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асин Здоровье и смертность\2311\все страны для диссертации псковгу\Швейцария\"/>
    </mc:Choice>
  </mc:AlternateContent>
  <xr:revisionPtr revIDLastSave="0" documentId="13_ncr:1_{B7FF407C-AF93-4087-A72E-9B2D36647486}" xr6:coauthVersionLast="47" xr6:coauthVersionMax="47" xr10:uidLastSave="{00000000-0000-0000-0000-000000000000}"/>
  <bookViews>
    <workbookView xWindow="-120" yWindow="-120" windowWidth="20730" windowHeight="11160" xr2:uid="{655B9445-485C-4B2A-AF3E-8CFA90EBBE3B}"/>
  </bookViews>
  <sheets>
    <sheet name="ltper_1x1" sheetId="2" r:id="rId1"/>
    <sheet name="для кластеров (2)" sheetId="6" r:id="rId2"/>
  </sheets>
  <externalReferences>
    <externalReference r:id="rId3"/>
  </externalReferences>
  <definedNames>
    <definedName name="_xlnm._FilterDatabase" localSheetId="1" hidden="1">'для кластеров (2)'!$A$1:$K$144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4" i="6" l="1"/>
  <c r="R144" i="6"/>
  <c r="Q144" i="6"/>
  <c r="P144" i="6"/>
  <c r="O144" i="6"/>
  <c r="N144" i="6"/>
  <c r="M144" i="6"/>
  <c r="L144" i="6"/>
  <c r="J144" i="6"/>
  <c r="I144" i="6"/>
  <c r="H144" i="6"/>
  <c r="G144" i="6"/>
  <c r="E144" i="6"/>
  <c r="D144" i="6"/>
  <c r="C144" i="6"/>
  <c r="B144" i="6"/>
  <c r="A144" i="6"/>
  <c r="F144" i="6" s="1"/>
  <c r="S143" i="6"/>
  <c r="R143" i="6"/>
  <c r="Q143" i="6"/>
  <c r="P143" i="6"/>
  <c r="O143" i="6"/>
  <c r="N143" i="6"/>
  <c r="M143" i="6"/>
  <c r="L143" i="6"/>
  <c r="J143" i="6"/>
  <c r="I143" i="6"/>
  <c r="H143" i="6"/>
  <c r="G143" i="6"/>
  <c r="E143" i="6"/>
  <c r="D143" i="6"/>
  <c r="C143" i="6"/>
  <c r="B143" i="6"/>
  <c r="A143" i="6"/>
  <c r="F143" i="6" s="1"/>
  <c r="S142" i="6"/>
  <c r="R142" i="6"/>
  <c r="Q142" i="6"/>
  <c r="P142" i="6"/>
  <c r="O142" i="6"/>
  <c r="N142" i="6"/>
  <c r="M142" i="6"/>
  <c r="L142" i="6"/>
  <c r="J142" i="6"/>
  <c r="I142" i="6"/>
  <c r="H142" i="6"/>
  <c r="G142" i="6"/>
  <c r="E142" i="6"/>
  <c r="D142" i="6"/>
  <c r="C142" i="6"/>
  <c r="B142" i="6"/>
  <c r="A142" i="6"/>
  <c r="F142" i="6" s="1"/>
  <c r="S141" i="6"/>
  <c r="R141" i="6"/>
  <c r="Q141" i="6"/>
  <c r="P141" i="6"/>
  <c r="O141" i="6"/>
  <c r="N141" i="6"/>
  <c r="M141" i="6"/>
  <c r="L141" i="6"/>
  <c r="J141" i="6"/>
  <c r="I141" i="6"/>
  <c r="H141" i="6"/>
  <c r="G141" i="6"/>
  <c r="E141" i="6"/>
  <c r="D141" i="6"/>
  <c r="C141" i="6"/>
  <c r="B141" i="6"/>
  <c r="A141" i="6"/>
  <c r="F141" i="6" s="1"/>
  <c r="S140" i="6"/>
  <c r="R140" i="6"/>
  <c r="Q140" i="6"/>
  <c r="P140" i="6"/>
  <c r="O140" i="6"/>
  <c r="N140" i="6"/>
  <c r="M140" i="6"/>
  <c r="L140" i="6"/>
  <c r="J140" i="6"/>
  <c r="I140" i="6"/>
  <c r="H140" i="6"/>
  <c r="G140" i="6"/>
  <c r="E140" i="6"/>
  <c r="D140" i="6"/>
  <c r="C140" i="6"/>
  <c r="B140" i="6"/>
  <c r="A140" i="6"/>
  <c r="F140" i="6" s="1"/>
  <c r="S139" i="6"/>
  <c r="R139" i="6"/>
  <c r="Q139" i="6"/>
  <c r="P139" i="6"/>
  <c r="O139" i="6"/>
  <c r="N139" i="6"/>
  <c r="M139" i="6"/>
  <c r="L139" i="6"/>
  <c r="J139" i="6"/>
  <c r="I139" i="6"/>
  <c r="H139" i="6"/>
  <c r="G139" i="6"/>
  <c r="E139" i="6"/>
  <c r="D139" i="6"/>
  <c r="C139" i="6"/>
  <c r="B139" i="6"/>
  <c r="A139" i="6"/>
  <c r="F139" i="6" s="1"/>
  <c r="S138" i="6"/>
  <c r="R138" i="6"/>
  <c r="Q138" i="6"/>
  <c r="P138" i="6"/>
  <c r="O138" i="6"/>
  <c r="N138" i="6"/>
  <c r="M138" i="6"/>
  <c r="L138" i="6"/>
  <c r="J138" i="6"/>
  <c r="I138" i="6"/>
  <c r="H138" i="6"/>
  <c r="G138" i="6"/>
  <c r="E138" i="6"/>
  <c r="D138" i="6"/>
  <c r="C138" i="6"/>
  <c r="B138" i="6"/>
  <c r="A138" i="6"/>
  <c r="F138" i="6" s="1"/>
  <c r="S137" i="6"/>
  <c r="R137" i="6"/>
  <c r="Q137" i="6"/>
  <c r="P137" i="6"/>
  <c r="O137" i="6"/>
  <c r="N137" i="6"/>
  <c r="M137" i="6"/>
  <c r="L137" i="6"/>
  <c r="J137" i="6"/>
  <c r="I137" i="6"/>
  <c r="H137" i="6"/>
  <c r="G137" i="6"/>
  <c r="E137" i="6"/>
  <c r="D137" i="6"/>
  <c r="C137" i="6"/>
  <c r="B137" i="6"/>
  <c r="A137" i="6"/>
  <c r="F137" i="6" s="1"/>
  <c r="S136" i="6"/>
  <c r="R136" i="6"/>
  <c r="Q136" i="6"/>
  <c r="P136" i="6"/>
  <c r="O136" i="6"/>
  <c r="N136" i="6"/>
  <c r="M136" i="6"/>
  <c r="L136" i="6"/>
  <c r="J136" i="6"/>
  <c r="I136" i="6"/>
  <c r="H136" i="6"/>
  <c r="G136" i="6"/>
  <c r="E136" i="6"/>
  <c r="D136" i="6"/>
  <c r="C136" i="6"/>
  <c r="B136" i="6"/>
  <c r="A136" i="6"/>
  <c r="F136" i="6" s="1"/>
  <c r="S135" i="6"/>
  <c r="R135" i="6"/>
  <c r="Q135" i="6"/>
  <c r="P135" i="6"/>
  <c r="O135" i="6"/>
  <c r="N135" i="6"/>
  <c r="M135" i="6"/>
  <c r="L135" i="6"/>
  <c r="J135" i="6"/>
  <c r="I135" i="6"/>
  <c r="H135" i="6"/>
  <c r="G135" i="6"/>
  <c r="E135" i="6"/>
  <c r="D135" i="6"/>
  <c r="C135" i="6"/>
  <c r="B135" i="6"/>
  <c r="A135" i="6"/>
  <c r="F135" i="6" s="1"/>
  <c r="S134" i="6"/>
  <c r="R134" i="6"/>
  <c r="Q134" i="6"/>
  <c r="P134" i="6"/>
  <c r="O134" i="6"/>
  <c r="N134" i="6"/>
  <c r="M134" i="6"/>
  <c r="L134" i="6"/>
  <c r="J134" i="6"/>
  <c r="I134" i="6"/>
  <c r="H134" i="6"/>
  <c r="G134" i="6"/>
  <c r="E134" i="6"/>
  <c r="D134" i="6"/>
  <c r="C134" i="6"/>
  <c r="B134" i="6"/>
  <c r="A134" i="6"/>
  <c r="F134" i="6" s="1"/>
  <c r="S133" i="6"/>
  <c r="R133" i="6"/>
  <c r="Q133" i="6"/>
  <c r="P133" i="6"/>
  <c r="O133" i="6"/>
  <c r="N133" i="6"/>
  <c r="M133" i="6"/>
  <c r="L133" i="6"/>
  <c r="J133" i="6"/>
  <c r="I133" i="6"/>
  <c r="H133" i="6"/>
  <c r="G133" i="6"/>
  <c r="E133" i="6"/>
  <c r="D133" i="6"/>
  <c r="C133" i="6"/>
  <c r="B133" i="6"/>
  <c r="A133" i="6"/>
  <c r="F133" i="6" s="1"/>
  <c r="S132" i="6"/>
  <c r="R132" i="6"/>
  <c r="Q132" i="6"/>
  <c r="P132" i="6"/>
  <c r="O132" i="6"/>
  <c r="N132" i="6"/>
  <c r="M132" i="6"/>
  <c r="L132" i="6"/>
  <c r="J132" i="6"/>
  <c r="I132" i="6"/>
  <c r="H132" i="6"/>
  <c r="G132" i="6"/>
  <c r="E132" i="6"/>
  <c r="D132" i="6"/>
  <c r="C132" i="6"/>
  <c r="B132" i="6"/>
  <c r="A132" i="6"/>
  <c r="F132" i="6" s="1"/>
  <c r="S131" i="6"/>
  <c r="R131" i="6"/>
  <c r="Q131" i="6"/>
  <c r="P131" i="6"/>
  <c r="O131" i="6"/>
  <c r="N131" i="6"/>
  <c r="M131" i="6"/>
  <c r="L131" i="6"/>
  <c r="J131" i="6"/>
  <c r="I131" i="6"/>
  <c r="H131" i="6"/>
  <c r="G131" i="6"/>
  <c r="E131" i="6"/>
  <c r="D131" i="6"/>
  <c r="C131" i="6"/>
  <c r="B131" i="6"/>
  <c r="A131" i="6"/>
  <c r="F131" i="6" s="1"/>
  <c r="S130" i="6"/>
  <c r="R130" i="6"/>
  <c r="Q130" i="6"/>
  <c r="P130" i="6"/>
  <c r="O130" i="6"/>
  <c r="N130" i="6"/>
  <c r="M130" i="6"/>
  <c r="L130" i="6"/>
  <c r="J130" i="6"/>
  <c r="I130" i="6"/>
  <c r="H130" i="6"/>
  <c r="G130" i="6"/>
  <c r="E130" i="6"/>
  <c r="D130" i="6"/>
  <c r="C130" i="6"/>
  <c r="B130" i="6"/>
  <c r="A130" i="6"/>
  <c r="F130" i="6" s="1"/>
  <c r="S129" i="6"/>
  <c r="R129" i="6"/>
  <c r="Q129" i="6"/>
  <c r="P129" i="6"/>
  <c r="O129" i="6"/>
  <c r="N129" i="6"/>
  <c r="M129" i="6"/>
  <c r="L129" i="6"/>
  <c r="J129" i="6"/>
  <c r="I129" i="6"/>
  <c r="H129" i="6"/>
  <c r="G129" i="6"/>
  <c r="E129" i="6"/>
  <c r="D129" i="6"/>
  <c r="C129" i="6"/>
  <c r="B129" i="6"/>
  <c r="A129" i="6"/>
  <c r="F129" i="6" s="1"/>
  <c r="S128" i="6"/>
  <c r="R128" i="6"/>
  <c r="Q128" i="6"/>
  <c r="P128" i="6"/>
  <c r="O128" i="6"/>
  <c r="N128" i="6"/>
  <c r="M128" i="6"/>
  <c r="L128" i="6"/>
  <c r="J128" i="6"/>
  <c r="I128" i="6"/>
  <c r="H128" i="6"/>
  <c r="G128" i="6"/>
  <c r="E128" i="6"/>
  <c r="D128" i="6"/>
  <c r="C128" i="6"/>
  <c r="B128" i="6"/>
  <c r="A128" i="6"/>
  <c r="F128" i="6" s="1"/>
  <c r="S127" i="6"/>
  <c r="R127" i="6"/>
  <c r="Q127" i="6"/>
  <c r="P127" i="6"/>
  <c r="O127" i="6"/>
  <c r="N127" i="6"/>
  <c r="M127" i="6"/>
  <c r="L127" i="6"/>
  <c r="J127" i="6"/>
  <c r="I127" i="6"/>
  <c r="H127" i="6"/>
  <c r="G127" i="6"/>
  <c r="E127" i="6"/>
  <c r="D127" i="6"/>
  <c r="C127" i="6"/>
  <c r="B127" i="6"/>
  <c r="A127" i="6"/>
  <c r="F127" i="6" s="1"/>
  <c r="S126" i="6"/>
  <c r="R126" i="6"/>
  <c r="Q126" i="6"/>
  <c r="P126" i="6"/>
  <c r="O126" i="6"/>
  <c r="N126" i="6"/>
  <c r="M126" i="6"/>
  <c r="L126" i="6"/>
  <c r="J126" i="6"/>
  <c r="I126" i="6"/>
  <c r="H126" i="6"/>
  <c r="G126" i="6"/>
  <c r="E126" i="6"/>
  <c r="D126" i="6"/>
  <c r="C126" i="6"/>
  <c r="B126" i="6"/>
  <c r="A126" i="6"/>
  <c r="F126" i="6" s="1"/>
  <c r="S125" i="6"/>
  <c r="R125" i="6"/>
  <c r="Q125" i="6"/>
  <c r="P125" i="6"/>
  <c r="O125" i="6"/>
  <c r="N125" i="6"/>
  <c r="M125" i="6"/>
  <c r="L125" i="6"/>
  <c r="J125" i="6"/>
  <c r="I125" i="6"/>
  <c r="H125" i="6"/>
  <c r="G125" i="6"/>
  <c r="E125" i="6"/>
  <c r="D125" i="6"/>
  <c r="C125" i="6"/>
  <c r="B125" i="6"/>
  <c r="A125" i="6"/>
  <c r="F125" i="6" s="1"/>
  <c r="S124" i="6"/>
  <c r="R124" i="6"/>
  <c r="Q124" i="6"/>
  <c r="P124" i="6"/>
  <c r="O124" i="6"/>
  <c r="N124" i="6"/>
  <c r="M124" i="6"/>
  <c r="L124" i="6"/>
  <c r="J124" i="6"/>
  <c r="I124" i="6"/>
  <c r="H124" i="6"/>
  <c r="G124" i="6"/>
  <c r="E124" i="6"/>
  <c r="D124" i="6"/>
  <c r="C124" i="6"/>
  <c r="B124" i="6"/>
  <c r="A124" i="6"/>
  <c r="F124" i="6" s="1"/>
  <c r="S123" i="6"/>
  <c r="R123" i="6"/>
  <c r="Q123" i="6"/>
  <c r="P123" i="6"/>
  <c r="O123" i="6"/>
  <c r="N123" i="6"/>
  <c r="M123" i="6"/>
  <c r="L123" i="6"/>
  <c r="J123" i="6"/>
  <c r="I123" i="6"/>
  <c r="H123" i="6"/>
  <c r="G123" i="6"/>
  <c r="E123" i="6"/>
  <c r="D123" i="6"/>
  <c r="C123" i="6"/>
  <c r="B123" i="6"/>
  <c r="A123" i="6"/>
  <c r="F123" i="6" s="1"/>
  <c r="S122" i="6"/>
  <c r="R122" i="6"/>
  <c r="Q122" i="6"/>
  <c r="P122" i="6"/>
  <c r="O122" i="6"/>
  <c r="N122" i="6"/>
  <c r="M122" i="6"/>
  <c r="L122" i="6"/>
  <c r="J122" i="6"/>
  <c r="I122" i="6"/>
  <c r="H122" i="6"/>
  <c r="G122" i="6"/>
  <c r="E122" i="6"/>
  <c r="D122" i="6"/>
  <c r="C122" i="6"/>
  <c r="B122" i="6"/>
  <c r="A122" i="6"/>
  <c r="F122" i="6" s="1"/>
  <c r="S121" i="6"/>
  <c r="R121" i="6"/>
  <c r="Q121" i="6"/>
  <c r="P121" i="6"/>
  <c r="O121" i="6"/>
  <c r="N121" i="6"/>
  <c r="M121" i="6"/>
  <c r="L121" i="6"/>
  <c r="J121" i="6"/>
  <c r="I121" i="6"/>
  <c r="H121" i="6"/>
  <c r="G121" i="6"/>
  <c r="E121" i="6"/>
  <c r="D121" i="6"/>
  <c r="C121" i="6"/>
  <c r="B121" i="6"/>
  <c r="A121" i="6"/>
  <c r="F121" i="6" s="1"/>
  <c r="S120" i="6"/>
  <c r="R120" i="6"/>
  <c r="Q120" i="6"/>
  <c r="P120" i="6"/>
  <c r="O120" i="6"/>
  <c r="N120" i="6"/>
  <c r="M120" i="6"/>
  <c r="L120" i="6"/>
  <c r="J120" i="6"/>
  <c r="I120" i="6"/>
  <c r="H120" i="6"/>
  <c r="G120" i="6"/>
  <c r="E120" i="6"/>
  <c r="D120" i="6"/>
  <c r="C120" i="6"/>
  <c r="B120" i="6"/>
  <c r="A120" i="6"/>
  <c r="F120" i="6" s="1"/>
  <c r="S119" i="6"/>
  <c r="R119" i="6"/>
  <c r="Q119" i="6"/>
  <c r="P119" i="6"/>
  <c r="O119" i="6"/>
  <c r="N119" i="6"/>
  <c r="M119" i="6"/>
  <c r="L119" i="6"/>
  <c r="J119" i="6"/>
  <c r="I119" i="6"/>
  <c r="H119" i="6"/>
  <c r="G119" i="6"/>
  <c r="E119" i="6"/>
  <c r="D119" i="6"/>
  <c r="C119" i="6"/>
  <c r="B119" i="6"/>
  <c r="A119" i="6"/>
  <c r="F119" i="6" s="1"/>
  <c r="S118" i="6"/>
  <c r="R118" i="6"/>
  <c r="Q118" i="6"/>
  <c r="P118" i="6"/>
  <c r="O118" i="6"/>
  <c r="N118" i="6"/>
  <c r="M118" i="6"/>
  <c r="L118" i="6"/>
  <c r="J118" i="6"/>
  <c r="I118" i="6"/>
  <c r="H118" i="6"/>
  <c r="G118" i="6"/>
  <c r="E118" i="6"/>
  <c r="D118" i="6"/>
  <c r="C118" i="6"/>
  <c r="B118" i="6"/>
  <c r="A118" i="6"/>
  <c r="F118" i="6" s="1"/>
  <c r="S117" i="6"/>
  <c r="R117" i="6"/>
  <c r="Q117" i="6"/>
  <c r="P117" i="6"/>
  <c r="O117" i="6"/>
  <c r="N117" i="6"/>
  <c r="M117" i="6"/>
  <c r="L117" i="6"/>
  <c r="J117" i="6"/>
  <c r="I117" i="6"/>
  <c r="H117" i="6"/>
  <c r="G117" i="6"/>
  <c r="E117" i="6"/>
  <c r="D117" i="6"/>
  <c r="C117" i="6"/>
  <c r="B117" i="6"/>
  <c r="A117" i="6"/>
  <c r="F117" i="6" s="1"/>
  <c r="S116" i="6"/>
  <c r="R116" i="6"/>
  <c r="Q116" i="6"/>
  <c r="P116" i="6"/>
  <c r="O116" i="6"/>
  <c r="N116" i="6"/>
  <c r="M116" i="6"/>
  <c r="L116" i="6"/>
  <c r="J116" i="6"/>
  <c r="I116" i="6"/>
  <c r="H116" i="6"/>
  <c r="G116" i="6"/>
  <c r="E116" i="6"/>
  <c r="D116" i="6"/>
  <c r="C116" i="6"/>
  <c r="B116" i="6"/>
  <c r="A116" i="6"/>
  <c r="F116" i="6" s="1"/>
  <c r="S115" i="6"/>
  <c r="R115" i="6"/>
  <c r="Q115" i="6"/>
  <c r="P115" i="6"/>
  <c r="O115" i="6"/>
  <c r="N115" i="6"/>
  <c r="M115" i="6"/>
  <c r="L115" i="6"/>
  <c r="J115" i="6"/>
  <c r="I115" i="6"/>
  <c r="H115" i="6"/>
  <c r="G115" i="6"/>
  <c r="E115" i="6"/>
  <c r="D115" i="6"/>
  <c r="C115" i="6"/>
  <c r="B115" i="6"/>
  <c r="A115" i="6"/>
  <c r="F115" i="6" s="1"/>
  <c r="S114" i="6"/>
  <c r="R114" i="6"/>
  <c r="Q114" i="6"/>
  <c r="P114" i="6"/>
  <c r="O114" i="6"/>
  <c r="N114" i="6"/>
  <c r="M114" i="6"/>
  <c r="L114" i="6"/>
  <c r="J114" i="6"/>
  <c r="I114" i="6"/>
  <c r="H114" i="6"/>
  <c r="G114" i="6"/>
  <c r="E114" i="6"/>
  <c r="D114" i="6"/>
  <c r="C114" i="6"/>
  <c r="B114" i="6"/>
  <c r="A114" i="6"/>
  <c r="F114" i="6" s="1"/>
  <c r="S113" i="6"/>
  <c r="R113" i="6"/>
  <c r="Q113" i="6"/>
  <c r="P113" i="6"/>
  <c r="O113" i="6"/>
  <c r="N113" i="6"/>
  <c r="M113" i="6"/>
  <c r="L113" i="6"/>
  <c r="J113" i="6"/>
  <c r="I113" i="6"/>
  <c r="H113" i="6"/>
  <c r="G113" i="6"/>
  <c r="E113" i="6"/>
  <c r="D113" i="6"/>
  <c r="C113" i="6"/>
  <c r="B113" i="6"/>
  <c r="A113" i="6"/>
  <c r="F113" i="6" s="1"/>
  <c r="S112" i="6"/>
  <c r="R112" i="6"/>
  <c r="Q112" i="6"/>
  <c r="P112" i="6"/>
  <c r="O112" i="6"/>
  <c r="N112" i="6"/>
  <c r="M112" i="6"/>
  <c r="L112" i="6"/>
  <c r="J112" i="6"/>
  <c r="I112" i="6"/>
  <c r="H112" i="6"/>
  <c r="G112" i="6"/>
  <c r="E112" i="6"/>
  <c r="D112" i="6"/>
  <c r="C112" i="6"/>
  <c r="B112" i="6"/>
  <c r="A112" i="6"/>
  <c r="F112" i="6" s="1"/>
  <c r="S111" i="6"/>
  <c r="R111" i="6"/>
  <c r="Q111" i="6"/>
  <c r="P111" i="6"/>
  <c r="O111" i="6"/>
  <c r="N111" i="6"/>
  <c r="M111" i="6"/>
  <c r="L111" i="6"/>
  <c r="J111" i="6"/>
  <c r="I111" i="6"/>
  <c r="H111" i="6"/>
  <c r="G111" i="6"/>
  <c r="E111" i="6"/>
  <c r="D111" i="6"/>
  <c r="C111" i="6"/>
  <c r="B111" i="6"/>
  <c r="A111" i="6"/>
  <c r="F111" i="6" s="1"/>
  <c r="S110" i="6"/>
  <c r="R110" i="6"/>
  <c r="Q110" i="6"/>
  <c r="P110" i="6"/>
  <c r="O110" i="6"/>
  <c r="N110" i="6"/>
  <c r="M110" i="6"/>
  <c r="L110" i="6"/>
  <c r="J110" i="6"/>
  <c r="I110" i="6"/>
  <c r="H110" i="6"/>
  <c r="G110" i="6"/>
  <c r="E110" i="6"/>
  <c r="D110" i="6"/>
  <c r="C110" i="6"/>
  <c r="B110" i="6"/>
  <c r="A110" i="6"/>
  <c r="F110" i="6" s="1"/>
  <c r="S109" i="6"/>
  <c r="R109" i="6"/>
  <c r="Q109" i="6"/>
  <c r="P109" i="6"/>
  <c r="O109" i="6"/>
  <c r="N109" i="6"/>
  <c r="M109" i="6"/>
  <c r="L109" i="6"/>
  <c r="J109" i="6"/>
  <c r="I109" i="6"/>
  <c r="H109" i="6"/>
  <c r="G109" i="6"/>
  <c r="E109" i="6"/>
  <c r="D109" i="6"/>
  <c r="C109" i="6"/>
  <c r="B109" i="6"/>
  <c r="A109" i="6"/>
  <c r="F109" i="6" s="1"/>
  <c r="S108" i="6"/>
  <c r="R108" i="6"/>
  <c r="Q108" i="6"/>
  <c r="P108" i="6"/>
  <c r="O108" i="6"/>
  <c r="N108" i="6"/>
  <c r="M108" i="6"/>
  <c r="L108" i="6"/>
  <c r="J108" i="6"/>
  <c r="I108" i="6"/>
  <c r="H108" i="6"/>
  <c r="G108" i="6"/>
  <c r="E108" i="6"/>
  <c r="D108" i="6"/>
  <c r="C108" i="6"/>
  <c r="B108" i="6"/>
  <c r="A108" i="6"/>
  <c r="F108" i="6" s="1"/>
  <c r="S107" i="6"/>
  <c r="R107" i="6"/>
  <c r="Q107" i="6"/>
  <c r="P107" i="6"/>
  <c r="O107" i="6"/>
  <c r="N107" i="6"/>
  <c r="M107" i="6"/>
  <c r="L107" i="6"/>
  <c r="J107" i="6"/>
  <c r="I107" i="6"/>
  <c r="H107" i="6"/>
  <c r="G107" i="6"/>
  <c r="E107" i="6"/>
  <c r="D107" i="6"/>
  <c r="C107" i="6"/>
  <c r="B107" i="6"/>
  <c r="A107" i="6"/>
  <c r="F107" i="6" s="1"/>
  <c r="S106" i="6"/>
  <c r="R106" i="6"/>
  <c r="Q106" i="6"/>
  <c r="P106" i="6"/>
  <c r="O106" i="6"/>
  <c r="N106" i="6"/>
  <c r="M106" i="6"/>
  <c r="L106" i="6"/>
  <c r="J106" i="6"/>
  <c r="I106" i="6"/>
  <c r="H106" i="6"/>
  <c r="G106" i="6"/>
  <c r="E106" i="6"/>
  <c r="D106" i="6"/>
  <c r="C106" i="6"/>
  <c r="B106" i="6"/>
  <c r="A106" i="6"/>
  <c r="F106" i="6" s="1"/>
  <c r="S105" i="6"/>
  <c r="R105" i="6"/>
  <c r="Q105" i="6"/>
  <c r="P105" i="6"/>
  <c r="O105" i="6"/>
  <c r="N105" i="6"/>
  <c r="M105" i="6"/>
  <c r="L105" i="6"/>
  <c r="J105" i="6"/>
  <c r="I105" i="6"/>
  <c r="H105" i="6"/>
  <c r="G105" i="6"/>
  <c r="E105" i="6"/>
  <c r="D105" i="6"/>
  <c r="C105" i="6"/>
  <c r="B105" i="6"/>
  <c r="A105" i="6"/>
  <c r="F105" i="6" s="1"/>
  <c r="S104" i="6"/>
  <c r="R104" i="6"/>
  <c r="Q104" i="6"/>
  <c r="P104" i="6"/>
  <c r="O104" i="6"/>
  <c r="N104" i="6"/>
  <c r="M104" i="6"/>
  <c r="L104" i="6"/>
  <c r="J104" i="6"/>
  <c r="I104" i="6"/>
  <c r="H104" i="6"/>
  <c r="G104" i="6"/>
  <c r="E104" i="6"/>
  <c r="D104" i="6"/>
  <c r="C104" i="6"/>
  <c r="B104" i="6"/>
  <c r="A104" i="6"/>
  <c r="F104" i="6" s="1"/>
  <c r="S103" i="6"/>
  <c r="R103" i="6"/>
  <c r="Q103" i="6"/>
  <c r="P103" i="6"/>
  <c r="O103" i="6"/>
  <c r="N103" i="6"/>
  <c r="M103" i="6"/>
  <c r="L103" i="6"/>
  <c r="J103" i="6"/>
  <c r="I103" i="6"/>
  <c r="H103" i="6"/>
  <c r="G103" i="6"/>
  <c r="E103" i="6"/>
  <c r="D103" i="6"/>
  <c r="C103" i="6"/>
  <c r="B103" i="6"/>
  <c r="A103" i="6"/>
  <c r="F103" i="6" s="1"/>
  <c r="S102" i="6"/>
  <c r="R102" i="6"/>
  <c r="Q102" i="6"/>
  <c r="P102" i="6"/>
  <c r="O102" i="6"/>
  <c r="N102" i="6"/>
  <c r="M102" i="6"/>
  <c r="L102" i="6"/>
  <c r="J102" i="6"/>
  <c r="I102" i="6"/>
  <c r="H102" i="6"/>
  <c r="G102" i="6"/>
  <c r="E102" i="6"/>
  <c r="D102" i="6"/>
  <c r="C102" i="6"/>
  <c r="B102" i="6"/>
  <c r="A102" i="6"/>
  <c r="F102" i="6" s="1"/>
  <c r="S101" i="6"/>
  <c r="R101" i="6"/>
  <c r="Q101" i="6"/>
  <c r="P101" i="6"/>
  <c r="O101" i="6"/>
  <c r="N101" i="6"/>
  <c r="M101" i="6"/>
  <c r="L101" i="6"/>
  <c r="J101" i="6"/>
  <c r="I101" i="6"/>
  <c r="H101" i="6"/>
  <c r="G101" i="6"/>
  <c r="E101" i="6"/>
  <c r="D101" i="6"/>
  <c r="C101" i="6"/>
  <c r="B101" i="6"/>
  <c r="A101" i="6"/>
  <c r="F101" i="6" s="1"/>
  <c r="S100" i="6"/>
  <c r="R100" i="6"/>
  <c r="Q100" i="6"/>
  <c r="P100" i="6"/>
  <c r="O100" i="6"/>
  <c r="N100" i="6"/>
  <c r="M100" i="6"/>
  <c r="L100" i="6"/>
  <c r="J100" i="6"/>
  <c r="I100" i="6"/>
  <c r="H100" i="6"/>
  <c r="G100" i="6"/>
  <c r="E100" i="6"/>
  <c r="D100" i="6"/>
  <c r="C100" i="6"/>
  <c r="B100" i="6"/>
  <c r="A100" i="6"/>
  <c r="F100" i="6" s="1"/>
  <c r="S99" i="6"/>
  <c r="R99" i="6"/>
  <c r="Q99" i="6"/>
  <c r="P99" i="6"/>
  <c r="O99" i="6"/>
  <c r="N99" i="6"/>
  <c r="M99" i="6"/>
  <c r="L99" i="6"/>
  <c r="J99" i="6"/>
  <c r="I99" i="6"/>
  <c r="H99" i="6"/>
  <c r="G99" i="6"/>
  <c r="E99" i="6"/>
  <c r="D99" i="6"/>
  <c r="C99" i="6"/>
  <c r="B99" i="6"/>
  <c r="A99" i="6"/>
  <c r="F99" i="6" s="1"/>
  <c r="S98" i="6"/>
  <c r="R98" i="6"/>
  <c r="Q98" i="6"/>
  <c r="P98" i="6"/>
  <c r="O98" i="6"/>
  <c r="N98" i="6"/>
  <c r="M98" i="6"/>
  <c r="L98" i="6"/>
  <c r="J98" i="6"/>
  <c r="I98" i="6"/>
  <c r="H98" i="6"/>
  <c r="G98" i="6"/>
  <c r="E98" i="6"/>
  <c r="D98" i="6"/>
  <c r="C98" i="6"/>
  <c r="B98" i="6"/>
  <c r="A98" i="6"/>
  <c r="F98" i="6" s="1"/>
  <c r="S97" i="6"/>
  <c r="R97" i="6"/>
  <c r="Q97" i="6"/>
  <c r="P97" i="6"/>
  <c r="O97" i="6"/>
  <c r="N97" i="6"/>
  <c r="M97" i="6"/>
  <c r="L97" i="6"/>
  <c r="J97" i="6"/>
  <c r="I97" i="6"/>
  <c r="H97" i="6"/>
  <c r="G97" i="6"/>
  <c r="E97" i="6"/>
  <c r="D97" i="6"/>
  <c r="C97" i="6"/>
  <c r="B97" i="6"/>
  <c r="A97" i="6"/>
  <c r="F97" i="6" s="1"/>
  <c r="S96" i="6"/>
  <c r="R96" i="6"/>
  <c r="Q96" i="6"/>
  <c r="P96" i="6"/>
  <c r="O96" i="6"/>
  <c r="N96" i="6"/>
  <c r="M96" i="6"/>
  <c r="L96" i="6"/>
  <c r="J96" i="6"/>
  <c r="I96" i="6"/>
  <c r="H96" i="6"/>
  <c r="G96" i="6"/>
  <c r="E96" i="6"/>
  <c r="D96" i="6"/>
  <c r="C96" i="6"/>
  <c r="B96" i="6"/>
  <c r="A96" i="6"/>
  <c r="F96" i="6" s="1"/>
  <c r="S95" i="6"/>
  <c r="R95" i="6"/>
  <c r="Q95" i="6"/>
  <c r="P95" i="6"/>
  <c r="O95" i="6"/>
  <c r="N95" i="6"/>
  <c r="M95" i="6"/>
  <c r="L95" i="6"/>
  <c r="J95" i="6"/>
  <c r="I95" i="6"/>
  <c r="H95" i="6"/>
  <c r="G95" i="6"/>
  <c r="E95" i="6"/>
  <c r="D95" i="6"/>
  <c r="C95" i="6"/>
  <c r="B95" i="6"/>
  <c r="A95" i="6"/>
  <c r="F95" i="6" s="1"/>
  <c r="S94" i="6"/>
  <c r="R94" i="6"/>
  <c r="Q94" i="6"/>
  <c r="P94" i="6"/>
  <c r="O94" i="6"/>
  <c r="N94" i="6"/>
  <c r="M94" i="6"/>
  <c r="L94" i="6"/>
  <c r="J94" i="6"/>
  <c r="I94" i="6"/>
  <c r="H94" i="6"/>
  <c r="G94" i="6"/>
  <c r="E94" i="6"/>
  <c r="D94" i="6"/>
  <c r="C94" i="6"/>
  <c r="B94" i="6"/>
  <c r="A94" i="6"/>
  <c r="F94" i="6" s="1"/>
  <c r="S93" i="6"/>
  <c r="R93" i="6"/>
  <c r="Q93" i="6"/>
  <c r="P93" i="6"/>
  <c r="O93" i="6"/>
  <c r="N93" i="6"/>
  <c r="M93" i="6"/>
  <c r="L93" i="6"/>
  <c r="J93" i="6"/>
  <c r="I93" i="6"/>
  <c r="H93" i="6"/>
  <c r="G93" i="6"/>
  <c r="E93" i="6"/>
  <c r="D93" i="6"/>
  <c r="C93" i="6"/>
  <c r="B93" i="6"/>
  <c r="A93" i="6"/>
  <c r="F93" i="6" s="1"/>
  <c r="S92" i="6"/>
  <c r="R92" i="6"/>
  <c r="Q92" i="6"/>
  <c r="P92" i="6"/>
  <c r="O92" i="6"/>
  <c r="N92" i="6"/>
  <c r="M92" i="6"/>
  <c r="L92" i="6"/>
  <c r="J92" i="6"/>
  <c r="I92" i="6"/>
  <c r="H92" i="6"/>
  <c r="G92" i="6"/>
  <c r="E92" i="6"/>
  <c r="D92" i="6"/>
  <c r="C92" i="6"/>
  <c r="B92" i="6"/>
  <c r="A92" i="6"/>
  <c r="F92" i="6" s="1"/>
  <c r="S91" i="6"/>
  <c r="R91" i="6"/>
  <c r="Q91" i="6"/>
  <c r="P91" i="6"/>
  <c r="O91" i="6"/>
  <c r="N91" i="6"/>
  <c r="M91" i="6"/>
  <c r="L91" i="6"/>
  <c r="J91" i="6"/>
  <c r="I91" i="6"/>
  <c r="H91" i="6"/>
  <c r="G91" i="6"/>
  <c r="E91" i="6"/>
  <c r="D91" i="6"/>
  <c r="C91" i="6"/>
  <c r="B91" i="6"/>
  <c r="A91" i="6"/>
  <c r="F91" i="6" s="1"/>
  <c r="S90" i="6"/>
  <c r="R90" i="6"/>
  <c r="Q90" i="6"/>
  <c r="P90" i="6"/>
  <c r="O90" i="6"/>
  <c r="N90" i="6"/>
  <c r="M90" i="6"/>
  <c r="L90" i="6"/>
  <c r="J90" i="6"/>
  <c r="I90" i="6"/>
  <c r="H90" i="6"/>
  <c r="G90" i="6"/>
  <c r="E90" i="6"/>
  <c r="D90" i="6"/>
  <c r="C90" i="6"/>
  <c r="B90" i="6"/>
  <c r="A90" i="6"/>
  <c r="F90" i="6" s="1"/>
  <c r="S89" i="6"/>
  <c r="R89" i="6"/>
  <c r="Q89" i="6"/>
  <c r="P89" i="6"/>
  <c r="O89" i="6"/>
  <c r="N89" i="6"/>
  <c r="M89" i="6"/>
  <c r="L89" i="6"/>
  <c r="J89" i="6"/>
  <c r="I89" i="6"/>
  <c r="H89" i="6"/>
  <c r="G89" i="6"/>
  <c r="E89" i="6"/>
  <c r="D89" i="6"/>
  <c r="C89" i="6"/>
  <c r="B89" i="6"/>
  <c r="A89" i="6"/>
  <c r="F89" i="6" s="1"/>
  <c r="S88" i="6"/>
  <c r="R88" i="6"/>
  <c r="Q88" i="6"/>
  <c r="P88" i="6"/>
  <c r="O88" i="6"/>
  <c r="N88" i="6"/>
  <c r="M88" i="6"/>
  <c r="L88" i="6"/>
  <c r="J88" i="6"/>
  <c r="I88" i="6"/>
  <c r="H88" i="6"/>
  <c r="G88" i="6"/>
  <c r="E88" i="6"/>
  <c r="D88" i="6"/>
  <c r="C88" i="6"/>
  <c r="B88" i="6"/>
  <c r="A88" i="6"/>
  <c r="F88" i="6" s="1"/>
  <c r="S87" i="6"/>
  <c r="R87" i="6"/>
  <c r="Q87" i="6"/>
  <c r="P87" i="6"/>
  <c r="O87" i="6"/>
  <c r="N87" i="6"/>
  <c r="M87" i="6"/>
  <c r="L87" i="6"/>
  <c r="J87" i="6"/>
  <c r="I87" i="6"/>
  <c r="H87" i="6"/>
  <c r="G87" i="6"/>
  <c r="E87" i="6"/>
  <c r="D87" i="6"/>
  <c r="C87" i="6"/>
  <c r="B87" i="6"/>
  <c r="A87" i="6"/>
  <c r="F87" i="6" s="1"/>
  <c r="S86" i="6"/>
  <c r="R86" i="6"/>
  <c r="Q86" i="6"/>
  <c r="P86" i="6"/>
  <c r="O86" i="6"/>
  <c r="N86" i="6"/>
  <c r="M86" i="6"/>
  <c r="L86" i="6"/>
  <c r="J86" i="6"/>
  <c r="I86" i="6"/>
  <c r="H86" i="6"/>
  <c r="G86" i="6"/>
  <c r="E86" i="6"/>
  <c r="D86" i="6"/>
  <c r="C86" i="6"/>
  <c r="B86" i="6"/>
  <c r="A86" i="6"/>
  <c r="F86" i="6" s="1"/>
  <c r="S85" i="6"/>
  <c r="R85" i="6"/>
  <c r="Q85" i="6"/>
  <c r="P85" i="6"/>
  <c r="O85" i="6"/>
  <c r="N85" i="6"/>
  <c r="M85" i="6"/>
  <c r="L85" i="6"/>
  <c r="J85" i="6"/>
  <c r="I85" i="6"/>
  <c r="H85" i="6"/>
  <c r="G85" i="6"/>
  <c r="E85" i="6"/>
  <c r="D85" i="6"/>
  <c r="C85" i="6"/>
  <c r="B85" i="6"/>
  <c r="A85" i="6"/>
  <c r="F85" i="6" s="1"/>
  <c r="S84" i="6"/>
  <c r="R84" i="6"/>
  <c r="Q84" i="6"/>
  <c r="P84" i="6"/>
  <c r="O84" i="6"/>
  <c r="N84" i="6"/>
  <c r="M84" i="6"/>
  <c r="L84" i="6"/>
  <c r="J84" i="6"/>
  <c r="I84" i="6"/>
  <c r="H84" i="6"/>
  <c r="G84" i="6"/>
  <c r="E84" i="6"/>
  <c r="D84" i="6"/>
  <c r="C84" i="6"/>
  <c r="B84" i="6"/>
  <c r="A84" i="6"/>
  <c r="F84" i="6" s="1"/>
  <c r="S83" i="6"/>
  <c r="R83" i="6"/>
  <c r="Q83" i="6"/>
  <c r="P83" i="6"/>
  <c r="O83" i="6"/>
  <c r="N83" i="6"/>
  <c r="M83" i="6"/>
  <c r="L83" i="6"/>
  <c r="J83" i="6"/>
  <c r="I83" i="6"/>
  <c r="H83" i="6"/>
  <c r="G83" i="6"/>
  <c r="E83" i="6"/>
  <c r="D83" i="6"/>
  <c r="C83" i="6"/>
  <c r="B83" i="6"/>
  <c r="A83" i="6"/>
  <c r="F83" i="6" s="1"/>
  <c r="S82" i="6"/>
  <c r="R82" i="6"/>
  <c r="Q82" i="6"/>
  <c r="P82" i="6"/>
  <c r="O82" i="6"/>
  <c r="N82" i="6"/>
  <c r="M82" i="6"/>
  <c r="L82" i="6"/>
  <c r="J82" i="6"/>
  <c r="I82" i="6"/>
  <c r="H82" i="6"/>
  <c r="G82" i="6"/>
  <c r="E82" i="6"/>
  <c r="D82" i="6"/>
  <c r="C82" i="6"/>
  <c r="B82" i="6"/>
  <c r="A82" i="6"/>
  <c r="F82" i="6" s="1"/>
  <c r="S81" i="6"/>
  <c r="R81" i="6"/>
  <c r="Q81" i="6"/>
  <c r="P81" i="6"/>
  <c r="O81" i="6"/>
  <c r="N81" i="6"/>
  <c r="M81" i="6"/>
  <c r="L81" i="6"/>
  <c r="J81" i="6"/>
  <c r="I81" i="6"/>
  <c r="H81" i="6"/>
  <c r="G81" i="6"/>
  <c r="E81" i="6"/>
  <c r="D81" i="6"/>
  <c r="C81" i="6"/>
  <c r="B81" i="6"/>
  <c r="A81" i="6"/>
  <c r="F81" i="6" s="1"/>
  <c r="S80" i="6"/>
  <c r="R80" i="6"/>
  <c r="Q80" i="6"/>
  <c r="P80" i="6"/>
  <c r="O80" i="6"/>
  <c r="N80" i="6"/>
  <c r="M80" i="6"/>
  <c r="L80" i="6"/>
  <c r="J80" i="6"/>
  <c r="I80" i="6"/>
  <c r="H80" i="6"/>
  <c r="G80" i="6"/>
  <c r="E80" i="6"/>
  <c r="D80" i="6"/>
  <c r="C80" i="6"/>
  <c r="B80" i="6"/>
  <c r="A80" i="6"/>
  <c r="F80" i="6" s="1"/>
  <c r="S79" i="6"/>
  <c r="R79" i="6"/>
  <c r="Q79" i="6"/>
  <c r="P79" i="6"/>
  <c r="O79" i="6"/>
  <c r="N79" i="6"/>
  <c r="M79" i="6"/>
  <c r="L79" i="6"/>
  <c r="J79" i="6"/>
  <c r="I79" i="6"/>
  <c r="H79" i="6"/>
  <c r="G79" i="6"/>
  <c r="E79" i="6"/>
  <c r="D79" i="6"/>
  <c r="C79" i="6"/>
  <c r="B79" i="6"/>
  <c r="A79" i="6"/>
  <c r="F79" i="6" s="1"/>
  <c r="S78" i="6"/>
  <c r="R78" i="6"/>
  <c r="Q78" i="6"/>
  <c r="P78" i="6"/>
  <c r="O78" i="6"/>
  <c r="N78" i="6"/>
  <c r="M78" i="6"/>
  <c r="L78" i="6"/>
  <c r="J78" i="6"/>
  <c r="I78" i="6"/>
  <c r="H78" i="6"/>
  <c r="G78" i="6"/>
  <c r="E78" i="6"/>
  <c r="D78" i="6"/>
  <c r="C78" i="6"/>
  <c r="B78" i="6"/>
  <c r="A78" i="6"/>
  <c r="F78" i="6" s="1"/>
  <c r="S77" i="6"/>
  <c r="R77" i="6"/>
  <c r="Q77" i="6"/>
  <c r="P77" i="6"/>
  <c r="O77" i="6"/>
  <c r="N77" i="6"/>
  <c r="M77" i="6"/>
  <c r="L77" i="6"/>
  <c r="J77" i="6"/>
  <c r="I77" i="6"/>
  <c r="H77" i="6"/>
  <c r="G77" i="6"/>
  <c r="E77" i="6"/>
  <c r="D77" i="6"/>
  <c r="C77" i="6"/>
  <c r="B77" i="6"/>
  <c r="A77" i="6"/>
  <c r="F77" i="6" s="1"/>
  <c r="S76" i="6"/>
  <c r="R76" i="6"/>
  <c r="Q76" i="6"/>
  <c r="P76" i="6"/>
  <c r="O76" i="6"/>
  <c r="N76" i="6"/>
  <c r="M76" i="6"/>
  <c r="L76" i="6"/>
  <c r="J76" i="6"/>
  <c r="I76" i="6"/>
  <c r="H76" i="6"/>
  <c r="G76" i="6"/>
  <c r="E76" i="6"/>
  <c r="D76" i="6"/>
  <c r="C76" i="6"/>
  <c r="B76" i="6"/>
  <c r="A76" i="6"/>
  <c r="F76" i="6" s="1"/>
  <c r="S75" i="6"/>
  <c r="R75" i="6"/>
  <c r="Q75" i="6"/>
  <c r="P75" i="6"/>
  <c r="O75" i="6"/>
  <c r="N75" i="6"/>
  <c r="M75" i="6"/>
  <c r="L75" i="6"/>
  <c r="J75" i="6"/>
  <c r="I75" i="6"/>
  <c r="H75" i="6"/>
  <c r="G75" i="6"/>
  <c r="E75" i="6"/>
  <c r="D75" i="6"/>
  <c r="C75" i="6"/>
  <c r="B75" i="6"/>
  <c r="A75" i="6"/>
  <c r="F75" i="6" s="1"/>
  <c r="S74" i="6"/>
  <c r="R74" i="6"/>
  <c r="Q74" i="6"/>
  <c r="P74" i="6"/>
  <c r="O74" i="6"/>
  <c r="N74" i="6"/>
  <c r="M74" i="6"/>
  <c r="L74" i="6"/>
  <c r="J74" i="6"/>
  <c r="I74" i="6"/>
  <c r="H74" i="6"/>
  <c r="G74" i="6"/>
  <c r="E74" i="6"/>
  <c r="D74" i="6"/>
  <c r="C74" i="6"/>
  <c r="B74" i="6"/>
  <c r="A74" i="6"/>
  <c r="F74" i="6" s="1"/>
  <c r="S73" i="6"/>
  <c r="R73" i="6"/>
  <c r="Q73" i="6"/>
  <c r="P73" i="6"/>
  <c r="O73" i="6"/>
  <c r="N73" i="6"/>
  <c r="M73" i="6"/>
  <c r="L73" i="6"/>
  <c r="J73" i="6"/>
  <c r="I73" i="6"/>
  <c r="H73" i="6"/>
  <c r="G73" i="6"/>
  <c r="E73" i="6"/>
  <c r="D73" i="6"/>
  <c r="C73" i="6"/>
  <c r="B73" i="6"/>
  <c r="A73" i="6"/>
  <c r="F73" i="6" s="1"/>
  <c r="S72" i="6"/>
  <c r="R72" i="6"/>
  <c r="Q72" i="6"/>
  <c r="P72" i="6"/>
  <c r="O72" i="6"/>
  <c r="N72" i="6"/>
  <c r="M72" i="6"/>
  <c r="L72" i="6"/>
  <c r="J72" i="6"/>
  <c r="I72" i="6"/>
  <c r="H72" i="6"/>
  <c r="G72" i="6"/>
  <c r="E72" i="6"/>
  <c r="D72" i="6"/>
  <c r="C72" i="6"/>
  <c r="B72" i="6"/>
  <c r="A72" i="6"/>
  <c r="F72" i="6" s="1"/>
  <c r="S71" i="6"/>
  <c r="R71" i="6"/>
  <c r="Q71" i="6"/>
  <c r="P71" i="6"/>
  <c r="O71" i="6"/>
  <c r="N71" i="6"/>
  <c r="M71" i="6"/>
  <c r="L71" i="6"/>
  <c r="J71" i="6"/>
  <c r="I71" i="6"/>
  <c r="H71" i="6"/>
  <c r="G71" i="6"/>
  <c r="E71" i="6"/>
  <c r="D71" i="6"/>
  <c r="C71" i="6"/>
  <c r="B71" i="6"/>
  <c r="A71" i="6"/>
  <c r="F71" i="6" s="1"/>
  <c r="S70" i="6"/>
  <c r="R70" i="6"/>
  <c r="Q70" i="6"/>
  <c r="P70" i="6"/>
  <c r="O70" i="6"/>
  <c r="N70" i="6"/>
  <c r="M70" i="6"/>
  <c r="L70" i="6"/>
  <c r="J70" i="6"/>
  <c r="I70" i="6"/>
  <c r="H70" i="6"/>
  <c r="G70" i="6"/>
  <c r="E70" i="6"/>
  <c r="D70" i="6"/>
  <c r="C70" i="6"/>
  <c r="B70" i="6"/>
  <c r="A70" i="6"/>
  <c r="F70" i="6" s="1"/>
  <c r="S69" i="6"/>
  <c r="R69" i="6"/>
  <c r="Q69" i="6"/>
  <c r="P69" i="6"/>
  <c r="O69" i="6"/>
  <c r="N69" i="6"/>
  <c r="M69" i="6"/>
  <c r="L69" i="6"/>
  <c r="J69" i="6"/>
  <c r="I69" i="6"/>
  <c r="H69" i="6"/>
  <c r="G69" i="6"/>
  <c r="E69" i="6"/>
  <c r="D69" i="6"/>
  <c r="C69" i="6"/>
  <c r="B69" i="6"/>
  <c r="A69" i="6"/>
  <c r="F69" i="6" s="1"/>
  <c r="S68" i="6"/>
  <c r="R68" i="6"/>
  <c r="Q68" i="6"/>
  <c r="P68" i="6"/>
  <c r="O68" i="6"/>
  <c r="N68" i="6"/>
  <c r="M68" i="6"/>
  <c r="L68" i="6"/>
  <c r="J68" i="6"/>
  <c r="I68" i="6"/>
  <c r="H68" i="6"/>
  <c r="G68" i="6"/>
  <c r="E68" i="6"/>
  <c r="D68" i="6"/>
  <c r="C68" i="6"/>
  <c r="B68" i="6"/>
  <c r="A68" i="6"/>
  <c r="F68" i="6" s="1"/>
  <c r="S67" i="6"/>
  <c r="R67" i="6"/>
  <c r="Q67" i="6"/>
  <c r="P67" i="6"/>
  <c r="O67" i="6"/>
  <c r="N67" i="6"/>
  <c r="M67" i="6"/>
  <c r="L67" i="6"/>
  <c r="J67" i="6"/>
  <c r="I67" i="6"/>
  <c r="H67" i="6"/>
  <c r="G67" i="6"/>
  <c r="E67" i="6"/>
  <c r="D67" i="6"/>
  <c r="C67" i="6"/>
  <c r="B67" i="6"/>
  <c r="A67" i="6"/>
  <c r="F67" i="6" s="1"/>
  <c r="S66" i="6"/>
  <c r="R66" i="6"/>
  <c r="Q66" i="6"/>
  <c r="P66" i="6"/>
  <c r="O66" i="6"/>
  <c r="N66" i="6"/>
  <c r="M66" i="6"/>
  <c r="L66" i="6"/>
  <c r="J66" i="6"/>
  <c r="I66" i="6"/>
  <c r="H66" i="6"/>
  <c r="G66" i="6"/>
  <c r="E66" i="6"/>
  <c r="D66" i="6"/>
  <c r="C66" i="6"/>
  <c r="B66" i="6"/>
  <c r="A66" i="6"/>
  <c r="F66" i="6" s="1"/>
  <c r="S65" i="6"/>
  <c r="R65" i="6"/>
  <c r="Q65" i="6"/>
  <c r="P65" i="6"/>
  <c r="O65" i="6"/>
  <c r="N65" i="6"/>
  <c r="M65" i="6"/>
  <c r="L65" i="6"/>
  <c r="J65" i="6"/>
  <c r="I65" i="6"/>
  <c r="H65" i="6"/>
  <c r="G65" i="6"/>
  <c r="E65" i="6"/>
  <c r="D65" i="6"/>
  <c r="C65" i="6"/>
  <c r="B65" i="6"/>
  <c r="A65" i="6"/>
  <c r="F65" i="6" s="1"/>
  <c r="S64" i="6"/>
  <c r="R64" i="6"/>
  <c r="Q64" i="6"/>
  <c r="P64" i="6"/>
  <c r="O64" i="6"/>
  <c r="N64" i="6"/>
  <c r="M64" i="6"/>
  <c r="L64" i="6"/>
  <c r="J64" i="6"/>
  <c r="I64" i="6"/>
  <c r="H64" i="6"/>
  <c r="G64" i="6"/>
  <c r="E64" i="6"/>
  <c r="D64" i="6"/>
  <c r="C64" i="6"/>
  <c r="B64" i="6"/>
  <c r="A64" i="6"/>
  <c r="F64" i="6" s="1"/>
  <c r="S63" i="6"/>
  <c r="R63" i="6"/>
  <c r="Q63" i="6"/>
  <c r="P63" i="6"/>
  <c r="O63" i="6"/>
  <c r="N63" i="6"/>
  <c r="M63" i="6"/>
  <c r="L63" i="6"/>
  <c r="J63" i="6"/>
  <c r="I63" i="6"/>
  <c r="H63" i="6"/>
  <c r="G63" i="6"/>
  <c r="E63" i="6"/>
  <c r="D63" i="6"/>
  <c r="C63" i="6"/>
  <c r="B63" i="6"/>
  <c r="A63" i="6"/>
  <c r="F63" i="6" s="1"/>
  <c r="S62" i="6"/>
  <c r="R62" i="6"/>
  <c r="Q62" i="6"/>
  <c r="P62" i="6"/>
  <c r="O62" i="6"/>
  <c r="N62" i="6"/>
  <c r="M62" i="6"/>
  <c r="L62" i="6"/>
  <c r="J62" i="6"/>
  <c r="I62" i="6"/>
  <c r="H62" i="6"/>
  <c r="G62" i="6"/>
  <c r="E62" i="6"/>
  <c r="D62" i="6"/>
  <c r="C62" i="6"/>
  <c r="B62" i="6"/>
  <c r="A62" i="6"/>
  <c r="F62" i="6" s="1"/>
  <c r="S61" i="6"/>
  <c r="R61" i="6"/>
  <c r="Q61" i="6"/>
  <c r="P61" i="6"/>
  <c r="O61" i="6"/>
  <c r="N61" i="6"/>
  <c r="M61" i="6"/>
  <c r="L61" i="6"/>
  <c r="J61" i="6"/>
  <c r="I61" i="6"/>
  <c r="H61" i="6"/>
  <c r="G61" i="6"/>
  <c r="E61" i="6"/>
  <c r="D61" i="6"/>
  <c r="C61" i="6"/>
  <c r="B61" i="6"/>
  <c r="A61" i="6"/>
  <c r="F61" i="6" s="1"/>
  <c r="S60" i="6"/>
  <c r="R60" i="6"/>
  <c r="Q60" i="6"/>
  <c r="P60" i="6"/>
  <c r="O60" i="6"/>
  <c r="N60" i="6"/>
  <c r="M60" i="6"/>
  <c r="L60" i="6"/>
  <c r="J60" i="6"/>
  <c r="I60" i="6"/>
  <c r="H60" i="6"/>
  <c r="G60" i="6"/>
  <c r="E60" i="6"/>
  <c r="D60" i="6"/>
  <c r="C60" i="6"/>
  <c r="B60" i="6"/>
  <c r="A60" i="6"/>
  <c r="F60" i="6" s="1"/>
  <c r="S59" i="6"/>
  <c r="R59" i="6"/>
  <c r="Q59" i="6"/>
  <c r="P59" i="6"/>
  <c r="O59" i="6"/>
  <c r="N59" i="6"/>
  <c r="M59" i="6"/>
  <c r="L59" i="6"/>
  <c r="J59" i="6"/>
  <c r="I59" i="6"/>
  <c r="H59" i="6"/>
  <c r="G59" i="6"/>
  <c r="E59" i="6"/>
  <c r="D59" i="6"/>
  <c r="C59" i="6"/>
  <c r="B59" i="6"/>
  <c r="A59" i="6"/>
  <c r="F59" i="6" s="1"/>
  <c r="S58" i="6"/>
  <c r="R58" i="6"/>
  <c r="Q58" i="6"/>
  <c r="P58" i="6"/>
  <c r="O58" i="6"/>
  <c r="N58" i="6"/>
  <c r="M58" i="6"/>
  <c r="L58" i="6"/>
  <c r="J58" i="6"/>
  <c r="I58" i="6"/>
  <c r="H58" i="6"/>
  <c r="G58" i="6"/>
  <c r="E58" i="6"/>
  <c r="D58" i="6"/>
  <c r="C58" i="6"/>
  <c r="B58" i="6"/>
  <c r="A58" i="6"/>
  <c r="F58" i="6" s="1"/>
  <c r="S57" i="6"/>
  <c r="R57" i="6"/>
  <c r="Q57" i="6"/>
  <c r="P57" i="6"/>
  <c r="O57" i="6"/>
  <c r="N57" i="6"/>
  <c r="M57" i="6"/>
  <c r="L57" i="6"/>
  <c r="J57" i="6"/>
  <c r="I57" i="6"/>
  <c r="H57" i="6"/>
  <c r="G57" i="6"/>
  <c r="E57" i="6"/>
  <c r="D57" i="6"/>
  <c r="C57" i="6"/>
  <c r="B57" i="6"/>
  <c r="A57" i="6"/>
  <c r="F57" i="6" s="1"/>
  <c r="S56" i="6"/>
  <c r="R56" i="6"/>
  <c r="Q56" i="6"/>
  <c r="P56" i="6"/>
  <c r="O56" i="6"/>
  <c r="N56" i="6"/>
  <c r="M56" i="6"/>
  <c r="L56" i="6"/>
  <c r="J56" i="6"/>
  <c r="I56" i="6"/>
  <c r="H56" i="6"/>
  <c r="G56" i="6"/>
  <c r="E56" i="6"/>
  <c r="D56" i="6"/>
  <c r="C56" i="6"/>
  <c r="B56" i="6"/>
  <c r="A56" i="6"/>
  <c r="F56" i="6" s="1"/>
  <c r="S55" i="6"/>
  <c r="R55" i="6"/>
  <c r="Q55" i="6"/>
  <c r="P55" i="6"/>
  <c r="O55" i="6"/>
  <c r="N55" i="6"/>
  <c r="M55" i="6"/>
  <c r="L55" i="6"/>
  <c r="J55" i="6"/>
  <c r="I55" i="6"/>
  <c r="H55" i="6"/>
  <c r="G55" i="6"/>
  <c r="E55" i="6"/>
  <c r="D55" i="6"/>
  <c r="C55" i="6"/>
  <c r="B55" i="6"/>
  <c r="A55" i="6"/>
  <c r="F55" i="6" s="1"/>
  <c r="S54" i="6"/>
  <c r="R54" i="6"/>
  <c r="Q54" i="6"/>
  <c r="P54" i="6"/>
  <c r="O54" i="6"/>
  <c r="N54" i="6"/>
  <c r="M54" i="6"/>
  <c r="L54" i="6"/>
  <c r="J54" i="6"/>
  <c r="I54" i="6"/>
  <c r="H54" i="6"/>
  <c r="G54" i="6"/>
  <c r="E54" i="6"/>
  <c r="D54" i="6"/>
  <c r="C54" i="6"/>
  <c r="B54" i="6"/>
  <c r="A54" i="6"/>
  <c r="F54" i="6" s="1"/>
  <c r="S53" i="6"/>
  <c r="R53" i="6"/>
  <c r="Q53" i="6"/>
  <c r="P53" i="6"/>
  <c r="O53" i="6"/>
  <c r="N53" i="6"/>
  <c r="M53" i="6"/>
  <c r="L53" i="6"/>
  <c r="J53" i="6"/>
  <c r="I53" i="6"/>
  <c r="H53" i="6"/>
  <c r="G53" i="6"/>
  <c r="E53" i="6"/>
  <c r="D53" i="6"/>
  <c r="C53" i="6"/>
  <c r="B53" i="6"/>
  <c r="A53" i="6"/>
  <c r="F53" i="6" s="1"/>
  <c r="S52" i="6"/>
  <c r="R52" i="6"/>
  <c r="Q52" i="6"/>
  <c r="P52" i="6"/>
  <c r="O52" i="6"/>
  <c r="N52" i="6"/>
  <c r="M52" i="6"/>
  <c r="L52" i="6"/>
  <c r="J52" i="6"/>
  <c r="I52" i="6"/>
  <c r="H52" i="6"/>
  <c r="G52" i="6"/>
  <c r="E52" i="6"/>
  <c r="D52" i="6"/>
  <c r="C52" i="6"/>
  <c r="B52" i="6"/>
  <c r="A52" i="6"/>
  <c r="F52" i="6" s="1"/>
  <c r="S51" i="6"/>
  <c r="R51" i="6"/>
  <c r="Q51" i="6"/>
  <c r="P51" i="6"/>
  <c r="O51" i="6"/>
  <c r="N51" i="6"/>
  <c r="M51" i="6"/>
  <c r="L51" i="6"/>
  <c r="J51" i="6"/>
  <c r="I51" i="6"/>
  <c r="H51" i="6"/>
  <c r="G51" i="6"/>
  <c r="E51" i="6"/>
  <c r="D51" i="6"/>
  <c r="C51" i="6"/>
  <c r="B51" i="6"/>
  <c r="A51" i="6"/>
  <c r="F51" i="6" s="1"/>
  <c r="S50" i="6"/>
  <c r="R50" i="6"/>
  <c r="Q50" i="6"/>
  <c r="P50" i="6"/>
  <c r="O50" i="6"/>
  <c r="N50" i="6"/>
  <c r="M50" i="6"/>
  <c r="L50" i="6"/>
  <c r="J50" i="6"/>
  <c r="I50" i="6"/>
  <c r="H50" i="6"/>
  <c r="G50" i="6"/>
  <c r="E50" i="6"/>
  <c r="D50" i="6"/>
  <c r="C50" i="6"/>
  <c r="B50" i="6"/>
  <c r="A50" i="6"/>
  <c r="F50" i="6" s="1"/>
  <c r="S49" i="6"/>
  <c r="R49" i="6"/>
  <c r="Q49" i="6"/>
  <c r="P49" i="6"/>
  <c r="O49" i="6"/>
  <c r="N49" i="6"/>
  <c r="M49" i="6"/>
  <c r="L49" i="6"/>
  <c r="J49" i="6"/>
  <c r="I49" i="6"/>
  <c r="H49" i="6"/>
  <c r="G49" i="6"/>
  <c r="E49" i="6"/>
  <c r="D49" i="6"/>
  <c r="C49" i="6"/>
  <c r="B49" i="6"/>
  <c r="A49" i="6"/>
  <c r="F49" i="6" s="1"/>
  <c r="S48" i="6"/>
  <c r="R48" i="6"/>
  <c r="Q48" i="6"/>
  <c r="P48" i="6"/>
  <c r="O48" i="6"/>
  <c r="N48" i="6"/>
  <c r="M48" i="6"/>
  <c r="L48" i="6"/>
  <c r="J48" i="6"/>
  <c r="I48" i="6"/>
  <c r="H48" i="6"/>
  <c r="G48" i="6"/>
  <c r="E48" i="6"/>
  <c r="D48" i="6"/>
  <c r="C48" i="6"/>
  <c r="B48" i="6"/>
  <c r="A48" i="6"/>
  <c r="F48" i="6" s="1"/>
  <c r="S47" i="6"/>
  <c r="R47" i="6"/>
  <c r="Q47" i="6"/>
  <c r="P47" i="6"/>
  <c r="O47" i="6"/>
  <c r="N47" i="6"/>
  <c r="M47" i="6"/>
  <c r="L47" i="6"/>
  <c r="J47" i="6"/>
  <c r="I47" i="6"/>
  <c r="H47" i="6"/>
  <c r="G47" i="6"/>
  <c r="E47" i="6"/>
  <c r="D47" i="6"/>
  <c r="C47" i="6"/>
  <c r="B47" i="6"/>
  <c r="A47" i="6"/>
  <c r="F47" i="6" s="1"/>
  <c r="S46" i="6"/>
  <c r="R46" i="6"/>
  <c r="Q46" i="6"/>
  <c r="P46" i="6"/>
  <c r="O46" i="6"/>
  <c r="N46" i="6"/>
  <c r="M46" i="6"/>
  <c r="L46" i="6"/>
  <c r="J46" i="6"/>
  <c r="I46" i="6"/>
  <c r="H46" i="6"/>
  <c r="G46" i="6"/>
  <c r="E46" i="6"/>
  <c r="D46" i="6"/>
  <c r="C46" i="6"/>
  <c r="B46" i="6"/>
  <c r="A46" i="6"/>
  <c r="F46" i="6" s="1"/>
  <c r="S45" i="6"/>
  <c r="R45" i="6"/>
  <c r="Q45" i="6"/>
  <c r="P45" i="6"/>
  <c r="O45" i="6"/>
  <c r="N45" i="6"/>
  <c r="M45" i="6"/>
  <c r="L45" i="6"/>
  <c r="J45" i="6"/>
  <c r="I45" i="6"/>
  <c r="H45" i="6"/>
  <c r="G45" i="6"/>
  <c r="E45" i="6"/>
  <c r="D45" i="6"/>
  <c r="C45" i="6"/>
  <c r="B45" i="6"/>
  <c r="A45" i="6"/>
  <c r="F45" i="6" s="1"/>
  <c r="S44" i="6"/>
  <c r="R44" i="6"/>
  <c r="Q44" i="6"/>
  <c r="P44" i="6"/>
  <c r="O44" i="6"/>
  <c r="N44" i="6"/>
  <c r="M44" i="6"/>
  <c r="L44" i="6"/>
  <c r="J44" i="6"/>
  <c r="I44" i="6"/>
  <c r="H44" i="6"/>
  <c r="G44" i="6"/>
  <c r="E44" i="6"/>
  <c r="D44" i="6"/>
  <c r="C44" i="6"/>
  <c r="B44" i="6"/>
  <c r="A44" i="6"/>
  <c r="F44" i="6" s="1"/>
  <c r="S43" i="6"/>
  <c r="R43" i="6"/>
  <c r="Q43" i="6"/>
  <c r="P43" i="6"/>
  <c r="O43" i="6"/>
  <c r="N43" i="6"/>
  <c r="M43" i="6"/>
  <c r="L43" i="6"/>
  <c r="J43" i="6"/>
  <c r="I43" i="6"/>
  <c r="H43" i="6"/>
  <c r="G43" i="6"/>
  <c r="E43" i="6"/>
  <c r="D43" i="6"/>
  <c r="C43" i="6"/>
  <c r="B43" i="6"/>
  <c r="A43" i="6"/>
  <c r="F43" i="6" s="1"/>
  <c r="S42" i="6"/>
  <c r="R42" i="6"/>
  <c r="Q42" i="6"/>
  <c r="P42" i="6"/>
  <c r="O42" i="6"/>
  <c r="N42" i="6"/>
  <c r="M42" i="6"/>
  <c r="L42" i="6"/>
  <c r="J42" i="6"/>
  <c r="I42" i="6"/>
  <c r="H42" i="6"/>
  <c r="G42" i="6"/>
  <c r="E42" i="6"/>
  <c r="D42" i="6"/>
  <c r="C42" i="6"/>
  <c r="B42" i="6"/>
  <c r="A42" i="6"/>
  <c r="F42" i="6" s="1"/>
  <c r="S41" i="6"/>
  <c r="R41" i="6"/>
  <c r="Q41" i="6"/>
  <c r="P41" i="6"/>
  <c r="O41" i="6"/>
  <c r="N41" i="6"/>
  <c r="M41" i="6"/>
  <c r="L41" i="6"/>
  <c r="J41" i="6"/>
  <c r="I41" i="6"/>
  <c r="H41" i="6"/>
  <c r="G41" i="6"/>
  <c r="E41" i="6"/>
  <c r="D41" i="6"/>
  <c r="C41" i="6"/>
  <c r="B41" i="6"/>
  <c r="A41" i="6"/>
  <c r="F41" i="6" s="1"/>
  <c r="S40" i="6"/>
  <c r="R40" i="6"/>
  <c r="Q40" i="6"/>
  <c r="P40" i="6"/>
  <c r="O40" i="6"/>
  <c r="N40" i="6"/>
  <c r="M40" i="6"/>
  <c r="L40" i="6"/>
  <c r="J40" i="6"/>
  <c r="I40" i="6"/>
  <c r="H40" i="6"/>
  <c r="G40" i="6"/>
  <c r="E40" i="6"/>
  <c r="D40" i="6"/>
  <c r="C40" i="6"/>
  <c r="B40" i="6"/>
  <c r="A40" i="6"/>
  <c r="F40" i="6" s="1"/>
  <c r="S39" i="6"/>
  <c r="R39" i="6"/>
  <c r="Q39" i="6"/>
  <c r="P39" i="6"/>
  <c r="O39" i="6"/>
  <c r="N39" i="6"/>
  <c r="M39" i="6"/>
  <c r="L39" i="6"/>
  <c r="J39" i="6"/>
  <c r="I39" i="6"/>
  <c r="H39" i="6"/>
  <c r="G39" i="6"/>
  <c r="E39" i="6"/>
  <c r="D39" i="6"/>
  <c r="C39" i="6"/>
  <c r="B39" i="6"/>
  <c r="A39" i="6"/>
  <c r="F39" i="6" s="1"/>
  <c r="S38" i="6"/>
  <c r="R38" i="6"/>
  <c r="Q38" i="6"/>
  <c r="P38" i="6"/>
  <c r="O38" i="6"/>
  <c r="N38" i="6"/>
  <c r="M38" i="6"/>
  <c r="L38" i="6"/>
  <c r="J38" i="6"/>
  <c r="I38" i="6"/>
  <c r="H38" i="6"/>
  <c r="G38" i="6"/>
  <c r="E38" i="6"/>
  <c r="D38" i="6"/>
  <c r="C38" i="6"/>
  <c r="B38" i="6"/>
  <c r="A38" i="6"/>
  <c r="F38" i="6" s="1"/>
  <c r="S37" i="6"/>
  <c r="R37" i="6"/>
  <c r="Q37" i="6"/>
  <c r="P37" i="6"/>
  <c r="O37" i="6"/>
  <c r="N37" i="6"/>
  <c r="M37" i="6"/>
  <c r="L37" i="6"/>
  <c r="J37" i="6"/>
  <c r="I37" i="6"/>
  <c r="H37" i="6"/>
  <c r="G37" i="6"/>
  <c r="E37" i="6"/>
  <c r="D37" i="6"/>
  <c r="C37" i="6"/>
  <c r="B37" i="6"/>
  <c r="A37" i="6"/>
  <c r="F37" i="6" s="1"/>
  <c r="S36" i="6"/>
  <c r="R36" i="6"/>
  <c r="Q36" i="6"/>
  <c r="P36" i="6"/>
  <c r="O36" i="6"/>
  <c r="N36" i="6"/>
  <c r="M36" i="6"/>
  <c r="L36" i="6"/>
  <c r="J36" i="6"/>
  <c r="I36" i="6"/>
  <c r="H36" i="6"/>
  <c r="G36" i="6"/>
  <c r="E36" i="6"/>
  <c r="D36" i="6"/>
  <c r="C36" i="6"/>
  <c r="B36" i="6"/>
  <c r="A36" i="6"/>
  <c r="F36" i="6" s="1"/>
  <c r="S35" i="6"/>
  <c r="R35" i="6"/>
  <c r="Q35" i="6"/>
  <c r="P35" i="6"/>
  <c r="O35" i="6"/>
  <c r="N35" i="6"/>
  <c r="M35" i="6"/>
  <c r="L35" i="6"/>
  <c r="J35" i="6"/>
  <c r="I35" i="6"/>
  <c r="H35" i="6"/>
  <c r="G35" i="6"/>
  <c r="E35" i="6"/>
  <c r="D35" i="6"/>
  <c r="C35" i="6"/>
  <c r="B35" i="6"/>
  <c r="A35" i="6"/>
  <c r="F35" i="6" s="1"/>
  <c r="S34" i="6"/>
  <c r="R34" i="6"/>
  <c r="Q34" i="6"/>
  <c r="P34" i="6"/>
  <c r="O34" i="6"/>
  <c r="N34" i="6"/>
  <c r="M34" i="6"/>
  <c r="L34" i="6"/>
  <c r="J34" i="6"/>
  <c r="I34" i="6"/>
  <c r="H34" i="6"/>
  <c r="G34" i="6"/>
  <c r="E34" i="6"/>
  <c r="D34" i="6"/>
  <c r="C34" i="6"/>
  <c r="B34" i="6"/>
  <c r="A34" i="6"/>
  <c r="F34" i="6" s="1"/>
  <c r="S33" i="6"/>
  <c r="R33" i="6"/>
  <c r="Q33" i="6"/>
  <c r="P33" i="6"/>
  <c r="O33" i="6"/>
  <c r="N33" i="6"/>
  <c r="M33" i="6"/>
  <c r="L33" i="6"/>
  <c r="J33" i="6"/>
  <c r="I33" i="6"/>
  <c r="H33" i="6"/>
  <c r="G33" i="6"/>
  <c r="E33" i="6"/>
  <c r="D33" i="6"/>
  <c r="C33" i="6"/>
  <c r="B33" i="6"/>
  <c r="A33" i="6"/>
  <c r="F33" i="6" s="1"/>
  <c r="S32" i="6"/>
  <c r="R32" i="6"/>
  <c r="Q32" i="6"/>
  <c r="P32" i="6"/>
  <c r="O32" i="6"/>
  <c r="N32" i="6"/>
  <c r="M32" i="6"/>
  <c r="L32" i="6"/>
  <c r="J32" i="6"/>
  <c r="I32" i="6"/>
  <c r="H32" i="6"/>
  <c r="G32" i="6"/>
  <c r="E32" i="6"/>
  <c r="D32" i="6"/>
  <c r="C32" i="6"/>
  <c r="B32" i="6"/>
  <c r="A32" i="6"/>
  <c r="F32" i="6" s="1"/>
  <c r="S31" i="6"/>
  <c r="R31" i="6"/>
  <c r="Q31" i="6"/>
  <c r="P31" i="6"/>
  <c r="O31" i="6"/>
  <c r="N31" i="6"/>
  <c r="M31" i="6"/>
  <c r="L31" i="6"/>
  <c r="J31" i="6"/>
  <c r="I31" i="6"/>
  <c r="H31" i="6"/>
  <c r="G31" i="6"/>
  <c r="E31" i="6"/>
  <c r="D31" i="6"/>
  <c r="C31" i="6"/>
  <c r="B31" i="6"/>
  <c r="A31" i="6"/>
  <c r="F31" i="6" s="1"/>
  <c r="S30" i="6"/>
  <c r="R30" i="6"/>
  <c r="Q30" i="6"/>
  <c r="P30" i="6"/>
  <c r="O30" i="6"/>
  <c r="N30" i="6"/>
  <c r="M30" i="6"/>
  <c r="L30" i="6"/>
  <c r="J30" i="6"/>
  <c r="I30" i="6"/>
  <c r="H30" i="6"/>
  <c r="G30" i="6"/>
  <c r="E30" i="6"/>
  <c r="D30" i="6"/>
  <c r="C30" i="6"/>
  <c r="B30" i="6"/>
  <c r="A30" i="6"/>
  <c r="F30" i="6" s="1"/>
  <c r="S29" i="6"/>
  <c r="R29" i="6"/>
  <c r="Q29" i="6"/>
  <c r="P29" i="6"/>
  <c r="O29" i="6"/>
  <c r="N29" i="6"/>
  <c r="M29" i="6"/>
  <c r="L29" i="6"/>
  <c r="J29" i="6"/>
  <c r="I29" i="6"/>
  <c r="H29" i="6"/>
  <c r="G29" i="6"/>
  <c r="E29" i="6"/>
  <c r="D29" i="6"/>
  <c r="C29" i="6"/>
  <c r="B29" i="6"/>
  <c r="A29" i="6"/>
  <c r="F29" i="6" s="1"/>
  <c r="S28" i="6"/>
  <c r="R28" i="6"/>
  <c r="Q28" i="6"/>
  <c r="P28" i="6"/>
  <c r="O28" i="6"/>
  <c r="N28" i="6"/>
  <c r="M28" i="6"/>
  <c r="L28" i="6"/>
  <c r="J28" i="6"/>
  <c r="I28" i="6"/>
  <c r="H28" i="6"/>
  <c r="G28" i="6"/>
  <c r="E28" i="6"/>
  <c r="D28" i="6"/>
  <c r="C28" i="6"/>
  <c r="B28" i="6"/>
  <c r="A28" i="6"/>
  <c r="F28" i="6" s="1"/>
  <c r="S27" i="6"/>
  <c r="R27" i="6"/>
  <c r="Q27" i="6"/>
  <c r="P27" i="6"/>
  <c r="O27" i="6"/>
  <c r="N27" i="6"/>
  <c r="M27" i="6"/>
  <c r="L27" i="6"/>
  <c r="J27" i="6"/>
  <c r="I27" i="6"/>
  <c r="H27" i="6"/>
  <c r="G27" i="6"/>
  <c r="E27" i="6"/>
  <c r="D27" i="6"/>
  <c r="C27" i="6"/>
  <c r="B27" i="6"/>
  <c r="A27" i="6"/>
  <c r="F27" i="6" s="1"/>
  <c r="S26" i="6"/>
  <c r="R26" i="6"/>
  <c r="Q26" i="6"/>
  <c r="P26" i="6"/>
  <c r="O26" i="6"/>
  <c r="N26" i="6"/>
  <c r="M26" i="6"/>
  <c r="L26" i="6"/>
  <c r="J26" i="6"/>
  <c r="I26" i="6"/>
  <c r="H26" i="6"/>
  <c r="G26" i="6"/>
  <c r="E26" i="6"/>
  <c r="D26" i="6"/>
  <c r="C26" i="6"/>
  <c r="B26" i="6"/>
  <c r="A26" i="6"/>
  <c r="F26" i="6" s="1"/>
  <c r="S25" i="6"/>
  <c r="R25" i="6"/>
  <c r="Q25" i="6"/>
  <c r="P25" i="6"/>
  <c r="O25" i="6"/>
  <c r="N25" i="6"/>
  <c r="M25" i="6"/>
  <c r="L25" i="6"/>
  <c r="J25" i="6"/>
  <c r="I25" i="6"/>
  <c r="H25" i="6"/>
  <c r="G25" i="6"/>
  <c r="E25" i="6"/>
  <c r="D25" i="6"/>
  <c r="C25" i="6"/>
  <c r="B25" i="6"/>
  <c r="A25" i="6"/>
  <c r="F25" i="6" s="1"/>
  <c r="S24" i="6"/>
  <c r="R24" i="6"/>
  <c r="Q24" i="6"/>
  <c r="P24" i="6"/>
  <c r="O24" i="6"/>
  <c r="N24" i="6"/>
  <c r="M24" i="6"/>
  <c r="L24" i="6"/>
  <c r="J24" i="6"/>
  <c r="I24" i="6"/>
  <c r="H24" i="6"/>
  <c r="G24" i="6"/>
  <c r="E24" i="6"/>
  <c r="D24" i="6"/>
  <c r="C24" i="6"/>
  <c r="B24" i="6"/>
  <c r="A24" i="6"/>
  <c r="F24" i="6" s="1"/>
  <c r="S23" i="6"/>
  <c r="R23" i="6"/>
  <c r="Q23" i="6"/>
  <c r="P23" i="6"/>
  <c r="O23" i="6"/>
  <c r="N23" i="6"/>
  <c r="M23" i="6"/>
  <c r="L23" i="6"/>
  <c r="J23" i="6"/>
  <c r="I23" i="6"/>
  <c r="H23" i="6"/>
  <c r="G23" i="6"/>
  <c r="E23" i="6"/>
  <c r="D23" i="6"/>
  <c r="C23" i="6"/>
  <c r="B23" i="6"/>
  <c r="A23" i="6"/>
  <c r="F23" i="6" s="1"/>
  <c r="S22" i="6"/>
  <c r="R22" i="6"/>
  <c r="Q22" i="6"/>
  <c r="P22" i="6"/>
  <c r="O22" i="6"/>
  <c r="N22" i="6"/>
  <c r="M22" i="6"/>
  <c r="L22" i="6"/>
  <c r="J22" i="6"/>
  <c r="I22" i="6"/>
  <c r="H22" i="6"/>
  <c r="G22" i="6"/>
  <c r="E22" i="6"/>
  <c r="D22" i="6"/>
  <c r="C22" i="6"/>
  <c r="B22" i="6"/>
  <c r="A22" i="6"/>
  <c r="F22" i="6" s="1"/>
  <c r="S21" i="6"/>
  <c r="R21" i="6"/>
  <c r="Q21" i="6"/>
  <c r="P21" i="6"/>
  <c r="O21" i="6"/>
  <c r="N21" i="6"/>
  <c r="M21" i="6"/>
  <c r="L21" i="6"/>
  <c r="J21" i="6"/>
  <c r="I21" i="6"/>
  <c r="H21" i="6"/>
  <c r="G21" i="6"/>
  <c r="E21" i="6"/>
  <c r="D21" i="6"/>
  <c r="C21" i="6"/>
  <c r="B21" i="6"/>
  <c r="A21" i="6"/>
  <c r="F21" i="6" s="1"/>
  <c r="S20" i="6"/>
  <c r="R20" i="6"/>
  <c r="Q20" i="6"/>
  <c r="P20" i="6"/>
  <c r="O20" i="6"/>
  <c r="N20" i="6"/>
  <c r="M20" i="6"/>
  <c r="L20" i="6"/>
  <c r="J20" i="6"/>
  <c r="I20" i="6"/>
  <c r="H20" i="6"/>
  <c r="G20" i="6"/>
  <c r="E20" i="6"/>
  <c r="D20" i="6"/>
  <c r="C20" i="6"/>
  <c r="B20" i="6"/>
  <c r="A20" i="6"/>
  <c r="F20" i="6" s="1"/>
  <c r="S19" i="6"/>
  <c r="R19" i="6"/>
  <c r="Q19" i="6"/>
  <c r="P19" i="6"/>
  <c r="O19" i="6"/>
  <c r="N19" i="6"/>
  <c r="M19" i="6"/>
  <c r="L19" i="6"/>
  <c r="J19" i="6"/>
  <c r="I19" i="6"/>
  <c r="H19" i="6"/>
  <c r="G19" i="6"/>
  <c r="E19" i="6"/>
  <c r="D19" i="6"/>
  <c r="C19" i="6"/>
  <c r="B19" i="6"/>
  <c r="A19" i="6"/>
  <c r="F19" i="6" s="1"/>
  <c r="S18" i="6"/>
  <c r="R18" i="6"/>
  <c r="Q18" i="6"/>
  <c r="P18" i="6"/>
  <c r="O18" i="6"/>
  <c r="N18" i="6"/>
  <c r="M18" i="6"/>
  <c r="L18" i="6"/>
  <c r="J18" i="6"/>
  <c r="I18" i="6"/>
  <c r="H18" i="6"/>
  <c r="G18" i="6"/>
  <c r="E18" i="6"/>
  <c r="D18" i="6"/>
  <c r="C18" i="6"/>
  <c r="B18" i="6"/>
  <c r="A18" i="6"/>
  <c r="F18" i="6" s="1"/>
  <c r="S17" i="6"/>
  <c r="R17" i="6"/>
  <c r="Q17" i="6"/>
  <c r="P17" i="6"/>
  <c r="O17" i="6"/>
  <c r="N17" i="6"/>
  <c r="M17" i="6"/>
  <c r="L17" i="6"/>
  <c r="J17" i="6"/>
  <c r="I17" i="6"/>
  <c r="H17" i="6"/>
  <c r="G17" i="6"/>
  <c r="E17" i="6"/>
  <c r="D17" i="6"/>
  <c r="C17" i="6"/>
  <c r="B17" i="6"/>
  <c r="A17" i="6"/>
  <c r="F17" i="6" s="1"/>
  <c r="S16" i="6"/>
  <c r="R16" i="6"/>
  <c r="Q16" i="6"/>
  <c r="P16" i="6"/>
  <c r="O16" i="6"/>
  <c r="N16" i="6"/>
  <c r="M16" i="6"/>
  <c r="L16" i="6"/>
  <c r="J16" i="6"/>
  <c r="I16" i="6"/>
  <c r="H16" i="6"/>
  <c r="G16" i="6"/>
  <c r="E16" i="6"/>
  <c r="D16" i="6"/>
  <c r="C16" i="6"/>
  <c r="B16" i="6"/>
  <c r="A16" i="6"/>
  <c r="F16" i="6" s="1"/>
  <c r="S15" i="6"/>
  <c r="R15" i="6"/>
  <c r="Q15" i="6"/>
  <c r="P15" i="6"/>
  <c r="O15" i="6"/>
  <c r="N15" i="6"/>
  <c r="M15" i="6"/>
  <c r="L15" i="6"/>
  <c r="J15" i="6"/>
  <c r="I15" i="6"/>
  <c r="H15" i="6"/>
  <c r="G15" i="6"/>
  <c r="E15" i="6"/>
  <c r="D15" i="6"/>
  <c r="C15" i="6"/>
  <c r="B15" i="6"/>
  <c r="A15" i="6"/>
  <c r="F15" i="6" s="1"/>
  <c r="S14" i="6"/>
  <c r="R14" i="6"/>
  <c r="Q14" i="6"/>
  <c r="P14" i="6"/>
  <c r="O14" i="6"/>
  <c r="N14" i="6"/>
  <c r="M14" i="6"/>
  <c r="L14" i="6"/>
  <c r="J14" i="6"/>
  <c r="I14" i="6"/>
  <c r="H14" i="6"/>
  <c r="G14" i="6"/>
  <c r="E14" i="6"/>
  <c r="D14" i="6"/>
  <c r="C14" i="6"/>
  <c r="B14" i="6"/>
  <c r="A14" i="6"/>
  <c r="F14" i="6" s="1"/>
  <c r="S13" i="6"/>
  <c r="R13" i="6"/>
  <c r="Q13" i="6"/>
  <c r="P13" i="6"/>
  <c r="O13" i="6"/>
  <c r="N13" i="6"/>
  <c r="M13" i="6"/>
  <c r="L13" i="6"/>
  <c r="J13" i="6"/>
  <c r="I13" i="6"/>
  <c r="H13" i="6"/>
  <c r="G13" i="6"/>
  <c r="E13" i="6"/>
  <c r="D13" i="6"/>
  <c r="C13" i="6"/>
  <c r="B13" i="6"/>
  <c r="A13" i="6"/>
  <c r="F13" i="6" s="1"/>
  <c r="S12" i="6"/>
  <c r="R12" i="6"/>
  <c r="Q12" i="6"/>
  <c r="P12" i="6"/>
  <c r="O12" i="6"/>
  <c r="N12" i="6"/>
  <c r="M12" i="6"/>
  <c r="L12" i="6"/>
  <c r="J12" i="6"/>
  <c r="I12" i="6"/>
  <c r="H12" i="6"/>
  <c r="G12" i="6"/>
  <c r="E12" i="6"/>
  <c r="D12" i="6"/>
  <c r="C12" i="6"/>
  <c r="B12" i="6"/>
  <c r="A12" i="6"/>
  <c r="F12" i="6" s="1"/>
  <c r="S11" i="6"/>
  <c r="R11" i="6"/>
  <c r="Q11" i="6"/>
  <c r="P11" i="6"/>
  <c r="O11" i="6"/>
  <c r="N11" i="6"/>
  <c r="M11" i="6"/>
  <c r="L11" i="6"/>
  <c r="J11" i="6"/>
  <c r="I11" i="6"/>
  <c r="H11" i="6"/>
  <c r="G11" i="6"/>
  <c r="E11" i="6"/>
  <c r="D11" i="6"/>
  <c r="C11" i="6"/>
  <c r="B11" i="6"/>
  <c r="A11" i="6"/>
  <c r="F11" i="6" s="1"/>
  <c r="S10" i="6"/>
  <c r="R10" i="6"/>
  <c r="Q10" i="6"/>
  <c r="P10" i="6"/>
  <c r="O10" i="6"/>
  <c r="N10" i="6"/>
  <c r="M10" i="6"/>
  <c r="L10" i="6"/>
  <c r="J10" i="6"/>
  <c r="I10" i="6"/>
  <c r="H10" i="6"/>
  <c r="G10" i="6"/>
  <c r="E10" i="6"/>
  <c r="D10" i="6"/>
  <c r="C10" i="6"/>
  <c r="B10" i="6"/>
  <c r="A10" i="6"/>
  <c r="F10" i="6" s="1"/>
  <c r="S9" i="6"/>
  <c r="R9" i="6"/>
  <c r="Q9" i="6"/>
  <c r="P9" i="6"/>
  <c r="O9" i="6"/>
  <c r="N9" i="6"/>
  <c r="M9" i="6"/>
  <c r="L9" i="6"/>
  <c r="J9" i="6"/>
  <c r="I9" i="6"/>
  <c r="H9" i="6"/>
  <c r="G9" i="6"/>
  <c r="E9" i="6"/>
  <c r="D9" i="6"/>
  <c r="C9" i="6"/>
  <c r="B9" i="6"/>
  <c r="A9" i="6"/>
  <c r="F9" i="6" s="1"/>
  <c r="S8" i="6"/>
  <c r="R8" i="6"/>
  <c r="Q8" i="6"/>
  <c r="P8" i="6"/>
  <c r="O8" i="6"/>
  <c r="N8" i="6"/>
  <c r="M8" i="6"/>
  <c r="L8" i="6"/>
  <c r="J8" i="6"/>
  <c r="I8" i="6"/>
  <c r="H8" i="6"/>
  <c r="G8" i="6"/>
  <c r="E8" i="6"/>
  <c r="D8" i="6"/>
  <c r="C8" i="6"/>
  <c r="B8" i="6"/>
  <c r="A8" i="6"/>
  <c r="F8" i="6" s="1"/>
  <c r="S7" i="6"/>
  <c r="R7" i="6"/>
  <c r="Q7" i="6"/>
  <c r="P7" i="6"/>
  <c r="O7" i="6"/>
  <c r="N7" i="6"/>
  <c r="M7" i="6"/>
  <c r="L7" i="6"/>
  <c r="J7" i="6"/>
  <c r="I7" i="6"/>
  <c r="H7" i="6"/>
  <c r="G7" i="6"/>
  <c r="E7" i="6"/>
  <c r="D7" i="6"/>
  <c r="C7" i="6"/>
  <c r="B7" i="6"/>
  <c r="A7" i="6"/>
  <c r="F7" i="6" s="1"/>
  <c r="S6" i="6"/>
  <c r="R6" i="6"/>
  <c r="Q6" i="6"/>
  <c r="P6" i="6"/>
  <c r="O6" i="6"/>
  <c r="N6" i="6"/>
  <c r="M6" i="6"/>
  <c r="L6" i="6"/>
  <c r="J6" i="6"/>
  <c r="I6" i="6"/>
  <c r="H6" i="6"/>
  <c r="G6" i="6"/>
  <c r="E6" i="6"/>
  <c r="D6" i="6"/>
  <c r="C6" i="6"/>
  <c r="B6" i="6"/>
  <c r="A6" i="6"/>
  <c r="F6" i="6" s="1"/>
  <c r="S5" i="6"/>
  <c r="R5" i="6"/>
  <c r="Q5" i="6"/>
  <c r="P5" i="6"/>
  <c r="O5" i="6"/>
  <c r="N5" i="6"/>
  <c r="M5" i="6"/>
  <c r="L5" i="6"/>
  <c r="J5" i="6"/>
  <c r="I5" i="6"/>
  <c r="H5" i="6"/>
  <c r="G5" i="6"/>
  <c r="E5" i="6"/>
  <c r="D5" i="6"/>
  <c r="C5" i="6"/>
  <c r="B5" i="6"/>
  <c r="A5" i="6"/>
  <c r="F5" i="6" s="1"/>
  <c r="S4" i="6"/>
  <c r="R4" i="6"/>
  <c r="Q4" i="6"/>
  <c r="P4" i="6"/>
  <c r="O4" i="6"/>
  <c r="N4" i="6"/>
  <c r="M4" i="6"/>
  <c r="L4" i="6"/>
  <c r="J4" i="6"/>
  <c r="I4" i="6"/>
  <c r="H4" i="6"/>
  <c r="G4" i="6"/>
  <c r="E4" i="6"/>
  <c r="D4" i="6"/>
  <c r="C4" i="6"/>
  <c r="B4" i="6"/>
  <c r="A4" i="6"/>
  <c r="F4" i="6" s="1"/>
  <c r="S3" i="6"/>
  <c r="R3" i="6"/>
  <c r="Q3" i="6"/>
  <c r="P3" i="6"/>
  <c r="O3" i="6"/>
  <c r="N3" i="6"/>
  <c r="M3" i="6"/>
  <c r="L3" i="6"/>
  <c r="J3" i="6"/>
  <c r="I3" i="6"/>
  <c r="H3" i="6"/>
  <c r="G3" i="6"/>
  <c r="E3" i="6"/>
  <c r="D3" i="6"/>
  <c r="C3" i="6"/>
  <c r="B3" i="6"/>
  <c r="A3" i="6"/>
  <c r="F3" i="6" s="1"/>
  <c r="S2" i="6"/>
  <c r="R2" i="6"/>
  <c r="Q2" i="6"/>
  <c r="P2" i="6"/>
  <c r="O2" i="6"/>
  <c r="N2" i="6"/>
  <c r="M2" i="6"/>
  <c r="L2" i="6"/>
  <c r="J2" i="6"/>
  <c r="I2" i="6"/>
  <c r="H2" i="6"/>
  <c r="G2" i="6"/>
  <c r="E2" i="6"/>
  <c r="D2" i="6"/>
  <c r="C2" i="6"/>
  <c r="B2" i="6"/>
  <c r="A2" i="6"/>
  <c r="F2" i="6" s="1"/>
  <c r="M5" i="2" l="1"/>
  <c r="L149" i="2" l="1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S147" i="2"/>
  <c r="R147" i="2"/>
  <c r="Q147" i="2"/>
  <c r="P147" i="2"/>
  <c r="O147" i="2"/>
  <c r="N147" i="2"/>
  <c r="L148" i="2"/>
  <c r="M147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M4" i="2"/>
  <c r="DC115" i="2"/>
  <c r="DB115" i="2"/>
  <c r="DA115" i="2"/>
  <c r="CZ115" i="2"/>
  <c r="CY115" i="2"/>
  <c r="CX115" i="2"/>
  <c r="CW115" i="2"/>
  <c r="CV115" i="2"/>
  <c r="CU115" i="2"/>
  <c r="CT115" i="2"/>
  <c r="CS115" i="2"/>
  <c r="DC114" i="2"/>
  <c r="DB114" i="2"/>
  <c r="DA114" i="2"/>
  <c r="CZ114" i="2"/>
  <c r="CY114" i="2"/>
  <c r="CX114" i="2"/>
  <c r="CW114" i="2"/>
  <c r="CV114" i="2"/>
  <c r="CU114" i="2"/>
  <c r="CT114" i="2"/>
  <c r="CS114" i="2"/>
  <c r="DC113" i="2"/>
  <c r="DB113" i="2"/>
  <c r="DA113" i="2"/>
  <c r="CZ113" i="2"/>
  <c r="CY113" i="2"/>
  <c r="CX113" i="2"/>
  <c r="CW113" i="2"/>
  <c r="CV113" i="2"/>
  <c r="CU113" i="2"/>
  <c r="CT113" i="2"/>
  <c r="CS113" i="2"/>
  <c r="DC112" i="2"/>
  <c r="DB112" i="2"/>
  <c r="DA112" i="2"/>
  <c r="CZ112" i="2"/>
  <c r="CY112" i="2"/>
  <c r="CX112" i="2"/>
  <c r="CW112" i="2"/>
  <c r="CV112" i="2"/>
  <c r="CU112" i="2"/>
  <c r="CT112" i="2"/>
  <c r="CS112" i="2"/>
  <c r="DC111" i="2"/>
  <c r="DB111" i="2"/>
  <c r="DA111" i="2"/>
  <c r="CZ111" i="2"/>
  <c r="CY111" i="2"/>
  <c r="CX111" i="2"/>
  <c r="CW111" i="2"/>
  <c r="CV111" i="2"/>
  <c r="CU111" i="2"/>
  <c r="CT111" i="2"/>
  <c r="CS111" i="2"/>
  <c r="DC110" i="2"/>
  <c r="DB110" i="2"/>
  <c r="DA110" i="2"/>
  <c r="CZ110" i="2"/>
  <c r="CY110" i="2"/>
  <c r="CX110" i="2"/>
  <c r="CW110" i="2"/>
  <c r="CV110" i="2"/>
  <c r="CU110" i="2"/>
  <c r="CT110" i="2"/>
  <c r="CS110" i="2"/>
  <c r="DC109" i="2"/>
  <c r="DB109" i="2"/>
  <c r="DA109" i="2"/>
  <c r="CZ109" i="2"/>
  <c r="CY109" i="2"/>
  <c r="CX109" i="2"/>
  <c r="CW109" i="2"/>
  <c r="CV109" i="2"/>
  <c r="CU109" i="2"/>
  <c r="CT109" i="2"/>
  <c r="CS109" i="2"/>
  <c r="DC108" i="2"/>
  <c r="DB108" i="2"/>
  <c r="DA108" i="2"/>
  <c r="CZ108" i="2"/>
  <c r="CY108" i="2"/>
  <c r="CX108" i="2"/>
  <c r="CW108" i="2"/>
  <c r="CV108" i="2"/>
  <c r="CU108" i="2"/>
  <c r="CT108" i="2"/>
  <c r="CS108" i="2"/>
  <c r="DC107" i="2"/>
  <c r="DB107" i="2"/>
  <c r="DA107" i="2"/>
  <c r="CZ107" i="2"/>
  <c r="CY107" i="2"/>
  <c r="CX107" i="2"/>
  <c r="CW107" i="2"/>
  <c r="CV107" i="2"/>
  <c r="CU107" i="2"/>
  <c r="CT107" i="2"/>
  <c r="CS107" i="2"/>
  <c r="DC106" i="2"/>
  <c r="DB106" i="2"/>
  <c r="DA106" i="2"/>
  <c r="CZ106" i="2"/>
  <c r="CY106" i="2"/>
  <c r="CX106" i="2"/>
  <c r="CW106" i="2"/>
  <c r="CV106" i="2"/>
  <c r="CU106" i="2"/>
  <c r="CT106" i="2"/>
  <c r="CS106" i="2"/>
  <c r="DC105" i="2"/>
  <c r="DB105" i="2"/>
  <c r="DA105" i="2"/>
  <c r="CZ105" i="2"/>
  <c r="CY105" i="2"/>
  <c r="CX105" i="2"/>
  <c r="CW105" i="2"/>
  <c r="CV105" i="2"/>
  <c r="CU105" i="2"/>
  <c r="CT105" i="2"/>
  <c r="CS105" i="2"/>
  <c r="DC104" i="2"/>
  <c r="DB104" i="2"/>
  <c r="DA104" i="2"/>
  <c r="CZ104" i="2"/>
  <c r="CY104" i="2"/>
  <c r="CX104" i="2"/>
  <c r="CW104" i="2"/>
  <c r="CV104" i="2"/>
  <c r="CU104" i="2"/>
  <c r="CT104" i="2"/>
  <c r="CS104" i="2"/>
  <c r="DC103" i="2"/>
  <c r="DB103" i="2"/>
  <c r="DA103" i="2"/>
  <c r="CZ103" i="2"/>
  <c r="CY103" i="2"/>
  <c r="CX103" i="2"/>
  <c r="CW103" i="2"/>
  <c r="CV103" i="2"/>
  <c r="CU103" i="2"/>
  <c r="CT103" i="2"/>
  <c r="CS103" i="2"/>
  <c r="DC102" i="2"/>
  <c r="DB102" i="2"/>
  <c r="DA102" i="2"/>
  <c r="CZ102" i="2"/>
  <c r="CY102" i="2"/>
  <c r="CX102" i="2"/>
  <c r="CW102" i="2"/>
  <c r="CV102" i="2"/>
  <c r="CU102" i="2"/>
  <c r="CT102" i="2"/>
  <c r="CS102" i="2"/>
  <c r="DC101" i="2"/>
  <c r="DB101" i="2"/>
  <c r="DA101" i="2"/>
  <c r="CZ101" i="2"/>
  <c r="CY101" i="2"/>
  <c r="CX101" i="2"/>
  <c r="CW101" i="2"/>
  <c r="CV101" i="2"/>
  <c r="CU101" i="2"/>
  <c r="CT101" i="2"/>
  <c r="CS101" i="2"/>
  <c r="DC100" i="2"/>
  <c r="DB100" i="2"/>
  <c r="DA100" i="2"/>
  <c r="CZ100" i="2"/>
  <c r="CY100" i="2"/>
  <c r="CX100" i="2"/>
  <c r="CW100" i="2"/>
  <c r="CV100" i="2"/>
  <c r="CU100" i="2"/>
  <c r="CT100" i="2"/>
  <c r="CS100" i="2"/>
  <c r="DC99" i="2"/>
  <c r="DB99" i="2"/>
  <c r="DA99" i="2"/>
  <c r="CZ99" i="2"/>
  <c r="CY99" i="2"/>
  <c r="CX99" i="2"/>
  <c r="CW99" i="2"/>
  <c r="CV99" i="2"/>
  <c r="CU99" i="2"/>
  <c r="CT99" i="2"/>
  <c r="CS99" i="2"/>
  <c r="DC98" i="2"/>
  <c r="DB98" i="2"/>
  <c r="DA98" i="2"/>
  <c r="CZ98" i="2"/>
  <c r="CY98" i="2"/>
  <c r="CX98" i="2"/>
  <c r="CW98" i="2"/>
  <c r="CV98" i="2"/>
  <c r="CU98" i="2"/>
  <c r="CT98" i="2"/>
  <c r="CS98" i="2"/>
  <c r="DC97" i="2"/>
  <c r="DB97" i="2"/>
  <c r="DA97" i="2"/>
  <c r="CZ97" i="2"/>
  <c r="CY97" i="2"/>
  <c r="CX97" i="2"/>
  <c r="CW97" i="2"/>
  <c r="CV97" i="2"/>
  <c r="CU97" i="2"/>
  <c r="CT97" i="2"/>
  <c r="CS97" i="2"/>
  <c r="DC96" i="2"/>
  <c r="DB96" i="2"/>
  <c r="DA96" i="2"/>
  <c r="CZ96" i="2"/>
  <c r="CY96" i="2"/>
  <c r="CX96" i="2"/>
  <c r="CW96" i="2"/>
  <c r="CV96" i="2"/>
  <c r="CU96" i="2"/>
  <c r="CT96" i="2"/>
  <c r="CS96" i="2"/>
  <c r="DC95" i="2"/>
  <c r="DB95" i="2"/>
  <c r="DA95" i="2"/>
  <c r="CZ95" i="2"/>
  <c r="CY95" i="2"/>
  <c r="CX95" i="2"/>
  <c r="CW95" i="2"/>
  <c r="CV95" i="2"/>
  <c r="CU95" i="2"/>
  <c r="CT95" i="2"/>
  <c r="CS95" i="2"/>
  <c r="DC94" i="2"/>
  <c r="DB94" i="2"/>
  <c r="DA94" i="2"/>
  <c r="CZ94" i="2"/>
  <c r="CY94" i="2"/>
  <c r="CX94" i="2"/>
  <c r="CW94" i="2"/>
  <c r="CV94" i="2"/>
  <c r="CU94" i="2"/>
  <c r="CT94" i="2"/>
  <c r="CS94" i="2"/>
  <c r="DC93" i="2"/>
  <c r="DB93" i="2"/>
  <c r="DA93" i="2"/>
  <c r="CZ93" i="2"/>
  <c r="CY93" i="2"/>
  <c r="CX93" i="2"/>
  <c r="CW93" i="2"/>
  <c r="CV93" i="2"/>
  <c r="CU93" i="2"/>
  <c r="CT93" i="2"/>
  <c r="CS93" i="2"/>
  <c r="DC92" i="2"/>
  <c r="DB92" i="2"/>
  <c r="DA92" i="2"/>
  <c r="CZ92" i="2"/>
  <c r="CY92" i="2"/>
  <c r="CX92" i="2"/>
  <c r="CW92" i="2"/>
  <c r="CV92" i="2"/>
  <c r="CU92" i="2"/>
  <c r="CT92" i="2"/>
  <c r="CS92" i="2"/>
  <c r="DC91" i="2"/>
  <c r="DB91" i="2"/>
  <c r="DA91" i="2"/>
  <c r="CZ91" i="2"/>
  <c r="CY91" i="2"/>
  <c r="CX91" i="2"/>
  <c r="CW91" i="2"/>
  <c r="CV91" i="2"/>
  <c r="CU91" i="2"/>
  <c r="CT91" i="2"/>
  <c r="CS91" i="2"/>
  <c r="DC90" i="2"/>
  <c r="DB90" i="2"/>
  <c r="DA90" i="2"/>
  <c r="CZ90" i="2"/>
  <c r="CY90" i="2"/>
  <c r="CX90" i="2"/>
  <c r="CW90" i="2"/>
  <c r="CV90" i="2"/>
  <c r="CU90" i="2"/>
  <c r="CT90" i="2"/>
  <c r="CS90" i="2"/>
  <c r="DC89" i="2"/>
  <c r="DB89" i="2"/>
  <c r="DA89" i="2"/>
  <c r="CZ89" i="2"/>
  <c r="CY89" i="2"/>
  <c r="CX89" i="2"/>
  <c r="CW89" i="2"/>
  <c r="CV89" i="2"/>
  <c r="CU89" i="2"/>
  <c r="CT89" i="2"/>
  <c r="CS89" i="2"/>
  <c r="DC88" i="2"/>
  <c r="DB88" i="2"/>
  <c r="DA88" i="2"/>
  <c r="CZ88" i="2"/>
  <c r="CY88" i="2"/>
  <c r="CX88" i="2"/>
  <c r="CW88" i="2"/>
  <c r="CV88" i="2"/>
  <c r="CU88" i="2"/>
  <c r="CT88" i="2"/>
  <c r="CS88" i="2"/>
  <c r="DC87" i="2"/>
  <c r="DB87" i="2"/>
  <c r="DA87" i="2"/>
  <c r="CZ87" i="2"/>
  <c r="CY87" i="2"/>
  <c r="CX87" i="2"/>
  <c r="CW87" i="2"/>
  <c r="CV87" i="2"/>
  <c r="CU87" i="2"/>
  <c r="CT87" i="2"/>
  <c r="CS87" i="2"/>
  <c r="DC86" i="2"/>
  <c r="DB86" i="2"/>
  <c r="DA86" i="2"/>
  <c r="CZ86" i="2"/>
  <c r="CY86" i="2"/>
  <c r="CX86" i="2"/>
  <c r="CW86" i="2"/>
  <c r="CV86" i="2"/>
  <c r="CU86" i="2"/>
  <c r="CT86" i="2"/>
  <c r="CS86" i="2"/>
  <c r="DC85" i="2"/>
  <c r="DB85" i="2"/>
  <c r="DA85" i="2"/>
  <c r="CZ85" i="2"/>
  <c r="CY85" i="2"/>
  <c r="CX85" i="2"/>
  <c r="CW85" i="2"/>
  <c r="CV85" i="2"/>
  <c r="CU85" i="2"/>
  <c r="CT85" i="2"/>
  <c r="CS85" i="2"/>
  <c r="DC84" i="2"/>
  <c r="DB84" i="2"/>
  <c r="DA84" i="2"/>
  <c r="CZ84" i="2"/>
  <c r="CY84" i="2"/>
  <c r="CX84" i="2"/>
  <c r="CW84" i="2"/>
  <c r="CV84" i="2"/>
  <c r="CU84" i="2"/>
  <c r="CT84" i="2"/>
  <c r="CS84" i="2"/>
  <c r="DC83" i="2"/>
  <c r="DB83" i="2"/>
  <c r="DA83" i="2"/>
  <c r="CZ83" i="2"/>
  <c r="CY83" i="2"/>
  <c r="CX83" i="2"/>
  <c r="CW83" i="2"/>
  <c r="CV83" i="2"/>
  <c r="CU83" i="2"/>
  <c r="CT83" i="2"/>
  <c r="CS83" i="2"/>
  <c r="DC82" i="2"/>
  <c r="DB82" i="2"/>
  <c r="DA82" i="2"/>
  <c r="CZ82" i="2"/>
  <c r="CY82" i="2"/>
  <c r="CX82" i="2"/>
  <c r="CW82" i="2"/>
  <c r="CV82" i="2"/>
  <c r="CU82" i="2"/>
  <c r="CT82" i="2"/>
  <c r="CS82" i="2"/>
  <c r="DC81" i="2"/>
  <c r="DB81" i="2"/>
  <c r="DA81" i="2"/>
  <c r="CZ81" i="2"/>
  <c r="CY81" i="2"/>
  <c r="CX81" i="2"/>
  <c r="CW81" i="2"/>
  <c r="CV81" i="2"/>
  <c r="CU81" i="2"/>
  <c r="CT81" i="2"/>
  <c r="CS81" i="2"/>
  <c r="DC80" i="2"/>
  <c r="DB80" i="2"/>
  <c r="DA80" i="2"/>
  <c r="CZ80" i="2"/>
  <c r="CY80" i="2"/>
  <c r="CX80" i="2"/>
  <c r="CW80" i="2"/>
  <c r="CV80" i="2"/>
  <c r="CU80" i="2"/>
  <c r="CT80" i="2"/>
  <c r="CS80" i="2"/>
  <c r="DC79" i="2"/>
  <c r="DB79" i="2"/>
  <c r="DA79" i="2"/>
  <c r="CZ79" i="2"/>
  <c r="CY79" i="2"/>
  <c r="CX79" i="2"/>
  <c r="CW79" i="2"/>
  <c r="CV79" i="2"/>
  <c r="CU79" i="2"/>
  <c r="CT79" i="2"/>
  <c r="CS79" i="2"/>
  <c r="DC78" i="2"/>
  <c r="DB78" i="2"/>
  <c r="DA78" i="2"/>
  <c r="CZ78" i="2"/>
  <c r="CY78" i="2"/>
  <c r="CX78" i="2"/>
  <c r="CW78" i="2"/>
  <c r="CV78" i="2"/>
  <c r="CU78" i="2"/>
  <c r="CT78" i="2"/>
  <c r="CS78" i="2"/>
  <c r="DC77" i="2"/>
  <c r="DB77" i="2"/>
  <c r="DA77" i="2"/>
  <c r="CZ77" i="2"/>
  <c r="CY77" i="2"/>
  <c r="CX77" i="2"/>
  <c r="CW77" i="2"/>
  <c r="CV77" i="2"/>
  <c r="CU77" i="2"/>
  <c r="CT77" i="2"/>
  <c r="CS77" i="2"/>
  <c r="DC76" i="2"/>
  <c r="DB76" i="2"/>
  <c r="DA76" i="2"/>
  <c r="CZ76" i="2"/>
  <c r="CY76" i="2"/>
  <c r="CX76" i="2"/>
  <c r="CW76" i="2"/>
  <c r="CV76" i="2"/>
  <c r="CU76" i="2"/>
  <c r="CT76" i="2"/>
  <c r="CS76" i="2"/>
  <c r="DC75" i="2"/>
  <c r="DB75" i="2"/>
  <c r="DA75" i="2"/>
  <c r="CZ75" i="2"/>
  <c r="CY75" i="2"/>
  <c r="CX75" i="2"/>
  <c r="CW75" i="2"/>
  <c r="CV75" i="2"/>
  <c r="CU75" i="2"/>
  <c r="CT75" i="2"/>
  <c r="CS75" i="2"/>
  <c r="DC74" i="2"/>
  <c r="DB74" i="2"/>
  <c r="DA74" i="2"/>
  <c r="CZ74" i="2"/>
  <c r="CY74" i="2"/>
  <c r="CX74" i="2"/>
  <c r="CW74" i="2"/>
  <c r="CV74" i="2"/>
  <c r="CU74" i="2"/>
  <c r="CT74" i="2"/>
  <c r="CS74" i="2"/>
  <c r="DC73" i="2"/>
  <c r="DB73" i="2"/>
  <c r="DA73" i="2"/>
  <c r="CZ73" i="2"/>
  <c r="CY73" i="2"/>
  <c r="CX73" i="2"/>
  <c r="CW73" i="2"/>
  <c r="CV73" i="2"/>
  <c r="CU73" i="2"/>
  <c r="CT73" i="2"/>
  <c r="CS73" i="2"/>
  <c r="DC72" i="2"/>
  <c r="DB72" i="2"/>
  <c r="DA72" i="2"/>
  <c r="CZ72" i="2"/>
  <c r="CY72" i="2"/>
  <c r="CX72" i="2"/>
  <c r="CW72" i="2"/>
  <c r="CV72" i="2"/>
  <c r="CU72" i="2"/>
  <c r="CT72" i="2"/>
  <c r="CS72" i="2"/>
  <c r="DC71" i="2"/>
  <c r="DB71" i="2"/>
  <c r="DA71" i="2"/>
  <c r="CZ71" i="2"/>
  <c r="CY71" i="2"/>
  <c r="CX71" i="2"/>
  <c r="CW71" i="2"/>
  <c r="CV71" i="2"/>
  <c r="CU71" i="2"/>
  <c r="CT71" i="2"/>
  <c r="CS71" i="2"/>
  <c r="DC70" i="2"/>
  <c r="DB70" i="2"/>
  <c r="DA70" i="2"/>
  <c r="CZ70" i="2"/>
  <c r="CY70" i="2"/>
  <c r="CX70" i="2"/>
  <c r="CW70" i="2"/>
  <c r="CV70" i="2"/>
  <c r="CU70" i="2"/>
  <c r="CT70" i="2"/>
  <c r="CS70" i="2"/>
  <c r="DC69" i="2"/>
  <c r="DB69" i="2"/>
  <c r="DA69" i="2"/>
  <c r="CZ69" i="2"/>
  <c r="CY69" i="2"/>
  <c r="CX69" i="2"/>
  <c r="CW69" i="2"/>
  <c r="CV69" i="2"/>
  <c r="CU69" i="2"/>
  <c r="CT69" i="2"/>
  <c r="CS69" i="2"/>
  <c r="DC68" i="2"/>
  <c r="DB68" i="2"/>
  <c r="DA68" i="2"/>
  <c r="CZ68" i="2"/>
  <c r="CY68" i="2"/>
  <c r="CX68" i="2"/>
  <c r="CW68" i="2"/>
  <c r="CV68" i="2"/>
  <c r="CU68" i="2"/>
  <c r="CT68" i="2"/>
  <c r="CS68" i="2"/>
  <c r="DC67" i="2"/>
  <c r="DB67" i="2"/>
  <c r="DA67" i="2"/>
  <c r="CZ67" i="2"/>
  <c r="CY67" i="2"/>
  <c r="CX67" i="2"/>
  <c r="CW67" i="2"/>
  <c r="CV67" i="2"/>
  <c r="CU67" i="2"/>
  <c r="CT67" i="2"/>
  <c r="CS67" i="2"/>
  <c r="DC66" i="2"/>
  <c r="DB66" i="2"/>
  <c r="DA66" i="2"/>
  <c r="CZ66" i="2"/>
  <c r="CY66" i="2"/>
  <c r="CX66" i="2"/>
  <c r="CW66" i="2"/>
  <c r="CV66" i="2"/>
  <c r="CU66" i="2"/>
  <c r="CT66" i="2"/>
  <c r="CS66" i="2"/>
  <c r="DC65" i="2"/>
  <c r="DB65" i="2"/>
  <c r="DA65" i="2"/>
  <c r="CZ65" i="2"/>
  <c r="CY65" i="2"/>
  <c r="CX65" i="2"/>
  <c r="CW65" i="2"/>
  <c r="CV65" i="2"/>
  <c r="CU65" i="2"/>
  <c r="CT65" i="2"/>
  <c r="CS65" i="2"/>
  <c r="DC64" i="2"/>
  <c r="DB64" i="2"/>
  <c r="DA64" i="2"/>
  <c r="CZ64" i="2"/>
  <c r="CY64" i="2"/>
  <c r="CX64" i="2"/>
  <c r="CW64" i="2"/>
  <c r="CV64" i="2"/>
  <c r="CU64" i="2"/>
  <c r="CT64" i="2"/>
  <c r="CS64" i="2"/>
  <c r="DC63" i="2"/>
  <c r="DB63" i="2"/>
  <c r="DA63" i="2"/>
  <c r="CZ63" i="2"/>
  <c r="CY63" i="2"/>
  <c r="CX63" i="2"/>
  <c r="CW63" i="2"/>
  <c r="CV63" i="2"/>
  <c r="CU63" i="2"/>
  <c r="CT63" i="2"/>
  <c r="CS63" i="2"/>
  <c r="DC62" i="2"/>
  <c r="DB62" i="2"/>
  <c r="DA62" i="2"/>
  <c r="CZ62" i="2"/>
  <c r="CY62" i="2"/>
  <c r="CX62" i="2"/>
  <c r="CW62" i="2"/>
  <c r="CV62" i="2"/>
  <c r="CU62" i="2"/>
  <c r="CT62" i="2"/>
  <c r="CS62" i="2"/>
  <c r="DC61" i="2"/>
  <c r="DB61" i="2"/>
  <c r="DA61" i="2"/>
  <c r="CZ61" i="2"/>
  <c r="CY61" i="2"/>
  <c r="CX61" i="2"/>
  <c r="CW61" i="2"/>
  <c r="CV61" i="2"/>
  <c r="CU61" i="2"/>
  <c r="CT61" i="2"/>
  <c r="CS61" i="2"/>
  <c r="DC60" i="2"/>
  <c r="DB60" i="2"/>
  <c r="DA60" i="2"/>
  <c r="CZ60" i="2"/>
  <c r="CY60" i="2"/>
  <c r="CX60" i="2"/>
  <c r="CW60" i="2"/>
  <c r="CV60" i="2"/>
  <c r="CU60" i="2"/>
  <c r="CT60" i="2"/>
  <c r="CS60" i="2"/>
  <c r="DC59" i="2"/>
  <c r="DB59" i="2"/>
  <c r="DA59" i="2"/>
  <c r="CZ59" i="2"/>
  <c r="CY59" i="2"/>
  <c r="CX59" i="2"/>
  <c r="CW59" i="2"/>
  <c r="CV59" i="2"/>
  <c r="CU59" i="2"/>
  <c r="CT59" i="2"/>
  <c r="CS59" i="2"/>
  <c r="DC58" i="2"/>
  <c r="DB58" i="2"/>
  <c r="DA58" i="2"/>
  <c r="CZ58" i="2"/>
  <c r="CY58" i="2"/>
  <c r="CX58" i="2"/>
  <c r="CW58" i="2"/>
  <c r="CV58" i="2"/>
  <c r="CU58" i="2"/>
  <c r="CT58" i="2"/>
  <c r="CS58" i="2"/>
  <c r="DC57" i="2"/>
  <c r="DB57" i="2"/>
  <c r="DA57" i="2"/>
  <c r="CZ57" i="2"/>
  <c r="CY57" i="2"/>
  <c r="CX57" i="2"/>
  <c r="CW57" i="2"/>
  <c r="CV57" i="2"/>
  <c r="CU57" i="2"/>
  <c r="CT57" i="2"/>
  <c r="CS57" i="2"/>
  <c r="DC56" i="2"/>
  <c r="DB56" i="2"/>
  <c r="DA56" i="2"/>
  <c r="CZ56" i="2"/>
  <c r="CY56" i="2"/>
  <c r="CX56" i="2"/>
  <c r="CW56" i="2"/>
  <c r="CV56" i="2"/>
  <c r="CU56" i="2"/>
  <c r="CT56" i="2"/>
  <c r="CS56" i="2"/>
  <c r="DC55" i="2"/>
  <c r="DB55" i="2"/>
  <c r="DA55" i="2"/>
  <c r="CZ55" i="2"/>
  <c r="CY55" i="2"/>
  <c r="CX55" i="2"/>
  <c r="CW55" i="2"/>
  <c r="CV55" i="2"/>
  <c r="CU55" i="2"/>
  <c r="CT55" i="2"/>
  <c r="CS55" i="2"/>
  <c r="DC54" i="2"/>
  <c r="DB54" i="2"/>
  <c r="DA54" i="2"/>
  <c r="CZ54" i="2"/>
  <c r="CY54" i="2"/>
  <c r="CX54" i="2"/>
  <c r="CW54" i="2"/>
  <c r="CV54" i="2"/>
  <c r="CU54" i="2"/>
  <c r="CT54" i="2"/>
  <c r="CS54" i="2"/>
  <c r="DC53" i="2"/>
  <c r="DB53" i="2"/>
  <c r="DA53" i="2"/>
  <c r="CZ53" i="2"/>
  <c r="CY53" i="2"/>
  <c r="CX53" i="2"/>
  <c r="CW53" i="2"/>
  <c r="CV53" i="2"/>
  <c r="CU53" i="2"/>
  <c r="CT53" i="2"/>
  <c r="CS53" i="2"/>
  <c r="DC52" i="2"/>
  <c r="DB52" i="2"/>
  <c r="DA52" i="2"/>
  <c r="CZ52" i="2"/>
  <c r="CY52" i="2"/>
  <c r="CX52" i="2"/>
  <c r="CW52" i="2"/>
  <c r="CV52" i="2"/>
  <c r="CU52" i="2"/>
  <c r="CT52" i="2"/>
  <c r="CS52" i="2"/>
  <c r="DC51" i="2"/>
  <c r="DB51" i="2"/>
  <c r="DA51" i="2"/>
  <c r="CZ51" i="2"/>
  <c r="CY51" i="2"/>
  <c r="CX51" i="2"/>
  <c r="CW51" i="2"/>
  <c r="CV51" i="2"/>
  <c r="CU51" i="2"/>
  <c r="CT51" i="2"/>
  <c r="CS51" i="2"/>
  <c r="DC50" i="2"/>
  <c r="DB50" i="2"/>
  <c r="DA50" i="2"/>
  <c r="CZ50" i="2"/>
  <c r="CY50" i="2"/>
  <c r="CX50" i="2"/>
  <c r="CW50" i="2"/>
  <c r="CV50" i="2"/>
  <c r="CU50" i="2"/>
  <c r="CT50" i="2"/>
  <c r="CS50" i="2"/>
  <c r="DC49" i="2"/>
  <c r="DB49" i="2"/>
  <c r="DA49" i="2"/>
  <c r="CZ49" i="2"/>
  <c r="CY49" i="2"/>
  <c r="CX49" i="2"/>
  <c r="CW49" i="2"/>
  <c r="CV49" i="2"/>
  <c r="CU49" i="2"/>
  <c r="CT49" i="2"/>
  <c r="CS49" i="2"/>
  <c r="DC48" i="2"/>
  <c r="DB48" i="2"/>
  <c r="DA48" i="2"/>
  <c r="CZ48" i="2"/>
  <c r="CY48" i="2"/>
  <c r="CX48" i="2"/>
  <c r="CW48" i="2"/>
  <c r="CV48" i="2"/>
  <c r="CU48" i="2"/>
  <c r="CT48" i="2"/>
  <c r="CS48" i="2"/>
  <c r="DC47" i="2"/>
  <c r="DB47" i="2"/>
  <c r="DA47" i="2"/>
  <c r="CZ47" i="2"/>
  <c r="CY47" i="2"/>
  <c r="CX47" i="2"/>
  <c r="CW47" i="2"/>
  <c r="CV47" i="2"/>
  <c r="CU47" i="2"/>
  <c r="CT47" i="2"/>
  <c r="CS47" i="2"/>
  <c r="DC46" i="2"/>
  <c r="DB46" i="2"/>
  <c r="DA46" i="2"/>
  <c r="CZ46" i="2"/>
  <c r="CY46" i="2"/>
  <c r="CX46" i="2"/>
  <c r="CW46" i="2"/>
  <c r="CV46" i="2"/>
  <c r="CU46" i="2"/>
  <c r="CT46" i="2"/>
  <c r="CS46" i="2"/>
  <c r="DC45" i="2"/>
  <c r="DB45" i="2"/>
  <c r="DA45" i="2"/>
  <c r="CZ45" i="2"/>
  <c r="CY45" i="2"/>
  <c r="CX45" i="2"/>
  <c r="CW45" i="2"/>
  <c r="CV45" i="2"/>
  <c r="CU45" i="2"/>
  <c r="CT45" i="2"/>
  <c r="CS45" i="2"/>
  <c r="DC44" i="2"/>
  <c r="DB44" i="2"/>
  <c r="DA44" i="2"/>
  <c r="CZ44" i="2"/>
  <c r="CY44" i="2"/>
  <c r="CX44" i="2"/>
  <c r="CW44" i="2"/>
  <c r="CV44" i="2"/>
  <c r="CU44" i="2"/>
  <c r="CT44" i="2"/>
  <c r="CS44" i="2"/>
  <c r="DC43" i="2"/>
  <c r="DB43" i="2"/>
  <c r="DA43" i="2"/>
  <c r="CZ43" i="2"/>
  <c r="CY43" i="2"/>
  <c r="CX43" i="2"/>
  <c r="CW43" i="2"/>
  <c r="CV43" i="2"/>
  <c r="CU43" i="2"/>
  <c r="CT43" i="2"/>
  <c r="CS43" i="2"/>
  <c r="DC42" i="2"/>
  <c r="DB42" i="2"/>
  <c r="DA42" i="2"/>
  <c r="CZ42" i="2"/>
  <c r="CY42" i="2"/>
  <c r="CX42" i="2"/>
  <c r="CW42" i="2"/>
  <c r="CV42" i="2"/>
  <c r="CU42" i="2"/>
  <c r="CT42" i="2"/>
  <c r="CS42" i="2"/>
  <c r="DC41" i="2"/>
  <c r="DB41" i="2"/>
  <c r="DA41" i="2"/>
  <c r="CZ41" i="2"/>
  <c r="CY41" i="2"/>
  <c r="CX41" i="2"/>
  <c r="CW41" i="2"/>
  <c r="CV41" i="2"/>
  <c r="CU41" i="2"/>
  <c r="CT41" i="2"/>
  <c r="CS41" i="2"/>
  <c r="DC40" i="2"/>
  <c r="DB40" i="2"/>
  <c r="DA40" i="2"/>
  <c r="CZ40" i="2"/>
  <c r="CY40" i="2"/>
  <c r="CX40" i="2"/>
  <c r="CW40" i="2"/>
  <c r="CV40" i="2"/>
  <c r="CU40" i="2"/>
  <c r="CT40" i="2"/>
  <c r="CS40" i="2"/>
  <c r="DC39" i="2"/>
  <c r="DB39" i="2"/>
  <c r="DA39" i="2"/>
  <c r="CZ39" i="2"/>
  <c r="CY39" i="2"/>
  <c r="CX39" i="2"/>
  <c r="CW39" i="2"/>
  <c r="CV39" i="2"/>
  <c r="CU39" i="2"/>
  <c r="CT39" i="2"/>
  <c r="CS39" i="2"/>
  <c r="DC38" i="2"/>
  <c r="DB38" i="2"/>
  <c r="DA38" i="2"/>
  <c r="CZ38" i="2"/>
  <c r="CY38" i="2"/>
  <c r="CX38" i="2"/>
  <c r="CW38" i="2"/>
  <c r="CV38" i="2"/>
  <c r="CU38" i="2"/>
  <c r="CT38" i="2"/>
  <c r="CS38" i="2"/>
  <c r="DC37" i="2"/>
  <c r="DB37" i="2"/>
  <c r="DA37" i="2"/>
  <c r="CZ37" i="2"/>
  <c r="CY37" i="2"/>
  <c r="CX37" i="2"/>
  <c r="CW37" i="2"/>
  <c r="CV37" i="2"/>
  <c r="CU37" i="2"/>
  <c r="CT37" i="2"/>
  <c r="CS37" i="2"/>
  <c r="DC36" i="2"/>
  <c r="DB36" i="2"/>
  <c r="DA36" i="2"/>
  <c r="CZ36" i="2"/>
  <c r="CY36" i="2"/>
  <c r="CX36" i="2"/>
  <c r="CW36" i="2"/>
  <c r="CV36" i="2"/>
  <c r="CU36" i="2"/>
  <c r="CT36" i="2"/>
  <c r="CS36" i="2"/>
  <c r="DC35" i="2"/>
  <c r="DB35" i="2"/>
  <c r="DA35" i="2"/>
  <c r="CZ35" i="2"/>
  <c r="CY35" i="2"/>
  <c r="CX35" i="2"/>
  <c r="CW35" i="2"/>
  <c r="CV35" i="2"/>
  <c r="CU35" i="2"/>
  <c r="CT35" i="2"/>
  <c r="CS35" i="2"/>
  <c r="DC34" i="2"/>
  <c r="DB34" i="2"/>
  <c r="DA34" i="2"/>
  <c r="CZ34" i="2"/>
  <c r="CY34" i="2"/>
  <c r="CX34" i="2"/>
  <c r="CW34" i="2"/>
  <c r="CV34" i="2"/>
  <c r="CU34" i="2"/>
  <c r="CT34" i="2"/>
  <c r="CS34" i="2"/>
  <c r="DC33" i="2"/>
  <c r="DB33" i="2"/>
  <c r="DA33" i="2"/>
  <c r="CZ33" i="2"/>
  <c r="CY33" i="2"/>
  <c r="CX33" i="2"/>
  <c r="CW33" i="2"/>
  <c r="CV33" i="2"/>
  <c r="CU33" i="2"/>
  <c r="CT33" i="2"/>
  <c r="CS33" i="2"/>
  <c r="DC32" i="2"/>
  <c r="DB32" i="2"/>
  <c r="DA32" i="2"/>
  <c r="CZ32" i="2"/>
  <c r="CY32" i="2"/>
  <c r="CX32" i="2"/>
  <c r="CW32" i="2"/>
  <c r="CV32" i="2"/>
  <c r="CU32" i="2"/>
  <c r="CT32" i="2"/>
  <c r="CS32" i="2"/>
  <c r="DC31" i="2"/>
  <c r="DB31" i="2"/>
  <c r="DA31" i="2"/>
  <c r="CZ31" i="2"/>
  <c r="CY31" i="2"/>
  <c r="CX31" i="2"/>
  <c r="CW31" i="2"/>
  <c r="CV31" i="2"/>
  <c r="CU31" i="2"/>
  <c r="CT31" i="2"/>
  <c r="CS31" i="2"/>
  <c r="DC30" i="2"/>
  <c r="DB30" i="2"/>
  <c r="DA30" i="2"/>
  <c r="CZ30" i="2"/>
  <c r="CY30" i="2"/>
  <c r="CX30" i="2"/>
  <c r="CW30" i="2"/>
  <c r="CV30" i="2"/>
  <c r="CU30" i="2"/>
  <c r="CT30" i="2"/>
  <c r="CS30" i="2"/>
  <c r="DC29" i="2"/>
  <c r="DB29" i="2"/>
  <c r="DA29" i="2"/>
  <c r="CZ29" i="2"/>
  <c r="CY29" i="2"/>
  <c r="CX29" i="2"/>
  <c r="CW29" i="2"/>
  <c r="CV29" i="2"/>
  <c r="CU29" i="2"/>
  <c r="CT29" i="2"/>
  <c r="CS29" i="2"/>
  <c r="DC28" i="2"/>
  <c r="DB28" i="2"/>
  <c r="DA28" i="2"/>
  <c r="CZ28" i="2"/>
  <c r="CY28" i="2"/>
  <c r="CX28" i="2"/>
  <c r="CW28" i="2"/>
  <c r="CV28" i="2"/>
  <c r="CU28" i="2"/>
  <c r="CT28" i="2"/>
  <c r="CS28" i="2"/>
  <c r="DC27" i="2"/>
  <c r="DB27" i="2"/>
  <c r="DA27" i="2"/>
  <c r="CZ27" i="2"/>
  <c r="CY27" i="2"/>
  <c r="CX27" i="2"/>
  <c r="CW27" i="2"/>
  <c r="CV27" i="2"/>
  <c r="CU27" i="2"/>
  <c r="CT27" i="2"/>
  <c r="CS27" i="2"/>
  <c r="DC26" i="2"/>
  <c r="DB26" i="2"/>
  <c r="DA26" i="2"/>
  <c r="CZ26" i="2"/>
  <c r="CY26" i="2"/>
  <c r="CX26" i="2"/>
  <c r="CW26" i="2"/>
  <c r="CV26" i="2"/>
  <c r="CU26" i="2"/>
  <c r="CT26" i="2"/>
  <c r="CS26" i="2"/>
  <c r="DC25" i="2"/>
  <c r="DB25" i="2"/>
  <c r="DA25" i="2"/>
  <c r="CZ25" i="2"/>
  <c r="CY25" i="2"/>
  <c r="CX25" i="2"/>
  <c r="CW25" i="2"/>
  <c r="CV25" i="2"/>
  <c r="CU25" i="2"/>
  <c r="CT25" i="2"/>
  <c r="CS25" i="2"/>
  <c r="DC24" i="2"/>
  <c r="DB24" i="2"/>
  <c r="DA24" i="2"/>
  <c r="CZ24" i="2"/>
  <c r="CY24" i="2"/>
  <c r="CX24" i="2"/>
  <c r="CW24" i="2"/>
  <c r="CV24" i="2"/>
  <c r="CU24" i="2"/>
  <c r="CT24" i="2"/>
  <c r="CS24" i="2"/>
  <c r="DC23" i="2"/>
  <c r="DB23" i="2"/>
  <c r="DA23" i="2"/>
  <c r="CZ23" i="2"/>
  <c r="CY23" i="2"/>
  <c r="CX23" i="2"/>
  <c r="CW23" i="2"/>
  <c r="CV23" i="2"/>
  <c r="CU23" i="2"/>
  <c r="CT23" i="2"/>
  <c r="CS23" i="2"/>
  <c r="DC22" i="2"/>
  <c r="DB22" i="2"/>
  <c r="DA22" i="2"/>
  <c r="CZ22" i="2"/>
  <c r="CY22" i="2"/>
  <c r="CX22" i="2"/>
  <c r="CW22" i="2"/>
  <c r="CV22" i="2"/>
  <c r="CU22" i="2"/>
  <c r="CT22" i="2"/>
  <c r="CS22" i="2"/>
  <c r="DC21" i="2"/>
  <c r="DB21" i="2"/>
  <c r="DA21" i="2"/>
  <c r="CZ21" i="2"/>
  <c r="CY21" i="2"/>
  <c r="CX21" i="2"/>
  <c r="CW21" i="2"/>
  <c r="CV21" i="2"/>
  <c r="CU21" i="2"/>
  <c r="CT21" i="2"/>
  <c r="CS21" i="2"/>
  <c r="DC20" i="2"/>
  <c r="DB20" i="2"/>
  <c r="DA20" i="2"/>
  <c r="CZ20" i="2"/>
  <c r="CY20" i="2"/>
  <c r="CX20" i="2"/>
  <c r="CW20" i="2"/>
  <c r="CV20" i="2"/>
  <c r="CU20" i="2"/>
  <c r="CT20" i="2"/>
  <c r="CS20" i="2"/>
  <c r="DC19" i="2"/>
  <c r="DB19" i="2"/>
  <c r="DA19" i="2"/>
  <c r="CZ19" i="2"/>
  <c r="CY19" i="2"/>
  <c r="CX19" i="2"/>
  <c r="CW19" i="2"/>
  <c r="CV19" i="2"/>
  <c r="CU19" i="2"/>
  <c r="CT19" i="2"/>
  <c r="CS19" i="2"/>
  <c r="DC18" i="2"/>
  <c r="DB18" i="2"/>
  <c r="DA18" i="2"/>
  <c r="CZ18" i="2"/>
  <c r="CY18" i="2"/>
  <c r="CX18" i="2"/>
  <c r="CW18" i="2"/>
  <c r="CV18" i="2"/>
  <c r="CU18" i="2"/>
  <c r="CT18" i="2"/>
  <c r="CS18" i="2"/>
  <c r="DC17" i="2"/>
  <c r="DB17" i="2"/>
  <c r="DA17" i="2"/>
  <c r="CZ17" i="2"/>
  <c r="CY17" i="2"/>
  <c r="CX17" i="2"/>
  <c r="CW17" i="2"/>
  <c r="CV17" i="2"/>
  <c r="CU17" i="2"/>
  <c r="CT17" i="2"/>
  <c r="CS17" i="2"/>
  <c r="DC16" i="2"/>
  <c r="DB16" i="2"/>
  <c r="DA16" i="2"/>
  <c r="CZ16" i="2"/>
  <c r="CY16" i="2"/>
  <c r="CX16" i="2"/>
  <c r="CW16" i="2"/>
  <c r="CV16" i="2"/>
  <c r="CU16" i="2"/>
  <c r="CT16" i="2"/>
  <c r="CS16" i="2"/>
  <c r="DC15" i="2"/>
  <c r="DB15" i="2"/>
  <c r="DA15" i="2"/>
  <c r="CZ15" i="2"/>
  <c r="CY15" i="2"/>
  <c r="CX15" i="2"/>
  <c r="CW15" i="2"/>
  <c r="CV15" i="2"/>
  <c r="CU15" i="2"/>
  <c r="CT15" i="2"/>
  <c r="CS15" i="2"/>
  <c r="DC14" i="2"/>
  <c r="DB14" i="2"/>
  <c r="DA14" i="2"/>
  <c r="CZ14" i="2"/>
  <c r="CY14" i="2"/>
  <c r="CX14" i="2"/>
  <c r="CW14" i="2"/>
  <c r="CV14" i="2"/>
  <c r="CU14" i="2"/>
  <c r="CT14" i="2"/>
  <c r="CS14" i="2"/>
  <c r="DC13" i="2"/>
  <c r="DB13" i="2"/>
  <c r="DA13" i="2"/>
  <c r="CZ13" i="2"/>
  <c r="CY13" i="2"/>
  <c r="CX13" i="2"/>
  <c r="CW13" i="2"/>
  <c r="CV13" i="2"/>
  <c r="CU13" i="2"/>
  <c r="CT13" i="2"/>
  <c r="CS13" i="2"/>
  <c r="DC12" i="2"/>
  <c r="DB12" i="2"/>
  <c r="DA12" i="2"/>
  <c r="CZ12" i="2"/>
  <c r="CY12" i="2"/>
  <c r="CX12" i="2"/>
  <c r="CW12" i="2"/>
  <c r="CV12" i="2"/>
  <c r="CU12" i="2"/>
  <c r="CT12" i="2"/>
  <c r="CS12" i="2"/>
  <c r="DC11" i="2"/>
  <c r="DB11" i="2"/>
  <c r="DA11" i="2"/>
  <c r="CZ11" i="2"/>
  <c r="CY11" i="2"/>
  <c r="CX11" i="2"/>
  <c r="CW11" i="2"/>
  <c r="CV11" i="2"/>
  <c r="CU11" i="2"/>
  <c r="CT11" i="2"/>
  <c r="CS11" i="2"/>
  <c r="DC10" i="2"/>
  <c r="DB10" i="2"/>
  <c r="DA10" i="2"/>
  <c r="CZ10" i="2"/>
  <c r="CY10" i="2"/>
  <c r="CX10" i="2"/>
  <c r="CW10" i="2"/>
  <c r="CV10" i="2"/>
  <c r="CU10" i="2"/>
  <c r="CT10" i="2"/>
  <c r="CS10" i="2"/>
  <c r="DC9" i="2"/>
  <c r="DB9" i="2"/>
  <c r="DA9" i="2"/>
  <c r="CZ9" i="2"/>
  <c r="CY9" i="2"/>
  <c r="CX9" i="2"/>
  <c r="CW9" i="2"/>
  <c r="CV9" i="2"/>
  <c r="CU9" i="2"/>
  <c r="CT9" i="2"/>
  <c r="CS9" i="2"/>
  <c r="DC8" i="2"/>
  <c r="DB8" i="2"/>
  <c r="DA8" i="2"/>
  <c r="CZ8" i="2"/>
  <c r="CY8" i="2"/>
  <c r="CX8" i="2"/>
  <c r="CW8" i="2"/>
  <c r="CV8" i="2"/>
  <c r="CU8" i="2"/>
  <c r="CT8" i="2"/>
  <c r="CS8" i="2"/>
  <c r="DC7" i="2"/>
  <c r="DB7" i="2"/>
  <c r="DA7" i="2"/>
  <c r="CZ7" i="2"/>
  <c r="CY7" i="2"/>
  <c r="CX7" i="2"/>
  <c r="CW7" i="2"/>
  <c r="CV7" i="2"/>
  <c r="CU7" i="2"/>
  <c r="CT7" i="2"/>
  <c r="CS7" i="2"/>
  <c r="DC6" i="2"/>
  <c r="DB6" i="2"/>
  <c r="DA6" i="2"/>
  <c r="CZ6" i="2"/>
  <c r="CY6" i="2"/>
  <c r="CX6" i="2"/>
  <c r="CW6" i="2"/>
  <c r="CV6" i="2"/>
  <c r="CU6" i="2"/>
  <c r="CT6" i="2"/>
  <c r="CS6" i="2"/>
  <c r="DC5" i="2"/>
  <c r="DB5" i="2"/>
  <c r="DA5" i="2"/>
  <c r="CZ5" i="2"/>
  <c r="CY5" i="2"/>
  <c r="CX5" i="2"/>
  <c r="CW5" i="2"/>
  <c r="CV5" i="2"/>
  <c r="CU5" i="2"/>
  <c r="CT5" i="2"/>
  <c r="CS5" i="2"/>
  <c r="DC1" i="2"/>
  <c r="DB1" i="2"/>
  <c r="DA1" i="2"/>
  <c r="CZ1" i="2"/>
  <c r="CY1" i="2"/>
  <c r="CX1" i="2"/>
  <c r="CW1" i="2"/>
  <c r="CV1" i="2"/>
  <c r="CU1" i="2"/>
  <c r="CT1" i="2"/>
  <c r="CS1" i="2"/>
  <c r="CO115" i="2"/>
  <c r="CN115" i="2"/>
  <c r="CM115" i="2"/>
  <c r="CL115" i="2"/>
  <c r="CK115" i="2"/>
  <c r="CJ115" i="2"/>
  <c r="CI115" i="2"/>
  <c r="CH115" i="2"/>
  <c r="CG115" i="2"/>
  <c r="CF115" i="2"/>
  <c r="CE115" i="2"/>
  <c r="CO114" i="2"/>
  <c r="CN114" i="2"/>
  <c r="CM114" i="2"/>
  <c r="CL114" i="2"/>
  <c r="CK114" i="2"/>
  <c r="CJ114" i="2"/>
  <c r="CI114" i="2"/>
  <c r="CH114" i="2"/>
  <c r="CG114" i="2"/>
  <c r="CF114" i="2"/>
  <c r="CE114" i="2"/>
  <c r="CO113" i="2"/>
  <c r="CN113" i="2"/>
  <c r="CM113" i="2"/>
  <c r="CL113" i="2"/>
  <c r="CK113" i="2"/>
  <c r="CJ113" i="2"/>
  <c r="CI113" i="2"/>
  <c r="CH113" i="2"/>
  <c r="CG113" i="2"/>
  <c r="CF113" i="2"/>
  <c r="CE113" i="2"/>
  <c r="CO112" i="2"/>
  <c r="CN112" i="2"/>
  <c r="CM112" i="2"/>
  <c r="CL112" i="2"/>
  <c r="CK112" i="2"/>
  <c r="CJ112" i="2"/>
  <c r="CI112" i="2"/>
  <c r="CH112" i="2"/>
  <c r="CG112" i="2"/>
  <c r="CF112" i="2"/>
  <c r="CE112" i="2"/>
  <c r="CO111" i="2"/>
  <c r="CN111" i="2"/>
  <c r="CM111" i="2"/>
  <c r="CL111" i="2"/>
  <c r="CK111" i="2"/>
  <c r="CJ111" i="2"/>
  <c r="CI111" i="2"/>
  <c r="CH111" i="2"/>
  <c r="CG111" i="2"/>
  <c r="CF111" i="2"/>
  <c r="CE111" i="2"/>
  <c r="CO110" i="2"/>
  <c r="CN110" i="2"/>
  <c r="CM110" i="2"/>
  <c r="CL110" i="2"/>
  <c r="CK110" i="2"/>
  <c r="CJ110" i="2"/>
  <c r="CI110" i="2"/>
  <c r="CH110" i="2"/>
  <c r="CG110" i="2"/>
  <c r="CF110" i="2"/>
  <c r="CE110" i="2"/>
  <c r="CO109" i="2"/>
  <c r="CN109" i="2"/>
  <c r="CM109" i="2"/>
  <c r="CL109" i="2"/>
  <c r="CK109" i="2"/>
  <c r="CJ109" i="2"/>
  <c r="CI109" i="2"/>
  <c r="CH109" i="2"/>
  <c r="CG109" i="2"/>
  <c r="CF109" i="2"/>
  <c r="CE109" i="2"/>
  <c r="CO108" i="2"/>
  <c r="CN108" i="2"/>
  <c r="CM108" i="2"/>
  <c r="CL108" i="2"/>
  <c r="CK108" i="2"/>
  <c r="CJ108" i="2"/>
  <c r="CI108" i="2"/>
  <c r="CH108" i="2"/>
  <c r="CG108" i="2"/>
  <c r="CF108" i="2"/>
  <c r="CE108" i="2"/>
  <c r="CO107" i="2"/>
  <c r="CN107" i="2"/>
  <c r="CM107" i="2"/>
  <c r="CL107" i="2"/>
  <c r="CK107" i="2"/>
  <c r="CJ107" i="2"/>
  <c r="CI107" i="2"/>
  <c r="CH107" i="2"/>
  <c r="CG107" i="2"/>
  <c r="CF107" i="2"/>
  <c r="CE107" i="2"/>
  <c r="CO106" i="2"/>
  <c r="CN106" i="2"/>
  <c r="CM106" i="2"/>
  <c r="CL106" i="2"/>
  <c r="CK106" i="2"/>
  <c r="CJ106" i="2"/>
  <c r="CI106" i="2"/>
  <c r="CH106" i="2"/>
  <c r="CG106" i="2"/>
  <c r="CF106" i="2"/>
  <c r="CE106" i="2"/>
  <c r="CO105" i="2"/>
  <c r="CN105" i="2"/>
  <c r="CM105" i="2"/>
  <c r="CL105" i="2"/>
  <c r="CK105" i="2"/>
  <c r="CJ105" i="2"/>
  <c r="CI105" i="2"/>
  <c r="CH105" i="2"/>
  <c r="CG105" i="2"/>
  <c r="CF105" i="2"/>
  <c r="CE105" i="2"/>
  <c r="CO104" i="2"/>
  <c r="CN104" i="2"/>
  <c r="CM104" i="2"/>
  <c r="CL104" i="2"/>
  <c r="CK104" i="2"/>
  <c r="CJ104" i="2"/>
  <c r="CI104" i="2"/>
  <c r="CH104" i="2"/>
  <c r="CG104" i="2"/>
  <c r="CF104" i="2"/>
  <c r="CE104" i="2"/>
  <c r="CO103" i="2"/>
  <c r="CN103" i="2"/>
  <c r="CM103" i="2"/>
  <c r="CL103" i="2"/>
  <c r="CK103" i="2"/>
  <c r="CJ103" i="2"/>
  <c r="CI103" i="2"/>
  <c r="CH103" i="2"/>
  <c r="CG103" i="2"/>
  <c r="CF103" i="2"/>
  <c r="CE103" i="2"/>
  <c r="CO102" i="2"/>
  <c r="CN102" i="2"/>
  <c r="CM102" i="2"/>
  <c r="CL102" i="2"/>
  <c r="CK102" i="2"/>
  <c r="CJ102" i="2"/>
  <c r="CI102" i="2"/>
  <c r="CH102" i="2"/>
  <c r="CG102" i="2"/>
  <c r="CF102" i="2"/>
  <c r="CE102" i="2"/>
  <c r="CO101" i="2"/>
  <c r="CN101" i="2"/>
  <c r="CM101" i="2"/>
  <c r="CL101" i="2"/>
  <c r="CK101" i="2"/>
  <c r="CJ101" i="2"/>
  <c r="CI101" i="2"/>
  <c r="CH101" i="2"/>
  <c r="CG101" i="2"/>
  <c r="CF101" i="2"/>
  <c r="CE101" i="2"/>
  <c r="CO100" i="2"/>
  <c r="CN100" i="2"/>
  <c r="CM100" i="2"/>
  <c r="CL100" i="2"/>
  <c r="CK100" i="2"/>
  <c r="CJ100" i="2"/>
  <c r="CI100" i="2"/>
  <c r="CH100" i="2"/>
  <c r="CG100" i="2"/>
  <c r="CF100" i="2"/>
  <c r="CE100" i="2"/>
  <c r="CO99" i="2"/>
  <c r="CN99" i="2"/>
  <c r="CM99" i="2"/>
  <c r="CL99" i="2"/>
  <c r="CK99" i="2"/>
  <c r="CJ99" i="2"/>
  <c r="CI99" i="2"/>
  <c r="CH99" i="2"/>
  <c r="CG99" i="2"/>
  <c r="CF99" i="2"/>
  <c r="CE99" i="2"/>
  <c r="CO98" i="2"/>
  <c r="CN98" i="2"/>
  <c r="CM98" i="2"/>
  <c r="CL98" i="2"/>
  <c r="CK98" i="2"/>
  <c r="CJ98" i="2"/>
  <c r="CI98" i="2"/>
  <c r="CH98" i="2"/>
  <c r="CG98" i="2"/>
  <c r="CF98" i="2"/>
  <c r="CE98" i="2"/>
  <c r="CO97" i="2"/>
  <c r="CN97" i="2"/>
  <c r="CM97" i="2"/>
  <c r="CL97" i="2"/>
  <c r="CK97" i="2"/>
  <c r="CJ97" i="2"/>
  <c r="CI97" i="2"/>
  <c r="CH97" i="2"/>
  <c r="CG97" i="2"/>
  <c r="CF97" i="2"/>
  <c r="CE97" i="2"/>
  <c r="CO96" i="2"/>
  <c r="CN96" i="2"/>
  <c r="CM96" i="2"/>
  <c r="CL96" i="2"/>
  <c r="CK96" i="2"/>
  <c r="CJ96" i="2"/>
  <c r="CI96" i="2"/>
  <c r="CH96" i="2"/>
  <c r="CG96" i="2"/>
  <c r="CF96" i="2"/>
  <c r="CE96" i="2"/>
  <c r="CO95" i="2"/>
  <c r="CN95" i="2"/>
  <c r="CM95" i="2"/>
  <c r="CL95" i="2"/>
  <c r="CK95" i="2"/>
  <c r="CJ95" i="2"/>
  <c r="CI95" i="2"/>
  <c r="CH95" i="2"/>
  <c r="CG95" i="2"/>
  <c r="CF95" i="2"/>
  <c r="CE95" i="2"/>
  <c r="CO94" i="2"/>
  <c r="CN94" i="2"/>
  <c r="CM94" i="2"/>
  <c r="CL94" i="2"/>
  <c r="CK94" i="2"/>
  <c r="CJ94" i="2"/>
  <c r="CI94" i="2"/>
  <c r="CH94" i="2"/>
  <c r="CG94" i="2"/>
  <c r="CF94" i="2"/>
  <c r="CE94" i="2"/>
  <c r="CO93" i="2"/>
  <c r="CN93" i="2"/>
  <c r="CM93" i="2"/>
  <c r="CL93" i="2"/>
  <c r="CK93" i="2"/>
  <c r="CJ93" i="2"/>
  <c r="CI93" i="2"/>
  <c r="CH93" i="2"/>
  <c r="CG93" i="2"/>
  <c r="CF93" i="2"/>
  <c r="CE93" i="2"/>
  <c r="CO92" i="2"/>
  <c r="CN92" i="2"/>
  <c r="CM92" i="2"/>
  <c r="CL92" i="2"/>
  <c r="CK92" i="2"/>
  <c r="CJ92" i="2"/>
  <c r="CI92" i="2"/>
  <c r="CH92" i="2"/>
  <c r="CG92" i="2"/>
  <c r="CF92" i="2"/>
  <c r="CE92" i="2"/>
  <c r="CO91" i="2"/>
  <c r="CN91" i="2"/>
  <c r="CM91" i="2"/>
  <c r="CL91" i="2"/>
  <c r="CK91" i="2"/>
  <c r="CJ91" i="2"/>
  <c r="CI91" i="2"/>
  <c r="CH91" i="2"/>
  <c r="CG91" i="2"/>
  <c r="CF91" i="2"/>
  <c r="CE91" i="2"/>
  <c r="CO90" i="2"/>
  <c r="CN90" i="2"/>
  <c r="CM90" i="2"/>
  <c r="CL90" i="2"/>
  <c r="CK90" i="2"/>
  <c r="CJ90" i="2"/>
  <c r="CI90" i="2"/>
  <c r="CH90" i="2"/>
  <c r="CG90" i="2"/>
  <c r="CF90" i="2"/>
  <c r="CE90" i="2"/>
  <c r="CO89" i="2"/>
  <c r="CN89" i="2"/>
  <c r="CM89" i="2"/>
  <c r="CL89" i="2"/>
  <c r="CK89" i="2"/>
  <c r="CJ89" i="2"/>
  <c r="CI89" i="2"/>
  <c r="CH89" i="2"/>
  <c r="CG89" i="2"/>
  <c r="CF89" i="2"/>
  <c r="CE89" i="2"/>
  <c r="CO88" i="2"/>
  <c r="CN88" i="2"/>
  <c r="CM88" i="2"/>
  <c r="CL88" i="2"/>
  <c r="CK88" i="2"/>
  <c r="CJ88" i="2"/>
  <c r="CI88" i="2"/>
  <c r="CH88" i="2"/>
  <c r="CG88" i="2"/>
  <c r="CF88" i="2"/>
  <c r="CE88" i="2"/>
  <c r="CO87" i="2"/>
  <c r="CN87" i="2"/>
  <c r="CM87" i="2"/>
  <c r="CL87" i="2"/>
  <c r="CK87" i="2"/>
  <c r="CJ87" i="2"/>
  <c r="CI87" i="2"/>
  <c r="CH87" i="2"/>
  <c r="CG87" i="2"/>
  <c r="CF87" i="2"/>
  <c r="CE87" i="2"/>
  <c r="CO86" i="2"/>
  <c r="CN86" i="2"/>
  <c r="CM86" i="2"/>
  <c r="CL86" i="2"/>
  <c r="CK86" i="2"/>
  <c r="CJ86" i="2"/>
  <c r="CI86" i="2"/>
  <c r="CH86" i="2"/>
  <c r="CG86" i="2"/>
  <c r="CF86" i="2"/>
  <c r="CE86" i="2"/>
  <c r="CO85" i="2"/>
  <c r="CN85" i="2"/>
  <c r="CM85" i="2"/>
  <c r="CL85" i="2"/>
  <c r="CK85" i="2"/>
  <c r="CJ85" i="2"/>
  <c r="CI85" i="2"/>
  <c r="CH85" i="2"/>
  <c r="CG85" i="2"/>
  <c r="CF85" i="2"/>
  <c r="CE85" i="2"/>
  <c r="CO84" i="2"/>
  <c r="CN84" i="2"/>
  <c r="CM84" i="2"/>
  <c r="CL84" i="2"/>
  <c r="CK84" i="2"/>
  <c r="CJ84" i="2"/>
  <c r="CI84" i="2"/>
  <c r="CH84" i="2"/>
  <c r="CG84" i="2"/>
  <c r="CF84" i="2"/>
  <c r="CE84" i="2"/>
  <c r="CO83" i="2"/>
  <c r="CN83" i="2"/>
  <c r="CM83" i="2"/>
  <c r="CL83" i="2"/>
  <c r="CK83" i="2"/>
  <c r="CJ83" i="2"/>
  <c r="CI83" i="2"/>
  <c r="CH83" i="2"/>
  <c r="CG83" i="2"/>
  <c r="CF83" i="2"/>
  <c r="CE83" i="2"/>
  <c r="CO82" i="2"/>
  <c r="CN82" i="2"/>
  <c r="CM82" i="2"/>
  <c r="CL82" i="2"/>
  <c r="CK82" i="2"/>
  <c r="CJ82" i="2"/>
  <c r="CI82" i="2"/>
  <c r="CH82" i="2"/>
  <c r="CG82" i="2"/>
  <c r="CF82" i="2"/>
  <c r="CE82" i="2"/>
  <c r="CO81" i="2"/>
  <c r="CN81" i="2"/>
  <c r="CM81" i="2"/>
  <c r="CL81" i="2"/>
  <c r="CK81" i="2"/>
  <c r="CJ81" i="2"/>
  <c r="CI81" i="2"/>
  <c r="CH81" i="2"/>
  <c r="CG81" i="2"/>
  <c r="CF81" i="2"/>
  <c r="CE81" i="2"/>
  <c r="CO80" i="2"/>
  <c r="CN80" i="2"/>
  <c r="CM80" i="2"/>
  <c r="CL80" i="2"/>
  <c r="CK80" i="2"/>
  <c r="CJ80" i="2"/>
  <c r="CI80" i="2"/>
  <c r="CH80" i="2"/>
  <c r="CG80" i="2"/>
  <c r="CF80" i="2"/>
  <c r="CE80" i="2"/>
  <c r="CO79" i="2"/>
  <c r="CN79" i="2"/>
  <c r="CM79" i="2"/>
  <c r="CL79" i="2"/>
  <c r="CK79" i="2"/>
  <c r="CJ79" i="2"/>
  <c r="CI79" i="2"/>
  <c r="CH79" i="2"/>
  <c r="CG79" i="2"/>
  <c r="CF79" i="2"/>
  <c r="CE79" i="2"/>
  <c r="CO78" i="2"/>
  <c r="CN78" i="2"/>
  <c r="CM78" i="2"/>
  <c r="CL78" i="2"/>
  <c r="CK78" i="2"/>
  <c r="CJ78" i="2"/>
  <c r="CI78" i="2"/>
  <c r="CH78" i="2"/>
  <c r="CG78" i="2"/>
  <c r="CF78" i="2"/>
  <c r="CE78" i="2"/>
  <c r="CO77" i="2"/>
  <c r="CN77" i="2"/>
  <c r="CM77" i="2"/>
  <c r="CL77" i="2"/>
  <c r="CK77" i="2"/>
  <c r="CJ77" i="2"/>
  <c r="CI77" i="2"/>
  <c r="CH77" i="2"/>
  <c r="CG77" i="2"/>
  <c r="CF77" i="2"/>
  <c r="CE77" i="2"/>
  <c r="CO76" i="2"/>
  <c r="CN76" i="2"/>
  <c r="CM76" i="2"/>
  <c r="CL76" i="2"/>
  <c r="CK76" i="2"/>
  <c r="CJ76" i="2"/>
  <c r="CI76" i="2"/>
  <c r="CH76" i="2"/>
  <c r="CG76" i="2"/>
  <c r="CF76" i="2"/>
  <c r="CE76" i="2"/>
  <c r="CO75" i="2"/>
  <c r="CN75" i="2"/>
  <c r="CM75" i="2"/>
  <c r="CL75" i="2"/>
  <c r="CK75" i="2"/>
  <c r="CJ75" i="2"/>
  <c r="CI75" i="2"/>
  <c r="CH75" i="2"/>
  <c r="CG75" i="2"/>
  <c r="CF75" i="2"/>
  <c r="CE75" i="2"/>
  <c r="CO74" i="2"/>
  <c r="CN74" i="2"/>
  <c r="CM74" i="2"/>
  <c r="CL74" i="2"/>
  <c r="CK74" i="2"/>
  <c r="CJ74" i="2"/>
  <c r="CI74" i="2"/>
  <c r="CH74" i="2"/>
  <c r="CG74" i="2"/>
  <c r="CF74" i="2"/>
  <c r="CE74" i="2"/>
  <c r="CO73" i="2"/>
  <c r="CN73" i="2"/>
  <c r="CM73" i="2"/>
  <c r="CL73" i="2"/>
  <c r="CK73" i="2"/>
  <c r="CJ73" i="2"/>
  <c r="CI73" i="2"/>
  <c r="CH73" i="2"/>
  <c r="CG73" i="2"/>
  <c r="CF73" i="2"/>
  <c r="CE73" i="2"/>
  <c r="CO72" i="2"/>
  <c r="CN72" i="2"/>
  <c r="CM72" i="2"/>
  <c r="CL72" i="2"/>
  <c r="CK72" i="2"/>
  <c r="CJ72" i="2"/>
  <c r="CI72" i="2"/>
  <c r="CH72" i="2"/>
  <c r="CG72" i="2"/>
  <c r="CF72" i="2"/>
  <c r="CE72" i="2"/>
  <c r="CO71" i="2"/>
  <c r="CN71" i="2"/>
  <c r="CM71" i="2"/>
  <c r="CL71" i="2"/>
  <c r="CK71" i="2"/>
  <c r="CJ71" i="2"/>
  <c r="CI71" i="2"/>
  <c r="CH71" i="2"/>
  <c r="CG71" i="2"/>
  <c r="CF71" i="2"/>
  <c r="CE71" i="2"/>
  <c r="CO70" i="2"/>
  <c r="CN70" i="2"/>
  <c r="CM70" i="2"/>
  <c r="CL70" i="2"/>
  <c r="CK70" i="2"/>
  <c r="CJ70" i="2"/>
  <c r="CI70" i="2"/>
  <c r="CH70" i="2"/>
  <c r="CG70" i="2"/>
  <c r="CF70" i="2"/>
  <c r="CE70" i="2"/>
  <c r="CO69" i="2"/>
  <c r="CN69" i="2"/>
  <c r="CM69" i="2"/>
  <c r="CL69" i="2"/>
  <c r="CK69" i="2"/>
  <c r="CJ69" i="2"/>
  <c r="CI69" i="2"/>
  <c r="CH69" i="2"/>
  <c r="CG69" i="2"/>
  <c r="CF69" i="2"/>
  <c r="CE69" i="2"/>
  <c r="CO68" i="2"/>
  <c r="CN68" i="2"/>
  <c r="CM68" i="2"/>
  <c r="CL68" i="2"/>
  <c r="CK68" i="2"/>
  <c r="CJ68" i="2"/>
  <c r="CI68" i="2"/>
  <c r="CH68" i="2"/>
  <c r="CG68" i="2"/>
  <c r="CF68" i="2"/>
  <c r="CE68" i="2"/>
  <c r="CO67" i="2"/>
  <c r="CN67" i="2"/>
  <c r="CM67" i="2"/>
  <c r="CL67" i="2"/>
  <c r="CK67" i="2"/>
  <c r="CJ67" i="2"/>
  <c r="CI67" i="2"/>
  <c r="CH67" i="2"/>
  <c r="CG67" i="2"/>
  <c r="CF67" i="2"/>
  <c r="CE67" i="2"/>
  <c r="CO66" i="2"/>
  <c r="CN66" i="2"/>
  <c r="CM66" i="2"/>
  <c r="CL66" i="2"/>
  <c r="CK66" i="2"/>
  <c r="CJ66" i="2"/>
  <c r="CI66" i="2"/>
  <c r="CH66" i="2"/>
  <c r="CG66" i="2"/>
  <c r="CF66" i="2"/>
  <c r="CE66" i="2"/>
  <c r="CO65" i="2"/>
  <c r="CN65" i="2"/>
  <c r="CM65" i="2"/>
  <c r="CL65" i="2"/>
  <c r="CK65" i="2"/>
  <c r="CJ65" i="2"/>
  <c r="CI65" i="2"/>
  <c r="CH65" i="2"/>
  <c r="CG65" i="2"/>
  <c r="CF65" i="2"/>
  <c r="CE65" i="2"/>
  <c r="CO64" i="2"/>
  <c r="CN64" i="2"/>
  <c r="CM64" i="2"/>
  <c r="CL64" i="2"/>
  <c r="CK64" i="2"/>
  <c r="CJ64" i="2"/>
  <c r="CI64" i="2"/>
  <c r="CH64" i="2"/>
  <c r="CG64" i="2"/>
  <c r="CF64" i="2"/>
  <c r="CE64" i="2"/>
  <c r="CO63" i="2"/>
  <c r="CN63" i="2"/>
  <c r="CM63" i="2"/>
  <c r="CL63" i="2"/>
  <c r="CK63" i="2"/>
  <c r="CJ63" i="2"/>
  <c r="CI63" i="2"/>
  <c r="CH63" i="2"/>
  <c r="CG63" i="2"/>
  <c r="CF63" i="2"/>
  <c r="CE63" i="2"/>
  <c r="CO62" i="2"/>
  <c r="CN62" i="2"/>
  <c r="CM62" i="2"/>
  <c r="CL62" i="2"/>
  <c r="CK62" i="2"/>
  <c r="CJ62" i="2"/>
  <c r="CI62" i="2"/>
  <c r="CH62" i="2"/>
  <c r="CG62" i="2"/>
  <c r="CF62" i="2"/>
  <c r="CE62" i="2"/>
  <c r="CO61" i="2"/>
  <c r="CN61" i="2"/>
  <c r="CM61" i="2"/>
  <c r="CL61" i="2"/>
  <c r="CK61" i="2"/>
  <c r="CJ61" i="2"/>
  <c r="CI61" i="2"/>
  <c r="CH61" i="2"/>
  <c r="CG61" i="2"/>
  <c r="CF61" i="2"/>
  <c r="CE61" i="2"/>
  <c r="CO60" i="2"/>
  <c r="CN60" i="2"/>
  <c r="CM60" i="2"/>
  <c r="CL60" i="2"/>
  <c r="CK60" i="2"/>
  <c r="CJ60" i="2"/>
  <c r="CI60" i="2"/>
  <c r="CH60" i="2"/>
  <c r="CG60" i="2"/>
  <c r="CF60" i="2"/>
  <c r="CE60" i="2"/>
  <c r="CO59" i="2"/>
  <c r="CN59" i="2"/>
  <c r="CM59" i="2"/>
  <c r="CL59" i="2"/>
  <c r="CK59" i="2"/>
  <c r="CJ59" i="2"/>
  <c r="CI59" i="2"/>
  <c r="CH59" i="2"/>
  <c r="CG59" i="2"/>
  <c r="CF59" i="2"/>
  <c r="CE59" i="2"/>
  <c r="CO58" i="2"/>
  <c r="CN58" i="2"/>
  <c r="CM58" i="2"/>
  <c r="CL58" i="2"/>
  <c r="CK58" i="2"/>
  <c r="CJ58" i="2"/>
  <c r="CI58" i="2"/>
  <c r="CH58" i="2"/>
  <c r="CG58" i="2"/>
  <c r="CF58" i="2"/>
  <c r="CE58" i="2"/>
  <c r="CO57" i="2"/>
  <c r="CN57" i="2"/>
  <c r="CM57" i="2"/>
  <c r="CL57" i="2"/>
  <c r="CK57" i="2"/>
  <c r="CJ57" i="2"/>
  <c r="CI57" i="2"/>
  <c r="CH57" i="2"/>
  <c r="CG57" i="2"/>
  <c r="CF57" i="2"/>
  <c r="CE57" i="2"/>
  <c r="CO56" i="2"/>
  <c r="CN56" i="2"/>
  <c r="CM56" i="2"/>
  <c r="CL56" i="2"/>
  <c r="CK56" i="2"/>
  <c r="CJ56" i="2"/>
  <c r="CI56" i="2"/>
  <c r="CH56" i="2"/>
  <c r="CG56" i="2"/>
  <c r="CF56" i="2"/>
  <c r="CE56" i="2"/>
  <c r="CO55" i="2"/>
  <c r="CN55" i="2"/>
  <c r="CM55" i="2"/>
  <c r="CL55" i="2"/>
  <c r="CK55" i="2"/>
  <c r="CJ55" i="2"/>
  <c r="CI55" i="2"/>
  <c r="CH55" i="2"/>
  <c r="CG55" i="2"/>
  <c r="CF55" i="2"/>
  <c r="CE55" i="2"/>
  <c r="CO54" i="2"/>
  <c r="CN54" i="2"/>
  <c r="CM54" i="2"/>
  <c r="CL54" i="2"/>
  <c r="CK54" i="2"/>
  <c r="CJ54" i="2"/>
  <c r="CI54" i="2"/>
  <c r="CH54" i="2"/>
  <c r="CG54" i="2"/>
  <c r="CF54" i="2"/>
  <c r="CE54" i="2"/>
  <c r="CO53" i="2"/>
  <c r="CN53" i="2"/>
  <c r="CM53" i="2"/>
  <c r="CL53" i="2"/>
  <c r="CK53" i="2"/>
  <c r="CJ53" i="2"/>
  <c r="CI53" i="2"/>
  <c r="CH53" i="2"/>
  <c r="CG53" i="2"/>
  <c r="CF53" i="2"/>
  <c r="CE53" i="2"/>
  <c r="CO52" i="2"/>
  <c r="CN52" i="2"/>
  <c r="CM52" i="2"/>
  <c r="CL52" i="2"/>
  <c r="CK52" i="2"/>
  <c r="CJ52" i="2"/>
  <c r="CI52" i="2"/>
  <c r="CH52" i="2"/>
  <c r="CG52" i="2"/>
  <c r="CF52" i="2"/>
  <c r="CE52" i="2"/>
  <c r="CO51" i="2"/>
  <c r="CN51" i="2"/>
  <c r="CM51" i="2"/>
  <c r="CL51" i="2"/>
  <c r="CK51" i="2"/>
  <c r="CJ51" i="2"/>
  <c r="CI51" i="2"/>
  <c r="CH51" i="2"/>
  <c r="CG51" i="2"/>
  <c r="CF51" i="2"/>
  <c r="CE51" i="2"/>
  <c r="CO50" i="2"/>
  <c r="CN50" i="2"/>
  <c r="CM50" i="2"/>
  <c r="CL50" i="2"/>
  <c r="CK50" i="2"/>
  <c r="CJ50" i="2"/>
  <c r="CI50" i="2"/>
  <c r="CH50" i="2"/>
  <c r="CG50" i="2"/>
  <c r="CF50" i="2"/>
  <c r="CE50" i="2"/>
  <c r="CO49" i="2"/>
  <c r="CN49" i="2"/>
  <c r="CM49" i="2"/>
  <c r="CL49" i="2"/>
  <c r="CK49" i="2"/>
  <c r="CJ49" i="2"/>
  <c r="CI49" i="2"/>
  <c r="CH49" i="2"/>
  <c r="CG49" i="2"/>
  <c r="CF49" i="2"/>
  <c r="CE49" i="2"/>
  <c r="CO48" i="2"/>
  <c r="CN48" i="2"/>
  <c r="CM48" i="2"/>
  <c r="CL48" i="2"/>
  <c r="CK48" i="2"/>
  <c r="CJ48" i="2"/>
  <c r="CI48" i="2"/>
  <c r="CH48" i="2"/>
  <c r="CG48" i="2"/>
  <c r="CF48" i="2"/>
  <c r="CE48" i="2"/>
  <c r="CO47" i="2"/>
  <c r="CN47" i="2"/>
  <c r="CM47" i="2"/>
  <c r="CL47" i="2"/>
  <c r="CK47" i="2"/>
  <c r="CJ47" i="2"/>
  <c r="CI47" i="2"/>
  <c r="CH47" i="2"/>
  <c r="CG47" i="2"/>
  <c r="CF47" i="2"/>
  <c r="CE47" i="2"/>
  <c r="CO46" i="2"/>
  <c r="CN46" i="2"/>
  <c r="CM46" i="2"/>
  <c r="CL46" i="2"/>
  <c r="CK46" i="2"/>
  <c r="CJ46" i="2"/>
  <c r="CI46" i="2"/>
  <c r="CH46" i="2"/>
  <c r="CG46" i="2"/>
  <c r="CF46" i="2"/>
  <c r="CE46" i="2"/>
  <c r="CO45" i="2"/>
  <c r="CN45" i="2"/>
  <c r="CM45" i="2"/>
  <c r="CL45" i="2"/>
  <c r="CK45" i="2"/>
  <c r="CJ45" i="2"/>
  <c r="CI45" i="2"/>
  <c r="CH45" i="2"/>
  <c r="CG45" i="2"/>
  <c r="CF45" i="2"/>
  <c r="CE45" i="2"/>
  <c r="CO44" i="2"/>
  <c r="CN44" i="2"/>
  <c r="CM44" i="2"/>
  <c r="CL44" i="2"/>
  <c r="CK44" i="2"/>
  <c r="CJ44" i="2"/>
  <c r="CI44" i="2"/>
  <c r="CH44" i="2"/>
  <c r="CG44" i="2"/>
  <c r="CF44" i="2"/>
  <c r="CE44" i="2"/>
  <c r="CO43" i="2"/>
  <c r="CN43" i="2"/>
  <c r="CM43" i="2"/>
  <c r="CL43" i="2"/>
  <c r="CK43" i="2"/>
  <c r="CJ43" i="2"/>
  <c r="CI43" i="2"/>
  <c r="CH43" i="2"/>
  <c r="CG43" i="2"/>
  <c r="CF43" i="2"/>
  <c r="CE43" i="2"/>
  <c r="CO42" i="2"/>
  <c r="CN42" i="2"/>
  <c r="CM42" i="2"/>
  <c r="CL42" i="2"/>
  <c r="CK42" i="2"/>
  <c r="CJ42" i="2"/>
  <c r="CI42" i="2"/>
  <c r="CH42" i="2"/>
  <c r="CG42" i="2"/>
  <c r="CF42" i="2"/>
  <c r="CE42" i="2"/>
  <c r="CO41" i="2"/>
  <c r="CN41" i="2"/>
  <c r="CM41" i="2"/>
  <c r="CL41" i="2"/>
  <c r="CK41" i="2"/>
  <c r="CJ41" i="2"/>
  <c r="CI41" i="2"/>
  <c r="CH41" i="2"/>
  <c r="CG41" i="2"/>
  <c r="CF41" i="2"/>
  <c r="CE41" i="2"/>
  <c r="CO40" i="2"/>
  <c r="CN40" i="2"/>
  <c r="CM40" i="2"/>
  <c r="CL40" i="2"/>
  <c r="CK40" i="2"/>
  <c r="CJ40" i="2"/>
  <c r="CI40" i="2"/>
  <c r="CH40" i="2"/>
  <c r="CG40" i="2"/>
  <c r="CF40" i="2"/>
  <c r="CE40" i="2"/>
  <c r="CO39" i="2"/>
  <c r="CN39" i="2"/>
  <c r="CM39" i="2"/>
  <c r="CL39" i="2"/>
  <c r="CK39" i="2"/>
  <c r="CJ39" i="2"/>
  <c r="CI39" i="2"/>
  <c r="CH39" i="2"/>
  <c r="CG39" i="2"/>
  <c r="CF39" i="2"/>
  <c r="CE39" i="2"/>
  <c r="CO38" i="2"/>
  <c r="CN38" i="2"/>
  <c r="CM38" i="2"/>
  <c r="CL38" i="2"/>
  <c r="CK38" i="2"/>
  <c r="CJ38" i="2"/>
  <c r="CI38" i="2"/>
  <c r="CH38" i="2"/>
  <c r="CG38" i="2"/>
  <c r="CF38" i="2"/>
  <c r="CE38" i="2"/>
  <c r="CO37" i="2"/>
  <c r="CN37" i="2"/>
  <c r="CM37" i="2"/>
  <c r="CL37" i="2"/>
  <c r="CK37" i="2"/>
  <c r="CJ37" i="2"/>
  <c r="CI37" i="2"/>
  <c r="CH37" i="2"/>
  <c r="CG37" i="2"/>
  <c r="CF37" i="2"/>
  <c r="CE37" i="2"/>
  <c r="CO36" i="2"/>
  <c r="CN36" i="2"/>
  <c r="CM36" i="2"/>
  <c r="CL36" i="2"/>
  <c r="CK36" i="2"/>
  <c r="CJ36" i="2"/>
  <c r="CI36" i="2"/>
  <c r="CH36" i="2"/>
  <c r="CG36" i="2"/>
  <c r="CF36" i="2"/>
  <c r="CE36" i="2"/>
  <c r="CO35" i="2"/>
  <c r="CN35" i="2"/>
  <c r="CM35" i="2"/>
  <c r="CL35" i="2"/>
  <c r="CK35" i="2"/>
  <c r="CJ35" i="2"/>
  <c r="CI35" i="2"/>
  <c r="CH35" i="2"/>
  <c r="CG35" i="2"/>
  <c r="CF35" i="2"/>
  <c r="CE35" i="2"/>
  <c r="CO34" i="2"/>
  <c r="CN34" i="2"/>
  <c r="CM34" i="2"/>
  <c r="CL34" i="2"/>
  <c r="CK34" i="2"/>
  <c r="CJ34" i="2"/>
  <c r="CI34" i="2"/>
  <c r="CH34" i="2"/>
  <c r="CG34" i="2"/>
  <c r="CF34" i="2"/>
  <c r="CE34" i="2"/>
  <c r="CO33" i="2"/>
  <c r="CN33" i="2"/>
  <c r="CM33" i="2"/>
  <c r="CL33" i="2"/>
  <c r="CK33" i="2"/>
  <c r="CJ33" i="2"/>
  <c r="CI33" i="2"/>
  <c r="CH33" i="2"/>
  <c r="CG33" i="2"/>
  <c r="CF33" i="2"/>
  <c r="CE33" i="2"/>
  <c r="CO32" i="2"/>
  <c r="CN32" i="2"/>
  <c r="CM32" i="2"/>
  <c r="CL32" i="2"/>
  <c r="CK32" i="2"/>
  <c r="CJ32" i="2"/>
  <c r="CI32" i="2"/>
  <c r="CH32" i="2"/>
  <c r="CG32" i="2"/>
  <c r="CF32" i="2"/>
  <c r="CE32" i="2"/>
  <c r="CO31" i="2"/>
  <c r="CN31" i="2"/>
  <c r="CM31" i="2"/>
  <c r="CL31" i="2"/>
  <c r="CK31" i="2"/>
  <c r="CJ31" i="2"/>
  <c r="CI31" i="2"/>
  <c r="CH31" i="2"/>
  <c r="CG31" i="2"/>
  <c r="CF31" i="2"/>
  <c r="CE31" i="2"/>
  <c r="CO30" i="2"/>
  <c r="CN30" i="2"/>
  <c r="CM30" i="2"/>
  <c r="CL30" i="2"/>
  <c r="CK30" i="2"/>
  <c r="CJ30" i="2"/>
  <c r="CI30" i="2"/>
  <c r="CH30" i="2"/>
  <c r="CG30" i="2"/>
  <c r="CF30" i="2"/>
  <c r="CE30" i="2"/>
  <c r="CO29" i="2"/>
  <c r="CN29" i="2"/>
  <c r="CM29" i="2"/>
  <c r="CL29" i="2"/>
  <c r="CK29" i="2"/>
  <c r="CJ29" i="2"/>
  <c r="CI29" i="2"/>
  <c r="CH29" i="2"/>
  <c r="CG29" i="2"/>
  <c r="CF29" i="2"/>
  <c r="CE29" i="2"/>
  <c r="CO28" i="2"/>
  <c r="CN28" i="2"/>
  <c r="CM28" i="2"/>
  <c r="CL28" i="2"/>
  <c r="CK28" i="2"/>
  <c r="CJ28" i="2"/>
  <c r="CI28" i="2"/>
  <c r="CH28" i="2"/>
  <c r="CG28" i="2"/>
  <c r="CF28" i="2"/>
  <c r="CE28" i="2"/>
  <c r="CO27" i="2"/>
  <c r="CN27" i="2"/>
  <c r="CM27" i="2"/>
  <c r="CL27" i="2"/>
  <c r="CK27" i="2"/>
  <c r="CJ27" i="2"/>
  <c r="CI27" i="2"/>
  <c r="CH27" i="2"/>
  <c r="CG27" i="2"/>
  <c r="CF27" i="2"/>
  <c r="CE27" i="2"/>
  <c r="CO26" i="2"/>
  <c r="CN26" i="2"/>
  <c r="CM26" i="2"/>
  <c r="CL26" i="2"/>
  <c r="CK26" i="2"/>
  <c r="CJ26" i="2"/>
  <c r="CI26" i="2"/>
  <c r="CH26" i="2"/>
  <c r="CG26" i="2"/>
  <c r="CF26" i="2"/>
  <c r="CE26" i="2"/>
  <c r="CO25" i="2"/>
  <c r="CN25" i="2"/>
  <c r="CM25" i="2"/>
  <c r="CL25" i="2"/>
  <c r="CK25" i="2"/>
  <c r="CJ25" i="2"/>
  <c r="CI25" i="2"/>
  <c r="CH25" i="2"/>
  <c r="CG25" i="2"/>
  <c r="CF25" i="2"/>
  <c r="CE25" i="2"/>
  <c r="CO24" i="2"/>
  <c r="CN24" i="2"/>
  <c r="CM24" i="2"/>
  <c r="CL24" i="2"/>
  <c r="CK24" i="2"/>
  <c r="CJ24" i="2"/>
  <c r="CI24" i="2"/>
  <c r="CH24" i="2"/>
  <c r="CG24" i="2"/>
  <c r="CF24" i="2"/>
  <c r="CE24" i="2"/>
  <c r="CO23" i="2"/>
  <c r="CN23" i="2"/>
  <c r="CM23" i="2"/>
  <c r="CL23" i="2"/>
  <c r="CK23" i="2"/>
  <c r="CJ23" i="2"/>
  <c r="CI23" i="2"/>
  <c r="CH23" i="2"/>
  <c r="CG23" i="2"/>
  <c r="CF23" i="2"/>
  <c r="CE23" i="2"/>
  <c r="CO22" i="2"/>
  <c r="CN22" i="2"/>
  <c r="CM22" i="2"/>
  <c r="CL22" i="2"/>
  <c r="CK22" i="2"/>
  <c r="CJ22" i="2"/>
  <c r="CI22" i="2"/>
  <c r="CH22" i="2"/>
  <c r="CG22" i="2"/>
  <c r="CF22" i="2"/>
  <c r="CE22" i="2"/>
  <c r="CO21" i="2"/>
  <c r="CN21" i="2"/>
  <c r="CM21" i="2"/>
  <c r="CL21" i="2"/>
  <c r="CK21" i="2"/>
  <c r="CJ21" i="2"/>
  <c r="CI21" i="2"/>
  <c r="CH21" i="2"/>
  <c r="CG21" i="2"/>
  <c r="CF21" i="2"/>
  <c r="CE21" i="2"/>
  <c r="CO20" i="2"/>
  <c r="CN20" i="2"/>
  <c r="CM20" i="2"/>
  <c r="CL20" i="2"/>
  <c r="CK20" i="2"/>
  <c r="CJ20" i="2"/>
  <c r="CI20" i="2"/>
  <c r="CH20" i="2"/>
  <c r="CG20" i="2"/>
  <c r="CF20" i="2"/>
  <c r="CE20" i="2"/>
  <c r="CO19" i="2"/>
  <c r="CN19" i="2"/>
  <c r="CM19" i="2"/>
  <c r="CL19" i="2"/>
  <c r="CK19" i="2"/>
  <c r="CJ19" i="2"/>
  <c r="CI19" i="2"/>
  <c r="CH19" i="2"/>
  <c r="CG19" i="2"/>
  <c r="CF19" i="2"/>
  <c r="CE19" i="2"/>
  <c r="CO18" i="2"/>
  <c r="CN18" i="2"/>
  <c r="CM18" i="2"/>
  <c r="CL18" i="2"/>
  <c r="CK18" i="2"/>
  <c r="CJ18" i="2"/>
  <c r="CI18" i="2"/>
  <c r="CH18" i="2"/>
  <c r="CG18" i="2"/>
  <c r="CF18" i="2"/>
  <c r="CE18" i="2"/>
  <c r="CO17" i="2"/>
  <c r="CN17" i="2"/>
  <c r="CM17" i="2"/>
  <c r="CL17" i="2"/>
  <c r="CK17" i="2"/>
  <c r="CJ17" i="2"/>
  <c r="CI17" i="2"/>
  <c r="CH17" i="2"/>
  <c r="CG17" i="2"/>
  <c r="CF17" i="2"/>
  <c r="CE17" i="2"/>
  <c r="CO16" i="2"/>
  <c r="CN16" i="2"/>
  <c r="CM16" i="2"/>
  <c r="CL16" i="2"/>
  <c r="CK16" i="2"/>
  <c r="CJ16" i="2"/>
  <c r="CI16" i="2"/>
  <c r="CH16" i="2"/>
  <c r="CG16" i="2"/>
  <c r="CF16" i="2"/>
  <c r="CE16" i="2"/>
  <c r="CO15" i="2"/>
  <c r="CN15" i="2"/>
  <c r="CM15" i="2"/>
  <c r="CL15" i="2"/>
  <c r="CK15" i="2"/>
  <c r="CJ15" i="2"/>
  <c r="CI15" i="2"/>
  <c r="CH15" i="2"/>
  <c r="CG15" i="2"/>
  <c r="CF15" i="2"/>
  <c r="CE15" i="2"/>
  <c r="CO14" i="2"/>
  <c r="CN14" i="2"/>
  <c r="CM14" i="2"/>
  <c r="CL14" i="2"/>
  <c r="CK14" i="2"/>
  <c r="CJ14" i="2"/>
  <c r="CI14" i="2"/>
  <c r="CH14" i="2"/>
  <c r="CG14" i="2"/>
  <c r="CF14" i="2"/>
  <c r="CE14" i="2"/>
  <c r="CO13" i="2"/>
  <c r="CN13" i="2"/>
  <c r="CM13" i="2"/>
  <c r="CL13" i="2"/>
  <c r="CK13" i="2"/>
  <c r="CJ13" i="2"/>
  <c r="CI13" i="2"/>
  <c r="CH13" i="2"/>
  <c r="CG13" i="2"/>
  <c r="CF13" i="2"/>
  <c r="CE13" i="2"/>
  <c r="CO12" i="2"/>
  <c r="CN12" i="2"/>
  <c r="CM12" i="2"/>
  <c r="CL12" i="2"/>
  <c r="CK12" i="2"/>
  <c r="CJ12" i="2"/>
  <c r="CI12" i="2"/>
  <c r="CH12" i="2"/>
  <c r="CG12" i="2"/>
  <c r="CF12" i="2"/>
  <c r="CE12" i="2"/>
  <c r="CO11" i="2"/>
  <c r="CN11" i="2"/>
  <c r="CM11" i="2"/>
  <c r="CL11" i="2"/>
  <c r="CK11" i="2"/>
  <c r="CJ11" i="2"/>
  <c r="CI11" i="2"/>
  <c r="CH11" i="2"/>
  <c r="CG11" i="2"/>
  <c r="CF11" i="2"/>
  <c r="CE11" i="2"/>
  <c r="CO10" i="2"/>
  <c r="CN10" i="2"/>
  <c r="CM10" i="2"/>
  <c r="CL10" i="2"/>
  <c r="CK10" i="2"/>
  <c r="CJ10" i="2"/>
  <c r="CI10" i="2"/>
  <c r="CH10" i="2"/>
  <c r="CG10" i="2"/>
  <c r="CF10" i="2"/>
  <c r="CE10" i="2"/>
  <c r="CO9" i="2"/>
  <c r="CN9" i="2"/>
  <c r="CM9" i="2"/>
  <c r="CL9" i="2"/>
  <c r="CK9" i="2"/>
  <c r="CJ9" i="2"/>
  <c r="CI9" i="2"/>
  <c r="CH9" i="2"/>
  <c r="CG9" i="2"/>
  <c r="CF9" i="2"/>
  <c r="CE9" i="2"/>
  <c r="CO8" i="2"/>
  <c r="CN8" i="2"/>
  <c r="CM8" i="2"/>
  <c r="CL8" i="2"/>
  <c r="CK8" i="2"/>
  <c r="CJ8" i="2"/>
  <c r="CI8" i="2"/>
  <c r="CH8" i="2"/>
  <c r="CG8" i="2"/>
  <c r="CF8" i="2"/>
  <c r="CE8" i="2"/>
  <c r="CO7" i="2"/>
  <c r="CN7" i="2"/>
  <c r="CM7" i="2"/>
  <c r="CL7" i="2"/>
  <c r="CK7" i="2"/>
  <c r="CJ7" i="2"/>
  <c r="CI7" i="2"/>
  <c r="CH7" i="2"/>
  <c r="CG7" i="2"/>
  <c r="CF7" i="2"/>
  <c r="CE7" i="2"/>
  <c r="CO6" i="2"/>
  <c r="CN6" i="2"/>
  <c r="CM6" i="2"/>
  <c r="CL6" i="2"/>
  <c r="CK6" i="2"/>
  <c r="CJ6" i="2"/>
  <c r="CI6" i="2"/>
  <c r="CH6" i="2"/>
  <c r="CG6" i="2"/>
  <c r="CF6" i="2"/>
  <c r="CE6" i="2"/>
  <c r="CO5" i="2"/>
  <c r="CN5" i="2"/>
  <c r="CM5" i="2"/>
  <c r="CL5" i="2"/>
  <c r="CK5" i="2"/>
  <c r="CJ5" i="2"/>
  <c r="CI5" i="2"/>
  <c r="CH5" i="2"/>
  <c r="CG5" i="2"/>
  <c r="CF5" i="2"/>
  <c r="CE5" i="2"/>
  <c r="CO1" i="2"/>
  <c r="CN1" i="2"/>
  <c r="CM1" i="2"/>
  <c r="CL1" i="2"/>
  <c r="CK1" i="2"/>
  <c r="CJ1" i="2"/>
  <c r="CI1" i="2"/>
  <c r="CH1" i="2"/>
  <c r="CG1" i="2"/>
  <c r="CF1" i="2"/>
  <c r="CE1" i="2"/>
  <c r="CA115" i="2"/>
  <c r="BZ115" i="2"/>
  <c r="BY115" i="2"/>
  <c r="BX115" i="2"/>
  <c r="BW115" i="2"/>
  <c r="BV115" i="2"/>
  <c r="BU115" i="2"/>
  <c r="BT115" i="2"/>
  <c r="BS115" i="2"/>
  <c r="BR115" i="2"/>
  <c r="BQ115" i="2"/>
  <c r="CA114" i="2"/>
  <c r="BZ114" i="2"/>
  <c r="BY114" i="2"/>
  <c r="BX114" i="2"/>
  <c r="BW114" i="2"/>
  <c r="BV114" i="2"/>
  <c r="BU114" i="2"/>
  <c r="BT114" i="2"/>
  <c r="BS114" i="2"/>
  <c r="BR114" i="2"/>
  <c r="BQ114" i="2"/>
  <c r="CA113" i="2"/>
  <c r="BZ113" i="2"/>
  <c r="BY113" i="2"/>
  <c r="BX113" i="2"/>
  <c r="BW113" i="2"/>
  <c r="BV113" i="2"/>
  <c r="BU113" i="2"/>
  <c r="BT113" i="2"/>
  <c r="BS113" i="2"/>
  <c r="BR113" i="2"/>
  <c r="BQ113" i="2"/>
  <c r="CA112" i="2"/>
  <c r="BZ112" i="2"/>
  <c r="BY112" i="2"/>
  <c r="BX112" i="2"/>
  <c r="BW112" i="2"/>
  <c r="BV112" i="2"/>
  <c r="BU112" i="2"/>
  <c r="BT112" i="2"/>
  <c r="BS112" i="2"/>
  <c r="BR112" i="2"/>
  <c r="BQ112" i="2"/>
  <c r="CA111" i="2"/>
  <c r="BZ111" i="2"/>
  <c r="BY111" i="2"/>
  <c r="BX111" i="2"/>
  <c r="BW111" i="2"/>
  <c r="BV111" i="2"/>
  <c r="BU111" i="2"/>
  <c r="BT111" i="2"/>
  <c r="BS111" i="2"/>
  <c r="BR111" i="2"/>
  <c r="BQ111" i="2"/>
  <c r="CA110" i="2"/>
  <c r="BZ110" i="2"/>
  <c r="BY110" i="2"/>
  <c r="BX110" i="2"/>
  <c r="BW110" i="2"/>
  <c r="BV110" i="2"/>
  <c r="BU110" i="2"/>
  <c r="BT110" i="2"/>
  <c r="BS110" i="2"/>
  <c r="BR110" i="2"/>
  <c r="BQ110" i="2"/>
  <c r="CA109" i="2"/>
  <c r="BZ109" i="2"/>
  <c r="BY109" i="2"/>
  <c r="BX109" i="2"/>
  <c r="BW109" i="2"/>
  <c r="BV109" i="2"/>
  <c r="BU109" i="2"/>
  <c r="BT109" i="2"/>
  <c r="BS109" i="2"/>
  <c r="BR109" i="2"/>
  <c r="BQ109" i="2"/>
  <c r="CA108" i="2"/>
  <c r="BZ108" i="2"/>
  <c r="BY108" i="2"/>
  <c r="BX108" i="2"/>
  <c r="BW108" i="2"/>
  <c r="BV108" i="2"/>
  <c r="BU108" i="2"/>
  <c r="BT108" i="2"/>
  <c r="BS108" i="2"/>
  <c r="BR108" i="2"/>
  <c r="BQ108" i="2"/>
  <c r="CA107" i="2"/>
  <c r="BZ107" i="2"/>
  <c r="BY107" i="2"/>
  <c r="BX107" i="2"/>
  <c r="BW107" i="2"/>
  <c r="BV107" i="2"/>
  <c r="BU107" i="2"/>
  <c r="BT107" i="2"/>
  <c r="BS107" i="2"/>
  <c r="BR107" i="2"/>
  <c r="BQ107" i="2"/>
  <c r="CA106" i="2"/>
  <c r="BZ106" i="2"/>
  <c r="BY106" i="2"/>
  <c r="BX106" i="2"/>
  <c r="BW106" i="2"/>
  <c r="BV106" i="2"/>
  <c r="BU106" i="2"/>
  <c r="BT106" i="2"/>
  <c r="BS106" i="2"/>
  <c r="BR106" i="2"/>
  <c r="BQ106" i="2"/>
  <c r="CA105" i="2"/>
  <c r="BZ105" i="2"/>
  <c r="BY105" i="2"/>
  <c r="BX105" i="2"/>
  <c r="BW105" i="2"/>
  <c r="BV105" i="2"/>
  <c r="BU105" i="2"/>
  <c r="BT105" i="2"/>
  <c r="BS105" i="2"/>
  <c r="BR105" i="2"/>
  <c r="BQ105" i="2"/>
  <c r="CA104" i="2"/>
  <c r="BZ104" i="2"/>
  <c r="BY104" i="2"/>
  <c r="BX104" i="2"/>
  <c r="BW104" i="2"/>
  <c r="BV104" i="2"/>
  <c r="BU104" i="2"/>
  <c r="BT104" i="2"/>
  <c r="BS104" i="2"/>
  <c r="BR104" i="2"/>
  <c r="BQ104" i="2"/>
  <c r="CA103" i="2"/>
  <c r="BZ103" i="2"/>
  <c r="BY103" i="2"/>
  <c r="BX103" i="2"/>
  <c r="BW103" i="2"/>
  <c r="BV103" i="2"/>
  <c r="BU103" i="2"/>
  <c r="BT103" i="2"/>
  <c r="BS103" i="2"/>
  <c r="BR103" i="2"/>
  <c r="BQ103" i="2"/>
  <c r="CA102" i="2"/>
  <c r="BZ102" i="2"/>
  <c r="BY102" i="2"/>
  <c r="BX102" i="2"/>
  <c r="BW102" i="2"/>
  <c r="BV102" i="2"/>
  <c r="BU102" i="2"/>
  <c r="BT102" i="2"/>
  <c r="BS102" i="2"/>
  <c r="BR102" i="2"/>
  <c r="BQ102" i="2"/>
  <c r="CA101" i="2"/>
  <c r="BZ101" i="2"/>
  <c r="BY101" i="2"/>
  <c r="BX101" i="2"/>
  <c r="BW101" i="2"/>
  <c r="BV101" i="2"/>
  <c r="BU101" i="2"/>
  <c r="BT101" i="2"/>
  <c r="BS101" i="2"/>
  <c r="BR101" i="2"/>
  <c r="BQ101" i="2"/>
  <c r="CA100" i="2"/>
  <c r="BZ100" i="2"/>
  <c r="BY100" i="2"/>
  <c r="BX100" i="2"/>
  <c r="BW100" i="2"/>
  <c r="BV100" i="2"/>
  <c r="BU100" i="2"/>
  <c r="BT100" i="2"/>
  <c r="BS100" i="2"/>
  <c r="BR100" i="2"/>
  <c r="BQ100" i="2"/>
  <c r="CA99" i="2"/>
  <c r="BZ99" i="2"/>
  <c r="BY99" i="2"/>
  <c r="BX99" i="2"/>
  <c r="BW99" i="2"/>
  <c r="BV99" i="2"/>
  <c r="BU99" i="2"/>
  <c r="BT99" i="2"/>
  <c r="BS99" i="2"/>
  <c r="BR99" i="2"/>
  <c r="BQ99" i="2"/>
  <c r="CA98" i="2"/>
  <c r="BZ98" i="2"/>
  <c r="BY98" i="2"/>
  <c r="BX98" i="2"/>
  <c r="BW98" i="2"/>
  <c r="BV98" i="2"/>
  <c r="BU98" i="2"/>
  <c r="BT98" i="2"/>
  <c r="BS98" i="2"/>
  <c r="BR98" i="2"/>
  <c r="BQ98" i="2"/>
  <c r="CA97" i="2"/>
  <c r="BZ97" i="2"/>
  <c r="BY97" i="2"/>
  <c r="BX97" i="2"/>
  <c r="BW97" i="2"/>
  <c r="BV97" i="2"/>
  <c r="BU97" i="2"/>
  <c r="BT97" i="2"/>
  <c r="BS97" i="2"/>
  <c r="BR97" i="2"/>
  <c r="BQ97" i="2"/>
  <c r="CA96" i="2"/>
  <c r="BZ96" i="2"/>
  <c r="BY96" i="2"/>
  <c r="BX96" i="2"/>
  <c r="BW96" i="2"/>
  <c r="BV96" i="2"/>
  <c r="BU96" i="2"/>
  <c r="BT96" i="2"/>
  <c r="BS96" i="2"/>
  <c r="BR96" i="2"/>
  <c r="BQ96" i="2"/>
  <c r="CA95" i="2"/>
  <c r="BZ95" i="2"/>
  <c r="BY95" i="2"/>
  <c r="BX95" i="2"/>
  <c r="BW95" i="2"/>
  <c r="BV95" i="2"/>
  <c r="BU95" i="2"/>
  <c r="BT95" i="2"/>
  <c r="BS95" i="2"/>
  <c r="BR95" i="2"/>
  <c r="BQ95" i="2"/>
  <c r="CA94" i="2"/>
  <c r="BZ94" i="2"/>
  <c r="BY94" i="2"/>
  <c r="BX94" i="2"/>
  <c r="BW94" i="2"/>
  <c r="BV94" i="2"/>
  <c r="BU94" i="2"/>
  <c r="BT94" i="2"/>
  <c r="BS94" i="2"/>
  <c r="BR94" i="2"/>
  <c r="BQ94" i="2"/>
  <c r="CA93" i="2"/>
  <c r="BZ93" i="2"/>
  <c r="BY93" i="2"/>
  <c r="BX93" i="2"/>
  <c r="BW93" i="2"/>
  <c r="BV93" i="2"/>
  <c r="BU93" i="2"/>
  <c r="BT93" i="2"/>
  <c r="BS93" i="2"/>
  <c r="BR93" i="2"/>
  <c r="BQ93" i="2"/>
  <c r="CA92" i="2"/>
  <c r="BZ92" i="2"/>
  <c r="BY92" i="2"/>
  <c r="BX92" i="2"/>
  <c r="BW92" i="2"/>
  <c r="BV92" i="2"/>
  <c r="BU92" i="2"/>
  <c r="BT92" i="2"/>
  <c r="BS92" i="2"/>
  <c r="BR92" i="2"/>
  <c r="BQ92" i="2"/>
  <c r="CA91" i="2"/>
  <c r="BZ91" i="2"/>
  <c r="BY91" i="2"/>
  <c r="BX91" i="2"/>
  <c r="BW91" i="2"/>
  <c r="BV91" i="2"/>
  <c r="BU91" i="2"/>
  <c r="BT91" i="2"/>
  <c r="BS91" i="2"/>
  <c r="BR91" i="2"/>
  <c r="BQ91" i="2"/>
  <c r="CA90" i="2"/>
  <c r="BZ90" i="2"/>
  <c r="BY90" i="2"/>
  <c r="BX90" i="2"/>
  <c r="BW90" i="2"/>
  <c r="BV90" i="2"/>
  <c r="BU90" i="2"/>
  <c r="BT90" i="2"/>
  <c r="BS90" i="2"/>
  <c r="BR90" i="2"/>
  <c r="BQ90" i="2"/>
  <c r="CA89" i="2"/>
  <c r="BZ89" i="2"/>
  <c r="BY89" i="2"/>
  <c r="BX89" i="2"/>
  <c r="BW89" i="2"/>
  <c r="BV89" i="2"/>
  <c r="BU89" i="2"/>
  <c r="BT89" i="2"/>
  <c r="BS89" i="2"/>
  <c r="BR89" i="2"/>
  <c r="BQ89" i="2"/>
  <c r="CA88" i="2"/>
  <c r="BZ88" i="2"/>
  <c r="BY88" i="2"/>
  <c r="BX88" i="2"/>
  <c r="BW88" i="2"/>
  <c r="BV88" i="2"/>
  <c r="BU88" i="2"/>
  <c r="BT88" i="2"/>
  <c r="BS88" i="2"/>
  <c r="BR88" i="2"/>
  <c r="BQ88" i="2"/>
  <c r="CA87" i="2"/>
  <c r="BZ87" i="2"/>
  <c r="BY87" i="2"/>
  <c r="BX87" i="2"/>
  <c r="BW87" i="2"/>
  <c r="BV87" i="2"/>
  <c r="BU87" i="2"/>
  <c r="BT87" i="2"/>
  <c r="BS87" i="2"/>
  <c r="BR87" i="2"/>
  <c r="BQ87" i="2"/>
  <c r="CA86" i="2"/>
  <c r="BZ86" i="2"/>
  <c r="BY86" i="2"/>
  <c r="BX86" i="2"/>
  <c r="BW86" i="2"/>
  <c r="BV86" i="2"/>
  <c r="BU86" i="2"/>
  <c r="BT86" i="2"/>
  <c r="BS86" i="2"/>
  <c r="BR86" i="2"/>
  <c r="BQ86" i="2"/>
  <c r="CA85" i="2"/>
  <c r="BZ85" i="2"/>
  <c r="BY85" i="2"/>
  <c r="BX85" i="2"/>
  <c r="BW85" i="2"/>
  <c r="BV85" i="2"/>
  <c r="BU85" i="2"/>
  <c r="BT85" i="2"/>
  <c r="BS85" i="2"/>
  <c r="BR85" i="2"/>
  <c r="BQ85" i="2"/>
  <c r="CA84" i="2"/>
  <c r="BZ84" i="2"/>
  <c r="BY84" i="2"/>
  <c r="BX84" i="2"/>
  <c r="BW84" i="2"/>
  <c r="BV84" i="2"/>
  <c r="BU84" i="2"/>
  <c r="BT84" i="2"/>
  <c r="BS84" i="2"/>
  <c r="BR84" i="2"/>
  <c r="BQ84" i="2"/>
  <c r="CA83" i="2"/>
  <c r="BZ83" i="2"/>
  <c r="BY83" i="2"/>
  <c r="BX83" i="2"/>
  <c r="BW83" i="2"/>
  <c r="BV83" i="2"/>
  <c r="BU83" i="2"/>
  <c r="BT83" i="2"/>
  <c r="BS83" i="2"/>
  <c r="BR83" i="2"/>
  <c r="BQ83" i="2"/>
  <c r="CA82" i="2"/>
  <c r="BZ82" i="2"/>
  <c r="BY82" i="2"/>
  <c r="BX82" i="2"/>
  <c r="BW82" i="2"/>
  <c r="BV82" i="2"/>
  <c r="BU82" i="2"/>
  <c r="BT82" i="2"/>
  <c r="BS82" i="2"/>
  <c r="BR82" i="2"/>
  <c r="BQ82" i="2"/>
  <c r="CA81" i="2"/>
  <c r="BZ81" i="2"/>
  <c r="BY81" i="2"/>
  <c r="BX81" i="2"/>
  <c r="BW81" i="2"/>
  <c r="BV81" i="2"/>
  <c r="BU81" i="2"/>
  <c r="BT81" i="2"/>
  <c r="BS81" i="2"/>
  <c r="BR81" i="2"/>
  <c r="BQ81" i="2"/>
  <c r="CA80" i="2"/>
  <c r="BZ80" i="2"/>
  <c r="BY80" i="2"/>
  <c r="BX80" i="2"/>
  <c r="BW80" i="2"/>
  <c r="BV80" i="2"/>
  <c r="BU80" i="2"/>
  <c r="BT80" i="2"/>
  <c r="BS80" i="2"/>
  <c r="BR80" i="2"/>
  <c r="BQ80" i="2"/>
  <c r="CA79" i="2"/>
  <c r="BZ79" i="2"/>
  <c r="BY79" i="2"/>
  <c r="BX79" i="2"/>
  <c r="BW79" i="2"/>
  <c r="BV79" i="2"/>
  <c r="BU79" i="2"/>
  <c r="BT79" i="2"/>
  <c r="BS79" i="2"/>
  <c r="BR79" i="2"/>
  <c r="BQ79" i="2"/>
  <c r="CA78" i="2"/>
  <c r="BZ78" i="2"/>
  <c r="BY78" i="2"/>
  <c r="BX78" i="2"/>
  <c r="BW78" i="2"/>
  <c r="BV78" i="2"/>
  <c r="BU78" i="2"/>
  <c r="BT78" i="2"/>
  <c r="BS78" i="2"/>
  <c r="BR78" i="2"/>
  <c r="BQ78" i="2"/>
  <c r="CA77" i="2"/>
  <c r="BZ77" i="2"/>
  <c r="BY77" i="2"/>
  <c r="BX77" i="2"/>
  <c r="BW77" i="2"/>
  <c r="BV77" i="2"/>
  <c r="BU77" i="2"/>
  <c r="BT77" i="2"/>
  <c r="BS77" i="2"/>
  <c r="BR77" i="2"/>
  <c r="BQ77" i="2"/>
  <c r="CA76" i="2"/>
  <c r="BZ76" i="2"/>
  <c r="BY76" i="2"/>
  <c r="BX76" i="2"/>
  <c r="BW76" i="2"/>
  <c r="BV76" i="2"/>
  <c r="BU76" i="2"/>
  <c r="BT76" i="2"/>
  <c r="BS76" i="2"/>
  <c r="BR76" i="2"/>
  <c r="BQ76" i="2"/>
  <c r="CA75" i="2"/>
  <c r="BZ75" i="2"/>
  <c r="BY75" i="2"/>
  <c r="BX75" i="2"/>
  <c r="BW75" i="2"/>
  <c r="BV75" i="2"/>
  <c r="BU75" i="2"/>
  <c r="BT75" i="2"/>
  <c r="BS75" i="2"/>
  <c r="BR75" i="2"/>
  <c r="BQ75" i="2"/>
  <c r="CA74" i="2"/>
  <c r="BZ74" i="2"/>
  <c r="BY74" i="2"/>
  <c r="BX74" i="2"/>
  <c r="BW74" i="2"/>
  <c r="BV74" i="2"/>
  <c r="BU74" i="2"/>
  <c r="BT74" i="2"/>
  <c r="BS74" i="2"/>
  <c r="BR74" i="2"/>
  <c r="BQ74" i="2"/>
  <c r="CA73" i="2"/>
  <c r="BZ73" i="2"/>
  <c r="BY73" i="2"/>
  <c r="BX73" i="2"/>
  <c r="BW73" i="2"/>
  <c r="BV73" i="2"/>
  <c r="BU73" i="2"/>
  <c r="BT73" i="2"/>
  <c r="BS73" i="2"/>
  <c r="BR73" i="2"/>
  <c r="BQ73" i="2"/>
  <c r="CA72" i="2"/>
  <c r="BZ72" i="2"/>
  <c r="BY72" i="2"/>
  <c r="BX72" i="2"/>
  <c r="BW72" i="2"/>
  <c r="BV72" i="2"/>
  <c r="BU72" i="2"/>
  <c r="BT72" i="2"/>
  <c r="BS72" i="2"/>
  <c r="BR72" i="2"/>
  <c r="BQ72" i="2"/>
  <c r="CA71" i="2"/>
  <c r="BZ71" i="2"/>
  <c r="BY71" i="2"/>
  <c r="BX71" i="2"/>
  <c r="BW71" i="2"/>
  <c r="BV71" i="2"/>
  <c r="BU71" i="2"/>
  <c r="BT71" i="2"/>
  <c r="BS71" i="2"/>
  <c r="BR71" i="2"/>
  <c r="BQ71" i="2"/>
  <c r="CA70" i="2"/>
  <c r="BZ70" i="2"/>
  <c r="BY70" i="2"/>
  <c r="BX70" i="2"/>
  <c r="BW70" i="2"/>
  <c r="BV70" i="2"/>
  <c r="BU70" i="2"/>
  <c r="BT70" i="2"/>
  <c r="BS70" i="2"/>
  <c r="BR70" i="2"/>
  <c r="BQ70" i="2"/>
  <c r="CA69" i="2"/>
  <c r="BZ69" i="2"/>
  <c r="BY69" i="2"/>
  <c r="BX69" i="2"/>
  <c r="BW69" i="2"/>
  <c r="BV69" i="2"/>
  <c r="BU69" i="2"/>
  <c r="BT69" i="2"/>
  <c r="BS69" i="2"/>
  <c r="BR69" i="2"/>
  <c r="BQ69" i="2"/>
  <c r="CA68" i="2"/>
  <c r="BZ68" i="2"/>
  <c r="BY68" i="2"/>
  <c r="BX68" i="2"/>
  <c r="BW68" i="2"/>
  <c r="BV68" i="2"/>
  <c r="BU68" i="2"/>
  <c r="BT68" i="2"/>
  <c r="BS68" i="2"/>
  <c r="BR68" i="2"/>
  <c r="BQ68" i="2"/>
  <c r="CA67" i="2"/>
  <c r="BZ67" i="2"/>
  <c r="BY67" i="2"/>
  <c r="BX67" i="2"/>
  <c r="BW67" i="2"/>
  <c r="BV67" i="2"/>
  <c r="BU67" i="2"/>
  <c r="BT67" i="2"/>
  <c r="BS67" i="2"/>
  <c r="BR67" i="2"/>
  <c r="BQ67" i="2"/>
  <c r="CA66" i="2"/>
  <c r="BZ66" i="2"/>
  <c r="BY66" i="2"/>
  <c r="BX66" i="2"/>
  <c r="BW66" i="2"/>
  <c r="BV66" i="2"/>
  <c r="BU66" i="2"/>
  <c r="BT66" i="2"/>
  <c r="BS66" i="2"/>
  <c r="BR66" i="2"/>
  <c r="BQ66" i="2"/>
  <c r="CA65" i="2"/>
  <c r="BZ65" i="2"/>
  <c r="BY65" i="2"/>
  <c r="BX65" i="2"/>
  <c r="BW65" i="2"/>
  <c r="BV65" i="2"/>
  <c r="BU65" i="2"/>
  <c r="BT65" i="2"/>
  <c r="BS65" i="2"/>
  <c r="BR65" i="2"/>
  <c r="BQ65" i="2"/>
  <c r="CA64" i="2"/>
  <c r="BZ64" i="2"/>
  <c r="BY64" i="2"/>
  <c r="BX64" i="2"/>
  <c r="BW64" i="2"/>
  <c r="BV64" i="2"/>
  <c r="BU64" i="2"/>
  <c r="BT64" i="2"/>
  <c r="BS64" i="2"/>
  <c r="BR64" i="2"/>
  <c r="BQ64" i="2"/>
  <c r="CA63" i="2"/>
  <c r="BZ63" i="2"/>
  <c r="BY63" i="2"/>
  <c r="BX63" i="2"/>
  <c r="BW63" i="2"/>
  <c r="BV63" i="2"/>
  <c r="BU63" i="2"/>
  <c r="BT63" i="2"/>
  <c r="BS63" i="2"/>
  <c r="BR63" i="2"/>
  <c r="BQ63" i="2"/>
  <c r="CA62" i="2"/>
  <c r="BZ62" i="2"/>
  <c r="BY62" i="2"/>
  <c r="BX62" i="2"/>
  <c r="BW62" i="2"/>
  <c r="BV62" i="2"/>
  <c r="BU62" i="2"/>
  <c r="BT62" i="2"/>
  <c r="BS62" i="2"/>
  <c r="BR62" i="2"/>
  <c r="BQ62" i="2"/>
  <c r="CA61" i="2"/>
  <c r="BZ61" i="2"/>
  <c r="BY61" i="2"/>
  <c r="BX61" i="2"/>
  <c r="BW61" i="2"/>
  <c r="BV61" i="2"/>
  <c r="BU61" i="2"/>
  <c r="BT61" i="2"/>
  <c r="BS61" i="2"/>
  <c r="BR61" i="2"/>
  <c r="BQ61" i="2"/>
  <c r="CA60" i="2"/>
  <c r="BZ60" i="2"/>
  <c r="BY60" i="2"/>
  <c r="BX60" i="2"/>
  <c r="BW60" i="2"/>
  <c r="BV60" i="2"/>
  <c r="BU60" i="2"/>
  <c r="BT60" i="2"/>
  <c r="BS60" i="2"/>
  <c r="BR60" i="2"/>
  <c r="BQ60" i="2"/>
  <c r="CA59" i="2"/>
  <c r="BZ59" i="2"/>
  <c r="BY59" i="2"/>
  <c r="BX59" i="2"/>
  <c r="BW59" i="2"/>
  <c r="BV59" i="2"/>
  <c r="BU59" i="2"/>
  <c r="BT59" i="2"/>
  <c r="BS59" i="2"/>
  <c r="BR59" i="2"/>
  <c r="BQ59" i="2"/>
  <c r="CA58" i="2"/>
  <c r="BZ58" i="2"/>
  <c r="BY58" i="2"/>
  <c r="BX58" i="2"/>
  <c r="BW58" i="2"/>
  <c r="BV58" i="2"/>
  <c r="BU58" i="2"/>
  <c r="BT58" i="2"/>
  <c r="BS58" i="2"/>
  <c r="BR58" i="2"/>
  <c r="BQ58" i="2"/>
  <c r="CA57" i="2"/>
  <c r="BZ57" i="2"/>
  <c r="BY57" i="2"/>
  <c r="BX57" i="2"/>
  <c r="BW57" i="2"/>
  <c r="BV57" i="2"/>
  <c r="BU57" i="2"/>
  <c r="BT57" i="2"/>
  <c r="BS57" i="2"/>
  <c r="BR57" i="2"/>
  <c r="BQ57" i="2"/>
  <c r="CA56" i="2"/>
  <c r="BZ56" i="2"/>
  <c r="BY56" i="2"/>
  <c r="BX56" i="2"/>
  <c r="BW56" i="2"/>
  <c r="BV56" i="2"/>
  <c r="BU56" i="2"/>
  <c r="BT56" i="2"/>
  <c r="BS56" i="2"/>
  <c r="BR56" i="2"/>
  <c r="BQ56" i="2"/>
  <c r="CA55" i="2"/>
  <c r="BZ55" i="2"/>
  <c r="BY55" i="2"/>
  <c r="BX55" i="2"/>
  <c r="BW55" i="2"/>
  <c r="BV55" i="2"/>
  <c r="BU55" i="2"/>
  <c r="BT55" i="2"/>
  <c r="BS55" i="2"/>
  <c r="BR55" i="2"/>
  <c r="BQ55" i="2"/>
  <c r="CA54" i="2"/>
  <c r="BZ54" i="2"/>
  <c r="BY54" i="2"/>
  <c r="BX54" i="2"/>
  <c r="BW54" i="2"/>
  <c r="BV54" i="2"/>
  <c r="BU54" i="2"/>
  <c r="BT54" i="2"/>
  <c r="BS54" i="2"/>
  <c r="BR54" i="2"/>
  <c r="BQ54" i="2"/>
  <c r="CA53" i="2"/>
  <c r="BZ53" i="2"/>
  <c r="BY53" i="2"/>
  <c r="BX53" i="2"/>
  <c r="BW53" i="2"/>
  <c r="BV53" i="2"/>
  <c r="BU53" i="2"/>
  <c r="BT53" i="2"/>
  <c r="BS53" i="2"/>
  <c r="BR53" i="2"/>
  <c r="BQ53" i="2"/>
  <c r="CA52" i="2"/>
  <c r="BZ52" i="2"/>
  <c r="BY52" i="2"/>
  <c r="BX52" i="2"/>
  <c r="BW52" i="2"/>
  <c r="BV52" i="2"/>
  <c r="BU52" i="2"/>
  <c r="BT52" i="2"/>
  <c r="BS52" i="2"/>
  <c r="BR52" i="2"/>
  <c r="BQ52" i="2"/>
  <c r="CA51" i="2"/>
  <c r="BZ51" i="2"/>
  <c r="BY51" i="2"/>
  <c r="BX51" i="2"/>
  <c r="BW51" i="2"/>
  <c r="BV51" i="2"/>
  <c r="BU51" i="2"/>
  <c r="BT51" i="2"/>
  <c r="BS51" i="2"/>
  <c r="BR51" i="2"/>
  <c r="BQ51" i="2"/>
  <c r="CA50" i="2"/>
  <c r="BZ50" i="2"/>
  <c r="BY50" i="2"/>
  <c r="BX50" i="2"/>
  <c r="BW50" i="2"/>
  <c r="BV50" i="2"/>
  <c r="BU50" i="2"/>
  <c r="BT50" i="2"/>
  <c r="BS50" i="2"/>
  <c r="BR50" i="2"/>
  <c r="BQ50" i="2"/>
  <c r="CA49" i="2"/>
  <c r="BZ49" i="2"/>
  <c r="BY49" i="2"/>
  <c r="BX49" i="2"/>
  <c r="BW49" i="2"/>
  <c r="BV49" i="2"/>
  <c r="BU49" i="2"/>
  <c r="BT49" i="2"/>
  <c r="BS49" i="2"/>
  <c r="BR49" i="2"/>
  <c r="BQ49" i="2"/>
  <c r="CA48" i="2"/>
  <c r="BZ48" i="2"/>
  <c r="BY48" i="2"/>
  <c r="BX48" i="2"/>
  <c r="BW48" i="2"/>
  <c r="BV48" i="2"/>
  <c r="BU48" i="2"/>
  <c r="BT48" i="2"/>
  <c r="BS48" i="2"/>
  <c r="BR48" i="2"/>
  <c r="BQ48" i="2"/>
  <c r="CA47" i="2"/>
  <c r="BZ47" i="2"/>
  <c r="BY47" i="2"/>
  <c r="BX47" i="2"/>
  <c r="BW47" i="2"/>
  <c r="BV47" i="2"/>
  <c r="BU47" i="2"/>
  <c r="BT47" i="2"/>
  <c r="BS47" i="2"/>
  <c r="BR47" i="2"/>
  <c r="BQ47" i="2"/>
  <c r="CA46" i="2"/>
  <c r="BZ46" i="2"/>
  <c r="BY46" i="2"/>
  <c r="BX46" i="2"/>
  <c r="BW46" i="2"/>
  <c r="BV46" i="2"/>
  <c r="BU46" i="2"/>
  <c r="BT46" i="2"/>
  <c r="BS46" i="2"/>
  <c r="BR46" i="2"/>
  <c r="BQ46" i="2"/>
  <c r="CA45" i="2"/>
  <c r="BZ45" i="2"/>
  <c r="BY45" i="2"/>
  <c r="BX45" i="2"/>
  <c r="BW45" i="2"/>
  <c r="BV45" i="2"/>
  <c r="BU45" i="2"/>
  <c r="BT45" i="2"/>
  <c r="BS45" i="2"/>
  <c r="BR45" i="2"/>
  <c r="BQ45" i="2"/>
  <c r="CA44" i="2"/>
  <c r="BZ44" i="2"/>
  <c r="BY44" i="2"/>
  <c r="BX44" i="2"/>
  <c r="BW44" i="2"/>
  <c r="BV44" i="2"/>
  <c r="BU44" i="2"/>
  <c r="BT44" i="2"/>
  <c r="BS44" i="2"/>
  <c r="BR44" i="2"/>
  <c r="BQ44" i="2"/>
  <c r="CA43" i="2"/>
  <c r="BZ43" i="2"/>
  <c r="BY43" i="2"/>
  <c r="BX43" i="2"/>
  <c r="BW43" i="2"/>
  <c r="BV43" i="2"/>
  <c r="BU43" i="2"/>
  <c r="BT43" i="2"/>
  <c r="BS43" i="2"/>
  <c r="BR43" i="2"/>
  <c r="BQ43" i="2"/>
  <c r="CA42" i="2"/>
  <c r="BZ42" i="2"/>
  <c r="BY42" i="2"/>
  <c r="BX42" i="2"/>
  <c r="BW42" i="2"/>
  <c r="BV42" i="2"/>
  <c r="BU42" i="2"/>
  <c r="BT42" i="2"/>
  <c r="BS42" i="2"/>
  <c r="BR42" i="2"/>
  <c r="BQ42" i="2"/>
  <c r="CA41" i="2"/>
  <c r="BZ41" i="2"/>
  <c r="BY41" i="2"/>
  <c r="BX41" i="2"/>
  <c r="BW41" i="2"/>
  <c r="BV41" i="2"/>
  <c r="BU41" i="2"/>
  <c r="BT41" i="2"/>
  <c r="BS41" i="2"/>
  <c r="BR41" i="2"/>
  <c r="BQ41" i="2"/>
  <c r="CA40" i="2"/>
  <c r="BZ40" i="2"/>
  <c r="BY40" i="2"/>
  <c r="BX40" i="2"/>
  <c r="BW40" i="2"/>
  <c r="BV40" i="2"/>
  <c r="BU40" i="2"/>
  <c r="BT40" i="2"/>
  <c r="BS40" i="2"/>
  <c r="BR40" i="2"/>
  <c r="BQ40" i="2"/>
  <c r="CA39" i="2"/>
  <c r="BZ39" i="2"/>
  <c r="BY39" i="2"/>
  <c r="BX39" i="2"/>
  <c r="BW39" i="2"/>
  <c r="BV39" i="2"/>
  <c r="BU39" i="2"/>
  <c r="BT39" i="2"/>
  <c r="BS39" i="2"/>
  <c r="BR39" i="2"/>
  <c r="BQ39" i="2"/>
  <c r="CA38" i="2"/>
  <c r="BZ38" i="2"/>
  <c r="BY38" i="2"/>
  <c r="BX38" i="2"/>
  <c r="BW38" i="2"/>
  <c r="BV38" i="2"/>
  <c r="BU38" i="2"/>
  <c r="BT38" i="2"/>
  <c r="BS38" i="2"/>
  <c r="BR38" i="2"/>
  <c r="BQ38" i="2"/>
  <c r="CA37" i="2"/>
  <c r="BZ37" i="2"/>
  <c r="BY37" i="2"/>
  <c r="BX37" i="2"/>
  <c r="BW37" i="2"/>
  <c r="BV37" i="2"/>
  <c r="BU37" i="2"/>
  <c r="BT37" i="2"/>
  <c r="BS37" i="2"/>
  <c r="BR37" i="2"/>
  <c r="BQ37" i="2"/>
  <c r="CA36" i="2"/>
  <c r="BZ36" i="2"/>
  <c r="BY36" i="2"/>
  <c r="BX36" i="2"/>
  <c r="BW36" i="2"/>
  <c r="BV36" i="2"/>
  <c r="BU36" i="2"/>
  <c r="BT36" i="2"/>
  <c r="BS36" i="2"/>
  <c r="BR36" i="2"/>
  <c r="BQ36" i="2"/>
  <c r="CA35" i="2"/>
  <c r="BZ35" i="2"/>
  <c r="BY35" i="2"/>
  <c r="BX35" i="2"/>
  <c r="BW35" i="2"/>
  <c r="BV35" i="2"/>
  <c r="BU35" i="2"/>
  <c r="BT35" i="2"/>
  <c r="BS35" i="2"/>
  <c r="BR35" i="2"/>
  <c r="BQ35" i="2"/>
  <c r="CA34" i="2"/>
  <c r="BZ34" i="2"/>
  <c r="BY34" i="2"/>
  <c r="BX34" i="2"/>
  <c r="BW34" i="2"/>
  <c r="BV34" i="2"/>
  <c r="BU34" i="2"/>
  <c r="BT34" i="2"/>
  <c r="BS34" i="2"/>
  <c r="BR34" i="2"/>
  <c r="BQ34" i="2"/>
  <c r="CA33" i="2"/>
  <c r="BZ33" i="2"/>
  <c r="BY33" i="2"/>
  <c r="BX33" i="2"/>
  <c r="BW33" i="2"/>
  <c r="BV33" i="2"/>
  <c r="BU33" i="2"/>
  <c r="BT33" i="2"/>
  <c r="BS33" i="2"/>
  <c r="BR33" i="2"/>
  <c r="BQ33" i="2"/>
  <c r="CA32" i="2"/>
  <c r="BZ32" i="2"/>
  <c r="BY32" i="2"/>
  <c r="BX32" i="2"/>
  <c r="BW32" i="2"/>
  <c r="BV32" i="2"/>
  <c r="BU32" i="2"/>
  <c r="BT32" i="2"/>
  <c r="BS32" i="2"/>
  <c r="BR32" i="2"/>
  <c r="BQ32" i="2"/>
  <c r="CA31" i="2"/>
  <c r="BZ31" i="2"/>
  <c r="BY31" i="2"/>
  <c r="BX31" i="2"/>
  <c r="BW31" i="2"/>
  <c r="BV31" i="2"/>
  <c r="BU31" i="2"/>
  <c r="BT31" i="2"/>
  <c r="BS31" i="2"/>
  <c r="BR31" i="2"/>
  <c r="BQ31" i="2"/>
  <c r="CA30" i="2"/>
  <c r="BZ30" i="2"/>
  <c r="BY30" i="2"/>
  <c r="BX30" i="2"/>
  <c r="BW30" i="2"/>
  <c r="BV30" i="2"/>
  <c r="BU30" i="2"/>
  <c r="BT30" i="2"/>
  <c r="BS30" i="2"/>
  <c r="BR30" i="2"/>
  <c r="BQ30" i="2"/>
  <c r="CA29" i="2"/>
  <c r="BZ29" i="2"/>
  <c r="BY29" i="2"/>
  <c r="BX29" i="2"/>
  <c r="BW29" i="2"/>
  <c r="BV29" i="2"/>
  <c r="BU29" i="2"/>
  <c r="BT29" i="2"/>
  <c r="BS29" i="2"/>
  <c r="BR29" i="2"/>
  <c r="BQ29" i="2"/>
  <c r="CA28" i="2"/>
  <c r="BZ28" i="2"/>
  <c r="BY28" i="2"/>
  <c r="BX28" i="2"/>
  <c r="BW28" i="2"/>
  <c r="BV28" i="2"/>
  <c r="BU28" i="2"/>
  <c r="BT28" i="2"/>
  <c r="BS28" i="2"/>
  <c r="BR28" i="2"/>
  <c r="BQ28" i="2"/>
  <c r="CA27" i="2"/>
  <c r="BZ27" i="2"/>
  <c r="BY27" i="2"/>
  <c r="BX27" i="2"/>
  <c r="BW27" i="2"/>
  <c r="BV27" i="2"/>
  <c r="BU27" i="2"/>
  <c r="BT27" i="2"/>
  <c r="BS27" i="2"/>
  <c r="BR27" i="2"/>
  <c r="BQ27" i="2"/>
  <c r="CA26" i="2"/>
  <c r="BZ26" i="2"/>
  <c r="BY26" i="2"/>
  <c r="BX26" i="2"/>
  <c r="BW26" i="2"/>
  <c r="BV26" i="2"/>
  <c r="BU26" i="2"/>
  <c r="BT26" i="2"/>
  <c r="BS26" i="2"/>
  <c r="BR26" i="2"/>
  <c r="BQ26" i="2"/>
  <c r="CA25" i="2"/>
  <c r="BZ25" i="2"/>
  <c r="BY25" i="2"/>
  <c r="BX25" i="2"/>
  <c r="BW25" i="2"/>
  <c r="BV25" i="2"/>
  <c r="BU25" i="2"/>
  <c r="BT25" i="2"/>
  <c r="BS25" i="2"/>
  <c r="BR25" i="2"/>
  <c r="BQ25" i="2"/>
  <c r="CA24" i="2"/>
  <c r="BZ24" i="2"/>
  <c r="BY24" i="2"/>
  <c r="BX24" i="2"/>
  <c r="BW24" i="2"/>
  <c r="BV24" i="2"/>
  <c r="BU24" i="2"/>
  <c r="BT24" i="2"/>
  <c r="BS24" i="2"/>
  <c r="BR24" i="2"/>
  <c r="BQ24" i="2"/>
  <c r="CA23" i="2"/>
  <c r="BZ23" i="2"/>
  <c r="BY23" i="2"/>
  <c r="BX23" i="2"/>
  <c r="BW23" i="2"/>
  <c r="BV23" i="2"/>
  <c r="BU23" i="2"/>
  <c r="BT23" i="2"/>
  <c r="BS23" i="2"/>
  <c r="BR23" i="2"/>
  <c r="BQ23" i="2"/>
  <c r="CA22" i="2"/>
  <c r="BZ22" i="2"/>
  <c r="BY22" i="2"/>
  <c r="BX22" i="2"/>
  <c r="BW22" i="2"/>
  <c r="BV22" i="2"/>
  <c r="BU22" i="2"/>
  <c r="BT22" i="2"/>
  <c r="BS22" i="2"/>
  <c r="BR22" i="2"/>
  <c r="BQ22" i="2"/>
  <c r="CA21" i="2"/>
  <c r="BZ21" i="2"/>
  <c r="BY21" i="2"/>
  <c r="BX21" i="2"/>
  <c r="BW21" i="2"/>
  <c r="BV21" i="2"/>
  <c r="BU21" i="2"/>
  <c r="BT21" i="2"/>
  <c r="BS21" i="2"/>
  <c r="BR21" i="2"/>
  <c r="BQ21" i="2"/>
  <c r="CA20" i="2"/>
  <c r="BZ20" i="2"/>
  <c r="BY20" i="2"/>
  <c r="BX20" i="2"/>
  <c r="BW20" i="2"/>
  <c r="BV20" i="2"/>
  <c r="BU20" i="2"/>
  <c r="BT20" i="2"/>
  <c r="BS20" i="2"/>
  <c r="BR20" i="2"/>
  <c r="BQ20" i="2"/>
  <c r="CA19" i="2"/>
  <c r="BZ19" i="2"/>
  <c r="BY19" i="2"/>
  <c r="BX19" i="2"/>
  <c r="BW19" i="2"/>
  <c r="BV19" i="2"/>
  <c r="BU19" i="2"/>
  <c r="BT19" i="2"/>
  <c r="BS19" i="2"/>
  <c r="BR19" i="2"/>
  <c r="BQ19" i="2"/>
  <c r="CA18" i="2"/>
  <c r="BZ18" i="2"/>
  <c r="BY18" i="2"/>
  <c r="BX18" i="2"/>
  <c r="BW18" i="2"/>
  <c r="BV18" i="2"/>
  <c r="BU18" i="2"/>
  <c r="BT18" i="2"/>
  <c r="BS18" i="2"/>
  <c r="BR18" i="2"/>
  <c r="BQ18" i="2"/>
  <c r="CA17" i="2"/>
  <c r="BZ17" i="2"/>
  <c r="BY17" i="2"/>
  <c r="BX17" i="2"/>
  <c r="BW17" i="2"/>
  <c r="BV17" i="2"/>
  <c r="BU17" i="2"/>
  <c r="BT17" i="2"/>
  <c r="BS17" i="2"/>
  <c r="BR17" i="2"/>
  <c r="BQ17" i="2"/>
  <c r="CA16" i="2"/>
  <c r="BZ16" i="2"/>
  <c r="BY16" i="2"/>
  <c r="BX16" i="2"/>
  <c r="BW16" i="2"/>
  <c r="BV16" i="2"/>
  <c r="BU16" i="2"/>
  <c r="BT16" i="2"/>
  <c r="BS16" i="2"/>
  <c r="BR16" i="2"/>
  <c r="BQ16" i="2"/>
  <c r="CA15" i="2"/>
  <c r="BZ15" i="2"/>
  <c r="BY15" i="2"/>
  <c r="BX15" i="2"/>
  <c r="BW15" i="2"/>
  <c r="BV15" i="2"/>
  <c r="BU15" i="2"/>
  <c r="BT15" i="2"/>
  <c r="BS15" i="2"/>
  <c r="BR15" i="2"/>
  <c r="BQ15" i="2"/>
  <c r="CA14" i="2"/>
  <c r="BZ14" i="2"/>
  <c r="BY14" i="2"/>
  <c r="BX14" i="2"/>
  <c r="BW14" i="2"/>
  <c r="BV14" i="2"/>
  <c r="BU14" i="2"/>
  <c r="BT14" i="2"/>
  <c r="BS14" i="2"/>
  <c r="BR14" i="2"/>
  <c r="BQ14" i="2"/>
  <c r="CA13" i="2"/>
  <c r="BZ13" i="2"/>
  <c r="BY13" i="2"/>
  <c r="BX13" i="2"/>
  <c r="BW13" i="2"/>
  <c r="BV13" i="2"/>
  <c r="BU13" i="2"/>
  <c r="BT13" i="2"/>
  <c r="BS13" i="2"/>
  <c r="BR13" i="2"/>
  <c r="BQ13" i="2"/>
  <c r="CA12" i="2"/>
  <c r="BZ12" i="2"/>
  <c r="BY12" i="2"/>
  <c r="BX12" i="2"/>
  <c r="BW12" i="2"/>
  <c r="BV12" i="2"/>
  <c r="BU12" i="2"/>
  <c r="BT12" i="2"/>
  <c r="BS12" i="2"/>
  <c r="BR12" i="2"/>
  <c r="BQ12" i="2"/>
  <c r="CA11" i="2"/>
  <c r="BZ11" i="2"/>
  <c r="BY11" i="2"/>
  <c r="BX11" i="2"/>
  <c r="BW11" i="2"/>
  <c r="BV11" i="2"/>
  <c r="BU11" i="2"/>
  <c r="BT11" i="2"/>
  <c r="BS11" i="2"/>
  <c r="BR11" i="2"/>
  <c r="BQ11" i="2"/>
  <c r="CA10" i="2"/>
  <c r="BZ10" i="2"/>
  <c r="BY10" i="2"/>
  <c r="BX10" i="2"/>
  <c r="BW10" i="2"/>
  <c r="BV10" i="2"/>
  <c r="BU10" i="2"/>
  <c r="BT10" i="2"/>
  <c r="BS10" i="2"/>
  <c r="BR10" i="2"/>
  <c r="BQ10" i="2"/>
  <c r="CA9" i="2"/>
  <c r="BZ9" i="2"/>
  <c r="BY9" i="2"/>
  <c r="BX9" i="2"/>
  <c r="BW9" i="2"/>
  <c r="BV9" i="2"/>
  <c r="BU9" i="2"/>
  <c r="BT9" i="2"/>
  <c r="BS9" i="2"/>
  <c r="BR9" i="2"/>
  <c r="BQ9" i="2"/>
  <c r="CA8" i="2"/>
  <c r="BZ8" i="2"/>
  <c r="BY8" i="2"/>
  <c r="BX8" i="2"/>
  <c r="BW8" i="2"/>
  <c r="BV8" i="2"/>
  <c r="BU8" i="2"/>
  <c r="BT8" i="2"/>
  <c r="BS8" i="2"/>
  <c r="BR8" i="2"/>
  <c r="BQ8" i="2"/>
  <c r="CA7" i="2"/>
  <c r="BZ7" i="2"/>
  <c r="BY7" i="2"/>
  <c r="BX7" i="2"/>
  <c r="BW7" i="2"/>
  <c r="BV7" i="2"/>
  <c r="BU7" i="2"/>
  <c r="BT7" i="2"/>
  <c r="BS7" i="2"/>
  <c r="BR7" i="2"/>
  <c r="BQ7" i="2"/>
  <c r="CA6" i="2"/>
  <c r="BZ6" i="2"/>
  <c r="BY6" i="2"/>
  <c r="BX6" i="2"/>
  <c r="BW6" i="2"/>
  <c r="BV6" i="2"/>
  <c r="BU6" i="2"/>
  <c r="BT6" i="2"/>
  <c r="BS6" i="2"/>
  <c r="BR6" i="2"/>
  <c r="BQ6" i="2"/>
  <c r="CA5" i="2"/>
  <c r="BZ5" i="2"/>
  <c r="BY5" i="2"/>
  <c r="BX5" i="2"/>
  <c r="BW5" i="2"/>
  <c r="BV5" i="2"/>
  <c r="BU5" i="2"/>
  <c r="BT5" i="2"/>
  <c r="BS5" i="2"/>
  <c r="BR5" i="2"/>
  <c r="BQ5" i="2"/>
  <c r="CA1" i="2"/>
  <c r="BZ1" i="2"/>
  <c r="BY1" i="2"/>
  <c r="BX1" i="2"/>
  <c r="BW1" i="2"/>
  <c r="BV1" i="2"/>
  <c r="BU1" i="2"/>
  <c r="BT1" i="2"/>
  <c r="BS1" i="2"/>
  <c r="BR1" i="2"/>
  <c r="BQ1" i="2"/>
  <c r="BM115" i="2"/>
  <c r="BL115" i="2"/>
  <c r="BK115" i="2"/>
  <c r="BJ115" i="2"/>
  <c r="BI115" i="2"/>
  <c r="BH115" i="2"/>
  <c r="BG115" i="2"/>
  <c r="BF115" i="2"/>
  <c r="BE115" i="2"/>
  <c r="BD115" i="2"/>
  <c r="BC115" i="2"/>
  <c r="BM114" i="2"/>
  <c r="BL114" i="2"/>
  <c r="BK114" i="2"/>
  <c r="BJ114" i="2"/>
  <c r="BI114" i="2"/>
  <c r="BH114" i="2"/>
  <c r="BG114" i="2"/>
  <c r="BF114" i="2"/>
  <c r="BE114" i="2"/>
  <c r="BD114" i="2"/>
  <c r="BC114" i="2"/>
  <c r="BM113" i="2"/>
  <c r="BL113" i="2"/>
  <c r="BK113" i="2"/>
  <c r="BJ113" i="2"/>
  <c r="BI113" i="2"/>
  <c r="BH113" i="2"/>
  <c r="BG113" i="2"/>
  <c r="BF113" i="2"/>
  <c r="BE113" i="2"/>
  <c r="BD113" i="2"/>
  <c r="BC113" i="2"/>
  <c r="BM112" i="2"/>
  <c r="BL112" i="2"/>
  <c r="BK112" i="2"/>
  <c r="BJ112" i="2"/>
  <c r="BI112" i="2"/>
  <c r="BH112" i="2"/>
  <c r="BG112" i="2"/>
  <c r="BF112" i="2"/>
  <c r="BE112" i="2"/>
  <c r="BD112" i="2"/>
  <c r="BC112" i="2"/>
  <c r="BM111" i="2"/>
  <c r="BL111" i="2"/>
  <c r="BK111" i="2"/>
  <c r="BJ111" i="2"/>
  <c r="BI111" i="2"/>
  <c r="BH111" i="2"/>
  <c r="BG111" i="2"/>
  <c r="BF111" i="2"/>
  <c r="BE111" i="2"/>
  <c r="BD111" i="2"/>
  <c r="BC111" i="2"/>
  <c r="BM110" i="2"/>
  <c r="BL110" i="2"/>
  <c r="BK110" i="2"/>
  <c r="BJ110" i="2"/>
  <c r="BI110" i="2"/>
  <c r="BH110" i="2"/>
  <c r="BG110" i="2"/>
  <c r="BF110" i="2"/>
  <c r="BE110" i="2"/>
  <c r="BD110" i="2"/>
  <c r="BC110" i="2"/>
  <c r="BM109" i="2"/>
  <c r="BL109" i="2"/>
  <c r="BK109" i="2"/>
  <c r="BJ109" i="2"/>
  <c r="BI109" i="2"/>
  <c r="BH109" i="2"/>
  <c r="BG109" i="2"/>
  <c r="BF109" i="2"/>
  <c r="BE109" i="2"/>
  <c r="BD109" i="2"/>
  <c r="BC109" i="2"/>
  <c r="BM108" i="2"/>
  <c r="BL108" i="2"/>
  <c r="BK108" i="2"/>
  <c r="BJ108" i="2"/>
  <c r="BI108" i="2"/>
  <c r="BH108" i="2"/>
  <c r="BG108" i="2"/>
  <c r="BF108" i="2"/>
  <c r="BE108" i="2"/>
  <c r="BD108" i="2"/>
  <c r="BC108" i="2"/>
  <c r="BM107" i="2"/>
  <c r="BL107" i="2"/>
  <c r="BK107" i="2"/>
  <c r="BJ107" i="2"/>
  <c r="BI107" i="2"/>
  <c r="BH107" i="2"/>
  <c r="BG107" i="2"/>
  <c r="BF107" i="2"/>
  <c r="BE107" i="2"/>
  <c r="BD107" i="2"/>
  <c r="BC107" i="2"/>
  <c r="BM106" i="2"/>
  <c r="BL106" i="2"/>
  <c r="BK106" i="2"/>
  <c r="BJ106" i="2"/>
  <c r="BI106" i="2"/>
  <c r="BH106" i="2"/>
  <c r="BG106" i="2"/>
  <c r="BF106" i="2"/>
  <c r="BE106" i="2"/>
  <c r="BD106" i="2"/>
  <c r="BC106" i="2"/>
  <c r="BM105" i="2"/>
  <c r="BL105" i="2"/>
  <c r="BK105" i="2"/>
  <c r="BJ105" i="2"/>
  <c r="BI105" i="2"/>
  <c r="BH105" i="2"/>
  <c r="BG105" i="2"/>
  <c r="BF105" i="2"/>
  <c r="BE105" i="2"/>
  <c r="BD105" i="2"/>
  <c r="BC105" i="2"/>
  <c r="BM104" i="2"/>
  <c r="BL104" i="2"/>
  <c r="BK104" i="2"/>
  <c r="BJ104" i="2"/>
  <c r="BI104" i="2"/>
  <c r="BH104" i="2"/>
  <c r="BG104" i="2"/>
  <c r="BF104" i="2"/>
  <c r="BE104" i="2"/>
  <c r="BD104" i="2"/>
  <c r="BC104" i="2"/>
  <c r="BM103" i="2"/>
  <c r="BL103" i="2"/>
  <c r="BK103" i="2"/>
  <c r="BJ103" i="2"/>
  <c r="BI103" i="2"/>
  <c r="BH103" i="2"/>
  <c r="BG103" i="2"/>
  <c r="BF103" i="2"/>
  <c r="BE103" i="2"/>
  <c r="BD103" i="2"/>
  <c r="BC103" i="2"/>
  <c r="BM102" i="2"/>
  <c r="BL102" i="2"/>
  <c r="BK102" i="2"/>
  <c r="BJ102" i="2"/>
  <c r="BI102" i="2"/>
  <c r="BH102" i="2"/>
  <c r="BG102" i="2"/>
  <c r="BF102" i="2"/>
  <c r="BE102" i="2"/>
  <c r="BD102" i="2"/>
  <c r="BC102" i="2"/>
  <c r="BM101" i="2"/>
  <c r="BL101" i="2"/>
  <c r="BK101" i="2"/>
  <c r="BJ101" i="2"/>
  <c r="BI101" i="2"/>
  <c r="BH101" i="2"/>
  <c r="BG101" i="2"/>
  <c r="BF101" i="2"/>
  <c r="BE101" i="2"/>
  <c r="BD101" i="2"/>
  <c r="BC101" i="2"/>
  <c r="BM100" i="2"/>
  <c r="BL100" i="2"/>
  <c r="BK100" i="2"/>
  <c r="BJ100" i="2"/>
  <c r="BI100" i="2"/>
  <c r="BH100" i="2"/>
  <c r="BG100" i="2"/>
  <c r="BF100" i="2"/>
  <c r="BE100" i="2"/>
  <c r="BD100" i="2"/>
  <c r="BC100" i="2"/>
  <c r="BM99" i="2"/>
  <c r="BL99" i="2"/>
  <c r="BK99" i="2"/>
  <c r="BJ99" i="2"/>
  <c r="BI99" i="2"/>
  <c r="BH99" i="2"/>
  <c r="BG99" i="2"/>
  <c r="BF99" i="2"/>
  <c r="BE99" i="2"/>
  <c r="BD99" i="2"/>
  <c r="BC99" i="2"/>
  <c r="BM98" i="2"/>
  <c r="BL98" i="2"/>
  <c r="BK98" i="2"/>
  <c r="BJ98" i="2"/>
  <c r="BI98" i="2"/>
  <c r="BH98" i="2"/>
  <c r="BG98" i="2"/>
  <c r="BF98" i="2"/>
  <c r="BE98" i="2"/>
  <c r="BD98" i="2"/>
  <c r="BC98" i="2"/>
  <c r="BM97" i="2"/>
  <c r="BL97" i="2"/>
  <c r="BK97" i="2"/>
  <c r="BJ97" i="2"/>
  <c r="BI97" i="2"/>
  <c r="BH97" i="2"/>
  <c r="BG97" i="2"/>
  <c r="BF97" i="2"/>
  <c r="BE97" i="2"/>
  <c r="BD97" i="2"/>
  <c r="BC97" i="2"/>
  <c r="BM96" i="2"/>
  <c r="BL96" i="2"/>
  <c r="BK96" i="2"/>
  <c r="BJ96" i="2"/>
  <c r="BI96" i="2"/>
  <c r="BH96" i="2"/>
  <c r="BG96" i="2"/>
  <c r="BF96" i="2"/>
  <c r="BE96" i="2"/>
  <c r="BD96" i="2"/>
  <c r="BC96" i="2"/>
  <c r="BM95" i="2"/>
  <c r="BL95" i="2"/>
  <c r="BK95" i="2"/>
  <c r="BJ95" i="2"/>
  <c r="BI95" i="2"/>
  <c r="BH95" i="2"/>
  <c r="BG95" i="2"/>
  <c r="BF95" i="2"/>
  <c r="BE95" i="2"/>
  <c r="BD95" i="2"/>
  <c r="BC95" i="2"/>
  <c r="BM94" i="2"/>
  <c r="BL94" i="2"/>
  <c r="BK94" i="2"/>
  <c r="BJ94" i="2"/>
  <c r="BI94" i="2"/>
  <c r="BH94" i="2"/>
  <c r="BG94" i="2"/>
  <c r="BF94" i="2"/>
  <c r="BE94" i="2"/>
  <c r="BD94" i="2"/>
  <c r="BC94" i="2"/>
  <c r="BM93" i="2"/>
  <c r="BL93" i="2"/>
  <c r="BK93" i="2"/>
  <c r="BJ93" i="2"/>
  <c r="BI93" i="2"/>
  <c r="BH93" i="2"/>
  <c r="BG93" i="2"/>
  <c r="BF93" i="2"/>
  <c r="BE93" i="2"/>
  <c r="BD93" i="2"/>
  <c r="BC93" i="2"/>
  <c r="BM92" i="2"/>
  <c r="BL92" i="2"/>
  <c r="BK92" i="2"/>
  <c r="BJ92" i="2"/>
  <c r="BI92" i="2"/>
  <c r="BH92" i="2"/>
  <c r="BG92" i="2"/>
  <c r="BF92" i="2"/>
  <c r="BE92" i="2"/>
  <c r="BD92" i="2"/>
  <c r="BC92" i="2"/>
  <c r="BM91" i="2"/>
  <c r="BL91" i="2"/>
  <c r="BK91" i="2"/>
  <c r="BJ91" i="2"/>
  <c r="BI91" i="2"/>
  <c r="BH91" i="2"/>
  <c r="BG91" i="2"/>
  <c r="BF91" i="2"/>
  <c r="BE91" i="2"/>
  <c r="BD91" i="2"/>
  <c r="BC91" i="2"/>
  <c r="BM90" i="2"/>
  <c r="BL90" i="2"/>
  <c r="BK90" i="2"/>
  <c r="BJ90" i="2"/>
  <c r="BI90" i="2"/>
  <c r="BH90" i="2"/>
  <c r="BG90" i="2"/>
  <c r="BF90" i="2"/>
  <c r="BE90" i="2"/>
  <c r="BD90" i="2"/>
  <c r="BC90" i="2"/>
  <c r="BM89" i="2"/>
  <c r="BL89" i="2"/>
  <c r="BK89" i="2"/>
  <c r="BJ89" i="2"/>
  <c r="BI89" i="2"/>
  <c r="BH89" i="2"/>
  <c r="BG89" i="2"/>
  <c r="BF89" i="2"/>
  <c r="BE89" i="2"/>
  <c r="BD89" i="2"/>
  <c r="BC89" i="2"/>
  <c r="BM88" i="2"/>
  <c r="BL88" i="2"/>
  <c r="BK88" i="2"/>
  <c r="BJ88" i="2"/>
  <c r="BI88" i="2"/>
  <c r="BH88" i="2"/>
  <c r="BG88" i="2"/>
  <c r="BF88" i="2"/>
  <c r="BE88" i="2"/>
  <c r="BD88" i="2"/>
  <c r="BC88" i="2"/>
  <c r="BM87" i="2"/>
  <c r="BL87" i="2"/>
  <c r="BK87" i="2"/>
  <c r="BJ87" i="2"/>
  <c r="BI87" i="2"/>
  <c r="BH87" i="2"/>
  <c r="BG87" i="2"/>
  <c r="BF87" i="2"/>
  <c r="BE87" i="2"/>
  <c r="BD87" i="2"/>
  <c r="BC87" i="2"/>
  <c r="BM86" i="2"/>
  <c r="BL86" i="2"/>
  <c r="BK86" i="2"/>
  <c r="BJ86" i="2"/>
  <c r="BI86" i="2"/>
  <c r="BH86" i="2"/>
  <c r="BG86" i="2"/>
  <c r="BF86" i="2"/>
  <c r="BE86" i="2"/>
  <c r="BD86" i="2"/>
  <c r="BC86" i="2"/>
  <c r="BM85" i="2"/>
  <c r="BL85" i="2"/>
  <c r="BK85" i="2"/>
  <c r="BJ85" i="2"/>
  <c r="BI85" i="2"/>
  <c r="BH85" i="2"/>
  <c r="BG85" i="2"/>
  <c r="BF85" i="2"/>
  <c r="BE85" i="2"/>
  <c r="BD85" i="2"/>
  <c r="BC85" i="2"/>
  <c r="BM84" i="2"/>
  <c r="BL84" i="2"/>
  <c r="BK84" i="2"/>
  <c r="BJ84" i="2"/>
  <c r="BI84" i="2"/>
  <c r="BH84" i="2"/>
  <c r="BG84" i="2"/>
  <c r="BF84" i="2"/>
  <c r="BE84" i="2"/>
  <c r="BD84" i="2"/>
  <c r="BC84" i="2"/>
  <c r="BM83" i="2"/>
  <c r="BL83" i="2"/>
  <c r="BK83" i="2"/>
  <c r="BJ83" i="2"/>
  <c r="BI83" i="2"/>
  <c r="BH83" i="2"/>
  <c r="BG83" i="2"/>
  <c r="BF83" i="2"/>
  <c r="BE83" i="2"/>
  <c r="BD83" i="2"/>
  <c r="BC83" i="2"/>
  <c r="BM82" i="2"/>
  <c r="BL82" i="2"/>
  <c r="BK82" i="2"/>
  <c r="BJ82" i="2"/>
  <c r="BI82" i="2"/>
  <c r="BH82" i="2"/>
  <c r="BG82" i="2"/>
  <c r="BF82" i="2"/>
  <c r="BE82" i="2"/>
  <c r="BD82" i="2"/>
  <c r="BC82" i="2"/>
  <c r="BM81" i="2"/>
  <c r="BL81" i="2"/>
  <c r="BK81" i="2"/>
  <c r="BJ81" i="2"/>
  <c r="BI81" i="2"/>
  <c r="BH81" i="2"/>
  <c r="BG81" i="2"/>
  <c r="BF81" i="2"/>
  <c r="BE81" i="2"/>
  <c r="BD81" i="2"/>
  <c r="BC81" i="2"/>
  <c r="BM80" i="2"/>
  <c r="BL80" i="2"/>
  <c r="BK80" i="2"/>
  <c r="BJ80" i="2"/>
  <c r="BI80" i="2"/>
  <c r="BH80" i="2"/>
  <c r="BG80" i="2"/>
  <c r="BF80" i="2"/>
  <c r="BE80" i="2"/>
  <c r="BD80" i="2"/>
  <c r="BC80" i="2"/>
  <c r="BM79" i="2"/>
  <c r="BL79" i="2"/>
  <c r="BK79" i="2"/>
  <c r="BJ79" i="2"/>
  <c r="BI79" i="2"/>
  <c r="BH79" i="2"/>
  <c r="BG79" i="2"/>
  <c r="BF79" i="2"/>
  <c r="BE79" i="2"/>
  <c r="BD79" i="2"/>
  <c r="BC79" i="2"/>
  <c r="BM78" i="2"/>
  <c r="BL78" i="2"/>
  <c r="BK78" i="2"/>
  <c r="BJ78" i="2"/>
  <c r="BI78" i="2"/>
  <c r="BH78" i="2"/>
  <c r="BG78" i="2"/>
  <c r="BF78" i="2"/>
  <c r="BE78" i="2"/>
  <c r="BD78" i="2"/>
  <c r="BC78" i="2"/>
  <c r="BM77" i="2"/>
  <c r="BL77" i="2"/>
  <c r="BK77" i="2"/>
  <c r="BJ77" i="2"/>
  <c r="BI77" i="2"/>
  <c r="BH77" i="2"/>
  <c r="BG77" i="2"/>
  <c r="BF77" i="2"/>
  <c r="BE77" i="2"/>
  <c r="BD77" i="2"/>
  <c r="BC77" i="2"/>
  <c r="BM76" i="2"/>
  <c r="BL76" i="2"/>
  <c r="BK76" i="2"/>
  <c r="BJ76" i="2"/>
  <c r="BI76" i="2"/>
  <c r="BH76" i="2"/>
  <c r="BG76" i="2"/>
  <c r="BF76" i="2"/>
  <c r="BE76" i="2"/>
  <c r="BD76" i="2"/>
  <c r="BC76" i="2"/>
  <c r="BM75" i="2"/>
  <c r="BL75" i="2"/>
  <c r="BK75" i="2"/>
  <c r="BJ75" i="2"/>
  <c r="BI75" i="2"/>
  <c r="BH75" i="2"/>
  <c r="BG75" i="2"/>
  <c r="BF75" i="2"/>
  <c r="BE75" i="2"/>
  <c r="BD75" i="2"/>
  <c r="BC75" i="2"/>
  <c r="BM74" i="2"/>
  <c r="BL74" i="2"/>
  <c r="BK74" i="2"/>
  <c r="BJ74" i="2"/>
  <c r="BI74" i="2"/>
  <c r="BH74" i="2"/>
  <c r="BG74" i="2"/>
  <c r="BF74" i="2"/>
  <c r="BE74" i="2"/>
  <c r="BD74" i="2"/>
  <c r="BC74" i="2"/>
  <c r="BM73" i="2"/>
  <c r="BL73" i="2"/>
  <c r="BK73" i="2"/>
  <c r="BJ73" i="2"/>
  <c r="BI73" i="2"/>
  <c r="BH73" i="2"/>
  <c r="BG73" i="2"/>
  <c r="BF73" i="2"/>
  <c r="BE73" i="2"/>
  <c r="BD73" i="2"/>
  <c r="BC73" i="2"/>
  <c r="BM72" i="2"/>
  <c r="BL72" i="2"/>
  <c r="BK72" i="2"/>
  <c r="BJ72" i="2"/>
  <c r="BI72" i="2"/>
  <c r="BH72" i="2"/>
  <c r="BG72" i="2"/>
  <c r="BF72" i="2"/>
  <c r="BE72" i="2"/>
  <c r="BD72" i="2"/>
  <c r="BC72" i="2"/>
  <c r="BM71" i="2"/>
  <c r="BL71" i="2"/>
  <c r="BK71" i="2"/>
  <c r="BJ71" i="2"/>
  <c r="BI71" i="2"/>
  <c r="BH71" i="2"/>
  <c r="BG71" i="2"/>
  <c r="BF71" i="2"/>
  <c r="BE71" i="2"/>
  <c r="BD71" i="2"/>
  <c r="BC71" i="2"/>
  <c r="BM70" i="2"/>
  <c r="BL70" i="2"/>
  <c r="BK70" i="2"/>
  <c r="BJ70" i="2"/>
  <c r="BI70" i="2"/>
  <c r="BH70" i="2"/>
  <c r="BG70" i="2"/>
  <c r="BF70" i="2"/>
  <c r="BE70" i="2"/>
  <c r="BD70" i="2"/>
  <c r="BC70" i="2"/>
  <c r="BM69" i="2"/>
  <c r="BL69" i="2"/>
  <c r="BK69" i="2"/>
  <c r="BJ69" i="2"/>
  <c r="BI69" i="2"/>
  <c r="BH69" i="2"/>
  <c r="BG69" i="2"/>
  <c r="BF69" i="2"/>
  <c r="BE69" i="2"/>
  <c r="BD69" i="2"/>
  <c r="BC69" i="2"/>
  <c r="BM68" i="2"/>
  <c r="BL68" i="2"/>
  <c r="BK68" i="2"/>
  <c r="BJ68" i="2"/>
  <c r="BI68" i="2"/>
  <c r="BH68" i="2"/>
  <c r="BG68" i="2"/>
  <c r="BF68" i="2"/>
  <c r="BE68" i="2"/>
  <c r="BD68" i="2"/>
  <c r="BC68" i="2"/>
  <c r="BM67" i="2"/>
  <c r="BL67" i="2"/>
  <c r="BK67" i="2"/>
  <c r="BJ67" i="2"/>
  <c r="BI67" i="2"/>
  <c r="BH67" i="2"/>
  <c r="BG67" i="2"/>
  <c r="BF67" i="2"/>
  <c r="BE67" i="2"/>
  <c r="BD67" i="2"/>
  <c r="BC67" i="2"/>
  <c r="BM66" i="2"/>
  <c r="BL66" i="2"/>
  <c r="BK66" i="2"/>
  <c r="BJ66" i="2"/>
  <c r="BI66" i="2"/>
  <c r="BH66" i="2"/>
  <c r="BG66" i="2"/>
  <c r="BF66" i="2"/>
  <c r="BE66" i="2"/>
  <c r="BD66" i="2"/>
  <c r="BC66" i="2"/>
  <c r="BM65" i="2"/>
  <c r="BL65" i="2"/>
  <c r="BK65" i="2"/>
  <c r="BJ65" i="2"/>
  <c r="BI65" i="2"/>
  <c r="BH65" i="2"/>
  <c r="BG65" i="2"/>
  <c r="BF65" i="2"/>
  <c r="BE65" i="2"/>
  <c r="BD65" i="2"/>
  <c r="BC65" i="2"/>
  <c r="BM64" i="2"/>
  <c r="BL64" i="2"/>
  <c r="BK64" i="2"/>
  <c r="BJ64" i="2"/>
  <c r="BI64" i="2"/>
  <c r="BH64" i="2"/>
  <c r="BG64" i="2"/>
  <c r="BF64" i="2"/>
  <c r="BE64" i="2"/>
  <c r="BD64" i="2"/>
  <c r="BC64" i="2"/>
  <c r="BM63" i="2"/>
  <c r="BL63" i="2"/>
  <c r="BK63" i="2"/>
  <c r="BJ63" i="2"/>
  <c r="BI63" i="2"/>
  <c r="BH63" i="2"/>
  <c r="BG63" i="2"/>
  <c r="BF63" i="2"/>
  <c r="BE63" i="2"/>
  <c r="BD63" i="2"/>
  <c r="BC63" i="2"/>
  <c r="BM62" i="2"/>
  <c r="BL62" i="2"/>
  <c r="BK62" i="2"/>
  <c r="BJ62" i="2"/>
  <c r="BI62" i="2"/>
  <c r="BH62" i="2"/>
  <c r="BG62" i="2"/>
  <c r="BF62" i="2"/>
  <c r="BE62" i="2"/>
  <c r="BD62" i="2"/>
  <c r="BC62" i="2"/>
  <c r="BM61" i="2"/>
  <c r="BL61" i="2"/>
  <c r="BK61" i="2"/>
  <c r="BJ61" i="2"/>
  <c r="BI61" i="2"/>
  <c r="BH61" i="2"/>
  <c r="BG61" i="2"/>
  <c r="BF61" i="2"/>
  <c r="BE61" i="2"/>
  <c r="BD61" i="2"/>
  <c r="BC61" i="2"/>
  <c r="BM60" i="2"/>
  <c r="BL60" i="2"/>
  <c r="BK60" i="2"/>
  <c r="BJ60" i="2"/>
  <c r="BI60" i="2"/>
  <c r="BH60" i="2"/>
  <c r="BG60" i="2"/>
  <c r="BF60" i="2"/>
  <c r="BE60" i="2"/>
  <c r="BD60" i="2"/>
  <c r="BC60" i="2"/>
  <c r="BM59" i="2"/>
  <c r="BL59" i="2"/>
  <c r="BK59" i="2"/>
  <c r="BJ59" i="2"/>
  <c r="BI59" i="2"/>
  <c r="BH59" i="2"/>
  <c r="BG59" i="2"/>
  <c r="BF59" i="2"/>
  <c r="BE59" i="2"/>
  <c r="BD59" i="2"/>
  <c r="BC59" i="2"/>
  <c r="BM58" i="2"/>
  <c r="BL58" i="2"/>
  <c r="BK58" i="2"/>
  <c r="BJ58" i="2"/>
  <c r="BI58" i="2"/>
  <c r="BH58" i="2"/>
  <c r="BG58" i="2"/>
  <c r="BF58" i="2"/>
  <c r="BE58" i="2"/>
  <c r="BD58" i="2"/>
  <c r="BC58" i="2"/>
  <c r="BM57" i="2"/>
  <c r="BL57" i="2"/>
  <c r="BK57" i="2"/>
  <c r="BJ57" i="2"/>
  <c r="BI57" i="2"/>
  <c r="BH57" i="2"/>
  <c r="BG57" i="2"/>
  <c r="BF57" i="2"/>
  <c r="BE57" i="2"/>
  <c r="BD57" i="2"/>
  <c r="BC57" i="2"/>
  <c r="BM56" i="2"/>
  <c r="BL56" i="2"/>
  <c r="BK56" i="2"/>
  <c r="BJ56" i="2"/>
  <c r="BI56" i="2"/>
  <c r="BH56" i="2"/>
  <c r="BG56" i="2"/>
  <c r="BF56" i="2"/>
  <c r="BE56" i="2"/>
  <c r="BD56" i="2"/>
  <c r="BC56" i="2"/>
  <c r="BM55" i="2"/>
  <c r="BL55" i="2"/>
  <c r="BK55" i="2"/>
  <c r="BJ55" i="2"/>
  <c r="BI55" i="2"/>
  <c r="BH55" i="2"/>
  <c r="BG55" i="2"/>
  <c r="BF55" i="2"/>
  <c r="BE55" i="2"/>
  <c r="BD55" i="2"/>
  <c r="BC55" i="2"/>
  <c r="BM54" i="2"/>
  <c r="BL54" i="2"/>
  <c r="BK54" i="2"/>
  <c r="BJ54" i="2"/>
  <c r="BI54" i="2"/>
  <c r="BH54" i="2"/>
  <c r="BG54" i="2"/>
  <c r="BF54" i="2"/>
  <c r="BE54" i="2"/>
  <c r="BD54" i="2"/>
  <c r="BC54" i="2"/>
  <c r="BM53" i="2"/>
  <c r="BL53" i="2"/>
  <c r="BK53" i="2"/>
  <c r="BJ53" i="2"/>
  <c r="BI53" i="2"/>
  <c r="BH53" i="2"/>
  <c r="BG53" i="2"/>
  <c r="BF53" i="2"/>
  <c r="BE53" i="2"/>
  <c r="BD53" i="2"/>
  <c r="BC53" i="2"/>
  <c r="BM52" i="2"/>
  <c r="BL52" i="2"/>
  <c r="BK52" i="2"/>
  <c r="BJ52" i="2"/>
  <c r="BI52" i="2"/>
  <c r="BH52" i="2"/>
  <c r="BG52" i="2"/>
  <c r="BF52" i="2"/>
  <c r="BE52" i="2"/>
  <c r="BD52" i="2"/>
  <c r="BC52" i="2"/>
  <c r="BM51" i="2"/>
  <c r="BL51" i="2"/>
  <c r="BK51" i="2"/>
  <c r="BJ51" i="2"/>
  <c r="BI51" i="2"/>
  <c r="BH51" i="2"/>
  <c r="BG51" i="2"/>
  <c r="BF51" i="2"/>
  <c r="BE51" i="2"/>
  <c r="BD51" i="2"/>
  <c r="BC51" i="2"/>
  <c r="BM50" i="2"/>
  <c r="BL50" i="2"/>
  <c r="BK50" i="2"/>
  <c r="BJ50" i="2"/>
  <c r="BI50" i="2"/>
  <c r="BH50" i="2"/>
  <c r="BG50" i="2"/>
  <c r="BF50" i="2"/>
  <c r="BE50" i="2"/>
  <c r="BD50" i="2"/>
  <c r="BC50" i="2"/>
  <c r="BM49" i="2"/>
  <c r="BL49" i="2"/>
  <c r="BK49" i="2"/>
  <c r="BJ49" i="2"/>
  <c r="BI49" i="2"/>
  <c r="BH49" i="2"/>
  <c r="BG49" i="2"/>
  <c r="BF49" i="2"/>
  <c r="BE49" i="2"/>
  <c r="BD49" i="2"/>
  <c r="BC49" i="2"/>
  <c r="BM48" i="2"/>
  <c r="BL48" i="2"/>
  <c r="BK48" i="2"/>
  <c r="BJ48" i="2"/>
  <c r="BI48" i="2"/>
  <c r="BH48" i="2"/>
  <c r="BG48" i="2"/>
  <c r="BF48" i="2"/>
  <c r="BE48" i="2"/>
  <c r="BD48" i="2"/>
  <c r="BC48" i="2"/>
  <c r="BM47" i="2"/>
  <c r="BL47" i="2"/>
  <c r="BK47" i="2"/>
  <c r="BJ47" i="2"/>
  <c r="BI47" i="2"/>
  <c r="BH47" i="2"/>
  <c r="BG47" i="2"/>
  <c r="BF47" i="2"/>
  <c r="BE47" i="2"/>
  <c r="BD47" i="2"/>
  <c r="BC47" i="2"/>
  <c r="BM46" i="2"/>
  <c r="BL46" i="2"/>
  <c r="BK46" i="2"/>
  <c r="BJ46" i="2"/>
  <c r="BI46" i="2"/>
  <c r="BH46" i="2"/>
  <c r="BG46" i="2"/>
  <c r="BF46" i="2"/>
  <c r="BE46" i="2"/>
  <c r="BD46" i="2"/>
  <c r="BC46" i="2"/>
  <c r="BM45" i="2"/>
  <c r="BL45" i="2"/>
  <c r="BK45" i="2"/>
  <c r="BJ45" i="2"/>
  <c r="BI45" i="2"/>
  <c r="BH45" i="2"/>
  <c r="BG45" i="2"/>
  <c r="BF45" i="2"/>
  <c r="BE45" i="2"/>
  <c r="BD45" i="2"/>
  <c r="BC45" i="2"/>
  <c r="BM44" i="2"/>
  <c r="BL44" i="2"/>
  <c r="BK44" i="2"/>
  <c r="BJ44" i="2"/>
  <c r="BI44" i="2"/>
  <c r="BH44" i="2"/>
  <c r="BG44" i="2"/>
  <c r="BF44" i="2"/>
  <c r="BE44" i="2"/>
  <c r="BD44" i="2"/>
  <c r="BC44" i="2"/>
  <c r="BM43" i="2"/>
  <c r="BL43" i="2"/>
  <c r="BK43" i="2"/>
  <c r="BJ43" i="2"/>
  <c r="BI43" i="2"/>
  <c r="BH43" i="2"/>
  <c r="BG43" i="2"/>
  <c r="BF43" i="2"/>
  <c r="BE43" i="2"/>
  <c r="BD43" i="2"/>
  <c r="BC43" i="2"/>
  <c r="BM42" i="2"/>
  <c r="BL42" i="2"/>
  <c r="BK42" i="2"/>
  <c r="BJ42" i="2"/>
  <c r="BI42" i="2"/>
  <c r="BH42" i="2"/>
  <c r="BG42" i="2"/>
  <c r="BF42" i="2"/>
  <c r="BE42" i="2"/>
  <c r="BD42" i="2"/>
  <c r="BC42" i="2"/>
  <c r="BM41" i="2"/>
  <c r="BL41" i="2"/>
  <c r="BK41" i="2"/>
  <c r="BJ41" i="2"/>
  <c r="BI41" i="2"/>
  <c r="BH41" i="2"/>
  <c r="BG41" i="2"/>
  <c r="BF41" i="2"/>
  <c r="BE41" i="2"/>
  <c r="BD41" i="2"/>
  <c r="BC41" i="2"/>
  <c r="BM40" i="2"/>
  <c r="BL40" i="2"/>
  <c r="BK40" i="2"/>
  <c r="BJ40" i="2"/>
  <c r="BI40" i="2"/>
  <c r="BH40" i="2"/>
  <c r="BG40" i="2"/>
  <c r="BF40" i="2"/>
  <c r="BE40" i="2"/>
  <c r="BD40" i="2"/>
  <c r="BC40" i="2"/>
  <c r="BM39" i="2"/>
  <c r="BL39" i="2"/>
  <c r="BK39" i="2"/>
  <c r="BJ39" i="2"/>
  <c r="BI39" i="2"/>
  <c r="BH39" i="2"/>
  <c r="BG39" i="2"/>
  <c r="BF39" i="2"/>
  <c r="BE39" i="2"/>
  <c r="BD39" i="2"/>
  <c r="BC39" i="2"/>
  <c r="BM38" i="2"/>
  <c r="BL38" i="2"/>
  <c r="BK38" i="2"/>
  <c r="BJ38" i="2"/>
  <c r="BI38" i="2"/>
  <c r="BH38" i="2"/>
  <c r="BG38" i="2"/>
  <c r="BF38" i="2"/>
  <c r="BE38" i="2"/>
  <c r="BD38" i="2"/>
  <c r="BC38" i="2"/>
  <c r="BM37" i="2"/>
  <c r="BL37" i="2"/>
  <c r="BK37" i="2"/>
  <c r="BJ37" i="2"/>
  <c r="BI37" i="2"/>
  <c r="BH37" i="2"/>
  <c r="BG37" i="2"/>
  <c r="BF37" i="2"/>
  <c r="BE37" i="2"/>
  <c r="BD37" i="2"/>
  <c r="BC37" i="2"/>
  <c r="BM36" i="2"/>
  <c r="BL36" i="2"/>
  <c r="BK36" i="2"/>
  <c r="BJ36" i="2"/>
  <c r="BI36" i="2"/>
  <c r="BH36" i="2"/>
  <c r="BG36" i="2"/>
  <c r="BF36" i="2"/>
  <c r="BE36" i="2"/>
  <c r="BD36" i="2"/>
  <c r="BC36" i="2"/>
  <c r="BM35" i="2"/>
  <c r="BL35" i="2"/>
  <c r="BK35" i="2"/>
  <c r="BJ35" i="2"/>
  <c r="BI35" i="2"/>
  <c r="BH35" i="2"/>
  <c r="BG35" i="2"/>
  <c r="BF35" i="2"/>
  <c r="BE35" i="2"/>
  <c r="BD35" i="2"/>
  <c r="BC35" i="2"/>
  <c r="BM34" i="2"/>
  <c r="BL34" i="2"/>
  <c r="BK34" i="2"/>
  <c r="BJ34" i="2"/>
  <c r="BI34" i="2"/>
  <c r="BH34" i="2"/>
  <c r="BG34" i="2"/>
  <c r="BF34" i="2"/>
  <c r="BE34" i="2"/>
  <c r="BD34" i="2"/>
  <c r="BC34" i="2"/>
  <c r="BM33" i="2"/>
  <c r="BL33" i="2"/>
  <c r="BK33" i="2"/>
  <c r="BJ33" i="2"/>
  <c r="BI33" i="2"/>
  <c r="BH33" i="2"/>
  <c r="BG33" i="2"/>
  <c r="BF33" i="2"/>
  <c r="BE33" i="2"/>
  <c r="BD33" i="2"/>
  <c r="BC33" i="2"/>
  <c r="BM32" i="2"/>
  <c r="BL32" i="2"/>
  <c r="BK32" i="2"/>
  <c r="BJ32" i="2"/>
  <c r="BI32" i="2"/>
  <c r="BH32" i="2"/>
  <c r="BG32" i="2"/>
  <c r="BF32" i="2"/>
  <c r="BE32" i="2"/>
  <c r="BD32" i="2"/>
  <c r="BC32" i="2"/>
  <c r="BM31" i="2"/>
  <c r="BL31" i="2"/>
  <c r="BK31" i="2"/>
  <c r="BJ31" i="2"/>
  <c r="BI31" i="2"/>
  <c r="BH31" i="2"/>
  <c r="BG31" i="2"/>
  <c r="BF31" i="2"/>
  <c r="BE31" i="2"/>
  <c r="BD31" i="2"/>
  <c r="BC31" i="2"/>
  <c r="BM30" i="2"/>
  <c r="BL30" i="2"/>
  <c r="BK30" i="2"/>
  <c r="BJ30" i="2"/>
  <c r="BI30" i="2"/>
  <c r="BH30" i="2"/>
  <c r="BG30" i="2"/>
  <c r="BF30" i="2"/>
  <c r="BE30" i="2"/>
  <c r="BD30" i="2"/>
  <c r="BC30" i="2"/>
  <c r="BM29" i="2"/>
  <c r="BL29" i="2"/>
  <c r="BK29" i="2"/>
  <c r="BJ29" i="2"/>
  <c r="BI29" i="2"/>
  <c r="BH29" i="2"/>
  <c r="BG29" i="2"/>
  <c r="BF29" i="2"/>
  <c r="BE29" i="2"/>
  <c r="BD29" i="2"/>
  <c r="BC29" i="2"/>
  <c r="BM28" i="2"/>
  <c r="BL28" i="2"/>
  <c r="BK28" i="2"/>
  <c r="BJ28" i="2"/>
  <c r="BI28" i="2"/>
  <c r="BH28" i="2"/>
  <c r="BG28" i="2"/>
  <c r="BF28" i="2"/>
  <c r="BE28" i="2"/>
  <c r="BD28" i="2"/>
  <c r="BC28" i="2"/>
  <c r="BM27" i="2"/>
  <c r="BL27" i="2"/>
  <c r="BK27" i="2"/>
  <c r="BJ27" i="2"/>
  <c r="BI27" i="2"/>
  <c r="BH27" i="2"/>
  <c r="BG27" i="2"/>
  <c r="BF27" i="2"/>
  <c r="BE27" i="2"/>
  <c r="BD27" i="2"/>
  <c r="BC27" i="2"/>
  <c r="BM26" i="2"/>
  <c r="BL26" i="2"/>
  <c r="BK26" i="2"/>
  <c r="BJ26" i="2"/>
  <c r="BI26" i="2"/>
  <c r="BH26" i="2"/>
  <c r="BG26" i="2"/>
  <c r="BF26" i="2"/>
  <c r="BE26" i="2"/>
  <c r="BD26" i="2"/>
  <c r="BC26" i="2"/>
  <c r="BM25" i="2"/>
  <c r="BL25" i="2"/>
  <c r="BK25" i="2"/>
  <c r="BJ25" i="2"/>
  <c r="BI25" i="2"/>
  <c r="BH25" i="2"/>
  <c r="BG25" i="2"/>
  <c r="BF25" i="2"/>
  <c r="BE25" i="2"/>
  <c r="BD25" i="2"/>
  <c r="BC25" i="2"/>
  <c r="BM24" i="2"/>
  <c r="BL24" i="2"/>
  <c r="BK24" i="2"/>
  <c r="BJ24" i="2"/>
  <c r="BI24" i="2"/>
  <c r="BH24" i="2"/>
  <c r="BG24" i="2"/>
  <c r="BF24" i="2"/>
  <c r="BE24" i="2"/>
  <c r="BD24" i="2"/>
  <c r="BC24" i="2"/>
  <c r="BM23" i="2"/>
  <c r="BL23" i="2"/>
  <c r="BK23" i="2"/>
  <c r="BJ23" i="2"/>
  <c r="BI23" i="2"/>
  <c r="BH23" i="2"/>
  <c r="BG23" i="2"/>
  <c r="BF23" i="2"/>
  <c r="BE23" i="2"/>
  <c r="BD23" i="2"/>
  <c r="BC23" i="2"/>
  <c r="BM22" i="2"/>
  <c r="BL22" i="2"/>
  <c r="BK22" i="2"/>
  <c r="BJ22" i="2"/>
  <c r="BI22" i="2"/>
  <c r="BH22" i="2"/>
  <c r="BG22" i="2"/>
  <c r="BF22" i="2"/>
  <c r="BE22" i="2"/>
  <c r="BD22" i="2"/>
  <c r="BC22" i="2"/>
  <c r="BM21" i="2"/>
  <c r="BL21" i="2"/>
  <c r="BK21" i="2"/>
  <c r="BJ21" i="2"/>
  <c r="BI21" i="2"/>
  <c r="BH21" i="2"/>
  <c r="BG21" i="2"/>
  <c r="BF21" i="2"/>
  <c r="BE21" i="2"/>
  <c r="BD21" i="2"/>
  <c r="BC21" i="2"/>
  <c r="BM20" i="2"/>
  <c r="BL20" i="2"/>
  <c r="BK20" i="2"/>
  <c r="BJ20" i="2"/>
  <c r="BI20" i="2"/>
  <c r="BH20" i="2"/>
  <c r="BG20" i="2"/>
  <c r="BF20" i="2"/>
  <c r="BE20" i="2"/>
  <c r="BD20" i="2"/>
  <c r="BC20" i="2"/>
  <c r="BM19" i="2"/>
  <c r="BL19" i="2"/>
  <c r="BK19" i="2"/>
  <c r="BJ19" i="2"/>
  <c r="BI19" i="2"/>
  <c r="BH19" i="2"/>
  <c r="BG19" i="2"/>
  <c r="BF19" i="2"/>
  <c r="BE19" i="2"/>
  <c r="BD19" i="2"/>
  <c r="BC19" i="2"/>
  <c r="BM18" i="2"/>
  <c r="BL18" i="2"/>
  <c r="BK18" i="2"/>
  <c r="BJ18" i="2"/>
  <c r="BI18" i="2"/>
  <c r="BH18" i="2"/>
  <c r="BG18" i="2"/>
  <c r="BF18" i="2"/>
  <c r="BE18" i="2"/>
  <c r="BD18" i="2"/>
  <c r="BC18" i="2"/>
  <c r="BM17" i="2"/>
  <c r="BL17" i="2"/>
  <c r="BK17" i="2"/>
  <c r="BJ17" i="2"/>
  <c r="BI17" i="2"/>
  <c r="BH17" i="2"/>
  <c r="BG17" i="2"/>
  <c r="BF17" i="2"/>
  <c r="BE17" i="2"/>
  <c r="BD17" i="2"/>
  <c r="BC17" i="2"/>
  <c r="BM16" i="2"/>
  <c r="BL16" i="2"/>
  <c r="BK16" i="2"/>
  <c r="BJ16" i="2"/>
  <c r="BI16" i="2"/>
  <c r="BH16" i="2"/>
  <c r="BG16" i="2"/>
  <c r="BF16" i="2"/>
  <c r="BE16" i="2"/>
  <c r="BD16" i="2"/>
  <c r="BC16" i="2"/>
  <c r="BM15" i="2"/>
  <c r="BL15" i="2"/>
  <c r="BK15" i="2"/>
  <c r="BJ15" i="2"/>
  <c r="BI15" i="2"/>
  <c r="BH15" i="2"/>
  <c r="BG15" i="2"/>
  <c r="BF15" i="2"/>
  <c r="BE15" i="2"/>
  <c r="BD15" i="2"/>
  <c r="BC15" i="2"/>
  <c r="BM14" i="2"/>
  <c r="BL14" i="2"/>
  <c r="BK14" i="2"/>
  <c r="BJ14" i="2"/>
  <c r="BI14" i="2"/>
  <c r="BH14" i="2"/>
  <c r="BG14" i="2"/>
  <c r="BF14" i="2"/>
  <c r="BE14" i="2"/>
  <c r="BD14" i="2"/>
  <c r="BC14" i="2"/>
  <c r="BM13" i="2"/>
  <c r="BL13" i="2"/>
  <c r="BK13" i="2"/>
  <c r="BJ13" i="2"/>
  <c r="BI13" i="2"/>
  <c r="BH13" i="2"/>
  <c r="BG13" i="2"/>
  <c r="BF13" i="2"/>
  <c r="BE13" i="2"/>
  <c r="BD13" i="2"/>
  <c r="BC13" i="2"/>
  <c r="BM12" i="2"/>
  <c r="BL12" i="2"/>
  <c r="BK12" i="2"/>
  <c r="BJ12" i="2"/>
  <c r="BI12" i="2"/>
  <c r="BH12" i="2"/>
  <c r="BG12" i="2"/>
  <c r="BF12" i="2"/>
  <c r="BE12" i="2"/>
  <c r="BD12" i="2"/>
  <c r="BC12" i="2"/>
  <c r="BM11" i="2"/>
  <c r="BL11" i="2"/>
  <c r="BK11" i="2"/>
  <c r="BJ11" i="2"/>
  <c r="BI11" i="2"/>
  <c r="BH11" i="2"/>
  <c r="BG11" i="2"/>
  <c r="BF11" i="2"/>
  <c r="BE11" i="2"/>
  <c r="BD11" i="2"/>
  <c r="BC11" i="2"/>
  <c r="BM10" i="2"/>
  <c r="BL10" i="2"/>
  <c r="BK10" i="2"/>
  <c r="BJ10" i="2"/>
  <c r="BI10" i="2"/>
  <c r="BH10" i="2"/>
  <c r="BG10" i="2"/>
  <c r="BF10" i="2"/>
  <c r="BE10" i="2"/>
  <c r="BD10" i="2"/>
  <c r="BC10" i="2"/>
  <c r="BM9" i="2"/>
  <c r="BL9" i="2"/>
  <c r="BK9" i="2"/>
  <c r="BJ9" i="2"/>
  <c r="BI9" i="2"/>
  <c r="BH9" i="2"/>
  <c r="BG9" i="2"/>
  <c r="BF9" i="2"/>
  <c r="BE9" i="2"/>
  <c r="BD9" i="2"/>
  <c r="BC9" i="2"/>
  <c r="BM8" i="2"/>
  <c r="BL8" i="2"/>
  <c r="BK8" i="2"/>
  <c r="BJ8" i="2"/>
  <c r="BI8" i="2"/>
  <c r="BH8" i="2"/>
  <c r="BG8" i="2"/>
  <c r="BF8" i="2"/>
  <c r="BE8" i="2"/>
  <c r="BD8" i="2"/>
  <c r="BC8" i="2"/>
  <c r="BM7" i="2"/>
  <c r="BL7" i="2"/>
  <c r="BK7" i="2"/>
  <c r="BJ7" i="2"/>
  <c r="BI7" i="2"/>
  <c r="BH7" i="2"/>
  <c r="BG7" i="2"/>
  <c r="BF7" i="2"/>
  <c r="BE7" i="2"/>
  <c r="BD7" i="2"/>
  <c r="BC7" i="2"/>
  <c r="BM6" i="2"/>
  <c r="BL6" i="2"/>
  <c r="BK6" i="2"/>
  <c r="BJ6" i="2"/>
  <c r="BI6" i="2"/>
  <c r="BH6" i="2"/>
  <c r="BG6" i="2"/>
  <c r="BF6" i="2"/>
  <c r="BE6" i="2"/>
  <c r="BD6" i="2"/>
  <c r="BC6" i="2"/>
  <c r="BM5" i="2"/>
  <c r="BL5" i="2"/>
  <c r="BK5" i="2"/>
  <c r="BJ5" i="2"/>
  <c r="BI5" i="2"/>
  <c r="BH5" i="2"/>
  <c r="BG5" i="2"/>
  <c r="BF5" i="2"/>
  <c r="BE5" i="2"/>
  <c r="BD5" i="2"/>
  <c r="BC5" i="2"/>
  <c r="BM1" i="2"/>
  <c r="BL1" i="2"/>
  <c r="BK1" i="2"/>
  <c r="BJ1" i="2"/>
  <c r="BI1" i="2"/>
  <c r="BH1" i="2"/>
  <c r="BG1" i="2"/>
  <c r="BF1" i="2"/>
  <c r="BE1" i="2"/>
  <c r="BD1" i="2"/>
  <c r="BC1" i="2"/>
  <c r="AY115" i="2"/>
  <c r="AX115" i="2"/>
  <c r="AW115" i="2"/>
  <c r="AV115" i="2"/>
  <c r="AU115" i="2"/>
  <c r="AT115" i="2"/>
  <c r="AS115" i="2"/>
  <c r="AR115" i="2"/>
  <c r="AQ115" i="2"/>
  <c r="AP115" i="2"/>
  <c r="AO115" i="2"/>
  <c r="AY114" i="2"/>
  <c r="AX114" i="2"/>
  <c r="AW114" i="2"/>
  <c r="AV114" i="2"/>
  <c r="AU114" i="2"/>
  <c r="AT114" i="2"/>
  <c r="AS114" i="2"/>
  <c r="AR114" i="2"/>
  <c r="AQ114" i="2"/>
  <c r="AP114" i="2"/>
  <c r="AO114" i="2"/>
  <c r="AY113" i="2"/>
  <c r="AX113" i="2"/>
  <c r="AW113" i="2"/>
  <c r="AV113" i="2"/>
  <c r="AU113" i="2"/>
  <c r="AT113" i="2"/>
  <c r="AS113" i="2"/>
  <c r="AR113" i="2"/>
  <c r="AQ113" i="2"/>
  <c r="AP113" i="2"/>
  <c r="AO113" i="2"/>
  <c r="AY112" i="2"/>
  <c r="AX112" i="2"/>
  <c r="AW112" i="2"/>
  <c r="AV112" i="2"/>
  <c r="AU112" i="2"/>
  <c r="AT112" i="2"/>
  <c r="AS112" i="2"/>
  <c r="AR112" i="2"/>
  <c r="AQ112" i="2"/>
  <c r="AP112" i="2"/>
  <c r="AO112" i="2"/>
  <c r="AY111" i="2"/>
  <c r="AX111" i="2"/>
  <c r="AW111" i="2"/>
  <c r="AV111" i="2"/>
  <c r="AU111" i="2"/>
  <c r="AT111" i="2"/>
  <c r="AS111" i="2"/>
  <c r="AR111" i="2"/>
  <c r="AQ111" i="2"/>
  <c r="AP111" i="2"/>
  <c r="AO111" i="2"/>
  <c r="AY110" i="2"/>
  <c r="AX110" i="2"/>
  <c r="AW110" i="2"/>
  <c r="AV110" i="2"/>
  <c r="AU110" i="2"/>
  <c r="AT110" i="2"/>
  <c r="AS110" i="2"/>
  <c r="AR110" i="2"/>
  <c r="AQ110" i="2"/>
  <c r="AP110" i="2"/>
  <c r="AO110" i="2"/>
  <c r="AY109" i="2"/>
  <c r="AX109" i="2"/>
  <c r="AW109" i="2"/>
  <c r="AV109" i="2"/>
  <c r="AU109" i="2"/>
  <c r="AT109" i="2"/>
  <c r="AS109" i="2"/>
  <c r="AR109" i="2"/>
  <c r="AQ109" i="2"/>
  <c r="AP109" i="2"/>
  <c r="AO109" i="2"/>
  <c r="AY108" i="2"/>
  <c r="AX108" i="2"/>
  <c r="AW108" i="2"/>
  <c r="AV108" i="2"/>
  <c r="AU108" i="2"/>
  <c r="AT108" i="2"/>
  <c r="AS108" i="2"/>
  <c r="AR108" i="2"/>
  <c r="AQ108" i="2"/>
  <c r="AP108" i="2"/>
  <c r="AO108" i="2"/>
  <c r="AY107" i="2"/>
  <c r="AX107" i="2"/>
  <c r="AW107" i="2"/>
  <c r="AV107" i="2"/>
  <c r="AU107" i="2"/>
  <c r="AT107" i="2"/>
  <c r="AS107" i="2"/>
  <c r="AR107" i="2"/>
  <c r="AQ107" i="2"/>
  <c r="AP107" i="2"/>
  <c r="AO107" i="2"/>
  <c r="AY106" i="2"/>
  <c r="AX106" i="2"/>
  <c r="AW106" i="2"/>
  <c r="AV106" i="2"/>
  <c r="AU106" i="2"/>
  <c r="AT106" i="2"/>
  <c r="AS106" i="2"/>
  <c r="AR106" i="2"/>
  <c r="AQ106" i="2"/>
  <c r="AP106" i="2"/>
  <c r="AO106" i="2"/>
  <c r="AY105" i="2"/>
  <c r="AX105" i="2"/>
  <c r="AW105" i="2"/>
  <c r="AV105" i="2"/>
  <c r="AU105" i="2"/>
  <c r="AT105" i="2"/>
  <c r="AS105" i="2"/>
  <c r="AR105" i="2"/>
  <c r="AQ105" i="2"/>
  <c r="AP105" i="2"/>
  <c r="AO105" i="2"/>
  <c r="AY104" i="2"/>
  <c r="AX104" i="2"/>
  <c r="AW104" i="2"/>
  <c r="AV104" i="2"/>
  <c r="AU104" i="2"/>
  <c r="AT104" i="2"/>
  <c r="AS104" i="2"/>
  <c r="AR104" i="2"/>
  <c r="AQ104" i="2"/>
  <c r="AP104" i="2"/>
  <c r="AO104" i="2"/>
  <c r="AY103" i="2"/>
  <c r="AX103" i="2"/>
  <c r="AW103" i="2"/>
  <c r="AV103" i="2"/>
  <c r="AU103" i="2"/>
  <c r="AT103" i="2"/>
  <c r="AS103" i="2"/>
  <c r="AR103" i="2"/>
  <c r="AQ103" i="2"/>
  <c r="AP103" i="2"/>
  <c r="AO103" i="2"/>
  <c r="AY102" i="2"/>
  <c r="AX102" i="2"/>
  <c r="AW102" i="2"/>
  <c r="AV102" i="2"/>
  <c r="AU102" i="2"/>
  <c r="AT102" i="2"/>
  <c r="AS102" i="2"/>
  <c r="AR102" i="2"/>
  <c r="AQ102" i="2"/>
  <c r="AP102" i="2"/>
  <c r="AO102" i="2"/>
  <c r="AY101" i="2"/>
  <c r="AX101" i="2"/>
  <c r="AW101" i="2"/>
  <c r="AV101" i="2"/>
  <c r="AU101" i="2"/>
  <c r="AT101" i="2"/>
  <c r="AS101" i="2"/>
  <c r="AR101" i="2"/>
  <c r="AQ101" i="2"/>
  <c r="AP101" i="2"/>
  <c r="AO101" i="2"/>
  <c r="AY100" i="2"/>
  <c r="AX100" i="2"/>
  <c r="AW100" i="2"/>
  <c r="AV100" i="2"/>
  <c r="AU100" i="2"/>
  <c r="AT100" i="2"/>
  <c r="AS100" i="2"/>
  <c r="AR100" i="2"/>
  <c r="AQ100" i="2"/>
  <c r="AP100" i="2"/>
  <c r="AO100" i="2"/>
  <c r="AY99" i="2"/>
  <c r="AX99" i="2"/>
  <c r="AW99" i="2"/>
  <c r="AV99" i="2"/>
  <c r="AU99" i="2"/>
  <c r="AT99" i="2"/>
  <c r="AS99" i="2"/>
  <c r="AR99" i="2"/>
  <c r="AQ99" i="2"/>
  <c r="AP99" i="2"/>
  <c r="AO99" i="2"/>
  <c r="AY98" i="2"/>
  <c r="AX98" i="2"/>
  <c r="AW98" i="2"/>
  <c r="AV98" i="2"/>
  <c r="AU98" i="2"/>
  <c r="AT98" i="2"/>
  <c r="AS98" i="2"/>
  <c r="AR98" i="2"/>
  <c r="AQ98" i="2"/>
  <c r="AP98" i="2"/>
  <c r="AO98" i="2"/>
  <c r="AY97" i="2"/>
  <c r="AX97" i="2"/>
  <c r="AW97" i="2"/>
  <c r="AV97" i="2"/>
  <c r="AU97" i="2"/>
  <c r="AT97" i="2"/>
  <c r="AS97" i="2"/>
  <c r="AR97" i="2"/>
  <c r="AQ97" i="2"/>
  <c r="AP97" i="2"/>
  <c r="AO97" i="2"/>
  <c r="AY96" i="2"/>
  <c r="AX96" i="2"/>
  <c r="AW96" i="2"/>
  <c r="AV96" i="2"/>
  <c r="AU96" i="2"/>
  <c r="AT96" i="2"/>
  <c r="AS96" i="2"/>
  <c r="AR96" i="2"/>
  <c r="AQ96" i="2"/>
  <c r="AP96" i="2"/>
  <c r="AO96" i="2"/>
  <c r="AY95" i="2"/>
  <c r="AX95" i="2"/>
  <c r="AW95" i="2"/>
  <c r="AV95" i="2"/>
  <c r="AU95" i="2"/>
  <c r="AT95" i="2"/>
  <c r="AS95" i="2"/>
  <c r="AR95" i="2"/>
  <c r="AQ95" i="2"/>
  <c r="AP95" i="2"/>
  <c r="AO95" i="2"/>
  <c r="AY94" i="2"/>
  <c r="AX94" i="2"/>
  <c r="AW94" i="2"/>
  <c r="AV94" i="2"/>
  <c r="AU94" i="2"/>
  <c r="AT94" i="2"/>
  <c r="AS94" i="2"/>
  <c r="AR94" i="2"/>
  <c r="AQ94" i="2"/>
  <c r="AP94" i="2"/>
  <c r="AO94" i="2"/>
  <c r="AY93" i="2"/>
  <c r="AX93" i="2"/>
  <c r="AW93" i="2"/>
  <c r="AV93" i="2"/>
  <c r="AU93" i="2"/>
  <c r="AT93" i="2"/>
  <c r="AS93" i="2"/>
  <c r="AR93" i="2"/>
  <c r="AQ93" i="2"/>
  <c r="AP93" i="2"/>
  <c r="AO93" i="2"/>
  <c r="AY92" i="2"/>
  <c r="AX92" i="2"/>
  <c r="AW92" i="2"/>
  <c r="AV92" i="2"/>
  <c r="AU92" i="2"/>
  <c r="AT92" i="2"/>
  <c r="AS92" i="2"/>
  <c r="AR92" i="2"/>
  <c r="AQ92" i="2"/>
  <c r="AP92" i="2"/>
  <c r="AO92" i="2"/>
  <c r="AY91" i="2"/>
  <c r="AX91" i="2"/>
  <c r="AW91" i="2"/>
  <c r="AV91" i="2"/>
  <c r="AU91" i="2"/>
  <c r="AT91" i="2"/>
  <c r="AS91" i="2"/>
  <c r="AR91" i="2"/>
  <c r="AQ91" i="2"/>
  <c r="AP91" i="2"/>
  <c r="AO91" i="2"/>
  <c r="AY90" i="2"/>
  <c r="AX90" i="2"/>
  <c r="AW90" i="2"/>
  <c r="AV90" i="2"/>
  <c r="AU90" i="2"/>
  <c r="AT90" i="2"/>
  <c r="AS90" i="2"/>
  <c r="AR90" i="2"/>
  <c r="AQ90" i="2"/>
  <c r="AP90" i="2"/>
  <c r="AO90" i="2"/>
  <c r="AY89" i="2"/>
  <c r="AX89" i="2"/>
  <c r="AW89" i="2"/>
  <c r="AV89" i="2"/>
  <c r="AU89" i="2"/>
  <c r="AT89" i="2"/>
  <c r="AS89" i="2"/>
  <c r="AR89" i="2"/>
  <c r="AQ89" i="2"/>
  <c r="AP89" i="2"/>
  <c r="AO89" i="2"/>
  <c r="AY88" i="2"/>
  <c r="AX88" i="2"/>
  <c r="AW88" i="2"/>
  <c r="AV88" i="2"/>
  <c r="AU88" i="2"/>
  <c r="AT88" i="2"/>
  <c r="AS88" i="2"/>
  <c r="AR88" i="2"/>
  <c r="AQ88" i="2"/>
  <c r="AP88" i="2"/>
  <c r="AO88" i="2"/>
  <c r="AY87" i="2"/>
  <c r="AX87" i="2"/>
  <c r="AW87" i="2"/>
  <c r="AV87" i="2"/>
  <c r="AU87" i="2"/>
  <c r="AT87" i="2"/>
  <c r="AS87" i="2"/>
  <c r="AR87" i="2"/>
  <c r="AQ87" i="2"/>
  <c r="AP87" i="2"/>
  <c r="AO87" i="2"/>
  <c r="AY86" i="2"/>
  <c r="AX86" i="2"/>
  <c r="AW86" i="2"/>
  <c r="AV86" i="2"/>
  <c r="AU86" i="2"/>
  <c r="AT86" i="2"/>
  <c r="AS86" i="2"/>
  <c r="AR86" i="2"/>
  <c r="AQ86" i="2"/>
  <c r="AP86" i="2"/>
  <c r="AO86" i="2"/>
  <c r="AY85" i="2"/>
  <c r="AX85" i="2"/>
  <c r="AW85" i="2"/>
  <c r="AV85" i="2"/>
  <c r="AU85" i="2"/>
  <c r="AT85" i="2"/>
  <c r="AS85" i="2"/>
  <c r="AR85" i="2"/>
  <c r="AQ85" i="2"/>
  <c r="AP85" i="2"/>
  <c r="AO85" i="2"/>
  <c r="AY84" i="2"/>
  <c r="AX84" i="2"/>
  <c r="AW84" i="2"/>
  <c r="AV84" i="2"/>
  <c r="AU84" i="2"/>
  <c r="AT84" i="2"/>
  <c r="AS84" i="2"/>
  <c r="AR84" i="2"/>
  <c r="AQ84" i="2"/>
  <c r="AP84" i="2"/>
  <c r="AO84" i="2"/>
  <c r="AY83" i="2"/>
  <c r="AX83" i="2"/>
  <c r="AW83" i="2"/>
  <c r="AV83" i="2"/>
  <c r="AU83" i="2"/>
  <c r="AT83" i="2"/>
  <c r="AS83" i="2"/>
  <c r="AR83" i="2"/>
  <c r="AQ83" i="2"/>
  <c r="AP83" i="2"/>
  <c r="AO83" i="2"/>
  <c r="AY82" i="2"/>
  <c r="AX82" i="2"/>
  <c r="AW82" i="2"/>
  <c r="AV82" i="2"/>
  <c r="AU82" i="2"/>
  <c r="AT82" i="2"/>
  <c r="AS82" i="2"/>
  <c r="AR82" i="2"/>
  <c r="AQ82" i="2"/>
  <c r="AP82" i="2"/>
  <c r="AO82" i="2"/>
  <c r="AY81" i="2"/>
  <c r="AX81" i="2"/>
  <c r="AW81" i="2"/>
  <c r="AV81" i="2"/>
  <c r="AU81" i="2"/>
  <c r="AT81" i="2"/>
  <c r="AS81" i="2"/>
  <c r="AR81" i="2"/>
  <c r="AQ81" i="2"/>
  <c r="AP81" i="2"/>
  <c r="AO81" i="2"/>
  <c r="AY80" i="2"/>
  <c r="AX80" i="2"/>
  <c r="AW80" i="2"/>
  <c r="AV80" i="2"/>
  <c r="AU80" i="2"/>
  <c r="AT80" i="2"/>
  <c r="AS80" i="2"/>
  <c r="AR80" i="2"/>
  <c r="AQ80" i="2"/>
  <c r="AP80" i="2"/>
  <c r="AO80" i="2"/>
  <c r="AY79" i="2"/>
  <c r="AX79" i="2"/>
  <c r="AW79" i="2"/>
  <c r="AV79" i="2"/>
  <c r="AU79" i="2"/>
  <c r="AT79" i="2"/>
  <c r="AS79" i="2"/>
  <c r="AR79" i="2"/>
  <c r="AQ79" i="2"/>
  <c r="AP79" i="2"/>
  <c r="AO79" i="2"/>
  <c r="AY78" i="2"/>
  <c r="AX78" i="2"/>
  <c r="AW78" i="2"/>
  <c r="AV78" i="2"/>
  <c r="AU78" i="2"/>
  <c r="AT78" i="2"/>
  <c r="AS78" i="2"/>
  <c r="AR78" i="2"/>
  <c r="AQ78" i="2"/>
  <c r="AP78" i="2"/>
  <c r="AO78" i="2"/>
  <c r="AY77" i="2"/>
  <c r="AX77" i="2"/>
  <c r="AW77" i="2"/>
  <c r="AV77" i="2"/>
  <c r="AU77" i="2"/>
  <c r="AT77" i="2"/>
  <c r="AS77" i="2"/>
  <c r="AR77" i="2"/>
  <c r="AQ77" i="2"/>
  <c r="AP77" i="2"/>
  <c r="AO77" i="2"/>
  <c r="AY76" i="2"/>
  <c r="AX76" i="2"/>
  <c r="AW76" i="2"/>
  <c r="AV76" i="2"/>
  <c r="AU76" i="2"/>
  <c r="AT76" i="2"/>
  <c r="AS76" i="2"/>
  <c r="AR76" i="2"/>
  <c r="AQ76" i="2"/>
  <c r="AP76" i="2"/>
  <c r="AO76" i="2"/>
  <c r="AY75" i="2"/>
  <c r="AX75" i="2"/>
  <c r="AW75" i="2"/>
  <c r="AV75" i="2"/>
  <c r="AU75" i="2"/>
  <c r="AT75" i="2"/>
  <c r="AS75" i="2"/>
  <c r="AR75" i="2"/>
  <c r="AQ75" i="2"/>
  <c r="AP75" i="2"/>
  <c r="AO75" i="2"/>
  <c r="AY74" i="2"/>
  <c r="AX74" i="2"/>
  <c r="AW74" i="2"/>
  <c r="AV74" i="2"/>
  <c r="AU74" i="2"/>
  <c r="AT74" i="2"/>
  <c r="AS74" i="2"/>
  <c r="AR74" i="2"/>
  <c r="AQ74" i="2"/>
  <c r="AP74" i="2"/>
  <c r="AO74" i="2"/>
  <c r="AY73" i="2"/>
  <c r="AX73" i="2"/>
  <c r="AW73" i="2"/>
  <c r="AV73" i="2"/>
  <c r="AU73" i="2"/>
  <c r="AT73" i="2"/>
  <c r="AS73" i="2"/>
  <c r="AR73" i="2"/>
  <c r="AQ73" i="2"/>
  <c r="AP73" i="2"/>
  <c r="AO73" i="2"/>
  <c r="AY72" i="2"/>
  <c r="AX72" i="2"/>
  <c r="AW72" i="2"/>
  <c r="AV72" i="2"/>
  <c r="AU72" i="2"/>
  <c r="AT72" i="2"/>
  <c r="AS72" i="2"/>
  <c r="AR72" i="2"/>
  <c r="AQ72" i="2"/>
  <c r="AP72" i="2"/>
  <c r="AO72" i="2"/>
  <c r="AY71" i="2"/>
  <c r="AX71" i="2"/>
  <c r="AW71" i="2"/>
  <c r="AV71" i="2"/>
  <c r="AU71" i="2"/>
  <c r="AT71" i="2"/>
  <c r="AS71" i="2"/>
  <c r="AR71" i="2"/>
  <c r="AQ71" i="2"/>
  <c r="AP71" i="2"/>
  <c r="AO71" i="2"/>
  <c r="AY70" i="2"/>
  <c r="AX70" i="2"/>
  <c r="AW70" i="2"/>
  <c r="AV70" i="2"/>
  <c r="AU70" i="2"/>
  <c r="AT70" i="2"/>
  <c r="AS70" i="2"/>
  <c r="AR70" i="2"/>
  <c r="AQ70" i="2"/>
  <c r="AP70" i="2"/>
  <c r="AO70" i="2"/>
  <c r="AY69" i="2"/>
  <c r="AX69" i="2"/>
  <c r="AW69" i="2"/>
  <c r="AV69" i="2"/>
  <c r="AU69" i="2"/>
  <c r="AT69" i="2"/>
  <c r="AS69" i="2"/>
  <c r="AR69" i="2"/>
  <c r="AQ69" i="2"/>
  <c r="AP69" i="2"/>
  <c r="AO69" i="2"/>
  <c r="AY68" i="2"/>
  <c r="AX68" i="2"/>
  <c r="AW68" i="2"/>
  <c r="AV68" i="2"/>
  <c r="AU68" i="2"/>
  <c r="AT68" i="2"/>
  <c r="AS68" i="2"/>
  <c r="AR68" i="2"/>
  <c r="AQ68" i="2"/>
  <c r="AP68" i="2"/>
  <c r="AO68" i="2"/>
  <c r="AY67" i="2"/>
  <c r="AX67" i="2"/>
  <c r="AW67" i="2"/>
  <c r="AV67" i="2"/>
  <c r="AU67" i="2"/>
  <c r="AT67" i="2"/>
  <c r="AS67" i="2"/>
  <c r="AR67" i="2"/>
  <c r="AQ67" i="2"/>
  <c r="AP67" i="2"/>
  <c r="AO67" i="2"/>
  <c r="AY66" i="2"/>
  <c r="AX66" i="2"/>
  <c r="AW66" i="2"/>
  <c r="AV66" i="2"/>
  <c r="AU66" i="2"/>
  <c r="AT66" i="2"/>
  <c r="AS66" i="2"/>
  <c r="AR66" i="2"/>
  <c r="AQ66" i="2"/>
  <c r="AP66" i="2"/>
  <c r="AO66" i="2"/>
  <c r="AY65" i="2"/>
  <c r="AX65" i="2"/>
  <c r="AW65" i="2"/>
  <c r="AV65" i="2"/>
  <c r="AU65" i="2"/>
  <c r="AT65" i="2"/>
  <c r="AS65" i="2"/>
  <c r="AR65" i="2"/>
  <c r="AQ65" i="2"/>
  <c r="AP65" i="2"/>
  <c r="AO65" i="2"/>
  <c r="AY64" i="2"/>
  <c r="AX64" i="2"/>
  <c r="AW64" i="2"/>
  <c r="AV64" i="2"/>
  <c r="AU64" i="2"/>
  <c r="AT64" i="2"/>
  <c r="AS64" i="2"/>
  <c r="AR64" i="2"/>
  <c r="AQ64" i="2"/>
  <c r="AP64" i="2"/>
  <c r="AO64" i="2"/>
  <c r="AY63" i="2"/>
  <c r="AX63" i="2"/>
  <c r="AW63" i="2"/>
  <c r="AV63" i="2"/>
  <c r="AU63" i="2"/>
  <c r="AT63" i="2"/>
  <c r="AS63" i="2"/>
  <c r="AR63" i="2"/>
  <c r="AQ63" i="2"/>
  <c r="AP63" i="2"/>
  <c r="AO63" i="2"/>
  <c r="AY62" i="2"/>
  <c r="AX62" i="2"/>
  <c r="AW62" i="2"/>
  <c r="AV62" i="2"/>
  <c r="AU62" i="2"/>
  <c r="AT62" i="2"/>
  <c r="AS62" i="2"/>
  <c r="AR62" i="2"/>
  <c r="AQ62" i="2"/>
  <c r="AP62" i="2"/>
  <c r="AO62" i="2"/>
  <c r="AY61" i="2"/>
  <c r="AX61" i="2"/>
  <c r="AW61" i="2"/>
  <c r="AV61" i="2"/>
  <c r="AU61" i="2"/>
  <c r="AT61" i="2"/>
  <c r="AS61" i="2"/>
  <c r="AR61" i="2"/>
  <c r="AQ61" i="2"/>
  <c r="AP61" i="2"/>
  <c r="AO61" i="2"/>
  <c r="AY60" i="2"/>
  <c r="AX60" i="2"/>
  <c r="AW60" i="2"/>
  <c r="AV60" i="2"/>
  <c r="AU60" i="2"/>
  <c r="AT60" i="2"/>
  <c r="AS60" i="2"/>
  <c r="AR60" i="2"/>
  <c r="AQ60" i="2"/>
  <c r="AP60" i="2"/>
  <c r="AO60" i="2"/>
  <c r="AY59" i="2"/>
  <c r="AX59" i="2"/>
  <c r="AW59" i="2"/>
  <c r="AV59" i="2"/>
  <c r="AU59" i="2"/>
  <c r="AT59" i="2"/>
  <c r="AS59" i="2"/>
  <c r="AR59" i="2"/>
  <c r="AQ59" i="2"/>
  <c r="AP59" i="2"/>
  <c r="AO59" i="2"/>
  <c r="AY58" i="2"/>
  <c r="AX58" i="2"/>
  <c r="AW58" i="2"/>
  <c r="AV58" i="2"/>
  <c r="AU58" i="2"/>
  <c r="AT58" i="2"/>
  <c r="AS58" i="2"/>
  <c r="AR58" i="2"/>
  <c r="AQ58" i="2"/>
  <c r="AP58" i="2"/>
  <c r="AO58" i="2"/>
  <c r="AY57" i="2"/>
  <c r="AX57" i="2"/>
  <c r="AW57" i="2"/>
  <c r="AV57" i="2"/>
  <c r="AU57" i="2"/>
  <c r="AT57" i="2"/>
  <c r="AS57" i="2"/>
  <c r="AR57" i="2"/>
  <c r="AQ57" i="2"/>
  <c r="AP57" i="2"/>
  <c r="AO57" i="2"/>
  <c r="AY56" i="2"/>
  <c r="AX56" i="2"/>
  <c r="AW56" i="2"/>
  <c r="AV56" i="2"/>
  <c r="AU56" i="2"/>
  <c r="AT56" i="2"/>
  <c r="AS56" i="2"/>
  <c r="AR56" i="2"/>
  <c r="AQ56" i="2"/>
  <c r="AP56" i="2"/>
  <c r="AO56" i="2"/>
  <c r="AY55" i="2"/>
  <c r="AX55" i="2"/>
  <c r="AW55" i="2"/>
  <c r="AV55" i="2"/>
  <c r="AU55" i="2"/>
  <c r="AT55" i="2"/>
  <c r="AS55" i="2"/>
  <c r="AR55" i="2"/>
  <c r="AQ55" i="2"/>
  <c r="AP55" i="2"/>
  <c r="AO55" i="2"/>
  <c r="AY54" i="2"/>
  <c r="AX54" i="2"/>
  <c r="AW54" i="2"/>
  <c r="AV54" i="2"/>
  <c r="AU54" i="2"/>
  <c r="AT54" i="2"/>
  <c r="AS54" i="2"/>
  <c r="AR54" i="2"/>
  <c r="AQ54" i="2"/>
  <c r="AP54" i="2"/>
  <c r="AO54" i="2"/>
  <c r="AY53" i="2"/>
  <c r="AX53" i="2"/>
  <c r="AW53" i="2"/>
  <c r="AV53" i="2"/>
  <c r="AU53" i="2"/>
  <c r="AT53" i="2"/>
  <c r="AS53" i="2"/>
  <c r="AR53" i="2"/>
  <c r="AQ53" i="2"/>
  <c r="AP53" i="2"/>
  <c r="AO53" i="2"/>
  <c r="AY52" i="2"/>
  <c r="AX52" i="2"/>
  <c r="AW52" i="2"/>
  <c r="AV52" i="2"/>
  <c r="AU52" i="2"/>
  <c r="AT52" i="2"/>
  <c r="AS52" i="2"/>
  <c r="AR52" i="2"/>
  <c r="AQ52" i="2"/>
  <c r="AP52" i="2"/>
  <c r="AO52" i="2"/>
  <c r="AY51" i="2"/>
  <c r="AX51" i="2"/>
  <c r="AW51" i="2"/>
  <c r="AV51" i="2"/>
  <c r="AU51" i="2"/>
  <c r="AT51" i="2"/>
  <c r="AS51" i="2"/>
  <c r="AR51" i="2"/>
  <c r="AQ51" i="2"/>
  <c r="AP51" i="2"/>
  <c r="AO51" i="2"/>
  <c r="AY50" i="2"/>
  <c r="AX50" i="2"/>
  <c r="AW50" i="2"/>
  <c r="AV50" i="2"/>
  <c r="AU50" i="2"/>
  <c r="AT50" i="2"/>
  <c r="AS50" i="2"/>
  <c r="AR50" i="2"/>
  <c r="AQ50" i="2"/>
  <c r="AP50" i="2"/>
  <c r="AO50" i="2"/>
  <c r="AY49" i="2"/>
  <c r="AX49" i="2"/>
  <c r="AW49" i="2"/>
  <c r="AV49" i="2"/>
  <c r="AU49" i="2"/>
  <c r="AT49" i="2"/>
  <c r="AS49" i="2"/>
  <c r="AR49" i="2"/>
  <c r="AQ49" i="2"/>
  <c r="AP49" i="2"/>
  <c r="AO49" i="2"/>
  <c r="AY48" i="2"/>
  <c r="AX48" i="2"/>
  <c r="AW48" i="2"/>
  <c r="AV48" i="2"/>
  <c r="AU48" i="2"/>
  <c r="AT48" i="2"/>
  <c r="AS48" i="2"/>
  <c r="AR48" i="2"/>
  <c r="AQ48" i="2"/>
  <c r="AP48" i="2"/>
  <c r="AO48" i="2"/>
  <c r="AY47" i="2"/>
  <c r="AX47" i="2"/>
  <c r="AW47" i="2"/>
  <c r="AV47" i="2"/>
  <c r="AU47" i="2"/>
  <c r="AT47" i="2"/>
  <c r="AS47" i="2"/>
  <c r="AR47" i="2"/>
  <c r="AQ47" i="2"/>
  <c r="AP47" i="2"/>
  <c r="AO47" i="2"/>
  <c r="AY46" i="2"/>
  <c r="AX46" i="2"/>
  <c r="AW46" i="2"/>
  <c r="AV46" i="2"/>
  <c r="AU46" i="2"/>
  <c r="AT46" i="2"/>
  <c r="AS46" i="2"/>
  <c r="AR46" i="2"/>
  <c r="AQ46" i="2"/>
  <c r="AP46" i="2"/>
  <c r="AO46" i="2"/>
  <c r="AY45" i="2"/>
  <c r="AX45" i="2"/>
  <c r="AW45" i="2"/>
  <c r="AV45" i="2"/>
  <c r="AU45" i="2"/>
  <c r="AT45" i="2"/>
  <c r="AS45" i="2"/>
  <c r="AR45" i="2"/>
  <c r="AQ45" i="2"/>
  <c r="AP45" i="2"/>
  <c r="AO45" i="2"/>
  <c r="AY44" i="2"/>
  <c r="AX44" i="2"/>
  <c r="AW44" i="2"/>
  <c r="AV44" i="2"/>
  <c r="AU44" i="2"/>
  <c r="AT44" i="2"/>
  <c r="AS44" i="2"/>
  <c r="AR44" i="2"/>
  <c r="AQ44" i="2"/>
  <c r="AP44" i="2"/>
  <c r="AO44" i="2"/>
  <c r="AY43" i="2"/>
  <c r="AX43" i="2"/>
  <c r="AW43" i="2"/>
  <c r="AV43" i="2"/>
  <c r="AU43" i="2"/>
  <c r="AT43" i="2"/>
  <c r="AS43" i="2"/>
  <c r="AR43" i="2"/>
  <c r="AQ43" i="2"/>
  <c r="AP43" i="2"/>
  <c r="AO43" i="2"/>
  <c r="AY42" i="2"/>
  <c r="AX42" i="2"/>
  <c r="AW42" i="2"/>
  <c r="AV42" i="2"/>
  <c r="AU42" i="2"/>
  <c r="AT42" i="2"/>
  <c r="AS42" i="2"/>
  <c r="AR42" i="2"/>
  <c r="AQ42" i="2"/>
  <c r="AP42" i="2"/>
  <c r="AO42" i="2"/>
  <c r="AY41" i="2"/>
  <c r="AX41" i="2"/>
  <c r="AW41" i="2"/>
  <c r="AV41" i="2"/>
  <c r="AU41" i="2"/>
  <c r="AT41" i="2"/>
  <c r="AS41" i="2"/>
  <c r="AR41" i="2"/>
  <c r="AQ41" i="2"/>
  <c r="AP41" i="2"/>
  <c r="AO41" i="2"/>
  <c r="AY40" i="2"/>
  <c r="AX40" i="2"/>
  <c r="AW40" i="2"/>
  <c r="AV40" i="2"/>
  <c r="AU40" i="2"/>
  <c r="AT40" i="2"/>
  <c r="AS40" i="2"/>
  <c r="AR40" i="2"/>
  <c r="AQ40" i="2"/>
  <c r="AP40" i="2"/>
  <c r="AO40" i="2"/>
  <c r="AY39" i="2"/>
  <c r="AX39" i="2"/>
  <c r="AW39" i="2"/>
  <c r="AV39" i="2"/>
  <c r="AU39" i="2"/>
  <c r="AT39" i="2"/>
  <c r="AS39" i="2"/>
  <c r="AR39" i="2"/>
  <c r="AQ39" i="2"/>
  <c r="AP39" i="2"/>
  <c r="AO39" i="2"/>
  <c r="AY38" i="2"/>
  <c r="AX38" i="2"/>
  <c r="AW38" i="2"/>
  <c r="AV38" i="2"/>
  <c r="AU38" i="2"/>
  <c r="AT38" i="2"/>
  <c r="AS38" i="2"/>
  <c r="AR38" i="2"/>
  <c r="AQ38" i="2"/>
  <c r="AP38" i="2"/>
  <c r="AO38" i="2"/>
  <c r="AY37" i="2"/>
  <c r="AX37" i="2"/>
  <c r="AW37" i="2"/>
  <c r="AV37" i="2"/>
  <c r="AU37" i="2"/>
  <c r="AT37" i="2"/>
  <c r="AS37" i="2"/>
  <c r="AR37" i="2"/>
  <c r="AQ37" i="2"/>
  <c r="AP37" i="2"/>
  <c r="AO37" i="2"/>
  <c r="AY36" i="2"/>
  <c r="AX36" i="2"/>
  <c r="AW36" i="2"/>
  <c r="AV36" i="2"/>
  <c r="AU36" i="2"/>
  <c r="AT36" i="2"/>
  <c r="AS36" i="2"/>
  <c r="AR36" i="2"/>
  <c r="AQ36" i="2"/>
  <c r="AP36" i="2"/>
  <c r="AO36" i="2"/>
  <c r="AY35" i="2"/>
  <c r="AX35" i="2"/>
  <c r="AW35" i="2"/>
  <c r="AV35" i="2"/>
  <c r="AU35" i="2"/>
  <c r="AT35" i="2"/>
  <c r="AS35" i="2"/>
  <c r="AR35" i="2"/>
  <c r="AQ35" i="2"/>
  <c r="AP35" i="2"/>
  <c r="AO35" i="2"/>
  <c r="AY34" i="2"/>
  <c r="AX34" i="2"/>
  <c r="AW34" i="2"/>
  <c r="AV34" i="2"/>
  <c r="AU34" i="2"/>
  <c r="AT34" i="2"/>
  <c r="AS34" i="2"/>
  <c r="AR34" i="2"/>
  <c r="AQ34" i="2"/>
  <c r="AP34" i="2"/>
  <c r="AO34" i="2"/>
  <c r="AY33" i="2"/>
  <c r="AX33" i="2"/>
  <c r="AW33" i="2"/>
  <c r="AV33" i="2"/>
  <c r="AU33" i="2"/>
  <c r="AT33" i="2"/>
  <c r="AS33" i="2"/>
  <c r="AR33" i="2"/>
  <c r="AQ33" i="2"/>
  <c r="AP33" i="2"/>
  <c r="AO33" i="2"/>
  <c r="AY32" i="2"/>
  <c r="AX32" i="2"/>
  <c r="AW32" i="2"/>
  <c r="AV32" i="2"/>
  <c r="AU32" i="2"/>
  <c r="AT32" i="2"/>
  <c r="AS32" i="2"/>
  <c r="AR32" i="2"/>
  <c r="AQ32" i="2"/>
  <c r="AP32" i="2"/>
  <c r="AO32" i="2"/>
  <c r="AY31" i="2"/>
  <c r="AX31" i="2"/>
  <c r="AW31" i="2"/>
  <c r="AV31" i="2"/>
  <c r="AU31" i="2"/>
  <c r="AT31" i="2"/>
  <c r="AS31" i="2"/>
  <c r="AR31" i="2"/>
  <c r="AQ31" i="2"/>
  <c r="AP31" i="2"/>
  <c r="AO31" i="2"/>
  <c r="AY30" i="2"/>
  <c r="AX30" i="2"/>
  <c r="AW30" i="2"/>
  <c r="AV30" i="2"/>
  <c r="AU30" i="2"/>
  <c r="AT30" i="2"/>
  <c r="AS30" i="2"/>
  <c r="AR30" i="2"/>
  <c r="AQ30" i="2"/>
  <c r="AP30" i="2"/>
  <c r="AO30" i="2"/>
  <c r="AY29" i="2"/>
  <c r="AX29" i="2"/>
  <c r="AW29" i="2"/>
  <c r="AV29" i="2"/>
  <c r="AU29" i="2"/>
  <c r="AT29" i="2"/>
  <c r="AS29" i="2"/>
  <c r="AR29" i="2"/>
  <c r="AQ29" i="2"/>
  <c r="AP29" i="2"/>
  <c r="AO29" i="2"/>
  <c r="AY28" i="2"/>
  <c r="AX28" i="2"/>
  <c r="AW28" i="2"/>
  <c r="AV28" i="2"/>
  <c r="AU28" i="2"/>
  <c r="AT28" i="2"/>
  <c r="AS28" i="2"/>
  <c r="AR28" i="2"/>
  <c r="AQ28" i="2"/>
  <c r="AP28" i="2"/>
  <c r="AO28" i="2"/>
  <c r="AY27" i="2"/>
  <c r="AX27" i="2"/>
  <c r="AW27" i="2"/>
  <c r="AV27" i="2"/>
  <c r="AU27" i="2"/>
  <c r="AT27" i="2"/>
  <c r="AS27" i="2"/>
  <c r="AR27" i="2"/>
  <c r="AQ27" i="2"/>
  <c r="AP27" i="2"/>
  <c r="AO27" i="2"/>
  <c r="AY26" i="2"/>
  <c r="AX26" i="2"/>
  <c r="AW26" i="2"/>
  <c r="AV26" i="2"/>
  <c r="AU26" i="2"/>
  <c r="AT26" i="2"/>
  <c r="AS26" i="2"/>
  <c r="AR26" i="2"/>
  <c r="AQ26" i="2"/>
  <c r="AP26" i="2"/>
  <c r="AO26" i="2"/>
  <c r="AY25" i="2"/>
  <c r="AX25" i="2"/>
  <c r="AW25" i="2"/>
  <c r="AV25" i="2"/>
  <c r="AU25" i="2"/>
  <c r="AT25" i="2"/>
  <c r="AS25" i="2"/>
  <c r="AR25" i="2"/>
  <c r="AQ25" i="2"/>
  <c r="AP25" i="2"/>
  <c r="AO25" i="2"/>
  <c r="AY24" i="2"/>
  <c r="AX24" i="2"/>
  <c r="AW24" i="2"/>
  <c r="AV24" i="2"/>
  <c r="AU24" i="2"/>
  <c r="AT24" i="2"/>
  <c r="AS24" i="2"/>
  <c r="AR24" i="2"/>
  <c r="AQ24" i="2"/>
  <c r="AP24" i="2"/>
  <c r="AO24" i="2"/>
  <c r="AY23" i="2"/>
  <c r="AX23" i="2"/>
  <c r="AW23" i="2"/>
  <c r="AV23" i="2"/>
  <c r="AU23" i="2"/>
  <c r="AT23" i="2"/>
  <c r="AS23" i="2"/>
  <c r="AR23" i="2"/>
  <c r="AQ23" i="2"/>
  <c r="AP23" i="2"/>
  <c r="AO23" i="2"/>
  <c r="AY22" i="2"/>
  <c r="AX22" i="2"/>
  <c r="AW22" i="2"/>
  <c r="AV22" i="2"/>
  <c r="AU22" i="2"/>
  <c r="AT22" i="2"/>
  <c r="AS22" i="2"/>
  <c r="AR22" i="2"/>
  <c r="AQ22" i="2"/>
  <c r="AP22" i="2"/>
  <c r="AO22" i="2"/>
  <c r="AY21" i="2"/>
  <c r="AX21" i="2"/>
  <c r="AW21" i="2"/>
  <c r="AV21" i="2"/>
  <c r="AU21" i="2"/>
  <c r="AT21" i="2"/>
  <c r="AS21" i="2"/>
  <c r="AR21" i="2"/>
  <c r="AQ21" i="2"/>
  <c r="AP21" i="2"/>
  <c r="AO21" i="2"/>
  <c r="AY20" i="2"/>
  <c r="AX20" i="2"/>
  <c r="AW20" i="2"/>
  <c r="AV20" i="2"/>
  <c r="AU20" i="2"/>
  <c r="AT20" i="2"/>
  <c r="AS20" i="2"/>
  <c r="AR20" i="2"/>
  <c r="AQ20" i="2"/>
  <c r="AP20" i="2"/>
  <c r="AO20" i="2"/>
  <c r="AY19" i="2"/>
  <c r="AX19" i="2"/>
  <c r="AW19" i="2"/>
  <c r="AV19" i="2"/>
  <c r="AU19" i="2"/>
  <c r="AT19" i="2"/>
  <c r="AS19" i="2"/>
  <c r="AR19" i="2"/>
  <c r="AQ19" i="2"/>
  <c r="AP19" i="2"/>
  <c r="AO19" i="2"/>
  <c r="AY18" i="2"/>
  <c r="AX18" i="2"/>
  <c r="AW18" i="2"/>
  <c r="AV18" i="2"/>
  <c r="AU18" i="2"/>
  <c r="AT18" i="2"/>
  <c r="AS18" i="2"/>
  <c r="AR18" i="2"/>
  <c r="AQ18" i="2"/>
  <c r="AP18" i="2"/>
  <c r="AO18" i="2"/>
  <c r="AY17" i="2"/>
  <c r="AX17" i="2"/>
  <c r="AW17" i="2"/>
  <c r="AV17" i="2"/>
  <c r="AU17" i="2"/>
  <c r="AT17" i="2"/>
  <c r="AS17" i="2"/>
  <c r="AR17" i="2"/>
  <c r="AQ17" i="2"/>
  <c r="AP17" i="2"/>
  <c r="AO17" i="2"/>
  <c r="AY16" i="2"/>
  <c r="AX16" i="2"/>
  <c r="AW16" i="2"/>
  <c r="AV16" i="2"/>
  <c r="AU16" i="2"/>
  <c r="AT16" i="2"/>
  <c r="AS16" i="2"/>
  <c r="AR16" i="2"/>
  <c r="AQ16" i="2"/>
  <c r="AP16" i="2"/>
  <c r="AO16" i="2"/>
  <c r="AY15" i="2"/>
  <c r="AX15" i="2"/>
  <c r="AW15" i="2"/>
  <c r="AV15" i="2"/>
  <c r="AU15" i="2"/>
  <c r="AT15" i="2"/>
  <c r="AS15" i="2"/>
  <c r="AR15" i="2"/>
  <c r="AQ15" i="2"/>
  <c r="AP15" i="2"/>
  <c r="AO15" i="2"/>
  <c r="AY14" i="2"/>
  <c r="AX14" i="2"/>
  <c r="AW14" i="2"/>
  <c r="AV14" i="2"/>
  <c r="AU14" i="2"/>
  <c r="AT14" i="2"/>
  <c r="AS14" i="2"/>
  <c r="AR14" i="2"/>
  <c r="AQ14" i="2"/>
  <c r="AP14" i="2"/>
  <c r="AO14" i="2"/>
  <c r="AY13" i="2"/>
  <c r="AX13" i="2"/>
  <c r="AW13" i="2"/>
  <c r="AV13" i="2"/>
  <c r="AU13" i="2"/>
  <c r="AT13" i="2"/>
  <c r="AS13" i="2"/>
  <c r="AR13" i="2"/>
  <c r="AQ13" i="2"/>
  <c r="AP13" i="2"/>
  <c r="AO13" i="2"/>
  <c r="AY12" i="2"/>
  <c r="AX12" i="2"/>
  <c r="AW12" i="2"/>
  <c r="AV12" i="2"/>
  <c r="AU12" i="2"/>
  <c r="AT12" i="2"/>
  <c r="AS12" i="2"/>
  <c r="AR12" i="2"/>
  <c r="AQ12" i="2"/>
  <c r="AP12" i="2"/>
  <c r="AO12" i="2"/>
  <c r="AY11" i="2"/>
  <c r="AX11" i="2"/>
  <c r="AW11" i="2"/>
  <c r="AV11" i="2"/>
  <c r="AU11" i="2"/>
  <c r="AT11" i="2"/>
  <c r="AS11" i="2"/>
  <c r="AR11" i="2"/>
  <c r="AQ11" i="2"/>
  <c r="AP11" i="2"/>
  <c r="AO11" i="2"/>
  <c r="AY10" i="2"/>
  <c r="AX10" i="2"/>
  <c r="AW10" i="2"/>
  <c r="AV10" i="2"/>
  <c r="AU10" i="2"/>
  <c r="AT10" i="2"/>
  <c r="AS10" i="2"/>
  <c r="AR10" i="2"/>
  <c r="AQ10" i="2"/>
  <c r="AP10" i="2"/>
  <c r="AO10" i="2"/>
  <c r="AY9" i="2"/>
  <c r="AX9" i="2"/>
  <c r="AW9" i="2"/>
  <c r="AV9" i="2"/>
  <c r="AU9" i="2"/>
  <c r="AT9" i="2"/>
  <c r="AS9" i="2"/>
  <c r="AR9" i="2"/>
  <c r="AQ9" i="2"/>
  <c r="AP9" i="2"/>
  <c r="AO9" i="2"/>
  <c r="AY8" i="2"/>
  <c r="AX8" i="2"/>
  <c r="AW8" i="2"/>
  <c r="AV8" i="2"/>
  <c r="AU8" i="2"/>
  <c r="AT8" i="2"/>
  <c r="AS8" i="2"/>
  <c r="AR8" i="2"/>
  <c r="AQ8" i="2"/>
  <c r="AP8" i="2"/>
  <c r="AO8" i="2"/>
  <c r="AY7" i="2"/>
  <c r="AX7" i="2"/>
  <c r="AW7" i="2"/>
  <c r="AV7" i="2"/>
  <c r="AU7" i="2"/>
  <c r="AT7" i="2"/>
  <c r="AS7" i="2"/>
  <c r="AR7" i="2"/>
  <c r="AQ7" i="2"/>
  <c r="AP7" i="2"/>
  <c r="AO7" i="2"/>
  <c r="AY6" i="2"/>
  <c r="AX6" i="2"/>
  <c r="AW6" i="2"/>
  <c r="AV6" i="2"/>
  <c r="AU6" i="2"/>
  <c r="AT6" i="2"/>
  <c r="AS6" i="2"/>
  <c r="AR6" i="2"/>
  <c r="AQ6" i="2"/>
  <c r="AP6" i="2"/>
  <c r="AO6" i="2"/>
  <c r="AY5" i="2"/>
  <c r="AX5" i="2"/>
  <c r="AW5" i="2"/>
  <c r="AV5" i="2"/>
  <c r="AU5" i="2"/>
  <c r="AT5" i="2"/>
  <c r="AS5" i="2"/>
  <c r="AR5" i="2"/>
  <c r="AQ5" i="2"/>
  <c r="AP5" i="2"/>
  <c r="AO5" i="2"/>
  <c r="AY1" i="2"/>
  <c r="AX1" i="2"/>
  <c r="AW1" i="2"/>
  <c r="AV1" i="2"/>
  <c r="AU1" i="2"/>
  <c r="AT1" i="2"/>
  <c r="AS1" i="2"/>
  <c r="AR1" i="2"/>
  <c r="AQ1" i="2"/>
  <c r="AP1" i="2"/>
  <c r="AO1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5" i="2"/>
  <c r="AK5" i="2"/>
  <c r="AC1" i="2"/>
  <c r="AD1" i="2"/>
  <c r="AE1" i="2"/>
  <c r="AF1" i="2"/>
  <c r="AG1" i="2"/>
  <c r="AH1" i="2"/>
  <c r="AI1" i="2"/>
  <c r="AJ1" i="2"/>
  <c r="AK1" i="2"/>
  <c r="AB1" i="2"/>
  <c r="AA1" i="2"/>
  <c r="M1" i="2"/>
  <c r="N1" i="2"/>
  <c r="O1" i="2"/>
  <c r="P1" i="2"/>
  <c r="Q1" i="2"/>
  <c r="R1" i="2"/>
  <c r="S1" i="2"/>
  <c r="T1" i="2"/>
  <c r="U1" i="2"/>
  <c r="W1" i="2"/>
  <c r="V1" i="2"/>
  <c r="AI115" i="2"/>
  <c r="AH115" i="2"/>
  <c r="AG115" i="2"/>
  <c r="AF115" i="2"/>
  <c r="AE115" i="2"/>
  <c r="AD115" i="2"/>
  <c r="AC115" i="2"/>
  <c r="AB115" i="2"/>
  <c r="AA115" i="2"/>
  <c r="U115" i="2"/>
  <c r="T115" i="2"/>
  <c r="S115" i="2"/>
  <c r="R115" i="2"/>
  <c r="Q115" i="2"/>
  <c r="P115" i="2"/>
  <c r="O115" i="2"/>
  <c r="N115" i="2"/>
  <c r="M115" i="2"/>
  <c r="AI114" i="2"/>
  <c r="AH114" i="2"/>
  <c r="AG114" i="2"/>
  <c r="AF114" i="2"/>
  <c r="AE114" i="2"/>
  <c r="AD114" i="2"/>
  <c r="AC114" i="2"/>
  <c r="AB114" i="2"/>
  <c r="AA114" i="2"/>
  <c r="U114" i="2"/>
  <c r="T114" i="2"/>
  <c r="S114" i="2"/>
  <c r="R114" i="2"/>
  <c r="Q114" i="2"/>
  <c r="P114" i="2"/>
  <c r="O114" i="2"/>
  <c r="N114" i="2"/>
  <c r="M114" i="2"/>
  <c r="AI113" i="2"/>
  <c r="AH113" i="2"/>
  <c r="AG113" i="2"/>
  <c r="AF113" i="2"/>
  <c r="AE113" i="2"/>
  <c r="AD113" i="2"/>
  <c r="AC113" i="2"/>
  <c r="AB113" i="2"/>
  <c r="AA113" i="2"/>
  <c r="U113" i="2"/>
  <c r="T113" i="2"/>
  <c r="S113" i="2"/>
  <c r="R113" i="2"/>
  <c r="Q113" i="2"/>
  <c r="P113" i="2"/>
  <c r="O113" i="2"/>
  <c r="N113" i="2"/>
  <c r="M113" i="2"/>
  <c r="AI112" i="2"/>
  <c r="AH112" i="2"/>
  <c r="AG112" i="2"/>
  <c r="AF112" i="2"/>
  <c r="AE112" i="2"/>
  <c r="AD112" i="2"/>
  <c r="AC112" i="2"/>
  <c r="AB112" i="2"/>
  <c r="AA112" i="2"/>
  <c r="U112" i="2"/>
  <c r="T112" i="2"/>
  <c r="S112" i="2"/>
  <c r="R112" i="2"/>
  <c r="Q112" i="2"/>
  <c r="P112" i="2"/>
  <c r="O112" i="2"/>
  <c r="N112" i="2"/>
  <c r="M112" i="2"/>
  <c r="AI111" i="2"/>
  <c r="AH111" i="2"/>
  <c r="AG111" i="2"/>
  <c r="AF111" i="2"/>
  <c r="AE111" i="2"/>
  <c r="AD111" i="2"/>
  <c r="AC111" i="2"/>
  <c r="AB111" i="2"/>
  <c r="AA111" i="2"/>
  <c r="U111" i="2"/>
  <c r="T111" i="2"/>
  <c r="S111" i="2"/>
  <c r="R111" i="2"/>
  <c r="Q111" i="2"/>
  <c r="P111" i="2"/>
  <c r="O111" i="2"/>
  <c r="N111" i="2"/>
  <c r="M111" i="2"/>
  <c r="AI110" i="2"/>
  <c r="AH110" i="2"/>
  <c r="AG110" i="2"/>
  <c r="AF110" i="2"/>
  <c r="AE110" i="2"/>
  <c r="AD110" i="2"/>
  <c r="AC110" i="2"/>
  <c r="AB110" i="2"/>
  <c r="AA110" i="2"/>
  <c r="U110" i="2"/>
  <c r="T110" i="2"/>
  <c r="S110" i="2"/>
  <c r="R110" i="2"/>
  <c r="Q110" i="2"/>
  <c r="P110" i="2"/>
  <c r="O110" i="2"/>
  <c r="N110" i="2"/>
  <c r="M110" i="2"/>
  <c r="AI109" i="2"/>
  <c r="AH109" i="2"/>
  <c r="AG109" i="2"/>
  <c r="AF109" i="2"/>
  <c r="AE109" i="2"/>
  <c r="AD109" i="2"/>
  <c r="AC109" i="2"/>
  <c r="AB109" i="2"/>
  <c r="AA109" i="2"/>
  <c r="U109" i="2"/>
  <c r="T109" i="2"/>
  <c r="S109" i="2"/>
  <c r="R109" i="2"/>
  <c r="Q109" i="2"/>
  <c r="P109" i="2"/>
  <c r="O109" i="2"/>
  <c r="N109" i="2"/>
  <c r="M109" i="2"/>
  <c r="AI108" i="2"/>
  <c r="AH108" i="2"/>
  <c r="AG108" i="2"/>
  <c r="AF108" i="2"/>
  <c r="AE108" i="2"/>
  <c r="AD108" i="2"/>
  <c r="AC108" i="2"/>
  <c r="AB108" i="2"/>
  <c r="AA108" i="2"/>
  <c r="U108" i="2"/>
  <c r="T108" i="2"/>
  <c r="S108" i="2"/>
  <c r="R108" i="2"/>
  <c r="Q108" i="2"/>
  <c r="P108" i="2"/>
  <c r="O108" i="2"/>
  <c r="N108" i="2"/>
  <c r="M108" i="2"/>
  <c r="AI107" i="2"/>
  <c r="AH107" i="2"/>
  <c r="AG107" i="2"/>
  <c r="AF107" i="2"/>
  <c r="AE107" i="2"/>
  <c r="AD107" i="2"/>
  <c r="AC107" i="2"/>
  <c r="AB107" i="2"/>
  <c r="AA107" i="2"/>
  <c r="U107" i="2"/>
  <c r="T107" i="2"/>
  <c r="S107" i="2"/>
  <c r="R107" i="2"/>
  <c r="Q107" i="2"/>
  <c r="P107" i="2"/>
  <c r="O107" i="2"/>
  <c r="N107" i="2"/>
  <c r="M107" i="2"/>
  <c r="AI106" i="2"/>
  <c r="AH106" i="2"/>
  <c r="AG106" i="2"/>
  <c r="AF106" i="2"/>
  <c r="AE106" i="2"/>
  <c r="AD106" i="2"/>
  <c r="AC106" i="2"/>
  <c r="AB106" i="2"/>
  <c r="AA106" i="2"/>
  <c r="U106" i="2"/>
  <c r="T106" i="2"/>
  <c r="S106" i="2"/>
  <c r="R106" i="2"/>
  <c r="Q106" i="2"/>
  <c r="P106" i="2"/>
  <c r="O106" i="2"/>
  <c r="N106" i="2"/>
  <c r="M106" i="2"/>
  <c r="AI105" i="2"/>
  <c r="AH105" i="2"/>
  <c r="AG105" i="2"/>
  <c r="AF105" i="2"/>
  <c r="AE105" i="2"/>
  <c r="AD105" i="2"/>
  <c r="AC105" i="2"/>
  <c r="AB105" i="2"/>
  <c r="AA105" i="2"/>
  <c r="U105" i="2"/>
  <c r="T105" i="2"/>
  <c r="S105" i="2"/>
  <c r="R105" i="2"/>
  <c r="Q105" i="2"/>
  <c r="P105" i="2"/>
  <c r="O105" i="2"/>
  <c r="N105" i="2"/>
  <c r="M105" i="2"/>
  <c r="AI104" i="2"/>
  <c r="AH104" i="2"/>
  <c r="AG104" i="2"/>
  <c r="AF104" i="2"/>
  <c r="AE104" i="2"/>
  <c r="AD104" i="2"/>
  <c r="AC104" i="2"/>
  <c r="AB104" i="2"/>
  <c r="AA104" i="2"/>
  <c r="U104" i="2"/>
  <c r="T104" i="2"/>
  <c r="S104" i="2"/>
  <c r="R104" i="2"/>
  <c r="Q104" i="2"/>
  <c r="P104" i="2"/>
  <c r="O104" i="2"/>
  <c r="N104" i="2"/>
  <c r="M104" i="2"/>
  <c r="AI103" i="2"/>
  <c r="AH103" i="2"/>
  <c r="AG103" i="2"/>
  <c r="AF103" i="2"/>
  <c r="AE103" i="2"/>
  <c r="AD103" i="2"/>
  <c r="AC103" i="2"/>
  <c r="AB103" i="2"/>
  <c r="AA103" i="2"/>
  <c r="U103" i="2"/>
  <c r="T103" i="2"/>
  <c r="S103" i="2"/>
  <c r="R103" i="2"/>
  <c r="Q103" i="2"/>
  <c r="P103" i="2"/>
  <c r="O103" i="2"/>
  <c r="N103" i="2"/>
  <c r="M103" i="2"/>
  <c r="AI102" i="2"/>
  <c r="AH102" i="2"/>
  <c r="AG102" i="2"/>
  <c r="AF102" i="2"/>
  <c r="AE102" i="2"/>
  <c r="AD102" i="2"/>
  <c r="AC102" i="2"/>
  <c r="AB102" i="2"/>
  <c r="AA102" i="2"/>
  <c r="U102" i="2"/>
  <c r="T102" i="2"/>
  <c r="S102" i="2"/>
  <c r="R102" i="2"/>
  <c r="Q102" i="2"/>
  <c r="P102" i="2"/>
  <c r="O102" i="2"/>
  <c r="N102" i="2"/>
  <c r="M102" i="2"/>
  <c r="AI101" i="2"/>
  <c r="AH101" i="2"/>
  <c r="AG101" i="2"/>
  <c r="AF101" i="2"/>
  <c r="AE101" i="2"/>
  <c r="AD101" i="2"/>
  <c r="AC101" i="2"/>
  <c r="AB101" i="2"/>
  <c r="AA101" i="2"/>
  <c r="U101" i="2"/>
  <c r="T101" i="2"/>
  <c r="S101" i="2"/>
  <c r="R101" i="2"/>
  <c r="Q101" i="2"/>
  <c r="P101" i="2"/>
  <c r="O101" i="2"/>
  <c r="N101" i="2"/>
  <c r="M101" i="2"/>
  <c r="AI100" i="2"/>
  <c r="AH100" i="2"/>
  <c r="AG100" i="2"/>
  <c r="AF100" i="2"/>
  <c r="AE100" i="2"/>
  <c r="AD100" i="2"/>
  <c r="AC100" i="2"/>
  <c r="AB100" i="2"/>
  <c r="AA100" i="2"/>
  <c r="U100" i="2"/>
  <c r="T100" i="2"/>
  <c r="S100" i="2"/>
  <c r="R100" i="2"/>
  <c r="Q100" i="2"/>
  <c r="P100" i="2"/>
  <c r="O100" i="2"/>
  <c r="N100" i="2"/>
  <c r="M100" i="2"/>
  <c r="AI99" i="2"/>
  <c r="AH99" i="2"/>
  <c r="AG99" i="2"/>
  <c r="AF99" i="2"/>
  <c r="AE99" i="2"/>
  <c r="AD99" i="2"/>
  <c r="AC99" i="2"/>
  <c r="AB99" i="2"/>
  <c r="AA99" i="2"/>
  <c r="U99" i="2"/>
  <c r="T99" i="2"/>
  <c r="S99" i="2"/>
  <c r="R99" i="2"/>
  <c r="Q99" i="2"/>
  <c r="P99" i="2"/>
  <c r="O99" i="2"/>
  <c r="N99" i="2"/>
  <c r="M99" i="2"/>
  <c r="AI98" i="2"/>
  <c r="AH98" i="2"/>
  <c r="AG98" i="2"/>
  <c r="AF98" i="2"/>
  <c r="AE98" i="2"/>
  <c r="AD98" i="2"/>
  <c r="AC98" i="2"/>
  <c r="AB98" i="2"/>
  <c r="AA98" i="2"/>
  <c r="U98" i="2"/>
  <c r="T98" i="2"/>
  <c r="S98" i="2"/>
  <c r="R98" i="2"/>
  <c r="Q98" i="2"/>
  <c r="P98" i="2"/>
  <c r="O98" i="2"/>
  <c r="N98" i="2"/>
  <c r="M98" i="2"/>
  <c r="AI97" i="2"/>
  <c r="AH97" i="2"/>
  <c r="AG97" i="2"/>
  <c r="AF97" i="2"/>
  <c r="AE97" i="2"/>
  <c r="AD97" i="2"/>
  <c r="AC97" i="2"/>
  <c r="AB97" i="2"/>
  <c r="AA97" i="2"/>
  <c r="U97" i="2"/>
  <c r="T97" i="2"/>
  <c r="S97" i="2"/>
  <c r="R97" i="2"/>
  <c r="Q97" i="2"/>
  <c r="P97" i="2"/>
  <c r="O97" i="2"/>
  <c r="N97" i="2"/>
  <c r="M97" i="2"/>
  <c r="AI96" i="2"/>
  <c r="AH96" i="2"/>
  <c r="AG96" i="2"/>
  <c r="AF96" i="2"/>
  <c r="AE96" i="2"/>
  <c r="AD96" i="2"/>
  <c r="AC96" i="2"/>
  <c r="AB96" i="2"/>
  <c r="AA96" i="2"/>
  <c r="U96" i="2"/>
  <c r="T96" i="2"/>
  <c r="S96" i="2"/>
  <c r="R96" i="2"/>
  <c r="Q96" i="2"/>
  <c r="P96" i="2"/>
  <c r="O96" i="2"/>
  <c r="N96" i="2"/>
  <c r="M96" i="2"/>
  <c r="AI95" i="2"/>
  <c r="AH95" i="2"/>
  <c r="AG95" i="2"/>
  <c r="AF95" i="2"/>
  <c r="AE95" i="2"/>
  <c r="AD95" i="2"/>
  <c r="AC95" i="2"/>
  <c r="AB95" i="2"/>
  <c r="AA95" i="2"/>
  <c r="U95" i="2"/>
  <c r="T95" i="2"/>
  <c r="S95" i="2"/>
  <c r="R95" i="2"/>
  <c r="Q95" i="2"/>
  <c r="P95" i="2"/>
  <c r="O95" i="2"/>
  <c r="N95" i="2"/>
  <c r="M95" i="2"/>
  <c r="AI94" i="2"/>
  <c r="AH94" i="2"/>
  <c r="AG94" i="2"/>
  <c r="AF94" i="2"/>
  <c r="AE94" i="2"/>
  <c r="AD94" i="2"/>
  <c r="AC94" i="2"/>
  <c r="AB94" i="2"/>
  <c r="AA94" i="2"/>
  <c r="U94" i="2"/>
  <c r="T94" i="2"/>
  <c r="S94" i="2"/>
  <c r="R94" i="2"/>
  <c r="Q94" i="2"/>
  <c r="P94" i="2"/>
  <c r="O94" i="2"/>
  <c r="N94" i="2"/>
  <c r="M94" i="2"/>
  <c r="AI93" i="2"/>
  <c r="AH93" i="2"/>
  <c r="AG93" i="2"/>
  <c r="AF93" i="2"/>
  <c r="AE93" i="2"/>
  <c r="AD93" i="2"/>
  <c r="AC93" i="2"/>
  <c r="AB93" i="2"/>
  <c r="AA93" i="2"/>
  <c r="U93" i="2"/>
  <c r="T93" i="2"/>
  <c r="S93" i="2"/>
  <c r="R93" i="2"/>
  <c r="Q93" i="2"/>
  <c r="P93" i="2"/>
  <c r="O93" i="2"/>
  <c r="N93" i="2"/>
  <c r="M93" i="2"/>
  <c r="AI92" i="2"/>
  <c r="AH92" i="2"/>
  <c r="AG92" i="2"/>
  <c r="AF92" i="2"/>
  <c r="AE92" i="2"/>
  <c r="AD92" i="2"/>
  <c r="AC92" i="2"/>
  <c r="AB92" i="2"/>
  <c r="AA92" i="2"/>
  <c r="U92" i="2"/>
  <c r="T92" i="2"/>
  <c r="S92" i="2"/>
  <c r="R92" i="2"/>
  <c r="Q92" i="2"/>
  <c r="P92" i="2"/>
  <c r="O92" i="2"/>
  <c r="N92" i="2"/>
  <c r="M92" i="2"/>
  <c r="AI91" i="2"/>
  <c r="AH91" i="2"/>
  <c r="AG91" i="2"/>
  <c r="AF91" i="2"/>
  <c r="AE91" i="2"/>
  <c r="AD91" i="2"/>
  <c r="AC91" i="2"/>
  <c r="AB91" i="2"/>
  <c r="AA91" i="2"/>
  <c r="U91" i="2"/>
  <c r="T91" i="2"/>
  <c r="S91" i="2"/>
  <c r="R91" i="2"/>
  <c r="Q91" i="2"/>
  <c r="P91" i="2"/>
  <c r="O91" i="2"/>
  <c r="N91" i="2"/>
  <c r="M91" i="2"/>
  <c r="AI90" i="2"/>
  <c r="AH90" i="2"/>
  <c r="AG90" i="2"/>
  <c r="AF90" i="2"/>
  <c r="AE90" i="2"/>
  <c r="AD90" i="2"/>
  <c r="AC90" i="2"/>
  <c r="AB90" i="2"/>
  <c r="AA90" i="2"/>
  <c r="U90" i="2"/>
  <c r="T90" i="2"/>
  <c r="S90" i="2"/>
  <c r="R90" i="2"/>
  <c r="Q90" i="2"/>
  <c r="P90" i="2"/>
  <c r="O90" i="2"/>
  <c r="N90" i="2"/>
  <c r="M90" i="2"/>
  <c r="AI89" i="2"/>
  <c r="AH89" i="2"/>
  <c r="AG89" i="2"/>
  <c r="AF89" i="2"/>
  <c r="AE89" i="2"/>
  <c r="AD89" i="2"/>
  <c r="AC89" i="2"/>
  <c r="AB89" i="2"/>
  <c r="AA89" i="2"/>
  <c r="U89" i="2"/>
  <c r="T89" i="2"/>
  <c r="S89" i="2"/>
  <c r="R89" i="2"/>
  <c r="Q89" i="2"/>
  <c r="P89" i="2"/>
  <c r="O89" i="2"/>
  <c r="N89" i="2"/>
  <c r="M89" i="2"/>
  <c r="AI88" i="2"/>
  <c r="AH88" i="2"/>
  <c r="AG88" i="2"/>
  <c r="AF88" i="2"/>
  <c r="AE88" i="2"/>
  <c r="AD88" i="2"/>
  <c r="AC88" i="2"/>
  <c r="AB88" i="2"/>
  <c r="AA88" i="2"/>
  <c r="U88" i="2"/>
  <c r="T88" i="2"/>
  <c r="S88" i="2"/>
  <c r="R88" i="2"/>
  <c r="Q88" i="2"/>
  <c r="P88" i="2"/>
  <c r="O88" i="2"/>
  <c r="N88" i="2"/>
  <c r="M88" i="2"/>
  <c r="AI87" i="2"/>
  <c r="AH87" i="2"/>
  <c r="AG87" i="2"/>
  <c r="AF87" i="2"/>
  <c r="AE87" i="2"/>
  <c r="AD87" i="2"/>
  <c r="AC87" i="2"/>
  <c r="AB87" i="2"/>
  <c r="AA87" i="2"/>
  <c r="U87" i="2"/>
  <c r="T87" i="2"/>
  <c r="S87" i="2"/>
  <c r="R87" i="2"/>
  <c r="Q87" i="2"/>
  <c r="P87" i="2"/>
  <c r="O87" i="2"/>
  <c r="N87" i="2"/>
  <c r="M87" i="2"/>
  <c r="AI86" i="2"/>
  <c r="AH86" i="2"/>
  <c r="AG86" i="2"/>
  <c r="AF86" i="2"/>
  <c r="AE86" i="2"/>
  <c r="AD86" i="2"/>
  <c r="AC86" i="2"/>
  <c r="AB86" i="2"/>
  <c r="AA86" i="2"/>
  <c r="U86" i="2"/>
  <c r="T86" i="2"/>
  <c r="S86" i="2"/>
  <c r="R86" i="2"/>
  <c r="Q86" i="2"/>
  <c r="P86" i="2"/>
  <c r="O86" i="2"/>
  <c r="N86" i="2"/>
  <c r="M86" i="2"/>
  <c r="AI85" i="2"/>
  <c r="AH85" i="2"/>
  <c r="AG85" i="2"/>
  <c r="AF85" i="2"/>
  <c r="AE85" i="2"/>
  <c r="AD85" i="2"/>
  <c r="AC85" i="2"/>
  <c r="AB85" i="2"/>
  <c r="AA85" i="2"/>
  <c r="U85" i="2"/>
  <c r="T85" i="2"/>
  <c r="S85" i="2"/>
  <c r="R85" i="2"/>
  <c r="Q85" i="2"/>
  <c r="P85" i="2"/>
  <c r="O85" i="2"/>
  <c r="N85" i="2"/>
  <c r="M85" i="2"/>
  <c r="AI84" i="2"/>
  <c r="AH84" i="2"/>
  <c r="AG84" i="2"/>
  <c r="AF84" i="2"/>
  <c r="AE84" i="2"/>
  <c r="AD84" i="2"/>
  <c r="AC84" i="2"/>
  <c r="AB84" i="2"/>
  <c r="AA84" i="2"/>
  <c r="U84" i="2"/>
  <c r="T84" i="2"/>
  <c r="S84" i="2"/>
  <c r="R84" i="2"/>
  <c r="Q84" i="2"/>
  <c r="P84" i="2"/>
  <c r="O84" i="2"/>
  <c r="N84" i="2"/>
  <c r="M84" i="2"/>
  <c r="AI83" i="2"/>
  <c r="AH83" i="2"/>
  <c r="AG83" i="2"/>
  <c r="AF83" i="2"/>
  <c r="AE83" i="2"/>
  <c r="AD83" i="2"/>
  <c r="AC83" i="2"/>
  <c r="AB83" i="2"/>
  <c r="AA83" i="2"/>
  <c r="U83" i="2"/>
  <c r="T83" i="2"/>
  <c r="S83" i="2"/>
  <c r="R83" i="2"/>
  <c r="Q83" i="2"/>
  <c r="P83" i="2"/>
  <c r="O83" i="2"/>
  <c r="N83" i="2"/>
  <c r="M83" i="2"/>
  <c r="AI82" i="2"/>
  <c r="AH82" i="2"/>
  <c r="AG82" i="2"/>
  <c r="AF82" i="2"/>
  <c r="AE82" i="2"/>
  <c r="AD82" i="2"/>
  <c r="AC82" i="2"/>
  <c r="AB82" i="2"/>
  <c r="AA82" i="2"/>
  <c r="U82" i="2"/>
  <c r="T82" i="2"/>
  <c r="S82" i="2"/>
  <c r="R82" i="2"/>
  <c r="Q82" i="2"/>
  <c r="P82" i="2"/>
  <c r="O82" i="2"/>
  <c r="N82" i="2"/>
  <c r="M82" i="2"/>
  <c r="AI81" i="2"/>
  <c r="AH81" i="2"/>
  <c r="AG81" i="2"/>
  <c r="AF81" i="2"/>
  <c r="AE81" i="2"/>
  <c r="AD81" i="2"/>
  <c r="AC81" i="2"/>
  <c r="AB81" i="2"/>
  <c r="AA81" i="2"/>
  <c r="U81" i="2"/>
  <c r="T81" i="2"/>
  <c r="S81" i="2"/>
  <c r="R81" i="2"/>
  <c r="Q81" i="2"/>
  <c r="P81" i="2"/>
  <c r="O81" i="2"/>
  <c r="N81" i="2"/>
  <c r="M81" i="2"/>
  <c r="AI80" i="2"/>
  <c r="AH80" i="2"/>
  <c r="AG80" i="2"/>
  <c r="AF80" i="2"/>
  <c r="AE80" i="2"/>
  <c r="AD80" i="2"/>
  <c r="AC80" i="2"/>
  <c r="AB80" i="2"/>
  <c r="AA80" i="2"/>
  <c r="U80" i="2"/>
  <c r="T80" i="2"/>
  <c r="S80" i="2"/>
  <c r="R80" i="2"/>
  <c r="Q80" i="2"/>
  <c r="P80" i="2"/>
  <c r="O80" i="2"/>
  <c r="N80" i="2"/>
  <c r="M80" i="2"/>
  <c r="AI79" i="2"/>
  <c r="AH79" i="2"/>
  <c r="AG79" i="2"/>
  <c r="AF79" i="2"/>
  <c r="AE79" i="2"/>
  <c r="AD79" i="2"/>
  <c r="AC79" i="2"/>
  <c r="AB79" i="2"/>
  <c r="AA79" i="2"/>
  <c r="U79" i="2"/>
  <c r="T79" i="2"/>
  <c r="S79" i="2"/>
  <c r="R79" i="2"/>
  <c r="Q79" i="2"/>
  <c r="P79" i="2"/>
  <c r="O79" i="2"/>
  <c r="N79" i="2"/>
  <c r="M79" i="2"/>
  <c r="AI78" i="2"/>
  <c r="AH78" i="2"/>
  <c r="AG78" i="2"/>
  <c r="AF78" i="2"/>
  <c r="AE78" i="2"/>
  <c r="AD78" i="2"/>
  <c r="AC78" i="2"/>
  <c r="AB78" i="2"/>
  <c r="AA78" i="2"/>
  <c r="U78" i="2"/>
  <c r="T78" i="2"/>
  <c r="S78" i="2"/>
  <c r="R78" i="2"/>
  <c r="Q78" i="2"/>
  <c r="P78" i="2"/>
  <c r="O78" i="2"/>
  <c r="N78" i="2"/>
  <c r="M78" i="2"/>
  <c r="AI77" i="2"/>
  <c r="AH77" i="2"/>
  <c r="AG77" i="2"/>
  <c r="AF77" i="2"/>
  <c r="AE77" i="2"/>
  <c r="AD77" i="2"/>
  <c r="AC77" i="2"/>
  <c r="AB77" i="2"/>
  <c r="AA77" i="2"/>
  <c r="U77" i="2"/>
  <c r="T77" i="2"/>
  <c r="S77" i="2"/>
  <c r="R77" i="2"/>
  <c r="Q77" i="2"/>
  <c r="P77" i="2"/>
  <c r="O77" i="2"/>
  <c r="N77" i="2"/>
  <c r="M77" i="2"/>
  <c r="AI76" i="2"/>
  <c r="AH76" i="2"/>
  <c r="AG76" i="2"/>
  <c r="AF76" i="2"/>
  <c r="AE76" i="2"/>
  <c r="AD76" i="2"/>
  <c r="AC76" i="2"/>
  <c r="AB76" i="2"/>
  <c r="AA76" i="2"/>
  <c r="U76" i="2"/>
  <c r="T76" i="2"/>
  <c r="S76" i="2"/>
  <c r="R76" i="2"/>
  <c r="Q76" i="2"/>
  <c r="P76" i="2"/>
  <c r="O76" i="2"/>
  <c r="N76" i="2"/>
  <c r="M76" i="2"/>
  <c r="AI75" i="2"/>
  <c r="AH75" i="2"/>
  <c r="AG75" i="2"/>
  <c r="AF75" i="2"/>
  <c r="AE75" i="2"/>
  <c r="AD75" i="2"/>
  <c r="AC75" i="2"/>
  <c r="AB75" i="2"/>
  <c r="AA75" i="2"/>
  <c r="U75" i="2"/>
  <c r="T75" i="2"/>
  <c r="S75" i="2"/>
  <c r="R75" i="2"/>
  <c r="Q75" i="2"/>
  <c r="P75" i="2"/>
  <c r="O75" i="2"/>
  <c r="N75" i="2"/>
  <c r="M75" i="2"/>
  <c r="AI74" i="2"/>
  <c r="AH74" i="2"/>
  <c r="AG74" i="2"/>
  <c r="AF74" i="2"/>
  <c r="AE74" i="2"/>
  <c r="AD74" i="2"/>
  <c r="AC74" i="2"/>
  <c r="AB74" i="2"/>
  <c r="AA74" i="2"/>
  <c r="U74" i="2"/>
  <c r="T74" i="2"/>
  <c r="S74" i="2"/>
  <c r="R74" i="2"/>
  <c r="Q74" i="2"/>
  <c r="P74" i="2"/>
  <c r="O74" i="2"/>
  <c r="N74" i="2"/>
  <c r="M74" i="2"/>
  <c r="AI73" i="2"/>
  <c r="AH73" i="2"/>
  <c r="AG73" i="2"/>
  <c r="AF73" i="2"/>
  <c r="AE73" i="2"/>
  <c r="AD73" i="2"/>
  <c r="AC73" i="2"/>
  <c r="AB73" i="2"/>
  <c r="AA73" i="2"/>
  <c r="U73" i="2"/>
  <c r="T73" i="2"/>
  <c r="S73" i="2"/>
  <c r="R73" i="2"/>
  <c r="Q73" i="2"/>
  <c r="P73" i="2"/>
  <c r="O73" i="2"/>
  <c r="N73" i="2"/>
  <c r="M73" i="2"/>
  <c r="AI72" i="2"/>
  <c r="AH72" i="2"/>
  <c r="AG72" i="2"/>
  <c r="AF72" i="2"/>
  <c r="AE72" i="2"/>
  <c r="AD72" i="2"/>
  <c r="AC72" i="2"/>
  <c r="AB72" i="2"/>
  <c r="AA72" i="2"/>
  <c r="U72" i="2"/>
  <c r="T72" i="2"/>
  <c r="S72" i="2"/>
  <c r="R72" i="2"/>
  <c r="Q72" i="2"/>
  <c r="P72" i="2"/>
  <c r="O72" i="2"/>
  <c r="N72" i="2"/>
  <c r="M72" i="2"/>
  <c r="AI71" i="2"/>
  <c r="AH71" i="2"/>
  <c r="AG71" i="2"/>
  <c r="AF71" i="2"/>
  <c r="AE71" i="2"/>
  <c r="AD71" i="2"/>
  <c r="AC71" i="2"/>
  <c r="AB71" i="2"/>
  <c r="AA71" i="2"/>
  <c r="U71" i="2"/>
  <c r="T71" i="2"/>
  <c r="S71" i="2"/>
  <c r="R71" i="2"/>
  <c r="Q71" i="2"/>
  <c r="P71" i="2"/>
  <c r="O71" i="2"/>
  <c r="N71" i="2"/>
  <c r="M71" i="2"/>
  <c r="AI70" i="2"/>
  <c r="AH70" i="2"/>
  <c r="AG70" i="2"/>
  <c r="AF70" i="2"/>
  <c r="AE70" i="2"/>
  <c r="AD70" i="2"/>
  <c r="AC70" i="2"/>
  <c r="AB70" i="2"/>
  <c r="AA70" i="2"/>
  <c r="U70" i="2"/>
  <c r="T70" i="2"/>
  <c r="S70" i="2"/>
  <c r="R70" i="2"/>
  <c r="Q70" i="2"/>
  <c r="P70" i="2"/>
  <c r="O70" i="2"/>
  <c r="N70" i="2"/>
  <c r="M70" i="2"/>
  <c r="AI69" i="2"/>
  <c r="AH69" i="2"/>
  <c r="AG69" i="2"/>
  <c r="AF69" i="2"/>
  <c r="AE69" i="2"/>
  <c r="AD69" i="2"/>
  <c r="AC69" i="2"/>
  <c r="AB69" i="2"/>
  <c r="AA69" i="2"/>
  <c r="U69" i="2"/>
  <c r="T69" i="2"/>
  <c r="S69" i="2"/>
  <c r="R69" i="2"/>
  <c r="Q69" i="2"/>
  <c r="P69" i="2"/>
  <c r="O69" i="2"/>
  <c r="N69" i="2"/>
  <c r="M69" i="2"/>
  <c r="AI68" i="2"/>
  <c r="AH68" i="2"/>
  <c r="AG68" i="2"/>
  <c r="AF68" i="2"/>
  <c r="AE68" i="2"/>
  <c r="AD68" i="2"/>
  <c r="AC68" i="2"/>
  <c r="AB68" i="2"/>
  <c r="AA68" i="2"/>
  <c r="U68" i="2"/>
  <c r="T68" i="2"/>
  <c r="S68" i="2"/>
  <c r="R68" i="2"/>
  <c r="Q68" i="2"/>
  <c r="P68" i="2"/>
  <c r="O68" i="2"/>
  <c r="N68" i="2"/>
  <c r="M68" i="2"/>
  <c r="AI67" i="2"/>
  <c r="AH67" i="2"/>
  <c r="AG67" i="2"/>
  <c r="AF67" i="2"/>
  <c r="AE67" i="2"/>
  <c r="AD67" i="2"/>
  <c r="AC67" i="2"/>
  <c r="AB67" i="2"/>
  <c r="AA67" i="2"/>
  <c r="U67" i="2"/>
  <c r="T67" i="2"/>
  <c r="S67" i="2"/>
  <c r="R67" i="2"/>
  <c r="Q67" i="2"/>
  <c r="P67" i="2"/>
  <c r="O67" i="2"/>
  <c r="N67" i="2"/>
  <c r="M67" i="2"/>
  <c r="AI66" i="2"/>
  <c r="AH66" i="2"/>
  <c r="AG66" i="2"/>
  <c r="AF66" i="2"/>
  <c r="AE66" i="2"/>
  <c r="AD66" i="2"/>
  <c r="AC66" i="2"/>
  <c r="AB66" i="2"/>
  <c r="AA66" i="2"/>
  <c r="U66" i="2"/>
  <c r="T66" i="2"/>
  <c r="S66" i="2"/>
  <c r="R66" i="2"/>
  <c r="Q66" i="2"/>
  <c r="P66" i="2"/>
  <c r="O66" i="2"/>
  <c r="N66" i="2"/>
  <c r="M66" i="2"/>
  <c r="AI65" i="2"/>
  <c r="AH65" i="2"/>
  <c r="AG65" i="2"/>
  <c r="AF65" i="2"/>
  <c r="AE65" i="2"/>
  <c r="AD65" i="2"/>
  <c r="AC65" i="2"/>
  <c r="AB65" i="2"/>
  <c r="AA65" i="2"/>
  <c r="U65" i="2"/>
  <c r="T65" i="2"/>
  <c r="S65" i="2"/>
  <c r="R65" i="2"/>
  <c r="Q65" i="2"/>
  <c r="P65" i="2"/>
  <c r="O65" i="2"/>
  <c r="N65" i="2"/>
  <c r="M65" i="2"/>
  <c r="AI64" i="2"/>
  <c r="AH64" i="2"/>
  <c r="AG64" i="2"/>
  <c r="AF64" i="2"/>
  <c r="AE64" i="2"/>
  <c r="AD64" i="2"/>
  <c r="AC64" i="2"/>
  <c r="AB64" i="2"/>
  <c r="AA64" i="2"/>
  <c r="U64" i="2"/>
  <c r="T64" i="2"/>
  <c r="S64" i="2"/>
  <c r="R64" i="2"/>
  <c r="Q64" i="2"/>
  <c r="P64" i="2"/>
  <c r="O64" i="2"/>
  <c r="N64" i="2"/>
  <c r="M64" i="2"/>
  <c r="AI63" i="2"/>
  <c r="AH63" i="2"/>
  <c r="AG63" i="2"/>
  <c r="AF63" i="2"/>
  <c r="AE63" i="2"/>
  <c r="AD63" i="2"/>
  <c r="AC63" i="2"/>
  <c r="AB63" i="2"/>
  <c r="AA63" i="2"/>
  <c r="U63" i="2"/>
  <c r="T63" i="2"/>
  <c r="S63" i="2"/>
  <c r="R63" i="2"/>
  <c r="Q63" i="2"/>
  <c r="P63" i="2"/>
  <c r="O63" i="2"/>
  <c r="N63" i="2"/>
  <c r="M63" i="2"/>
  <c r="AI62" i="2"/>
  <c r="AH62" i="2"/>
  <c r="AG62" i="2"/>
  <c r="AF62" i="2"/>
  <c r="AE62" i="2"/>
  <c r="AD62" i="2"/>
  <c r="AC62" i="2"/>
  <c r="AB62" i="2"/>
  <c r="AA62" i="2"/>
  <c r="U62" i="2"/>
  <c r="T62" i="2"/>
  <c r="S62" i="2"/>
  <c r="R62" i="2"/>
  <c r="Q62" i="2"/>
  <c r="P62" i="2"/>
  <c r="O62" i="2"/>
  <c r="N62" i="2"/>
  <c r="M62" i="2"/>
  <c r="AI61" i="2"/>
  <c r="AH61" i="2"/>
  <c r="AG61" i="2"/>
  <c r="AF61" i="2"/>
  <c r="AE61" i="2"/>
  <c r="AD61" i="2"/>
  <c r="AC61" i="2"/>
  <c r="AB61" i="2"/>
  <c r="AA61" i="2"/>
  <c r="U61" i="2"/>
  <c r="T61" i="2"/>
  <c r="S61" i="2"/>
  <c r="R61" i="2"/>
  <c r="Q61" i="2"/>
  <c r="P61" i="2"/>
  <c r="O61" i="2"/>
  <c r="N61" i="2"/>
  <c r="M61" i="2"/>
  <c r="AI60" i="2"/>
  <c r="AH60" i="2"/>
  <c r="AG60" i="2"/>
  <c r="AF60" i="2"/>
  <c r="AE60" i="2"/>
  <c r="AD60" i="2"/>
  <c r="AC60" i="2"/>
  <c r="AB60" i="2"/>
  <c r="AA60" i="2"/>
  <c r="U60" i="2"/>
  <c r="T60" i="2"/>
  <c r="S60" i="2"/>
  <c r="R60" i="2"/>
  <c r="Q60" i="2"/>
  <c r="P60" i="2"/>
  <c r="O60" i="2"/>
  <c r="N60" i="2"/>
  <c r="M60" i="2"/>
  <c r="AI59" i="2"/>
  <c r="AH59" i="2"/>
  <c r="AG59" i="2"/>
  <c r="AF59" i="2"/>
  <c r="AE59" i="2"/>
  <c r="AD59" i="2"/>
  <c r="AC59" i="2"/>
  <c r="AB59" i="2"/>
  <c r="AA59" i="2"/>
  <c r="U59" i="2"/>
  <c r="T59" i="2"/>
  <c r="S59" i="2"/>
  <c r="R59" i="2"/>
  <c r="Q59" i="2"/>
  <c r="P59" i="2"/>
  <c r="O59" i="2"/>
  <c r="N59" i="2"/>
  <c r="M59" i="2"/>
  <c r="AI58" i="2"/>
  <c r="AH58" i="2"/>
  <c r="AG58" i="2"/>
  <c r="AF58" i="2"/>
  <c r="AE58" i="2"/>
  <c r="AD58" i="2"/>
  <c r="AC58" i="2"/>
  <c r="AB58" i="2"/>
  <c r="AA58" i="2"/>
  <c r="U58" i="2"/>
  <c r="T58" i="2"/>
  <c r="S58" i="2"/>
  <c r="R58" i="2"/>
  <c r="Q58" i="2"/>
  <c r="P58" i="2"/>
  <c r="O58" i="2"/>
  <c r="N58" i="2"/>
  <c r="M58" i="2"/>
  <c r="AI57" i="2"/>
  <c r="AH57" i="2"/>
  <c r="AG57" i="2"/>
  <c r="AF57" i="2"/>
  <c r="AE57" i="2"/>
  <c r="AD57" i="2"/>
  <c r="AC57" i="2"/>
  <c r="AB57" i="2"/>
  <c r="AA57" i="2"/>
  <c r="U57" i="2"/>
  <c r="T57" i="2"/>
  <c r="S57" i="2"/>
  <c r="R57" i="2"/>
  <c r="Q57" i="2"/>
  <c r="P57" i="2"/>
  <c r="O57" i="2"/>
  <c r="N57" i="2"/>
  <c r="M57" i="2"/>
  <c r="AI56" i="2"/>
  <c r="AH56" i="2"/>
  <c r="AG56" i="2"/>
  <c r="AF56" i="2"/>
  <c r="AE56" i="2"/>
  <c r="AD56" i="2"/>
  <c r="AC56" i="2"/>
  <c r="AB56" i="2"/>
  <c r="AA56" i="2"/>
  <c r="U56" i="2"/>
  <c r="T56" i="2"/>
  <c r="S56" i="2"/>
  <c r="R56" i="2"/>
  <c r="Q56" i="2"/>
  <c r="P56" i="2"/>
  <c r="O56" i="2"/>
  <c r="N56" i="2"/>
  <c r="M56" i="2"/>
  <c r="AI55" i="2"/>
  <c r="AH55" i="2"/>
  <c r="AG55" i="2"/>
  <c r="AF55" i="2"/>
  <c r="AE55" i="2"/>
  <c r="AD55" i="2"/>
  <c r="AC55" i="2"/>
  <c r="AB55" i="2"/>
  <c r="AA55" i="2"/>
  <c r="U55" i="2"/>
  <c r="T55" i="2"/>
  <c r="S55" i="2"/>
  <c r="R55" i="2"/>
  <c r="Q55" i="2"/>
  <c r="P55" i="2"/>
  <c r="O55" i="2"/>
  <c r="N55" i="2"/>
  <c r="M55" i="2"/>
  <c r="AI54" i="2"/>
  <c r="AH54" i="2"/>
  <c r="AG54" i="2"/>
  <c r="AF54" i="2"/>
  <c r="AE54" i="2"/>
  <c r="AD54" i="2"/>
  <c r="AC54" i="2"/>
  <c r="AB54" i="2"/>
  <c r="AA54" i="2"/>
  <c r="U54" i="2"/>
  <c r="T54" i="2"/>
  <c r="S54" i="2"/>
  <c r="R54" i="2"/>
  <c r="Q54" i="2"/>
  <c r="P54" i="2"/>
  <c r="O54" i="2"/>
  <c r="N54" i="2"/>
  <c r="M54" i="2"/>
  <c r="AI53" i="2"/>
  <c r="AH53" i="2"/>
  <c r="AG53" i="2"/>
  <c r="AF53" i="2"/>
  <c r="AE53" i="2"/>
  <c r="AD53" i="2"/>
  <c r="AC53" i="2"/>
  <c r="AB53" i="2"/>
  <c r="AA53" i="2"/>
  <c r="U53" i="2"/>
  <c r="T53" i="2"/>
  <c r="S53" i="2"/>
  <c r="R53" i="2"/>
  <c r="Q53" i="2"/>
  <c r="P53" i="2"/>
  <c r="O53" i="2"/>
  <c r="N53" i="2"/>
  <c r="M53" i="2"/>
  <c r="AI52" i="2"/>
  <c r="AH52" i="2"/>
  <c r="AG52" i="2"/>
  <c r="AF52" i="2"/>
  <c r="AE52" i="2"/>
  <c r="AD52" i="2"/>
  <c r="AC52" i="2"/>
  <c r="AB52" i="2"/>
  <c r="AA52" i="2"/>
  <c r="U52" i="2"/>
  <c r="T52" i="2"/>
  <c r="S52" i="2"/>
  <c r="R52" i="2"/>
  <c r="Q52" i="2"/>
  <c r="P52" i="2"/>
  <c r="O52" i="2"/>
  <c r="N52" i="2"/>
  <c r="M52" i="2"/>
  <c r="AI51" i="2"/>
  <c r="AH51" i="2"/>
  <c r="AG51" i="2"/>
  <c r="AF51" i="2"/>
  <c r="AE51" i="2"/>
  <c r="AD51" i="2"/>
  <c r="AC51" i="2"/>
  <c r="AB51" i="2"/>
  <c r="AA51" i="2"/>
  <c r="U51" i="2"/>
  <c r="T51" i="2"/>
  <c r="S51" i="2"/>
  <c r="R51" i="2"/>
  <c r="Q51" i="2"/>
  <c r="P51" i="2"/>
  <c r="O51" i="2"/>
  <c r="N51" i="2"/>
  <c r="M51" i="2"/>
  <c r="AI50" i="2"/>
  <c r="AH50" i="2"/>
  <c r="AG50" i="2"/>
  <c r="AF50" i="2"/>
  <c r="AE50" i="2"/>
  <c r="AD50" i="2"/>
  <c r="AC50" i="2"/>
  <c r="AB50" i="2"/>
  <c r="AA50" i="2"/>
  <c r="U50" i="2"/>
  <c r="T50" i="2"/>
  <c r="S50" i="2"/>
  <c r="R50" i="2"/>
  <c r="Q50" i="2"/>
  <c r="P50" i="2"/>
  <c r="O50" i="2"/>
  <c r="N50" i="2"/>
  <c r="M50" i="2"/>
  <c r="AI49" i="2"/>
  <c r="AH49" i="2"/>
  <c r="AG49" i="2"/>
  <c r="AF49" i="2"/>
  <c r="AE49" i="2"/>
  <c r="AD49" i="2"/>
  <c r="AC49" i="2"/>
  <c r="AB49" i="2"/>
  <c r="AA49" i="2"/>
  <c r="U49" i="2"/>
  <c r="T49" i="2"/>
  <c r="S49" i="2"/>
  <c r="R49" i="2"/>
  <c r="Q49" i="2"/>
  <c r="P49" i="2"/>
  <c r="O49" i="2"/>
  <c r="N49" i="2"/>
  <c r="M49" i="2"/>
  <c r="AI48" i="2"/>
  <c r="AH48" i="2"/>
  <c r="AG48" i="2"/>
  <c r="AF48" i="2"/>
  <c r="AE48" i="2"/>
  <c r="AD48" i="2"/>
  <c r="AC48" i="2"/>
  <c r="AB48" i="2"/>
  <c r="AA48" i="2"/>
  <c r="U48" i="2"/>
  <c r="T48" i="2"/>
  <c r="S48" i="2"/>
  <c r="R48" i="2"/>
  <c r="Q48" i="2"/>
  <c r="P48" i="2"/>
  <c r="O48" i="2"/>
  <c r="N48" i="2"/>
  <c r="M48" i="2"/>
  <c r="AI47" i="2"/>
  <c r="AH47" i="2"/>
  <c r="AG47" i="2"/>
  <c r="AF47" i="2"/>
  <c r="AE47" i="2"/>
  <c r="AD47" i="2"/>
  <c r="AC47" i="2"/>
  <c r="AB47" i="2"/>
  <c r="AA47" i="2"/>
  <c r="U47" i="2"/>
  <c r="T47" i="2"/>
  <c r="S47" i="2"/>
  <c r="R47" i="2"/>
  <c r="Q47" i="2"/>
  <c r="P47" i="2"/>
  <c r="O47" i="2"/>
  <c r="N47" i="2"/>
  <c r="M47" i="2"/>
  <c r="AI46" i="2"/>
  <c r="AH46" i="2"/>
  <c r="AG46" i="2"/>
  <c r="AF46" i="2"/>
  <c r="AE46" i="2"/>
  <c r="AD46" i="2"/>
  <c r="AC46" i="2"/>
  <c r="AB46" i="2"/>
  <c r="AA46" i="2"/>
  <c r="U46" i="2"/>
  <c r="T46" i="2"/>
  <c r="S46" i="2"/>
  <c r="R46" i="2"/>
  <c r="Q46" i="2"/>
  <c r="P46" i="2"/>
  <c r="O46" i="2"/>
  <c r="N46" i="2"/>
  <c r="M46" i="2"/>
  <c r="AI45" i="2"/>
  <c r="AH45" i="2"/>
  <c r="AG45" i="2"/>
  <c r="AF45" i="2"/>
  <c r="AE45" i="2"/>
  <c r="AD45" i="2"/>
  <c r="AC45" i="2"/>
  <c r="AB45" i="2"/>
  <c r="AA45" i="2"/>
  <c r="U45" i="2"/>
  <c r="T45" i="2"/>
  <c r="S45" i="2"/>
  <c r="R45" i="2"/>
  <c r="Q45" i="2"/>
  <c r="P45" i="2"/>
  <c r="O45" i="2"/>
  <c r="N45" i="2"/>
  <c r="M45" i="2"/>
  <c r="AI44" i="2"/>
  <c r="AH44" i="2"/>
  <c r="AG44" i="2"/>
  <c r="AF44" i="2"/>
  <c r="AE44" i="2"/>
  <c r="AD44" i="2"/>
  <c r="AC44" i="2"/>
  <c r="AB44" i="2"/>
  <c r="AA44" i="2"/>
  <c r="U44" i="2"/>
  <c r="T44" i="2"/>
  <c r="S44" i="2"/>
  <c r="R44" i="2"/>
  <c r="Q44" i="2"/>
  <c r="P44" i="2"/>
  <c r="O44" i="2"/>
  <c r="N44" i="2"/>
  <c r="M44" i="2"/>
  <c r="AI43" i="2"/>
  <c r="AH43" i="2"/>
  <c r="AG43" i="2"/>
  <c r="AF43" i="2"/>
  <c r="AE43" i="2"/>
  <c r="AD43" i="2"/>
  <c r="AC43" i="2"/>
  <c r="AB43" i="2"/>
  <c r="AA43" i="2"/>
  <c r="U43" i="2"/>
  <c r="T43" i="2"/>
  <c r="S43" i="2"/>
  <c r="R43" i="2"/>
  <c r="Q43" i="2"/>
  <c r="P43" i="2"/>
  <c r="O43" i="2"/>
  <c r="N43" i="2"/>
  <c r="M43" i="2"/>
  <c r="AI42" i="2"/>
  <c r="AH42" i="2"/>
  <c r="AG42" i="2"/>
  <c r="AF42" i="2"/>
  <c r="AE42" i="2"/>
  <c r="AD42" i="2"/>
  <c r="AC42" i="2"/>
  <c r="AB42" i="2"/>
  <c r="AA42" i="2"/>
  <c r="U42" i="2"/>
  <c r="T42" i="2"/>
  <c r="S42" i="2"/>
  <c r="R42" i="2"/>
  <c r="Q42" i="2"/>
  <c r="P42" i="2"/>
  <c r="O42" i="2"/>
  <c r="N42" i="2"/>
  <c r="M42" i="2"/>
  <c r="AI41" i="2"/>
  <c r="AH41" i="2"/>
  <c r="AG41" i="2"/>
  <c r="AF41" i="2"/>
  <c r="AE41" i="2"/>
  <c r="AD41" i="2"/>
  <c r="AC41" i="2"/>
  <c r="AB41" i="2"/>
  <c r="AA41" i="2"/>
  <c r="U41" i="2"/>
  <c r="T41" i="2"/>
  <c r="S41" i="2"/>
  <c r="R41" i="2"/>
  <c r="Q41" i="2"/>
  <c r="P41" i="2"/>
  <c r="O41" i="2"/>
  <c r="N41" i="2"/>
  <c r="M41" i="2"/>
  <c r="AI40" i="2"/>
  <c r="AH40" i="2"/>
  <c r="AG40" i="2"/>
  <c r="AF40" i="2"/>
  <c r="AE40" i="2"/>
  <c r="AD40" i="2"/>
  <c r="AC40" i="2"/>
  <c r="AB40" i="2"/>
  <c r="AA40" i="2"/>
  <c r="U40" i="2"/>
  <c r="T40" i="2"/>
  <c r="S40" i="2"/>
  <c r="R40" i="2"/>
  <c r="Q40" i="2"/>
  <c r="P40" i="2"/>
  <c r="O40" i="2"/>
  <c r="N40" i="2"/>
  <c r="M40" i="2"/>
  <c r="AI39" i="2"/>
  <c r="AH39" i="2"/>
  <c r="AG39" i="2"/>
  <c r="AF39" i="2"/>
  <c r="AE39" i="2"/>
  <c r="AD39" i="2"/>
  <c r="AC39" i="2"/>
  <c r="AB39" i="2"/>
  <c r="AA39" i="2"/>
  <c r="U39" i="2"/>
  <c r="T39" i="2"/>
  <c r="S39" i="2"/>
  <c r="R39" i="2"/>
  <c r="Q39" i="2"/>
  <c r="P39" i="2"/>
  <c r="O39" i="2"/>
  <c r="N39" i="2"/>
  <c r="M39" i="2"/>
  <c r="AI38" i="2"/>
  <c r="AH38" i="2"/>
  <c r="AG38" i="2"/>
  <c r="AF38" i="2"/>
  <c r="AE38" i="2"/>
  <c r="AD38" i="2"/>
  <c r="AC38" i="2"/>
  <c r="AB38" i="2"/>
  <c r="AA38" i="2"/>
  <c r="U38" i="2"/>
  <c r="T38" i="2"/>
  <c r="S38" i="2"/>
  <c r="R38" i="2"/>
  <c r="Q38" i="2"/>
  <c r="P38" i="2"/>
  <c r="O38" i="2"/>
  <c r="N38" i="2"/>
  <c r="M38" i="2"/>
  <c r="AI37" i="2"/>
  <c r="AH37" i="2"/>
  <c r="AG37" i="2"/>
  <c r="AF37" i="2"/>
  <c r="AE37" i="2"/>
  <c r="AD37" i="2"/>
  <c r="AC37" i="2"/>
  <c r="AB37" i="2"/>
  <c r="AA37" i="2"/>
  <c r="U37" i="2"/>
  <c r="T37" i="2"/>
  <c r="S37" i="2"/>
  <c r="R37" i="2"/>
  <c r="Q37" i="2"/>
  <c r="P37" i="2"/>
  <c r="O37" i="2"/>
  <c r="N37" i="2"/>
  <c r="M37" i="2"/>
  <c r="AI36" i="2"/>
  <c r="AH36" i="2"/>
  <c r="AG36" i="2"/>
  <c r="AF36" i="2"/>
  <c r="AE36" i="2"/>
  <c r="AD36" i="2"/>
  <c r="AC36" i="2"/>
  <c r="AB36" i="2"/>
  <c r="AA36" i="2"/>
  <c r="U36" i="2"/>
  <c r="T36" i="2"/>
  <c r="S36" i="2"/>
  <c r="R36" i="2"/>
  <c r="Q36" i="2"/>
  <c r="P36" i="2"/>
  <c r="O36" i="2"/>
  <c r="N36" i="2"/>
  <c r="M36" i="2"/>
  <c r="AI35" i="2"/>
  <c r="AH35" i="2"/>
  <c r="AG35" i="2"/>
  <c r="AF35" i="2"/>
  <c r="AE35" i="2"/>
  <c r="AD35" i="2"/>
  <c r="AC35" i="2"/>
  <c r="AB35" i="2"/>
  <c r="AA35" i="2"/>
  <c r="U35" i="2"/>
  <c r="T35" i="2"/>
  <c r="S35" i="2"/>
  <c r="R35" i="2"/>
  <c r="Q35" i="2"/>
  <c r="P35" i="2"/>
  <c r="O35" i="2"/>
  <c r="N35" i="2"/>
  <c r="M35" i="2"/>
  <c r="AI34" i="2"/>
  <c r="AH34" i="2"/>
  <c r="AG34" i="2"/>
  <c r="AF34" i="2"/>
  <c r="AE34" i="2"/>
  <c r="AD34" i="2"/>
  <c r="AC34" i="2"/>
  <c r="AB34" i="2"/>
  <c r="AA34" i="2"/>
  <c r="U34" i="2"/>
  <c r="T34" i="2"/>
  <c r="S34" i="2"/>
  <c r="R34" i="2"/>
  <c r="Q34" i="2"/>
  <c r="P34" i="2"/>
  <c r="O34" i="2"/>
  <c r="N34" i="2"/>
  <c r="M34" i="2"/>
  <c r="AI33" i="2"/>
  <c r="AH33" i="2"/>
  <c r="AG33" i="2"/>
  <c r="AF33" i="2"/>
  <c r="AE33" i="2"/>
  <c r="AD33" i="2"/>
  <c r="AC33" i="2"/>
  <c r="AB33" i="2"/>
  <c r="AA33" i="2"/>
  <c r="U33" i="2"/>
  <c r="T33" i="2"/>
  <c r="S33" i="2"/>
  <c r="R33" i="2"/>
  <c r="Q33" i="2"/>
  <c r="P33" i="2"/>
  <c r="O33" i="2"/>
  <c r="N33" i="2"/>
  <c r="M33" i="2"/>
  <c r="AI32" i="2"/>
  <c r="AH32" i="2"/>
  <c r="AG32" i="2"/>
  <c r="AF32" i="2"/>
  <c r="AE32" i="2"/>
  <c r="AD32" i="2"/>
  <c r="AC32" i="2"/>
  <c r="AB32" i="2"/>
  <c r="AA32" i="2"/>
  <c r="U32" i="2"/>
  <c r="T32" i="2"/>
  <c r="S32" i="2"/>
  <c r="R32" i="2"/>
  <c r="Q32" i="2"/>
  <c r="P32" i="2"/>
  <c r="O32" i="2"/>
  <c r="N32" i="2"/>
  <c r="M32" i="2"/>
  <c r="AI31" i="2"/>
  <c r="AH31" i="2"/>
  <c r="AG31" i="2"/>
  <c r="AF31" i="2"/>
  <c r="AE31" i="2"/>
  <c r="AD31" i="2"/>
  <c r="AC31" i="2"/>
  <c r="AB31" i="2"/>
  <c r="AA31" i="2"/>
  <c r="U31" i="2"/>
  <c r="T31" i="2"/>
  <c r="S31" i="2"/>
  <c r="R31" i="2"/>
  <c r="Q31" i="2"/>
  <c r="P31" i="2"/>
  <c r="O31" i="2"/>
  <c r="N31" i="2"/>
  <c r="M31" i="2"/>
  <c r="AI30" i="2"/>
  <c r="AH30" i="2"/>
  <c r="AG30" i="2"/>
  <c r="AF30" i="2"/>
  <c r="AE30" i="2"/>
  <c r="AD30" i="2"/>
  <c r="AC30" i="2"/>
  <c r="AB30" i="2"/>
  <c r="AA30" i="2"/>
  <c r="U30" i="2"/>
  <c r="T30" i="2"/>
  <c r="S30" i="2"/>
  <c r="R30" i="2"/>
  <c r="Q30" i="2"/>
  <c r="P30" i="2"/>
  <c r="O30" i="2"/>
  <c r="N30" i="2"/>
  <c r="M30" i="2"/>
  <c r="AI29" i="2"/>
  <c r="AH29" i="2"/>
  <c r="AG29" i="2"/>
  <c r="AF29" i="2"/>
  <c r="AE29" i="2"/>
  <c r="AD29" i="2"/>
  <c r="AC29" i="2"/>
  <c r="AB29" i="2"/>
  <c r="AA29" i="2"/>
  <c r="U29" i="2"/>
  <c r="T29" i="2"/>
  <c r="S29" i="2"/>
  <c r="R29" i="2"/>
  <c r="Q29" i="2"/>
  <c r="P29" i="2"/>
  <c r="O29" i="2"/>
  <c r="N29" i="2"/>
  <c r="M29" i="2"/>
  <c r="AI28" i="2"/>
  <c r="AH28" i="2"/>
  <c r="AG28" i="2"/>
  <c r="AF28" i="2"/>
  <c r="AE28" i="2"/>
  <c r="AD28" i="2"/>
  <c r="AC28" i="2"/>
  <c r="AB28" i="2"/>
  <c r="AA28" i="2"/>
  <c r="U28" i="2"/>
  <c r="T28" i="2"/>
  <c r="S28" i="2"/>
  <c r="R28" i="2"/>
  <c r="Q28" i="2"/>
  <c r="P28" i="2"/>
  <c r="O28" i="2"/>
  <c r="N28" i="2"/>
  <c r="M28" i="2"/>
  <c r="AI27" i="2"/>
  <c r="AH27" i="2"/>
  <c r="AG27" i="2"/>
  <c r="AF27" i="2"/>
  <c r="AE27" i="2"/>
  <c r="AD27" i="2"/>
  <c r="AC27" i="2"/>
  <c r="AB27" i="2"/>
  <c r="AA27" i="2"/>
  <c r="U27" i="2"/>
  <c r="T27" i="2"/>
  <c r="S27" i="2"/>
  <c r="R27" i="2"/>
  <c r="Q27" i="2"/>
  <c r="P27" i="2"/>
  <c r="O27" i="2"/>
  <c r="N27" i="2"/>
  <c r="M27" i="2"/>
  <c r="AI26" i="2"/>
  <c r="AH26" i="2"/>
  <c r="AG26" i="2"/>
  <c r="AF26" i="2"/>
  <c r="AE26" i="2"/>
  <c r="AD26" i="2"/>
  <c r="AC26" i="2"/>
  <c r="AB26" i="2"/>
  <c r="AA26" i="2"/>
  <c r="U26" i="2"/>
  <c r="T26" i="2"/>
  <c r="S26" i="2"/>
  <c r="R26" i="2"/>
  <c r="Q26" i="2"/>
  <c r="P26" i="2"/>
  <c r="O26" i="2"/>
  <c r="N26" i="2"/>
  <c r="M26" i="2"/>
  <c r="AI25" i="2"/>
  <c r="AH25" i="2"/>
  <c r="AG25" i="2"/>
  <c r="AF25" i="2"/>
  <c r="AE25" i="2"/>
  <c r="AD25" i="2"/>
  <c r="AC25" i="2"/>
  <c r="AB25" i="2"/>
  <c r="AA25" i="2"/>
  <c r="U25" i="2"/>
  <c r="T25" i="2"/>
  <c r="S25" i="2"/>
  <c r="R25" i="2"/>
  <c r="Q25" i="2"/>
  <c r="P25" i="2"/>
  <c r="O25" i="2"/>
  <c r="N25" i="2"/>
  <c r="M25" i="2"/>
  <c r="AI24" i="2"/>
  <c r="AH24" i="2"/>
  <c r="AG24" i="2"/>
  <c r="AF24" i="2"/>
  <c r="AE24" i="2"/>
  <c r="AD24" i="2"/>
  <c r="AC24" i="2"/>
  <c r="AB24" i="2"/>
  <c r="AA24" i="2"/>
  <c r="U24" i="2"/>
  <c r="T24" i="2"/>
  <c r="S24" i="2"/>
  <c r="R24" i="2"/>
  <c r="Q24" i="2"/>
  <c r="P24" i="2"/>
  <c r="O24" i="2"/>
  <c r="N24" i="2"/>
  <c r="M24" i="2"/>
  <c r="AI23" i="2"/>
  <c r="AH23" i="2"/>
  <c r="AG23" i="2"/>
  <c r="AF23" i="2"/>
  <c r="AE23" i="2"/>
  <c r="AD23" i="2"/>
  <c r="AC23" i="2"/>
  <c r="AB23" i="2"/>
  <c r="AA23" i="2"/>
  <c r="U23" i="2"/>
  <c r="T23" i="2"/>
  <c r="S23" i="2"/>
  <c r="R23" i="2"/>
  <c r="Q23" i="2"/>
  <c r="P23" i="2"/>
  <c r="O23" i="2"/>
  <c r="N23" i="2"/>
  <c r="M23" i="2"/>
  <c r="AI22" i="2"/>
  <c r="AH22" i="2"/>
  <c r="AG22" i="2"/>
  <c r="AF22" i="2"/>
  <c r="AE22" i="2"/>
  <c r="AD22" i="2"/>
  <c r="AC22" i="2"/>
  <c r="AB22" i="2"/>
  <c r="AA22" i="2"/>
  <c r="U22" i="2"/>
  <c r="T22" i="2"/>
  <c r="S22" i="2"/>
  <c r="R22" i="2"/>
  <c r="Q22" i="2"/>
  <c r="P22" i="2"/>
  <c r="O22" i="2"/>
  <c r="N22" i="2"/>
  <c r="M22" i="2"/>
  <c r="AI21" i="2"/>
  <c r="AH21" i="2"/>
  <c r="AG21" i="2"/>
  <c r="AF21" i="2"/>
  <c r="AE21" i="2"/>
  <c r="AD21" i="2"/>
  <c r="AC21" i="2"/>
  <c r="AB21" i="2"/>
  <c r="AA21" i="2"/>
  <c r="U21" i="2"/>
  <c r="T21" i="2"/>
  <c r="S21" i="2"/>
  <c r="R21" i="2"/>
  <c r="Q21" i="2"/>
  <c r="P21" i="2"/>
  <c r="O21" i="2"/>
  <c r="N21" i="2"/>
  <c r="M21" i="2"/>
  <c r="AI20" i="2"/>
  <c r="AH20" i="2"/>
  <c r="AG20" i="2"/>
  <c r="AF20" i="2"/>
  <c r="AE20" i="2"/>
  <c r="AD20" i="2"/>
  <c r="AC20" i="2"/>
  <c r="AB20" i="2"/>
  <c r="AA20" i="2"/>
  <c r="U20" i="2"/>
  <c r="T20" i="2"/>
  <c r="S20" i="2"/>
  <c r="R20" i="2"/>
  <c r="Q20" i="2"/>
  <c r="P20" i="2"/>
  <c r="O20" i="2"/>
  <c r="N20" i="2"/>
  <c r="M20" i="2"/>
  <c r="AI19" i="2"/>
  <c r="AH19" i="2"/>
  <c r="AG19" i="2"/>
  <c r="AF19" i="2"/>
  <c r="AE19" i="2"/>
  <c r="AD19" i="2"/>
  <c r="AC19" i="2"/>
  <c r="AB19" i="2"/>
  <c r="AA19" i="2"/>
  <c r="U19" i="2"/>
  <c r="T19" i="2"/>
  <c r="S19" i="2"/>
  <c r="R19" i="2"/>
  <c r="Q19" i="2"/>
  <c r="P19" i="2"/>
  <c r="O19" i="2"/>
  <c r="N19" i="2"/>
  <c r="M19" i="2"/>
  <c r="AI18" i="2"/>
  <c r="AH18" i="2"/>
  <c r="AG18" i="2"/>
  <c r="AF18" i="2"/>
  <c r="AE18" i="2"/>
  <c r="AD18" i="2"/>
  <c r="AC18" i="2"/>
  <c r="AB18" i="2"/>
  <c r="AA18" i="2"/>
  <c r="U18" i="2"/>
  <c r="T18" i="2"/>
  <c r="S18" i="2"/>
  <c r="R18" i="2"/>
  <c r="Q18" i="2"/>
  <c r="P18" i="2"/>
  <c r="O18" i="2"/>
  <c r="N18" i="2"/>
  <c r="M18" i="2"/>
  <c r="AI17" i="2"/>
  <c r="AH17" i="2"/>
  <c r="AG17" i="2"/>
  <c r="AF17" i="2"/>
  <c r="AE17" i="2"/>
  <c r="AD17" i="2"/>
  <c r="AC17" i="2"/>
  <c r="AB17" i="2"/>
  <c r="AA17" i="2"/>
  <c r="U17" i="2"/>
  <c r="T17" i="2"/>
  <c r="S17" i="2"/>
  <c r="R17" i="2"/>
  <c r="Q17" i="2"/>
  <c r="P17" i="2"/>
  <c r="O17" i="2"/>
  <c r="N17" i="2"/>
  <c r="M17" i="2"/>
  <c r="AI16" i="2"/>
  <c r="AH16" i="2"/>
  <c r="AG16" i="2"/>
  <c r="AF16" i="2"/>
  <c r="AE16" i="2"/>
  <c r="AD16" i="2"/>
  <c r="AC16" i="2"/>
  <c r="AB16" i="2"/>
  <c r="AA16" i="2"/>
  <c r="U16" i="2"/>
  <c r="T16" i="2"/>
  <c r="S16" i="2"/>
  <c r="R16" i="2"/>
  <c r="Q16" i="2"/>
  <c r="P16" i="2"/>
  <c r="O16" i="2"/>
  <c r="N16" i="2"/>
  <c r="M16" i="2"/>
  <c r="AI15" i="2"/>
  <c r="AH15" i="2"/>
  <c r="AG15" i="2"/>
  <c r="AF15" i="2"/>
  <c r="AE15" i="2"/>
  <c r="AD15" i="2"/>
  <c r="AC15" i="2"/>
  <c r="AB15" i="2"/>
  <c r="AA15" i="2"/>
  <c r="U15" i="2"/>
  <c r="T15" i="2"/>
  <c r="S15" i="2"/>
  <c r="R15" i="2"/>
  <c r="Q15" i="2"/>
  <c r="P15" i="2"/>
  <c r="O15" i="2"/>
  <c r="N15" i="2"/>
  <c r="M15" i="2"/>
  <c r="AI14" i="2"/>
  <c r="AH14" i="2"/>
  <c r="AG14" i="2"/>
  <c r="AF14" i="2"/>
  <c r="AE14" i="2"/>
  <c r="AD14" i="2"/>
  <c r="AC14" i="2"/>
  <c r="AB14" i="2"/>
  <c r="AA14" i="2"/>
  <c r="U14" i="2"/>
  <c r="T14" i="2"/>
  <c r="S14" i="2"/>
  <c r="R14" i="2"/>
  <c r="Q14" i="2"/>
  <c r="P14" i="2"/>
  <c r="O14" i="2"/>
  <c r="N14" i="2"/>
  <c r="M14" i="2"/>
  <c r="AI13" i="2"/>
  <c r="AH13" i="2"/>
  <c r="AG13" i="2"/>
  <c r="AF13" i="2"/>
  <c r="AE13" i="2"/>
  <c r="AD13" i="2"/>
  <c r="AC13" i="2"/>
  <c r="AB13" i="2"/>
  <c r="AA13" i="2"/>
  <c r="U13" i="2"/>
  <c r="T13" i="2"/>
  <c r="S13" i="2"/>
  <c r="R13" i="2"/>
  <c r="Q13" i="2"/>
  <c r="P13" i="2"/>
  <c r="O13" i="2"/>
  <c r="N13" i="2"/>
  <c r="M13" i="2"/>
  <c r="AI12" i="2"/>
  <c r="AH12" i="2"/>
  <c r="AG12" i="2"/>
  <c r="AF12" i="2"/>
  <c r="AE12" i="2"/>
  <c r="AD12" i="2"/>
  <c r="AC12" i="2"/>
  <c r="AB12" i="2"/>
  <c r="AA12" i="2"/>
  <c r="U12" i="2"/>
  <c r="T12" i="2"/>
  <c r="S12" i="2"/>
  <c r="R12" i="2"/>
  <c r="Q12" i="2"/>
  <c r="P12" i="2"/>
  <c r="O12" i="2"/>
  <c r="N12" i="2"/>
  <c r="M12" i="2"/>
  <c r="AI11" i="2"/>
  <c r="AH11" i="2"/>
  <c r="AG11" i="2"/>
  <c r="AF11" i="2"/>
  <c r="AE11" i="2"/>
  <c r="AD11" i="2"/>
  <c r="AC11" i="2"/>
  <c r="AB11" i="2"/>
  <c r="AA11" i="2"/>
  <c r="U11" i="2"/>
  <c r="T11" i="2"/>
  <c r="S11" i="2"/>
  <c r="R11" i="2"/>
  <c r="Q11" i="2"/>
  <c r="P11" i="2"/>
  <c r="O11" i="2"/>
  <c r="N11" i="2"/>
  <c r="M11" i="2"/>
  <c r="AI10" i="2"/>
  <c r="AH10" i="2"/>
  <c r="AG10" i="2"/>
  <c r="AF10" i="2"/>
  <c r="AE10" i="2"/>
  <c r="AD10" i="2"/>
  <c r="AC10" i="2"/>
  <c r="AB10" i="2"/>
  <c r="AA10" i="2"/>
  <c r="U10" i="2"/>
  <c r="T10" i="2"/>
  <c r="S10" i="2"/>
  <c r="R10" i="2"/>
  <c r="Q10" i="2"/>
  <c r="P10" i="2"/>
  <c r="O10" i="2"/>
  <c r="N10" i="2"/>
  <c r="M10" i="2"/>
  <c r="AI9" i="2"/>
  <c r="AH9" i="2"/>
  <c r="AG9" i="2"/>
  <c r="AF9" i="2"/>
  <c r="AE9" i="2"/>
  <c r="AD9" i="2"/>
  <c r="AC9" i="2"/>
  <c r="AB9" i="2"/>
  <c r="AA9" i="2"/>
  <c r="U9" i="2"/>
  <c r="T9" i="2"/>
  <c r="S9" i="2"/>
  <c r="R9" i="2"/>
  <c r="Q9" i="2"/>
  <c r="P9" i="2"/>
  <c r="O9" i="2"/>
  <c r="N9" i="2"/>
  <c r="M9" i="2"/>
  <c r="AI8" i="2"/>
  <c r="AH8" i="2"/>
  <c r="AG8" i="2"/>
  <c r="AF8" i="2"/>
  <c r="AE8" i="2"/>
  <c r="AD8" i="2"/>
  <c r="AC8" i="2"/>
  <c r="AB8" i="2"/>
  <c r="AA8" i="2"/>
  <c r="U8" i="2"/>
  <c r="T8" i="2"/>
  <c r="S8" i="2"/>
  <c r="R8" i="2"/>
  <c r="Q8" i="2"/>
  <c r="P8" i="2"/>
  <c r="O8" i="2"/>
  <c r="N8" i="2"/>
  <c r="M8" i="2"/>
  <c r="AI7" i="2"/>
  <c r="AH7" i="2"/>
  <c r="AG7" i="2"/>
  <c r="AF7" i="2"/>
  <c r="AE7" i="2"/>
  <c r="AD7" i="2"/>
  <c r="AC7" i="2"/>
  <c r="AB7" i="2"/>
  <c r="AA7" i="2"/>
  <c r="U7" i="2"/>
  <c r="T7" i="2"/>
  <c r="S7" i="2"/>
  <c r="R7" i="2"/>
  <c r="Q7" i="2"/>
  <c r="P7" i="2"/>
  <c r="O7" i="2"/>
  <c r="N7" i="2"/>
  <c r="M7" i="2"/>
  <c r="AI6" i="2"/>
  <c r="AH6" i="2"/>
  <c r="AG6" i="2"/>
  <c r="AF6" i="2"/>
  <c r="AE6" i="2"/>
  <c r="AD6" i="2"/>
  <c r="AC6" i="2"/>
  <c r="AB6" i="2"/>
  <c r="AA6" i="2"/>
  <c r="U6" i="2"/>
  <c r="T6" i="2"/>
  <c r="S6" i="2"/>
  <c r="R6" i="2"/>
  <c r="Q6" i="2"/>
  <c r="P6" i="2"/>
  <c r="O6" i="2"/>
  <c r="N6" i="2"/>
  <c r="M6" i="2"/>
  <c r="AI5" i="2"/>
  <c r="AH5" i="2"/>
  <c r="AG5" i="2"/>
  <c r="AF5" i="2"/>
  <c r="AE5" i="2"/>
  <c r="AD5" i="2"/>
  <c r="AC5" i="2"/>
  <c r="AB5" i="2"/>
  <c r="AA5" i="2"/>
  <c r="U5" i="2"/>
  <c r="T5" i="2"/>
  <c r="S5" i="2"/>
  <c r="R5" i="2"/>
  <c r="Q5" i="2"/>
  <c r="P5" i="2"/>
  <c r="O5" i="2"/>
  <c r="N5" i="2"/>
  <c r="CB6" i="2" l="1"/>
  <c r="Q149" i="2" s="1"/>
  <c r="CB10" i="2"/>
  <c r="Q153" i="2" s="1"/>
  <c r="CB14" i="2"/>
  <c r="Q157" i="2" s="1"/>
  <c r="CB18" i="2"/>
  <c r="Q161" i="2" s="1"/>
  <c r="BN90" i="2"/>
  <c r="P233" i="2" s="1"/>
  <c r="BN94" i="2"/>
  <c r="P237" i="2" s="1"/>
  <c r="BN98" i="2"/>
  <c r="P241" i="2" s="1"/>
  <c r="BN102" i="2"/>
  <c r="P245" i="2" s="1"/>
  <c r="BN106" i="2"/>
  <c r="P249" i="2" s="1"/>
  <c r="BN110" i="2"/>
  <c r="P253" i="2" s="1"/>
  <c r="BN114" i="2"/>
  <c r="P257" i="2" s="1"/>
  <c r="AL8" i="2"/>
  <c r="N151" i="2" s="1"/>
  <c r="X21" i="2"/>
  <c r="M164" i="2" s="1"/>
  <c r="X23" i="2"/>
  <c r="M166" i="2" s="1"/>
  <c r="X25" i="2"/>
  <c r="M168" i="2" s="1"/>
  <c r="X27" i="2"/>
  <c r="M170" i="2" s="1"/>
  <c r="X29" i="2"/>
  <c r="M172" i="2" s="1"/>
  <c r="X31" i="2"/>
  <c r="M174" i="2" s="1"/>
  <c r="X33" i="2"/>
  <c r="M176" i="2" s="1"/>
  <c r="X35" i="2"/>
  <c r="M178" i="2" s="1"/>
  <c r="X37" i="2"/>
  <c r="M180" i="2" s="1"/>
  <c r="X39" i="2"/>
  <c r="M182" i="2" s="1"/>
  <c r="X41" i="2"/>
  <c r="M184" i="2" s="1"/>
  <c r="X43" i="2"/>
  <c r="M186" i="2" s="1"/>
  <c r="X45" i="2"/>
  <c r="M188" i="2" s="1"/>
  <c r="X47" i="2"/>
  <c r="M190" i="2" s="1"/>
  <c r="X49" i="2"/>
  <c r="M192" i="2" s="1"/>
  <c r="X51" i="2"/>
  <c r="M194" i="2" s="1"/>
  <c r="X53" i="2"/>
  <c r="M196" i="2" s="1"/>
  <c r="X55" i="2"/>
  <c r="M198" i="2" s="1"/>
  <c r="X57" i="2"/>
  <c r="M200" i="2" s="1"/>
  <c r="X59" i="2"/>
  <c r="M202" i="2" s="1"/>
  <c r="X61" i="2"/>
  <c r="M204" i="2" s="1"/>
  <c r="X63" i="2"/>
  <c r="M206" i="2" s="1"/>
  <c r="X65" i="2"/>
  <c r="M208" i="2" s="1"/>
  <c r="X67" i="2"/>
  <c r="M210" i="2" s="1"/>
  <c r="X69" i="2"/>
  <c r="M212" i="2" s="1"/>
  <c r="X71" i="2"/>
  <c r="M214" i="2" s="1"/>
  <c r="X73" i="2"/>
  <c r="M216" i="2" s="1"/>
  <c r="X75" i="2"/>
  <c r="M218" i="2" s="1"/>
  <c r="X77" i="2"/>
  <c r="M220" i="2" s="1"/>
  <c r="X79" i="2"/>
  <c r="M222" i="2" s="1"/>
  <c r="X81" i="2"/>
  <c r="M224" i="2" s="1"/>
  <c r="X83" i="2"/>
  <c r="M226" i="2" s="1"/>
  <c r="X85" i="2"/>
  <c r="M228" i="2" s="1"/>
  <c r="X87" i="2"/>
  <c r="M230" i="2" s="1"/>
  <c r="X89" i="2"/>
  <c r="M232" i="2" s="1"/>
  <c r="X91" i="2"/>
  <c r="M234" i="2" s="1"/>
  <c r="X93" i="2"/>
  <c r="M236" i="2" s="1"/>
  <c r="X95" i="2"/>
  <c r="M238" i="2" s="1"/>
  <c r="X97" i="2"/>
  <c r="M240" i="2" s="1"/>
  <c r="X99" i="2"/>
  <c r="M242" i="2" s="1"/>
  <c r="X101" i="2"/>
  <c r="M244" i="2" s="1"/>
  <c r="X103" i="2"/>
  <c r="M246" i="2" s="1"/>
  <c r="X105" i="2"/>
  <c r="M248" i="2" s="1"/>
  <c r="X107" i="2"/>
  <c r="M250" i="2" s="1"/>
  <c r="X109" i="2"/>
  <c r="M252" i="2" s="1"/>
  <c r="X111" i="2"/>
  <c r="M254" i="2" s="1"/>
  <c r="X113" i="2"/>
  <c r="M256" i="2" s="1"/>
  <c r="X115" i="2"/>
  <c r="M258" i="2" s="1"/>
  <c r="AZ6" i="2"/>
  <c r="O149" i="2" s="1"/>
  <c r="AZ10" i="2"/>
  <c r="O153" i="2" s="1"/>
  <c r="AZ14" i="2"/>
  <c r="O157" i="2" s="1"/>
  <c r="AZ18" i="2"/>
  <c r="O161" i="2" s="1"/>
  <c r="AZ22" i="2"/>
  <c r="O165" i="2" s="1"/>
  <c r="AZ26" i="2"/>
  <c r="O169" i="2" s="1"/>
  <c r="AZ30" i="2"/>
  <c r="O173" i="2" s="1"/>
  <c r="AZ34" i="2"/>
  <c r="O177" i="2" s="1"/>
  <c r="AZ38" i="2"/>
  <c r="O181" i="2" s="1"/>
  <c r="AZ42" i="2"/>
  <c r="O185" i="2" s="1"/>
  <c r="AZ46" i="2"/>
  <c r="O189" i="2" s="1"/>
  <c r="AZ50" i="2"/>
  <c r="O193" i="2" s="1"/>
  <c r="AZ54" i="2"/>
  <c r="O197" i="2" s="1"/>
  <c r="AZ58" i="2"/>
  <c r="O201" i="2" s="1"/>
  <c r="AZ62" i="2"/>
  <c r="O205" i="2" s="1"/>
  <c r="AZ66" i="2"/>
  <c r="O209" i="2" s="1"/>
  <c r="AZ70" i="2"/>
  <c r="O213" i="2" s="1"/>
  <c r="AZ74" i="2"/>
  <c r="O217" i="2" s="1"/>
  <c r="CP52" i="2"/>
  <c r="R195" i="2" s="1"/>
  <c r="CP56" i="2"/>
  <c r="R199" i="2" s="1"/>
  <c r="CP60" i="2"/>
  <c r="R203" i="2" s="1"/>
  <c r="DD16" i="2"/>
  <c r="S159" i="2" s="1"/>
  <c r="DD20" i="2"/>
  <c r="S163" i="2" s="1"/>
  <c r="DD24" i="2"/>
  <c r="S167" i="2" s="1"/>
  <c r="DD28" i="2"/>
  <c r="S171" i="2" s="1"/>
  <c r="DD32" i="2"/>
  <c r="S175" i="2" s="1"/>
  <c r="DD36" i="2"/>
  <c r="S179" i="2" s="1"/>
  <c r="DD40" i="2"/>
  <c r="S183" i="2" s="1"/>
  <c r="DD44" i="2"/>
  <c r="S187" i="2" s="1"/>
  <c r="DD48" i="2"/>
  <c r="S191" i="2" s="1"/>
  <c r="DD52" i="2"/>
  <c r="S195" i="2" s="1"/>
  <c r="DD56" i="2"/>
  <c r="S199" i="2" s="1"/>
  <c r="DD60" i="2"/>
  <c r="S203" i="2" s="1"/>
  <c r="DD64" i="2"/>
  <c r="S207" i="2" s="1"/>
  <c r="DD68" i="2"/>
  <c r="S211" i="2" s="1"/>
  <c r="DD72" i="2"/>
  <c r="S215" i="2" s="1"/>
  <c r="DD76" i="2"/>
  <c r="S219" i="2" s="1"/>
  <c r="DD80" i="2"/>
  <c r="S223" i="2" s="1"/>
  <c r="DD84" i="2"/>
  <c r="S227" i="2" s="1"/>
  <c r="DD88" i="2"/>
  <c r="S231" i="2" s="1"/>
  <c r="DD92" i="2"/>
  <c r="S235" i="2" s="1"/>
  <c r="DD96" i="2"/>
  <c r="S239" i="2" s="1"/>
  <c r="DD100" i="2"/>
  <c r="S243" i="2" s="1"/>
  <c r="DD104" i="2"/>
  <c r="S247" i="2" s="1"/>
  <c r="DD108" i="2"/>
  <c r="S251" i="2" s="1"/>
  <c r="DD112" i="2"/>
  <c r="S255" i="2" s="1"/>
  <c r="AZ78" i="2"/>
  <c r="O221" i="2" s="1"/>
  <c r="AZ82" i="2"/>
  <c r="O225" i="2" s="1"/>
  <c r="AZ86" i="2"/>
  <c r="O229" i="2" s="1"/>
  <c r="AZ90" i="2"/>
  <c r="O233" i="2" s="1"/>
  <c r="AZ94" i="2"/>
  <c r="O237" i="2" s="1"/>
  <c r="AZ98" i="2"/>
  <c r="O241" i="2" s="1"/>
  <c r="AZ102" i="2"/>
  <c r="O245" i="2" s="1"/>
  <c r="AZ106" i="2"/>
  <c r="O249" i="2" s="1"/>
  <c r="AZ110" i="2"/>
  <c r="O253" i="2" s="1"/>
  <c r="AZ114" i="2"/>
  <c r="O257" i="2" s="1"/>
  <c r="BN6" i="2"/>
  <c r="P149" i="2" s="1"/>
  <c r="BN10" i="2"/>
  <c r="P153" i="2" s="1"/>
  <c r="BN14" i="2"/>
  <c r="P157" i="2" s="1"/>
  <c r="BN18" i="2"/>
  <c r="P161" i="2" s="1"/>
  <c r="BN22" i="2"/>
  <c r="P165" i="2" s="1"/>
  <c r="BN26" i="2"/>
  <c r="P169" i="2" s="1"/>
  <c r="BN30" i="2"/>
  <c r="P173" i="2" s="1"/>
  <c r="BN34" i="2"/>
  <c r="P177" i="2" s="1"/>
  <c r="BN38" i="2"/>
  <c r="P181" i="2" s="1"/>
  <c r="BN42" i="2"/>
  <c r="P185" i="2" s="1"/>
  <c r="BN46" i="2"/>
  <c r="P189" i="2" s="1"/>
  <c r="BN50" i="2"/>
  <c r="P193" i="2" s="1"/>
  <c r="BN54" i="2"/>
  <c r="P197" i="2" s="1"/>
  <c r="BN58" i="2"/>
  <c r="P201" i="2" s="1"/>
  <c r="BN62" i="2"/>
  <c r="P205" i="2" s="1"/>
  <c r="BN66" i="2"/>
  <c r="P209" i="2" s="1"/>
  <c r="BN70" i="2"/>
  <c r="P213" i="2" s="1"/>
  <c r="BN74" i="2"/>
  <c r="P217" i="2" s="1"/>
  <c r="BN78" i="2"/>
  <c r="P221" i="2" s="1"/>
  <c r="BN82" i="2"/>
  <c r="P225" i="2" s="1"/>
  <c r="BN86" i="2"/>
  <c r="P229" i="2" s="1"/>
  <c r="CB22" i="2"/>
  <c r="Q165" i="2" s="1"/>
  <c r="CB26" i="2"/>
  <c r="Q169" i="2" s="1"/>
  <c r="CB30" i="2"/>
  <c r="Q173" i="2" s="1"/>
  <c r="CB34" i="2"/>
  <c r="Q177" i="2" s="1"/>
  <c r="CB38" i="2"/>
  <c r="Q181" i="2" s="1"/>
  <c r="CB42" i="2"/>
  <c r="Q185" i="2" s="1"/>
  <c r="CB46" i="2"/>
  <c r="Q189" i="2" s="1"/>
  <c r="CB50" i="2"/>
  <c r="Q193" i="2" s="1"/>
  <c r="CB54" i="2"/>
  <c r="Q197" i="2" s="1"/>
  <c r="CB58" i="2"/>
  <c r="Q201" i="2" s="1"/>
  <c r="CB62" i="2"/>
  <c r="Q205" i="2" s="1"/>
  <c r="CB66" i="2"/>
  <c r="Q209" i="2" s="1"/>
  <c r="CB70" i="2"/>
  <c r="Q213" i="2" s="1"/>
  <c r="CB74" i="2"/>
  <c r="Q217" i="2" s="1"/>
  <c r="CB78" i="2"/>
  <c r="Q221" i="2" s="1"/>
  <c r="CB82" i="2"/>
  <c r="Q225" i="2" s="1"/>
  <c r="CB86" i="2"/>
  <c r="Q229" i="2" s="1"/>
  <c r="CB90" i="2"/>
  <c r="Q233" i="2" s="1"/>
  <c r="CB94" i="2"/>
  <c r="Q237" i="2" s="1"/>
  <c r="CB98" i="2"/>
  <c r="Q241" i="2" s="1"/>
  <c r="CB102" i="2"/>
  <c r="Q245" i="2" s="1"/>
  <c r="CB106" i="2"/>
  <c r="Q249" i="2" s="1"/>
  <c r="CB110" i="2"/>
  <c r="Q253" i="2" s="1"/>
  <c r="CB114" i="2"/>
  <c r="Q257" i="2" s="1"/>
  <c r="CP6" i="2"/>
  <c r="R149" i="2" s="1"/>
  <c r="CP10" i="2"/>
  <c r="R153" i="2" s="1"/>
  <c r="CP14" i="2"/>
  <c r="R157" i="2" s="1"/>
  <c r="CP18" i="2"/>
  <c r="R161" i="2" s="1"/>
  <c r="CP22" i="2"/>
  <c r="R165" i="2" s="1"/>
  <c r="CP26" i="2"/>
  <c r="R169" i="2" s="1"/>
  <c r="CP30" i="2"/>
  <c r="R173" i="2" s="1"/>
  <c r="CP34" i="2"/>
  <c r="R177" i="2" s="1"/>
  <c r="CP38" i="2"/>
  <c r="R181" i="2" s="1"/>
  <c r="CP42" i="2"/>
  <c r="R185" i="2" s="1"/>
  <c r="CP46" i="2"/>
  <c r="R189" i="2" s="1"/>
  <c r="CP50" i="2"/>
  <c r="R193" i="2" s="1"/>
  <c r="CP58" i="2"/>
  <c r="R201" i="2" s="1"/>
  <c r="CP62" i="2"/>
  <c r="R205" i="2" s="1"/>
  <c r="CP66" i="2"/>
  <c r="R209" i="2" s="1"/>
  <c r="CP70" i="2"/>
  <c r="R213" i="2" s="1"/>
  <c r="CP74" i="2"/>
  <c r="R217" i="2" s="1"/>
  <c r="CP78" i="2"/>
  <c r="R221" i="2" s="1"/>
  <c r="CP82" i="2"/>
  <c r="R225" i="2" s="1"/>
  <c r="CP86" i="2"/>
  <c r="R229" i="2" s="1"/>
  <c r="CP90" i="2"/>
  <c r="R233" i="2" s="1"/>
  <c r="CP94" i="2"/>
  <c r="R237" i="2" s="1"/>
  <c r="CP98" i="2"/>
  <c r="R241" i="2" s="1"/>
  <c r="CP102" i="2"/>
  <c r="R245" i="2" s="1"/>
  <c r="CP106" i="2"/>
  <c r="R249" i="2" s="1"/>
  <c r="CP110" i="2"/>
  <c r="R253" i="2" s="1"/>
  <c r="CP114" i="2"/>
  <c r="R257" i="2" s="1"/>
  <c r="DD6" i="2"/>
  <c r="S149" i="2" s="1"/>
  <c r="DD10" i="2"/>
  <c r="S153" i="2" s="1"/>
  <c r="DD114" i="2"/>
  <c r="S257" i="2" s="1"/>
  <c r="X11" i="2"/>
  <c r="M154" i="2" s="1"/>
  <c r="X19" i="2"/>
  <c r="M162" i="2" s="1"/>
  <c r="AL5" i="2"/>
  <c r="N148" i="2" s="1"/>
  <c r="AL7" i="2"/>
  <c r="N150" i="2" s="1"/>
  <c r="AL9" i="2"/>
  <c r="N152" i="2" s="1"/>
  <c r="AL11" i="2"/>
  <c r="N154" i="2" s="1"/>
  <c r="AL17" i="2"/>
  <c r="N160" i="2" s="1"/>
  <c r="AL19" i="2"/>
  <c r="N162" i="2" s="1"/>
  <c r="AL21" i="2"/>
  <c r="N164" i="2" s="1"/>
  <c r="AL23" i="2"/>
  <c r="N166" i="2" s="1"/>
  <c r="AL25" i="2"/>
  <c r="N168" i="2" s="1"/>
  <c r="AL27" i="2"/>
  <c r="N170" i="2" s="1"/>
  <c r="AL29" i="2"/>
  <c r="N172" i="2" s="1"/>
  <c r="AL31" i="2"/>
  <c r="N174" i="2" s="1"/>
  <c r="AL33" i="2"/>
  <c r="N176" i="2" s="1"/>
  <c r="AL35" i="2"/>
  <c r="N178" i="2" s="1"/>
  <c r="AL37" i="2"/>
  <c r="N180" i="2" s="1"/>
  <c r="AL39" i="2"/>
  <c r="N182" i="2" s="1"/>
  <c r="AL41" i="2"/>
  <c r="N184" i="2" s="1"/>
  <c r="AL43" i="2"/>
  <c r="N186" i="2" s="1"/>
  <c r="AL45" i="2"/>
  <c r="N188" i="2" s="1"/>
  <c r="AL47" i="2"/>
  <c r="N190" i="2" s="1"/>
  <c r="AL49" i="2"/>
  <c r="N192" i="2" s="1"/>
  <c r="AL51" i="2"/>
  <c r="N194" i="2" s="1"/>
  <c r="AL53" i="2"/>
  <c r="N196" i="2" s="1"/>
  <c r="AL55" i="2"/>
  <c r="N198" i="2" s="1"/>
  <c r="AL57" i="2"/>
  <c r="N200" i="2" s="1"/>
  <c r="AL59" i="2"/>
  <c r="N202" i="2" s="1"/>
  <c r="AL61" i="2"/>
  <c r="N204" i="2" s="1"/>
  <c r="AL63" i="2"/>
  <c r="N206" i="2" s="1"/>
  <c r="AL65" i="2"/>
  <c r="N208" i="2" s="1"/>
  <c r="AL6" i="2"/>
  <c r="N149" i="2" s="1"/>
  <c r="X5" i="2"/>
  <c r="M148" i="2" s="1"/>
  <c r="X13" i="2"/>
  <c r="M156" i="2" s="1"/>
  <c r="X15" i="2"/>
  <c r="M158" i="2" s="1"/>
  <c r="AL13" i="2"/>
  <c r="N156" i="2" s="1"/>
  <c r="AL15" i="2"/>
  <c r="N158" i="2" s="1"/>
  <c r="X6" i="2"/>
  <c r="M149" i="2" s="1"/>
  <c r="X8" i="2"/>
  <c r="M151" i="2" s="1"/>
  <c r="X10" i="2"/>
  <c r="M153" i="2" s="1"/>
  <c r="X12" i="2"/>
  <c r="M155" i="2" s="1"/>
  <c r="X14" i="2"/>
  <c r="M157" i="2" s="1"/>
  <c r="X16" i="2"/>
  <c r="M159" i="2" s="1"/>
  <c r="X18" i="2"/>
  <c r="M161" i="2" s="1"/>
  <c r="X20" i="2"/>
  <c r="M163" i="2" s="1"/>
  <c r="X22" i="2"/>
  <c r="M165" i="2" s="1"/>
  <c r="X24" i="2"/>
  <c r="M167" i="2" s="1"/>
  <c r="X26" i="2"/>
  <c r="M169" i="2" s="1"/>
  <c r="X28" i="2"/>
  <c r="M171" i="2" s="1"/>
  <c r="X30" i="2"/>
  <c r="M173" i="2" s="1"/>
  <c r="X32" i="2"/>
  <c r="M175" i="2" s="1"/>
  <c r="X34" i="2"/>
  <c r="M177" i="2" s="1"/>
  <c r="X36" i="2"/>
  <c r="M179" i="2" s="1"/>
  <c r="X38" i="2"/>
  <c r="M181" i="2" s="1"/>
  <c r="X40" i="2"/>
  <c r="M183" i="2" s="1"/>
  <c r="X42" i="2"/>
  <c r="M185" i="2" s="1"/>
  <c r="X44" i="2"/>
  <c r="M187" i="2" s="1"/>
  <c r="X46" i="2"/>
  <c r="M189" i="2" s="1"/>
  <c r="X48" i="2"/>
  <c r="M191" i="2" s="1"/>
  <c r="X50" i="2"/>
  <c r="M193" i="2" s="1"/>
  <c r="X52" i="2"/>
  <c r="M195" i="2" s="1"/>
  <c r="X54" i="2"/>
  <c r="M197" i="2" s="1"/>
  <c r="X56" i="2"/>
  <c r="M199" i="2" s="1"/>
  <c r="X58" i="2"/>
  <c r="M201" i="2" s="1"/>
  <c r="X60" i="2"/>
  <c r="M203" i="2" s="1"/>
  <c r="X62" i="2"/>
  <c r="M205" i="2" s="1"/>
  <c r="X64" i="2"/>
  <c r="M207" i="2" s="1"/>
  <c r="X66" i="2"/>
  <c r="M209" i="2" s="1"/>
  <c r="X68" i="2"/>
  <c r="M211" i="2" s="1"/>
  <c r="AL10" i="2"/>
  <c r="N153" i="2" s="1"/>
  <c r="AL12" i="2"/>
  <c r="N155" i="2" s="1"/>
  <c r="AL14" i="2"/>
  <c r="N157" i="2" s="1"/>
  <c r="AL16" i="2"/>
  <c r="N159" i="2" s="1"/>
  <c r="AL18" i="2"/>
  <c r="N161" i="2" s="1"/>
  <c r="AL20" i="2"/>
  <c r="N163" i="2" s="1"/>
  <c r="AL22" i="2"/>
  <c r="N165" i="2" s="1"/>
  <c r="AL24" i="2"/>
  <c r="N167" i="2" s="1"/>
  <c r="AL26" i="2"/>
  <c r="N169" i="2" s="1"/>
  <c r="AL28" i="2"/>
  <c r="N171" i="2" s="1"/>
  <c r="AL30" i="2"/>
  <c r="N173" i="2" s="1"/>
  <c r="AL32" i="2"/>
  <c r="N175" i="2" s="1"/>
  <c r="AL34" i="2"/>
  <c r="N177" i="2" s="1"/>
  <c r="AL36" i="2"/>
  <c r="N179" i="2" s="1"/>
  <c r="AL38" i="2"/>
  <c r="N181" i="2" s="1"/>
  <c r="AL40" i="2"/>
  <c r="N183" i="2" s="1"/>
  <c r="AL42" i="2"/>
  <c r="N185" i="2" s="1"/>
  <c r="AL44" i="2"/>
  <c r="N187" i="2" s="1"/>
  <c r="AL46" i="2"/>
  <c r="N189" i="2" s="1"/>
  <c r="AL48" i="2"/>
  <c r="N191" i="2" s="1"/>
  <c r="AL50" i="2"/>
  <c r="N193" i="2" s="1"/>
  <c r="AL52" i="2"/>
  <c r="N195" i="2" s="1"/>
  <c r="AL54" i="2"/>
  <c r="N197" i="2" s="1"/>
  <c r="AL56" i="2"/>
  <c r="N199" i="2" s="1"/>
  <c r="AL58" i="2"/>
  <c r="N201" i="2" s="1"/>
  <c r="AL60" i="2"/>
  <c r="N203" i="2" s="1"/>
  <c r="AL62" i="2"/>
  <c r="N205" i="2" s="1"/>
  <c r="AL64" i="2"/>
  <c r="N207" i="2" s="1"/>
  <c r="AL66" i="2"/>
  <c r="N209" i="2" s="1"/>
  <c r="AL68" i="2"/>
  <c r="N211" i="2" s="1"/>
  <c r="AL70" i="2"/>
  <c r="N213" i="2" s="1"/>
  <c r="AL72" i="2"/>
  <c r="N215" i="2" s="1"/>
  <c r="AL74" i="2"/>
  <c r="N217" i="2" s="1"/>
  <c r="X7" i="2"/>
  <c r="M150" i="2" s="1"/>
  <c r="X9" i="2"/>
  <c r="M152" i="2" s="1"/>
  <c r="X17" i="2"/>
  <c r="M160" i="2" s="1"/>
  <c r="CP54" i="2"/>
  <c r="R197" i="2" s="1"/>
  <c r="DD14" i="2"/>
  <c r="S157" i="2" s="1"/>
  <c r="DD18" i="2"/>
  <c r="S161" i="2" s="1"/>
  <c r="DD22" i="2"/>
  <c r="S165" i="2" s="1"/>
  <c r="DD26" i="2"/>
  <c r="S169" i="2" s="1"/>
  <c r="DD30" i="2"/>
  <c r="S173" i="2" s="1"/>
  <c r="DD34" i="2"/>
  <c r="S177" i="2" s="1"/>
  <c r="DD38" i="2"/>
  <c r="S181" i="2" s="1"/>
  <c r="DD42" i="2"/>
  <c r="S185" i="2" s="1"/>
  <c r="DD46" i="2"/>
  <c r="S189" i="2" s="1"/>
  <c r="DD50" i="2"/>
  <c r="S193" i="2" s="1"/>
  <c r="DD54" i="2"/>
  <c r="S197" i="2" s="1"/>
  <c r="DD58" i="2"/>
  <c r="S201" i="2" s="1"/>
  <c r="DD62" i="2"/>
  <c r="S205" i="2" s="1"/>
  <c r="DD66" i="2"/>
  <c r="S209" i="2" s="1"/>
  <c r="DD70" i="2"/>
  <c r="S213" i="2" s="1"/>
  <c r="DD74" i="2"/>
  <c r="S217" i="2" s="1"/>
  <c r="DD78" i="2"/>
  <c r="S221" i="2" s="1"/>
  <c r="DD82" i="2"/>
  <c r="S225" i="2" s="1"/>
  <c r="DD86" i="2"/>
  <c r="S229" i="2" s="1"/>
  <c r="DD90" i="2"/>
  <c r="S233" i="2" s="1"/>
  <c r="DD94" i="2"/>
  <c r="S237" i="2" s="1"/>
  <c r="DD98" i="2"/>
  <c r="S241" i="2" s="1"/>
  <c r="DD102" i="2"/>
  <c r="S245" i="2" s="1"/>
  <c r="DD106" i="2"/>
  <c r="S249" i="2" s="1"/>
  <c r="DD110" i="2"/>
  <c r="S253" i="2" s="1"/>
  <c r="AL67" i="2"/>
  <c r="N210" i="2" s="1"/>
  <c r="AL69" i="2"/>
  <c r="N212" i="2" s="1"/>
  <c r="AL71" i="2"/>
  <c r="N214" i="2" s="1"/>
  <c r="AL73" i="2"/>
  <c r="N216" i="2" s="1"/>
  <c r="AL75" i="2"/>
  <c r="N218" i="2" s="1"/>
  <c r="AL77" i="2"/>
  <c r="N220" i="2" s="1"/>
  <c r="AL79" i="2"/>
  <c r="N222" i="2" s="1"/>
  <c r="AL81" i="2"/>
  <c r="N224" i="2" s="1"/>
  <c r="AL83" i="2"/>
  <c r="N226" i="2" s="1"/>
  <c r="AL85" i="2"/>
  <c r="N228" i="2" s="1"/>
  <c r="AL87" i="2"/>
  <c r="N230" i="2" s="1"/>
  <c r="AL89" i="2"/>
  <c r="N232" i="2" s="1"/>
  <c r="AL91" i="2"/>
  <c r="N234" i="2" s="1"/>
  <c r="AL93" i="2"/>
  <c r="N236" i="2" s="1"/>
  <c r="AL95" i="2"/>
  <c r="N238" i="2" s="1"/>
  <c r="AL97" i="2"/>
  <c r="N240" i="2" s="1"/>
  <c r="AL99" i="2"/>
  <c r="N242" i="2" s="1"/>
  <c r="AL101" i="2"/>
  <c r="N244" i="2" s="1"/>
  <c r="AL103" i="2"/>
  <c r="N246" i="2" s="1"/>
  <c r="AL105" i="2"/>
  <c r="N248" i="2" s="1"/>
  <c r="AL107" i="2"/>
  <c r="N250" i="2" s="1"/>
  <c r="AL109" i="2"/>
  <c r="N252" i="2" s="1"/>
  <c r="AL111" i="2"/>
  <c r="N254" i="2" s="1"/>
  <c r="AL113" i="2"/>
  <c r="N256" i="2" s="1"/>
  <c r="AL115" i="2"/>
  <c r="N258" i="2" s="1"/>
  <c r="AZ5" i="2"/>
  <c r="O148" i="2" s="1"/>
  <c r="AZ9" i="2"/>
  <c r="O152" i="2" s="1"/>
  <c r="AZ13" i="2"/>
  <c r="O156" i="2" s="1"/>
  <c r="AZ17" i="2"/>
  <c r="O160" i="2" s="1"/>
  <c r="AZ21" i="2"/>
  <c r="O164" i="2" s="1"/>
  <c r="AZ25" i="2"/>
  <c r="O168" i="2" s="1"/>
  <c r="AZ29" i="2"/>
  <c r="O172" i="2" s="1"/>
  <c r="AZ33" i="2"/>
  <c r="O176" i="2" s="1"/>
  <c r="AZ37" i="2"/>
  <c r="O180" i="2" s="1"/>
  <c r="AZ41" i="2"/>
  <c r="O184" i="2" s="1"/>
  <c r="AZ45" i="2"/>
  <c r="O188" i="2" s="1"/>
  <c r="AZ49" i="2"/>
  <c r="O192" i="2" s="1"/>
  <c r="AZ53" i="2"/>
  <c r="O196" i="2" s="1"/>
  <c r="AZ57" i="2"/>
  <c r="O200" i="2" s="1"/>
  <c r="AZ61" i="2"/>
  <c r="O204" i="2" s="1"/>
  <c r="AZ65" i="2"/>
  <c r="O208" i="2" s="1"/>
  <c r="AZ69" i="2"/>
  <c r="O212" i="2" s="1"/>
  <c r="AZ73" i="2"/>
  <c r="O216" i="2" s="1"/>
  <c r="AZ77" i="2"/>
  <c r="O220" i="2" s="1"/>
  <c r="AZ81" i="2"/>
  <c r="O224" i="2" s="1"/>
  <c r="AZ85" i="2"/>
  <c r="O228" i="2" s="1"/>
  <c r="AZ89" i="2"/>
  <c r="O232" i="2" s="1"/>
  <c r="AZ93" i="2"/>
  <c r="O236" i="2" s="1"/>
  <c r="AZ97" i="2"/>
  <c r="O240" i="2" s="1"/>
  <c r="AZ101" i="2"/>
  <c r="O244" i="2" s="1"/>
  <c r="AZ105" i="2"/>
  <c r="O248" i="2" s="1"/>
  <c r="AZ109" i="2"/>
  <c r="O252" i="2" s="1"/>
  <c r="AZ113" i="2"/>
  <c r="O256" i="2" s="1"/>
  <c r="BN5" i="2"/>
  <c r="P148" i="2" s="1"/>
  <c r="BN9" i="2"/>
  <c r="P152" i="2" s="1"/>
  <c r="BN13" i="2"/>
  <c r="P156" i="2" s="1"/>
  <c r="BN17" i="2"/>
  <c r="P160" i="2" s="1"/>
  <c r="BN21" i="2"/>
  <c r="P164" i="2" s="1"/>
  <c r="BN25" i="2"/>
  <c r="P168" i="2" s="1"/>
  <c r="BN29" i="2"/>
  <c r="P172" i="2" s="1"/>
  <c r="BN33" i="2"/>
  <c r="P176" i="2" s="1"/>
  <c r="BN37" i="2"/>
  <c r="P180" i="2" s="1"/>
  <c r="BN41" i="2"/>
  <c r="P184" i="2" s="1"/>
  <c r="BN45" i="2"/>
  <c r="P188" i="2" s="1"/>
  <c r="BN49" i="2"/>
  <c r="P192" i="2" s="1"/>
  <c r="BN53" i="2"/>
  <c r="P196" i="2" s="1"/>
  <c r="BN57" i="2"/>
  <c r="P200" i="2" s="1"/>
  <c r="BN61" i="2"/>
  <c r="P204" i="2" s="1"/>
  <c r="BN65" i="2"/>
  <c r="P208" i="2" s="1"/>
  <c r="BN69" i="2"/>
  <c r="P212" i="2" s="1"/>
  <c r="BN73" i="2"/>
  <c r="P216" i="2" s="1"/>
  <c r="BN77" i="2"/>
  <c r="P220" i="2" s="1"/>
  <c r="BN81" i="2"/>
  <c r="P224" i="2" s="1"/>
  <c r="BN85" i="2"/>
  <c r="P228" i="2" s="1"/>
  <c r="BN89" i="2"/>
  <c r="P232" i="2" s="1"/>
  <c r="BN93" i="2"/>
  <c r="P236" i="2" s="1"/>
  <c r="BN97" i="2"/>
  <c r="P240" i="2" s="1"/>
  <c r="BN101" i="2"/>
  <c r="P244" i="2" s="1"/>
  <c r="BN105" i="2"/>
  <c r="P248" i="2" s="1"/>
  <c r="BN109" i="2"/>
  <c r="P252" i="2" s="1"/>
  <c r="BN113" i="2"/>
  <c r="P256" i="2" s="1"/>
  <c r="CB5" i="2"/>
  <c r="Q148" i="2" s="1"/>
  <c r="CB9" i="2"/>
  <c r="Q152" i="2" s="1"/>
  <c r="CB13" i="2"/>
  <c r="Q156" i="2" s="1"/>
  <c r="CB17" i="2"/>
  <c r="Q160" i="2" s="1"/>
  <c r="CB21" i="2"/>
  <c r="Q164" i="2" s="1"/>
  <c r="CB25" i="2"/>
  <c r="Q168" i="2" s="1"/>
  <c r="CB29" i="2"/>
  <c r="Q172" i="2" s="1"/>
  <c r="CB33" i="2"/>
  <c r="Q176" i="2" s="1"/>
  <c r="CB37" i="2"/>
  <c r="Q180" i="2" s="1"/>
  <c r="CB41" i="2"/>
  <c r="Q184" i="2" s="1"/>
  <c r="CB45" i="2"/>
  <c r="Q188" i="2" s="1"/>
  <c r="CB49" i="2"/>
  <c r="Q192" i="2" s="1"/>
  <c r="CB53" i="2"/>
  <c r="Q196" i="2" s="1"/>
  <c r="CB57" i="2"/>
  <c r="Q200" i="2" s="1"/>
  <c r="CB61" i="2"/>
  <c r="Q204" i="2" s="1"/>
  <c r="CB65" i="2"/>
  <c r="Q208" i="2" s="1"/>
  <c r="CB69" i="2"/>
  <c r="Q212" i="2" s="1"/>
  <c r="CB73" i="2"/>
  <c r="Q216" i="2" s="1"/>
  <c r="CB77" i="2"/>
  <c r="Q220" i="2" s="1"/>
  <c r="CB81" i="2"/>
  <c r="Q224" i="2" s="1"/>
  <c r="CB85" i="2"/>
  <c r="Q228" i="2" s="1"/>
  <c r="CB89" i="2"/>
  <c r="Q232" i="2" s="1"/>
  <c r="CB93" i="2"/>
  <c r="Q236" i="2" s="1"/>
  <c r="CB97" i="2"/>
  <c r="Q240" i="2" s="1"/>
  <c r="CB101" i="2"/>
  <c r="Q244" i="2" s="1"/>
  <c r="CB105" i="2"/>
  <c r="Q248" i="2" s="1"/>
  <c r="CB109" i="2"/>
  <c r="Q252" i="2" s="1"/>
  <c r="CB113" i="2"/>
  <c r="Q256" i="2" s="1"/>
  <c r="CP5" i="2"/>
  <c r="R148" i="2" s="1"/>
  <c r="CP9" i="2"/>
  <c r="R152" i="2" s="1"/>
  <c r="CP13" i="2"/>
  <c r="R156" i="2" s="1"/>
  <c r="CP17" i="2"/>
  <c r="R160" i="2" s="1"/>
  <c r="CP21" i="2"/>
  <c r="R164" i="2" s="1"/>
  <c r="CP25" i="2"/>
  <c r="R168" i="2" s="1"/>
  <c r="CP29" i="2"/>
  <c r="R172" i="2" s="1"/>
  <c r="CP33" i="2"/>
  <c r="R176" i="2" s="1"/>
  <c r="CP37" i="2"/>
  <c r="R180" i="2" s="1"/>
  <c r="CP41" i="2"/>
  <c r="R184" i="2" s="1"/>
  <c r="CP45" i="2"/>
  <c r="R188" i="2" s="1"/>
  <c r="CP49" i="2"/>
  <c r="R192" i="2" s="1"/>
  <c r="CP53" i="2"/>
  <c r="R196" i="2" s="1"/>
  <c r="CP57" i="2"/>
  <c r="R200" i="2" s="1"/>
  <c r="CP61" i="2"/>
  <c r="R204" i="2" s="1"/>
  <c r="CP65" i="2"/>
  <c r="R208" i="2" s="1"/>
  <c r="CP69" i="2"/>
  <c r="R212" i="2" s="1"/>
  <c r="CP73" i="2"/>
  <c r="R216" i="2" s="1"/>
  <c r="CP77" i="2"/>
  <c r="R220" i="2" s="1"/>
  <c r="CP81" i="2"/>
  <c r="R224" i="2" s="1"/>
  <c r="CP85" i="2"/>
  <c r="R228" i="2" s="1"/>
  <c r="CP89" i="2"/>
  <c r="R232" i="2" s="1"/>
  <c r="CP93" i="2"/>
  <c r="R236" i="2" s="1"/>
  <c r="CP97" i="2"/>
  <c r="R240" i="2" s="1"/>
  <c r="CP101" i="2"/>
  <c r="R244" i="2" s="1"/>
  <c r="CP105" i="2"/>
  <c r="R248" i="2" s="1"/>
  <c r="CP109" i="2"/>
  <c r="R252" i="2" s="1"/>
  <c r="CP113" i="2"/>
  <c r="R256" i="2" s="1"/>
  <c r="DD5" i="2"/>
  <c r="S148" i="2" s="1"/>
  <c r="DD9" i="2"/>
  <c r="S152" i="2" s="1"/>
  <c r="DD13" i="2"/>
  <c r="S156" i="2" s="1"/>
  <c r="DD17" i="2"/>
  <c r="S160" i="2" s="1"/>
  <c r="DD21" i="2"/>
  <c r="S164" i="2" s="1"/>
  <c r="DD25" i="2"/>
  <c r="S168" i="2" s="1"/>
  <c r="DD29" i="2"/>
  <c r="S172" i="2" s="1"/>
  <c r="DD33" i="2"/>
  <c r="S176" i="2" s="1"/>
  <c r="DD37" i="2"/>
  <c r="S180" i="2" s="1"/>
  <c r="DD41" i="2"/>
  <c r="S184" i="2" s="1"/>
  <c r="DD45" i="2"/>
  <c r="S188" i="2" s="1"/>
  <c r="DD49" i="2"/>
  <c r="S192" i="2" s="1"/>
  <c r="DD53" i="2"/>
  <c r="S196" i="2" s="1"/>
  <c r="DD57" i="2"/>
  <c r="S200" i="2" s="1"/>
  <c r="DD61" i="2"/>
  <c r="S204" i="2" s="1"/>
  <c r="DD65" i="2"/>
  <c r="S208" i="2" s="1"/>
  <c r="DD69" i="2"/>
  <c r="S212" i="2" s="1"/>
  <c r="DD73" i="2"/>
  <c r="S216" i="2" s="1"/>
  <c r="DD77" i="2"/>
  <c r="S220" i="2" s="1"/>
  <c r="DD81" i="2"/>
  <c r="S224" i="2" s="1"/>
  <c r="DD85" i="2"/>
  <c r="S228" i="2" s="1"/>
  <c r="DD89" i="2"/>
  <c r="S232" i="2" s="1"/>
  <c r="DD93" i="2"/>
  <c r="S236" i="2" s="1"/>
  <c r="DD97" i="2"/>
  <c r="S240" i="2" s="1"/>
  <c r="DD101" i="2"/>
  <c r="S244" i="2" s="1"/>
  <c r="DD105" i="2"/>
  <c r="S248" i="2" s="1"/>
  <c r="DD109" i="2"/>
  <c r="S252" i="2" s="1"/>
  <c r="DD113" i="2"/>
  <c r="S256" i="2" s="1"/>
  <c r="X70" i="2"/>
  <c r="M213" i="2" s="1"/>
  <c r="X72" i="2"/>
  <c r="M215" i="2" s="1"/>
  <c r="X74" i="2"/>
  <c r="M217" i="2" s="1"/>
  <c r="X76" i="2"/>
  <c r="M219" i="2" s="1"/>
  <c r="X78" i="2"/>
  <c r="M221" i="2" s="1"/>
  <c r="X80" i="2"/>
  <c r="M223" i="2" s="1"/>
  <c r="X82" i="2"/>
  <c r="M225" i="2" s="1"/>
  <c r="X84" i="2"/>
  <c r="M227" i="2" s="1"/>
  <c r="X86" i="2"/>
  <c r="M229" i="2" s="1"/>
  <c r="X88" i="2"/>
  <c r="M231" i="2" s="1"/>
  <c r="X90" i="2"/>
  <c r="M233" i="2" s="1"/>
  <c r="X92" i="2"/>
  <c r="M235" i="2" s="1"/>
  <c r="X94" i="2"/>
  <c r="M237" i="2" s="1"/>
  <c r="X96" i="2"/>
  <c r="M239" i="2" s="1"/>
  <c r="X98" i="2"/>
  <c r="M241" i="2" s="1"/>
  <c r="X100" i="2"/>
  <c r="M243" i="2" s="1"/>
  <c r="X102" i="2"/>
  <c r="M245" i="2" s="1"/>
  <c r="X104" i="2"/>
  <c r="M247" i="2" s="1"/>
  <c r="X106" i="2"/>
  <c r="M249" i="2" s="1"/>
  <c r="X108" i="2"/>
  <c r="M251" i="2" s="1"/>
  <c r="X110" i="2"/>
  <c r="M253" i="2" s="1"/>
  <c r="X112" i="2"/>
  <c r="M255" i="2" s="1"/>
  <c r="X114" i="2"/>
  <c r="M257" i="2" s="1"/>
  <c r="AZ8" i="2"/>
  <c r="O151" i="2" s="1"/>
  <c r="AZ12" i="2"/>
  <c r="O155" i="2" s="1"/>
  <c r="AZ16" i="2"/>
  <c r="O159" i="2" s="1"/>
  <c r="AZ20" i="2"/>
  <c r="O163" i="2" s="1"/>
  <c r="AZ24" i="2"/>
  <c r="O167" i="2" s="1"/>
  <c r="AZ28" i="2"/>
  <c r="O171" i="2" s="1"/>
  <c r="AZ32" i="2"/>
  <c r="O175" i="2" s="1"/>
  <c r="AZ36" i="2"/>
  <c r="O179" i="2" s="1"/>
  <c r="AZ40" i="2"/>
  <c r="O183" i="2" s="1"/>
  <c r="AZ44" i="2"/>
  <c r="O187" i="2" s="1"/>
  <c r="AZ48" i="2"/>
  <c r="O191" i="2" s="1"/>
  <c r="AZ52" i="2"/>
  <c r="O195" i="2" s="1"/>
  <c r="AZ56" i="2"/>
  <c r="O199" i="2" s="1"/>
  <c r="AZ60" i="2"/>
  <c r="O203" i="2" s="1"/>
  <c r="AZ64" i="2"/>
  <c r="O207" i="2" s="1"/>
  <c r="AZ68" i="2"/>
  <c r="O211" i="2" s="1"/>
  <c r="AZ72" i="2"/>
  <c r="O215" i="2" s="1"/>
  <c r="AZ76" i="2"/>
  <c r="O219" i="2" s="1"/>
  <c r="AZ80" i="2"/>
  <c r="O223" i="2" s="1"/>
  <c r="AZ84" i="2"/>
  <c r="O227" i="2" s="1"/>
  <c r="AZ88" i="2"/>
  <c r="O231" i="2" s="1"/>
  <c r="AZ92" i="2"/>
  <c r="O235" i="2" s="1"/>
  <c r="AZ96" i="2"/>
  <c r="O239" i="2" s="1"/>
  <c r="AZ100" i="2"/>
  <c r="O243" i="2" s="1"/>
  <c r="AZ104" i="2"/>
  <c r="O247" i="2" s="1"/>
  <c r="AZ108" i="2"/>
  <c r="O251" i="2" s="1"/>
  <c r="AZ112" i="2"/>
  <c r="O255" i="2" s="1"/>
  <c r="BN8" i="2"/>
  <c r="P151" i="2" s="1"/>
  <c r="BN12" i="2"/>
  <c r="P155" i="2" s="1"/>
  <c r="BN16" i="2"/>
  <c r="P159" i="2" s="1"/>
  <c r="BN20" i="2"/>
  <c r="P163" i="2" s="1"/>
  <c r="BN24" i="2"/>
  <c r="P167" i="2" s="1"/>
  <c r="BN28" i="2"/>
  <c r="P171" i="2" s="1"/>
  <c r="BN32" i="2"/>
  <c r="P175" i="2" s="1"/>
  <c r="BN36" i="2"/>
  <c r="P179" i="2" s="1"/>
  <c r="BN40" i="2"/>
  <c r="P183" i="2" s="1"/>
  <c r="BN44" i="2"/>
  <c r="P187" i="2" s="1"/>
  <c r="BN48" i="2"/>
  <c r="P191" i="2" s="1"/>
  <c r="BN52" i="2"/>
  <c r="P195" i="2" s="1"/>
  <c r="BN56" i="2"/>
  <c r="P199" i="2" s="1"/>
  <c r="BN60" i="2"/>
  <c r="P203" i="2" s="1"/>
  <c r="BN64" i="2"/>
  <c r="P207" i="2" s="1"/>
  <c r="BN68" i="2"/>
  <c r="P211" i="2" s="1"/>
  <c r="BN72" i="2"/>
  <c r="P215" i="2" s="1"/>
  <c r="BN76" i="2"/>
  <c r="P219" i="2" s="1"/>
  <c r="BN80" i="2"/>
  <c r="P223" i="2" s="1"/>
  <c r="BN84" i="2"/>
  <c r="P227" i="2" s="1"/>
  <c r="BN88" i="2"/>
  <c r="P231" i="2" s="1"/>
  <c r="BN92" i="2"/>
  <c r="P235" i="2" s="1"/>
  <c r="BN96" i="2"/>
  <c r="P239" i="2" s="1"/>
  <c r="BN100" i="2"/>
  <c r="P243" i="2" s="1"/>
  <c r="BN104" i="2"/>
  <c r="P247" i="2" s="1"/>
  <c r="BN108" i="2"/>
  <c r="P251" i="2" s="1"/>
  <c r="BN112" i="2"/>
  <c r="P255" i="2" s="1"/>
  <c r="CB8" i="2"/>
  <c r="Q151" i="2" s="1"/>
  <c r="CB12" i="2"/>
  <c r="Q155" i="2" s="1"/>
  <c r="CB16" i="2"/>
  <c r="Q159" i="2" s="1"/>
  <c r="CB20" i="2"/>
  <c r="Q163" i="2" s="1"/>
  <c r="CB24" i="2"/>
  <c r="Q167" i="2" s="1"/>
  <c r="CB28" i="2"/>
  <c r="Q171" i="2" s="1"/>
  <c r="CB32" i="2"/>
  <c r="Q175" i="2" s="1"/>
  <c r="CB36" i="2"/>
  <c r="Q179" i="2" s="1"/>
  <c r="CB40" i="2"/>
  <c r="Q183" i="2" s="1"/>
  <c r="CB44" i="2"/>
  <c r="Q187" i="2" s="1"/>
  <c r="CB48" i="2"/>
  <c r="Q191" i="2" s="1"/>
  <c r="CB52" i="2"/>
  <c r="Q195" i="2" s="1"/>
  <c r="CB56" i="2"/>
  <c r="Q199" i="2" s="1"/>
  <c r="CB60" i="2"/>
  <c r="Q203" i="2" s="1"/>
  <c r="CB64" i="2"/>
  <c r="Q207" i="2" s="1"/>
  <c r="CB68" i="2"/>
  <c r="Q211" i="2" s="1"/>
  <c r="CB72" i="2"/>
  <c r="Q215" i="2" s="1"/>
  <c r="CB76" i="2"/>
  <c r="Q219" i="2" s="1"/>
  <c r="CB80" i="2"/>
  <c r="Q223" i="2" s="1"/>
  <c r="CB84" i="2"/>
  <c r="Q227" i="2" s="1"/>
  <c r="CB88" i="2"/>
  <c r="Q231" i="2" s="1"/>
  <c r="CB92" i="2"/>
  <c r="Q235" i="2" s="1"/>
  <c r="CB96" i="2"/>
  <c r="Q239" i="2" s="1"/>
  <c r="CB100" i="2"/>
  <c r="Q243" i="2" s="1"/>
  <c r="CB104" i="2"/>
  <c r="Q247" i="2" s="1"/>
  <c r="CB108" i="2"/>
  <c r="Q251" i="2" s="1"/>
  <c r="CB112" i="2"/>
  <c r="Q255" i="2" s="1"/>
  <c r="CP8" i="2"/>
  <c r="R151" i="2" s="1"/>
  <c r="CP12" i="2"/>
  <c r="R155" i="2" s="1"/>
  <c r="CP16" i="2"/>
  <c r="R159" i="2" s="1"/>
  <c r="CP20" i="2"/>
  <c r="R163" i="2" s="1"/>
  <c r="CP24" i="2"/>
  <c r="R167" i="2" s="1"/>
  <c r="CP28" i="2"/>
  <c r="R171" i="2" s="1"/>
  <c r="CP32" i="2"/>
  <c r="R175" i="2" s="1"/>
  <c r="CP36" i="2"/>
  <c r="R179" i="2" s="1"/>
  <c r="CP40" i="2"/>
  <c r="R183" i="2" s="1"/>
  <c r="CP44" i="2"/>
  <c r="R187" i="2" s="1"/>
  <c r="CP48" i="2"/>
  <c r="R191" i="2" s="1"/>
  <c r="CP64" i="2"/>
  <c r="R207" i="2" s="1"/>
  <c r="CP68" i="2"/>
  <c r="R211" i="2" s="1"/>
  <c r="CP72" i="2"/>
  <c r="R215" i="2" s="1"/>
  <c r="CP76" i="2"/>
  <c r="R219" i="2" s="1"/>
  <c r="CP80" i="2"/>
  <c r="R223" i="2" s="1"/>
  <c r="CP84" i="2"/>
  <c r="R227" i="2" s="1"/>
  <c r="CP88" i="2"/>
  <c r="R231" i="2" s="1"/>
  <c r="CP92" i="2"/>
  <c r="R235" i="2" s="1"/>
  <c r="CP96" i="2"/>
  <c r="R239" i="2" s="1"/>
  <c r="CP100" i="2"/>
  <c r="R243" i="2" s="1"/>
  <c r="CP104" i="2"/>
  <c r="R247" i="2" s="1"/>
  <c r="CP108" i="2"/>
  <c r="R251" i="2" s="1"/>
  <c r="CP112" i="2"/>
  <c r="R255" i="2" s="1"/>
  <c r="DD8" i="2"/>
  <c r="S151" i="2" s="1"/>
  <c r="DD12" i="2"/>
  <c r="S155" i="2" s="1"/>
  <c r="AL76" i="2"/>
  <c r="N219" i="2" s="1"/>
  <c r="AL78" i="2"/>
  <c r="N221" i="2" s="1"/>
  <c r="AL80" i="2"/>
  <c r="N223" i="2" s="1"/>
  <c r="AL82" i="2"/>
  <c r="N225" i="2" s="1"/>
  <c r="AL84" i="2"/>
  <c r="N227" i="2" s="1"/>
  <c r="AL86" i="2"/>
  <c r="N229" i="2" s="1"/>
  <c r="AL88" i="2"/>
  <c r="N231" i="2" s="1"/>
  <c r="AL90" i="2"/>
  <c r="N233" i="2" s="1"/>
  <c r="AL92" i="2"/>
  <c r="N235" i="2" s="1"/>
  <c r="AL94" i="2"/>
  <c r="N237" i="2" s="1"/>
  <c r="AL96" i="2"/>
  <c r="N239" i="2" s="1"/>
  <c r="AL98" i="2"/>
  <c r="N241" i="2" s="1"/>
  <c r="AL100" i="2"/>
  <c r="N243" i="2" s="1"/>
  <c r="AL102" i="2"/>
  <c r="N245" i="2" s="1"/>
  <c r="AL104" i="2"/>
  <c r="N247" i="2" s="1"/>
  <c r="AL106" i="2"/>
  <c r="N249" i="2" s="1"/>
  <c r="AL108" i="2"/>
  <c r="N251" i="2" s="1"/>
  <c r="AL110" i="2"/>
  <c r="N253" i="2" s="1"/>
  <c r="AL112" i="2"/>
  <c r="N255" i="2" s="1"/>
  <c r="AL114" i="2"/>
  <c r="N257" i="2" s="1"/>
  <c r="AZ7" i="2"/>
  <c r="O150" i="2" s="1"/>
  <c r="AZ11" i="2"/>
  <c r="O154" i="2" s="1"/>
  <c r="AZ15" i="2"/>
  <c r="O158" i="2" s="1"/>
  <c r="AZ19" i="2"/>
  <c r="O162" i="2" s="1"/>
  <c r="AZ23" i="2"/>
  <c r="O166" i="2" s="1"/>
  <c r="AZ27" i="2"/>
  <c r="O170" i="2" s="1"/>
  <c r="AZ31" i="2"/>
  <c r="O174" i="2" s="1"/>
  <c r="AZ35" i="2"/>
  <c r="O178" i="2" s="1"/>
  <c r="AZ39" i="2"/>
  <c r="O182" i="2" s="1"/>
  <c r="AZ43" i="2"/>
  <c r="O186" i="2" s="1"/>
  <c r="AZ47" i="2"/>
  <c r="O190" i="2" s="1"/>
  <c r="AZ51" i="2"/>
  <c r="O194" i="2" s="1"/>
  <c r="AZ55" i="2"/>
  <c r="O198" i="2" s="1"/>
  <c r="AZ59" i="2"/>
  <c r="O202" i="2" s="1"/>
  <c r="AZ63" i="2"/>
  <c r="O206" i="2" s="1"/>
  <c r="AZ67" i="2"/>
  <c r="O210" i="2" s="1"/>
  <c r="AZ71" i="2"/>
  <c r="O214" i="2" s="1"/>
  <c r="AZ75" i="2"/>
  <c r="O218" i="2" s="1"/>
  <c r="AZ79" i="2"/>
  <c r="O222" i="2" s="1"/>
  <c r="AZ83" i="2"/>
  <c r="O226" i="2" s="1"/>
  <c r="AZ87" i="2"/>
  <c r="O230" i="2" s="1"/>
  <c r="AZ91" i="2"/>
  <c r="O234" i="2" s="1"/>
  <c r="AZ95" i="2"/>
  <c r="O238" i="2" s="1"/>
  <c r="AZ99" i="2"/>
  <c r="O242" i="2" s="1"/>
  <c r="AZ103" i="2"/>
  <c r="O246" i="2" s="1"/>
  <c r="AZ107" i="2"/>
  <c r="O250" i="2" s="1"/>
  <c r="AZ111" i="2"/>
  <c r="O254" i="2" s="1"/>
  <c r="AZ115" i="2"/>
  <c r="O258" i="2" s="1"/>
  <c r="BN7" i="2"/>
  <c r="P150" i="2" s="1"/>
  <c r="BN11" i="2"/>
  <c r="P154" i="2" s="1"/>
  <c r="BN15" i="2"/>
  <c r="P158" i="2" s="1"/>
  <c r="BN19" i="2"/>
  <c r="P162" i="2" s="1"/>
  <c r="BN23" i="2"/>
  <c r="P166" i="2" s="1"/>
  <c r="BN27" i="2"/>
  <c r="P170" i="2" s="1"/>
  <c r="BN31" i="2"/>
  <c r="P174" i="2" s="1"/>
  <c r="BN35" i="2"/>
  <c r="P178" i="2" s="1"/>
  <c r="BN39" i="2"/>
  <c r="P182" i="2" s="1"/>
  <c r="BN43" i="2"/>
  <c r="P186" i="2" s="1"/>
  <c r="BN47" i="2"/>
  <c r="P190" i="2" s="1"/>
  <c r="BN51" i="2"/>
  <c r="P194" i="2" s="1"/>
  <c r="BN55" i="2"/>
  <c r="P198" i="2" s="1"/>
  <c r="BN59" i="2"/>
  <c r="P202" i="2" s="1"/>
  <c r="BN63" i="2"/>
  <c r="P206" i="2" s="1"/>
  <c r="BN67" i="2"/>
  <c r="P210" i="2" s="1"/>
  <c r="BN71" i="2"/>
  <c r="P214" i="2" s="1"/>
  <c r="BN75" i="2"/>
  <c r="P218" i="2" s="1"/>
  <c r="BN79" i="2"/>
  <c r="P222" i="2" s="1"/>
  <c r="BN83" i="2"/>
  <c r="P226" i="2" s="1"/>
  <c r="BN87" i="2"/>
  <c r="P230" i="2" s="1"/>
  <c r="BN91" i="2"/>
  <c r="P234" i="2" s="1"/>
  <c r="BN95" i="2"/>
  <c r="P238" i="2" s="1"/>
  <c r="BN99" i="2"/>
  <c r="P242" i="2" s="1"/>
  <c r="BN103" i="2"/>
  <c r="P246" i="2" s="1"/>
  <c r="BN107" i="2"/>
  <c r="P250" i="2" s="1"/>
  <c r="BN111" i="2"/>
  <c r="P254" i="2" s="1"/>
  <c r="BN115" i="2"/>
  <c r="P258" i="2" s="1"/>
  <c r="CB7" i="2"/>
  <c r="Q150" i="2" s="1"/>
  <c r="CB11" i="2"/>
  <c r="Q154" i="2" s="1"/>
  <c r="CB15" i="2"/>
  <c r="Q158" i="2" s="1"/>
  <c r="CB19" i="2"/>
  <c r="Q162" i="2" s="1"/>
  <c r="CB23" i="2"/>
  <c r="Q166" i="2" s="1"/>
  <c r="CB27" i="2"/>
  <c r="Q170" i="2" s="1"/>
  <c r="CB31" i="2"/>
  <c r="Q174" i="2" s="1"/>
  <c r="CB35" i="2"/>
  <c r="Q178" i="2" s="1"/>
  <c r="CB39" i="2"/>
  <c r="Q182" i="2" s="1"/>
  <c r="CB43" i="2"/>
  <c r="Q186" i="2" s="1"/>
  <c r="CB47" i="2"/>
  <c r="Q190" i="2" s="1"/>
  <c r="CB51" i="2"/>
  <c r="Q194" i="2" s="1"/>
  <c r="CB55" i="2"/>
  <c r="Q198" i="2" s="1"/>
  <c r="CB59" i="2"/>
  <c r="Q202" i="2" s="1"/>
  <c r="CB63" i="2"/>
  <c r="Q206" i="2" s="1"/>
  <c r="CB67" i="2"/>
  <c r="Q210" i="2" s="1"/>
  <c r="CB71" i="2"/>
  <c r="Q214" i="2" s="1"/>
  <c r="CB75" i="2"/>
  <c r="Q218" i="2" s="1"/>
  <c r="CB79" i="2"/>
  <c r="Q222" i="2" s="1"/>
  <c r="CB83" i="2"/>
  <c r="Q226" i="2" s="1"/>
  <c r="CB87" i="2"/>
  <c r="Q230" i="2" s="1"/>
  <c r="CB91" i="2"/>
  <c r="Q234" i="2" s="1"/>
  <c r="CB95" i="2"/>
  <c r="Q238" i="2" s="1"/>
  <c r="CB99" i="2"/>
  <c r="Q242" i="2" s="1"/>
  <c r="CB103" i="2"/>
  <c r="Q246" i="2" s="1"/>
  <c r="CB107" i="2"/>
  <c r="Q250" i="2" s="1"/>
  <c r="CB111" i="2"/>
  <c r="Q254" i="2" s="1"/>
  <c r="CB115" i="2"/>
  <c r="Q258" i="2" s="1"/>
  <c r="CP7" i="2"/>
  <c r="R150" i="2" s="1"/>
  <c r="CP11" i="2"/>
  <c r="R154" i="2" s="1"/>
  <c r="CP15" i="2"/>
  <c r="R158" i="2" s="1"/>
  <c r="CP19" i="2"/>
  <c r="R162" i="2" s="1"/>
  <c r="CP23" i="2"/>
  <c r="R166" i="2" s="1"/>
  <c r="CP27" i="2"/>
  <c r="R170" i="2" s="1"/>
  <c r="CP31" i="2"/>
  <c r="R174" i="2" s="1"/>
  <c r="CP35" i="2"/>
  <c r="R178" i="2" s="1"/>
  <c r="CP39" i="2"/>
  <c r="R182" i="2" s="1"/>
  <c r="CP43" i="2"/>
  <c r="R186" i="2" s="1"/>
  <c r="CP47" i="2"/>
  <c r="R190" i="2" s="1"/>
  <c r="CP51" i="2"/>
  <c r="R194" i="2" s="1"/>
  <c r="CP55" i="2"/>
  <c r="R198" i="2" s="1"/>
  <c r="CP59" i="2"/>
  <c r="R202" i="2" s="1"/>
  <c r="CP63" i="2"/>
  <c r="R206" i="2" s="1"/>
  <c r="CP67" i="2"/>
  <c r="R210" i="2" s="1"/>
  <c r="CP71" i="2"/>
  <c r="R214" i="2" s="1"/>
  <c r="CP75" i="2"/>
  <c r="R218" i="2" s="1"/>
  <c r="CP79" i="2"/>
  <c r="R222" i="2" s="1"/>
  <c r="CP83" i="2"/>
  <c r="R226" i="2" s="1"/>
  <c r="CP87" i="2"/>
  <c r="R230" i="2" s="1"/>
  <c r="CP91" i="2"/>
  <c r="R234" i="2" s="1"/>
  <c r="CP95" i="2"/>
  <c r="R238" i="2" s="1"/>
  <c r="CP99" i="2"/>
  <c r="R242" i="2" s="1"/>
  <c r="CP103" i="2"/>
  <c r="R246" i="2" s="1"/>
  <c r="CP107" i="2"/>
  <c r="R250" i="2" s="1"/>
  <c r="CP111" i="2"/>
  <c r="R254" i="2" s="1"/>
  <c r="CP115" i="2"/>
  <c r="R258" i="2" s="1"/>
  <c r="DD7" i="2"/>
  <c r="S150" i="2" s="1"/>
  <c r="DD11" i="2"/>
  <c r="S154" i="2" s="1"/>
  <c r="DD15" i="2"/>
  <c r="S158" i="2" s="1"/>
  <c r="DD19" i="2"/>
  <c r="S162" i="2" s="1"/>
  <c r="DD23" i="2"/>
  <c r="S166" i="2" s="1"/>
  <c r="DD27" i="2"/>
  <c r="S170" i="2" s="1"/>
  <c r="DD31" i="2"/>
  <c r="S174" i="2" s="1"/>
  <c r="DD35" i="2"/>
  <c r="S178" i="2" s="1"/>
  <c r="DD39" i="2"/>
  <c r="S182" i="2" s="1"/>
  <c r="DD43" i="2"/>
  <c r="S186" i="2" s="1"/>
  <c r="DD47" i="2"/>
  <c r="S190" i="2" s="1"/>
  <c r="DD51" i="2"/>
  <c r="S194" i="2" s="1"/>
  <c r="DD55" i="2"/>
  <c r="S198" i="2" s="1"/>
  <c r="DD59" i="2"/>
  <c r="S202" i="2" s="1"/>
  <c r="DD63" i="2"/>
  <c r="S206" i="2" s="1"/>
  <c r="DD67" i="2"/>
  <c r="S210" i="2" s="1"/>
  <c r="DD71" i="2"/>
  <c r="S214" i="2" s="1"/>
  <c r="DD75" i="2"/>
  <c r="S218" i="2" s="1"/>
  <c r="DD79" i="2"/>
  <c r="S222" i="2" s="1"/>
  <c r="DD83" i="2"/>
  <c r="S226" i="2" s="1"/>
  <c r="DD87" i="2"/>
  <c r="S230" i="2" s="1"/>
  <c r="DD91" i="2"/>
  <c r="S234" i="2" s="1"/>
  <c r="DD95" i="2"/>
  <c r="S238" i="2" s="1"/>
  <c r="DD99" i="2"/>
  <c r="S242" i="2" s="1"/>
  <c r="DD103" i="2"/>
  <c r="S246" i="2" s="1"/>
  <c r="DD107" i="2"/>
  <c r="S250" i="2" s="1"/>
  <c r="DD111" i="2"/>
  <c r="S254" i="2" s="1"/>
  <c r="DD115" i="2"/>
  <c r="S258" i="2" s="1"/>
</calcChain>
</file>

<file path=xl/sharedStrings.xml><?xml version="1.0" encoding="utf-8"?>
<sst xmlns="http://schemas.openxmlformats.org/spreadsheetml/2006/main" count="203" uniqueCount="48">
  <si>
    <t>Франция</t>
  </si>
  <si>
    <t>Мужчины</t>
  </si>
  <si>
    <t>Среднее</t>
  </si>
  <si>
    <t>France,</t>
  </si>
  <si>
    <t>Total Population</t>
  </si>
  <si>
    <t>, Life</t>
  </si>
  <si>
    <t>tables (p</t>
  </si>
  <si>
    <t>eriod</t>
  </si>
  <si>
    <t>1x1), Ma</t>
  </si>
  <si>
    <t>les	Last</t>
  </si>
  <si>
    <t>modifie</t>
  </si>
  <si>
    <t>d: 29 Aug</t>
  </si>
  <si>
    <t>2020;  Methods Protocol: v6 (2017)</t>
  </si>
  <si>
    <t>1 кластер</t>
  </si>
  <si>
    <t>4 кластер</t>
  </si>
  <si>
    <t>Year</t>
  </si>
  <si>
    <t>Age</t>
  </si>
  <si>
    <t>mx</t>
  </si>
  <si>
    <t>qx</t>
  </si>
  <si>
    <t>ax</t>
  </si>
  <si>
    <t>lx</t>
  </si>
  <si>
    <t>dx</t>
  </si>
  <si>
    <t>Lx</t>
  </si>
  <si>
    <t>Tx</t>
  </si>
  <si>
    <t>ex</t>
  </si>
  <si>
    <t>110+</t>
  </si>
  <si>
    <t>H(0-19)</t>
  </si>
  <si>
    <t>H(20-44)</t>
  </si>
  <si>
    <t>H(45-64)</t>
  </si>
  <si>
    <t>H(65-94)</t>
  </si>
  <si>
    <t>emax_realiz_(0-19)</t>
  </si>
  <si>
    <t>emax_realiz_(20-44)</t>
  </si>
  <si>
    <t>emax_realiz_(45-64)</t>
  </si>
  <si>
    <t>emax_realiz_(65-94)</t>
  </si>
  <si>
    <t>e_0</t>
  </si>
  <si>
    <t>e_20</t>
  </si>
  <si>
    <t>e_45</t>
  </si>
  <si>
    <t>e_65</t>
  </si>
  <si>
    <t>G(0-19)</t>
  </si>
  <si>
    <t>G(20-44)</t>
  </si>
  <si>
    <t>G(45-64)</t>
  </si>
  <si>
    <t>G(65-94)</t>
  </si>
  <si>
    <t>3 кластер</t>
  </si>
  <si>
    <t>5 кластер</t>
  </si>
  <si>
    <t>0 кластер</t>
  </si>
  <si>
    <t>2 кластер</t>
  </si>
  <si>
    <t>6 кластер</t>
  </si>
  <si>
    <t>Кластер по к-средним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</si>
</sst>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 applyAlignment="1">
      <alignment horizontal="center" vertical="center"/>
    </xf>
    <xf numFmtId="0" fontId="2" fillId="0" borderId="0" xfId="2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 vertical="center"/>
    </xf>
    <xf numFmtId="0" fontId="2" fillId="0" borderId="0" xfId="2" applyAlignment="1">
      <alignment horizontal="center" vertical="center" wrapText="1"/>
    </xf>
    <xf numFmtId="1" fontId="2" fillId="0" borderId="0" xfId="2" applyNumberForma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" fontId="2" fillId="0" borderId="0" xfId="2" applyNumberFormat="1"/>
    <xf numFmtId="2" fontId="2" fillId="0" borderId="0" xfId="2" applyNumberFormat="1"/>
    <xf numFmtId="0" fontId="2" fillId="0" borderId="0" xfId="2" applyAlignment="1">
      <alignment horizontal="center" vertical="center"/>
    </xf>
    <xf numFmtId="164" fontId="1" fillId="2" borderId="0" xfId="1" applyNumberFormat="1" applyFill="1"/>
    <xf numFmtId="0" fontId="2" fillId="0" borderId="0" xfId="2" applyAlignment="1">
      <alignment vertical="center"/>
    </xf>
  </cellXfs>
  <cellStyles count="3">
    <cellStyle name="Обычный" xfId="0" builtinId="0"/>
    <cellStyle name="Обычный 2" xfId="1" xr:uid="{06E6D6C1-2912-4328-9F16-6E9A5B917C2C}"/>
    <cellStyle name="Обычный 3" xfId="2" xr:uid="{7453785E-37DA-454B-9A8C-F7CE1C10C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ltper_1x1!$M$4</c:f>
              <c:strCache>
                <c:ptCount val="1"/>
                <c:pt idx="0">
                  <c:v>1876-81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ltper_1x1!$M$5:$M$115</c:f>
              <c:numCache>
                <c:formatCode>0.0000</c:formatCode>
                <c:ptCount val="111"/>
                <c:pt idx="0">
                  <c:v>0.25779999999999997</c:v>
                </c:pt>
                <c:pt idx="1">
                  <c:v>3.9946666666666665E-2</c:v>
                </c:pt>
                <c:pt idx="2">
                  <c:v>2.1206666666666665E-2</c:v>
                </c:pt>
                <c:pt idx="3">
                  <c:v>1.5121666666666667E-2</c:v>
                </c:pt>
                <c:pt idx="4">
                  <c:v>1.2024999999999999E-2</c:v>
                </c:pt>
                <c:pt idx="5">
                  <c:v>8.9083333333333323E-3</c:v>
                </c:pt>
                <c:pt idx="6">
                  <c:v>7.3883333333333336E-3</c:v>
                </c:pt>
                <c:pt idx="7">
                  <c:v>6.4583333333333333E-3</c:v>
                </c:pt>
                <c:pt idx="8">
                  <c:v>5.0216666666666665E-3</c:v>
                </c:pt>
                <c:pt idx="9">
                  <c:v>4.6433333333333335E-3</c:v>
                </c:pt>
                <c:pt idx="10">
                  <c:v>4.0166666666666666E-3</c:v>
                </c:pt>
                <c:pt idx="11">
                  <c:v>3.5866666666666664E-3</c:v>
                </c:pt>
                <c:pt idx="12">
                  <c:v>3.3716666666666669E-3</c:v>
                </c:pt>
                <c:pt idx="13">
                  <c:v>3.4316666666666675E-3</c:v>
                </c:pt>
                <c:pt idx="14">
                  <c:v>3.6000000000000003E-3</c:v>
                </c:pt>
                <c:pt idx="15">
                  <c:v>3.8966666666666668E-3</c:v>
                </c:pt>
                <c:pt idx="16">
                  <c:v>4.4716666666666663E-3</c:v>
                </c:pt>
                <c:pt idx="17">
                  <c:v>5.1366666666666661E-3</c:v>
                </c:pt>
                <c:pt idx="18">
                  <c:v>6.5300000000000002E-3</c:v>
                </c:pt>
                <c:pt idx="19">
                  <c:v>7.1083333333333337E-3</c:v>
                </c:pt>
                <c:pt idx="20">
                  <c:v>7.1466666666666666E-3</c:v>
                </c:pt>
                <c:pt idx="21">
                  <c:v>7.5450000000000005E-3</c:v>
                </c:pt>
                <c:pt idx="22">
                  <c:v>7.5516666666666675E-3</c:v>
                </c:pt>
                <c:pt idx="23">
                  <c:v>8.0350000000000005E-3</c:v>
                </c:pt>
                <c:pt idx="24">
                  <c:v>7.835E-3</c:v>
                </c:pt>
                <c:pt idx="25">
                  <c:v>8.7799999999999996E-3</c:v>
                </c:pt>
                <c:pt idx="26">
                  <c:v>8.5516666666666675E-3</c:v>
                </c:pt>
                <c:pt idx="27">
                  <c:v>8.9483333333333342E-3</c:v>
                </c:pt>
                <c:pt idx="28">
                  <c:v>9.3416666666666665E-3</c:v>
                </c:pt>
                <c:pt idx="29">
                  <c:v>9.2633333333333335E-3</c:v>
                </c:pt>
                <c:pt idx="30">
                  <c:v>9.9033333333333334E-3</c:v>
                </c:pt>
                <c:pt idx="31">
                  <c:v>9.7283333333333336E-3</c:v>
                </c:pt>
                <c:pt idx="32">
                  <c:v>1.01E-2</c:v>
                </c:pt>
                <c:pt idx="33">
                  <c:v>1.0795000000000001E-2</c:v>
                </c:pt>
                <c:pt idx="34">
                  <c:v>1.0751666666666666E-2</c:v>
                </c:pt>
                <c:pt idx="35">
                  <c:v>1.1851666666666668E-2</c:v>
                </c:pt>
                <c:pt idx="36">
                  <c:v>1.2366666666666666E-2</c:v>
                </c:pt>
                <c:pt idx="37">
                  <c:v>1.2013333333333334E-2</c:v>
                </c:pt>
                <c:pt idx="38">
                  <c:v>1.2364999999999999E-2</c:v>
                </c:pt>
                <c:pt idx="39">
                  <c:v>1.2641666666666667E-2</c:v>
                </c:pt>
                <c:pt idx="40">
                  <c:v>1.3243333333333331E-2</c:v>
                </c:pt>
                <c:pt idx="41">
                  <c:v>1.3406666666666666E-2</c:v>
                </c:pt>
                <c:pt idx="42">
                  <c:v>1.418E-2</c:v>
                </c:pt>
                <c:pt idx="43">
                  <c:v>1.4844999999999999E-2</c:v>
                </c:pt>
                <c:pt idx="44">
                  <c:v>1.5075000000000003E-2</c:v>
                </c:pt>
                <c:pt idx="45">
                  <c:v>1.5843333333333334E-2</c:v>
                </c:pt>
                <c:pt idx="46">
                  <c:v>1.6784999999999998E-2</c:v>
                </c:pt>
                <c:pt idx="47">
                  <c:v>1.7495E-2</c:v>
                </c:pt>
                <c:pt idx="48">
                  <c:v>1.8483333333333334E-2</c:v>
                </c:pt>
                <c:pt idx="49">
                  <c:v>1.967E-2</c:v>
                </c:pt>
                <c:pt idx="50">
                  <c:v>2.1524999999999999E-2</c:v>
                </c:pt>
                <c:pt idx="51">
                  <c:v>2.2936666666666664E-2</c:v>
                </c:pt>
                <c:pt idx="52">
                  <c:v>2.3010000000000003E-2</c:v>
                </c:pt>
                <c:pt idx="53">
                  <c:v>2.493833333333333E-2</c:v>
                </c:pt>
                <c:pt idx="54">
                  <c:v>2.5228333333333335E-2</c:v>
                </c:pt>
                <c:pt idx="55">
                  <c:v>2.852E-2</c:v>
                </c:pt>
                <c:pt idx="56">
                  <c:v>2.9980000000000003E-2</c:v>
                </c:pt>
                <c:pt idx="57">
                  <c:v>3.3633333333333335E-2</c:v>
                </c:pt>
                <c:pt idx="58">
                  <c:v>3.3778333333333334E-2</c:v>
                </c:pt>
                <c:pt idx="59">
                  <c:v>3.6569999999999998E-2</c:v>
                </c:pt>
                <c:pt idx="60">
                  <c:v>3.8585000000000001E-2</c:v>
                </c:pt>
                <c:pt idx="61">
                  <c:v>4.1093333333333336E-2</c:v>
                </c:pt>
                <c:pt idx="62">
                  <c:v>4.2391666666666661E-2</c:v>
                </c:pt>
                <c:pt idx="63">
                  <c:v>4.8343333333333342E-2</c:v>
                </c:pt>
                <c:pt idx="64">
                  <c:v>5.2416666666666667E-2</c:v>
                </c:pt>
                <c:pt idx="65">
                  <c:v>5.8159999999999996E-2</c:v>
                </c:pt>
                <c:pt idx="66">
                  <c:v>5.9743333333333336E-2</c:v>
                </c:pt>
                <c:pt idx="67">
                  <c:v>6.3930000000000001E-2</c:v>
                </c:pt>
                <c:pt idx="68">
                  <c:v>7.115666666666666E-2</c:v>
                </c:pt>
                <c:pt idx="69">
                  <c:v>7.7123333333333322E-2</c:v>
                </c:pt>
                <c:pt idx="70">
                  <c:v>8.8806666666666659E-2</c:v>
                </c:pt>
                <c:pt idx="71">
                  <c:v>9.2376666666666662E-2</c:v>
                </c:pt>
                <c:pt idx="72">
                  <c:v>9.9388333333333342E-2</c:v>
                </c:pt>
                <c:pt idx="73">
                  <c:v>0.11326000000000001</c:v>
                </c:pt>
                <c:pt idx="74">
                  <c:v>0.12874833333333333</c:v>
                </c:pt>
                <c:pt idx="75">
                  <c:v>0.13400500000000001</c:v>
                </c:pt>
                <c:pt idx="76">
                  <c:v>0.13733499999999998</c:v>
                </c:pt>
                <c:pt idx="77">
                  <c:v>0.14079666666666665</c:v>
                </c:pt>
                <c:pt idx="78">
                  <c:v>0.16628000000000001</c:v>
                </c:pt>
                <c:pt idx="79">
                  <c:v>0.17454833333333333</c:v>
                </c:pt>
                <c:pt idx="80">
                  <c:v>0.20048333333333332</c:v>
                </c:pt>
                <c:pt idx="81">
                  <c:v>0.20382666666666663</c:v>
                </c:pt>
                <c:pt idx="82">
                  <c:v>0.22005333333333332</c:v>
                </c:pt>
                <c:pt idx="83">
                  <c:v>0.22232499999999999</c:v>
                </c:pt>
                <c:pt idx="84">
                  <c:v>0.25200166666666668</c:v>
                </c:pt>
                <c:pt idx="85">
                  <c:v>0.28067333333333333</c:v>
                </c:pt>
                <c:pt idx="86">
                  <c:v>0.30153999999999997</c:v>
                </c:pt>
                <c:pt idx="87">
                  <c:v>0.32350833333333334</c:v>
                </c:pt>
                <c:pt idx="88">
                  <c:v>0.34628333333333333</c:v>
                </c:pt>
                <c:pt idx="89">
                  <c:v>0.36978500000000003</c:v>
                </c:pt>
                <c:pt idx="90">
                  <c:v>0.39391833333333331</c:v>
                </c:pt>
                <c:pt idx="91">
                  <c:v>0.41856833333333338</c:v>
                </c:pt>
                <c:pt idx="92">
                  <c:v>0.44361999999999996</c:v>
                </c:pt>
                <c:pt idx="93">
                  <c:v>0.46894333333333332</c:v>
                </c:pt>
                <c:pt idx="94">
                  <c:v>0.49439833333333333</c:v>
                </c:pt>
                <c:pt idx="95">
                  <c:v>0.5198516666666666</c:v>
                </c:pt>
                <c:pt idx="96">
                  <c:v>0.54517499999999997</c:v>
                </c:pt>
                <c:pt idx="97">
                  <c:v>0.57022833333333345</c:v>
                </c:pt>
                <c:pt idx="98">
                  <c:v>0.59488666666666667</c:v>
                </c:pt>
                <c:pt idx="99">
                  <c:v>0.619035</c:v>
                </c:pt>
                <c:pt idx="100">
                  <c:v>0.64256500000000005</c:v>
                </c:pt>
                <c:pt idx="101">
                  <c:v>0.66538666666666668</c:v>
                </c:pt>
                <c:pt idx="102">
                  <c:v>0.68741666666666668</c:v>
                </c:pt>
                <c:pt idx="103">
                  <c:v>0.70858999999999994</c:v>
                </c:pt>
                <c:pt idx="104">
                  <c:v>0.7288566666666666</c:v>
                </c:pt>
                <c:pt idx="105">
                  <c:v>0.74817833333333328</c:v>
                </c:pt>
                <c:pt idx="106">
                  <c:v>0.76652833333333337</c:v>
                </c:pt>
                <c:pt idx="107">
                  <c:v>0.78389333333333333</c:v>
                </c:pt>
                <c:pt idx="108">
                  <c:v>0.80027333333333328</c:v>
                </c:pt>
                <c:pt idx="109">
                  <c:v>0.81567833333333317</c:v>
                </c:pt>
                <c:pt idx="110">
                  <c:v>0.83012166666666654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0-47A2-9D82-CF7B1E037D2B}"/>
            </c:ext>
          </c:extLst>
        </c:ser>
        <c:ser>
          <c:idx val="1"/>
          <c:order val="1"/>
          <c:tx>
            <c:strRef>
              <c:f>ltper_1x1!$N$4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ltper_1x1!$N$5:$N$115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0-47A2-9D82-CF7B1E037D2B}"/>
            </c:ext>
          </c:extLst>
        </c:ser>
        <c:ser>
          <c:idx val="2"/>
          <c:order val="2"/>
          <c:tx>
            <c:strRef>
              <c:f>ltper_1x1!$O$4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ltper_1x1!$O$5:$O$115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0-47A2-9D82-CF7B1E037D2B}"/>
            </c:ext>
          </c:extLst>
        </c:ser>
        <c:ser>
          <c:idx val="3"/>
          <c:order val="3"/>
          <c:tx>
            <c:strRef>
              <c:f>ltper_1x1!$P$4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ltper_1x1!$P$5:$P$115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0-47A2-9D82-CF7B1E037D2B}"/>
            </c:ext>
          </c:extLst>
        </c:ser>
        <c:ser>
          <c:idx val="4"/>
          <c:order val="4"/>
          <c:tx>
            <c:strRef>
              <c:f>ltper_1x1!$Q$4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ltper_1x1!$Q$5:$Q$115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0-47A2-9D82-CF7B1E037D2B}"/>
            </c:ext>
          </c:extLst>
        </c:ser>
        <c:ser>
          <c:idx val="5"/>
          <c:order val="5"/>
          <c:tx>
            <c:strRef>
              <c:f>ltper_1x1!$R$4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ltper_1x1!$R$5:$R$115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0-47A2-9D82-CF7B1E037D2B}"/>
            </c:ext>
          </c:extLst>
        </c:ser>
        <c:ser>
          <c:idx val="6"/>
          <c:order val="6"/>
          <c:tx>
            <c:strRef>
              <c:f>ltper_1x1!$S$4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ltper_1x1!$S$5:$S$115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D0-47A2-9D82-CF7B1E037D2B}"/>
            </c:ext>
          </c:extLst>
        </c:ser>
        <c:ser>
          <c:idx val="7"/>
          <c:order val="7"/>
          <c:tx>
            <c:strRef>
              <c:f>ltper_1x1!$T$4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ltper_1x1!$T$5:$T$115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D0-47A2-9D82-CF7B1E037D2B}"/>
            </c:ext>
          </c:extLst>
        </c:ser>
        <c:ser>
          <c:idx val="8"/>
          <c:order val="8"/>
          <c:tx>
            <c:strRef>
              <c:f>ltper_1x1!$U$4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ltper_1x1!$U$5:$U$115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D0-47A2-9D82-CF7B1E037D2B}"/>
            </c:ext>
          </c:extLst>
        </c:ser>
        <c:ser>
          <c:idx val="9"/>
          <c:order val="9"/>
          <c:tx>
            <c:strRef>
              <c:f>ltper_1x1!$V$4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ltper_1x1!$V$5:$V$115</c:f>
              <c:numCache>
                <c:formatCode>0.0000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D0-47A2-9D82-CF7B1E037D2B}"/>
            </c:ext>
          </c:extLst>
        </c:ser>
        <c:ser>
          <c:idx val="10"/>
          <c:order val="10"/>
          <c:tx>
            <c:strRef>
              <c:f>ltper_1x1!$W$4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ltper_1x1!$W$5:$W$115</c:f>
              <c:numCache>
                <c:formatCode>0.0000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D0-47A2-9D82-CF7B1E037D2B}"/>
            </c:ext>
          </c:extLst>
        </c:ser>
        <c:ser>
          <c:idx val="11"/>
          <c:order val="11"/>
          <c:tx>
            <c:strRef>
              <c:f>ltper_1x1!$X$4</c:f>
              <c:strCache>
                <c:ptCount val="1"/>
                <c:pt idx="0">
                  <c:v>1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ltper_1x1!$X$5:$X$115</c:f>
              <c:numCache>
                <c:formatCode>General</c:formatCode>
                <c:ptCount val="111"/>
                <c:pt idx="0">
                  <c:v>0.25779999999999997</c:v>
                </c:pt>
                <c:pt idx="1">
                  <c:v>3.9946666666666665E-2</c:v>
                </c:pt>
                <c:pt idx="2">
                  <c:v>2.1206666666666665E-2</c:v>
                </c:pt>
                <c:pt idx="3">
                  <c:v>1.5121666666666667E-2</c:v>
                </c:pt>
                <c:pt idx="4">
                  <c:v>1.2024999999999999E-2</c:v>
                </c:pt>
                <c:pt idx="5">
                  <c:v>8.9083333333333323E-3</c:v>
                </c:pt>
                <c:pt idx="6">
                  <c:v>7.3883333333333336E-3</c:v>
                </c:pt>
                <c:pt idx="7">
                  <c:v>6.4583333333333333E-3</c:v>
                </c:pt>
                <c:pt idx="8">
                  <c:v>5.0216666666666665E-3</c:v>
                </c:pt>
                <c:pt idx="9">
                  <c:v>4.6433333333333335E-3</c:v>
                </c:pt>
                <c:pt idx="10">
                  <c:v>4.0166666666666666E-3</c:v>
                </c:pt>
                <c:pt idx="11">
                  <c:v>3.5866666666666664E-3</c:v>
                </c:pt>
                <c:pt idx="12">
                  <c:v>3.3716666666666669E-3</c:v>
                </c:pt>
                <c:pt idx="13">
                  <c:v>3.4316666666666675E-3</c:v>
                </c:pt>
                <c:pt idx="14">
                  <c:v>3.6000000000000003E-3</c:v>
                </c:pt>
                <c:pt idx="15">
                  <c:v>3.8966666666666668E-3</c:v>
                </c:pt>
                <c:pt idx="16">
                  <c:v>4.4716666666666663E-3</c:v>
                </c:pt>
                <c:pt idx="17">
                  <c:v>5.1366666666666661E-3</c:v>
                </c:pt>
                <c:pt idx="18">
                  <c:v>6.5300000000000002E-3</c:v>
                </c:pt>
                <c:pt idx="19">
                  <c:v>7.1083333333333337E-3</c:v>
                </c:pt>
                <c:pt idx="20">
                  <c:v>7.1466666666666666E-3</c:v>
                </c:pt>
                <c:pt idx="21">
                  <c:v>7.5450000000000005E-3</c:v>
                </c:pt>
                <c:pt idx="22">
                  <c:v>7.5516666666666675E-3</c:v>
                </c:pt>
                <c:pt idx="23">
                  <c:v>8.0350000000000005E-3</c:v>
                </c:pt>
                <c:pt idx="24">
                  <c:v>7.835E-3</c:v>
                </c:pt>
                <c:pt idx="25">
                  <c:v>8.7799999999999996E-3</c:v>
                </c:pt>
                <c:pt idx="26">
                  <c:v>8.5516666666666675E-3</c:v>
                </c:pt>
                <c:pt idx="27">
                  <c:v>8.9483333333333342E-3</c:v>
                </c:pt>
                <c:pt idx="28">
                  <c:v>9.3416666666666665E-3</c:v>
                </c:pt>
                <c:pt idx="29">
                  <c:v>9.2633333333333335E-3</c:v>
                </c:pt>
                <c:pt idx="30">
                  <c:v>9.9033333333333334E-3</c:v>
                </c:pt>
                <c:pt idx="31">
                  <c:v>9.7283333333333336E-3</c:v>
                </c:pt>
                <c:pt idx="32">
                  <c:v>1.01E-2</c:v>
                </c:pt>
                <c:pt idx="33">
                  <c:v>1.0795000000000001E-2</c:v>
                </c:pt>
                <c:pt idx="34">
                  <c:v>1.0751666666666666E-2</c:v>
                </c:pt>
                <c:pt idx="35">
                  <c:v>1.1851666666666668E-2</c:v>
                </c:pt>
                <c:pt idx="36">
                  <c:v>1.2366666666666666E-2</c:v>
                </c:pt>
                <c:pt idx="37">
                  <c:v>1.2013333333333334E-2</c:v>
                </c:pt>
                <c:pt idx="38">
                  <c:v>1.2364999999999999E-2</c:v>
                </c:pt>
                <c:pt idx="39">
                  <c:v>1.2641666666666667E-2</c:v>
                </c:pt>
                <c:pt idx="40">
                  <c:v>1.3243333333333331E-2</c:v>
                </c:pt>
                <c:pt idx="41">
                  <c:v>1.3406666666666666E-2</c:v>
                </c:pt>
                <c:pt idx="42">
                  <c:v>1.418E-2</c:v>
                </c:pt>
                <c:pt idx="43">
                  <c:v>1.4844999999999999E-2</c:v>
                </c:pt>
                <c:pt idx="44">
                  <c:v>1.5075000000000003E-2</c:v>
                </c:pt>
                <c:pt idx="45">
                  <c:v>1.5843333333333334E-2</c:v>
                </c:pt>
                <c:pt idx="46">
                  <c:v>1.6784999999999998E-2</c:v>
                </c:pt>
                <c:pt idx="47">
                  <c:v>1.7495E-2</c:v>
                </c:pt>
                <c:pt idx="48">
                  <c:v>1.8483333333333334E-2</c:v>
                </c:pt>
                <c:pt idx="49">
                  <c:v>1.967E-2</c:v>
                </c:pt>
                <c:pt idx="50">
                  <c:v>2.1524999999999999E-2</c:v>
                </c:pt>
                <c:pt idx="51">
                  <c:v>2.2936666666666664E-2</c:v>
                </c:pt>
                <c:pt idx="52">
                  <c:v>2.3010000000000003E-2</c:v>
                </c:pt>
                <c:pt idx="53">
                  <c:v>2.493833333333333E-2</c:v>
                </c:pt>
                <c:pt idx="54">
                  <c:v>2.5228333333333335E-2</c:v>
                </c:pt>
                <c:pt idx="55">
                  <c:v>2.852E-2</c:v>
                </c:pt>
                <c:pt idx="56">
                  <c:v>2.9980000000000003E-2</c:v>
                </c:pt>
                <c:pt idx="57">
                  <c:v>3.3633333333333335E-2</c:v>
                </c:pt>
                <c:pt idx="58">
                  <c:v>3.3778333333333334E-2</c:v>
                </c:pt>
                <c:pt idx="59">
                  <c:v>3.6569999999999998E-2</c:v>
                </c:pt>
                <c:pt idx="60">
                  <c:v>3.8585000000000001E-2</c:v>
                </c:pt>
                <c:pt idx="61">
                  <c:v>4.1093333333333336E-2</c:v>
                </c:pt>
                <c:pt idx="62">
                  <c:v>4.2391666666666661E-2</c:v>
                </c:pt>
                <c:pt idx="63">
                  <c:v>4.8343333333333342E-2</c:v>
                </c:pt>
                <c:pt idx="64">
                  <c:v>5.2416666666666667E-2</c:v>
                </c:pt>
                <c:pt idx="65">
                  <c:v>5.8159999999999996E-2</c:v>
                </c:pt>
                <c:pt idx="66">
                  <c:v>5.9743333333333336E-2</c:v>
                </c:pt>
                <c:pt idx="67">
                  <c:v>6.3930000000000001E-2</c:v>
                </c:pt>
                <c:pt idx="68">
                  <c:v>7.115666666666666E-2</c:v>
                </c:pt>
                <c:pt idx="69">
                  <c:v>7.7123333333333322E-2</c:v>
                </c:pt>
                <c:pt idx="70">
                  <c:v>8.8806666666666659E-2</c:v>
                </c:pt>
                <c:pt idx="71">
                  <c:v>9.2376666666666662E-2</c:v>
                </c:pt>
                <c:pt idx="72">
                  <c:v>9.9388333333333342E-2</c:v>
                </c:pt>
                <c:pt idx="73">
                  <c:v>0.11326000000000001</c:v>
                </c:pt>
                <c:pt idx="74">
                  <c:v>0.12874833333333333</c:v>
                </c:pt>
                <c:pt idx="75">
                  <c:v>0.13400500000000001</c:v>
                </c:pt>
                <c:pt idx="76">
                  <c:v>0.13733499999999998</c:v>
                </c:pt>
                <c:pt idx="77">
                  <c:v>0.14079666666666665</c:v>
                </c:pt>
                <c:pt idx="78">
                  <c:v>0.16628000000000001</c:v>
                </c:pt>
                <c:pt idx="79">
                  <c:v>0.17454833333333333</c:v>
                </c:pt>
                <c:pt idx="80">
                  <c:v>0.20048333333333332</c:v>
                </c:pt>
                <c:pt idx="81">
                  <c:v>0.20382666666666663</c:v>
                </c:pt>
                <c:pt idx="82">
                  <c:v>0.22005333333333332</c:v>
                </c:pt>
                <c:pt idx="83">
                  <c:v>0.22232499999999999</c:v>
                </c:pt>
                <c:pt idx="84">
                  <c:v>0.25200166666666668</c:v>
                </c:pt>
                <c:pt idx="85">
                  <c:v>0.28067333333333333</c:v>
                </c:pt>
                <c:pt idx="86">
                  <c:v>0.30153999999999997</c:v>
                </c:pt>
                <c:pt idx="87">
                  <c:v>0.32350833333333334</c:v>
                </c:pt>
                <c:pt idx="88">
                  <c:v>0.34628333333333333</c:v>
                </c:pt>
                <c:pt idx="89">
                  <c:v>0.36978500000000003</c:v>
                </c:pt>
                <c:pt idx="90">
                  <c:v>0.39391833333333331</c:v>
                </c:pt>
                <c:pt idx="91">
                  <c:v>0.41856833333333338</c:v>
                </c:pt>
                <c:pt idx="92">
                  <c:v>0.44361999999999996</c:v>
                </c:pt>
                <c:pt idx="93">
                  <c:v>0.46894333333333332</c:v>
                </c:pt>
                <c:pt idx="94">
                  <c:v>0.49439833333333333</c:v>
                </c:pt>
                <c:pt idx="95">
                  <c:v>0.5198516666666666</c:v>
                </c:pt>
                <c:pt idx="96">
                  <c:v>0.54517499999999997</c:v>
                </c:pt>
                <c:pt idx="97">
                  <c:v>0.57022833333333345</c:v>
                </c:pt>
                <c:pt idx="98">
                  <c:v>0.59488666666666667</c:v>
                </c:pt>
                <c:pt idx="99">
                  <c:v>0.619035</c:v>
                </c:pt>
                <c:pt idx="100">
                  <c:v>0.64256500000000005</c:v>
                </c:pt>
                <c:pt idx="101">
                  <c:v>0.66538666666666668</c:v>
                </c:pt>
                <c:pt idx="102">
                  <c:v>0.68741666666666668</c:v>
                </c:pt>
                <c:pt idx="103">
                  <c:v>0.70858999999999994</c:v>
                </c:pt>
                <c:pt idx="104">
                  <c:v>0.7288566666666666</c:v>
                </c:pt>
                <c:pt idx="105">
                  <c:v>0.74817833333333328</c:v>
                </c:pt>
                <c:pt idx="106">
                  <c:v>0.76652833333333337</c:v>
                </c:pt>
                <c:pt idx="107">
                  <c:v>0.78389333333333333</c:v>
                </c:pt>
                <c:pt idx="108">
                  <c:v>0.80027333333333328</c:v>
                </c:pt>
                <c:pt idx="109">
                  <c:v>0.81567833333333317</c:v>
                </c:pt>
                <c:pt idx="110">
                  <c:v>0.83012166666666654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D0-47A2-9D82-CF7B1E03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ltper_1x1!$AA$4</c:f>
              <c:strCache>
                <c:ptCount val="1"/>
                <c:pt idx="0">
                  <c:v>1882-01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ltper_1x1!$AA$5:$AA$115</c:f>
              <c:numCache>
                <c:formatCode>0.0000</c:formatCode>
                <c:ptCount val="111"/>
                <c:pt idx="0">
                  <c:v>0.19206649999999997</c:v>
                </c:pt>
                <c:pt idx="1">
                  <c:v>3.0645500000000003E-2</c:v>
                </c:pt>
                <c:pt idx="2">
                  <c:v>1.4427000000000001E-2</c:v>
                </c:pt>
                <c:pt idx="3">
                  <c:v>1.0698999999999998E-2</c:v>
                </c:pt>
                <c:pt idx="4">
                  <c:v>7.987000000000001E-3</c:v>
                </c:pt>
                <c:pt idx="5">
                  <c:v>6.4515000000000015E-3</c:v>
                </c:pt>
                <c:pt idx="6">
                  <c:v>5.2434999999999999E-3</c:v>
                </c:pt>
                <c:pt idx="7">
                  <c:v>4.4549999999999989E-3</c:v>
                </c:pt>
                <c:pt idx="8">
                  <c:v>3.864499999999999E-3</c:v>
                </c:pt>
                <c:pt idx="9">
                  <c:v>3.4764999999999996E-3</c:v>
                </c:pt>
                <c:pt idx="10">
                  <c:v>3.0135000000000001E-3</c:v>
                </c:pt>
                <c:pt idx="11">
                  <c:v>2.8429999999999996E-3</c:v>
                </c:pt>
                <c:pt idx="12">
                  <c:v>2.7420000000000005E-3</c:v>
                </c:pt>
                <c:pt idx="13">
                  <c:v>2.6450000000000006E-3</c:v>
                </c:pt>
                <c:pt idx="14">
                  <c:v>2.7930000000000008E-3</c:v>
                </c:pt>
                <c:pt idx="15">
                  <c:v>3.1910000000000003E-3</c:v>
                </c:pt>
                <c:pt idx="16">
                  <c:v>3.6765000000000005E-3</c:v>
                </c:pt>
                <c:pt idx="17">
                  <c:v>4.4189999999999993E-3</c:v>
                </c:pt>
                <c:pt idx="18">
                  <c:v>5.0974999999999996E-3</c:v>
                </c:pt>
                <c:pt idx="19">
                  <c:v>5.670999999999999E-3</c:v>
                </c:pt>
                <c:pt idx="20">
                  <c:v>5.8529999999999988E-3</c:v>
                </c:pt>
                <c:pt idx="21">
                  <c:v>6.2880000000000002E-3</c:v>
                </c:pt>
                <c:pt idx="22">
                  <c:v>6.1344999999999993E-3</c:v>
                </c:pt>
                <c:pt idx="23">
                  <c:v>6.5784999999999993E-3</c:v>
                </c:pt>
                <c:pt idx="24">
                  <c:v>6.6140000000000001E-3</c:v>
                </c:pt>
                <c:pt idx="25">
                  <c:v>6.9855000000000004E-3</c:v>
                </c:pt>
                <c:pt idx="26">
                  <c:v>6.8209999999999989E-3</c:v>
                </c:pt>
                <c:pt idx="27">
                  <c:v>7.0804999999999983E-3</c:v>
                </c:pt>
                <c:pt idx="28">
                  <c:v>7.196000000000001E-3</c:v>
                </c:pt>
                <c:pt idx="29">
                  <c:v>7.4659999999999978E-3</c:v>
                </c:pt>
                <c:pt idx="30">
                  <c:v>7.8320000000000022E-3</c:v>
                </c:pt>
                <c:pt idx="31">
                  <c:v>7.8539999999999999E-3</c:v>
                </c:pt>
                <c:pt idx="32">
                  <c:v>8.3894999999999977E-3</c:v>
                </c:pt>
                <c:pt idx="33">
                  <c:v>8.8365000000000023E-3</c:v>
                </c:pt>
                <c:pt idx="34">
                  <c:v>9.1905000000000008E-3</c:v>
                </c:pt>
                <c:pt idx="35">
                  <c:v>9.7160000000000007E-3</c:v>
                </c:pt>
                <c:pt idx="36">
                  <c:v>9.9275000000000006E-3</c:v>
                </c:pt>
                <c:pt idx="37">
                  <c:v>1.0221999999999998E-2</c:v>
                </c:pt>
                <c:pt idx="38">
                  <c:v>1.1013499999999999E-2</c:v>
                </c:pt>
                <c:pt idx="39">
                  <c:v>1.12785E-2</c:v>
                </c:pt>
                <c:pt idx="40">
                  <c:v>1.1747499999999998E-2</c:v>
                </c:pt>
                <c:pt idx="41">
                  <c:v>1.2705499999999998E-2</c:v>
                </c:pt>
                <c:pt idx="42">
                  <c:v>1.3164499999999999E-2</c:v>
                </c:pt>
                <c:pt idx="43">
                  <c:v>1.35575E-2</c:v>
                </c:pt>
                <c:pt idx="44">
                  <c:v>1.4434499999999999E-2</c:v>
                </c:pt>
                <c:pt idx="45">
                  <c:v>1.5265999999999998E-2</c:v>
                </c:pt>
                <c:pt idx="46">
                  <c:v>1.5598500000000001E-2</c:v>
                </c:pt>
                <c:pt idx="47">
                  <c:v>1.6102499999999999E-2</c:v>
                </c:pt>
                <c:pt idx="48">
                  <c:v>1.7527499999999998E-2</c:v>
                </c:pt>
                <c:pt idx="49">
                  <c:v>1.8579000000000002E-2</c:v>
                </c:pt>
                <c:pt idx="50">
                  <c:v>1.97705E-2</c:v>
                </c:pt>
                <c:pt idx="51">
                  <c:v>2.0747999999999999E-2</c:v>
                </c:pt>
                <c:pt idx="52">
                  <c:v>2.2199499999999994E-2</c:v>
                </c:pt>
                <c:pt idx="53">
                  <c:v>2.3064000000000001E-2</c:v>
                </c:pt>
                <c:pt idx="54">
                  <c:v>2.4211499999999997E-2</c:v>
                </c:pt>
                <c:pt idx="55">
                  <c:v>2.6182500000000004E-2</c:v>
                </c:pt>
                <c:pt idx="56">
                  <c:v>2.7849499999999999E-2</c:v>
                </c:pt>
                <c:pt idx="57">
                  <c:v>2.9477000000000003E-2</c:v>
                </c:pt>
                <c:pt idx="58">
                  <c:v>3.1566500000000004E-2</c:v>
                </c:pt>
                <c:pt idx="59">
                  <c:v>3.4163499999999999E-2</c:v>
                </c:pt>
                <c:pt idx="60">
                  <c:v>3.7847499999999992E-2</c:v>
                </c:pt>
                <c:pt idx="61">
                  <c:v>3.9257500000000001E-2</c:v>
                </c:pt>
                <c:pt idx="62">
                  <c:v>4.2537999999999992E-2</c:v>
                </c:pt>
                <c:pt idx="63">
                  <c:v>4.5300999999999994E-2</c:v>
                </c:pt>
                <c:pt idx="64">
                  <c:v>4.8810499999999993E-2</c:v>
                </c:pt>
                <c:pt idx="65">
                  <c:v>5.2933500000000001E-2</c:v>
                </c:pt>
                <c:pt idx="66">
                  <c:v>5.8197499999999999E-2</c:v>
                </c:pt>
                <c:pt idx="67">
                  <c:v>6.2439000000000001E-2</c:v>
                </c:pt>
                <c:pt idx="68">
                  <c:v>6.6225000000000006E-2</c:v>
                </c:pt>
                <c:pt idx="69">
                  <c:v>7.1660000000000015E-2</c:v>
                </c:pt>
                <c:pt idx="70">
                  <c:v>7.9334000000000002E-2</c:v>
                </c:pt>
                <c:pt idx="71">
                  <c:v>8.5833999999999994E-2</c:v>
                </c:pt>
                <c:pt idx="72">
                  <c:v>9.4420000000000004E-2</c:v>
                </c:pt>
                <c:pt idx="73">
                  <c:v>0.10385899999999999</c:v>
                </c:pt>
                <c:pt idx="74">
                  <c:v>0.1149165</c:v>
                </c:pt>
                <c:pt idx="75">
                  <c:v>0.12364899999999998</c:v>
                </c:pt>
                <c:pt idx="76">
                  <c:v>0.13804350000000001</c:v>
                </c:pt>
                <c:pt idx="77">
                  <c:v>0.14888450000000003</c:v>
                </c:pt>
                <c:pt idx="78">
                  <c:v>0.15993700000000002</c:v>
                </c:pt>
                <c:pt idx="79">
                  <c:v>0.17464299999999999</c:v>
                </c:pt>
                <c:pt idx="80">
                  <c:v>0.18687900000000005</c:v>
                </c:pt>
                <c:pt idx="81">
                  <c:v>0.20336850000000001</c:v>
                </c:pt>
                <c:pt idx="82">
                  <c:v>0.21443449999999994</c:v>
                </c:pt>
                <c:pt idx="83">
                  <c:v>0.23023350000000004</c:v>
                </c:pt>
                <c:pt idx="84">
                  <c:v>0.24932999999999997</c:v>
                </c:pt>
                <c:pt idx="85">
                  <c:v>0.27037699999999998</c:v>
                </c:pt>
                <c:pt idx="86">
                  <c:v>0.29919049999999997</c:v>
                </c:pt>
                <c:pt idx="87">
                  <c:v>0.31591550000000002</c:v>
                </c:pt>
                <c:pt idx="88">
                  <c:v>0.33839399999999997</c:v>
                </c:pt>
                <c:pt idx="89">
                  <c:v>0.36161900000000002</c:v>
                </c:pt>
                <c:pt idx="90">
                  <c:v>0.38549299999999997</c:v>
                </c:pt>
                <c:pt idx="91">
                  <c:v>0.40991150000000004</c:v>
                </c:pt>
                <c:pt idx="92">
                  <c:v>0.43475650000000005</c:v>
                </c:pt>
                <c:pt idx="93">
                  <c:v>0.45990149999999996</c:v>
                </c:pt>
                <c:pt idx="94">
                  <c:v>0.48521599999999998</c:v>
                </c:pt>
                <c:pt idx="95">
                  <c:v>0.51056449999999998</c:v>
                </c:pt>
                <c:pt idx="96">
                  <c:v>0.5358155</c:v>
                </c:pt>
                <c:pt idx="97">
                  <c:v>0.56083499999999997</c:v>
                </c:pt>
                <c:pt idx="98">
                  <c:v>0.58549999999999991</c:v>
                </c:pt>
                <c:pt idx="99">
                  <c:v>0.6096935</c:v>
                </c:pt>
                <c:pt idx="100">
                  <c:v>0.63330949999999997</c:v>
                </c:pt>
                <c:pt idx="101">
                  <c:v>0.65625200000000006</c:v>
                </c:pt>
                <c:pt idx="102">
                  <c:v>0.67844199999999988</c:v>
                </c:pt>
                <c:pt idx="103">
                  <c:v>0.69980799999999999</c:v>
                </c:pt>
                <c:pt idx="104">
                  <c:v>0.72029900000000002</c:v>
                </c:pt>
                <c:pt idx="105">
                  <c:v>0.7398705000000001</c:v>
                </c:pt>
                <c:pt idx="106">
                  <c:v>0.75849600000000006</c:v>
                </c:pt>
                <c:pt idx="107">
                  <c:v>0.77615849999999997</c:v>
                </c:pt>
                <c:pt idx="108">
                  <c:v>0.792852</c:v>
                </c:pt>
                <c:pt idx="109">
                  <c:v>0.80858200000000002</c:v>
                </c:pt>
                <c:pt idx="110">
                  <c:v>0.82335949999999991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9-44BD-8ACF-C6F00F65C12A}"/>
            </c:ext>
          </c:extLst>
        </c:ser>
        <c:ser>
          <c:idx val="1"/>
          <c:order val="1"/>
          <c:tx>
            <c:strRef>
              <c:f>ltper_1x1!$AB$4</c:f>
              <c:strCache>
                <c:ptCount val="1"/>
                <c:pt idx="0">
                  <c:v>1904-04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ltper_1x1!$AB$5:$AB$115</c:f>
              <c:numCache>
                <c:formatCode>0.0000</c:formatCode>
                <c:ptCount val="111"/>
                <c:pt idx="0">
                  <c:v>0.16861000000000001</c:v>
                </c:pt>
                <c:pt idx="1">
                  <c:v>2.6020000000000001E-2</c:v>
                </c:pt>
                <c:pt idx="2">
                  <c:v>1.1509999999999999E-2</c:v>
                </c:pt>
                <c:pt idx="3">
                  <c:v>7.5100000000000002E-3</c:v>
                </c:pt>
                <c:pt idx="4">
                  <c:v>5.7800000000000004E-3</c:v>
                </c:pt>
                <c:pt idx="5">
                  <c:v>4.96E-3</c:v>
                </c:pt>
                <c:pt idx="6">
                  <c:v>3.1900000000000001E-3</c:v>
                </c:pt>
                <c:pt idx="7">
                  <c:v>3.48E-3</c:v>
                </c:pt>
                <c:pt idx="8">
                  <c:v>3.14E-3</c:v>
                </c:pt>
                <c:pt idx="9">
                  <c:v>2.7299999999999998E-3</c:v>
                </c:pt>
                <c:pt idx="10">
                  <c:v>2.4199999999999998E-3</c:v>
                </c:pt>
                <c:pt idx="11">
                  <c:v>2.6199999999999999E-3</c:v>
                </c:pt>
                <c:pt idx="12">
                  <c:v>2.5699999999999998E-3</c:v>
                </c:pt>
                <c:pt idx="13">
                  <c:v>2.4499999999999999E-3</c:v>
                </c:pt>
                <c:pt idx="14">
                  <c:v>2.3400000000000001E-3</c:v>
                </c:pt>
                <c:pt idx="15">
                  <c:v>3.0300000000000001E-3</c:v>
                </c:pt>
                <c:pt idx="16">
                  <c:v>2.96E-3</c:v>
                </c:pt>
                <c:pt idx="17">
                  <c:v>4.45E-3</c:v>
                </c:pt>
                <c:pt idx="18">
                  <c:v>4.9899999999999996E-3</c:v>
                </c:pt>
                <c:pt idx="19">
                  <c:v>5.2399999999999999E-3</c:v>
                </c:pt>
                <c:pt idx="20">
                  <c:v>5.2599999999999999E-3</c:v>
                </c:pt>
                <c:pt idx="21">
                  <c:v>5.5500000000000002E-3</c:v>
                </c:pt>
                <c:pt idx="22">
                  <c:v>5.2300000000000003E-3</c:v>
                </c:pt>
                <c:pt idx="23">
                  <c:v>6.3899999999999998E-3</c:v>
                </c:pt>
                <c:pt idx="24">
                  <c:v>5.2500000000000003E-3</c:v>
                </c:pt>
                <c:pt idx="25">
                  <c:v>5.4299999999999999E-3</c:v>
                </c:pt>
                <c:pt idx="26">
                  <c:v>5.5700000000000003E-3</c:v>
                </c:pt>
                <c:pt idx="27">
                  <c:v>6.3E-3</c:v>
                </c:pt>
                <c:pt idx="28">
                  <c:v>6.28E-3</c:v>
                </c:pt>
                <c:pt idx="29">
                  <c:v>6.3800000000000003E-3</c:v>
                </c:pt>
                <c:pt idx="30">
                  <c:v>6.8300000000000001E-3</c:v>
                </c:pt>
                <c:pt idx="31">
                  <c:v>6.3899999999999998E-3</c:v>
                </c:pt>
                <c:pt idx="32">
                  <c:v>7.2500000000000004E-3</c:v>
                </c:pt>
                <c:pt idx="33">
                  <c:v>6.0899999999999999E-3</c:v>
                </c:pt>
                <c:pt idx="34">
                  <c:v>6.8900000000000003E-3</c:v>
                </c:pt>
                <c:pt idx="35">
                  <c:v>8.1600000000000006E-3</c:v>
                </c:pt>
                <c:pt idx="36">
                  <c:v>7.7299999999999999E-3</c:v>
                </c:pt>
                <c:pt idx="37">
                  <c:v>7.8899999999999994E-3</c:v>
                </c:pt>
                <c:pt idx="38">
                  <c:v>9.2899999999999996E-3</c:v>
                </c:pt>
                <c:pt idx="39">
                  <c:v>8.6400000000000001E-3</c:v>
                </c:pt>
                <c:pt idx="40">
                  <c:v>9.2999999999999992E-3</c:v>
                </c:pt>
                <c:pt idx="41">
                  <c:v>9.8899999999999995E-3</c:v>
                </c:pt>
                <c:pt idx="42">
                  <c:v>1.2030000000000001E-2</c:v>
                </c:pt>
                <c:pt idx="43">
                  <c:v>1.1429999999999999E-2</c:v>
                </c:pt>
                <c:pt idx="44">
                  <c:v>1.2930000000000001E-2</c:v>
                </c:pt>
                <c:pt idx="45">
                  <c:v>1.3140000000000001E-2</c:v>
                </c:pt>
                <c:pt idx="46">
                  <c:v>1.4319999999999999E-2</c:v>
                </c:pt>
                <c:pt idx="47">
                  <c:v>1.6240000000000001E-2</c:v>
                </c:pt>
                <c:pt idx="48">
                  <c:v>1.4250000000000001E-2</c:v>
                </c:pt>
                <c:pt idx="49">
                  <c:v>1.4030000000000001E-2</c:v>
                </c:pt>
                <c:pt idx="50">
                  <c:v>1.7659999999999999E-2</c:v>
                </c:pt>
                <c:pt idx="51">
                  <c:v>1.9210000000000001E-2</c:v>
                </c:pt>
                <c:pt idx="52">
                  <c:v>2.1420000000000002E-2</c:v>
                </c:pt>
                <c:pt idx="53">
                  <c:v>2.6259999999999999E-2</c:v>
                </c:pt>
                <c:pt idx="54">
                  <c:v>2.5559999999999999E-2</c:v>
                </c:pt>
                <c:pt idx="55">
                  <c:v>2.6929999999999999E-2</c:v>
                </c:pt>
                <c:pt idx="56">
                  <c:v>2.3550000000000001E-2</c:v>
                </c:pt>
                <c:pt idx="57">
                  <c:v>2.7640000000000001E-2</c:v>
                </c:pt>
                <c:pt idx="58">
                  <c:v>2.9770000000000001E-2</c:v>
                </c:pt>
                <c:pt idx="59">
                  <c:v>3.3840000000000002E-2</c:v>
                </c:pt>
                <c:pt idx="60">
                  <c:v>3.6330000000000001E-2</c:v>
                </c:pt>
                <c:pt idx="61">
                  <c:v>3.363E-2</c:v>
                </c:pt>
                <c:pt idx="62">
                  <c:v>4.1230000000000003E-2</c:v>
                </c:pt>
                <c:pt idx="63">
                  <c:v>4.7230000000000001E-2</c:v>
                </c:pt>
                <c:pt idx="64">
                  <c:v>4.6350000000000002E-2</c:v>
                </c:pt>
                <c:pt idx="65">
                  <c:v>5.2109999999999997E-2</c:v>
                </c:pt>
                <c:pt idx="66">
                  <c:v>5.2639999999999999E-2</c:v>
                </c:pt>
                <c:pt idx="67">
                  <c:v>5.9889999999999999E-2</c:v>
                </c:pt>
                <c:pt idx="68">
                  <c:v>6.5250000000000002E-2</c:v>
                </c:pt>
                <c:pt idx="69">
                  <c:v>7.1499999999999994E-2</c:v>
                </c:pt>
                <c:pt idx="70">
                  <c:v>7.7850000000000003E-2</c:v>
                </c:pt>
                <c:pt idx="71">
                  <c:v>8.3659999999999998E-2</c:v>
                </c:pt>
                <c:pt idx="72">
                  <c:v>9.1149999999999995E-2</c:v>
                </c:pt>
                <c:pt idx="73">
                  <c:v>9.0039999999999995E-2</c:v>
                </c:pt>
                <c:pt idx="74">
                  <c:v>0.10983999999999999</c:v>
                </c:pt>
                <c:pt idx="75">
                  <c:v>0.10538</c:v>
                </c:pt>
                <c:pt idx="76">
                  <c:v>0.12906999999999999</c:v>
                </c:pt>
                <c:pt idx="77">
                  <c:v>0.13675999999999999</c:v>
                </c:pt>
                <c:pt idx="78">
                  <c:v>0.14180999999999999</c:v>
                </c:pt>
                <c:pt idx="79">
                  <c:v>0.15359</c:v>
                </c:pt>
                <c:pt idx="80">
                  <c:v>0.17505000000000001</c:v>
                </c:pt>
                <c:pt idx="81">
                  <c:v>0.17580999999999999</c:v>
                </c:pt>
                <c:pt idx="82">
                  <c:v>0.20860999999999999</c:v>
                </c:pt>
                <c:pt idx="83">
                  <c:v>0.2039</c:v>
                </c:pt>
                <c:pt idx="84">
                  <c:v>0.22334999999999999</c:v>
                </c:pt>
                <c:pt idx="85">
                  <c:v>0.25135000000000002</c:v>
                </c:pt>
                <c:pt idx="86">
                  <c:v>0.28165000000000001</c:v>
                </c:pt>
                <c:pt idx="87">
                  <c:v>0.30551</c:v>
                </c:pt>
                <c:pt idx="88">
                  <c:v>0.33046999999999999</c:v>
                </c:pt>
                <c:pt idx="89">
                  <c:v>0.35641</c:v>
                </c:pt>
                <c:pt idx="90">
                  <c:v>0.38323000000000002</c:v>
                </c:pt>
                <c:pt idx="91">
                  <c:v>0.41077999999999998</c:v>
                </c:pt>
                <c:pt idx="92">
                  <c:v>0.43889</c:v>
                </c:pt>
                <c:pt idx="93">
                  <c:v>0.46740999999999999</c:v>
                </c:pt>
                <c:pt idx="94">
                  <c:v>0.49614000000000003</c:v>
                </c:pt>
                <c:pt idx="95">
                  <c:v>0.52490000000000003</c:v>
                </c:pt>
                <c:pt idx="96">
                  <c:v>0.55349000000000004</c:v>
                </c:pt>
                <c:pt idx="97">
                  <c:v>0.58172999999999997</c:v>
                </c:pt>
                <c:pt idx="98">
                  <c:v>0.60945000000000005</c:v>
                </c:pt>
                <c:pt idx="99">
                  <c:v>0.63646999999999998</c:v>
                </c:pt>
                <c:pt idx="100">
                  <c:v>0.66266999999999998</c:v>
                </c:pt>
                <c:pt idx="101">
                  <c:v>0.68789999999999996</c:v>
                </c:pt>
                <c:pt idx="102">
                  <c:v>0.71206000000000003</c:v>
                </c:pt>
                <c:pt idx="103">
                  <c:v>0.73507</c:v>
                </c:pt>
                <c:pt idx="104">
                  <c:v>0.75688</c:v>
                </c:pt>
                <c:pt idx="105">
                  <c:v>0.77742999999999995</c:v>
                </c:pt>
                <c:pt idx="106">
                  <c:v>0.79671000000000003</c:v>
                </c:pt>
                <c:pt idx="107">
                  <c:v>0.81472</c:v>
                </c:pt>
                <c:pt idx="108">
                  <c:v>0.83147000000000004</c:v>
                </c:pt>
                <c:pt idx="109">
                  <c:v>0.84699000000000002</c:v>
                </c:pt>
                <c:pt idx="110">
                  <c:v>0.86131999999999997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9-44BD-8ACF-C6F00F65C12A}"/>
            </c:ext>
          </c:extLst>
        </c:ser>
        <c:ser>
          <c:idx val="2"/>
          <c:order val="2"/>
          <c:tx>
            <c:strRef>
              <c:f>ltper_1x1!$AC$4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ltper_1x1!$AC$5:$AC$115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9-44BD-8ACF-C6F00F65C12A}"/>
            </c:ext>
          </c:extLst>
        </c:ser>
        <c:ser>
          <c:idx val="3"/>
          <c:order val="3"/>
          <c:tx>
            <c:strRef>
              <c:f>ltper_1x1!$AD$4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ltper_1x1!$AD$5:$AD$115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9-44BD-8ACF-C6F00F65C12A}"/>
            </c:ext>
          </c:extLst>
        </c:ser>
        <c:ser>
          <c:idx val="4"/>
          <c:order val="4"/>
          <c:tx>
            <c:strRef>
              <c:f>ltper_1x1!$AE$4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ltper_1x1!$AE$5:$AE$115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9-44BD-8ACF-C6F00F65C12A}"/>
            </c:ext>
          </c:extLst>
        </c:ser>
        <c:ser>
          <c:idx val="5"/>
          <c:order val="5"/>
          <c:tx>
            <c:strRef>
              <c:f>ltper_1x1!$AF$4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ltper_1x1!$AF$5:$AF$115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9-44BD-8ACF-C6F00F65C12A}"/>
            </c:ext>
          </c:extLst>
        </c:ser>
        <c:ser>
          <c:idx val="6"/>
          <c:order val="6"/>
          <c:tx>
            <c:strRef>
              <c:f>ltper_1x1!$AG$4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ltper_1x1!$AG$5:$AG$115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9-44BD-8ACF-C6F00F65C12A}"/>
            </c:ext>
          </c:extLst>
        </c:ser>
        <c:ser>
          <c:idx val="7"/>
          <c:order val="7"/>
          <c:tx>
            <c:strRef>
              <c:f>ltper_1x1!$AH$4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ltper_1x1!$AH$5:$AH$115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09-44BD-8ACF-C6F00F65C12A}"/>
            </c:ext>
          </c:extLst>
        </c:ser>
        <c:ser>
          <c:idx val="8"/>
          <c:order val="8"/>
          <c:tx>
            <c:strRef>
              <c:f>ltper_1x1!$AI$4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ltper_1x1!$AI$5:$AI$115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09-44BD-8ACF-C6F00F65C12A}"/>
            </c:ext>
          </c:extLst>
        </c:ser>
        <c:ser>
          <c:idx val="9"/>
          <c:order val="9"/>
          <c:tx>
            <c:strRef>
              <c:f>ltper_1x1!$AJ$4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ltper_1x1!$AJ$5:$AJ$115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09-44BD-8ACF-C6F00F65C12A}"/>
            </c:ext>
          </c:extLst>
        </c:ser>
        <c:ser>
          <c:idx val="10"/>
          <c:order val="10"/>
          <c:tx>
            <c:strRef>
              <c:f>ltper_1x1!$AK$4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ltper_1x1!$AK$5:$AK$115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09-44BD-8ACF-C6F00F65C12A}"/>
            </c:ext>
          </c:extLst>
        </c:ser>
        <c:ser>
          <c:idx val="11"/>
          <c:order val="11"/>
          <c:tx>
            <c:strRef>
              <c:f>ltper_1x1!$AL$4</c:f>
              <c:strCache>
                <c:ptCount val="1"/>
                <c:pt idx="0">
                  <c:v>4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ltper_1x1!$AL$5:$AL$115</c:f>
              <c:numCache>
                <c:formatCode>General</c:formatCode>
                <c:ptCount val="111"/>
                <c:pt idx="0">
                  <c:v>0.19094952380952379</c:v>
                </c:pt>
                <c:pt idx="1">
                  <c:v>3.0425238095238099E-2</c:v>
                </c:pt>
                <c:pt idx="2">
                  <c:v>1.428809523809524E-2</c:v>
                </c:pt>
                <c:pt idx="3">
                  <c:v>1.0547142857142856E-2</c:v>
                </c:pt>
                <c:pt idx="4">
                  <c:v>7.8819047619047636E-3</c:v>
                </c:pt>
                <c:pt idx="5">
                  <c:v>6.3804761904761916E-3</c:v>
                </c:pt>
                <c:pt idx="6">
                  <c:v>5.1457142857142856E-3</c:v>
                </c:pt>
                <c:pt idx="7">
                  <c:v>4.4085714285714275E-3</c:v>
                </c:pt>
                <c:pt idx="8">
                  <c:v>3.8299999999999992E-3</c:v>
                </c:pt>
                <c:pt idx="9">
                  <c:v>3.4409523809523805E-3</c:v>
                </c:pt>
                <c:pt idx="10">
                  <c:v>2.9852380952380955E-3</c:v>
                </c:pt>
                <c:pt idx="11">
                  <c:v>2.8323809523809521E-3</c:v>
                </c:pt>
                <c:pt idx="12">
                  <c:v>2.7338095238095246E-3</c:v>
                </c:pt>
                <c:pt idx="13">
                  <c:v>2.6357142857142864E-3</c:v>
                </c:pt>
                <c:pt idx="14">
                  <c:v>2.7714285714285723E-3</c:v>
                </c:pt>
                <c:pt idx="15">
                  <c:v>3.1833333333333336E-3</c:v>
                </c:pt>
                <c:pt idx="16">
                  <c:v>3.6423809523809534E-3</c:v>
                </c:pt>
                <c:pt idx="17">
                  <c:v>4.4204761904761899E-3</c:v>
                </c:pt>
                <c:pt idx="18">
                  <c:v>5.0923809523809515E-3</c:v>
                </c:pt>
                <c:pt idx="19">
                  <c:v>5.6504761904761893E-3</c:v>
                </c:pt>
                <c:pt idx="20">
                  <c:v>5.8247619047619038E-3</c:v>
                </c:pt>
                <c:pt idx="21">
                  <c:v>6.2528571428571433E-3</c:v>
                </c:pt>
                <c:pt idx="22">
                  <c:v>6.0914285714285714E-3</c:v>
                </c:pt>
                <c:pt idx="23">
                  <c:v>6.5695238095238098E-3</c:v>
                </c:pt>
                <c:pt idx="24">
                  <c:v>6.5490476190476193E-3</c:v>
                </c:pt>
                <c:pt idx="25">
                  <c:v>6.911428571428571E-3</c:v>
                </c:pt>
                <c:pt idx="26">
                  <c:v>6.7614285714285701E-3</c:v>
                </c:pt>
                <c:pt idx="27">
                  <c:v>7.0433333333333311E-3</c:v>
                </c:pt>
                <c:pt idx="28">
                  <c:v>7.1523809523809535E-3</c:v>
                </c:pt>
                <c:pt idx="29">
                  <c:v>7.4142857142857118E-3</c:v>
                </c:pt>
                <c:pt idx="30">
                  <c:v>7.7842857142857175E-3</c:v>
                </c:pt>
                <c:pt idx="31">
                  <c:v>7.7842857142857141E-3</c:v>
                </c:pt>
                <c:pt idx="32">
                  <c:v>8.3352380952380935E-3</c:v>
                </c:pt>
                <c:pt idx="33">
                  <c:v>8.7057142857142888E-3</c:v>
                </c:pt>
                <c:pt idx="34">
                  <c:v>9.0809523809523823E-3</c:v>
                </c:pt>
                <c:pt idx="35">
                  <c:v>9.641904761904763E-3</c:v>
                </c:pt>
                <c:pt idx="36">
                  <c:v>9.8228571428571419E-3</c:v>
                </c:pt>
                <c:pt idx="37">
                  <c:v>1.0110952380952378E-2</c:v>
                </c:pt>
                <c:pt idx="38">
                  <c:v>1.0931428571428569E-2</c:v>
                </c:pt>
                <c:pt idx="39">
                  <c:v>1.1152857142857143E-2</c:v>
                </c:pt>
                <c:pt idx="40">
                  <c:v>1.1630952380952377E-2</c:v>
                </c:pt>
                <c:pt idx="41">
                  <c:v>1.257142857142857E-2</c:v>
                </c:pt>
                <c:pt idx="42">
                  <c:v>1.3110476190476188E-2</c:v>
                </c:pt>
                <c:pt idx="43">
                  <c:v>1.3456190476190476E-2</c:v>
                </c:pt>
                <c:pt idx="44">
                  <c:v>1.4362857142857142E-2</c:v>
                </c:pt>
                <c:pt idx="45">
                  <c:v>1.5164761904761903E-2</c:v>
                </c:pt>
                <c:pt idx="46">
                  <c:v>1.5537619047619048E-2</c:v>
                </c:pt>
                <c:pt idx="47">
                  <c:v>1.6109047619047617E-2</c:v>
                </c:pt>
                <c:pt idx="48">
                  <c:v>1.7371428571428569E-2</c:v>
                </c:pt>
                <c:pt idx="49">
                  <c:v>1.8362380952380953E-2</c:v>
                </c:pt>
                <c:pt idx="50">
                  <c:v>1.967E-2</c:v>
                </c:pt>
                <c:pt idx="51">
                  <c:v>2.0674761904761904E-2</c:v>
                </c:pt>
                <c:pt idx="52">
                  <c:v>2.2162380952380947E-2</c:v>
                </c:pt>
                <c:pt idx="53">
                  <c:v>2.3216190476190477E-2</c:v>
                </c:pt>
                <c:pt idx="54">
                  <c:v>2.4275714285714282E-2</c:v>
                </c:pt>
                <c:pt idx="55">
                  <c:v>2.6218095238095242E-2</c:v>
                </c:pt>
                <c:pt idx="56">
                  <c:v>2.7644761904761901E-2</c:v>
                </c:pt>
                <c:pt idx="57">
                  <c:v>2.9389523809523813E-2</c:v>
                </c:pt>
                <c:pt idx="58">
                  <c:v>3.148095238095238E-2</c:v>
                </c:pt>
                <c:pt idx="59">
                  <c:v>3.4148095238095241E-2</c:v>
                </c:pt>
                <c:pt idx="60">
                  <c:v>3.7775238095238084E-2</c:v>
                </c:pt>
                <c:pt idx="61">
                  <c:v>3.8989523809523814E-2</c:v>
                </c:pt>
                <c:pt idx="62">
                  <c:v>4.2475714285714276E-2</c:v>
                </c:pt>
                <c:pt idx="63">
                  <c:v>4.5392857142857138E-2</c:v>
                </c:pt>
                <c:pt idx="64">
                  <c:v>4.8693333333333332E-2</c:v>
                </c:pt>
                <c:pt idx="65">
                  <c:v>5.289428571428572E-2</c:v>
                </c:pt>
                <c:pt idx="66">
                  <c:v>5.7932857142857147E-2</c:v>
                </c:pt>
                <c:pt idx="67">
                  <c:v>6.2317619047619045E-2</c:v>
                </c:pt>
                <c:pt idx="68">
                  <c:v>6.6178571428571434E-2</c:v>
                </c:pt>
                <c:pt idx="69">
                  <c:v>7.1652380952380954E-2</c:v>
                </c:pt>
                <c:pt idx="70">
                  <c:v>7.9263333333333338E-2</c:v>
                </c:pt>
                <c:pt idx="71">
                  <c:v>8.5730476190476176E-2</c:v>
                </c:pt>
                <c:pt idx="72">
                  <c:v>9.4264285714285717E-2</c:v>
                </c:pt>
                <c:pt idx="73">
                  <c:v>0.10320095238095238</c:v>
                </c:pt>
                <c:pt idx="74">
                  <c:v>0.11467476190476192</c:v>
                </c:pt>
                <c:pt idx="75">
                  <c:v>0.12277904761904759</c:v>
                </c:pt>
                <c:pt idx="76">
                  <c:v>0.13761619047619048</c:v>
                </c:pt>
                <c:pt idx="77">
                  <c:v>0.14830714285714289</c:v>
                </c:pt>
                <c:pt idx="78">
                  <c:v>0.15907380952380953</c:v>
                </c:pt>
                <c:pt idx="79">
                  <c:v>0.17364047619047618</c:v>
                </c:pt>
                <c:pt idx="80">
                  <c:v>0.18631571428571433</c:v>
                </c:pt>
                <c:pt idx="81">
                  <c:v>0.2020561904761905</c:v>
                </c:pt>
                <c:pt idx="82">
                  <c:v>0.21415714285714282</c:v>
                </c:pt>
                <c:pt idx="83">
                  <c:v>0.22897952380952383</c:v>
                </c:pt>
                <c:pt idx="84">
                  <c:v>0.24809285714285711</c:v>
                </c:pt>
                <c:pt idx="85">
                  <c:v>0.26947095238095237</c:v>
                </c:pt>
                <c:pt idx="86">
                  <c:v>0.29835523809523806</c:v>
                </c:pt>
                <c:pt idx="87">
                  <c:v>0.31542000000000003</c:v>
                </c:pt>
                <c:pt idx="88">
                  <c:v>0.33801666666666669</c:v>
                </c:pt>
                <c:pt idx="89">
                  <c:v>0.36137095238095246</c:v>
                </c:pt>
                <c:pt idx="90">
                  <c:v>0.385385238095238</c:v>
                </c:pt>
                <c:pt idx="91">
                  <c:v>0.40995285714285723</c:v>
                </c:pt>
                <c:pt idx="92">
                  <c:v>0.43495333333333341</c:v>
                </c:pt>
                <c:pt idx="93">
                  <c:v>0.46025904761904757</c:v>
                </c:pt>
                <c:pt idx="94">
                  <c:v>0.48573619047619043</c:v>
                </c:pt>
                <c:pt idx="95">
                  <c:v>0.5112471428571429</c:v>
                </c:pt>
                <c:pt idx="96">
                  <c:v>0.53665714285714283</c:v>
                </c:pt>
                <c:pt idx="97">
                  <c:v>0.56182999999999994</c:v>
                </c:pt>
                <c:pt idx="98">
                  <c:v>0.5866404761904761</c:v>
                </c:pt>
                <c:pt idx="99">
                  <c:v>0.61096857142857142</c:v>
                </c:pt>
                <c:pt idx="100">
                  <c:v>0.63470761904761908</c:v>
                </c:pt>
                <c:pt idx="101">
                  <c:v>0.65775904761904769</c:v>
                </c:pt>
                <c:pt idx="102">
                  <c:v>0.68004285714285706</c:v>
                </c:pt>
                <c:pt idx="103">
                  <c:v>0.70148714285714286</c:v>
                </c:pt>
                <c:pt idx="104">
                  <c:v>0.72204095238095234</c:v>
                </c:pt>
                <c:pt idx="105">
                  <c:v>0.74165904761904777</c:v>
                </c:pt>
                <c:pt idx="106">
                  <c:v>0.76031571428571443</c:v>
                </c:pt>
                <c:pt idx="107">
                  <c:v>0.77799476190476202</c:v>
                </c:pt>
                <c:pt idx="108">
                  <c:v>0.79469095238095244</c:v>
                </c:pt>
                <c:pt idx="109">
                  <c:v>0.81041095238095251</c:v>
                </c:pt>
                <c:pt idx="110">
                  <c:v>0.82516714285714277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09-44BD-8ACF-C6F00F65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ltper_1x1!$AO$4</c:f>
              <c:strCache>
                <c:ptCount val="1"/>
                <c:pt idx="0">
                  <c:v>1902-03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ltper_1x1!$AO$5:$AO$115</c:f>
              <c:numCache>
                <c:formatCode>0.0000</c:formatCode>
                <c:ptCount val="111"/>
                <c:pt idx="0">
                  <c:v>0.15867000000000001</c:v>
                </c:pt>
                <c:pt idx="1">
                  <c:v>2.1839999999999998E-2</c:v>
                </c:pt>
                <c:pt idx="2">
                  <c:v>1.0279999999999999E-2</c:v>
                </c:pt>
                <c:pt idx="3">
                  <c:v>6.4250000000000002E-3</c:v>
                </c:pt>
                <c:pt idx="4">
                  <c:v>4.9800000000000001E-3</c:v>
                </c:pt>
                <c:pt idx="5">
                  <c:v>4.0999999999999995E-3</c:v>
                </c:pt>
                <c:pt idx="6">
                  <c:v>3.4450000000000001E-3</c:v>
                </c:pt>
                <c:pt idx="7">
                  <c:v>3.0349999999999999E-3</c:v>
                </c:pt>
                <c:pt idx="8">
                  <c:v>2.7049999999999999E-3</c:v>
                </c:pt>
                <c:pt idx="9">
                  <c:v>2.415E-3</c:v>
                </c:pt>
                <c:pt idx="10">
                  <c:v>2.1650000000000003E-3</c:v>
                </c:pt>
                <c:pt idx="11">
                  <c:v>2.3449999999999999E-3</c:v>
                </c:pt>
                <c:pt idx="12">
                  <c:v>2.0500000000000002E-3</c:v>
                </c:pt>
                <c:pt idx="13">
                  <c:v>2.1150000000000001E-3</c:v>
                </c:pt>
                <c:pt idx="14">
                  <c:v>2.2849999999999997E-3</c:v>
                </c:pt>
                <c:pt idx="15">
                  <c:v>2.5899999999999999E-3</c:v>
                </c:pt>
                <c:pt idx="16">
                  <c:v>3.1900000000000001E-3</c:v>
                </c:pt>
                <c:pt idx="17">
                  <c:v>3.7550000000000001E-3</c:v>
                </c:pt>
                <c:pt idx="18">
                  <c:v>4.6099999999999995E-3</c:v>
                </c:pt>
                <c:pt idx="19">
                  <c:v>5.0100000000000006E-3</c:v>
                </c:pt>
                <c:pt idx="20">
                  <c:v>5.0600000000000003E-3</c:v>
                </c:pt>
                <c:pt idx="21">
                  <c:v>4.6750000000000003E-3</c:v>
                </c:pt>
                <c:pt idx="22">
                  <c:v>5.3950000000000005E-3</c:v>
                </c:pt>
                <c:pt idx="23">
                  <c:v>5.62E-3</c:v>
                </c:pt>
                <c:pt idx="24">
                  <c:v>5.7299999999999999E-3</c:v>
                </c:pt>
                <c:pt idx="25">
                  <c:v>5.62E-3</c:v>
                </c:pt>
                <c:pt idx="26">
                  <c:v>6.0300000000000006E-3</c:v>
                </c:pt>
                <c:pt idx="27">
                  <c:v>5.7099999999999998E-3</c:v>
                </c:pt>
                <c:pt idx="28">
                  <c:v>6.5299999999999993E-3</c:v>
                </c:pt>
                <c:pt idx="29">
                  <c:v>6.4050000000000001E-3</c:v>
                </c:pt>
                <c:pt idx="30">
                  <c:v>6.1749999999999999E-3</c:v>
                </c:pt>
                <c:pt idx="31">
                  <c:v>6.2199999999999998E-3</c:v>
                </c:pt>
                <c:pt idx="32">
                  <c:v>6.3700000000000007E-3</c:v>
                </c:pt>
                <c:pt idx="33">
                  <c:v>7.3600000000000002E-3</c:v>
                </c:pt>
                <c:pt idx="34">
                  <c:v>6.8850000000000005E-3</c:v>
                </c:pt>
                <c:pt idx="35">
                  <c:v>7.2099999999999994E-3</c:v>
                </c:pt>
                <c:pt idx="36">
                  <c:v>7.3299999999999997E-3</c:v>
                </c:pt>
                <c:pt idx="37">
                  <c:v>7.8650000000000005E-3</c:v>
                </c:pt>
                <c:pt idx="38">
                  <c:v>9.025E-3</c:v>
                </c:pt>
                <c:pt idx="39">
                  <c:v>9.1199999999999996E-3</c:v>
                </c:pt>
                <c:pt idx="40">
                  <c:v>9.8299999999999985E-3</c:v>
                </c:pt>
                <c:pt idx="41">
                  <c:v>1.106E-2</c:v>
                </c:pt>
                <c:pt idx="42">
                  <c:v>1.1165000000000001E-2</c:v>
                </c:pt>
                <c:pt idx="43">
                  <c:v>1.2045E-2</c:v>
                </c:pt>
                <c:pt idx="44">
                  <c:v>1.3335E-2</c:v>
                </c:pt>
                <c:pt idx="45">
                  <c:v>1.3389999999999999E-2</c:v>
                </c:pt>
                <c:pt idx="46">
                  <c:v>1.4579999999999999E-2</c:v>
                </c:pt>
                <c:pt idx="47">
                  <c:v>1.4104999999999999E-2</c:v>
                </c:pt>
                <c:pt idx="48">
                  <c:v>1.5019999999999999E-2</c:v>
                </c:pt>
                <c:pt idx="49">
                  <c:v>1.6565000000000003E-2</c:v>
                </c:pt>
                <c:pt idx="50">
                  <c:v>1.9304999999999999E-2</c:v>
                </c:pt>
                <c:pt idx="51">
                  <c:v>2.0119999999999999E-2</c:v>
                </c:pt>
                <c:pt idx="52">
                  <c:v>2.1420000000000002E-2</c:v>
                </c:pt>
                <c:pt idx="53">
                  <c:v>2.1539999999999997E-2</c:v>
                </c:pt>
                <c:pt idx="54">
                  <c:v>2.3869999999999999E-2</c:v>
                </c:pt>
                <c:pt idx="55">
                  <c:v>2.3349999999999999E-2</c:v>
                </c:pt>
                <c:pt idx="56">
                  <c:v>2.5939999999999998E-2</c:v>
                </c:pt>
                <c:pt idx="57">
                  <c:v>2.9184999999999999E-2</c:v>
                </c:pt>
                <c:pt idx="58">
                  <c:v>3.209E-2</c:v>
                </c:pt>
                <c:pt idx="59">
                  <c:v>3.32E-2</c:v>
                </c:pt>
                <c:pt idx="60">
                  <c:v>3.9665000000000006E-2</c:v>
                </c:pt>
                <c:pt idx="61">
                  <c:v>3.9705000000000004E-2</c:v>
                </c:pt>
                <c:pt idx="62">
                  <c:v>4.0904999999999997E-2</c:v>
                </c:pt>
                <c:pt idx="63">
                  <c:v>4.3745000000000006E-2</c:v>
                </c:pt>
                <c:pt idx="64">
                  <c:v>4.6700000000000005E-2</c:v>
                </c:pt>
                <c:pt idx="65">
                  <c:v>5.2284999999999998E-2</c:v>
                </c:pt>
                <c:pt idx="66">
                  <c:v>5.5574999999999999E-2</c:v>
                </c:pt>
                <c:pt idx="67">
                  <c:v>6.0969999999999996E-2</c:v>
                </c:pt>
                <c:pt idx="68">
                  <c:v>6.4780000000000004E-2</c:v>
                </c:pt>
                <c:pt idx="69">
                  <c:v>7.2819999999999996E-2</c:v>
                </c:pt>
                <c:pt idx="70">
                  <c:v>6.9025000000000003E-2</c:v>
                </c:pt>
                <c:pt idx="71">
                  <c:v>8.3364999999999995E-2</c:v>
                </c:pt>
                <c:pt idx="72">
                  <c:v>9.1535000000000005E-2</c:v>
                </c:pt>
                <c:pt idx="73">
                  <c:v>9.1054999999999997E-2</c:v>
                </c:pt>
                <c:pt idx="74">
                  <c:v>0.10683999999999999</c:v>
                </c:pt>
                <c:pt idx="75">
                  <c:v>0.112565</c:v>
                </c:pt>
                <c:pt idx="76">
                  <c:v>0.12740499999999999</c:v>
                </c:pt>
                <c:pt idx="77">
                  <c:v>0.13324999999999998</c:v>
                </c:pt>
                <c:pt idx="78">
                  <c:v>0.14637500000000001</c:v>
                </c:pt>
                <c:pt idx="79">
                  <c:v>0.17192499999999999</c:v>
                </c:pt>
                <c:pt idx="80">
                  <c:v>0.17807000000000001</c:v>
                </c:pt>
                <c:pt idx="81">
                  <c:v>0.184835</c:v>
                </c:pt>
                <c:pt idx="82">
                  <c:v>0.21220499999999998</c:v>
                </c:pt>
                <c:pt idx="83">
                  <c:v>0.21432000000000001</c:v>
                </c:pt>
                <c:pt idx="84">
                  <c:v>0.24023</c:v>
                </c:pt>
                <c:pt idx="85">
                  <c:v>0.24878500000000003</c:v>
                </c:pt>
                <c:pt idx="86">
                  <c:v>0.29732500000000001</c:v>
                </c:pt>
                <c:pt idx="87">
                  <c:v>0.29349000000000003</c:v>
                </c:pt>
                <c:pt idx="88">
                  <c:v>0.31361499999999998</c:v>
                </c:pt>
                <c:pt idx="89">
                  <c:v>0.33446500000000001</c:v>
                </c:pt>
                <c:pt idx="90">
                  <c:v>0.35598000000000002</c:v>
                </c:pt>
                <c:pt idx="91">
                  <c:v>0.37809000000000004</c:v>
                </c:pt>
                <c:pt idx="92">
                  <c:v>0.40071999999999997</c:v>
                </c:pt>
                <c:pt idx="93">
                  <c:v>0.42379</c:v>
                </c:pt>
                <c:pt idx="94">
                  <c:v>0.44718999999999998</c:v>
                </c:pt>
                <c:pt idx="95">
                  <c:v>0.47082999999999997</c:v>
                </c:pt>
                <c:pt idx="96">
                  <c:v>0.49459999999999998</c:v>
                </c:pt>
                <c:pt idx="97">
                  <c:v>0.51839000000000002</c:v>
                </c:pt>
                <c:pt idx="98">
                  <c:v>0.54210000000000003</c:v>
                </c:pt>
                <c:pt idx="99">
                  <c:v>0.56561499999999998</c:v>
                </c:pt>
                <c:pt idx="100">
                  <c:v>0.58884000000000003</c:v>
                </c:pt>
                <c:pt idx="101">
                  <c:v>0.61168</c:v>
                </c:pt>
                <c:pt idx="102">
                  <c:v>0.63402999999999998</c:v>
                </c:pt>
                <c:pt idx="103">
                  <c:v>0.65582000000000007</c:v>
                </c:pt>
                <c:pt idx="104">
                  <c:v>0.67696999999999996</c:v>
                </c:pt>
                <c:pt idx="105">
                  <c:v>0.69741999999999993</c:v>
                </c:pt>
                <c:pt idx="106">
                  <c:v>0.71711999999999998</c:v>
                </c:pt>
                <c:pt idx="107">
                  <c:v>0.73601499999999997</c:v>
                </c:pt>
                <c:pt idx="108">
                  <c:v>0.75407999999999997</c:v>
                </c:pt>
                <c:pt idx="109">
                  <c:v>0.77129000000000003</c:v>
                </c:pt>
                <c:pt idx="110">
                  <c:v>0.78763500000000009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A-4593-ADAA-94D539229B0E}"/>
            </c:ext>
          </c:extLst>
        </c:ser>
        <c:ser>
          <c:idx val="1"/>
          <c:order val="1"/>
          <c:tx>
            <c:strRef>
              <c:f>ltper_1x1!$AP$4</c:f>
              <c:strCache>
                <c:ptCount val="1"/>
                <c:pt idx="0">
                  <c:v>1905-30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ltper_1x1!$AP$5:$AP$115</c:f>
              <c:numCache>
                <c:formatCode>0.0000</c:formatCode>
                <c:ptCount val="111"/>
                <c:pt idx="0">
                  <c:v>0.10105346153846152</c:v>
                </c:pt>
                <c:pt idx="1">
                  <c:v>1.5291538461538466E-2</c:v>
                </c:pt>
                <c:pt idx="2">
                  <c:v>7.044615384615387E-3</c:v>
                </c:pt>
                <c:pt idx="3">
                  <c:v>4.8899999999999994E-3</c:v>
                </c:pt>
                <c:pt idx="4">
                  <c:v>3.9384615384615374E-3</c:v>
                </c:pt>
                <c:pt idx="5">
                  <c:v>3.1665384615384611E-3</c:v>
                </c:pt>
                <c:pt idx="6">
                  <c:v>2.8069230769230771E-3</c:v>
                </c:pt>
                <c:pt idx="7">
                  <c:v>2.536538461538462E-3</c:v>
                </c:pt>
                <c:pt idx="8">
                  <c:v>2.2030769230769231E-3</c:v>
                </c:pt>
                <c:pt idx="9">
                  <c:v>2.0803846153846155E-3</c:v>
                </c:pt>
                <c:pt idx="10">
                  <c:v>1.8753846153846151E-3</c:v>
                </c:pt>
                <c:pt idx="11">
                  <c:v>1.8326923076923073E-3</c:v>
                </c:pt>
                <c:pt idx="12">
                  <c:v>1.7384615384615381E-3</c:v>
                </c:pt>
                <c:pt idx="13">
                  <c:v>1.8365384615384619E-3</c:v>
                </c:pt>
                <c:pt idx="14">
                  <c:v>2.0388461538461541E-3</c:v>
                </c:pt>
                <c:pt idx="15">
                  <c:v>2.4250000000000005E-3</c:v>
                </c:pt>
                <c:pt idx="16">
                  <c:v>2.9557692307692301E-3</c:v>
                </c:pt>
                <c:pt idx="17">
                  <c:v>3.5965384615384626E-3</c:v>
                </c:pt>
                <c:pt idx="18">
                  <c:v>3.9734615384615377E-3</c:v>
                </c:pt>
                <c:pt idx="19">
                  <c:v>4.6761538461538472E-3</c:v>
                </c:pt>
                <c:pt idx="20">
                  <c:v>4.9188461538461547E-3</c:v>
                </c:pt>
                <c:pt idx="21">
                  <c:v>4.9299999999999995E-3</c:v>
                </c:pt>
                <c:pt idx="22">
                  <c:v>5.0192307692307698E-3</c:v>
                </c:pt>
                <c:pt idx="23">
                  <c:v>5.1715384615384627E-3</c:v>
                </c:pt>
                <c:pt idx="24">
                  <c:v>5.3938461538461553E-3</c:v>
                </c:pt>
                <c:pt idx="25">
                  <c:v>5.3757692307692334E-3</c:v>
                </c:pt>
                <c:pt idx="26">
                  <c:v>5.3576923076923081E-3</c:v>
                </c:pt>
                <c:pt idx="27">
                  <c:v>5.4907692307692305E-3</c:v>
                </c:pt>
                <c:pt idx="28">
                  <c:v>5.7299999999999999E-3</c:v>
                </c:pt>
                <c:pt idx="29">
                  <c:v>5.5265384615384612E-3</c:v>
                </c:pt>
                <c:pt idx="30">
                  <c:v>5.7146153846153857E-3</c:v>
                </c:pt>
                <c:pt idx="31">
                  <c:v>5.8750000000000009E-3</c:v>
                </c:pt>
                <c:pt idx="32">
                  <c:v>5.9692307692307701E-3</c:v>
                </c:pt>
                <c:pt idx="33">
                  <c:v>6.1330769230769234E-3</c:v>
                </c:pt>
                <c:pt idx="34">
                  <c:v>6.2599999999999999E-3</c:v>
                </c:pt>
                <c:pt idx="35">
                  <c:v>6.5453846153846152E-3</c:v>
                </c:pt>
                <c:pt idx="36">
                  <c:v>6.9265384615384597E-3</c:v>
                </c:pt>
                <c:pt idx="37">
                  <c:v>7.1526923076923087E-3</c:v>
                </c:pt>
                <c:pt idx="38">
                  <c:v>7.4073076923076905E-3</c:v>
                </c:pt>
                <c:pt idx="39">
                  <c:v>7.8050000000000003E-3</c:v>
                </c:pt>
                <c:pt idx="40">
                  <c:v>8.3826923076923097E-3</c:v>
                </c:pt>
                <c:pt idx="41">
                  <c:v>8.5423076923076928E-3</c:v>
                </c:pt>
                <c:pt idx="42">
                  <c:v>9.2334615384615376E-3</c:v>
                </c:pt>
                <c:pt idx="43">
                  <c:v>9.8807692307692294E-3</c:v>
                </c:pt>
                <c:pt idx="44">
                  <c:v>1.0375769230769232E-2</c:v>
                </c:pt>
                <c:pt idx="45">
                  <c:v>1.0983846153846153E-2</c:v>
                </c:pt>
                <c:pt idx="46">
                  <c:v>1.1838076923076923E-2</c:v>
                </c:pt>
                <c:pt idx="47">
                  <c:v>1.2306153846153845E-2</c:v>
                </c:pt>
                <c:pt idx="48">
                  <c:v>1.3509230769230772E-2</c:v>
                </c:pt>
                <c:pt idx="49">
                  <c:v>1.4309999999999998E-2</c:v>
                </c:pt>
                <c:pt idx="50">
                  <c:v>1.5461538461538464E-2</c:v>
                </c:pt>
                <c:pt idx="51">
                  <c:v>1.6701923076923079E-2</c:v>
                </c:pt>
                <c:pt idx="52">
                  <c:v>1.7482307692307693E-2</c:v>
                </c:pt>
                <c:pt idx="53">
                  <c:v>1.9012692307692307E-2</c:v>
                </c:pt>
                <c:pt idx="54">
                  <c:v>2.0643461538461541E-2</c:v>
                </c:pt>
                <c:pt idx="55">
                  <c:v>2.1951923076923077E-2</c:v>
                </c:pt>
                <c:pt idx="56">
                  <c:v>2.3770769230769238E-2</c:v>
                </c:pt>
                <c:pt idx="57">
                  <c:v>2.5749615384615392E-2</c:v>
                </c:pt>
                <c:pt idx="58">
                  <c:v>2.7463846153846151E-2</c:v>
                </c:pt>
                <c:pt idx="59">
                  <c:v>3.0010000000000002E-2</c:v>
                </c:pt>
                <c:pt idx="60">
                  <c:v>3.198538461538461E-2</c:v>
                </c:pt>
                <c:pt idx="61">
                  <c:v>3.5023461538461524E-2</c:v>
                </c:pt>
                <c:pt idx="62">
                  <c:v>3.7737307692307695E-2</c:v>
                </c:pt>
                <c:pt idx="63">
                  <c:v>4.0514230769230768E-2</c:v>
                </c:pt>
                <c:pt idx="64">
                  <c:v>4.4228076923076939E-2</c:v>
                </c:pt>
                <c:pt idx="65">
                  <c:v>4.7275769230769225E-2</c:v>
                </c:pt>
                <c:pt idx="66">
                  <c:v>5.2233076923076917E-2</c:v>
                </c:pt>
                <c:pt idx="67">
                  <c:v>5.6763076923076916E-2</c:v>
                </c:pt>
                <c:pt idx="68">
                  <c:v>6.0868461538461545E-2</c:v>
                </c:pt>
                <c:pt idx="69">
                  <c:v>6.6849999999999979E-2</c:v>
                </c:pt>
                <c:pt idx="70">
                  <c:v>7.355576923076923E-2</c:v>
                </c:pt>
                <c:pt idx="71">
                  <c:v>8.0001538461538457E-2</c:v>
                </c:pt>
                <c:pt idx="72">
                  <c:v>8.5887307692307693E-2</c:v>
                </c:pt>
                <c:pt idx="73">
                  <c:v>9.2029230769230766E-2</c:v>
                </c:pt>
                <c:pt idx="74">
                  <c:v>0.10402653846153848</c:v>
                </c:pt>
                <c:pt idx="75">
                  <c:v>0.11198423076923078</c:v>
                </c:pt>
                <c:pt idx="76">
                  <c:v>0.12012730769230771</c:v>
                </c:pt>
                <c:pt idx="77">
                  <c:v>0.13473961538461537</c:v>
                </c:pt>
                <c:pt idx="78">
                  <c:v>0.14756307692307694</c:v>
                </c:pt>
                <c:pt idx="79">
                  <c:v>0.15861615384615388</c:v>
                </c:pt>
                <c:pt idx="80">
                  <c:v>0.17060653846153848</c:v>
                </c:pt>
                <c:pt idx="81">
                  <c:v>0.18735192307692314</c:v>
                </c:pt>
                <c:pt idx="82">
                  <c:v>0.20159115384615384</c:v>
                </c:pt>
                <c:pt idx="83">
                  <c:v>0.22135730769230763</c:v>
                </c:pt>
                <c:pt idx="84">
                  <c:v>0.23518730769230758</c:v>
                </c:pt>
                <c:pt idx="85">
                  <c:v>0.25216038461538465</c:v>
                </c:pt>
                <c:pt idx="86">
                  <c:v>0.27551692307692305</c:v>
                </c:pt>
                <c:pt idx="87">
                  <c:v>0.30096461538461539</c:v>
                </c:pt>
                <c:pt idx="88">
                  <c:v>0.32572000000000007</c:v>
                </c:pt>
                <c:pt idx="89">
                  <c:v>0.34566615384615385</c:v>
                </c:pt>
                <c:pt idx="90">
                  <c:v>0.36978846153846151</c:v>
                </c:pt>
                <c:pt idx="91">
                  <c:v>0.39456923076923067</c:v>
                </c:pt>
                <c:pt idx="92">
                  <c:v>0.41989269230769222</c:v>
                </c:pt>
                <c:pt idx="93">
                  <c:v>0.44562846153846153</c:v>
                </c:pt>
                <c:pt idx="94">
                  <c:v>0.47163923076923087</c:v>
                </c:pt>
                <c:pt idx="95">
                  <c:v>0.49778384615384624</c:v>
                </c:pt>
                <c:pt idx="96">
                  <c:v>0.52391307692307698</c:v>
                </c:pt>
                <c:pt idx="97">
                  <c:v>0.5498861538461538</c:v>
                </c:pt>
                <c:pt idx="98">
                  <c:v>0.57556000000000007</c:v>
                </c:pt>
                <c:pt idx="99">
                  <c:v>0.60080115384615396</c:v>
                </c:pt>
                <c:pt idx="100">
                  <c:v>0.6254876923076923</c:v>
                </c:pt>
                <c:pt idx="101">
                  <c:v>0.64950615384615396</c:v>
                </c:pt>
                <c:pt idx="102">
                  <c:v>0.67275846153846153</c:v>
                </c:pt>
                <c:pt idx="103">
                  <c:v>0.69516269230769234</c:v>
                </c:pt>
                <c:pt idx="104">
                  <c:v>0.71664769230769232</c:v>
                </c:pt>
                <c:pt idx="105">
                  <c:v>0.73716423076923066</c:v>
                </c:pt>
                <c:pt idx="106">
                  <c:v>0.75667269230769219</c:v>
                </c:pt>
                <c:pt idx="107">
                  <c:v>0.77515076923076909</c:v>
                </c:pt>
                <c:pt idx="108">
                  <c:v>0.79258769230769244</c:v>
                </c:pt>
                <c:pt idx="109">
                  <c:v>0.80898423076923065</c:v>
                </c:pt>
                <c:pt idx="110">
                  <c:v>0.82435230769230761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A-4593-ADAA-94D539229B0E}"/>
            </c:ext>
          </c:extLst>
        </c:ser>
        <c:ser>
          <c:idx val="2"/>
          <c:order val="2"/>
          <c:tx>
            <c:strRef>
              <c:f>ltper_1x1!$AQ$4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ltper_1x1!$AQ$5:$AQ$115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A-4593-ADAA-94D539229B0E}"/>
            </c:ext>
          </c:extLst>
        </c:ser>
        <c:ser>
          <c:idx val="3"/>
          <c:order val="3"/>
          <c:tx>
            <c:strRef>
              <c:f>ltper_1x1!$AR$4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ltper_1x1!$AR$5:$AR$115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A-4593-ADAA-94D539229B0E}"/>
            </c:ext>
          </c:extLst>
        </c:ser>
        <c:ser>
          <c:idx val="4"/>
          <c:order val="4"/>
          <c:tx>
            <c:strRef>
              <c:f>ltper_1x1!$AS$4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ltper_1x1!$AS$5:$AS$115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A-4593-ADAA-94D539229B0E}"/>
            </c:ext>
          </c:extLst>
        </c:ser>
        <c:ser>
          <c:idx val="5"/>
          <c:order val="5"/>
          <c:tx>
            <c:strRef>
              <c:f>ltper_1x1!$AT$4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ltper_1x1!$AT$5:$AT$115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A-4593-ADAA-94D539229B0E}"/>
            </c:ext>
          </c:extLst>
        </c:ser>
        <c:ser>
          <c:idx val="6"/>
          <c:order val="6"/>
          <c:tx>
            <c:strRef>
              <c:f>ltper_1x1!$AU$4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ltper_1x1!$AU$5:$AU$115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A-4593-ADAA-94D539229B0E}"/>
            </c:ext>
          </c:extLst>
        </c:ser>
        <c:ser>
          <c:idx val="7"/>
          <c:order val="7"/>
          <c:tx>
            <c:strRef>
              <c:f>ltper_1x1!$AV$4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ltper_1x1!$AV$5:$AV$115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A-4593-ADAA-94D539229B0E}"/>
            </c:ext>
          </c:extLst>
        </c:ser>
        <c:ser>
          <c:idx val="8"/>
          <c:order val="8"/>
          <c:tx>
            <c:strRef>
              <c:f>ltper_1x1!$AW$4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ltper_1x1!$AW$5:$AW$115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FA-4593-ADAA-94D539229B0E}"/>
            </c:ext>
          </c:extLst>
        </c:ser>
        <c:ser>
          <c:idx val="9"/>
          <c:order val="9"/>
          <c:tx>
            <c:strRef>
              <c:f>ltper_1x1!$AX$4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ltper_1x1!$AX$5:$AX$115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FA-4593-ADAA-94D539229B0E}"/>
            </c:ext>
          </c:extLst>
        </c:ser>
        <c:ser>
          <c:idx val="10"/>
          <c:order val="10"/>
          <c:tx>
            <c:strRef>
              <c:f>ltper_1x1!$AY$4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ltper_1x1!$AY$5:$AY$115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FA-4593-ADAA-94D539229B0E}"/>
            </c:ext>
          </c:extLst>
        </c:ser>
        <c:ser>
          <c:idx val="11"/>
          <c:order val="11"/>
          <c:tx>
            <c:strRef>
              <c:f>ltper_1x1!$AZ$4</c:f>
              <c:strCache>
                <c:ptCount val="1"/>
                <c:pt idx="0">
                  <c:v>3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ltper_1x1!$AZ$5:$AZ$115</c:f>
              <c:numCache>
                <c:formatCode>0.0000</c:formatCode>
                <c:ptCount val="111"/>
                <c:pt idx="0">
                  <c:v>0.10516892857142857</c:v>
                </c:pt>
                <c:pt idx="1">
                  <c:v>1.5759285714285719E-2</c:v>
                </c:pt>
                <c:pt idx="2">
                  <c:v>7.2757142857142881E-3</c:v>
                </c:pt>
                <c:pt idx="3">
                  <c:v>4.9996428571428561E-3</c:v>
                </c:pt>
                <c:pt idx="4">
                  <c:v>4.0128571428571418E-3</c:v>
                </c:pt>
                <c:pt idx="5">
                  <c:v>3.233214285714285E-3</c:v>
                </c:pt>
                <c:pt idx="6">
                  <c:v>2.8525E-3</c:v>
                </c:pt>
                <c:pt idx="7">
                  <c:v>2.5721428571428575E-3</c:v>
                </c:pt>
                <c:pt idx="8">
                  <c:v>2.2389285714285714E-3</c:v>
                </c:pt>
                <c:pt idx="9">
                  <c:v>2.1042857142857144E-3</c:v>
                </c:pt>
                <c:pt idx="10">
                  <c:v>1.8960714285714282E-3</c:v>
                </c:pt>
                <c:pt idx="11">
                  <c:v>1.869285714285714E-3</c:v>
                </c:pt>
                <c:pt idx="12">
                  <c:v>1.7607142857142854E-3</c:v>
                </c:pt>
                <c:pt idx="13">
                  <c:v>1.8564285714285716E-3</c:v>
                </c:pt>
                <c:pt idx="14">
                  <c:v>2.0564285714285715E-3</c:v>
                </c:pt>
                <c:pt idx="15">
                  <c:v>2.4367857142857147E-3</c:v>
                </c:pt>
                <c:pt idx="16">
                  <c:v>2.9724999999999994E-3</c:v>
                </c:pt>
                <c:pt idx="17">
                  <c:v>3.607857142857144E-3</c:v>
                </c:pt>
                <c:pt idx="18">
                  <c:v>4.0189285714285709E-3</c:v>
                </c:pt>
                <c:pt idx="19">
                  <c:v>4.7000000000000011E-3</c:v>
                </c:pt>
                <c:pt idx="20">
                  <c:v>4.928928571428572E-3</c:v>
                </c:pt>
                <c:pt idx="21">
                  <c:v>4.911785714285714E-3</c:v>
                </c:pt>
                <c:pt idx="22">
                  <c:v>5.0460714285714284E-3</c:v>
                </c:pt>
                <c:pt idx="23">
                  <c:v>5.2035714285714298E-3</c:v>
                </c:pt>
                <c:pt idx="24">
                  <c:v>5.4178571428571435E-3</c:v>
                </c:pt>
                <c:pt idx="25">
                  <c:v>5.3932142857142876E-3</c:v>
                </c:pt>
                <c:pt idx="26">
                  <c:v>5.4057142857142854E-3</c:v>
                </c:pt>
                <c:pt idx="27">
                  <c:v>5.506428571428571E-3</c:v>
                </c:pt>
                <c:pt idx="28">
                  <c:v>5.787142857142857E-3</c:v>
                </c:pt>
                <c:pt idx="29">
                  <c:v>5.5892857142857133E-3</c:v>
                </c:pt>
                <c:pt idx="30">
                  <c:v>5.7475000000000009E-3</c:v>
                </c:pt>
                <c:pt idx="31">
                  <c:v>5.8996428571428585E-3</c:v>
                </c:pt>
                <c:pt idx="32">
                  <c:v>5.9978571428571442E-3</c:v>
                </c:pt>
                <c:pt idx="33">
                  <c:v>6.2207142857142869E-3</c:v>
                </c:pt>
                <c:pt idx="34">
                  <c:v>6.3046428571428568E-3</c:v>
                </c:pt>
                <c:pt idx="35">
                  <c:v>6.5928571428571425E-3</c:v>
                </c:pt>
                <c:pt idx="36">
                  <c:v>6.9553571428571407E-3</c:v>
                </c:pt>
                <c:pt idx="37">
                  <c:v>7.203571428571429E-3</c:v>
                </c:pt>
                <c:pt idx="38">
                  <c:v>7.5228571428571419E-3</c:v>
                </c:pt>
                <c:pt idx="39">
                  <c:v>7.8989285714285724E-3</c:v>
                </c:pt>
                <c:pt idx="40">
                  <c:v>8.4860714285714296E-3</c:v>
                </c:pt>
                <c:pt idx="41">
                  <c:v>8.7221428571428571E-3</c:v>
                </c:pt>
                <c:pt idx="42">
                  <c:v>9.3714285714285705E-3</c:v>
                </c:pt>
                <c:pt idx="43">
                  <c:v>1.0035357142857141E-2</c:v>
                </c:pt>
                <c:pt idx="44">
                  <c:v>1.0587142857142859E-2</c:v>
                </c:pt>
                <c:pt idx="45">
                  <c:v>1.1155714285714284E-2</c:v>
                </c:pt>
                <c:pt idx="46">
                  <c:v>1.2033928571428572E-2</c:v>
                </c:pt>
                <c:pt idx="47">
                  <c:v>1.2434642857142856E-2</c:v>
                </c:pt>
                <c:pt idx="48">
                  <c:v>1.3617142857142859E-2</c:v>
                </c:pt>
                <c:pt idx="49">
                  <c:v>1.4471071428571427E-2</c:v>
                </c:pt>
                <c:pt idx="50">
                  <c:v>1.5736071428571429E-2</c:v>
                </c:pt>
                <c:pt idx="51">
                  <c:v>1.6946071428571432E-2</c:v>
                </c:pt>
                <c:pt idx="52">
                  <c:v>1.7763571428571427E-2</c:v>
                </c:pt>
                <c:pt idx="53">
                  <c:v>1.9193214285714282E-2</c:v>
                </c:pt>
                <c:pt idx="54">
                  <c:v>2.0873928571428575E-2</c:v>
                </c:pt>
                <c:pt idx="55">
                  <c:v>2.2051785714285711E-2</c:v>
                </c:pt>
                <c:pt idx="56">
                  <c:v>2.3925714285714293E-2</c:v>
                </c:pt>
                <c:pt idx="57">
                  <c:v>2.5995000000000008E-2</c:v>
                </c:pt>
                <c:pt idx="58">
                  <c:v>2.7794285714285712E-2</c:v>
                </c:pt>
                <c:pt idx="59">
                  <c:v>3.0237857142857146E-2</c:v>
                </c:pt>
                <c:pt idx="60">
                  <c:v>3.2533928571428568E-2</c:v>
                </c:pt>
                <c:pt idx="61">
                  <c:v>3.5357857142857128E-2</c:v>
                </c:pt>
                <c:pt idx="62">
                  <c:v>3.796357142857143E-2</c:v>
                </c:pt>
                <c:pt idx="63">
                  <c:v>4.0744999999999996E-2</c:v>
                </c:pt>
                <c:pt idx="64">
                  <c:v>4.4404642857142865E-2</c:v>
                </c:pt>
                <c:pt idx="65">
                  <c:v>4.7633571428571428E-2</c:v>
                </c:pt>
                <c:pt idx="66">
                  <c:v>5.2471785714285714E-2</c:v>
                </c:pt>
                <c:pt idx="67">
                  <c:v>5.7063571428571422E-2</c:v>
                </c:pt>
                <c:pt idx="68">
                  <c:v>6.114785714285715E-2</c:v>
                </c:pt>
                <c:pt idx="69">
                  <c:v>6.7276428571428556E-2</c:v>
                </c:pt>
                <c:pt idx="70">
                  <c:v>7.3232142857142857E-2</c:v>
                </c:pt>
                <c:pt idx="71">
                  <c:v>8.024178571428571E-2</c:v>
                </c:pt>
                <c:pt idx="72">
                  <c:v>8.629071428571429E-2</c:v>
                </c:pt>
                <c:pt idx="73">
                  <c:v>9.1959642857142851E-2</c:v>
                </c:pt>
                <c:pt idx="74">
                  <c:v>0.10422750000000001</c:v>
                </c:pt>
                <c:pt idx="75">
                  <c:v>0.1120257142857143</c:v>
                </c:pt>
                <c:pt idx="76">
                  <c:v>0.12064714285714287</c:v>
                </c:pt>
                <c:pt idx="77">
                  <c:v>0.13463321428571429</c:v>
                </c:pt>
                <c:pt idx="78">
                  <c:v>0.14747821428571431</c:v>
                </c:pt>
                <c:pt idx="79">
                  <c:v>0.15956678571428573</c:v>
                </c:pt>
                <c:pt idx="80">
                  <c:v>0.17113964285714287</c:v>
                </c:pt>
                <c:pt idx="81">
                  <c:v>0.18717214285714293</c:v>
                </c:pt>
                <c:pt idx="82">
                  <c:v>0.2023492857142857</c:v>
                </c:pt>
                <c:pt idx="83">
                  <c:v>0.22085464285714279</c:v>
                </c:pt>
                <c:pt idx="84">
                  <c:v>0.23554749999999988</c:v>
                </c:pt>
                <c:pt idx="85">
                  <c:v>0.25191928571428573</c:v>
                </c:pt>
                <c:pt idx="86">
                  <c:v>0.27707464285714284</c:v>
                </c:pt>
                <c:pt idx="87">
                  <c:v>0.30043071428571427</c:v>
                </c:pt>
                <c:pt idx="88">
                  <c:v>0.32485535714285724</c:v>
                </c:pt>
                <c:pt idx="89">
                  <c:v>0.34486607142857145</c:v>
                </c:pt>
                <c:pt idx="90">
                  <c:v>0.3688021428571428</c:v>
                </c:pt>
                <c:pt idx="91">
                  <c:v>0.3933921428571428</c:v>
                </c:pt>
                <c:pt idx="92">
                  <c:v>0.41852321428571415</c:v>
                </c:pt>
                <c:pt idx="93">
                  <c:v>0.44406857142857142</c:v>
                </c:pt>
                <c:pt idx="94">
                  <c:v>0.46989285714285722</c:v>
                </c:pt>
                <c:pt idx="95">
                  <c:v>0.49585857142857154</c:v>
                </c:pt>
                <c:pt idx="96">
                  <c:v>0.52181928571428571</c:v>
                </c:pt>
                <c:pt idx="97">
                  <c:v>0.54763642857142858</c:v>
                </c:pt>
                <c:pt idx="98">
                  <c:v>0.57317000000000007</c:v>
                </c:pt>
                <c:pt idx="99">
                  <c:v>0.59828785714285726</c:v>
                </c:pt>
                <c:pt idx="100">
                  <c:v>0.62286999999999992</c:v>
                </c:pt>
                <c:pt idx="101">
                  <c:v>0.64680428571428572</c:v>
                </c:pt>
                <c:pt idx="102">
                  <c:v>0.66999214285714281</c:v>
                </c:pt>
                <c:pt idx="103">
                  <c:v>0.69235250000000004</c:v>
                </c:pt>
                <c:pt idx="104">
                  <c:v>0.71381357142857149</c:v>
                </c:pt>
                <c:pt idx="105">
                  <c:v>0.73432535714285696</c:v>
                </c:pt>
                <c:pt idx="106">
                  <c:v>0.75384749999999989</c:v>
                </c:pt>
                <c:pt idx="107">
                  <c:v>0.77235535714285697</c:v>
                </c:pt>
                <c:pt idx="108">
                  <c:v>0.78983714285714302</c:v>
                </c:pt>
                <c:pt idx="109">
                  <c:v>0.80629178571428561</c:v>
                </c:pt>
                <c:pt idx="110">
                  <c:v>0.82172964285714278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FA-4593-ADAA-94D53922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ltper_1x1!$BC$4</c:f>
              <c:strCache>
                <c:ptCount val="1"/>
                <c:pt idx="0">
                  <c:v>1931-78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ltper_1x1!$BC$5:$BC$115</c:f>
              <c:numCache>
                <c:formatCode>0.0000</c:formatCode>
                <c:ptCount val="111"/>
                <c:pt idx="0">
                  <c:v>3.3179999999999994E-2</c:v>
                </c:pt>
                <c:pt idx="1">
                  <c:v>3.6735416666666665E-3</c:v>
                </c:pt>
                <c:pt idx="2">
                  <c:v>2.1708333333333332E-3</c:v>
                </c:pt>
                <c:pt idx="3">
                  <c:v>1.6366666666666665E-3</c:v>
                </c:pt>
                <c:pt idx="4">
                  <c:v>1.3458333333333334E-3</c:v>
                </c:pt>
                <c:pt idx="5">
                  <c:v>1.1854166666666664E-3</c:v>
                </c:pt>
                <c:pt idx="6">
                  <c:v>1.0270833333333336E-3</c:v>
                </c:pt>
                <c:pt idx="7">
                  <c:v>9.7125000000000022E-4</c:v>
                </c:pt>
                <c:pt idx="8">
                  <c:v>8.6229166666666691E-4</c:v>
                </c:pt>
                <c:pt idx="9">
                  <c:v>7.7750000000000009E-4</c:v>
                </c:pt>
                <c:pt idx="10">
                  <c:v>7.4083333333333304E-4</c:v>
                </c:pt>
                <c:pt idx="11">
                  <c:v>7.6645833333333351E-4</c:v>
                </c:pt>
                <c:pt idx="12">
                  <c:v>7.2354166666666671E-4</c:v>
                </c:pt>
                <c:pt idx="13">
                  <c:v>7.7166666666666703E-4</c:v>
                </c:pt>
                <c:pt idx="14">
                  <c:v>8.4395833333333339E-4</c:v>
                </c:pt>
                <c:pt idx="15">
                  <c:v>1.0241666666666665E-3</c:v>
                </c:pt>
                <c:pt idx="16">
                  <c:v>1.2066666666666669E-3</c:v>
                </c:pt>
                <c:pt idx="17">
                  <c:v>1.4462499999999998E-3</c:v>
                </c:pt>
                <c:pt idx="18">
                  <c:v>1.8318750000000002E-3</c:v>
                </c:pt>
                <c:pt idx="19">
                  <c:v>2.0914583333333336E-3</c:v>
                </c:pt>
                <c:pt idx="20">
                  <c:v>2.1716666666666664E-3</c:v>
                </c:pt>
                <c:pt idx="21">
                  <c:v>2.2812499999999999E-3</c:v>
                </c:pt>
                <c:pt idx="22">
                  <c:v>2.2627083333333336E-3</c:v>
                </c:pt>
                <c:pt idx="23">
                  <c:v>2.2335416666666662E-3</c:v>
                </c:pt>
                <c:pt idx="24">
                  <c:v>2.1629166666666672E-3</c:v>
                </c:pt>
                <c:pt idx="25">
                  <c:v>2.1914583333333335E-3</c:v>
                </c:pt>
                <c:pt idx="26">
                  <c:v>2.1522916666666674E-3</c:v>
                </c:pt>
                <c:pt idx="27">
                  <c:v>2.0635416666666658E-3</c:v>
                </c:pt>
                <c:pt idx="28">
                  <c:v>2.0593749999999996E-3</c:v>
                </c:pt>
                <c:pt idx="29">
                  <c:v>2.0447916666666665E-3</c:v>
                </c:pt>
                <c:pt idx="30">
                  <c:v>2.1897916666666667E-3</c:v>
                </c:pt>
                <c:pt idx="31">
                  <c:v>2.180208333333333E-3</c:v>
                </c:pt>
                <c:pt idx="32">
                  <c:v>2.2004166666666669E-3</c:v>
                </c:pt>
                <c:pt idx="33">
                  <c:v>2.28875E-3</c:v>
                </c:pt>
                <c:pt idx="34">
                  <c:v>2.4658333333333333E-3</c:v>
                </c:pt>
                <c:pt idx="35">
                  <c:v>2.5397916666666663E-3</c:v>
                </c:pt>
                <c:pt idx="36">
                  <c:v>2.5556250000000002E-3</c:v>
                </c:pt>
                <c:pt idx="37">
                  <c:v>2.8143749999999996E-3</c:v>
                </c:pt>
                <c:pt idx="38">
                  <c:v>2.9739583333333337E-3</c:v>
                </c:pt>
                <c:pt idx="39">
                  <c:v>3.1912499999999992E-3</c:v>
                </c:pt>
                <c:pt idx="40">
                  <c:v>3.4052083333333326E-3</c:v>
                </c:pt>
                <c:pt idx="41">
                  <c:v>3.6985416666666673E-3</c:v>
                </c:pt>
                <c:pt idx="42">
                  <c:v>4.0989583333333338E-3</c:v>
                </c:pt>
                <c:pt idx="43">
                  <c:v>4.4031249999999991E-3</c:v>
                </c:pt>
                <c:pt idx="44">
                  <c:v>4.8014583333333329E-3</c:v>
                </c:pt>
                <c:pt idx="45">
                  <c:v>5.2583333333333327E-3</c:v>
                </c:pt>
                <c:pt idx="46">
                  <c:v>5.6620833333333341E-3</c:v>
                </c:pt>
                <c:pt idx="47">
                  <c:v>6.4016666666666657E-3</c:v>
                </c:pt>
                <c:pt idx="48">
                  <c:v>6.8220833333333328E-3</c:v>
                </c:pt>
                <c:pt idx="49">
                  <c:v>7.4949999999999982E-3</c:v>
                </c:pt>
                <c:pt idx="50">
                  <c:v>8.1927083333333296E-3</c:v>
                </c:pt>
                <c:pt idx="51">
                  <c:v>9.1054166666666679E-3</c:v>
                </c:pt>
                <c:pt idx="52">
                  <c:v>1.0199791666666664E-2</c:v>
                </c:pt>
                <c:pt idx="53">
                  <c:v>1.1117083333333333E-2</c:v>
                </c:pt>
                <c:pt idx="54">
                  <c:v>1.2184375000000002E-2</c:v>
                </c:pt>
                <c:pt idx="55">
                  <c:v>1.3304166666666667E-2</c:v>
                </c:pt>
                <c:pt idx="56">
                  <c:v>1.4528333333333329E-2</c:v>
                </c:pt>
                <c:pt idx="57">
                  <c:v>1.5871041666666669E-2</c:v>
                </c:pt>
                <c:pt idx="58">
                  <c:v>1.7362708333333334E-2</c:v>
                </c:pt>
                <c:pt idx="59">
                  <c:v>1.9170833333333335E-2</c:v>
                </c:pt>
                <c:pt idx="60">
                  <c:v>2.0988333333333335E-2</c:v>
                </c:pt>
                <c:pt idx="61">
                  <c:v>2.2480833333333335E-2</c:v>
                </c:pt>
                <c:pt idx="62">
                  <c:v>2.4548333333333328E-2</c:v>
                </c:pt>
                <c:pt idx="63">
                  <c:v>2.7067708333333333E-2</c:v>
                </c:pt>
                <c:pt idx="64">
                  <c:v>2.952520833333332E-2</c:v>
                </c:pt>
                <c:pt idx="65">
                  <c:v>3.2675416666666672E-2</c:v>
                </c:pt>
                <c:pt idx="66">
                  <c:v>3.6065833333333332E-2</c:v>
                </c:pt>
                <c:pt idx="67">
                  <c:v>3.9313333333333332E-2</c:v>
                </c:pt>
                <c:pt idx="68">
                  <c:v>4.2952916666666653E-2</c:v>
                </c:pt>
                <c:pt idx="69">
                  <c:v>4.7063958333333322E-2</c:v>
                </c:pt>
                <c:pt idx="70">
                  <c:v>5.1993541666666671E-2</c:v>
                </c:pt>
                <c:pt idx="71">
                  <c:v>5.618458333333335E-2</c:v>
                </c:pt>
                <c:pt idx="72">
                  <c:v>6.199625000000001E-2</c:v>
                </c:pt>
                <c:pt idx="73">
                  <c:v>6.8031458333333308E-2</c:v>
                </c:pt>
                <c:pt idx="74">
                  <c:v>7.5554583333333356E-2</c:v>
                </c:pt>
                <c:pt idx="75">
                  <c:v>8.2667708333333326E-2</c:v>
                </c:pt>
                <c:pt idx="76">
                  <c:v>9.0883125000000009E-2</c:v>
                </c:pt>
                <c:pt idx="77">
                  <c:v>0.10004124999999998</c:v>
                </c:pt>
                <c:pt idx="78">
                  <c:v>0.10944958333333334</c:v>
                </c:pt>
                <c:pt idx="79">
                  <c:v>0.12156812499999997</c:v>
                </c:pt>
                <c:pt idx="80">
                  <c:v>0.13167625000000002</c:v>
                </c:pt>
                <c:pt idx="81">
                  <c:v>0.14579229166666666</c:v>
                </c:pt>
                <c:pt idx="82">
                  <c:v>0.1597145833333333</c:v>
                </c:pt>
                <c:pt idx="83">
                  <c:v>0.17218687499999999</c:v>
                </c:pt>
                <c:pt idx="84">
                  <c:v>0.19039333333333333</c:v>
                </c:pt>
                <c:pt idx="85">
                  <c:v>0.20833125</c:v>
                </c:pt>
                <c:pt idx="86">
                  <c:v>0.22825833333333331</c:v>
                </c:pt>
                <c:pt idx="87">
                  <c:v>0.25283187499999993</c:v>
                </c:pt>
                <c:pt idx="88">
                  <c:v>0.27220874999999994</c:v>
                </c:pt>
                <c:pt idx="89">
                  <c:v>0.29521395833333336</c:v>
                </c:pt>
                <c:pt idx="90">
                  <c:v>0.31561083333333328</c:v>
                </c:pt>
                <c:pt idx="91">
                  <c:v>0.34070125000000001</c:v>
                </c:pt>
                <c:pt idx="92">
                  <c:v>0.3682352083333334</c:v>
                </c:pt>
                <c:pt idx="93">
                  <c:v>0.3956283333333333</c:v>
                </c:pt>
                <c:pt idx="94">
                  <c:v>0.41906083333333338</c:v>
                </c:pt>
                <c:pt idx="95">
                  <c:v>0.44577395833333339</c:v>
                </c:pt>
                <c:pt idx="96">
                  <c:v>0.47330958333333323</c:v>
                </c:pt>
                <c:pt idx="97">
                  <c:v>0.50099270833333331</c:v>
                </c:pt>
                <c:pt idx="98">
                  <c:v>0.52864999999999984</c:v>
                </c:pt>
                <c:pt idx="99">
                  <c:v>0.55611624999999998</c:v>
                </c:pt>
                <c:pt idx="100">
                  <c:v>0.58322604166666658</c:v>
                </c:pt>
                <c:pt idx="101">
                  <c:v>0.6098258333333334</c:v>
                </c:pt>
                <c:pt idx="102">
                  <c:v>0.63577437499999978</c:v>
                </c:pt>
                <c:pt idx="103">
                  <c:v>0.6609425000000001</c:v>
                </c:pt>
                <c:pt idx="104">
                  <c:v>0.68521979166666647</c:v>
                </c:pt>
                <c:pt idx="105">
                  <c:v>0.70851479166666664</c:v>
                </c:pt>
                <c:pt idx="106">
                  <c:v>0.73075395833333345</c:v>
                </c:pt>
                <c:pt idx="107">
                  <c:v>0.75188187500000037</c:v>
                </c:pt>
                <c:pt idx="108">
                  <c:v>0.77186270833333337</c:v>
                </c:pt>
                <c:pt idx="109">
                  <c:v>0.79067583333333336</c:v>
                </c:pt>
                <c:pt idx="110">
                  <c:v>0.80831729166666666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6-4427-BB6F-4CD1B3CB9F3D}"/>
            </c:ext>
          </c:extLst>
        </c:ser>
        <c:ser>
          <c:idx val="1"/>
          <c:order val="1"/>
          <c:tx>
            <c:strRef>
              <c:f>ltper_1x1!$BD$4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ltper_1x1!$BD$5:$BD$115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6-4427-BB6F-4CD1B3CB9F3D}"/>
            </c:ext>
          </c:extLst>
        </c:ser>
        <c:ser>
          <c:idx val="2"/>
          <c:order val="2"/>
          <c:tx>
            <c:strRef>
              <c:f>ltper_1x1!$BE$4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ltper_1x1!$BE$5:$BE$115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6-4427-BB6F-4CD1B3CB9F3D}"/>
            </c:ext>
          </c:extLst>
        </c:ser>
        <c:ser>
          <c:idx val="3"/>
          <c:order val="3"/>
          <c:tx>
            <c:strRef>
              <c:f>ltper_1x1!$BF$4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ltper_1x1!$BF$5:$BF$115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6-4427-BB6F-4CD1B3CB9F3D}"/>
            </c:ext>
          </c:extLst>
        </c:ser>
        <c:ser>
          <c:idx val="4"/>
          <c:order val="4"/>
          <c:tx>
            <c:strRef>
              <c:f>ltper_1x1!$BG$4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ltper_1x1!$BG$5:$BG$115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6-4427-BB6F-4CD1B3CB9F3D}"/>
            </c:ext>
          </c:extLst>
        </c:ser>
        <c:ser>
          <c:idx val="5"/>
          <c:order val="5"/>
          <c:tx>
            <c:strRef>
              <c:f>ltper_1x1!$BH$4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ltper_1x1!$BH$5:$BH$115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6-4427-BB6F-4CD1B3CB9F3D}"/>
            </c:ext>
          </c:extLst>
        </c:ser>
        <c:ser>
          <c:idx val="6"/>
          <c:order val="6"/>
          <c:tx>
            <c:strRef>
              <c:f>ltper_1x1!$BI$4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ltper_1x1!$BI$5:$BI$115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6-4427-BB6F-4CD1B3CB9F3D}"/>
            </c:ext>
          </c:extLst>
        </c:ser>
        <c:ser>
          <c:idx val="7"/>
          <c:order val="7"/>
          <c:tx>
            <c:strRef>
              <c:f>ltper_1x1!$BJ$4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ltper_1x1!$BJ$5:$BJ$115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16-4427-BB6F-4CD1B3CB9F3D}"/>
            </c:ext>
          </c:extLst>
        </c:ser>
        <c:ser>
          <c:idx val="8"/>
          <c:order val="8"/>
          <c:tx>
            <c:strRef>
              <c:f>ltper_1x1!$BK$4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ltper_1x1!$BK$5:$BK$115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16-4427-BB6F-4CD1B3CB9F3D}"/>
            </c:ext>
          </c:extLst>
        </c:ser>
        <c:ser>
          <c:idx val="9"/>
          <c:order val="9"/>
          <c:tx>
            <c:strRef>
              <c:f>ltper_1x1!$BL$4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ltper_1x1!$BL$5:$BL$115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6-4427-BB6F-4CD1B3CB9F3D}"/>
            </c:ext>
          </c:extLst>
        </c:ser>
        <c:ser>
          <c:idx val="10"/>
          <c:order val="10"/>
          <c:tx>
            <c:strRef>
              <c:f>ltper_1x1!$BM$4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ltper_1x1!$BM$5:$BM$115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16-4427-BB6F-4CD1B3CB9F3D}"/>
            </c:ext>
          </c:extLst>
        </c:ser>
        <c:ser>
          <c:idx val="11"/>
          <c:order val="11"/>
          <c:tx>
            <c:strRef>
              <c:f>ltper_1x1!$BN$4</c:f>
              <c:strCache>
                <c:ptCount val="1"/>
                <c:pt idx="0">
                  <c:v>5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ltper_1x1!$BN$5:$BN$115</c:f>
              <c:numCache>
                <c:formatCode>0.0000</c:formatCode>
                <c:ptCount val="111"/>
                <c:pt idx="0">
                  <c:v>3.3179999999999994E-2</c:v>
                </c:pt>
                <c:pt idx="1">
                  <c:v>3.6735416666666665E-3</c:v>
                </c:pt>
                <c:pt idx="2">
                  <c:v>2.1708333333333332E-3</c:v>
                </c:pt>
                <c:pt idx="3">
                  <c:v>1.6366666666666665E-3</c:v>
                </c:pt>
                <c:pt idx="4">
                  <c:v>1.3458333333333334E-3</c:v>
                </c:pt>
                <c:pt idx="5">
                  <c:v>1.1854166666666664E-3</c:v>
                </c:pt>
                <c:pt idx="6">
                  <c:v>1.0270833333333336E-3</c:v>
                </c:pt>
                <c:pt idx="7">
                  <c:v>9.7125000000000022E-4</c:v>
                </c:pt>
                <c:pt idx="8">
                  <c:v>8.6229166666666691E-4</c:v>
                </c:pt>
                <c:pt idx="9">
                  <c:v>7.7750000000000009E-4</c:v>
                </c:pt>
                <c:pt idx="10">
                  <c:v>7.4083333333333304E-4</c:v>
                </c:pt>
                <c:pt idx="11">
                  <c:v>7.6645833333333351E-4</c:v>
                </c:pt>
                <c:pt idx="12">
                  <c:v>7.2354166666666671E-4</c:v>
                </c:pt>
                <c:pt idx="13">
                  <c:v>7.7166666666666703E-4</c:v>
                </c:pt>
                <c:pt idx="14">
                  <c:v>8.4395833333333339E-4</c:v>
                </c:pt>
                <c:pt idx="15">
                  <c:v>1.0241666666666665E-3</c:v>
                </c:pt>
                <c:pt idx="16">
                  <c:v>1.2066666666666669E-3</c:v>
                </c:pt>
                <c:pt idx="17">
                  <c:v>1.4462499999999998E-3</c:v>
                </c:pt>
                <c:pt idx="18">
                  <c:v>1.8318750000000002E-3</c:v>
                </c:pt>
                <c:pt idx="19">
                  <c:v>2.0914583333333336E-3</c:v>
                </c:pt>
                <c:pt idx="20">
                  <c:v>2.1716666666666664E-3</c:v>
                </c:pt>
                <c:pt idx="21">
                  <c:v>2.2812499999999999E-3</c:v>
                </c:pt>
                <c:pt idx="22">
                  <c:v>2.2627083333333336E-3</c:v>
                </c:pt>
                <c:pt idx="23">
                  <c:v>2.2335416666666662E-3</c:v>
                </c:pt>
                <c:pt idx="24">
                  <c:v>2.1629166666666672E-3</c:v>
                </c:pt>
                <c:pt idx="25">
                  <c:v>2.1914583333333335E-3</c:v>
                </c:pt>
                <c:pt idx="26">
                  <c:v>2.1522916666666674E-3</c:v>
                </c:pt>
                <c:pt idx="27">
                  <c:v>2.0635416666666658E-3</c:v>
                </c:pt>
                <c:pt idx="28">
                  <c:v>2.0593749999999996E-3</c:v>
                </c:pt>
                <c:pt idx="29">
                  <c:v>2.0447916666666665E-3</c:v>
                </c:pt>
                <c:pt idx="30">
                  <c:v>2.1897916666666667E-3</c:v>
                </c:pt>
                <c:pt idx="31">
                  <c:v>2.180208333333333E-3</c:v>
                </c:pt>
                <c:pt idx="32">
                  <c:v>2.2004166666666669E-3</c:v>
                </c:pt>
                <c:pt idx="33">
                  <c:v>2.28875E-3</c:v>
                </c:pt>
                <c:pt idx="34">
                  <c:v>2.4658333333333333E-3</c:v>
                </c:pt>
                <c:pt idx="35">
                  <c:v>2.5397916666666663E-3</c:v>
                </c:pt>
                <c:pt idx="36">
                  <c:v>2.5556250000000002E-3</c:v>
                </c:pt>
                <c:pt idx="37">
                  <c:v>2.8143749999999996E-3</c:v>
                </c:pt>
                <c:pt idx="38">
                  <c:v>2.9739583333333337E-3</c:v>
                </c:pt>
                <c:pt idx="39">
                  <c:v>3.1912499999999992E-3</c:v>
                </c:pt>
                <c:pt idx="40">
                  <c:v>3.4052083333333326E-3</c:v>
                </c:pt>
                <c:pt idx="41">
                  <c:v>3.6985416666666673E-3</c:v>
                </c:pt>
                <c:pt idx="42">
                  <c:v>4.0989583333333338E-3</c:v>
                </c:pt>
                <c:pt idx="43">
                  <c:v>4.4031249999999991E-3</c:v>
                </c:pt>
                <c:pt idx="44">
                  <c:v>4.8014583333333329E-3</c:v>
                </c:pt>
                <c:pt idx="45">
                  <c:v>5.2583333333333327E-3</c:v>
                </c:pt>
                <c:pt idx="46">
                  <c:v>5.6620833333333341E-3</c:v>
                </c:pt>
                <c:pt idx="47">
                  <c:v>6.4016666666666657E-3</c:v>
                </c:pt>
                <c:pt idx="48">
                  <c:v>6.8220833333333328E-3</c:v>
                </c:pt>
                <c:pt idx="49">
                  <c:v>7.4949999999999982E-3</c:v>
                </c:pt>
                <c:pt idx="50">
                  <c:v>8.1927083333333296E-3</c:v>
                </c:pt>
                <c:pt idx="51">
                  <c:v>9.1054166666666679E-3</c:v>
                </c:pt>
                <c:pt idx="52">
                  <c:v>1.0199791666666664E-2</c:v>
                </c:pt>
                <c:pt idx="53">
                  <c:v>1.1117083333333333E-2</c:v>
                </c:pt>
                <c:pt idx="54">
                  <c:v>1.2184375000000002E-2</c:v>
                </c:pt>
                <c:pt idx="55">
                  <c:v>1.3304166666666667E-2</c:v>
                </c:pt>
                <c:pt idx="56">
                  <c:v>1.4528333333333329E-2</c:v>
                </c:pt>
                <c:pt idx="57">
                  <c:v>1.5871041666666669E-2</c:v>
                </c:pt>
                <c:pt idx="58">
                  <c:v>1.7362708333333334E-2</c:v>
                </c:pt>
                <c:pt idx="59">
                  <c:v>1.9170833333333335E-2</c:v>
                </c:pt>
                <c:pt idx="60">
                  <c:v>2.0988333333333335E-2</c:v>
                </c:pt>
                <c:pt idx="61">
                  <c:v>2.2480833333333335E-2</c:v>
                </c:pt>
                <c:pt idx="62">
                  <c:v>2.4548333333333328E-2</c:v>
                </c:pt>
                <c:pt idx="63">
                  <c:v>2.7067708333333333E-2</c:v>
                </c:pt>
                <c:pt idx="64">
                  <c:v>2.952520833333332E-2</c:v>
                </c:pt>
                <c:pt idx="65">
                  <c:v>3.2675416666666672E-2</c:v>
                </c:pt>
                <c:pt idx="66">
                  <c:v>3.6065833333333332E-2</c:v>
                </c:pt>
                <c:pt idx="67">
                  <c:v>3.9313333333333332E-2</c:v>
                </c:pt>
                <c:pt idx="68">
                  <c:v>4.2952916666666653E-2</c:v>
                </c:pt>
                <c:pt idx="69">
                  <c:v>4.7063958333333322E-2</c:v>
                </c:pt>
                <c:pt idx="70">
                  <c:v>5.1993541666666671E-2</c:v>
                </c:pt>
                <c:pt idx="71">
                  <c:v>5.618458333333335E-2</c:v>
                </c:pt>
                <c:pt idx="72">
                  <c:v>6.199625000000001E-2</c:v>
                </c:pt>
                <c:pt idx="73">
                  <c:v>6.8031458333333308E-2</c:v>
                </c:pt>
                <c:pt idx="74">
                  <c:v>7.5554583333333356E-2</c:v>
                </c:pt>
                <c:pt idx="75">
                  <c:v>8.2667708333333326E-2</c:v>
                </c:pt>
                <c:pt idx="76">
                  <c:v>9.0883125000000009E-2</c:v>
                </c:pt>
                <c:pt idx="77">
                  <c:v>0.10004124999999998</c:v>
                </c:pt>
                <c:pt idx="78">
                  <c:v>0.10944958333333334</c:v>
                </c:pt>
                <c:pt idx="79">
                  <c:v>0.12156812499999997</c:v>
                </c:pt>
                <c:pt idx="80">
                  <c:v>0.13167625000000002</c:v>
                </c:pt>
                <c:pt idx="81">
                  <c:v>0.14579229166666666</c:v>
                </c:pt>
                <c:pt idx="82">
                  <c:v>0.1597145833333333</c:v>
                </c:pt>
                <c:pt idx="83">
                  <c:v>0.17218687499999999</c:v>
                </c:pt>
                <c:pt idx="84">
                  <c:v>0.19039333333333333</c:v>
                </c:pt>
                <c:pt idx="85">
                  <c:v>0.20833125</c:v>
                </c:pt>
                <c:pt idx="86">
                  <c:v>0.22825833333333331</c:v>
                </c:pt>
                <c:pt idx="87">
                  <c:v>0.25283187499999993</c:v>
                </c:pt>
                <c:pt idx="88">
                  <c:v>0.27220874999999994</c:v>
                </c:pt>
                <c:pt idx="89">
                  <c:v>0.29521395833333336</c:v>
                </c:pt>
                <c:pt idx="90">
                  <c:v>0.31561083333333328</c:v>
                </c:pt>
                <c:pt idx="91">
                  <c:v>0.34070125000000001</c:v>
                </c:pt>
                <c:pt idx="92">
                  <c:v>0.3682352083333334</c:v>
                </c:pt>
                <c:pt idx="93">
                  <c:v>0.3956283333333333</c:v>
                </c:pt>
                <c:pt idx="94">
                  <c:v>0.41906083333333338</c:v>
                </c:pt>
                <c:pt idx="95">
                  <c:v>0.44577395833333339</c:v>
                </c:pt>
                <c:pt idx="96">
                  <c:v>0.47330958333333323</c:v>
                </c:pt>
                <c:pt idx="97">
                  <c:v>0.50099270833333331</c:v>
                </c:pt>
                <c:pt idx="98">
                  <c:v>0.52864999999999984</c:v>
                </c:pt>
                <c:pt idx="99">
                  <c:v>0.55611624999999998</c:v>
                </c:pt>
                <c:pt idx="100">
                  <c:v>0.58322604166666658</c:v>
                </c:pt>
                <c:pt idx="101">
                  <c:v>0.6098258333333334</c:v>
                </c:pt>
                <c:pt idx="102">
                  <c:v>0.63577437499999978</c:v>
                </c:pt>
                <c:pt idx="103">
                  <c:v>0.6609425000000001</c:v>
                </c:pt>
                <c:pt idx="104">
                  <c:v>0.68521979166666647</c:v>
                </c:pt>
                <c:pt idx="105">
                  <c:v>0.70851479166666664</c:v>
                </c:pt>
                <c:pt idx="106">
                  <c:v>0.73075395833333345</c:v>
                </c:pt>
                <c:pt idx="107">
                  <c:v>0.75188187500000037</c:v>
                </c:pt>
                <c:pt idx="108">
                  <c:v>0.77186270833333337</c:v>
                </c:pt>
                <c:pt idx="109">
                  <c:v>0.79067583333333336</c:v>
                </c:pt>
                <c:pt idx="110">
                  <c:v>0.80831729166666666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16-4427-BB6F-4CD1B3CB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ltper_1x1!$BQ$4</c:f>
              <c:strCache>
                <c:ptCount val="1"/>
                <c:pt idx="0">
                  <c:v>1979-03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ltper_1x1!$BQ$5:$BQ$115</c:f>
              <c:numCache>
                <c:formatCode>0.0000</c:formatCode>
                <c:ptCount val="111"/>
                <c:pt idx="0">
                  <c:v>6.989200000000001E-3</c:v>
                </c:pt>
                <c:pt idx="1">
                  <c:v>6.6080000000000002E-4</c:v>
                </c:pt>
                <c:pt idx="2">
                  <c:v>4.2559999999999999E-4</c:v>
                </c:pt>
                <c:pt idx="3">
                  <c:v>3.0400000000000002E-4</c:v>
                </c:pt>
                <c:pt idx="4">
                  <c:v>2.7959999999999997E-4</c:v>
                </c:pt>
                <c:pt idx="5">
                  <c:v>2.5359999999999998E-4</c:v>
                </c:pt>
                <c:pt idx="6">
                  <c:v>2.1480000000000002E-4</c:v>
                </c:pt>
                <c:pt idx="7">
                  <c:v>2.3199999999999997E-4</c:v>
                </c:pt>
                <c:pt idx="8">
                  <c:v>1.9999999999999993E-4</c:v>
                </c:pt>
                <c:pt idx="9">
                  <c:v>1.9560000000000004E-4</c:v>
                </c:pt>
                <c:pt idx="10">
                  <c:v>2.0399999999999997E-4</c:v>
                </c:pt>
                <c:pt idx="11">
                  <c:v>2.1480000000000002E-4</c:v>
                </c:pt>
                <c:pt idx="12">
                  <c:v>2.2560000000000004E-4</c:v>
                </c:pt>
                <c:pt idx="13">
                  <c:v>2.2840000000000002E-4</c:v>
                </c:pt>
                <c:pt idx="14">
                  <c:v>3.4680000000000003E-4</c:v>
                </c:pt>
                <c:pt idx="15">
                  <c:v>3.8519999999999998E-4</c:v>
                </c:pt>
                <c:pt idx="16">
                  <c:v>5.2959999999999997E-4</c:v>
                </c:pt>
                <c:pt idx="17">
                  <c:v>7.4200000000000004E-4</c:v>
                </c:pt>
                <c:pt idx="18">
                  <c:v>1.0648000000000003E-3</c:v>
                </c:pt>
                <c:pt idx="19">
                  <c:v>1.2700000000000001E-3</c:v>
                </c:pt>
                <c:pt idx="20">
                  <c:v>1.348E-3</c:v>
                </c:pt>
                <c:pt idx="21">
                  <c:v>1.4296000000000001E-3</c:v>
                </c:pt>
                <c:pt idx="22">
                  <c:v>1.4512000000000004E-3</c:v>
                </c:pt>
                <c:pt idx="23">
                  <c:v>1.4568000000000001E-3</c:v>
                </c:pt>
                <c:pt idx="24">
                  <c:v>1.4240000000000004E-3</c:v>
                </c:pt>
                <c:pt idx="25">
                  <c:v>1.3512000000000001E-3</c:v>
                </c:pt>
                <c:pt idx="26">
                  <c:v>1.3159999999999999E-3</c:v>
                </c:pt>
                <c:pt idx="27">
                  <c:v>1.3851999999999998E-3</c:v>
                </c:pt>
                <c:pt idx="28">
                  <c:v>1.2752E-3</c:v>
                </c:pt>
                <c:pt idx="29">
                  <c:v>1.1819999999999997E-3</c:v>
                </c:pt>
                <c:pt idx="30">
                  <c:v>1.2900000000000001E-3</c:v>
                </c:pt>
                <c:pt idx="31">
                  <c:v>1.2907999999999999E-3</c:v>
                </c:pt>
                <c:pt idx="32">
                  <c:v>1.2767999999999998E-3</c:v>
                </c:pt>
                <c:pt idx="33">
                  <c:v>1.3240000000000001E-3</c:v>
                </c:pt>
                <c:pt idx="34">
                  <c:v>1.3263999999999997E-3</c:v>
                </c:pt>
                <c:pt idx="35">
                  <c:v>1.3500000000000001E-3</c:v>
                </c:pt>
                <c:pt idx="36">
                  <c:v>1.4216000000000001E-3</c:v>
                </c:pt>
                <c:pt idx="37">
                  <c:v>1.4391999999999999E-3</c:v>
                </c:pt>
                <c:pt idx="38">
                  <c:v>1.5616000000000002E-3</c:v>
                </c:pt>
                <c:pt idx="39">
                  <c:v>1.6308E-3</c:v>
                </c:pt>
                <c:pt idx="40">
                  <c:v>1.8184000000000006E-3</c:v>
                </c:pt>
                <c:pt idx="41">
                  <c:v>1.936E-3</c:v>
                </c:pt>
                <c:pt idx="42">
                  <c:v>2.0315999999999997E-3</c:v>
                </c:pt>
                <c:pt idx="43">
                  <c:v>2.2995999999999997E-3</c:v>
                </c:pt>
                <c:pt idx="44">
                  <c:v>2.506E-3</c:v>
                </c:pt>
                <c:pt idx="45">
                  <c:v>2.6636000000000003E-3</c:v>
                </c:pt>
                <c:pt idx="46">
                  <c:v>2.9028000000000005E-3</c:v>
                </c:pt>
                <c:pt idx="47">
                  <c:v>3.3195999999999981E-3</c:v>
                </c:pt>
                <c:pt idx="48">
                  <c:v>3.5448000000000003E-3</c:v>
                </c:pt>
                <c:pt idx="49">
                  <c:v>3.8972E-3</c:v>
                </c:pt>
                <c:pt idx="50">
                  <c:v>4.2523999999999999E-3</c:v>
                </c:pt>
                <c:pt idx="51">
                  <c:v>4.8091999999999996E-3</c:v>
                </c:pt>
                <c:pt idx="52">
                  <c:v>5.2860000000000008E-3</c:v>
                </c:pt>
                <c:pt idx="53">
                  <c:v>5.8199999999999997E-3</c:v>
                </c:pt>
                <c:pt idx="54">
                  <c:v>6.4816000000000032E-3</c:v>
                </c:pt>
                <c:pt idx="55">
                  <c:v>7.2760000000000021E-3</c:v>
                </c:pt>
                <c:pt idx="56">
                  <c:v>8.1776000000000019E-3</c:v>
                </c:pt>
                <c:pt idx="57">
                  <c:v>8.753600000000002E-3</c:v>
                </c:pt>
                <c:pt idx="58">
                  <c:v>9.6919999999999992E-3</c:v>
                </c:pt>
                <c:pt idx="59">
                  <c:v>1.0616799999999999E-2</c:v>
                </c:pt>
                <c:pt idx="60">
                  <c:v>1.1757999999999999E-2</c:v>
                </c:pt>
                <c:pt idx="61">
                  <c:v>1.3062399999999998E-2</c:v>
                </c:pt>
                <c:pt idx="62">
                  <c:v>1.4180800000000004E-2</c:v>
                </c:pt>
                <c:pt idx="63">
                  <c:v>1.5832000000000002E-2</c:v>
                </c:pt>
                <c:pt idx="64">
                  <c:v>1.7523600000000004E-2</c:v>
                </c:pt>
                <c:pt idx="65">
                  <c:v>1.9280400000000003E-2</c:v>
                </c:pt>
                <c:pt idx="66">
                  <c:v>2.1345999999999997E-2</c:v>
                </c:pt>
                <c:pt idx="67">
                  <c:v>2.3688399999999995E-2</c:v>
                </c:pt>
                <c:pt idx="68">
                  <c:v>2.56452E-2</c:v>
                </c:pt>
                <c:pt idx="69">
                  <c:v>2.8677599999999998E-2</c:v>
                </c:pt>
                <c:pt idx="70">
                  <c:v>3.1020799999999994E-2</c:v>
                </c:pt>
                <c:pt idx="71">
                  <c:v>3.4042400000000007E-2</c:v>
                </c:pt>
                <c:pt idx="72">
                  <c:v>3.7670000000000009E-2</c:v>
                </c:pt>
                <c:pt idx="73">
                  <c:v>4.1917999999999997E-2</c:v>
                </c:pt>
                <c:pt idx="74">
                  <c:v>4.6816800000000013E-2</c:v>
                </c:pt>
                <c:pt idx="75">
                  <c:v>5.0711999999999993E-2</c:v>
                </c:pt>
                <c:pt idx="76">
                  <c:v>5.6291999999999988E-2</c:v>
                </c:pt>
                <c:pt idx="77">
                  <c:v>6.2085199999999993E-2</c:v>
                </c:pt>
                <c:pt idx="78">
                  <c:v>6.8372799999999997E-2</c:v>
                </c:pt>
                <c:pt idx="79">
                  <c:v>7.6314400000000004E-2</c:v>
                </c:pt>
                <c:pt idx="80">
                  <c:v>8.5709999999999995E-2</c:v>
                </c:pt>
                <c:pt idx="81">
                  <c:v>9.506920000000002E-2</c:v>
                </c:pt>
                <c:pt idx="82">
                  <c:v>0.10529240000000001</c:v>
                </c:pt>
                <c:pt idx="83">
                  <c:v>0.11744159999999998</c:v>
                </c:pt>
                <c:pt idx="84">
                  <c:v>0.1278676</c:v>
                </c:pt>
                <c:pt idx="85">
                  <c:v>0.14261679999999999</c:v>
                </c:pt>
                <c:pt idx="86">
                  <c:v>0.15615560000000003</c:v>
                </c:pt>
                <c:pt idx="87">
                  <c:v>0.17407920000000002</c:v>
                </c:pt>
                <c:pt idx="88">
                  <c:v>0.19249079999999999</c:v>
                </c:pt>
                <c:pt idx="89">
                  <c:v>0.21130640000000001</c:v>
                </c:pt>
                <c:pt idx="90">
                  <c:v>0.23728720000000006</c:v>
                </c:pt>
                <c:pt idx="91">
                  <c:v>0.25980639999999999</c:v>
                </c:pt>
                <c:pt idx="92">
                  <c:v>0.28127759999999996</c:v>
                </c:pt>
                <c:pt idx="93">
                  <c:v>0.30616359999999998</c:v>
                </c:pt>
                <c:pt idx="94">
                  <c:v>0.33677840000000003</c:v>
                </c:pt>
                <c:pt idx="95">
                  <c:v>0.35704239999999998</c:v>
                </c:pt>
                <c:pt idx="96">
                  <c:v>0.38501999999999997</c:v>
                </c:pt>
                <c:pt idx="97">
                  <c:v>0.41378239999999999</c:v>
                </c:pt>
                <c:pt idx="98">
                  <c:v>0.44314879999999995</c:v>
                </c:pt>
                <c:pt idx="99">
                  <c:v>0.47291319999999998</c:v>
                </c:pt>
                <c:pt idx="100">
                  <c:v>0.50286920000000013</c:v>
                </c:pt>
                <c:pt idx="101">
                  <c:v>0.53279839999999989</c:v>
                </c:pt>
                <c:pt idx="102">
                  <c:v>0.56248280000000006</c:v>
                </c:pt>
                <c:pt idx="103">
                  <c:v>0.5917152</c:v>
                </c:pt>
                <c:pt idx="104">
                  <c:v>0.6203008000000001</c:v>
                </c:pt>
                <c:pt idx="105">
                  <c:v>0.64805840000000003</c:v>
                </c:pt>
                <c:pt idx="106">
                  <c:v>0.67483759999999993</c:v>
                </c:pt>
                <c:pt idx="107">
                  <c:v>0.70050120000000005</c:v>
                </c:pt>
                <c:pt idx="108">
                  <c:v>0.72494999999999987</c:v>
                </c:pt>
                <c:pt idx="109">
                  <c:v>0.74810480000000001</c:v>
                </c:pt>
                <c:pt idx="110">
                  <c:v>0.76991359999999986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A-4557-90D7-B2AC5C933AA3}"/>
            </c:ext>
          </c:extLst>
        </c:ser>
        <c:ser>
          <c:idx val="1"/>
          <c:order val="1"/>
          <c:tx>
            <c:strRef>
              <c:f>ltper_1x1!$BR$4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ltper_1x1!$BR$5:$BR$115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A-4557-90D7-B2AC5C933AA3}"/>
            </c:ext>
          </c:extLst>
        </c:ser>
        <c:ser>
          <c:idx val="2"/>
          <c:order val="2"/>
          <c:tx>
            <c:strRef>
              <c:f>ltper_1x1!$BS$4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ltper_1x1!$BS$5:$BS$115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A-4557-90D7-B2AC5C933AA3}"/>
            </c:ext>
          </c:extLst>
        </c:ser>
        <c:ser>
          <c:idx val="3"/>
          <c:order val="3"/>
          <c:tx>
            <c:strRef>
              <c:f>ltper_1x1!$BT$4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ltper_1x1!$BT$5:$BT$115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A-4557-90D7-B2AC5C933AA3}"/>
            </c:ext>
          </c:extLst>
        </c:ser>
        <c:ser>
          <c:idx val="4"/>
          <c:order val="4"/>
          <c:tx>
            <c:strRef>
              <c:f>ltper_1x1!$BU$4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ltper_1x1!$BU$5:$BU$115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3A-4557-90D7-B2AC5C933AA3}"/>
            </c:ext>
          </c:extLst>
        </c:ser>
        <c:ser>
          <c:idx val="5"/>
          <c:order val="5"/>
          <c:tx>
            <c:strRef>
              <c:f>ltper_1x1!$BV$4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ltper_1x1!$BV$5:$BV$115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3A-4557-90D7-B2AC5C933AA3}"/>
            </c:ext>
          </c:extLst>
        </c:ser>
        <c:ser>
          <c:idx val="6"/>
          <c:order val="6"/>
          <c:tx>
            <c:strRef>
              <c:f>ltper_1x1!$BW$4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ltper_1x1!$BW$5:$BW$115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3A-4557-90D7-B2AC5C933AA3}"/>
            </c:ext>
          </c:extLst>
        </c:ser>
        <c:ser>
          <c:idx val="7"/>
          <c:order val="7"/>
          <c:tx>
            <c:strRef>
              <c:f>ltper_1x1!$BX$4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ltper_1x1!$BX$5:$BX$115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3A-4557-90D7-B2AC5C933AA3}"/>
            </c:ext>
          </c:extLst>
        </c:ser>
        <c:ser>
          <c:idx val="8"/>
          <c:order val="8"/>
          <c:tx>
            <c:strRef>
              <c:f>ltper_1x1!$BY$4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ltper_1x1!$BY$5:$BY$115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3A-4557-90D7-B2AC5C933AA3}"/>
            </c:ext>
          </c:extLst>
        </c:ser>
        <c:ser>
          <c:idx val="9"/>
          <c:order val="9"/>
          <c:tx>
            <c:strRef>
              <c:f>ltper_1x1!$BZ$4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ltper_1x1!$BZ$5:$BZ$115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3A-4557-90D7-B2AC5C933AA3}"/>
            </c:ext>
          </c:extLst>
        </c:ser>
        <c:ser>
          <c:idx val="10"/>
          <c:order val="10"/>
          <c:tx>
            <c:strRef>
              <c:f>ltper_1x1!$CA$4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ltper_1x1!$CA$5:$CA$115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3A-4557-90D7-B2AC5C933AA3}"/>
            </c:ext>
          </c:extLst>
        </c:ser>
        <c:ser>
          <c:idx val="11"/>
          <c:order val="11"/>
          <c:tx>
            <c:strRef>
              <c:f>ltper_1x1!$CB$4</c:f>
              <c:strCache>
                <c:ptCount val="1"/>
                <c:pt idx="0">
                  <c:v>0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ltper_1x1!$CB$5:$CB$115</c:f>
              <c:numCache>
                <c:formatCode>0.0000</c:formatCode>
                <c:ptCount val="111"/>
                <c:pt idx="0">
                  <c:v>6.989200000000001E-3</c:v>
                </c:pt>
                <c:pt idx="1">
                  <c:v>6.6080000000000002E-4</c:v>
                </c:pt>
                <c:pt idx="2">
                  <c:v>4.2559999999999999E-4</c:v>
                </c:pt>
                <c:pt idx="3">
                  <c:v>3.0400000000000002E-4</c:v>
                </c:pt>
                <c:pt idx="4">
                  <c:v>2.7959999999999997E-4</c:v>
                </c:pt>
                <c:pt idx="5">
                  <c:v>2.5359999999999998E-4</c:v>
                </c:pt>
                <c:pt idx="6">
                  <c:v>2.1480000000000002E-4</c:v>
                </c:pt>
                <c:pt idx="7">
                  <c:v>2.3199999999999997E-4</c:v>
                </c:pt>
                <c:pt idx="8">
                  <c:v>1.9999999999999993E-4</c:v>
                </c:pt>
                <c:pt idx="9">
                  <c:v>1.9560000000000004E-4</c:v>
                </c:pt>
                <c:pt idx="10">
                  <c:v>2.0399999999999997E-4</c:v>
                </c:pt>
                <c:pt idx="11">
                  <c:v>2.1480000000000002E-4</c:v>
                </c:pt>
                <c:pt idx="12">
                  <c:v>2.2560000000000004E-4</c:v>
                </c:pt>
                <c:pt idx="13">
                  <c:v>2.2840000000000002E-4</c:v>
                </c:pt>
                <c:pt idx="14">
                  <c:v>3.4680000000000003E-4</c:v>
                </c:pt>
                <c:pt idx="15">
                  <c:v>3.8519999999999998E-4</c:v>
                </c:pt>
                <c:pt idx="16">
                  <c:v>5.2959999999999997E-4</c:v>
                </c:pt>
                <c:pt idx="17">
                  <c:v>7.4200000000000004E-4</c:v>
                </c:pt>
                <c:pt idx="18">
                  <c:v>1.0648000000000003E-3</c:v>
                </c:pt>
                <c:pt idx="19">
                  <c:v>1.2700000000000001E-3</c:v>
                </c:pt>
                <c:pt idx="20">
                  <c:v>1.348E-3</c:v>
                </c:pt>
                <c:pt idx="21">
                  <c:v>1.4296000000000001E-3</c:v>
                </c:pt>
                <c:pt idx="22">
                  <c:v>1.4512000000000004E-3</c:v>
                </c:pt>
                <c:pt idx="23">
                  <c:v>1.4568000000000001E-3</c:v>
                </c:pt>
                <c:pt idx="24">
                  <c:v>1.4240000000000004E-3</c:v>
                </c:pt>
                <c:pt idx="25">
                  <c:v>1.3512000000000001E-3</c:v>
                </c:pt>
                <c:pt idx="26">
                  <c:v>1.3159999999999999E-3</c:v>
                </c:pt>
                <c:pt idx="27">
                  <c:v>1.3851999999999998E-3</c:v>
                </c:pt>
                <c:pt idx="28">
                  <c:v>1.2752E-3</c:v>
                </c:pt>
                <c:pt idx="29">
                  <c:v>1.1819999999999997E-3</c:v>
                </c:pt>
                <c:pt idx="30">
                  <c:v>1.2900000000000001E-3</c:v>
                </c:pt>
                <c:pt idx="31">
                  <c:v>1.2907999999999999E-3</c:v>
                </c:pt>
                <c:pt idx="32">
                  <c:v>1.2767999999999998E-3</c:v>
                </c:pt>
                <c:pt idx="33">
                  <c:v>1.3240000000000001E-3</c:v>
                </c:pt>
                <c:pt idx="34">
                  <c:v>1.3263999999999997E-3</c:v>
                </c:pt>
                <c:pt idx="35">
                  <c:v>1.3500000000000001E-3</c:v>
                </c:pt>
                <c:pt idx="36">
                  <c:v>1.4216000000000001E-3</c:v>
                </c:pt>
                <c:pt idx="37">
                  <c:v>1.4391999999999999E-3</c:v>
                </c:pt>
                <c:pt idx="38">
                  <c:v>1.5616000000000002E-3</c:v>
                </c:pt>
                <c:pt idx="39">
                  <c:v>1.6308E-3</c:v>
                </c:pt>
                <c:pt idx="40">
                  <c:v>1.8184000000000006E-3</c:v>
                </c:pt>
                <c:pt idx="41">
                  <c:v>1.936E-3</c:v>
                </c:pt>
                <c:pt idx="42">
                  <c:v>2.0315999999999997E-3</c:v>
                </c:pt>
                <c:pt idx="43">
                  <c:v>2.2995999999999997E-3</c:v>
                </c:pt>
                <c:pt idx="44">
                  <c:v>2.506E-3</c:v>
                </c:pt>
                <c:pt idx="45">
                  <c:v>2.6636000000000003E-3</c:v>
                </c:pt>
                <c:pt idx="46">
                  <c:v>2.9028000000000005E-3</c:v>
                </c:pt>
                <c:pt idx="47">
                  <c:v>3.3195999999999981E-3</c:v>
                </c:pt>
                <c:pt idx="48">
                  <c:v>3.5448000000000003E-3</c:v>
                </c:pt>
                <c:pt idx="49">
                  <c:v>3.8972E-3</c:v>
                </c:pt>
                <c:pt idx="50">
                  <c:v>4.2523999999999999E-3</c:v>
                </c:pt>
                <c:pt idx="51">
                  <c:v>4.8091999999999996E-3</c:v>
                </c:pt>
                <c:pt idx="52">
                  <c:v>5.2860000000000008E-3</c:v>
                </c:pt>
                <c:pt idx="53">
                  <c:v>5.8199999999999997E-3</c:v>
                </c:pt>
                <c:pt idx="54">
                  <c:v>6.4816000000000032E-3</c:v>
                </c:pt>
                <c:pt idx="55">
                  <c:v>7.2760000000000021E-3</c:v>
                </c:pt>
                <c:pt idx="56">
                  <c:v>8.1776000000000019E-3</c:v>
                </c:pt>
                <c:pt idx="57">
                  <c:v>8.753600000000002E-3</c:v>
                </c:pt>
                <c:pt idx="58">
                  <c:v>9.6919999999999992E-3</c:v>
                </c:pt>
                <c:pt idx="59">
                  <c:v>1.0616799999999999E-2</c:v>
                </c:pt>
                <c:pt idx="60">
                  <c:v>1.1757999999999999E-2</c:v>
                </c:pt>
                <c:pt idx="61">
                  <c:v>1.3062399999999998E-2</c:v>
                </c:pt>
                <c:pt idx="62">
                  <c:v>1.4180800000000004E-2</c:v>
                </c:pt>
                <c:pt idx="63">
                  <c:v>1.5832000000000002E-2</c:v>
                </c:pt>
                <c:pt idx="64">
                  <c:v>1.7523600000000004E-2</c:v>
                </c:pt>
                <c:pt idx="65">
                  <c:v>1.9280400000000003E-2</c:v>
                </c:pt>
                <c:pt idx="66">
                  <c:v>2.1345999999999997E-2</c:v>
                </c:pt>
                <c:pt idx="67">
                  <c:v>2.3688399999999995E-2</c:v>
                </c:pt>
                <c:pt idx="68">
                  <c:v>2.56452E-2</c:v>
                </c:pt>
                <c:pt idx="69">
                  <c:v>2.8677599999999998E-2</c:v>
                </c:pt>
                <c:pt idx="70">
                  <c:v>3.1020799999999994E-2</c:v>
                </c:pt>
                <c:pt idx="71">
                  <c:v>3.4042400000000007E-2</c:v>
                </c:pt>
                <c:pt idx="72">
                  <c:v>3.7670000000000009E-2</c:v>
                </c:pt>
                <c:pt idx="73">
                  <c:v>4.1917999999999997E-2</c:v>
                </c:pt>
                <c:pt idx="74">
                  <c:v>4.6816800000000013E-2</c:v>
                </c:pt>
                <c:pt idx="75">
                  <c:v>5.0711999999999993E-2</c:v>
                </c:pt>
                <c:pt idx="76">
                  <c:v>5.6291999999999988E-2</c:v>
                </c:pt>
                <c:pt idx="77">
                  <c:v>6.2085199999999993E-2</c:v>
                </c:pt>
                <c:pt idx="78">
                  <c:v>6.8372799999999997E-2</c:v>
                </c:pt>
                <c:pt idx="79">
                  <c:v>7.6314400000000004E-2</c:v>
                </c:pt>
                <c:pt idx="80">
                  <c:v>8.5709999999999995E-2</c:v>
                </c:pt>
                <c:pt idx="81">
                  <c:v>9.506920000000002E-2</c:v>
                </c:pt>
                <c:pt idx="82">
                  <c:v>0.10529240000000001</c:v>
                </c:pt>
                <c:pt idx="83">
                  <c:v>0.11744159999999998</c:v>
                </c:pt>
                <c:pt idx="84">
                  <c:v>0.1278676</c:v>
                </c:pt>
                <c:pt idx="85">
                  <c:v>0.14261679999999999</c:v>
                </c:pt>
                <c:pt idx="86">
                  <c:v>0.15615560000000003</c:v>
                </c:pt>
                <c:pt idx="87">
                  <c:v>0.17407920000000002</c:v>
                </c:pt>
                <c:pt idx="88">
                  <c:v>0.19249079999999999</c:v>
                </c:pt>
                <c:pt idx="89">
                  <c:v>0.21130640000000001</c:v>
                </c:pt>
                <c:pt idx="90">
                  <c:v>0.23728720000000006</c:v>
                </c:pt>
                <c:pt idx="91">
                  <c:v>0.25980639999999999</c:v>
                </c:pt>
                <c:pt idx="92">
                  <c:v>0.28127759999999996</c:v>
                </c:pt>
                <c:pt idx="93">
                  <c:v>0.30616359999999998</c:v>
                </c:pt>
                <c:pt idx="94">
                  <c:v>0.33677840000000003</c:v>
                </c:pt>
                <c:pt idx="95">
                  <c:v>0.35704239999999998</c:v>
                </c:pt>
                <c:pt idx="96">
                  <c:v>0.38501999999999997</c:v>
                </c:pt>
                <c:pt idx="97">
                  <c:v>0.41378239999999999</c:v>
                </c:pt>
                <c:pt idx="98">
                  <c:v>0.44314879999999995</c:v>
                </c:pt>
                <c:pt idx="99">
                  <c:v>0.47291319999999998</c:v>
                </c:pt>
                <c:pt idx="100">
                  <c:v>0.50286920000000013</c:v>
                </c:pt>
                <c:pt idx="101">
                  <c:v>0.53279839999999989</c:v>
                </c:pt>
                <c:pt idx="102">
                  <c:v>0.56248280000000006</c:v>
                </c:pt>
                <c:pt idx="103">
                  <c:v>0.5917152</c:v>
                </c:pt>
                <c:pt idx="104">
                  <c:v>0.6203008000000001</c:v>
                </c:pt>
                <c:pt idx="105">
                  <c:v>0.64805840000000003</c:v>
                </c:pt>
                <c:pt idx="106">
                  <c:v>0.67483759999999993</c:v>
                </c:pt>
                <c:pt idx="107">
                  <c:v>0.70050120000000005</c:v>
                </c:pt>
                <c:pt idx="108">
                  <c:v>0.72494999999999987</c:v>
                </c:pt>
                <c:pt idx="109">
                  <c:v>0.74810480000000001</c:v>
                </c:pt>
                <c:pt idx="110">
                  <c:v>0.76991359999999986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3A-4557-90D7-B2AC5C93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ltper_1x1!$CE$4</c:f>
              <c:strCache>
                <c:ptCount val="1"/>
                <c:pt idx="0">
                  <c:v>2004-18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ltper_1x1!$CE$5:$CE$115</c:f>
              <c:numCache>
                <c:formatCode>0.0000</c:formatCode>
                <c:ptCount val="111"/>
                <c:pt idx="0">
                  <c:v>4.2746666666666671E-3</c:v>
                </c:pt>
                <c:pt idx="1">
                  <c:v>2.4200000000000003E-4</c:v>
                </c:pt>
                <c:pt idx="2">
                  <c:v>1.6400000000000003E-4</c:v>
                </c:pt>
                <c:pt idx="3">
                  <c:v>1.2666666666666666E-4</c:v>
                </c:pt>
                <c:pt idx="4">
                  <c:v>9.9333333333333354E-5</c:v>
                </c:pt>
                <c:pt idx="5">
                  <c:v>9.6666666666666654E-5</c:v>
                </c:pt>
                <c:pt idx="6">
                  <c:v>8.2666666666666693E-5</c:v>
                </c:pt>
                <c:pt idx="7">
                  <c:v>9.3999999999999994E-5</c:v>
                </c:pt>
                <c:pt idx="8">
                  <c:v>9.3999999999999981E-5</c:v>
                </c:pt>
                <c:pt idx="9">
                  <c:v>7.5333333333333326E-5</c:v>
                </c:pt>
                <c:pt idx="10">
                  <c:v>8.599999999999999E-5</c:v>
                </c:pt>
                <c:pt idx="11">
                  <c:v>7.1333333333333337E-5</c:v>
                </c:pt>
                <c:pt idx="12">
                  <c:v>9.4666666666666659E-5</c:v>
                </c:pt>
                <c:pt idx="13">
                  <c:v>1.2133333333333335E-4</c:v>
                </c:pt>
                <c:pt idx="14">
                  <c:v>1.2666666666666669E-4</c:v>
                </c:pt>
                <c:pt idx="15">
                  <c:v>1.8199999999999995E-4</c:v>
                </c:pt>
                <c:pt idx="16">
                  <c:v>2.7666666666666665E-4</c:v>
                </c:pt>
                <c:pt idx="17">
                  <c:v>3.7266666666666665E-4</c:v>
                </c:pt>
                <c:pt idx="18">
                  <c:v>4.84E-4</c:v>
                </c:pt>
                <c:pt idx="19">
                  <c:v>5.4266666666666667E-4</c:v>
                </c:pt>
                <c:pt idx="20">
                  <c:v>5.22E-4</c:v>
                </c:pt>
                <c:pt idx="21">
                  <c:v>5.4933333333333331E-4</c:v>
                </c:pt>
                <c:pt idx="22">
                  <c:v>5.6333333333333333E-4</c:v>
                </c:pt>
                <c:pt idx="23">
                  <c:v>5.4333333333333328E-4</c:v>
                </c:pt>
                <c:pt idx="24">
                  <c:v>5.4266666666666667E-4</c:v>
                </c:pt>
                <c:pt idx="25">
                  <c:v>5.7666666666666673E-4</c:v>
                </c:pt>
                <c:pt idx="26">
                  <c:v>5.4600000000000004E-4</c:v>
                </c:pt>
                <c:pt idx="27">
                  <c:v>5.706666666666667E-4</c:v>
                </c:pt>
                <c:pt idx="28">
                  <c:v>5.44E-4</c:v>
                </c:pt>
                <c:pt idx="29">
                  <c:v>5.2666666666666671E-4</c:v>
                </c:pt>
                <c:pt idx="30">
                  <c:v>5.0199999999999995E-4</c:v>
                </c:pt>
                <c:pt idx="31">
                  <c:v>5.8066666666666661E-4</c:v>
                </c:pt>
                <c:pt idx="32">
                  <c:v>5.8200000000000016E-4</c:v>
                </c:pt>
                <c:pt idx="33">
                  <c:v>5.7866666666666678E-4</c:v>
                </c:pt>
                <c:pt idx="34">
                  <c:v>6.4999999999999986E-4</c:v>
                </c:pt>
                <c:pt idx="35">
                  <c:v>7.0133333333333332E-4</c:v>
                </c:pt>
                <c:pt idx="36">
                  <c:v>7.3533333333333339E-4</c:v>
                </c:pt>
                <c:pt idx="37">
                  <c:v>8.0199999999999998E-4</c:v>
                </c:pt>
                <c:pt idx="38">
                  <c:v>8.6399999999999986E-4</c:v>
                </c:pt>
                <c:pt idx="39">
                  <c:v>9.1600000000000004E-4</c:v>
                </c:pt>
                <c:pt idx="40">
                  <c:v>9.6866666666666661E-4</c:v>
                </c:pt>
                <c:pt idx="41">
                  <c:v>1.1086666666666667E-3</c:v>
                </c:pt>
                <c:pt idx="42">
                  <c:v>1.206E-3</c:v>
                </c:pt>
                <c:pt idx="43">
                  <c:v>1.3080000000000001E-3</c:v>
                </c:pt>
                <c:pt idx="44">
                  <c:v>1.4739999999999998E-3</c:v>
                </c:pt>
                <c:pt idx="45">
                  <c:v>1.635333333333333E-3</c:v>
                </c:pt>
                <c:pt idx="46">
                  <c:v>1.7640000000000002E-3</c:v>
                </c:pt>
                <c:pt idx="47">
                  <c:v>1.9646666666666662E-3</c:v>
                </c:pt>
                <c:pt idx="48">
                  <c:v>2.1899999999999997E-3</c:v>
                </c:pt>
                <c:pt idx="49">
                  <c:v>2.205333333333333E-3</c:v>
                </c:pt>
                <c:pt idx="50">
                  <c:v>2.7180000000000004E-3</c:v>
                </c:pt>
                <c:pt idx="51">
                  <c:v>2.8973333333333334E-3</c:v>
                </c:pt>
                <c:pt idx="52">
                  <c:v>3.1786666666666673E-3</c:v>
                </c:pt>
                <c:pt idx="53">
                  <c:v>3.5993333333333333E-3</c:v>
                </c:pt>
                <c:pt idx="54">
                  <c:v>3.9266666666666668E-3</c:v>
                </c:pt>
                <c:pt idx="55">
                  <c:v>4.4460000000000003E-3</c:v>
                </c:pt>
                <c:pt idx="56">
                  <c:v>4.8280000000000007E-3</c:v>
                </c:pt>
                <c:pt idx="57">
                  <c:v>5.1693333333333331E-3</c:v>
                </c:pt>
                <c:pt idx="58">
                  <c:v>5.8006666666666666E-3</c:v>
                </c:pt>
                <c:pt idx="59">
                  <c:v>6.4360000000000016E-3</c:v>
                </c:pt>
                <c:pt idx="60">
                  <c:v>6.9113333333333336E-3</c:v>
                </c:pt>
                <c:pt idx="61">
                  <c:v>7.7280000000000014E-3</c:v>
                </c:pt>
                <c:pt idx="62">
                  <c:v>8.5673333333333331E-3</c:v>
                </c:pt>
                <c:pt idx="63">
                  <c:v>9.3713333333333339E-3</c:v>
                </c:pt>
                <c:pt idx="64">
                  <c:v>1.0423999999999998E-2</c:v>
                </c:pt>
                <c:pt idx="65">
                  <c:v>1.1403999999999999E-2</c:v>
                </c:pt>
                <c:pt idx="66">
                  <c:v>1.2309333333333332E-2</c:v>
                </c:pt>
                <c:pt idx="67">
                  <c:v>1.3428000000000001E-2</c:v>
                </c:pt>
                <c:pt idx="68">
                  <c:v>1.4871333333333332E-2</c:v>
                </c:pt>
                <c:pt idx="69">
                  <c:v>1.6160000000000001E-2</c:v>
                </c:pt>
                <c:pt idx="70">
                  <c:v>1.7799333333333334E-2</c:v>
                </c:pt>
                <c:pt idx="71">
                  <c:v>1.9280000000000002E-2</c:v>
                </c:pt>
                <c:pt idx="72">
                  <c:v>2.1272666666666669E-2</c:v>
                </c:pt>
                <c:pt idx="73">
                  <c:v>2.4044000000000003E-2</c:v>
                </c:pt>
                <c:pt idx="74">
                  <c:v>2.6665999999999999E-2</c:v>
                </c:pt>
                <c:pt idx="75">
                  <c:v>2.9326000000000005E-2</c:v>
                </c:pt>
                <c:pt idx="76">
                  <c:v>3.3282000000000006E-2</c:v>
                </c:pt>
                <c:pt idx="77">
                  <c:v>3.7291333333333336E-2</c:v>
                </c:pt>
                <c:pt idx="78">
                  <c:v>4.1606666666666667E-2</c:v>
                </c:pt>
                <c:pt idx="79">
                  <c:v>4.6641999999999996E-2</c:v>
                </c:pt>
                <c:pt idx="80">
                  <c:v>5.3567999999999998E-2</c:v>
                </c:pt>
                <c:pt idx="81">
                  <c:v>6.2870666666666672E-2</c:v>
                </c:pt>
                <c:pt idx="82">
                  <c:v>6.9656666666666658E-2</c:v>
                </c:pt>
                <c:pt idx="83">
                  <c:v>7.8491999999999992E-2</c:v>
                </c:pt>
                <c:pt idx="84">
                  <c:v>8.9713999999999988E-2</c:v>
                </c:pt>
                <c:pt idx="85">
                  <c:v>0.10238933333333335</c:v>
                </c:pt>
                <c:pt idx="86">
                  <c:v>0.11716333333333333</c:v>
                </c:pt>
                <c:pt idx="87">
                  <c:v>0.131436</c:v>
                </c:pt>
                <c:pt idx="88">
                  <c:v>0.14909533333333336</c:v>
                </c:pt>
                <c:pt idx="89">
                  <c:v>0.17020199999999999</c:v>
                </c:pt>
                <c:pt idx="90">
                  <c:v>0.19271999999999997</c:v>
                </c:pt>
                <c:pt idx="91">
                  <c:v>0.217642</c:v>
                </c:pt>
                <c:pt idx="92">
                  <c:v>0.24323266666666668</c:v>
                </c:pt>
                <c:pt idx="93">
                  <c:v>0.26670933333333335</c:v>
                </c:pt>
                <c:pt idx="94">
                  <c:v>0.2959586666666667</c:v>
                </c:pt>
                <c:pt idx="95">
                  <c:v>0.32641799999999999</c:v>
                </c:pt>
                <c:pt idx="96">
                  <c:v>0.3587966666666666</c:v>
                </c:pt>
                <c:pt idx="97">
                  <c:v>0.39251866666666663</c:v>
                </c:pt>
                <c:pt idx="98">
                  <c:v>0.42729866666666666</c:v>
                </c:pt>
                <c:pt idx="99">
                  <c:v>0.46281266666666654</c:v>
                </c:pt>
                <c:pt idx="100">
                  <c:v>0.49870399999999998</c:v>
                </c:pt>
                <c:pt idx="101">
                  <c:v>0.53460533333333327</c:v>
                </c:pt>
                <c:pt idx="102">
                  <c:v>0.57014199999999993</c:v>
                </c:pt>
                <c:pt idx="103">
                  <c:v>0.60496533333333324</c:v>
                </c:pt>
                <c:pt idx="104">
                  <c:v>0.63874266666666679</c:v>
                </c:pt>
                <c:pt idx="105">
                  <c:v>0.67118999999999995</c:v>
                </c:pt>
                <c:pt idx="106">
                  <c:v>0.70207333333333322</c:v>
                </c:pt>
                <c:pt idx="107">
                  <c:v>0.73120599999999991</c:v>
                </c:pt>
                <c:pt idx="108">
                  <c:v>0.75845733333333343</c:v>
                </c:pt>
                <c:pt idx="109">
                  <c:v>0.78375533333333347</c:v>
                </c:pt>
                <c:pt idx="110">
                  <c:v>0.80706599999999995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F-4CB5-8AA1-A8D44C94C8E0}"/>
            </c:ext>
          </c:extLst>
        </c:ser>
        <c:ser>
          <c:idx val="1"/>
          <c:order val="1"/>
          <c:tx>
            <c:strRef>
              <c:f>ltper_1x1!$CF$4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ltper_1x1!$CF$5:$CF$115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F-4CB5-8AA1-A8D44C94C8E0}"/>
            </c:ext>
          </c:extLst>
        </c:ser>
        <c:ser>
          <c:idx val="2"/>
          <c:order val="2"/>
          <c:tx>
            <c:strRef>
              <c:f>ltper_1x1!$CG$4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ltper_1x1!$CG$5:$CG$115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F-4CB5-8AA1-A8D44C94C8E0}"/>
            </c:ext>
          </c:extLst>
        </c:ser>
        <c:ser>
          <c:idx val="3"/>
          <c:order val="3"/>
          <c:tx>
            <c:strRef>
              <c:f>ltper_1x1!$CH$4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ltper_1x1!$CH$5:$CH$115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F-4CB5-8AA1-A8D44C94C8E0}"/>
            </c:ext>
          </c:extLst>
        </c:ser>
        <c:ser>
          <c:idx val="4"/>
          <c:order val="4"/>
          <c:tx>
            <c:strRef>
              <c:f>ltper_1x1!$CI$4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ltper_1x1!$CI$5:$CI$115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F-4CB5-8AA1-A8D44C94C8E0}"/>
            </c:ext>
          </c:extLst>
        </c:ser>
        <c:ser>
          <c:idx val="5"/>
          <c:order val="5"/>
          <c:tx>
            <c:strRef>
              <c:f>ltper_1x1!$CJ$4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ltper_1x1!$CJ$5:$CJ$115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BF-4CB5-8AA1-A8D44C94C8E0}"/>
            </c:ext>
          </c:extLst>
        </c:ser>
        <c:ser>
          <c:idx val="6"/>
          <c:order val="6"/>
          <c:tx>
            <c:strRef>
              <c:f>ltper_1x1!$CK$4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ltper_1x1!$CK$5:$CK$115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BF-4CB5-8AA1-A8D44C94C8E0}"/>
            </c:ext>
          </c:extLst>
        </c:ser>
        <c:ser>
          <c:idx val="7"/>
          <c:order val="7"/>
          <c:tx>
            <c:strRef>
              <c:f>ltper_1x1!$CL$4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ltper_1x1!$CL$5:$CL$115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BF-4CB5-8AA1-A8D44C94C8E0}"/>
            </c:ext>
          </c:extLst>
        </c:ser>
        <c:ser>
          <c:idx val="8"/>
          <c:order val="8"/>
          <c:tx>
            <c:strRef>
              <c:f>ltper_1x1!$CM$4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ltper_1x1!$CM$5:$CM$115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BF-4CB5-8AA1-A8D44C94C8E0}"/>
            </c:ext>
          </c:extLst>
        </c:ser>
        <c:ser>
          <c:idx val="9"/>
          <c:order val="9"/>
          <c:tx>
            <c:strRef>
              <c:f>ltper_1x1!$CN$4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ltper_1x1!$CN$5:$CN$115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BF-4CB5-8AA1-A8D44C94C8E0}"/>
            </c:ext>
          </c:extLst>
        </c:ser>
        <c:ser>
          <c:idx val="10"/>
          <c:order val="10"/>
          <c:tx>
            <c:strRef>
              <c:f>ltper_1x1!$CO$4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ltper_1x1!$CO$5:$CO$115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BF-4CB5-8AA1-A8D44C94C8E0}"/>
            </c:ext>
          </c:extLst>
        </c:ser>
        <c:ser>
          <c:idx val="11"/>
          <c:order val="11"/>
          <c:tx>
            <c:strRef>
              <c:f>ltper_1x1!$CP$4</c:f>
              <c:strCache>
                <c:ptCount val="1"/>
                <c:pt idx="0">
                  <c:v>2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ltper_1x1!$CP$5:$CP$115</c:f>
              <c:numCache>
                <c:formatCode>0.0000</c:formatCode>
                <c:ptCount val="111"/>
                <c:pt idx="0">
                  <c:v>4.2746666666666671E-3</c:v>
                </c:pt>
                <c:pt idx="1">
                  <c:v>2.4200000000000003E-4</c:v>
                </c:pt>
                <c:pt idx="2">
                  <c:v>1.6400000000000003E-4</c:v>
                </c:pt>
                <c:pt idx="3">
                  <c:v>1.2666666666666666E-4</c:v>
                </c:pt>
                <c:pt idx="4">
                  <c:v>9.9333333333333354E-5</c:v>
                </c:pt>
                <c:pt idx="5">
                  <c:v>9.6666666666666654E-5</c:v>
                </c:pt>
                <c:pt idx="6">
                  <c:v>8.2666666666666693E-5</c:v>
                </c:pt>
                <c:pt idx="7">
                  <c:v>9.3999999999999994E-5</c:v>
                </c:pt>
                <c:pt idx="8">
                  <c:v>9.3999999999999981E-5</c:v>
                </c:pt>
                <c:pt idx="9">
                  <c:v>7.5333333333333326E-5</c:v>
                </c:pt>
                <c:pt idx="10">
                  <c:v>8.599999999999999E-5</c:v>
                </c:pt>
                <c:pt idx="11">
                  <c:v>7.1333333333333337E-5</c:v>
                </c:pt>
                <c:pt idx="12">
                  <c:v>9.4666666666666659E-5</c:v>
                </c:pt>
                <c:pt idx="13">
                  <c:v>1.2133333333333335E-4</c:v>
                </c:pt>
                <c:pt idx="14">
                  <c:v>1.2666666666666669E-4</c:v>
                </c:pt>
                <c:pt idx="15">
                  <c:v>1.8199999999999995E-4</c:v>
                </c:pt>
                <c:pt idx="16">
                  <c:v>2.7666666666666665E-4</c:v>
                </c:pt>
                <c:pt idx="17">
                  <c:v>3.7266666666666665E-4</c:v>
                </c:pt>
                <c:pt idx="18">
                  <c:v>4.84E-4</c:v>
                </c:pt>
                <c:pt idx="19">
                  <c:v>5.4266666666666667E-4</c:v>
                </c:pt>
                <c:pt idx="20">
                  <c:v>5.22E-4</c:v>
                </c:pt>
                <c:pt idx="21">
                  <c:v>5.4933333333333331E-4</c:v>
                </c:pt>
                <c:pt idx="22">
                  <c:v>5.6333333333333333E-4</c:v>
                </c:pt>
                <c:pt idx="23">
                  <c:v>5.4333333333333328E-4</c:v>
                </c:pt>
                <c:pt idx="24">
                  <c:v>5.4266666666666667E-4</c:v>
                </c:pt>
                <c:pt idx="25">
                  <c:v>5.7666666666666673E-4</c:v>
                </c:pt>
                <c:pt idx="26">
                  <c:v>5.4600000000000004E-4</c:v>
                </c:pt>
                <c:pt idx="27">
                  <c:v>5.706666666666667E-4</c:v>
                </c:pt>
                <c:pt idx="28">
                  <c:v>5.44E-4</c:v>
                </c:pt>
                <c:pt idx="29">
                  <c:v>5.2666666666666671E-4</c:v>
                </c:pt>
                <c:pt idx="30">
                  <c:v>5.0199999999999995E-4</c:v>
                </c:pt>
                <c:pt idx="31">
                  <c:v>5.8066666666666661E-4</c:v>
                </c:pt>
                <c:pt idx="32">
                  <c:v>5.8200000000000016E-4</c:v>
                </c:pt>
                <c:pt idx="33">
                  <c:v>5.7866666666666678E-4</c:v>
                </c:pt>
                <c:pt idx="34">
                  <c:v>6.4999999999999986E-4</c:v>
                </c:pt>
                <c:pt idx="35">
                  <c:v>7.0133333333333332E-4</c:v>
                </c:pt>
                <c:pt idx="36">
                  <c:v>7.3533333333333339E-4</c:v>
                </c:pt>
                <c:pt idx="37">
                  <c:v>8.0199999999999998E-4</c:v>
                </c:pt>
                <c:pt idx="38">
                  <c:v>8.6399999999999986E-4</c:v>
                </c:pt>
                <c:pt idx="39">
                  <c:v>9.1600000000000004E-4</c:v>
                </c:pt>
                <c:pt idx="40">
                  <c:v>9.6866666666666661E-4</c:v>
                </c:pt>
                <c:pt idx="41">
                  <c:v>1.1086666666666667E-3</c:v>
                </c:pt>
                <c:pt idx="42">
                  <c:v>1.206E-3</c:v>
                </c:pt>
                <c:pt idx="43">
                  <c:v>1.3080000000000001E-3</c:v>
                </c:pt>
                <c:pt idx="44">
                  <c:v>1.4739999999999998E-3</c:v>
                </c:pt>
                <c:pt idx="45">
                  <c:v>1.635333333333333E-3</c:v>
                </c:pt>
                <c:pt idx="46">
                  <c:v>1.7640000000000002E-3</c:v>
                </c:pt>
                <c:pt idx="47">
                  <c:v>1.9646666666666662E-3</c:v>
                </c:pt>
                <c:pt idx="48">
                  <c:v>2.1899999999999997E-3</c:v>
                </c:pt>
                <c:pt idx="49">
                  <c:v>2.205333333333333E-3</c:v>
                </c:pt>
                <c:pt idx="50">
                  <c:v>2.7180000000000004E-3</c:v>
                </c:pt>
                <c:pt idx="51">
                  <c:v>2.8973333333333334E-3</c:v>
                </c:pt>
                <c:pt idx="52">
                  <c:v>3.1786666666666673E-3</c:v>
                </c:pt>
                <c:pt idx="53">
                  <c:v>3.5993333333333333E-3</c:v>
                </c:pt>
                <c:pt idx="54">
                  <c:v>3.9266666666666668E-3</c:v>
                </c:pt>
                <c:pt idx="55">
                  <c:v>4.4460000000000003E-3</c:v>
                </c:pt>
                <c:pt idx="56">
                  <c:v>4.8280000000000007E-3</c:v>
                </c:pt>
                <c:pt idx="57">
                  <c:v>5.1693333333333331E-3</c:v>
                </c:pt>
                <c:pt idx="58">
                  <c:v>5.8006666666666666E-3</c:v>
                </c:pt>
                <c:pt idx="59">
                  <c:v>6.4360000000000016E-3</c:v>
                </c:pt>
                <c:pt idx="60">
                  <c:v>6.9113333333333336E-3</c:v>
                </c:pt>
                <c:pt idx="61">
                  <c:v>7.7280000000000014E-3</c:v>
                </c:pt>
                <c:pt idx="62">
                  <c:v>8.5673333333333331E-3</c:v>
                </c:pt>
                <c:pt idx="63">
                  <c:v>9.3713333333333339E-3</c:v>
                </c:pt>
                <c:pt idx="64">
                  <c:v>1.0423999999999998E-2</c:v>
                </c:pt>
                <c:pt idx="65">
                  <c:v>1.1403999999999999E-2</c:v>
                </c:pt>
                <c:pt idx="66">
                  <c:v>1.2309333333333332E-2</c:v>
                </c:pt>
                <c:pt idx="67">
                  <c:v>1.3428000000000001E-2</c:v>
                </c:pt>
                <c:pt idx="68">
                  <c:v>1.4871333333333332E-2</c:v>
                </c:pt>
                <c:pt idx="69">
                  <c:v>1.6160000000000001E-2</c:v>
                </c:pt>
                <c:pt idx="70">
                  <c:v>1.7799333333333334E-2</c:v>
                </c:pt>
                <c:pt idx="71">
                  <c:v>1.9280000000000002E-2</c:v>
                </c:pt>
                <c:pt idx="72">
                  <c:v>2.1272666666666669E-2</c:v>
                </c:pt>
                <c:pt idx="73">
                  <c:v>2.4044000000000003E-2</c:v>
                </c:pt>
                <c:pt idx="74">
                  <c:v>2.6665999999999999E-2</c:v>
                </c:pt>
                <c:pt idx="75">
                  <c:v>2.9326000000000005E-2</c:v>
                </c:pt>
                <c:pt idx="76">
                  <c:v>3.3282000000000006E-2</c:v>
                </c:pt>
                <c:pt idx="77">
                  <c:v>3.7291333333333336E-2</c:v>
                </c:pt>
                <c:pt idx="78">
                  <c:v>4.1606666666666667E-2</c:v>
                </c:pt>
                <c:pt idx="79">
                  <c:v>4.6641999999999996E-2</c:v>
                </c:pt>
                <c:pt idx="80">
                  <c:v>5.3567999999999998E-2</c:v>
                </c:pt>
                <c:pt idx="81">
                  <c:v>6.2870666666666672E-2</c:v>
                </c:pt>
                <c:pt idx="82">
                  <c:v>6.9656666666666658E-2</c:v>
                </c:pt>
                <c:pt idx="83">
                  <c:v>7.8491999999999992E-2</c:v>
                </c:pt>
                <c:pt idx="84">
                  <c:v>8.9713999999999988E-2</c:v>
                </c:pt>
                <c:pt idx="85">
                  <c:v>0.10238933333333335</c:v>
                </c:pt>
                <c:pt idx="86">
                  <c:v>0.11716333333333333</c:v>
                </c:pt>
                <c:pt idx="87">
                  <c:v>0.131436</c:v>
                </c:pt>
                <c:pt idx="88">
                  <c:v>0.14909533333333336</c:v>
                </c:pt>
                <c:pt idx="89">
                  <c:v>0.17020199999999999</c:v>
                </c:pt>
                <c:pt idx="90">
                  <c:v>0.19271999999999997</c:v>
                </c:pt>
                <c:pt idx="91">
                  <c:v>0.217642</c:v>
                </c:pt>
                <c:pt idx="92">
                  <c:v>0.24323266666666668</c:v>
                </c:pt>
                <c:pt idx="93">
                  <c:v>0.26670933333333335</c:v>
                </c:pt>
                <c:pt idx="94">
                  <c:v>0.2959586666666667</c:v>
                </c:pt>
                <c:pt idx="95">
                  <c:v>0.32641799999999999</c:v>
                </c:pt>
                <c:pt idx="96">
                  <c:v>0.3587966666666666</c:v>
                </c:pt>
                <c:pt idx="97">
                  <c:v>0.39251866666666663</c:v>
                </c:pt>
                <c:pt idx="98">
                  <c:v>0.42729866666666666</c:v>
                </c:pt>
                <c:pt idx="99">
                  <c:v>0.46281266666666654</c:v>
                </c:pt>
                <c:pt idx="100">
                  <c:v>0.49870399999999998</c:v>
                </c:pt>
                <c:pt idx="101">
                  <c:v>0.53460533333333327</c:v>
                </c:pt>
                <c:pt idx="102">
                  <c:v>0.57014199999999993</c:v>
                </c:pt>
                <c:pt idx="103">
                  <c:v>0.60496533333333324</c:v>
                </c:pt>
                <c:pt idx="104">
                  <c:v>0.63874266666666679</c:v>
                </c:pt>
                <c:pt idx="105">
                  <c:v>0.67118999999999995</c:v>
                </c:pt>
                <c:pt idx="106">
                  <c:v>0.70207333333333322</c:v>
                </c:pt>
                <c:pt idx="107">
                  <c:v>0.73120599999999991</c:v>
                </c:pt>
                <c:pt idx="108">
                  <c:v>0.75845733333333343</c:v>
                </c:pt>
                <c:pt idx="109">
                  <c:v>0.78375533333333347</c:v>
                </c:pt>
                <c:pt idx="110">
                  <c:v>0.80706599999999995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BF-4CB5-8AA1-A8D44C94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ltper_1x1!$CS$4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ltper_1x1!$CS$5:$CS$115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A70-9870-E15A324670F0}"/>
            </c:ext>
          </c:extLst>
        </c:ser>
        <c:ser>
          <c:idx val="1"/>
          <c:order val="1"/>
          <c:tx>
            <c:strRef>
              <c:f>ltper_1x1!$CT$4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ltper_1x1!$CT$5:$CT$115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A70-9870-E15A324670F0}"/>
            </c:ext>
          </c:extLst>
        </c:ser>
        <c:ser>
          <c:idx val="2"/>
          <c:order val="2"/>
          <c:tx>
            <c:strRef>
              <c:f>ltper_1x1!$CU$4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ltper_1x1!$CU$5:$CU$115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A70-9870-E15A324670F0}"/>
            </c:ext>
          </c:extLst>
        </c:ser>
        <c:ser>
          <c:idx val="3"/>
          <c:order val="3"/>
          <c:tx>
            <c:strRef>
              <c:f>ltper_1x1!$CV$4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ltper_1x1!$CV$5:$CV$115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A70-9870-E15A324670F0}"/>
            </c:ext>
          </c:extLst>
        </c:ser>
        <c:ser>
          <c:idx val="4"/>
          <c:order val="4"/>
          <c:tx>
            <c:strRef>
              <c:f>ltper_1x1!$CW$4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ltper_1x1!$CW$5:$CW$115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A70-9870-E15A324670F0}"/>
            </c:ext>
          </c:extLst>
        </c:ser>
        <c:ser>
          <c:idx val="5"/>
          <c:order val="5"/>
          <c:tx>
            <c:strRef>
              <c:f>ltper_1x1!$CX$4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ltper_1x1!$CX$5:$CX$115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A70-9870-E15A324670F0}"/>
            </c:ext>
          </c:extLst>
        </c:ser>
        <c:ser>
          <c:idx val="6"/>
          <c:order val="6"/>
          <c:tx>
            <c:strRef>
              <c:f>ltper_1x1!$CY$4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ltper_1x1!$CY$5:$CY$115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A70-9870-E15A324670F0}"/>
            </c:ext>
          </c:extLst>
        </c:ser>
        <c:ser>
          <c:idx val="7"/>
          <c:order val="7"/>
          <c:tx>
            <c:strRef>
              <c:f>ltper_1x1!$CZ$4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ltper_1x1!$CZ$5:$CZ$115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A70-9870-E15A324670F0}"/>
            </c:ext>
          </c:extLst>
        </c:ser>
        <c:ser>
          <c:idx val="8"/>
          <c:order val="8"/>
          <c:tx>
            <c:strRef>
              <c:f>ltper_1x1!$DA$4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ltper_1x1!$DA$5:$DA$115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A70-9870-E15A324670F0}"/>
            </c:ext>
          </c:extLst>
        </c:ser>
        <c:ser>
          <c:idx val="9"/>
          <c:order val="9"/>
          <c:tx>
            <c:strRef>
              <c:f>ltper_1x1!$DB$4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ltper_1x1!$DB$5:$DB$115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A70-9870-E15A324670F0}"/>
            </c:ext>
          </c:extLst>
        </c:ser>
        <c:ser>
          <c:idx val="10"/>
          <c:order val="10"/>
          <c:tx>
            <c:strRef>
              <c:f>ltper_1x1!$DC$4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ltper_1x1!$DC$5:$DC$115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3A-4A70-9870-E15A324670F0}"/>
            </c:ext>
          </c:extLst>
        </c:ser>
        <c:ser>
          <c:idx val="11"/>
          <c:order val="11"/>
          <c:tx>
            <c:strRef>
              <c:f>ltper_1x1!$DD$4</c:f>
              <c:strCache>
                <c:ptCount val="1"/>
                <c:pt idx="0">
                  <c:v>6 кластер-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ltper_1x1!$L$5:$L$115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ltper_1x1!$DD$5:$DD$115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3A-4A70-9870-E15A3246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3536"/>
        <c:axId val="708348528"/>
      </c:lineChart>
      <c:catAx>
        <c:axId val="708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8528"/>
        <c:crosses val="autoZero"/>
        <c:auto val="1"/>
        <c:lblAlgn val="ctr"/>
        <c:lblOffset val="100"/>
        <c:noMultiLvlLbl val="0"/>
      </c:catAx>
      <c:valAx>
        <c:axId val="70834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среднего </a:t>
            </a:r>
            <a:r>
              <a:rPr lang="en-GB" baseline="0"/>
              <a:t>mx </a:t>
            </a:r>
            <a:r>
              <a:rPr lang="ru-RU" baseline="0"/>
              <a:t>по логарифмической шкале для мужчин Швейцарии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ltper_1x1!$M$147</c:f>
              <c:strCache>
                <c:ptCount val="1"/>
                <c:pt idx="0">
                  <c:v>1 кластер-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ltper_1x1!$M$148:$M$258</c:f>
              <c:numCache>
                <c:formatCode>General</c:formatCode>
                <c:ptCount val="111"/>
                <c:pt idx="0">
                  <c:v>0.25779999999999997</c:v>
                </c:pt>
                <c:pt idx="1">
                  <c:v>3.9946666666666665E-2</c:v>
                </c:pt>
                <c:pt idx="2">
                  <c:v>2.1206666666666665E-2</c:v>
                </c:pt>
                <c:pt idx="3">
                  <c:v>1.5121666666666667E-2</c:v>
                </c:pt>
                <c:pt idx="4">
                  <c:v>1.2024999999999999E-2</c:v>
                </c:pt>
                <c:pt idx="5">
                  <c:v>8.9083333333333323E-3</c:v>
                </c:pt>
                <c:pt idx="6">
                  <c:v>7.3883333333333336E-3</c:v>
                </c:pt>
                <c:pt idx="7">
                  <c:v>6.4583333333333333E-3</c:v>
                </c:pt>
                <c:pt idx="8">
                  <c:v>5.0216666666666665E-3</c:v>
                </c:pt>
                <c:pt idx="9">
                  <c:v>4.6433333333333335E-3</c:v>
                </c:pt>
                <c:pt idx="10">
                  <c:v>4.0166666666666666E-3</c:v>
                </c:pt>
                <c:pt idx="11">
                  <c:v>3.5866666666666664E-3</c:v>
                </c:pt>
                <c:pt idx="12">
                  <c:v>3.3716666666666669E-3</c:v>
                </c:pt>
                <c:pt idx="13">
                  <c:v>3.4316666666666675E-3</c:v>
                </c:pt>
                <c:pt idx="14">
                  <c:v>3.6000000000000003E-3</c:v>
                </c:pt>
                <c:pt idx="15">
                  <c:v>3.8966666666666668E-3</c:v>
                </c:pt>
                <c:pt idx="16">
                  <c:v>4.4716666666666663E-3</c:v>
                </c:pt>
                <c:pt idx="17">
                  <c:v>5.1366666666666661E-3</c:v>
                </c:pt>
                <c:pt idx="18">
                  <c:v>6.5300000000000002E-3</c:v>
                </c:pt>
                <c:pt idx="19">
                  <c:v>7.1083333333333337E-3</c:v>
                </c:pt>
                <c:pt idx="20">
                  <c:v>7.1466666666666666E-3</c:v>
                </c:pt>
                <c:pt idx="21">
                  <c:v>7.5450000000000005E-3</c:v>
                </c:pt>
                <c:pt idx="22">
                  <c:v>7.5516666666666675E-3</c:v>
                </c:pt>
                <c:pt idx="23">
                  <c:v>8.0350000000000005E-3</c:v>
                </c:pt>
                <c:pt idx="24">
                  <c:v>7.835E-3</c:v>
                </c:pt>
                <c:pt idx="25">
                  <c:v>8.7799999999999996E-3</c:v>
                </c:pt>
                <c:pt idx="26">
                  <c:v>8.5516666666666675E-3</c:v>
                </c:pt>
                <c:pt idx="27">
                  <c:v>8.9483333333333342E-3</c:v>
                </c:pt>
                <c:pt idx="28">
                  <c:v>9.3416666666666665E-3</c:v>
                </c:pt>
                <c:pt idx="29">
                  <c:v>9.2633333333333335E-3</c:v>
                </c:pt>
                <c:pt idx="30">
                  <c:v>9.9033333333333334E-3</c:v>
                </c:pt>
                <c:pt idx="31">
                  <c:v>9.7283333333333336E-3</c:v>
                </c:pt>
                <c:pt idx="32">
                  <c:v>1.01E-2</c:v>
                </c:pt>
                <c:pt idx="33">
                  <c:v>1.0795000000000001E-2</c:v>
                </c:pt>
                <c:pt idx="34">
                  <c:v>1.0751666666666666E-2</c:v>
                </c:pt>
                <c:pt idx="35">
                  <c:v>1.1851666666666668E-2</c:v>
                </c:pt>
                <c:pt idx="36">
                  <c:v>1.2366666666666666E-2</c:v>
                </c:pt>
                <c:pt idx="37">
                  <c:v>1.2013333333333334E-2</c:v>
                </c:pt>
                <c:pt idx="38">
                  <c:v>1.2364999999999999E-2</c:v>
                </c:pt>
                <c:pt idx="39">
                  <c:v>1.2641666666666667E-2</c:v>
                </c:pt>
                <c:pt idx="40">
                  <c:v>1.3243333333333331E-2</c:v>
                </c:pt>
                <c:pt idx="41">
                  <c:v>1.3406666666666666E-2</c:v>
                </c:pt>
                <c:pt idx="42">
                  <c:v>1.418E-2</c:v>
                </c:pt>
                <c:pt idx="43">
                  <c:v>1.4844999999999999E-2</c:v>
                </c:pt>
                <c:pt idx="44">
                  <c:v>1.5075000000000003E-2</c:v>
                </c:pt>
                <c:pt idx="45">
                  <c:v>1.5843333333333334E-2</c:v>
                </c:pt>
                <c:pt idx="46">
                  <c:v>1.6784999999999998E-2</c:v>
                </c:pt>
                <c:pt idx="47">
                  <c:v>1.7495E-2</c:v>
                </c:pt>
                <c:pt idx="48">
                  <c:v>1.8483333333333334E-2</c:v>
                </c:pt>
                <c:pt idx="49">
                  <c:v>1.967E-2</c:v>
                </c:pt>
                <c:pt idx="50">
                  <c:v>2.1524999999999999E-2</c:v>
                </c:pt>
                <c:pt idx="51">
                  <c:v>2.2936666666666664E-2</c:v>
                </c:pt>
                <c:pt idx="52">
                  <c:v>2.3010000000000003E-2</c:v>
                </c:pt>
                <c:pt idx="53">
                  <c:v>2.493833333333333E-2</c:v>
                </c:pt>
                <c:pt idx="54">
                  <c:v>2.5228333333333335E-2</c:v>
                </c:pt>
                <c:pt idx="55">
                  <c:v>2.852E-2</c:v>
                </c:pt>
                <c:pt idx="56">
                  <c:v>2.9980000000000003E-2</c:v>
                </c:pt>
                <c:pt idx="57">
                  <c:v>3.3633333333333335E-2</c:v>
                </c:pt>
                <c:pt idx="58">
                  <c:v>3.3778333333333334E-2</c:v>
                </c:pt>
                <c:pt idx="59">
                  <c:v>3.6569999999999998E-2</c:v>
                </c:pt>
                <c:pt idx="60">
                  <c:v>3.8585000000000001E-2</c:v>
                </c:pt>
                <c:pt idx="61">
                  <c:v>4.1093333333333336E-2</c:v>
                </c:pt>
                <c:pt idx="62">
                  <c:v>4.2391666666666661E-2</c:v>
                </c:pt>
                <c:pt idx="63">
                  <c:v>4.8343333333333342E-2</c:v>
                </c:pt>
                <c:pt idx="64">
                  <c:v>5.2416666666666667E-2</c:v>
                </c:pt>
                <c:pt idx="65">
                  <c:v>5.8159999999999996E-2</c:v>
                </c:pt>
                <c:pt idx="66">
                  <c:v>5.9743333333333336E-2</c:v>
                </c:pt>
                <c:pt idx="67">
                  <c:v>6.3930000000000001E-2</c:v>
                </c:pt>
                <c:pt idx="68">
                  <c:v>7.115666666666666E-2</c:v>
                </c:pt>
                <c:pt idx="69">
                  <c:v>7.7123333333333322E-2</c:v>
                </c:pt>
                <c:pt idx="70">
                  <c:v>8.8806666666666659E-2</c:v>
                </c:pt>
                <c:pt idx="71">
                  <c:v>9.2376666666666662E-2</c:v>
                </c:pt>
                <c:pt idx="72">
                  <c:v>9.9388333333333342E-2</c:v>
                </c:pt>
                <c:pt idx="73">
                  <c:v>0.11326000000000001</c:v>
                </c:pt>
                <c:pt idx="74">
                  <c:v>0.12874833333333333</c:v>
                </c:pt>
                <c:pt idx="75">
                  <c:v>0.13400500000000001</c:v>
                </c:pt>
                <c:pt idx="76">
                  <c:v>0.13733499999999998</c:v>
                </c:pt>
                <c:pt idx="77">
                  <c:v>0.14079666666666665</c:v>
                </c:pt>
                <c:pt idx="78">
                  <c:v>0.16628000000000001</c:v>
                </c:pt>
                <c:pt idx="79">
                  <c:v>0.17454833333333333</c:v>
                </c:pt>
                <c:pt idx="80">
                  <c:v>0.20048333333333332</c:v>
                </c:pt>
                <c:pt idx="81">
                  <c:v>0.20382666666666663</c:v>
                </c:pt>
                <c:pt idx="82">
                  <c:v>0.22005333333333332</c:v>
                </c:pt>
                <c:pt idx="83">
                  <c:v>0.22232499999999999</c:v>
                </c:pt>
                <c:pt idx="84">
                  <c:v>0.25200166666666668</c:v>
                </c:pt>
                <c:pt idx="85">
                  <c:v>0.28067333333333333</c:v>
                </c:pt>
                <c:pt idx="86">
                  <c:v>0.30153999999999997</c:v>
                </c:pt>
                <c:pt idx="87">
                  <c:v>0.32350833333333334</c:v>
                </c:pt>
                <c:pt idx="88">
                  <c:v>0.34628333333333333</c:v>
                </c:pt>
                <c:pt idx="89">
                  <c:v>0.36978500000000003</c:v>
                </c:pt>
                <c:pt idx="90">
                  <c:v>0.39391833333333331</c:v>
                </c:pt>
                <c:pt idx="91">
                  <c:v>0.41856833333333338</c:v>
                </c:pt>
                <c:pt idx="92">
                  <c:v>0.44361999999999996</c:v>
                </c:pt>
                <c:pt idx="93">
                  <c:v>0.46894333333333332</c:v>
                </c:pt>
                <c:pt idx="94">
                  <c:v>0.49439833333333333</c:v>
                </c:pt>
                <c:pt idx="95">
                  <c:v>0.5198516666666666</c:v>
                </c:pt>
                <c:pt idx="96">
                  <c:v>0.54517499999999997</c:v>
                </c:pt>
                <c:pt idx="97">
                  <c:v>0.57022833333333345</c:v>
                </c:pt>
                <c:pt idx="98">
                  <c:v>0.59488666666666667</c:v>
                </c:pt>
                <c:pt idx="99">
                  <c:v>0.619035</c:v>
                </c:pt>
                <c:pt idx="100">
                  <c:v>0.64256500000000005</c:v>
                </c:pt>
                <c:pt idx="101">
                  <c:v>0.66538666666666668</c:v>
                </c:pt>
                <c:pt idx="102">
                  <c:v>0.68741666666666668</c:v>
                </c:pt>
                <c:pt idx="103">
                  <c:v>0.70858999999999994</c:v>
                </c:pt>
                <c:pt idx="104">
                  <c:v>0.7288566666666666</c:v>
                </c:pt>
                <c:pt idx="105">
                  <c:v>0.74817833333333328</c:v>
                </c:pt>
                <c:pt idx="106">
                  <c:v>0.76652833333333337</c:v>
                </c:pt>
                <c:pt idx="107">
                  <c:v>0.78389333333333333</c:v>
                </c:pt>
                <c:pt idx="108">
                  <c:v>0.80027333333333328</c:v>
                </c:pt>
                <c:pt idx="109">
                  <c:v>0.81567833333333317</c:v>
                </c:pt>
                <c:pt idx="110">
                  <c:v>0.83012166666666654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A-4A4A-8E85-2CA6A217C4AF}"/>
            </c:ext>
          </c:extLst>
        </c:ser>
        <c:ser>
          <c:idx val="1"/>
          <c:order val="1"/>
          <c:tx>
            <c:strRef>
              <c:f>ltper_1x1!$N$147</c:f>
              <c:strCache>
                <c:ptCount val="1"/>
                <c:pt idx="0">
                  <c:v>4 кластер-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ltper_1x1!$N$148:$N$258</c:f>
              <c:numCache>
                <c:formatCode>General</c:formatCode>
                <c:ptCount val="111"/>
                <c:pt idx="0">
                  <c:v>0.19094952380952379</c:v>
                </c:pt>
                <c:pt idx="1">
                  <c:v>3.0425238095238099E-2</c:v>
                </c:pt>
                <c:pt idx="2">
                  <c:v>1.428809523809524E-2</c:v>
                </c:pt>
                <c:pt idx="3">
                  <c:v>1.0547142857142856E-2</c:v>
                </c:pt>
                <c:pt idx="4">
                  <c:v>7.8819047619047636E-3</c:v>
                </c:pt>
                <c:pt idx="5">
                  <c:v>6.3804761904761916E-3</c:v>
                </c:pt>
                <c:pt idx="6">
                  <c:v>5.1457142857142856E-3</c:v>
                </c:pt>
                <c:pt idx="7">
                  <c:v>4.4085714285714275E-3</c:v>
                </c:pt>
                <c:pt idx="8">
                  <c:v>3.8299999999999992E-3</c:v>
                </c:pt>
                <c:pt idx="9">
                  <c:v>3.4409523809523805E-3</c:v>
                </c:pt>
                <c:pt idx="10">
                  <c:v>2.9852380952380955E-3</c:v>
                </c:pt>
                <c:pt idx="11">
                  <c:v>2.8323809523809521E-3</c:v>
                </c:pt>
                <c:pt idx="12">
                  <c:v>2.7338095238095246E-3</c:v>
                </c:pt>
                <c:pt idx="13">
                  <c:v>2.6357142857142864E-3</c:v>
                </c:pt>
                <c:pt idx="14">
                  <c:v>2.7714285714285723E-3</c:v>
                </c:pt>
                <c:pt idx="15">
                  <c:v>3.1833333333333336E-3</c:v>
                </c:pt>
                <c:pt idx="16">
                  <c:v>3.6423809523809534E-3</c:v>
                </c:pt>
                <c:pt idx="17">
                  <c:v>4.4204761904761899E-3</c:v>
                </c:pt>
                <c:pt idx="18">
                  <c:v>5.0923809523809515E-3</c:v>
                </c:pt>
                <c:pt idx="19">
                  <c:v>5.6504761904761893E-3</c:v>
                </c:pt>
                <c:pt idx="20">
                  <c:v>5.8247619047619038E-3</c:v>
                </c:pt>
                <c:pt idx="21">
                  <c:v>6.2528571428571433E-3</c:v>
                </c:pt>
                <c:pt idx="22">
                  <c:v>6.0914285714285714E-3</c:v>
                </c:pt>
                <c:pt idx="23">
                  <c:v>6.5695238095238098E-3</c:v>
                </c:pt>
                <c:pt idx="24">
                  <c:v>6.5490476190476193E-3</c:v>
                </c:pt>
                <c:pt idx="25">
                  <c:v>6.911428571428571E-3</c:v>
                </c:pt>
                <c:pt idx="26">
                  <c:v>6.7614285714285701E-3</c:v>
                </c:pt>
                <c:pt idx="27">
                  <c:v>7.0433333333333311E-3</c:v>
                </c:pt>
                <c:pt idx="28">
                  <c:v>7.1523809523809535E-3</c:v>
                </c:pt>
                <c:pt idx="29">
                  <c:v>7.4142857142857118E-3</c:v>
                </c:pt>
                <c:pt idx="30">
                  <c:v>7.7842857142857175E-3</c:v>
                </c:pt>
                <c:pt idx="31">
                  <c:v>7.7842857142857141E-3</c:v>
                </c:pt>
                <c:pt idx="32">
                  <c:v>8.3352380952380935E-3</c:v>
                </c:pt>
                <c:pt idx="33">
                  <c:v>8.7057142857142888E-3</c:v>
                </c:pt>
                <c:pt idx="34">
                  <c:v>9.0809523809523823E-3</c:v>
                </c:pt>
                <c:pt idx="35">
                  <c:v>9.641904761904763E-3</c:v>
                </c:pt>
                <c:pt idx="36">
                  <c:v>9.8228571428571419E-3</c:v>
                </c:pt>
                <c:pt idx="37">
                  <c:v>1.0110952380952378E-2</c:v>
                </c:pt>
                <c:pt idx="38">
                  <c:v>1.0931428571428569E-2</c:v>
                </c:pt>
                <c:pt idx="39">
                  <c:v>1.1152857142857143E-2</c:v>
                </c:pt>
                <c:pt idx="40">
                  <c:v>1.1630952380952377E-2</c:v>
                </c:pt>
                <c:pt idx="41">
                  <c:v>1.257142857142857E-2</c:v>
                </c:pt>
                <c:pt idx="42">
                  <c:v>1.3110476190476188E-2</c:v>
                </c:pt>
                <c:pt idx="43">
                  <c:v>1.3456190476190476E-2</c:v>
                </c:pt>
                <c:pt idx="44">
                  <c:v>1.4362857142857142E-2</c:v>
                </c:pt>
                <c:pt idx="45">
                  <c:v>1.5164761904761903E-2</c:v>
                </c:pt>
                <c:pt idx="46">
                  <c:v>1.5537619047619048E-2</c:v>
                </c:pt>
                <c:pt idx="47">
                  <c:v>1.6109047619047617E-2</c:v>
                </c:pt>
                <c:pt idx="48">
                  <c:v>1.7371428571428569E-2</c:v>
                </c:pt>
                <c:pt idx="49">
                  <c:v>1.8362380952380953E-2</c:v>
                </c:pt>
                <c:pt idx="50">
                  <c:v>1.967E-2</c:v>
                </c:pt>
                <c:pt idx="51">
                  <c:v>2.0674761904761904E-2</c:v>
                </c:pt>
                <c:pt idx="52">
                  <c:v>2.2162380952380947E-2</c:v>
                </c:pt>
                <c:pt idx="53">
                  <c:v>2.3216190476190477E-2</c:v>
                </c:pt>
                <c:pt idx="54">
                  <c:v>2.4275714285714282E-2</c:v>
                </c:pt>
                <c:pt idx="55">
                  <c:v>2.6218095238095242E-2</c:v>
                </c:pt>
                <c:pt idx="56">
                  <c:v>2.7644761904761901E-2</c:v>
                </c:pt>
                <c:pt idx="57">
                  <c:v>2.9389523809523813E-2</c:v>
                </c:pt>
                <c:pt idx="58">
                  <c:v>3.148095238095238E-2</c:v>
                </c:pt>
                <c:pt idx="59">
                  <c:v>3.4148095238095241E-2</c:v>
                </c:pt>
                <c:pt idx="60">
                  <c:v>3.7775238095238084E-2</c:v>
                </c:pt>
                <c:pt idx="61">
                  <c:v>3.8989523809523814E-2</c:v>
                </c:pt>
                <c:pt idx="62">
                  <c:v>4.2475714285714276E-2</c:v>
                </c:pt>
                <c:pt idx="63">
                  <c:v>4.5392857142857138E-2</c:v>
                </c:pt>
                <c:pt idx="64">
                  <c:v>4.8693333333333332E-2</c:v>
                </c:pt>
                <c:pt idx="65">
                  <c:v>5.289428571428572E-2</c:v>
                </c:pt>
                <c:pt idx="66">
                  <c:v>5.7932857142857147E-2</c:v>
                </c:pt>
                <c:pt idx="67">
                  <c:v>6.2317619047619045E-2</c:v>
                </c:pt>
                <c:pt idx="68">
                  <c:v>6.6178571428571434E-2</c:v>
                </c:pt>
                <c:pt idx="69">
                  <c:v>7.1652380952380954E-2</c:v>
                </c:pt>
                <c:pt idx="70">
                  <c:v>7.9263333333333338E-2</c:v>
                </c:pt>
                <c:pt idx="71">
                  <c:v>8.5730476190476176E-2</c:v>
                </c:pt>
                <c:pt idx="72">
                  <c:v>9.4264285714285717E-2</c:v>
                </c:pt>
                <c:pt idx="73">
                  <c:v>0.10320095238095238</c:v>
                </c:pt>
                <c:pt idx="74">
                  <c:v>0.11467476190476192</c:v>
                </c:pt>
                <c:pt idx="75">
                  <c:v>0.12277904761904759</c:v>
                </c:pt>
                <c:pt idx="76">
                  <c:v>0.13761619047619048</c:v>
                </c:pt>
                <c:pt idx="77">
                  <c:v>0.14830714285714289</c:v>
                </c:pt>
                <c:pt idx="78">
                  <c:v>0.15907380952380953</c:v>
                </c:pt>
                <c:pt idx="79">
                  <c:v>0.17364047619047618</c:v>
                </c:pt>
                <c:pt idx="80">
                  <c:v>0.18631571428571433</c:v>
                </c:pt>
                <c:pt idx="81">
                  <c:v>0.2020561904761905</c:v>
                </c:pt>
                <c:pt idx="82">
                  <c:v>0.21415714285714282</c:v>
                </c:pt>
                <c:pt idx="83">
                  <c:v>0.22897952380952383</c:v>
                </c:pt>
                <c:pt idx="84">
                  <c:v>0.24809285714285711</c:v>
                </c:pt>
                <c:pt idx="85">
                  <c:v>0.26947095238095237</c:v>
                </c:pt>
                <c:pt idx="86">
                  <c:v>0.29835523809523806</c:v>
                </c:pt>
                <c:pt idx="87">
                  <c:v>0.31542000000000003</c:v>
                </c:pt>
                <c:pt idx="88">
                  <c:v>0.33801666666666669</c:v>
                </c:pt>
                <c:pt idx="89">
                  <c:v>0.36137095238095246</c:v>
                </c:pt>
                <c:pt idx="90">
                  <c:v>0.385385238095238</c:v>
                </c:pt>
                <c:pt idx="91">
                  <c:v>0.40995285714285723</c:v>
                </c:pt>
                <c:pt idx="92">
                  <c:v>0.43495333333333341</c:v>
                </c:pt>
                <c:pt idx="93">
                  <c:v>0.46025904761904757</c:v>
                </c:pt>
                <c:pt idx="94">
                  <c:v>0.48573619047619043</c:v>
                </c:pt>
                <c:pt idx="95">
                  <c:v>0.5112471428571429</c:v>
                </c:pt>
                <c:pt idx="96">
                  <c:v>0.53665714285714283</c:v>
                </c:pt>
                <c:pt idx="97">
                  <c:v>0.56182999999999994</c:v>
                </c:pt>
                <c:pt idx="98">
                  <c:v>0.5866404761904761</c:v>
                </c:pt>
                <c:pt idx="99">
                  <c:v>0.61096857142857142</c:v>
                </c:pt>
                <c:pt idx="100">
                  <c:v>0.63470761904761908</c:v>
                </c:pt>
                <c:pt idx="101">
                  <c:v>0.65775904761904769</c:v>
                </c:pt>
                <c:pt idx="102">
                  <c:v>0.68004285714285706</c:v>
                </c:pt>
                <c:pt idx="103">
                  <c:v>0.70148714285714286</c:v>
                </c:pt>
                <c:pt idx="104">
                  <c:v>0.72204095238095234</c:v>
                </c:pt>
                <c:pt idx="105">
                  <c:v>0.74165904761904777</c:v>
                </c:pt>
                <c:pt idx="106">
                  <c:v>0.76031571428571443</c:v>
                </c:pt>
                <c:pt idx="107">
                  <c:v>0.77799476190476202</c:v>
                </c:pt>
                <c:pt idx="108">
                  <c:v>0.79469095238095244</c:v>
                </c:pt>
                <c:pt idx="109">
                  <c:v>0.81041095238095251</c:v>
                </c:pt>
                <c:pt idx="110">
                  <c:v>0.82516714285714277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A-4A4A-8E85-2CA6A217C4AF}"/>
            </c:ext>
          </c:extLst>
        </c:ser>
        <c:ser>
          <c:idx val="2"/>
          <c:order val="2"/>
          <c:tx>
            <c:strRef>
              <c:f>ltper_1x1!$O$147</c:f>
              <c:strCache>
                <c:ptCount val="1"/>
                <c:pt idx="0">
                  <c:v>3 кластер-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ltper_1x1!$O$148:$O$258</c:f>
              <c:numCache>
                <c:formatCode>General</c:formatCode>
                <c:ptCount val="111"/>
                <c:pt idx="0">
                  <c:v>0.10516892857142857</c:v>
                </c:pt>
                <c:pt idx="1">
                  <c:v>1.5759285714285719E-2</c:v>
                </c:pt>
                <c:pt idx="2">
                  <c:v>7.2757142857142881E-3</c:v>
                </c:pt>
                <c:pt idx="3">
                  <c:v>4.9996428571428561E-3</c:v>
                </c:pt>
                <c:pt idx="4">
                  <c:v>4.0128571428571418E-3</c:v>
                </c:pt>
                <c:pt idx="5">
                  <c:v>3.233214285714285E-3</c:v>
                </c:pt>
                <c:pt idx="6">
                  <c:v>2.8525E-3</c:v>
                </c:pt>
                <c:pt idx="7">
                  <c:v>2.5721428571428575E-3</c:v>
                </c:pt>
                <c:pt idx="8">
                  <c:v>2.2389285714285714E-3</c:v>
                </c:pt>
                <c:pt idx="9">
                  <c:v>2.1042857142857144E-3</c:v>
                </c:pt>
                <c:pt idx="10">
                  <c:v>1.8960714285714282E-3</c:v>
                </c:pt>
                <c:pt idx="11">
                  <c:v>1.869285714285714E-3</c:v>
                </c:pt>
                <c:pt idx="12">
                  <c:v>1.7607142857142854E-3</c:v>
                </c:pt>
                <c:pt idx="13">
                  <c:v>1.8564285714285716E-3</c:v>
                </c:pt>
                <c:pt idx="14">
                  <c:v>2.0564285714285715E-3</c:v>
                </c:pt>
                <c:pt idx="15">
                  <c:v>2.4367857142857147E-3</c:v>
                </c:pt>
                <c:pt idx="16">
                  <c:v>2.9724999999999994E-3</c:v>
                </c:pt>
                <c:pt idx="17">
                  <c:v>3.607857142857144E-3</c:v>
                </c:pt>
                <c:pt idx="18">
                  <c:v>4.0189285714285709E-3</c:v>
                </c:pt>
                <c:pt idx="19">
                  <c:v>4.7000000000000011E-3</c:v>
                </c:pt>
                <c:pt idx="20">
                  <c:v>4.928928571428572E-3</c:v>
                </c:pt>
                <c:pt idx="21">
                  <c:v>4.911785714285714E-3</c:v>
                </c:pt>
                <c:pt idx="22">
                  <c:v>5.0460714285714284E-3</c:v>
                </c:pt>
                <c:pt idx="23">
                  <c:v>5.2035714285714298E-3</c:v>
                </c:pt>
                <c:pt idx="24">
                  <c:v>5.4178571428571435E-3</c:v>
                </c:pt>
                <c:pt idx="25">
                  <c:v>5.3932142857142876E-3</c:v>
                </c:pt>
                <c:pt idx="26">
                  <c:v>5.4057142857142854E-3</c:v>
                </c:pt>
                <c:pt idx="27">
                  <c:v>5.506428571428571E-3</c:v>
                </c:pt>
                <c:pt idx="28">
                  <c:v>5.787142857142857E-3</c:v>
                </c:pt>
                <c:pt idx="29">
                  <c:v>5.5892857142857133E-3</c:v>
                </c:pt>
                <c:pt idx="30">
                  <c:v>5.7475000000000009E-3</c:v>
                </c:pt>
                <c:pt idx="31">
                  <c:v>5.8996428571428585E-3</c:v>
                </c:pt>
                <c:pt idx="32">
                  <c:v>5.9978571428571442E-3</c:v>
                </c:pt>
                <c:pt idx="33">
                  <c:v>6.2207142857142869E-3</c:v>
                </c:pt>
                <c:pt idx="34">
                  <c:v>6.3046428571428568E-3</c:v>
                </c:pt>
                <c:pt idx="35">
                  <c:v>6.5928571428571425E-3</c:v>
                </c:pt>
                <c:pt idx="36">
                  <c:v>6.9553571428571407E-3</c:v>
                </c:pt>
                <c:pt idx="37">
                  <c:v>7.203571428571429E-3</c:v>
                </c:pt>
                <c:pt idx="38">
                  <c:v>7.5228571428571419E-3</c:v>
                </c:pt>
                <c:pt idx="39">
                  <c:v>7.8989285714285724E-3</c:v>
                </c:pt>
                <c:pt idx="40">
                  <c:v>8.4860714285714296E-3</c:v>
                </c:pt>
                <c:pt idx="41">
                  <c:v>8.7221428571428571E-3</c:v>
                </c:pt>
                <c:pt idx="42">
                  <c:v>9.3714285714285705E-3</c:v>
                </c:pt>
                <c:pt idx="43">
                  <c:v>1.0035357142857141E-2</c:v>
                </c:pt>
                <c:pt idx="44">
                  <c:v>1.0587142857142859E-2</c:v>
                </c:pt>
                <c:pt idx="45">
                  <c:v>1.1155714285714284E-2</c:v>
                </c:pt>
                <c:pt idx="46">
                  <c:v>1.2033928571428572E-2</c:v>
                </c:pt>
                <c:pt idx="47">
                  <c:v>1.2434642857142856E-2</c:v>
                </c:pt>
                <c:pt idx="48">
                  <c:v>1.3617142857142859E-2</c:v>
                </c:pt>
                <c:pt idx="49">
                  <c:v>1.4471071428571427E-2</c:v>
                </c:pt>
                <c:pt idx="50">
                  <c:v>1.5736071428571429E-2</c:v>
                </c:pt>
                <c:pt idx="51">
                  <c:v>1.6946071428571432E-2</c:v>
                </c:pt>
                <c:pt idx="52">
                  <c:v>1.7763571428571427E-2</c:v>
                </c:pt>
                <c:pt idx="53">
                  <c:v>1.9193214285714282E-2</c:v>
                </c:pt>
                <c:pt idx="54">
                  <c:v>2.0873928571428575E-2</c:v>
                </c:pt>
                <c:pt idx="55">
                  <c:v>2.2051785714285711E-2</c:v>
                </c:pt>
                <c:pt idx="56">
                  <c:v>2.3925714285714293E-2</c:v>
                </c:pt>
                <c:pt idx="57">
                  <c:v>2.5995000000000008E-2</c:v>
                </c:pt>
                <c:pt idx="58">
                  <c:v>2.7794285714285712E-2</c:v>
                </c:pt>
                <c:pt idx="59">
                  <c:v>3.0237857142857146E-2</c:v>
                </c:pt>
                <c:pt idx="60">
                  <c:v>3.2533928571428568E-2</c:v>
                </c:pt>
                <c:pt idx="61">
                  <c:v>3.5357857142857128E-2</c:v>
                </c:pt>
                <c:pt idx="62">
                  <c:v>3.796357142857143E-2</c:v>
                </c:pt>
                <c:pt idx="63">
                  <c:v>4.0744999999999996E-2</c:v>
                </c:pt>
                <c:pt idx="64">
                  <c:v>4.4404642857142865E-2</c:v>
                </c:pt>
                <c:pt idx="65">
                  <c:v>4.7633571428571428E-2</c:v>
                </c:pt>
                <c:pt idx="66">
                  <c:v>5.2471785714285714E-2</c:v>
                </c:pt>
                <c:pt idx="67">
                  <c:v>5.7063571428571422E-2</c:v>
                </c:pt>
                <c:pt idx="68">
                  <c:v>6.114785714285715E-2</c:v>
                </c:pt>
                <c:pt idx="69">
                  <c:v>6.7276428571428556E-2</c:v>
                </c:pt>
                <c:pt idx="70">
                  <c:v>7.3232142857142857E-2</c:v>
                </c:pt>
                <c:pt idx="71">
                  <c:v>8.024178571428571E-2</c:v>
                </c:pt>
                <c:pt idx="72">
                  <c:v>8.629071428571429E-2</c:v>
                </c:pt>
                <c:pt idx="73">
                  <c:v>9.1959642857142851E-2</c:v>
                </c:pt>
                <c:pt idx="74">
                  <c:v>0.10422750000000001</c:v>
                </c:pt>
                <c:pt idx="75">
                  <c:v>0.1120257142857143</c:v>
                </c:pt>
                <c:pt idx="76">
                  <c:v>0.12064714285714287</c:v>
                </c:pt>
                <c:pt idx="77">
                  <c:v>0.13463321428571429</c:v>
                </c:pt>
                <c:pt idx="78">
                  <c:v>0.14747821428571431</c:v>
                </c:pt>
                <c:pt idx="79">
                  <c:v>0.15956678571428573</c:v>
                </c:pt>
                <c:pt idx="80">
                  <c:v>0.17113964285714287</c:v>
                </c:pt>
                <c:pt idx="81">
                  <c:v>0.18717214285714293</c:v>
                </c:pt>
                <c:pt idx="82">
                  <c:v>0.2023492857142857</c:v>
                </c:pt>
                <c:pt idx="83">
                  <c:v>0.22085464285714279</c:v>
                </c:pt>
                <c:pt idx="84">
                  <c:v>0.23554749999999988</c:v>
                </c:pt>
                <c:pt idx="85">
                  <c:v>0.25191928571428573</c:v>
                </c:pt>
                <c:pt idx="86">
                  <c:v>0.27707464285714284</c:v>
                </c:pt>
                <c:pt idx="87">
                  <c:v>0.30043071428571427</c:v>
                </c:pt>
                <c:pt idx="88">
                  <c:v>0.32485535714285724</c:v>
                </c:pt>
                <c:pt idx="89">
                  <c:v>0.34486607142857145</c:v>
                </c:pt>
                <c:pt idx="90">
                  <c:v>0.3688021428571428</c:v>
                </c:pt>
                <c:pt idx="91">
                  <c:v>0.3933921428571428</c:v>
                </c:pt>
                <c:pt idx="92">
                  <c:v>0.41852321428571415</c:v>
                </c:pt>
                <c:pt idx="93">
                  <c:v>0.44406857142857142</c:v>
                </c:pt>
                <c:pt idx="94">
                  <c:v>0.46989285714285722</c:v>
                </c:pt>
                <c:pt idx="95">
                  <c:v>0.49585857142857154</c:v>
                </c:pt>
                <c:pt idx="96">
                  <c:v>0.52181928571428571</c:v>
                </c:pt>
                <c:pt idx="97">
                  <c:v>0.54763642857142858</c:v>
                </c:pt>
                <c:pt idx="98">
                  <c:v>0.57317000000000007</c:v>
                </c:pt>
                <c:pt idx="99">
                  <c:v>0.59828785714285726</c:v>
                </c:pt>
                <c:pt idx="100">
                  <c:v>0.62286999999999992</c:v>
                </c:pt>
                <c:pt idx="101">
                  <c:v>0.64680428571428572</c:v>
                </c:pt>
                <c:pt idx="102">
                  <c:v>0.66999214285714281</c:v>
                </c:pt>
                <c:pt idx="103">
                  <c:v>0.69235250000000004</c:v>
                </c:pt>
                <c:pt idx="104">
                  <c:v>0.71381357142857149</c:v>
                </c:pt>
                <c:pt idx="105">
                  <c:v>0.73432535714285696</c:v>
                </c:pt>
                <c:pt idx="106">
                  <c:v>0.75384749999999989</c:v>
                </c:pt>
                <c:pt idx="107">
                  <c:v>0.77235535714285697</c:v>
                </c:pt>
                <c:pt idx="108">
                  <c:v>0.78983714285714302</c:v>
                </c:pt>
                <c:pt idx="109">
                  <c:v>0.80629178571428561</c:v>
                </c:pt>
                <c:pt idx="110">
                  <c:v>0.82172964285714278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A-4A4A-8E85-2CA6A217C4AF}"/>
            </c:ext>
          </c:extLst>
        </c:ser>
        <c:ser>
          <c:idx val="3"/>
          <c:order val="3"/>
          <c:tx>
            <c:strRef>
              <c:f>ltper_1x1!$P$147</c:f>
              <c:strCache>
                <c:ptCount val="1"/>
                <c:pt idx="0">
                  <c:v>5 кластер-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ltper_1x1!$P$148:$P$258</c:f>
              <c:numCache>
                <c:formatCode>General</c:formatCode>
                <c:ptCount val="111"/>
                <c:pt idx="0">
                  <c:v>3.3179999999999994E-2</c:v>
                </c:pt>
                <c:pt idx="1">
                  <c:v>3.6735416666666665E-3</c:v>
                </c:pt>
                <c:pt idx="2">
                  <c:v>2.1708333333333332E-3</c:v>
                </c:pt>
                <c:pt idx="3">
                  <c:v>1.6366666666666665E-3</c:v>
                </c:pt>
                <c:pt idx="4">
                  <c:v>1.3458333333333334E-3</c:v>
                </c:pt>
                <c:pt idx="5">
                  <c:v>1.1854166666666664E-3</c:v>
                </c:pt>
                <c:pt idx="6">
                  <c:v>1.0270833333333336E-3</c:v>
                </c:pt>
                <c:pt idx="7">
                  <c:v>9.7125000000000022E-4</c:v>
                </c:pt>
                <c:pt idx="8">
                  <c:v>8.6229166666666691E-4</c:v>
                </c:pt>
                <c:pt idx="9">
                  <c:v>7.7750000000000009E-4</c:v>
                </c:pt>
                <c:pt idx="10">
                  <c:v>7.4083333333333304E-4</c:v>
                </c:pt>
                <c:pt idx="11">
                  <c:v>7.6645833333333351E-4</c:v>
                </c:pt>
                <c:pt idx="12">
                  <c:v>7.2354166666666671E-4</c:v>
                </c:pt>
                <c:pt idx="13">
                  <c:v>7.7166666666666703E-4</c:v>
                </c:pt>
                <c:pt idx="14">
                  <c:v>8.4395833333333339E-4</c:v>
                </c:pt>
                <c:pt idx="15">
                  <c:v>1.0241666666666665E-3</c:v>
                </c:pt>
                <c:pt idx="16">
                  <c:v>1.2066666666666669E-3</c:v>
                </c:pt>
                <c:pt idx="17">
                  <c:v>1.4462499999999998E-3</c:v>
                </c:pt>
                <c:pt idx="18">
                  <c:v>1.8318750000000002E-3</c:v>
                </c:pt>
                <c:pt idx="19">
                  <c:v>2.0914583333333336E-3</c:v>
                </c:pt>
                <c:pt idx="20">
                  <c:v>2.1716666666666664E-3</c:v>
                </c:pt>
                <c:pt idx="21">
                  <c:v>2.2812499999999999E-3</c:v>
                </c:pt>
                <c:pt idx="22">
                  <c:v>2.2627083333333336E-3</c:v>
                </c:pt>
                <c:pt idx="23">
                  <c:v>2.2335416666666662E-3</c:v>
                </c:pt>
                <c:pt idx="24">
                  <c:v>2.1629166666666672E-3</c:v>
                </c:pt>
                <c:pt idx="25">
                  <c:v>2.1914583333333335E-3</c:v>
                </c:pt>
                <c:pt idx="26">
                  <c:v>2.1522916666666674E-3</c:v>
                </c:pt>
                <c:pt idx="27">
                  <c:v>2.0635416666666658E-3</c:v>
                </c:pt>
                <c:pt idx="28">
                  <c:v>2.0593749999999996E-3</c:v>
                </c:pt>
                <c:pt idx="29">
                  <c:v>2.0447916666666665E-3</c:v>
                </c:pt>
                <c:pt idx="30">
                  <c:v>2.1897916666666667E-3</c:v>
                </c:pt>
                <c:pt idx="31">
                  <c:v>2.180208333333333E-3</c:v>
                </c:pt>
                <c:pt idx="32">
                  <c:v>2.2004166666666669E-3</c:v>
                </c:pt>
                <c:pt idx="33">
                  <c:v>2.28875E-3</c:v>
                </c:pt>
                <c:pt idx="34">
                  <c:v>2.4658333333333333E-3</c:v>
                </c:pt>
                <c:pt idx="35">
                  <c:v>2.5397916666666663E-3</c:v>
                </c:pt>
                <c:pt idx="36">
                  <c:v>2.5556250000000002E-3</c:v>
                </c:pt>
                <c:pt idx="37">
                  <c:v>2.8143749999999996E-3</c:v>
                </c:pt>
                <c:pt idx="38">
                  <c:v>2.9739583333333337E-3</c:v>
                </c:pt>
                <c:pt idx="39">
                  <c:v>3.1912499999999992E-3</c:v>
                </c:pt>
                <c:pt idx="40">
                  <c:v>3.4052083333333326E-3</c:v>
                </c:pt>
                <c:pt idx="41">
                  <c:v>3.6985416666666673E-3</c:v>
                </c:pt>
                <c:pt idx="42">
                  <c:v>4.0989583333333338E-3</c:v>
                </c:pt>
                <c:pt idx="43">
                  <c:v>4.4031249999999991E-3</c:v>
                </c:pt>
                <c:pt idx="44">
                  <c:v>4.8014583333333329E-3</c:v>
                </c:pt>
                <c:pt idx="45">
                  <c:v>5.2583333333333327E-3</c:v>
                </c:pt>
                <c:pt idx="46">
                  <c:v>5.6620833333333341E-3</c:v>
                </c:pt>
                <c:pt idx="47">
                  <c:v>6.4016666666666657E-3</c:v>
                </c:pt>
                <c:pt idx="48">
                  <c:v>6.8220833333333328E-3</c:v>
                </c:pt>
                <c:pt idx="49">
                  <c:v>7.4949999999999982E-3</c:v>
                </c:pt>
                <c:pt idx="50">
                  <c:v>8.1927083333333296E-3</c:v>
                </c:pt>
                <c:pt idx="51">
                  <c:v>9.1054166666666679E-3</c:v>
                </c:pt>
                <c:pt idx="52">
                  <c:v>1.0199791666666664E-2</c:v>
                </c:pt>
                <c:pt idx="53">
                  <c:v>1.1117083333333333E-2</c:v>
                </c:pt>
                <c:pt idx="54">
                  <c:v>1.2184375000000002E-2</c:v>
                </c:pt>
                <c:pt idx="55">
                  <c:v>1.3304166666666667E-2</c:v>
                </c:pt>
                <c:pt idx="56">
                  <c:v>1.4528333333333329E-2</c:v>
                </c:pt>
                <c:pt idx="57">
                  <c:v>1.5871041666666669E-2</c:v>
                </c:pt>
                <c:pt idx="58">
                  <c:v>1.7362708333333334E-2</c:v>
                </c:pt>
                <c:pt idx="59">
                  <c:v>1.9170833333333335E-2</c:v>
                </c:pt>
                <c:pt idx="60">
                  <c:v>2.0988333333333335E-2</c:v>
                </c:pt>
                <c:pt idx="61">
                  <c:v>2.2480833333333335E-2</c:v>
                </c:pt>
                <c:pt idx="62">
                  <c:v>2.4548333333333328E-2</c:v>
                </c:pt>
                <c:pt idx="63">
                  <c:v>2.7067708333333333E-2</c:v>
                </c:pt>
                <c:pt idx="64">
                  <c:v>2.952520833333332E-2</c:v>
                </c:pt>
                <c:pt idx="65">
                  <c:v>3.2675416666666672E-2</c:v>
                </c:pt>
                <c:pt idx="66">
                  <c:v>3.6065833333333332E-2</c:v>
                </c:pt>
                <c:pt idx="67">
                  <c:v>3.9313333333333332E-2</c:v>
                </c:pt>
                <c:pt idx="68">
                  <c:v>4.2952916666666653E-2</c:v>
                </c:pt>
                <c:pt idx="69">
                  <c:v>4.7063958333333322E-2</c:v>
                </c:pt>
                <c:pt idx="70">
                  <c:v>5.1993541666666671E-2</c:v>
                </c:pt>
                <c:pt idx="71">
                  <c:v>5.618458333333335E-2</c:v>
                </c:pt>
                <c:pt idx="72">
                  <c:v>6.199625000000001E-2</c:v>
                </c:pt>
                <c:pt idx="73">
                  <c:v>6.8031458333333308E-2</c:v>
                </c:pt>
                <c:pt idx="74">
                  <c:v>7.5554583333333356E-2</c:v>
                </c:pt>
                <c:pt idx="75">
                  <c:v>8.2667708333333326E-2</c:v>
                </c:pt>
                <c:pt idx="76">
                  <c:v>9.0883125000000009E-2</c:v>
                </c:pt>
                <c:pt idx="77">
                  <c:v>0.10004124999999998</c:v>
                </c:pt>
                <c:pt idx="78">
                  <c:v>0.10944958333333334</c:v>
                </c:pt>
                <c:pt idx="79">
                  <c:v>0.12156812499999997</c:v>
                </c:pt>
                <c:pt idx="80">
                  <c:v>0.13167625000000002</c:v>
                </c:pt>
                <c:pt idx="81">
                  <c:v>0.14579229166666666</c:v>
                </c:pt>
                <c:pt idx="82">
                  <c:v>0.1597145833333333</c:v>
                </c:pt>
                <c:pt idx="83">
                  <c:v>0.17218687499999999</c:v>
                </c:pt>
                <c:pt idx="84">
                  <c:v>0.19039333333333333</c:v>
                </c:pt>
                <c:pt idx="85">
                  <c:v>0.20833125</c:v>
                </c:pt>
                <c:pt idx="86">
                  <c:v>0.22825833333333331</c:v>
                </c:pt>
                <c:pt idx="87">
                  <c:v>0.25283187499999993</c:v>
                </c:pt>
                <c:pt idx="88">
                  <c:v>0.27220874999999994</c:v>
                </c:pt>
                <c:pt idx="89">
                  <c:v>0.29521395833333336</c:v>
                </c:pt>
                <c:pt idx="90">
                  <c:v>0.31561083333333328</c:v>
                </c:pt>
                <c:pt idx="91">
                  <c:v>0.34070125000000001</c:v>
                </c:pt>
                <c:pt idx="92">
                  <c:v>0.3682352083333334</c:v>
                </c:pt>
                <c:pt idx="93">
                  <c:v>0.3956283333333333</c:v>
                </c:pt>
                <c:pt idx="94">
                  <c:v>0.41906083333333338</c:v>
                </c:pt>
                <c:pt idx="95">
                  <c:v>0.44577395833333339</c:v>
                </c:pt>
                <c:pt idx="96">
                  <c:v>0.47330958333333323</c:v>
                </c:pt>
                <c:pt idx="97">
                  <c:v>0.50099270833333331</c:v>
                </c:pt>
                <c:pt idx="98">
                  <c:v>0.52864999999999984</c:v>
                </c:pt>
                <c:pt idx="99">
                  <c:v>0.55611624999999998</c:v>
                </c:pt>
                <c:pt idx="100">
                  <c:v>0.58322604166666658</c:v>
                </c:pt>
                <c:pt idx="101">
                  <c:v>0.6098258333333334</c:v>
                </c:pt>
                <c:pt idx="102">
                  <c:v>0.63577437499999978</c:v>
                </c:pt>
                <c:pt idx="103">
                  <c:v>0.6609425000000001</c:v>
                </c:pt>
                <c:pt idx="104">
                  <c:v>0.68521979166666647</c:v>
                </c:pt>
                <c:pt idx="105">
                  <c:v>0.70851479166666664</c:v>
                </c:pt>
                <c:pt idx="106">
                  <c:v>0.73075395833333345</c:v>
                </c:pt>
                <c:pt idx="107">
                  <c:v>0.75188187500000037</c:v>
                </c:pt>
                <c:pt idx="108">
                  <c:v>0.77186270833333337</c:v>
                </c:pt>
                <c:pt idx="109">
                  <c:v>0.79067583333333336</c:v>
                </c:pt>
                <c:pt idx="110">
                  <c:v>0.80831729166666666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A-4A4A-8E85-2CA6A217C4AF}"/>
            </c:ext>
          </c:extLst>
        </c:ser>
        <c:ser>
          <c:idx val="4"/>
          <c:order val="4"/>
          <c:tx>
            <c:strRef>
              <c:f>ltper_1x1!$Q$147</c:f>
              <c:strCache>
                <c:ptCount val="1"/>
                <c:pt idx="0">
                  <c:v>0 кластер-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ltper_1x1!$Q$148:$Q$258</c:f>
              <c:numCache>
                <c:formatCode>General</c:formatCode>
                <c:ptCount val="111"/>
                <c:pt idx="0">
                  <c:v>6.989200000000001E-3</c:v>
                </c:pt>
                <c:pt idx="1">
                  <c:v>6.6080000000000002E-4</c:v>
                </c:pt>
                <c:pt idx="2">
                  <c:v>4.2559999999999999E-4</c:v>
                </c:pt>
                <c:pt idx="3">
                  <c:v>3.0400000000000002E-4</c:v>
                </c:pt>
                <c:pt idx="4">
                  <c:v>2.7959999999999997E-4</c:v>
                </c:pt>
                <c:pt idx="5">
                  <c:v>2.5359999999999998E-4</c:v>
                </c:pt>
                <c:pt idx="6">
                  <c:v>2.1480000000000002E-4</c:v>
                </c:pt>
                <c:pt idx="7">
                  <c:v>2.3199999999999997E-4</c:v>
                </c:pt>
                <c:pt idx="8">
                  <c:v>1.9999999999999993E-4</c:v>
                </c:pt>
                <c:pt idx="9">
                  <c:v>1.9560000000000004E-4</c:v>
                </c:pt>
                <c:pt idx="10">
                  <c:v>2.0399999999999997E-4</c:v>
                </c:pt>
                <c:pt idx="11">
                  <c:v>2.1480000000000002E-4</c:v>
                </c:pt>
                <c:pt idx="12">
                  <c:v>2.2560000000000004E-4</c:v>
                </c:pt>
                <c:pt idx="13">
                  <c:v>2.2840000000000002E-4</c:v>
                </c:pt>
                <c:pt idx="14">
                  <c:v>3.4680000000000003E-4</c:v>
                </c:pt>
                <c:pt idx="15">
                  <c:v>3.8519999999999998E-4</c:v>
                </c:pt>
                <c:pt idx="16">
                  <c:v>5.2959999999999997E-4</c:v>
                </c:pt>
                <c:pt idx="17">
                  <c:v>7.4200000000000004E-4</c:v>
                </c:pt>
                <c:pt idx="18">
                  <c:v>1.0648000000000003E-3</c:v>
                </c:pt>
                <c:pt idx="19">
                  <c:v>1.2700000000000001E-3</c:v>
                </c:pt>
                <c:pt idx="20">
                  <c:v>1.348E-3</c:v>
                </c:pt>
                <c:pt idx="21">
                  <c:v>1.4296000000000001E-3</c:v>
                </c:pt>
                <c:pt idx="22">
                  <c:v>1.4512000000000004E-3</c:v>
                </c:pt>
                <c:pt idx="23">
                  <c:v>1.4568000000000001E-3</c:v>
                </c:pt>
                <c:pt idx="24">
                  <c:v>1.4240000000000004E-3</c:v>
                </c:pt>
                <c:pt idx="25">
                  <c:v>1.3512000000000001E-3</c:v>
                </c:pt>
                <c:pt idx="26">
                  <c:v>1.3159999999999999E-3</c:v>
                </c:pt>
                <c:pt idx="27">
                  <c:v>1.3851999999999998E-3</c:v>
                </c:pt>
                <c:pt idx="28">
                  <c:v>1.2752E-3</c:v>
                </c:pt>
                <c:pt idx="29">
                  <c:v>1.1819999999999997E-3</c:v>
                </c:pt>
                <c:pt idx="30">
                  <c:v>1.2900000000000001E-3</c:v>
                </c:pt>
                <c:pt idx="31">
                  <c:v>1.2907999999999999E-3</c:v>
                </c:pt>
                <c:pt idx="32">
                  <c:v>1.2767999999999998E-3</c:v>
                </c:pt>
                <c:pt idx="33">
                  <c:v>1.3240000000000001E-3</c:v>
                </c:pt>
                <c:pt idx="34">
                  <c:v>1.3263999999999997E-3</c:v>
                </c:pt>
                <c:pt idx="35">
                  <c:v>1.3500000000000001E-3</c:v>
                </c:pt>
                <c:pt idx="36">
                  <c:v>1.4216000000000001E-3</c:v>
                </c:pt>
                <c:pt idx="37">
                  <c:v>1.4391999999999999E-3</c:v>
                </c:pt>
                <c:pt idx="38">
                  <c:v>1.5616000000000002E-3</c:v>
                </c:pt>
                <c:pt idx="39">
                  <c:v>1.6308E-3</c:v>
                </c:pt>
                <c:pt idx="40">
                  <c:v>1.8184000000000006E-3</c:v>
                </c:pt>
                <c:pt idx="41">
                  <c:v>1.936E-3</c:v>
                </c:pt>
                <c:pt idx="42">
                  <c:v>2.0315999999999997E-3</c:v>
                </c:pt>
                <c:pt idx="43">
                  <c:v>2.2995999999999997E-3</c:v>
                </c:pt>
                <c:pt idx="44">
                  <c:v>2.506E-3</c:v>
                </c:pt>
                <c:pt idx="45">
                  <c:v>2.6636000000000003E-3</c:v>
                </c:pt>
                <c:pt idx="46">
                  <c:v>2.9028000000000005E-3</c:v>
                </c:pt>
                <c:pt idx="47">
                  <c:v>3.3195999999999981E-3</c:v>
                </c:pt>
                <c:pt idx="48">
                  <c:v>3.5448000000000003E-3</c:v>
                </c:pt>
                <c:pt idx="49">
                  <c:v>3.8972E-3</c:v>
                </c:pt>
                <c:pt idx="50">
                  <c:v>4.2523999999999999E-3</c:v>
                </c:pt>
                <c:pt idx="51">
                  <c:v>4.8091999999999996E-3</c:v>
                </c:pt>
                <c:pt idx="52">
                  <c:v>5.2860000000000008E-3</c:v>
                </c:pt>
                <c:pt idx="53">
                  <c:v>5.8199999999999997E-3</c:v>
                </c:pt>
                <c:pt idx="54">
                  <c:v>6.4816000000000032E-3</c:v>
                </c:pt>
                <c:pt idx="55">
                  <c:v>7.2760000000000021E-3</c:v>
                </c:pt>
                <c:pt idx="56">
                  <c:v>8.1776000000000019E-3</c:v>
                </c:pt>
                <c:pt idx="57">
                  <c:v>8.753600000000002E-3</c:v>
                </c:pt>
                <c:pt idx="58">
                  <c:v>9.6919999999999992E-3</c:v>
                </c:pt>
                <c:pt idx="59">
                  <c:v>1.0616799999999999E-2</c:v>
                </c:pt>
                <c:pt idx="60">
                  <c:v>1.1757999999999999E-2</c:v>
                </c:pt>
                <c:pt idx="61">
                  <c:v>1.3062399999999998E-2</c:v>
                </c:pt>
                <c:pt idx="62">
                  <c:v>1.4180800000000004E-2</c:v>
                </c:pt>
                <c:pt idx="63">
                  <c:v>1.5832000000000002E-2</c:v>
                </c:pt>
                <c:pt idx="64">
                  <c:v>1.7523600000000004E-2</c:v>
                </c:pt>
                <c:pt idx="65">
                  <c:v>1.9280400000000003E-2</c:v>
                </c:pt>
                <c:pt idx="66">
                  <c:v>2.1345999999999997E-2</c:v>
                </c:pt>
                <c:pt idx="67">
                  <c:v>2.3688399999999995E-2</c:v>
                </c:pt>
                <c:pt idx="68">
                  <c:v>2.56452E-2</c:v>
                </c:pt>
                <c:pt idx="69">
                  <c:v>2.8677599999999998E-2</c:v>
                </c:pt>
                <c:pt idx="70">
                  <c:v>3.1020799999999994E-2</c:v>
                </c:pt>
                <c:pt idx="71">
                  <c:v>3.4042400000000007E-2</c:v>
                </c:pt>
                <c:pt idx="72">
                  <c:v>3.7670000000000009E-2</c:v>
                </c:pt>
                <c:pt idx="73">
                  <c:v>4.1917999999999997E-2</c:v>
                </c:pt>
                <c:pt idx="74">
                  <c:v>4.6816800000000013E-2</c:v>
                </c:pt>
                <c:pt idx="75">
                  <c:v>5.0711999999999993E-2</c:v>
                </c:pt>
                <c:pt idx="76">
                  <c:v>5.6291999999999988E-2</c:v>
                </c:pt>
                <c:pt idx="77">
                  <c:v>6.2085199999999993E-2</c:v>
                </c:pt>
                <c:pt idx="78">
                  <c:v>6.8372799999999997E-2</c:v>
                </c:pt>
                <c:pt idx="79">
                  <c:v>7.6314400000000004E-2</c:v>
                </c:pt>
                <c:pt idx="80">
                  <c:v>8.5709999999999995E-2</c:v>
                </c:pt>
                <c:pt idx="81">
                  <c:v>9.506920000000002E-2</c:v>
                </c:pt>
                <c:pt idx="82">
                  <c:v>0.10529240000000001</c:v>
                </c:pt>
                <c:pt idx="83">
                  <c:v>0.11744159999999998</c:v>
                </c:pt>
                <c:pt idx="84">
                  <c:v>0.1278676</c:v>
                </c:pt>
                <c:pt idx="85">
                  <c:v>0.14261679999999999</c:v>
                </c:pt>
                <c:pt idx="86">
                  <c:v>0.15615560000000003</c:v>
                </c:pt>
                <c:pt idx="87">
                  <c:v>0.17407920000000002</c:v>
                </c:pt>
                <c:pt idx="88">
                  <c:v>0.19249079999999999</c:v>
                </c:pt>
                <c:pt idx="89">
                  <c:v>0.21130640000000001</c:v>
                </c:pt>
                <c:pt idx="90">
                  <c:v>0.23728720000000006</c:v>
                </c:pt>
                <c:pt idx="91">
                  <c:v>0.25980639999999999</c:v>
                </c:pt>
                <c:pt idx="92">
                  <c:v>0.28127759999999996</c:v>
                </c:pt>
                <c:pt idx="93">
                  <c:v>0.30616359999999998</c:v>
                </c:pt>
                <c:pt idx="94">
                  <c:v>0.33677840000000003</c:v>
                </c:pt>
                <c:pt idx="95">
                  <c:v>0.35704239999999998</c:v>
                </c:pt>
                <c:pt idx="96">
                  <c:v>0.38501999999999997</c:v>
                </c:pt>
                <c:pt idx="97">
                  <c:v>0.41378239999999999</c:v>
                </c:pt>
                <c:pt idx="98">
                  <c:v>0.44314879999999995</c:v>
                </c:pt>
                <c:pt idx="99">
                  <c:v>0.47291319999999998</c:v>
                </c:pt>
                <c:pt idx="100">
                  <c:v>0.50286920000000013</c:v>
                </c:pt>
                <c:pt idx="101">
                  <c:v>0.53279839999999989</c:v>
                </c:pt>
                <c:pt idx="102">
                  <c:v>0.56248280000000006</c:v>
                </c:pt>
                <c:pt idx="103">
                  <c:v>0.5917152</c:v>
                </c:pt>
                <c:pt idx="104">
                  <c:v>0.6203008000000001</c:v>
                </c:pt>
                <c:pt idx="105">
                  <c:v>0.64805840000000003</c:v>
                </c:pt>
                <c:pt idx="106">
                  <c:v>0.67483759999999993</c:v>
                </c:pt>
                <c:pt idx="107">
                  <c:v>0.70050120000000005</c:v>
                </c:pt>
                <c:pt idx="108">
                  <c:v>0.72494999999999987</c:v>
                </c:pt>
                <c:pt idx="109">
                  <c:v>0.74810480000000001</c:v>
                </c:pt>
                <c:pt idx="110">
                  <c:v>0.76991359999999986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A-4A4A-8E85-2CA6A217C4AF}"/>
            </c:ext>
          </c:extLst>
        </c:ser>
        <c:ser>
          <c:idx val="5"/>
          <c:order val="5"/>
          <c:tx>
            <c:strRef>
              <c:f>ltper_1x1!$R$147</c:f>
              <c:strCache>
                <c:ptCount val="1"/>
                <c:pt idx="0">
                  <c:v>2 кластер-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ltper_1x1!$R$148:$R$258</c:f>
              <c:numCache>
                <c:formatCode>General</c:formatCode>
                <c:ptCount val="111"/>
                <c:pt idx="0">
                  <c:v>4.2746666666666671E-3</c:v>
                </c:pt>
                <c:pt idx="1">
                  <c:v>2.4200000000000003E-4</c:v>
                </c:pt>
                <c:pt idx="2">
                  <c:v>1.6400000000000003E-4</c:v>
                </c:pt>
                <c:pt idx="3">
                  <c:v>1.2666666666666666E-4</c:v>
                </c:pt>
                <c:pt idx="4">
                  <c:v>9.9333333333333354E-5</c:v>
                </c:pt>
                <c:pt idx="5">
                  <c:v>9.6666666666666654E-5</c:v>
                </c:pt>
                <c:pt idx="6">
                  <c:v>8.2666666666666693E-5</c:v>
                </c:pt>
                <c:pt idx="7">
                  <c:v>9.3999999999999994E-5</c:v>
                </c:pt>
                <c:pt idx="8">
                  <c:v>9.3999999999999981E-5</c:v>
                </c:pt>
                <c:pt idx="9">
                  <c:v>7.5333333333333326E-5</c:v>
                </c:pt>
                <c:pt idx="10">
                  <c:v>8.599999999999999E-5</c:v>
                </c:pt>
                <c:pt idx="11">
                  <c:v>7.1333333333333337E-5</c:v>
                </c:pt>
                <c:pt idx="12">
                  <c:v>9.4666666666666659E-5</c:v>
                </c:pt>
                <c:pt idx="13">
                  <c:v>1.2133333333333335E-4</c:v>
                </c:pt>
                <c:pt idx="14">
                  <c:v>1.2666666666666669E-4</c:v>
                </c:pt>
                <c:pt idx="15">
                  <c:v>1.8199999999999995E-4</c:v>
                </c:pt>
                <c:pt idx="16">
                  <c:v>2.7666666666666665E-4</c:v>
                </c:pt>
                <c:pt idx="17">
                  <c:v>3.7266666666666665E-4</c:v>
                </c:pt>
                <c:pt idx="18">
                  <c:v>4.84E-4</c:v>
                </c:pt>
                <c:pt idx="19">
                  <c:v>5.4266666666666667E-4</c:v>
                </c:pt>
                <c:pt idx="20">
                  <c:v>5.22E-4</c:v>
                </c:pt>
                <c:pt idx="21">
                  <c:v>5.4933333333333331E-4</c:v>
                </c:pt>
                <c:pt idx="22">
                  <c:v>5.6333333333333333E-4</c:v>
                </c:pt>
                <c:pt idx="23">
                  <c:v>5.4333333333333328E-4</c:v>
                </c:pt>
                <c:pt idx="24">
                  <c:v>5.4266666666666667E-4</c:v>
                </c:pt>
                <c:pt idx="25">
                  <c:v>5.7666666666666673E-4</c:v>
                </c:pt>
                <c:pt idx="26">
                  <c:v>5.4600000000000004E-4</c:v>
                </c:pt>
                <c:pt idx="27">
                  <c:v>5.706666666666667E-4</c:v>
                </c:pt>
                <c:pt idx="28">
                  <c:v>5.44E-4</c:v>
                </c:pt>
                <c:pt idx="29">
                  <c:v>5.2666666666666671E-4</c:v>
                </c:pt>
                <c:pt idx="30">
                  <c:v>5.0199999999999995E-4</c:v>
                </c:pt>
                <c:pt idx="31">
                  <c:v>5.8066666666666661E-4</c:v>
                </c:pt>
                <c:pt idx="32">
                  <c:v>5.8200000000000016E-4</c:v>
                </c:pt>
                <c:pt idx="33">
                  <c:v>5.7866666666666678E-4</c:v>
                </c:pt>
                <c:pt idx="34">
                  <c:v>6.4999999999999986E-4</c:v>
                </c:pt>
                <c:pt idx="35">
                  <c:v>7.0133333333333332E-4</c:v>
                </c:pt>
                <c:pt idx="36">
                  <c:v>7.3533333333333339E-4</c:v>
                </c:pt>
                <c:pt idx="37">
                  <c:v>8.0199999999999998E-4</c:v>
                </c:pt>
                <c:pt idx="38">
                  <c:v>8.6399999999999986E-4</c:v>
                </c:pt>
                <c:pt idx="39">
                  <c:v>9.1600000000000004E-4</c:v>
                </c:pt>
                <c:pt idx="40">
                  <c:v>9.6866666666666661E-4</c:v>
                </c:pt>
                <c:pt idx="41">
                  <c:v>1.1086666666666667E-3</c:v>
                </c:pt>
                <c:pt idx="42">
                  <c:v>1.206E-3</c:v>
                </c:pt>
                <c:pt idx="43">
                  <c:v>1.3080000000000001E-3</c:v>
                </c:pt>
                <c:pt idx="44">
                  <c:v>1.4739999999999998E-3</c:v>
                </c:pt>
                <c:pt idx="45">
                  <c:v>1.635333333333333E-3</c:v>
                </c:pt>
                <c:pt idx="46">
                  <c:v>1.7640000000000002E-3</c:v>
                </c:pt>
                <c:pt idx="47">
                  <c:v>1.9646666666666662E-3</c:v>
                </c:pt>
                <c:pt idx="48">
                  <c:v>2.1899999999999997E-3</c:v>
                </c:pt>
                <c:pt idx="49">
                  <c:v>2.205333333333333E-3</c:v>
                </c:pt>
                <c:pt idx="50">
                  <c:v>2.7180000000000004E-3</c:v>
                </c:pt>
                <c:pt idx="51">
                  <c:v>2.8973333333333334E-3</c:v>
                </c:pt>
                <c:pt idx="52">
                  <c:v>3.1786666666666673E-3</c:v>
                </c:pt>
                <c:pt idx="53">
                  <c:v>3.5993333333333333E-3</c:v>
                </c:pt>
                <c:pt idx="54">
                  <c:v>3.9266666666666668E-3</c:v>
                </c:pt>
                <c:pt idx="55">
                  <c:v>4.4460000000000003E-3</c:v>
                </c:pt>
                <c:pt idx="56">
                  <c:v>4.8280000000000007E-3</c:v>
                </c:pt>
                <c:pt idx="57">
                  <c:v>5.1693333333333331E-3</c:v>
                </c:pt>
                <c:pt idx="58">
                  <c:v>5.8006666666666666E-3</c:v>
                </c:pt>
                <c:pt idx="59">
                  <c:v>6.4360000000000016E-3</c:v>
                </c:pt>
                <c:pt idx="60">
                  <c:v>6.9113333333333336E-3</c:v>
                </c:pt>
                <c:pt idx="61">
                  <c:v>7.7280000000000014E-3</c:v>
                </c:pt>
                <c:pt idx="62">
                  <c:v>8.5673333333333331E-3</c:v>
                </c:pt>
                <c:pt idx="63">
                  <c:v>9.3713333333333339E-3</c:v>
                </c:pt>
                <c:pt idx="64">
                  <c:v>1.0423999999999998E-2</c:v>
                </c:pt>
                <c:pt idx="65">
                  <c:v>1.1403999999999999E-2</c:v>
                </c:pt>
                <c:pt idx="66">
                  <c:v>1.2309333333333332E-2</c:v>
                </c:pt>
                <c:pt idx="67">
                  <c:v>1.3428000000000001E-2</c:v>
                </c:pt>
                <c:pt idx="68">
                  <c:v>1.4871333333333332E-2</c:v>
                </c:pt>
                <c:pt idx="69">
                  <c:v>1.6160000000000001E-2</c:v>
                </c:pt>
                <c:pt idx="70">
                  <c:v>1.7799333333333334E-2</c:v>
                </c:pt>
                <c:pt idx="71">
                  <c:v>1.9280000000000002E-2</c:v>
                </c:pt>
                <c:pt idx="72">
                  <c:v>2.1272666666666669E-2</c:v>
                </c:pt>
                <c:pt idx="73">
                  <c:v>2.4044000000000003E-2</c:v>
                </c:pt>
                <c:pt idx="74">
                  <c:v>2.6665999999999999E-2</c:v>
                </c:pt>
                <c:pt idx="75">
                  <c:v>2.9326000000000005E-2</c:v>
                </c:pt>
                <c:pt idx="76">
                  <c:v>3.3282000000000006E-2</c:v>
                </c:pt>
                <c:pt idx="77">
                  <c:v>3.7291333333333336E-2</c:v>
                </c:pt>
                <c:pt idx="78">
                  <c:v>4.1606666666666667E-2</c:v>
                </c:pt>
                <c:pt idx="79">
                  <c:v>4.6641999999999996E-2</c:v>
                </c:pt>
                <c:pt idx="80">
                  <c:v>5.3567999999999998E-2</c:v>
                </c:pt>
                <c:pt idx="81">
                  <c:v>6.2870666666666672E-2</c:v>
                </c:pt>
                <c:pt idx="82">
                  <c:v>6.9656666666666658E-2</c:v>
                </c:pt>
                <c:pt idx="83">
                  <c:v>7.8491999999999992E-2</c:v>
                </c:pt>
                <c:pt idx="84">
                  <c:v>8.9713999999999988E-2</c:v>
                </c:pt>
                <c:pt idx="85">
                  <c:v>0.10238933333333335</c:v>
                </c:pt>
                <c:pt idx="86">
                  <c:v>0.11716333333333333</c:v>
                </c:pt>
                <c:pt idx="87">
                  <c:v>0.131436</c:v>
                </c:pt>
                <c:pt idx="88">
                  <c:v>0.14909533333333336</c:v>
                </c:pt>
                <c:pt idx="89">
                  <c:v>0.17020199999999999</c:v>
                </c:pt>
                <c:pt idx="90">
                  <c:v>0.19271999999999997</c:v>
                </c:pt>
                <c:pt idx="91">
                  <c:v>0.217642</c:v>
                </c:pt>
                <c:pt idx="92">
                  <c:v>0.24323266666666668</c:v>
                </c:pt>
                <c:pt idx="93">
                  <c:v>0.26670933333333335</c:v>
                </c:pt>
                <c:pt idx="94">
                  <c:v>0.2959586666666667</c:v>
                </c:pt>
                <c:pt idx="95">
                  <c:v>0.32641799999999999</c:v>
                </c:pt>
                <c:pt idx="96">
                  <c:v>0.3587966666666666</c:v>
                </c:pt>
                <c:pt idx="97">
                  <c:v>0.39251866666666663</c:v>
                </c:pt>
                <c:pt idx="98">
                  <c:v>0.42729866666666666</c:v>
                </c:pt>
                <c:pt idx="99">
                  <c:v>0.46281266666666654</c:v>
                </c:pt>
                <c:pt idx="100">
                  <c:v>0.49870399999999998</c:v>
                </c:pt>
                <c:pt idx="101">
                  <c:v>0.53460533333333327</c:v>
                </c:pt>
                <c:pt idx="102">
                  <c:v>0.57014199999999993</c:v>
                </c:pt>
                <c:pt idx="103">
                  <c:v>0.60496533333333324</c:v>
                </c:pt>
                <c:pt idx="104">
                  <c:v>0.63874266666666679</c:v>
                </c:pt>
                <c:pt idx="105">
                  <c:v>0.67118999999999995</c:v>
                </c:pt>
                <c:pt idx="106">
                  <c:v>0.70207333333333322</c:v>
                </c:pt>
                <c:pt idx="107">
                  <c:v>0.73120599999999991</c:v>
                </c:pt>
                <c:pt idx="108">
                  <c:v>0.75845733333333343</c:v>
                </c:pt>
                <c:pt idx="109">
                  <c:v>0.78375533333333347</c:v>
                </c:pt>
                <c:pt idx="110">
                  <c:v>0.80706599999999995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A-4A4A-8E85-2CA6A217C4AF}"/>
            </c:ext>
          </c:extLst>
        </c:ser>
        <c:ser>
          <c:idx val="6"/>
          <c:order val="6"/>
          <c:tx>
            <c:strRef>
              <c:f>ltper_1x1!$S$147</c:f>
              <c:strCache>
                <c:ptCount val="1"/>
                <c:pt idx="0">
                  <c:v>6 кластер-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ltper_1x1!$L$148:$L$258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ltper_1x1!$S$148:$S$258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BA-4A4A-8E85-2CA6A217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883520"/>
        <c:axId val="823883936"/>
      </c:lineChart>
      <c:catAx>
        <c:axId val="8238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83936"/>
        <c:crosses val="autoZero"/>
        <c:auto val="1"/>
        <c:lblAlgn val="ctr"/>
        <c:lblOffset val="100"/>
        <c:noMultiLvlLbl val="0"/>
      </c:catAx>
      <c:valAx>
        <c:axId val="823883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68441021955205E-2"/>
          <c:y val="3.7525125314309855E-2"/>
          <c:w val="0.87336818875105326"/>
          <c:h val="0.74648917130179415"/>
        </c:manualLayout>
      </c:layout>
      <c:areaChart>
        <c:grouping val="stacked"/>
        <c:varyColors val="0"/>
        <c:ser>
          <c:idx val="5"/>
          <c:order val="5"/>
          <c:tx>
            <c:strRef>
              <c:f>'для кластеров (2)'!$L$1</c:f>
              <c:strCache>
                <c:ptCount val="1"/>
                <c:pt idx="0">
                  <c:v>e_0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cat>
            <c:numRef>
              <c:f>'для кластеров (2)'!$F$2:$F$144</c:f>
              <c:numCache>
                <c:formatCode>0</c:formatCode>
                <c:ptCount val="143"/>
                <c:pt idx="0">
                  <c:v>1876</c:v>
                </c:pt>
                <c:pt idx="1">
                  <c:v>1877</c:v>
                </c:pt>
                <c:pt idx="2">
                  <c:v>1878</c:v>
                </c:pt>
                <c:pt idx="3">
                  <c:v>1879</c:v>
                </c:pt>
                <c:pt idx="4">
                  <c:v>1880</c:v>
                </c:pt>
                <c:pt idx="5">
                  <c:v>1881</c:v>
                </c:pt>
                <c:pt idx="6">
                  <c:v>1882</c:v>
                </c:pt>
                <c:pt idx="7">
                  <c:v>1883</c:v>
                </c:pt>
                <c:pt idx="8">
                  <c:v>1884</c:v>
                </c:pt>
                <c:pt idx="9">
                  <c:v>1885</c:v>
                </c:pt>
                <c:pt idx="10">
                  <c:v>1886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1902</c:v>
                </c:pt>
                <c:pt idx="27">
                  <c:v>1903</c:v>
                </c:pt>
                <c:pt idx="28">
                  <c:v>1904</c:v>
                </c:pt>
                <c:pt idx="29">
                  <c:v>1905</c:v>
                </c:pt>
                <c:pt idx="30">
                  <c:v>1906</c:v>
                </c:pt>
                <c:pt idx="31">
                  <c:v>1907</c:v>
                </c:pt>
                <c:pt idx="32">
                  <c:v>1908</c:v>
                </c:pt>
                <c:pt idx="33">
                  <c:v>1909</c:v>
                </c:pt>
                <c:pt idx="34">
                  <c:v>1910</c:v>
                </c:pt>
                <c:pt idx="35">
                  <c:v>1911</c:v>
                </c:pt>
                <c:pt idx="36">
                  <c:v>1912</c:v>
                </c:pt>
                <c:pt idx="37">
                  <c:v>1913</c:v>
                </c:pt>
                <c:pt idx="38">
                  <c:v>1914</c:v>
                </c:pt>
                <c:pt idx="39">
                  <c:v>1915</c:v>
                </c:pt>
                <c:pt idx="40">
                  <c:v>1916</c:v>
                </c:pt>
                <c:pt idx="41">
                  <c:v>1917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1940</c:v>
                </c:pt>
                <c:pt idx="65">
                  <c:v>1941</c:v>
                </c:pt>
                <c:pt idx="66">
                  <c:v>1942</c:v>
                </c:pt>
                <c:pt idx="67">
                  <c:v>1943</c:v>
                </c:pt>
                <c:pt idx="68">
                  <c:v>1944</c:v>
                </c:pt>
                <c:pt idx="69">
                  <c:v>1945</c:v>
                </c:pt>
                <c:pt idx="70">
                  <c:v>1946</c:v>
                </c:pt>
                <c:pt idx="71">
                  <c:v>1947</c:v>
                </c:pt>
                <c:pt idx="72">
                  <c:v>1948</c:v>
                </c:pt>
                <c:pt idx="73">
                  <c:v>1949</c:v>
                </c:pt>
                <c:pt idx="74">
                  <c:v>1950</c:v>
                </c:pt>
                <c:pt idx="75">
                  <c:v>1951</c:v>
                </c:pt>
                <c:pt idx="76">
                  <c:v>1952</c:v>
                </c:pt>
                <c:pt idx="77">
                  <c:v>1953</c:v>
                </c:pt>
                <c:pt idx="78">
                  <c:v>1954</c:v>
                </c:pt>
                <c:pt idx="79">
                  <c:v>1955</c:v>
                </c:pt>
                <c:pt idx="80">
                  <c:v>1956</c:v>
                </c:pt>
                <c:pt idx="81">
                  <c:v>1957</c:v>
                </c:pt>
                <c:pt idx="82">
                  <c:v>1958</c:v>
                </c:pt>
                <c:pt idx="83">
                  <c:v>1959</c:v>
                </c:pt>
                <c:pt idx="84">
                  <c:v>1960</c:v>
                </c:pt>
                <c:pt idx="85">
                  <c:v>1961</c:v>
                </c:pt>
                <c:pt idx="86">
                  <c:v>1962</c:v>
                </c:pt>
                <c:pt idx="87">
                  <c:v>1963</c:v>
                </c:pt>
                <c:pt idx="88">
                  <c:v>1964</c:v>
                </c:pt>
                <c:pt idx="89">
                  <c:v>1965</c:v>
                </c:pt>
                <c:pt idx="90">
                  <c:v>1966</c:v>
                </c:pt>
                <c:pt idx="91">
                  <c:v>1967</c:v>
                </c:pt>
                <c:pt idx="92">
                  <c:v>1968</c:v>
                </c:pt>
                <c:pt idx="93">
                  <c:v>1969</c:v>
                </c:pt>
                <c:pt idx="94">
                  <c:v>1970</c:v>
                </c:pt>
                <c:pt idx="95">
                  <c:v>1971</c:v>
                </c:pt>
                <c:pt idx="96">
                  <c:v>1972</c:v>
                </c:pt>
                <c:pt idx="97">
                  <c:v>1973</c:v>
                </c:pt>
                <c:pt idx="98">
                  <c:v>1974</c:v>
                </c:pt>
                <c:pt idx="99">
                  <c:v>1975</c:v>
                </c:pt>
                <c:pt idx="100">
                  <c:v>1976</c:v>
                </c:pt>
                <c:pt idx="101">
                  <c:v>1977</c:v>
                </c:pt>
                <c:pt idx="102">
                  <c:v>1978</c:v>
                </c:pt>
                <c:pt idx="103">
                  <c:v>1979</c:v>
                </c:pt>
                <c:pt idx="104">
                  <c:v>1980</c:v>
                </c:pt>
                <c:pt idx="105">
                  <c:v>1981</c:v>
                </c:pt>
                <c:pt idx="106">
                  <c:v>1982</c:v>
                </c:pt>
                <c:pt idx="107">
                  <c:v>1983</c:v>
                </c:pt>
                <c:pt idx="108">
                  <c:v>1984</c:v>
                </c:pt>
                <c:pt idx="109">
                  <c:v>1985</c:v>
                </c:pt>
                <c:pt idx="110">
                  <c:v>1986</c:v>
                </c:pt>
                <c:pt idx="111">
                  <c:v>1987</c:v>
                </c:pt>
                <c:pt idx="112">
                  <c:v>1988</c:v>
                </c:pt>
                <c:pt idx="113">
                  <c:v>1989</c:v>
                </c:pt>
                <c:pt idx="114">
                  <c:v>1990</c:v>
                </c:pt>
                <c:pt idx="115">
                  <c:v>1991</c:v>
                </c:pt>
                <c:pt idx="116">
                  <c:v>1992</c:v>
                </c:pt>
                <c:pt idx="117">
                  <c:v>1993</c:v>
                </c:pt>
                <c:pt idx="118">
                  <c:v>1994</c:v>
                </c:pt>
                <c:pt idx="119">
                  <c:v>1995</c:v>
                </c:pt>
                <c:pt idx="120">
                  <c:v>1996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2007</c:v>
                </c:pt>
                <c:pt idx="132">
                  <c:v>2008</c:v>
                </c:pt>
                <c:pt idx="133">
                  <c:v>2009</c:v>
                </c:pt>
                <c:pt idx="134">
                  <c:v>2010</c:v>
                </c:pt>
                <c:pt idx="135">
                  <c:v>2011</c:v>
                </c:pt>
                <c:pt idx="136">
                  <c:v>2012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2016</c:v>
                </c:pt>
                <c:pt idx="141">
                  <c:v>2017</c:v>
                </c:pt>
                <c:pt idx="142">
                  <c:v>2018</c:v>
                </c:pt>
              </c:numCache>
            </c:numRef>
          </c:cat>
          <c:val>
            <c:numRef>
              <c:f>'для кластеров (2)'!$L$2:$L$144</c:f>
              <c:numCache>
                <c:formatCode>0.00</c:formatCode>
                <c:ptCount val="143"/>
                <c:pt idx="0">
                  <c:v>38.53</c:v>
                </c:pt>
                <c:pt idx="1">
                  <c:v>38.520000000000003</c:v>
                </c:pt>
                <c:pt idx="2">
                  <c:v>39.299999999999997</c:v>
                </c:pt>
                <c:pt idx="3">
                  <c:v>40.29</c:v>
                </c:pt>
                <c:pt idx="4">
                  <c:v>40.97</c:v>
                </c:pt>
                <c:pt idx="5">
                  <c:v>40.659999999999997</c:v>
                </c:pt>
                <c:pt idx="6">
                  <c:v>41.67</c:v>
                </c:pt>
                <c:pt idx="7">
                  <c:v>44.01</c:v>
                </c:pt>
                <c:pt idx="8">
                  <c:v>43.84</c:v>
                </c:pt>
                <c:pt idx="9">
                  <c:v>42.71</c:v>
                </c:pt>
                <c:pt idx="10">
                  <c:v>43.58</c:v>
                </c:pt>
                <c:pt idx="11">
                  <c:v>44.18</c:v>
                </c:pt>
                <c:pt idx="12">
                  <c:v>44.69</c:v>
                </c:pt>
                <c:pt idx="13">
                  <c:v>44.1</c:v>
                </c:pt>
                <c:pt idx="14">
                  <c:v>43.67</c:v>
                </c:pt>
                <c:pt idx="15">
                  <c:v>43.43</c:v>
                </c:pt>
                <c:pt idx="16">
                  <c:v>45.82</c:v>
                </c:pt>
                <c:pt idx="17">
                  <c:v>44.82</c:v>
                </c:pt>
                <c:pt idx="18">
                  <c:v>44.65</c:v>
                </c:pt>
                <c:pt idx="19">
                  <c:v>45.48</c:v>
                </c:pt>
                <c:pt idx="20">
                  <c:v>47.35</c:v>
                </c:pt>
                <c:pt idx="21">
                  <c:v>47.69</c:v>
                </c:pt>
                <c:pt idx="22">
                  <c:v>46.68</c:v>
                </c:pt>
                <c:pt idx="23">
                  <c:v>47.57</c:v>
                </c:pt>
                <c:pt idx="24">
                  <c:v>46.26</c:v>
                </c:pt>
                <c:pt idx="25">
                  <c:v>47.36</c:v>
                </c:pt>
                <c:pt idx="26">
                  <c:v>49.11</c:v>
                </c:pt>
                <c:pt idx="27">
                  <c:v>48.83</c:v>
                </c:pt>
                <c:pt idx="28">
                  <c:v>48.01</c:v>
                </c:pt>
                <c:pt idx="29">
                  <c:v>48.27</c:v>
                </c:pt>
                <c:pt idx="30">
                  <c:v>49.3</c:v>
                </c:pt>
                <c:pt idx="31">
                  <c:v>49.66</c:v>
                </c:pt>
                <c:pt idx="32">
                  <c:v>50.7</c:v>
                </c:pt>
                <c:pt idx="33">
                  <c:v>50.16</c:v>
                </c:pt>
                <c:pt idx="34">
                  <c:v>51.25</c:v>
                </c:pt>
                <c:pt idx="35">
                  <c:v>50.16</c:v>
                </c:pt>
                <c:pt idx="36">
                  <c:v>52.73</c:v>
                </c:pt>
                <c:pt idx="37">
                  <c:v>52.51</c:v>
                </c:pt>
                <c:pt idx="38">
                  <c:v>53.47</c:v>
                </c:pt>
                <c:pt idx="39">
                  <c:v>54.33</c:v>
                </c:pt>
                <c:pt idx="40">
                  <c:v>54.94</c:v>
                </c:pt>
                <c:pt idx="41">
                  <c:v>54.12</c:v>
                </c:pt>
                <c:pt idx="42">
                  <c:v>43.76</c:v>
                </c:pt>
                <c:pt idx="43">
                  <c:v>53.74</c:v>
                </c:pt>
                <c:pt idx="44">
                  <c:v>53.22</c:v>
                </c:pt>
                <c:pt idx="45">
                  <c:v>56.1</c:v>
                </c:pt>
                <c:pt idx="46">
                  <c:v>57.27</c:v>
                </c:pt>
                <c:pt idx="47">
                  <c:v>58.22</c:v>
                </c:pt>
                <c:pt idx="48">
                  <c:v>57.89</c:v>
                </c:pt>
                <c:pt idx="49">
                  <c:v>58.39</c:v>
                </c:pt>
                <c:pt idx="50">
                  <c:v>59.01</c:v>
                </c:pt>
                <c:pt idx="51">
                  <c:v>58.57</c:v>
                </c:pt>
                <c:pt idx="52">
                  <c:v>58.65</c:v>
                </c:pt>
                <c:pt idx="53">
                  <c:v>58.21</c:v>
                </c:pt>
                <c:pt idx="54">
                  <c:v>59.3</c:v>
                </c:pt>
                <c:pt idx="55">
                  <c:v>59.41</c:v>
                </c:pt>
                <c:pt idx="56">
                  <c:v>59.35</c:v>
                </c:pt>
                <c:pt idx="57">
                  <c:v>60.48</c:v>
                </c:pt>
                <c:pt idx="58">
                  <c:v>60.73</c:v>
                </c:pt>
                <c:pt idx="59">
                  <c:v>60.24</c:v>
                </c:pt>
                <c:pt idx="60">
                  <c:v>61</c:v>
                </c:pt>
                <c:pt idx="61">
                  <c:v>61.49</c:v>
                </c:pt>
                <c:pt idx="62">
                  <c:v>61.97</c:v>
                </c:pt>
                <c:pt idx="63">
                  <c:v>61.86</c:v>
                </c:pt>
                <c:pt idx="64">
                  <c:v>61.36</c:v>
                </c:pt>
                <c:pt idx="65">
                  <c:v>62.76</c:v>
                </c:pt>
                <c:pt idx="66">
                  <c:v>63.42</c:v>
                </c:pt>
                <c:pt idx="67">
                  <c:v>63.57</c:v>
                </c:pt>
                <c:pt idx="68">
                  <c:v>62.61</c:v>
                </c:pt>
                <c:pt idx="69">
                  <c:v>63.31</c:v>
                </c:pt>
                <c:pt idx="70">
                  <c:v>64.260000000000005</c:v>
                </c:pt>
                <c:pt idx="71">
                  <c:v>64.069999999999993</c:v>
                </c:pt>
                <c:pt idx="72">
                  <c:v>65.13</c:v>
                </c:pt>
                <c:pt idx="73">
                  <c:v>65.77</c:v>
                </c:pt>
                <c:pt idx="74">
                  <c:v>66.650000000000006</c:v>
                </c:pt>
                <c:pt idx="75">
                  <c:v>66.34</c:v>
                </c:pt>
                <c:pt idx="76">
                  <c:v>67.239999999999995</c:v>
                </c:pt>
                <c:pt idx="77">
                  <c:v>67.06</c:v>
                </c:pt>
                <c:pt idx="78">
                  <c:v>67.58</c:v>
                </c:pt>
                <c:pt idx="79">
                  <c:v>67.7</c:v>
                </c:pt>
                <c:pt idx="80">
                  <c:v>67.67</c:v>
                </c:pt>
                <c:pt idx="81">
                  <c:v>67.84</c:v>
                </c:pt>
                <c:pt idx="82">
                  <c:v>68.55</c:v>
                </c:pt>
                <c:pt idx="83">
                  <c:v>68.72</c:v>
                </c:pt>
                <c:pt idx="84">
                  <c:v>68.650000000000006</c:v>
                </c:pt>
                <c:pt idx="85">
                  <c:v>68.84</c:v>
                </c:pt>
                <c:pt idx="86">
                  <c:v>68.45</c:v>
                </c:pt>
                <c:pt idx="87">
                  <c:v>68.3</c:v>
                </c:pt>
                <c:pt idx="88">
                  <c:v>69.19</c:v>
                </c:pt>
                <c:pt idx="89">
                  <c:v>69.48</c:v>
                </c:pt>
                <c:pt idx="90">
                  <c:v>69.569999999999993</c:v>
                </c:pt>
                <c:pt idx="91">
                  <c:v>69.7</c:v>
                </c:pt>
                <c:pt idx="92">
                  <c:v>69.8</c:v>
                </c:pt>
                <c:pt idx="93">
                  <c:v>69.72</c:v>
                </c:pt>
                <c:pt idx="94">
                  <c:v>70.03</c:v>
                </c:pt>
                <c:pt idx="95">
                  <c:v>70.17</c:v>
                </c:pt>
                <c:pt idx="96">
                  <c:v>70.63</c:v>
                </c:pt>
                <c:pt idx="97">
                  <c:v>70.98</c:v>
                </c:pt>
                <c:pt idx="98">
                  <c:v>71.17</c:v>
                </c:pt>
                <c:pt idx="99">
                  <c:v>71.5</c:v>
                </c:pt>
                <c:pt idx="100">
                  <c:v>71.599999999999994</c:v>
                </c:pt>
                <c:pt idx="101">
                  <c:v>71.959999999999994</c:v>
                </c:pt>
                <c:pt idx="102">
                  <c:v>71.89</c:v>
                </c:pt>
                <c:pt idx="103">
                  <c:v>72.319999999999993</c:v>
                </c:pt>
                <c:pt idx="104">
                  <c:v>72.23</c:v>
                </c:pt>
                <c:pt idx="105">
                  <c:v>72.42</c:v>
                </c:pt>
                <c:pt idx="106">
                  <c:v>72.790000000000006</c:v>
                </c:pt>
                <c:pt idx="107">
                  <c:v>72.69</c:v>
                </c:pt>
                <c:pt idx="108">
                  <c:v>73.349999999999994</c:v>
                </c:pt>
                <c:pt idx="109">
                  <c:v>73.489999999999995</c:v>
                </c:pt>
                <c:pt idx="110">
                  <c:v>73.66</c:v>
                </c:pt>
                <c:pt idx="111">
                  <c:v>73.900000000000006</c:v>
                </c:pt>
                <c:pt idx="112">
                  <c:v>73.89</c:v>
                </c:pt>
                <c:pt idx="113">
                  <c:v>74.06</c:v>
                </c:pt>
                <c:pt idx="114">
                  <c:v>73.95</c:v>
                </c:pt>
                <c:pt idx="115">
                  <c:v>74.11</c:v>
                </c:pt>
                <c:pt idx="116">
                  <c:v>74.45</c:v>
                </c:pt>
                <c:pt idx="117">
                  <c:v>74.900000000000006</c:v>
                </c:pt>
                <c:pt idx="118">
                  <c:v>75.14</c:v>
                </c:pt>
                <c:pt idx="119">
                  <c:v>75.290000000000006</c:v>
                </c:pt>
                <c:pt idx="120">
                  <c:v>75.930000000000007</c:v>
                </c:pt>
                <c:pt idx="121">
                  <c:v>76.239999999999995</c:v>
                </c:pt>
                <c:pt idx="122">
                  <c:v>76.31</c:v>
                </c:pt>
                <c:pt idx="123">
                  <c:v>76.78</c:v>
                </c:pt>
                <c:pt idx="124">
                  <c:v>76.92</c:v>
                </c:pt>
                <c:pt idx="125">
                  <c:v>77.349999999999994</c:v>
                </c:pt>
                <c:pt idx="126">
                  <c:v>77.73</c:v>
                </c:pt>
                <c:pt idx="127">
                  <c:v>77.89</c:v>
                </c:pt>
                <c:pt idx="128">
                  <c:v>78.430000000000007</c:v>
                </c:pt>
                <c:pt idx="129">
                  <c:v>78.58</c:v>
                </c:pt>
                <c:pt idx="130">
                  <c:v>79.03</c:v>
                </c:pt>
                <c:pt idx="131">
                  <c:v>79.239999999999995</c:v>
                </c:pt>
                <c:pt idx="132">
                  <c:v>79.569999999999993</c:v>
                </c:pt>
                <c:pt idx="133">
                  <c:v>79.62</c:v>
                </c:pt>
                <c:pt idx="134">
                  <c:v>80.03</c:v>
                </c:pt>
                <c:pt idx="135">
                  <c:v>80.290000000000006</c:v>
                </c:pt>
                <c:pt idx="136">
                  <c:v>80.459999999999994</c:v>
                </c:pt>
                <c:pt idx="137">
                  <c:v>80.52</c:v>
                </c:pt>
                <c:pt idx="138">
                  <c:v>80.930000000000007</c:v>
                </c:pt>
                <c:pt idx="139">
                  <c:v>80.7</c:v>
                </c:pt>
                <c:pt idx="140">
                  <c:v>81.53</c:v>
                </c:pt>
                <c:pt idx="141">
                  <c:v>81.36</c:v>
                </c:pt>
                <c:pt idx="142">
                  <c:v>81.650000000000006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18-9D59-2E81636D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447151"/>
        <c:axId val="1278443823"/>
      </c:areaChart>
      <c:lineChart>
        <c:grouping val="standard"/>
        <c:varyColors val="0"/>
        <c:ser>
          <c:idx val="0"/>
          <c:order val="0"/>
          <c:tx>
            <c:strRef>
              <c:f>'для кластеров (2)'!$G$1</c:f>
              <c:strCache>
                <c:ptCount val="1"/>
                <c:pt idx="0">
                  <c:v>emax_realiz_(0-19)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(2)'!$F$2:$F$144</c:f>
              <c:numCache>
                <c:formatCode>0</c:formatCode>
                <c:ptCount val="143"/>
                <c:pt idx="0">
                  <c:v>1876</c:v>
                </c:pt>
                <c:pt idx="1">
                  <c:v>1877</c:v>
                </c:pt>
                <c:pt idx="2">
                  <c:v>1878</c:v>
                </c:pt>
                <c:pt idx="3">
                  <c:v>1879</c:v>
                </c:pt>
                <c:pt idx="4">
                  <c:v>1880</c:v>
                </c:pt>
                <c:pt idx="5">
                  <c:v>1881</c:v>
                </c:pt>
                <c:pt idx="6">
                  <c:v>1882</c:v>
                </c:pt>
                <c:pt idx="7">
                  <c:v>1883</c:v>
                </c:pt>
                <c:pt idx="8">
                  <c:v>1884</c:v>
                </c:pt>
                <c:pt idx="9">
                  <c:v>1885</c:v>
                </c:pt>
                <c:pt idx="10">
                  <c:v>1886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1902</c:v>
                </c:pt>
                <c:pt idx="27">
                  <c:v>1903</c:v>
                </c:pt>
                <c:pt idx="28">
                  <c:v>1904</c:v>
                </c:pt>
                <c:pt idx="29">
                  <c:v>1905</c:v>
                </c:pt>
                <c:pt idx="30">
                  <c:v>1906</c:v>
                </c:pt>
                <c:pt idx="31">
                  <c:v>1907</c:v>
                </c:pt>
                <c:pt idx="32">
                  <c:v>1908</c:v>
                </c:pt>
                <c:pt idx="33">
                  <c:v>1909</c:v>
                </c:pt>
                <c:pt idx="34">
                  <c:v>1910</c:v>
                </c:pt>
                <c:pt idx="35">
                  <c:v>1911</c:v>
                </c:pt>
                <c:pt idx="36">
                  <c:v>1912</c:v>
                </c:pt>
                <c:pt idx="37">
                  <c:v>1913</c:v>
                </c:pt>
                <c:pt idx="38">
                  <c:v>1914</c:v>
                </c:pt>
                <c:pt idx="39">
                  <c:v>1915</c:v>
                </c:pt>
                <c:pt idx="40">
                  <c:v>1916</c:v>
                </c:pt>
                <c:pt idx="41">
                  <c:v>1917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1940</c:v>
                </c:pt>
                <c:pt idx="65">
                  <c:v>1941</c:v>
                </c:pt>
                <c:pt idx="66">
                  <c:v>1942</c:v>
                </c:pt>
                <c:pt idx="67">
                  <c:v>1943</c:v>
                </c:pt>
                <c:pt idx="68">
                  <c:v>1944</c:v>
                </c:pt>
                <c:pt idx="69">
                  <c:v>1945</c:v>
                </c:pt>
                <c:pt idx="70">
                  <c:v>1946</c:v>
                </c:pt>
                <c:pt idx="71">
                  <c:v>1947</c:v>
                </c:pt>
                <c:pt idx="72">
                  <c:v>1948</c:v>
                </c:pt>
                <c:pt idx="73">
                  <c:v>1949</c:v>
                </c:pt>
                <c:pt idx="74">
                  <c:v>1950</c:v>
                </c:pt>
                <c:pt idx="75">
                  <c:v>1951</c:v>
                </c:pt>
                <c:pt idx="76">
                  <c:v>1952</c:v>
                </c:pt>
                <c:pt idx="77">
                  <c:v>1953</c:v>
                </c:pt>
                <c:pt idx="78">
                  <c:v>1954</c:v>
                </c:pt>
                <c:pt idx="79">
                  <c:v>1955</c:v>
                </c:pt>
                <c:pt idx="80">
                  <c:v>1956</c:v>
                </c:pt>
                <c:pt idx="81">
                  <c:v>1957</c:v>
                </c:pt>
                <c:pt idx="82">
                  <c:v>1958</c:v>
                </c:pt>
                <c:pt idx="83">
                  <c:v>1959</c:v>
                </c:pt>
                <c:pt idx="84">
                  <c:v>1960</c:v>
                </c:pt>
                <c:pt idx="85">
                  <c:v>1961</c:v>
                </c:pt>
                <c:pt idx="86">
                  <c:v>1962</c:v>
                </c:pt>
                <c:pt idx="87">
                  <c:v>1963</c:v>
                </c:pt>
                <c:pt idx="88">
                  <c:v>1964</c:v>
                </c:pt>
                <c:pt idx="89">
                  <c:v>1965</c:v>
                </c:pt>
                <c:pt idx="90">
                  <c:v>1966</c:v>
                </c:pt>
                <c:pt idx="91">
                  <c:v>1967</c:v>
                </c:pt>
                <c:pt idx="92">
                  <c:v>1968</c:v>
                </c:pt>
                <c:pt idx="93">
                  <c:v>1969</c:v>
                </c:pt>
                <c:pt idx="94">
                  <c:v>1970</c:v>
                </c:pt>
                <c:pt idx="95">
                  <c:v>1971</c:v>
                </c:pt>
                <c:pt idx="96">
                  <c:v>1972</c:v>
                </c:pt>
                <c:pt idx="97">
                  <c:v>1973</c:v>
                </c:pt>
                <c:pt idx="98">
                  <c:v>1974</c:v>
                </c:pt>
                <c:pt idx="99">
                  <c:v>1975</c:v>
                </c:pt>
                <c:pt idx="100">
                  <c:v>1976</c:v>
                </c:pt>
                <c:pt idx="101">
                  <c:v>1977</c:v>
                </c:pt>
                <c:pt idx="102">
                  <c:v>1978</c:v>
                </c:pt>
                <c:pt idx="103">
                  <c:v>1979</c:v>
                </c:pt>
                <c:pt idx="104">
                  <c:v>1980</c:v>
                </c:pt>
                <c:pt idx="105">
                  <c:v>1981</c:v>
                </c:pt>
                <c:pt idx="106">
                  <c:v>1982</c:v>
                </c:pt>
                <c:pt idx="107">
                  <c:v>1983</c:v>
                </c:pt>
                <c:pt idx="108">
                  <c:v>1984</c:v>
                </c:pt>
                <c:pt idx="109">
                  <c:v>1985</c:v>
                </c:pt>
                <c:pt idx="110">
                  <c:v>1986</c:v>
                </c:pt>
                <c:pt idx="111">
                  <c:v>1987</c:v>
                </c:pt>
                <c:pt idx="112">
                  <c:v>1988</c:v>
                </c:pt>
                <c:pt idx="113">
                  <c:v>1989</c:v>
                </c:pt>
                <c:pt idx="114">
                  <c:v>1990</c:v>
                </c:pt>
                <c:pt idx="115">
                  <c:v>1991</c:v>
                </c:pt>
                <c:pt idx="116">
                  <c:v>1992</c:v>
                </c:pt>
                <c:pt idx="117">
                  <c:v>1993</c:v>
                </c:pt>
                <c:pt idx="118">
                  <c:v>1994</c:v>
                </c:pt>
                <c:pt idx="119">
                  <c:v>1995</c:v>
                </c:pt>
                <c:pt idx="120">
                  <c:v>1996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2007</c:v>
                </c:pt>
                <c:pt idx="132">
                  <c:v>2008</c:v>
                </c:pt>
                <c:pt idx="133">
                  <c:v>2009</c:v>
                </c:pt>
                <c:pt idx="134">
                  <c:v>2010</c:v>
                </c:pt>
                <c:pt idx="135">
                  <c:v>2011</c:v>
                </c:pt>
                <c:pt idx="136">
                  <c:v>2012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2016</c:v>
                </c:pt>
                <c:pt idx="141">
                  <c:v>2017</c:v>
                </c:pt>
                <c:pt idx="142">
                  <c:v>2018</c:v>
                </c:pt>
              </c:numCache>
            </c:numRef>
          </c:cat>
          <c:val>
            <c:numRef>
              <c:f>'для кластеров (2)'!$G$2:$G$144</c:f>
              <c:numCache>
                <c:formatCode>General</c:formatCode>
                <c:ptCount val="143"/>
                <c:pt idx="0">
                  <c:v>69.901449999999997</c:v>
                </c:pt>
                <c:pt idx="1">
                  <c:v>68.599900000000005</c:v>
                </c:pt>
                <c:pt idx="2">
                  <c:v>69.684950000000001</c:v>
                </c:pt>
                <c:pt idx="3">
                  <c:v>71.5745</c:v>
                </c:pt>
                <c:pt idx="4">
                  <c:v>72.117350000000002</c:v>
                </c:pt>
                <c:pt idx="5">
                  <c:v>71.603750000000005</c:v>
                </c:pt>
                <c:pt idx="6">
                  <c:v>73.547700000000006</c:v>
                </c:pt>
                <c:pt idx="7">
                  <c:v>75.992949999999993</c:v>
                </c:pt>
                <c:pt idx="8">
                  <c:v>75.877499999999998</c:v>
                </c:pt>
                <c:pt idx="9">
                  <c:v>74.697750000000013</c:v>
                </c:pt>
                <c:pt idx="10">
                  <c:v>75.89455000000001</c:v>
                </c:pt>
                <c:pt idx="11">
                  <c:v>76.198849999999993</c:v>
                </c:pt>
                <c:pt idx="12">
                  <c:v>77.160300000000007</c:v>
                </c:pt>
                <c:pt idx="13">
                  <c:v>76.042900000000003</c:v>
                </c:pt>
                <c:pt idx="14">
                  <c:v>76.750800000000012</c:v>
                </c:pt>
                <c:pt idx="15">
                  <c:v>74.933149999999998</c:v>
                </c:pt>
                <c:pt idx="16">
                  <c:v>77.806049999999999</c:v>
                </c:pt>
                <c:pt idx="17">
                  <c:v>77.136200000000002</c:v>
                </c:pt>
                <c:pt idx="18">
                  <c:v>76.888350000000003</c:v>
                </c:pt>
                <c:pt idx="19">
                  <c:v>77.431899999999999</c:v>
                </c:pt>
                <c:pt idx="20">
                  <c:v>79.906499999999994</c:v>
                </c:pt>
                <c:pt idx="21">
                  <c:v>79.88215000000001</c:v>
                </c:pt>
                <c:pt idx="22">
                  <c:v>78.259799999999998</c:v>
                </c:pt>
                <c:pt idx="23">
                  <c:v>79.755899999999997</c:v>
                </c:pt>
                <c:pt idx="24">
                  <c:v>78.374750000000006</c:v>
                </c:pt>
                <c:pt idx="25">
                  <c:v>79.367150000000009</c:v>
                </c:pt>
                <c:pt idx="26">
                  <c:v>81.355850000000004</c:v>
                </c:pt>
                <c:pt idx="27">
                  <c:v>81.450499999999991</c:v>
                </c:pt>
                <c:pt idx="28">
                  <c:v>79.994199999999992</c:v>
                </c:pt>
                <c:pt idx="29">
                  <c:v>81.126799999999989</c:v>
                </c:pt>
                <c:pt idx="30">
                  <c:v>81.778300000000002</c:v>
                </c:pt>
                <c:pt idx="31">
                  <c:v>82.395300000000006</c:v>
                </c:pt>
                <c:pt idx="32">
                  <c:v>83.960300000000004</c:v>
                </c:pt>
                <c:pt idx="33">
                  <c:v>83.146199999999993</c:v>
                </c:pt>
                <c:pt idx="34">
                  <c:v>84.165149999999997</c:v>
                </c:pt>
                <c:pt idx="35">
                  <c:v>82.85605000000001</c:v>
                </c:pt>
                <c:pt idx="36">
                  <c:v>86.024299999999997</c:v>
                </c:pt>
                <c:pt idx="37">
                  <c:v>85.740599999999986</c:v>
                </c:pt>
                <c:pt idx="38">
                  <c:v>86.411200000000008</c:v>
                </c:pt>
                <c:pt idx="39">
                  <c:v>87.006399999999999</c:v>
                </c:pt>
                <c:pt idx="40">
                  <c:v>87.778600000000012</c:v>
                </c:pt>
                <c:pt idx="41">
                  <c:v>87.721950000000007</c:v>
                </c:pt>
                <c:pt idx="42">
                  <c:v>85.130949999999999</c:v>
                </c:pt>
                <c:pt idx="43">
                  <c:v>86.952200000000019</c:v>
                </c:pt>
                <c:pt idx="44">
                  <c:v>86.369699999999995</c:v>
                </c:pt>
                <c:pt idx="45">
                  <c:v>88.459249999999983</c:v>
                </c:pt>
                <c:pt idx="46">
                  <c:v>89.9011</c:v>
                </c:pt>
                <c:pt idx="47">
                  <c:v>90.608949999999993</c:v>
                </c:pt>
                <c:pt idx="48">
                  <c:v>90.713450000000009</c:v>
                </c:pt>
                <c:pt idx="49">
                  <c:v>91.026200000000003</c:v>
                </c:pt>
                <c:pt idx="50">
                  <c:v>91.287800000000004</c:v>
                </c:pt>
                <c:pt idx="51">
                  <c:v>91.278500000000008</c:v>
                </c:pt>
                <c:pt idx="52">
                  <c:v>91.097750000000005</c:v>
                </c:pt>
                <c:pt idx="53">
                  <c:v>91.556349999999995</c:v>
                </c:pt>
                <c:pt idx="54">
                  <c:v>91.829800000000006</c:v>
                </c:pt>
                <c:pt idx="55">
                  <c:v>92.277149999999992</c:v>
                </c:pt>
                <c:pt idx="56">
                  <c:v>92.065300000000008</c:v>
                </c:pt>
                <c:pt idx="57">
                  <c:v>92.608950000000007</c:v>
                </c:pt>
                <c:pt idx="58">
                  <c:v>92.514199999999988</c:v>
                </c:pt>
                <c:pt idx="59">
                  <c:v>92.52024999999999</c:v>
                </c:pt>
                <c:pt idx="60">
                  <c:v>92.665450000000007</c:v>
                </c:pt>
                <c:pt idx="61">
                  <c:v>92.727000000000004</c:v>
                </c:pt>
                <c:pt idx="62">
                  <c:v>93.389950000000013</c:v>
                </c:pt>
                <c:pt idx="63">
                  <c:v>93.349550000000008</c:v>
                </c:pt>
                <c:pt idx="64">
                  <c:v>92.502300000000005</c:v>
                </c:pt>
                <c:pt idx="65">
                  <c:v>93.421900000000008</c:v>
                </c:pt>
                <c:pt idx="66">
                  <c:v>93.848150000000004</c:v>
                </c:pt>
                <c:pt idx="67">
                  <c:v>93.752150000000015</c:v>
                </c:pt>
                <c:pt idx="68">
                  <c:v>93.474599999999995</c:v>
                </c:pt>
                <c:pt idx="69">
                  <c:v>93.760300000000001</c:v>
                </c:pt>
                <c:pt idx="70">
                  <c:v>94.105500000000006</c:v>
                </c:pt>
                <c:pt idx="71">
                  <c:v>94.055250000000015</c:v>
                </c:pt>
                <c:pt idx="72">
                  <c:v>94.608000000000004</c:v>
                </c:pt>
                <c:pt idx="73">
                  <c:v>94.976749999999981</c:v>
                </c:pt>
                <c:pt idx="74">
                  <c:v>95.457300000000018</c:v>
                </c:pt>
                <c:pt idx="75">
                  <c:v>95.526350000000008</c:v>
                </c:pt>
                <c:pt idx="76">
                  <c:v>95.714749999999995</c:v>
                </c:pt>
                <c:pt idx="77">
                  <c:v>95.787700000000015</c:v>
                </c:pt>
                <c:pt idx="78">
                  <c:v>96.110849999999999</c:v>
                </c:pt>
                <c:pt idx="79">
                  <c:v>96.213650000000001</c:v>
                </c:pt>
                <c:pt idx="80">
                  <c:v>96.244</c:v>
                </c:pt>
                <c:pt idx="81">
                  <c:v>96.465999999999994</c:v>
                </c:pt>
                <c:pt idx="82">
                  <c:v>96.71459999999999</c:v>
                </c:pt>
                <c:pt idx="83">
                  <c:v>96.710350000000005</c:v>
                </c:pt>
                <c:pt idx="84">
                  <c:v>96.775350000000003</c:v>
                </c:pt>
                <c:pt idx="85">
                  <c:v>96.816549999999992</c:v>
                </c:pt>
                <c:pt idx="86">
                  <c:v>96.810050000000004</c:v>
                </c:pt>
                <c:pt idx="87">
                  <c:v>96.844099999999997</c:v>
                </c:pt>
                <c:pt idx="88">
                  <c:v>97.092150000000004</c:v>
                </c:pt>
                <c:pt idx="89">
                  <c:v>97.363599999999991</c:v>
                </c:pt>
                <c:pt idx="90">
                  <c:v>97.399199999999993</c:v>
                </c:pt>
                <c:pt idx="91">
                  <c:v>97.316900000000004</c:v>
                </c:pt>
                <c:pt idx="92">
                  <c:v>97.560500000000005</c:v>
                </c:pt>
                <c:pt idx="93">
                  <c:v>97.598000000000013</c:v>
                </c:pt>
                <c:pt idx="94">
                  <c:v>97.611899999999991</c:v>
                </c:pt>
                <c:pt idx="95">
                  <c:v>97.678899999999985</c:v>
                </c:pt>
                <c:pt idx="96">
                  <c:v>97.859250000000003</c:v>
                </c:pt>
                <c:pt idx="97">
                  <c:v>97.94104999999999</c:v>
                </c:pt>
                <c:pt idx="98">
                  <c:v>97.976249999999993</c:v>
                </c:pt>
                <c:pt idx="99">
                  <c:v>98.263449999999992</c:v>
                </c:pt>
                <c:pt idx="100">
                  <c:v>98.316850000000002</c:v>
                </c:pt>
                <c:pt idx="101">
                  <c:v>98.476599999999991</c:v>
                </c:pt>
                <c:pt idx="102">
                  <c:v>98.4602</c:v>
                </c:pt>
                <c:pt idx="103">
                  <c:v>98.623350000000002</c:v>
                </c:pt>
                <c:pt idx="104">
                  <c:v>98.533900000000003</c:v>
                </c:pt>
                <c:pt idx="105">
                  <c:v>98.721150000000009</c:v>
                </c:pt>
                <c:pt idx="106">
                  <c:v>98.795000000000002</c:v>
                </c:pt>
                <c:pt idx="107">
                  <c:v>98.734800000000007</c:v>
                </c:pt>
                <c:pt idx="108">
                  <c:v>98.831299999999999</c:v>
                </c:pt>
                <c:pt idx="109">
                  <c:v>98.873599999999996</c:v>
                </c:pt>
                <c:pt idx="110">
                  <c:v>98.890949999999989</c:v>
                </c:pt>
                <c:pt idx="111">
                  <c:v>98.956700000000012</c:v>
                </c:pt>
                <c:pt idx="112">
                  <c:v>98.84190000000001</c:v>
                </c:pt>
                <c:pt idx="113">
                  <c:v>98.896650000000008</c:v>
                </c:pt>
                <c:pt idx="114">
                  <c:v>98.952700000000007</c:v>
                </c:pt>
                <c:pt idx="115">
                  <c:v>98.980200000000011</c:v>
                </c:pt>
                <c:pt idx="116">
                  <c:v>98.998349999999988</c:v>
                </c:pt>
                <c:pt idx="117">
                  <c:v>99.171949999999995</c:v>
                </c:pt>
                <c:pt idx="118">
                  <c:v>99.135649999999998</c:v>
                </c:pt>
                <c:pt idx="119">
                  <c:v>99.179949999999991</c:v>
                </c:pt>
                <c:pt idx="120">
                  <c:v>99.237099999999998</c:v>
                </c:pt>
                <c:pt idx="121">
                  <c:v>99.2971</c:v>
                </c:pt>
                <c:pt idx="122">
                  <c:v>99.238050000000001</c:v>
                </c:pt>
                <c:pt idx="123">
                  <c:v>99.254549999999995</c:v>
                </c:pt>
                <c:pt idx="124">
                  <c:v>99.268450000000001</c:v>
                </c:pt>
                <c:pt idx="125">
                  <c:v>99.255499999999998</c:v>
                </c:pt>
                <c:pt idx="126">
                  <c:v>99.338599999999985</c:v>
                </c:pt>
                <c:pt idx="127">
                  <c:v>99.397199999999998</c:v>
                </c:pt>
                <c:pt idx="128">
                  <c:v>99.341349999999991</c:v>
                </c:pt>
                <c:pt idx="129">
                  <c:v>99.357900000000015</c:v>
                </c:pt>
                <c:pt idx="130">
                  <c:v>99.369799999999998</c:v>
                </c:pt>
                <c:pt idx="131">
                  <c:v>99.470849999999999</c:v>
                </c:pt>
                <c:pt idx="132">
                  <c:v>99.438499999999991</c:v>
                </c:pt>
                <c:pt idx="133">
                  <c:v>99.395650000000003</c:v>
                </c:pt>
                <c:pt idx="134">
                  <c:v>99.532349999999994</c:v>
                </c:pt>
                <c:pt idx="135">
                  <c:v>99.467700000000008</c:v>
                </c:pt>
                <c:pt idx="136">
                  <c:v>99.510500000000008</c:v>
                </c:pt>
                <c:pt idx="137">
                  <c:v>99.447000000000003</c:v>
                </c:pt>
                <c:pt idx="138">
                  <c:v>99.4666</c:v>
                </c:pt>
                <c:pt idx="139">
                  <c:v>99.435100000000006</c:v>
                </c:pt>
                <c:pt idx="140">
                  <c:v>99.599049999999991</c:v>
                </c:pt>
                <c:pt idx="141">
                  <c:v>99.495949999999993</c:v>
                </c:pt>
                <c:pt idx="142">
                  <c:v>99.544350000000009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D-4918-9D59-2E81636DFF57}"/>
            </c:ext>
          </c:extLst>
        </c:ser>
        <c:ser>
          <c:idx val="1"/>
          <c:order val="1"/>
          <c:tx>
            <c:strRef>
              <c:f>'для кластеров (2)'!$H$1</c:f>
              <c:strCache>
                <c:ptCount val="1"/>
                <c:pt idx="0">
                  <c:v>emax_realiz_(20-44)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(2)'!$F$2:$F$144</c:f>
              <c:numCache>
                <c:formatCode>0</c:formatCode>
                <c:ptCount val="143"/>
                <c:pt idx="0">
                  <c:v>1876</c:v>
                </c:pt>
                <c:pt idx="1">
                  <c:v>1877</c:v>
                </c:pt>
                <c:pt idx="2">
                  <c:v>1878</c:v>
                </c:pt>
                <c:pt idx="3">
                  <c:v>1879</c:v>
                </c:pt>
                <c:pt idx="4">
                  <c:v>1880</c:v>
                </c:pt>
                <c:pt idx="5">
                  <c:v>1881</c:v>
                </c:pt>
                <c:pt idx="6">
                  <c:v>1882</c:v>
                </c:pt>
                <c:pt idx="7">
                  <c:v>1883</c:v>
                </c:pt>
                <c:pt idx="8">
                  <c:v>1884</c:v>
                </c:pt>
                <c:pt idx="9">
                  <c:v>1885</c:v>
                </c:pt>
                <c:pt idx="10">
                  <c:v>1886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1902</c:v>
                </c:pt>
                <c:pt idx="27">
                  <c:v>1903</c:v>
                </c:pt>
                <c:pt idx="28">
                  <c:v>1904</c:v>
                </c:pt>
                <c:pt idx="29">
                  <c:v>1905</c:v>
                </c:pt>
                <c:pt idx="30">
                  <c:v>1906</c:v>
                </c:pt>
                <c:pt idx="31">
                  <c:v>1907</c:v>
                </c:pt>
                <c:pt idx="32">
                  <c:v>1908</c:v>
                </c:pt>
                <c:pt idx="33">
                  <c:v>1909</c:v>
                </c:pt>
                <c:pt idx="34">
                  <c:v>1910</c:v>
                </c:pt>
                <c:pt idx="35">
                  <c:v>1911</c:v>
                </c:pt>
                <c:pt idx="36">
                  <c:v>1912</c:v>
                </c:pt>
                <c:pt idx="37">
                  <c:v>1913</c:v>
                </c:pt>
                <c:pt idx="38">
                  <c:v>1914</c:v>
                </c:pt>
                <c:pt idx="39">
                  <c:v>1915</c:v>
                </c:pt>
                <c:pt idx="40">
                  <c:v>1916</c:v>
                </c:pt>
                <c:pt idx="41">
                  <c:v>1917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1940</c:v>
                </c:pt>
                <c:pt idx="65">
                  <c:v>1941</c:v>
                </c:pt>
                <c:pt idx="66">
                  <c:v>1942</c:v>
                </c:pt>
                <c:pt idx="67">
                  <c:v>1943</c:v>
                </c:pt>
                <c:pt idx="68">
                  <c:v>1944</c:v>
                </c:pt>
                <c:pt idx="69">
                  <c:v>1945</c:v>
                </c:pt>
                <c:pt idx="70">
                  <c:v>1946</c:v>
                </c:pt>
                <c:pt idx="71">
                  <c:v>1947</c:v>
                </c:pt>
                <c:pt idx="72">
                  <c:v>1948</c:v>
                </c:pt>
                <c:pt idx="73">
                  <c:v>1949</c:v>
                </c:pt>
                <c:pt idx="74">
                  <c:v>1950</c:v>
                </c:pt>
                <c:pt idx="75">
                  <c:v>1951</c:v>
                </c:pt>
                <c:pt idx="76">
                  <c:v>1952</c:v>
                </c:pt>
                <c:pt idx="77">
                  <c:v>1953</c:v>
                </c:pt>
                <c:pt idx="78">
                  <c:v>1954</c:v>
                </c:pt>
                <c:pt idx="79">
                  <c:v>1955</c:v>
                </c:pt>
                <c:pt idx="80">
                  <c:v>1956</c:v>
                </c:pt>
                <c:pt idx="81">
                  <c:v>1957</c:v>
                </c:pt>
                <c:pt idx="82">
                  <c:v>1958</c:v>
                </c:pt>
                <c:pt idx="83">
                  <c:v>1959</c:v>
                </c:pt>
                <c:pt idx="84">
                  <c:v>1960</c:v>
                </c:pt>
                <c:pt idx="85">
                  <c:v>1961</c:v>
                </c:pt>
                <c:pt idx="86">
                  <c:v>1962</c:v>
                </c:pt>
                <c:pt idx="87">
                  <c:v>1963</c:v>
                </c:pt>
                <c:pt idx="88">
                  <c:v>1964</c:v>
                </c:pt>
                <c:pt idx="89">
                  <c:v>1965</c:v>
                </c:pt>
                <c:pt idx="90">
                  <c:v>1966</c:v>
                </c:pt>
                <c:pt idx="91">
                  <c:v>1967</c:v>
                </c:pt>
                <c:pt idx="92">
                  <c:v>1968</c:v>
                </c:pt>
                <c:pt idx="93">
                  <c:v>1969</c:v>
                </c:pt>
                <c:pt idx="94">
                  <c:v>1970</c:v>
                </c:pt>
                <c:pt idx="95">
                  <c:v>1971</c:v>
                </c:pt>
                <c:pt idx="96">
                  <c:v>1972</c:v>
                </c:pt>
                <c:pt idx="97">
                  <c:v>1973</c:v>
                </c:pt>
                <c:pt idx="98">
                  <c:v>1974</c:v>
                </c:pt>
                <c:pt idx="99">
                  <c:v>1975</c:v>
                </c:pt>
                <c:pt idx="100">
                  <c:v>1976</c:v>
                </c:pt>
                <c:pt idx="101">
                  <c:v>1977</c:v>
                </c:pt>
                <c:pt idx="102">
                  <c:v>1978</c:v>
                </c:pt>
                <c:pt idx="103">
                  <c:v>1979</c:v>
                </c:pt>
                <c:pt idx="104">
                  <c:v>1980</c:v>
                </c:pt>
                <c:pt idx="105">
                  <c:v>1981</c:v>
                </c:pt>
                <c:pt idx="106">
                  <c:v>1982</c:v>
                </c:pt>
                <c:pt idx="107">
                  <c:v>1983</c:v>
                </c:pt>
                <c:pt idx="108">
                  <c:v>1984</c:v>
                </c:pt>
                <c:pt idx="109">
                  <c:v>1985</c:v>
                </c:pt>
                <c:pt idx="110">
                  <c:v>1986</c:v>
                </c:pt>
                <c:pt idx="111">
                  <c:v>1987</c:v>
                </c:pt>
                <c:pt idx="112">
                  <c:v>1988</c:v>
                </c:pt>
                <c:pt idx="113">
                  <c:v>1989</c:v>
                </c:pt>
                <c:pt idx="114">
                  <c:v>1990</c:v>
                </c:pt>
                <c:pt idx="115">
                  <c:v>1991</c:v>
                </c:pt>
                <c:pt idx="116">
                  <c:v>1992</c:v>
                </c:pt>
                <c:pt idx="117">
                  <c:v>1993</c:v>
                </c:pt>
                <c:pt idx="118">
                  <c:v>1994</c:v>
                </c:pt>
                <c:pt idx="119">
                  <c:v>1995</c:v>
                </c:pt>
                <c:pt idx="120">
                  <c:v>1996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2007</c:v>
                </c:pt>
                <c:pt idx="132">
                  <c:v>2008</c:v>
                </c:pt>
                <c:pt idx="133">
                  <c:v>2009</c:v>
                </c:pt>
                <c:pt idx="134">
                  <c:v>2010</c:v>
                </c:pt>
                <c:pt idx="135">
                  <c:v>2011</c:v>
                </c:pt>
                <c:pt idx="136">
                  <c:v>2012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2016</c:v>
                </c:pt>
                <c:pt idx="141">
                  <c:v>2017</c:v>
                </c:pt>
                <c:pt idx="142">
                  <c:v>2018</c:v>
                </c:pt>
              </c:numCache>
            </c:numRef>
          </c:cat>
          <c:val>
            <c:numRef>
              <c:f>'для кластеров (2)'!$H$2:$H$144</c:f>
              <c:numCache>
                <c:formatCode>General</c:formatCode>
                <c:ptCount val="143"/>
                <c:pt idx="0">
                  <c:v>88.529088468913898</c:v>
                </c:pt>
                <c:pt idx="1">
                  <c:v>89.11796035432242</c:v>
                </c:pt>
                <c:pt idx="2">
                  <c:v>89.421182443733059</c:v>
                </c:pt>
                <c:pt idx="3">
                  <c:v>89.347786866373738</c:v>
                </c:pt>
                <c:pt idx="4">
                  <c:v>89.574174793441671</c:v>
                </c:pt>
                <c:pt idx="5">
                  <c:v>89.704269661957909</c:v>
                </c:pt>
                <c:pt idx="6">
                  <c:v>89.653728411310624</c:v>
                </c:pt>
                <c:pt idx="7">
                  <c:v>90.727889592219896</c:v>
                </c:pt>
                <c:pt idx="8">
                  <c:v>90.193312535973675</c:v>
                </c:pt>
                <c:pt idx="9">
                  <c:v>90.066431683152359</c:v>
                </c:pt>
                <c:pt idx="10">
                  <c:v>90.095987514197191</c:v>
                </c:pt>
                <c:pt idx="11">
                  <c:v>90.730029864119274</c:v>
                </c:pt>
                <c:pt idx="12">
                  <c:v>90.580739955657776</c:v>
                </c:pt>
                <c:pt idx="13">
                  <c:v>90.618732194546894</c:v>
                </c:pt>
                <c:pt idx="14">
                  <c:v>90.150391436101273</c:v>
                </c:pt>
                <c:pt idx="15">
                  <c:v>90.693930118177775</c:v>
                </c:pt>
                <c:pt idx="16">
                  <c:v>91.61935147519354</c:v>
                </c:pt>
                <c:pt idx="17">
                  <c:v>91.118581523078134</c:v>
                </c:pt>
                <c:pt idx="18">
                  <c:v>91.135042218356105</c:v>
                </c:pt>
                <c:pt idx="19">
                  <c:v>91.565748987219237</c:v>
                </c:pt>
                <c:pt idx="20">
                  <c:v>91.936738798168747</c:v>
                </c:pt>
                <c:pt idx="21">
                  <c:v>92.168330133223279</c:v>
                </c:pt>
                <c:pt idx="22">
                  <c:v>92.114091347859315</c:v>
                </c:pt>
                <c:pt idx="23">
                  <c:v>92.015825721417485</c:v>
                </c:pt>
                <c:pt idx="24">
                  <c:v>91.812577003846243</c:v>
                </c:pt>
                <c:pt idx="25">
                  <c:v>92.179250084575585</c:v>
                </c:pt>
                <c:pt idx="26">
                  <c:v>92.538658092049729</c:v>
                </c:pt>
                <c:pt idx="27">
                  <c:v>92.587954114171495</c:v>
                </c:pt>
                <c:pt idx="28">
                  <c:v>92.428768751643631</c:v>
                </c:pt>
                <c:pt idx="29">
                  <c:v>92.230218501239008</c:v>
                </c:pt>
                <c:pt idx="30">
                  <c:v>92.661127693521706</c:v>
                </c:pt>
                <c:pt idx="31">
                  <c:v>92.530792968082096</c:v>
                </c:pt>
                <c:pt idx="32">
                  <c:v>92.719372855088736</c:v>
                </c:pt>
                <c:pt idx="33">
                  <c:v>92.740468044815145</c:v>
                </c:pt>
                <c:pt idx="34">
                  <c:v>93.007360828892075</c:v>
                </c:pt>
                <c:pt idx="35">
                  <c:v>92.828913625024185</c:v>
                </c:pt>
                <c:pt idx="36">
                  <c:v>93.064410749075321</c:v>
                </c:pt>
                <c:pt idx="37">
                  <c:v>93.072324699804796</c:v>
                </c:pt>
                <c:pt idx="38">
                  <c:v>93.654593476009694</c:v>
                </c:pt>
                <c:pt idx="39">
                  <c:v>94.005245665027743</c:v>
                </c:pt>
                <c:pt idx="40">
                  <c:v>94.314386974389421</c:v>
                </c:pt>
                <c:pt idx="41">
                  <c:v>93.639777190761365</c:v>
                </c:pt>
                <c:pt idx="42">
                  <c:v>78.950878919344206</c:v>
                </c:pt>
                <c:pt idx="43">
                  <c:v>93.131265755127757</c:v>
                </c:pt>
                <c:pt idx="44">
                  <c:v>93.169296305520177</c:v>
                </c:pt>
                <c:pt idx="45">
                  <c:v>94.544690846537222</c:v>
                </c:pt>
                <c:pt idx="46">
                  <c:v>94.75048307240543</c:v>
                </c:pt>
                <c:pt idx="47">
                  <c:v>94.821924945552425</c:v>
                </c:pt>
                <c:pt idx="48">
                  <c:v>94.877593775626281</c:v>
                </c:pt>
                <c:pt idx="49">
                  <c:v>94.957853190358449</c:v>
                </c:pt>
                <c:pt idx="50">
                  <c:v>94.98498071672401</c:v>
                </c:pt>
                <c:pt idx="51">
                  <c:v>94.852852011667778</c:v>
                </c:pt>
                <c:pt idx="52">
                  <c:v>94.917409497730603</c:v>
                </c:pt>
                <c:pt idx="53">
                  <c:v>94.545979379462082</c:v>
                </c:pt>
                <c:pt idx="54">
                  <c:v>94.806720080018081</c:v>
                </c:pt>
                <c:pt idx="55">
                  <c:v>94.875096630587919</c:v>
                </c:pt>
                <c:pt idx="56">
                  <c:v>94.951295874321431</c:v>
                </c:pt>
                <c:pt idx="57">
                  <c:v>95.278085455690402</c:v>
                </c:pt>
                <c:pt idx="58">
                  <c:v>95.34813945438674</c:v>
                </c:pt>
                <c:pt idx="59">
                  <c:v>95.272744520802348</c:v>
                </c:pt>
                <c:pt idx="60">
                  <c:v>95.59493900162208</c:v>
                </c:pt>
                <c:pt idx="61">
                  <c:v>95.862346346993462</c:v>
                </c:pt>
                <c:pt idx="62">
                  <c:v>95.986638296905099</c:v>
                </c:pt>
                <c:pt idx="63">
                  <c:v>95.899872419279561</c:v>
                </c:pt>
                <c:pt idx="64">
                  <c:v>95.954126678670377</c:v>
                </c:pt>
                <c:pt idx="65">
                  <c:v>96.21887375586094</c:v>
                </c:pt>
                <c:pt idx="66">
                  <c:v>96.259275283692901</c:v>
                </c:pt>
                <c:pt idx="67">
                  <c:v>96.184637343871628</c:v>
                </c:pt>
                <c:pt idx="68">
                  <c:v>96.09189258584702</c:v>
                </c:pt>
                <c:pt idx="69">
                  <c:v>96.221870287808656</c:v>
                </c:pt>
                <c:pt idx="70">
                  <c:v>96.554386782815854</c:v>
                </c:pt>
                <c:pt idx="71">
                  <c:v>96.518172844182445</c:v>
                </c:pt>
                <c:pt idx="72">
                  <c:v>97.211401176499209</c:v>
                </c:pt>
                <c:pt idx="73">
                  <c:v>97.386613217874128</c:v>
                </c:pt>
                <c:pt idx="74">
                  <c:v>97.486364137489375</c:v>
                </c:pt>
                <c:pt idx="75">
                  <c:v>97.388410783324161</c:v>
                </c:pt>
                <c:pt idx="76">
                  <c:v>97.571126647187043</c:v>
                </c:pt>
                <c:pt idx="77">
                  <c:v>97.66837487707609</c:v>
                </c:pt>
                <c:pt idx="78">
                  <c:v>97.733784922621055</c:v>
                </c:pt>
                <c:pt idx="79">
                  <c:v>97.693442364252221</c:v>
                </c:pt>
                <c:pt idx="80">
                  <c:v>97.69658670544608</c:v>
                </c:pt>
                <c:pt idx="81">
                  <c:v>97.689987971704099</c:v>
                </c:pt>
                <c:pt idx="82">
                  <c:v>97.670588677730507</c:v>
                </c:pt>
                <c:pt idx="83">
                  <c:v>97.886461499991668</c:v>
                </c:pt>
                <c:pt idx="84">
                  <c:v>97.855112240050659</c:v>
                </c:pt>
                <c:pt idx="85">
                  <c:v>97.84623418808151</c:v>
                </c:pt>
                <c:pt idx="86">
                  <c:v>97.903466300118652</c:v>
                </c:pt>
                <c:pt idx="87">
                  <c:v>97.94579909650875</c:v>
                </c:pt>
                <c:pt idx="88">
                  <c:v>97.989608207222759</c:v>
                </c:pt>
                <c:pt idx="89">
                  <c:v>98.195106695678817</c:v>
                </c:pt>
                <c:pt idx="90">
                  <c:v>98.158297195413596</c:v>
                </c:pt>
                <c:pt idx="91">
                  <c:v>98.089627053744692</c:v>
                </c:pt>
                <c:pt idx="92">
                  <c:v>98.254082496087435</c:v>
                </c:pt>
                <c:pt idx="93">
                  <c:v>98.047454454346067</c:v>
                </c:pt>
                <c:pt idx="94">
                  <c:v>98.031541732779672</c:v>
                </c:pt>
                <c:pt idx="95">
                  <c:v>98.117249142928557</c:v>
                </c:pt>
                <c:pt idx="96">
                  <c:v>98.073819061293307</c:v>
                </c:pt>
                <c:pt idx="97">
                  <c:v>98.213686770549899</c:v>
                </c:pt>
                <c:pt idx="98">
                  <c:v>98.190478853863524</c:v>
                </c:pt>
                <c:pt idx="99">
                  <c:v>98.165091916502234</c:v>
                </c:pt>
                <c:pt idx="100">
                  <c:v>98.203252511407854</c:v>
                </c:pt>
                <c:pt idx="101">
                  <c:v>98.098144108427675</c:v>
                </c:pt>
                <c:pt idx="102">
                  <c:v>98.139223326830248</c:v>
                </c:pt>
                <c:pt idx="103">
                  <c:v>98.083044243285755</c:v>
                </c:pt>
                <c:pt idx="104">
                  <c:v>98.112687548216073</c:v>
                </c:pt>
                <c:pt idx="105">
                  <c:v>98.075334870444493</c:v>
                </c:pt>
                <c:pt idx="106">
                  <c:v>98.108467525102995</c:v>
                </c:pt>
                <c:pt idx="107">
                  <c:v>98.063736084835327</c:v>
                </c:pt>
                <c:pt idx="108">
                  <c:v>98.205022645049254</c:v>
                </c:pt>
                <c:pt idx="109">
                  <c:v>98.322746491016204</c:v>
                </c:pt>
                <c:pt idx="110">
                  <c:v>98.271516123888929</c:v>
                </c:pt>
                <c:pt idx="111">
                  <c:v>98.129914672228622</c:v>
                </c:pt>
                <c:pt idx="112">
                  <c:v>98.106718119569464</c:v>
                </c:pt>
                <c:pt idx="113">
                  <c:v>97.988090829483525</c:v>
                </c:pt>
                <c:pt idx="114">
                  <c:v>98.001190036420198</c:v>
                </c:pt>
                <c:pt idx="115">
                  <c:v>97.865754429454668</c:v>
                </c:pt>
                <c:pt idx="116">
                  <c:v>97.929424498639875</c:v>
                </c:pt>
                <c:pt idx="117">
                  <c:v>98.037865709070999</c:v>
                </c:pt>
                <c:pt idx="118">
                  <c:v>97.995384299763899</c:v>
                </c:pt>
                <c:pt idx="119">
                  <c:v>98.264663874999485</c:v>
                </c:pt>
                <c:pt idx="120">
                  <c:v>98.378343173914388</c:v>
                </c:pt>
                <c:pt idx="121">
                  <c:v>98.547826383759357</c:v>
                </c:pt>
                <c:pt idx="122">
                  <c:v>98.58494010252825</c:v>
                </c:pt>
                <c:pt idx="123">
                  <c:v>98.71417771411484</c:v>
                </c:pt>
                <c:pt idx="124">
                  <c:v>98.665854830333743</c:v>
                </c:pt>
                <c:pt idx="125">
                  <c:v>98.817733498242049</c:v>
                </c:pt>
                <c:pt idx="126">
                  <c:v>98.843320725492447</c:v>
                </c:pt>
                <c:pt idx="127">
                  <c:v>98.914313274902128</c:v>
                </c:pt>
                <c:pt idx="128">
                  <c:v>98.961184097180478</c:v>
                </c:pt>
                <c:pt idx="129">
                  <c:v>99.036369429373565</c:v>
                </c:pt>
                <c:pt idx="130">
                  <c:v>99.088720411287525</c:v>
                </c:pt>
                <c:pt idx="131">
                  <c:v>99.103321048172432</c:v>
                </c:pt>
                <c:pt idx="132">
                  <c:v>99.162597089852184</c:v>
                </c:pt>
                <c:pt idx="133">
                  <c:v>99.159826080949315</c:v>
                </c:pt>
                <c:pt idx="134">
                  <c:v>99.328151466701797</c:v>
                </c:pt>
                <c:pt idx="135">
                  <c:v>99.285525983923534</c:v>
                </c:pt>
                <c:pt idx="136">
                  <c:v>99.349682522131246</c:v>
                </c:pt>
                <c:pt idx="137">
                  <c:v>99.338317934139198</c:v>
                </c:pt>
                <c:pt idx="138">
                  <c:v>99.386275493620744</c:v>
                </c:pt>
                <c:pt idx="139">
                  <c:v>99.334218734167649</c:v>
                </c:pt>
                <c:pt idx="140">
                  <c:v>99.399494802674582</c:v>
                </c:pt>
                <c:pt idx="141">
                  <c:v>99.384007835497144</c:v>
                </c:pt>
                <c:pt idx="142">
                  <c:v>99.40384854735305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D-4918-9D59-2E81636DFF57}"/>
            </c:ext>
          </c:extLst>
        </c:ser>
        <c:ser>
          <c:idx val="2"/>
          <c:order val="2"/>
          <c:tx>
            <c:strRef>
              <c:f>'для кластеров (2)'!$I$1</c:f>
              <c:strCache>
                <c:ptCount val="1"/>
                <c:pt idx="0">
                  <c:v>emax_realiz_(45-64)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(2)'!$F$2:$F$144</c:f>
              <c:numCache>
                <c:formatCode>0</c:formatCode>
                <c:ptCount val="143"/>
                <c:pt idx="0">
                  <c:v>1876</c:v>
                </c:pt>
                <c:pt idx="1">
                  <c:v>1877</c:v>
                </c:pt>
                <c:pt idx="2">
                  <c:v>1878</c:v>
                </c:pt>
                <c:pt idx="3">
                  <c:v>1879</c:v>
                </c:pt>
                <c:pt idx="4">
                  <c:v>1880</c:v>
                </c:pt>
                <c:pt idx="5">
                  <c:v>1881</c:v>
                </c:pt>
                <c:pt idx="6">
                  <c:v>1882</c:v>
                </c:pt>
                <c:pt idx="7">
                  <c:v>1883</c:v>
                </c:pt>
                <c:pt idx="8">
                  <c:v>1884</c:v>
                </c:pt>
                <c:pt idx="9">
                  <c:v>1885</c:v>
                </c:pt>
                <c:pt idx="10">
                  <c:v>1886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1902</c:v>
                </c:pt>
                <c:pt idx="27">
                  <c:v>1903</c:v>
                </c:pt>
                <c:pt idx="28">
                  <c:v>1904</c:v>
                </c:pt>
                <c:pt idx="29">
                  <c:v>1905</c:v>
                </c:pt>
                <c:pt idx="30">
                  <c:v>1906</c:v>
                </c:pt>
                <c:pt idx="31">
                  <c:v>1907</c:v>
                </c:pt>
                <c:pt idx="32">
                  <c:v>1908</c:v>
                </c:pt>
                <c:pt idx="33">
                  <c:v>1909</c:v>
                </c:pt>
                <c:pt idx="34">
                  <c:v>1910</c:v>
                </c:pt>
                <c:pt idx="35">
                  <c:v>1911</c:v>
                </c:pt>
                <c:pt idx="36">
                  <c:v>1912</c:v>
                </c:pt>
                <c:pt idx="37">
                  <c:v>1913</c:v>
                </c:pt>
                <c:pt idx="38">
                  <c:v>1914</c:v>
                </c:pt>
                <c:pt idx="39">
                  <c:v>1915</c:v>
                </c:pt>
                <c:pt idx="40">
                  <c:v>1916</c:v>
                </c:pt>
                <c:pt idx="41">
                  <c:v>1917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1940</c:v>
                </c:pt>
                <c:pt idx="65">
                  <c:v>1941</c:v>
                </c:pt>
                <c:pt idx="66">
                  <c:v>1942</c:v>
                </c:pt>
                <c:pt idx="67">
                  <c:v>1943</c:v>
                </c:pt>
                <c:pt idx="68">
                  <c:v>1944</c:v>
                </c:pt>
                <c:pt idx="69">
                  <c:v>1945</c:v>
                </c:pt>
                <c:pt idx="70">
                  <c:v>1946</c:v>
                </c:pt>
                <c:pt idx="71">
                  <c:v>1947</c:v>
                </c:pt>
                <c:pt idx="72">
                  <c:v>1948</c:v>
                </c:pt>
                <c:pt idx="73">
                  <c:v>1949</c:v>
                </c:pt>
                <c:pt idx="74">
                  <c:v>1950</c:v>
                </c:pt>
                <c:pt idx="75">
                  <c:v>1951</c:v>
                </c:pt>
                <c:pt idx="76">
                  <c:v>1952</c:v>
                </c:pt>
                <c:pt idx="77">
                  <c:v>1953</c:v>
                </c:pt>
                <c:pt idx="78">
                  <c:v>1954</c:v>
                </c:pt>
                <c:pt idx="79">
                  <c:v>1955</c:v>
                </c:pt>
                <c:pt idx="80">
                  <c:v>1956</c:v>
                </c:pt>
                <c:pt idx="81">
                  <c:v>1957</c:v>
                </c:pt>
                <c:pt idx="82">
                  <c:v>1958</c:v>
                </c:pt>
                <c:pt idx="83">
                  <c:v>1959</c:v>
                </c:pt>
                <c:pt idx="84">
                  <c:v>1960</c:v>
                </c:pt>
                <c:pt idx="85">
                  <c:v>1961</c:v>
                </c:pt>
                <c:pt idx="86">
                  <c:v>1962</c:v>
                </c:pt>
                <c:pt idx="87">
                  <c:v>1963</c:v>
                </c:pt>
                <c:pt idx="88">
                  <c:v>1964</c:v>
                </c:pt>
                <c:pt idx="89">
                  <c:v>1965</c:v>
                </c:pt>
                <c:pt idx="90">
                  <c:v>1966</c:v>
                </c:pt>
                <c:pt idx="91">
                  <c:v>1967</c:v>
                </c:pt>
                <c:pt idx="92">
                  <c:v>1968</c:v>
                </c:pt>
                <c:pt idx="93">
                  <c:v>1969</c:v>
                </c:pt>
                <c:pt idx="94">
                  <c:v>1970</c:v>
                </c:pt>
                <c:pt idx="95">
                  <c:v>1971</c:v>
                </c:pt>
                <c:pt idx="96">
                  <c:v>1972</c:v>
                </c:pt>
                <c:pt idx="97">
                  <c:v>1973</c:v>
                </c:pt>
                <c:pt idx="98">
                  <c:v>1974</c:v>
                </c:pt>
                <c:pt idx="99">
                  <c:v>1975</c:v>
                </c:pt>
                <c:pt idx="100">
                  <c:v>1976</c:v>
                </c:pt>
                <c:pt idx="101">
                  <c:v>1977</c:v>
                </c:pt>
                <c:pt idx="102">
                  <c:v>1978</c:v>
                </c:pt>
                <c:pt idx="103">
                  <c:v>1979</c:v>
                </c:pt>
                <c:pt idx="104">
                  <c:v>1980</c:v>
                </c:pt>
                <c:pt idx="105">
                  <c:v>1981</c:v>
                </c:pt>
                <c:pt idx="106">
                  <c:v>1982</c:v>
                </c:pt>
                <c:pt idx="107">
                  <c:v>1983</c:v>
                </c:pt>
                <c:pt idx="108">
                  <c:v>1984</c:v>
                </c:pt>
                <c:pt idx="109">
                  <c:v>1985</c:v>
                </c:pt>
                <c:pt idx="110">
                  <c:v>1986</c:v>
                </c:pt>
                <c:pt idx="111">
                  <c:v>1987</c:v>
                </c:pt>
                <c:pt idx="112">
                  <c:v>1988</c:v>
                </c:pt>
                <c:pt idx="113">
                  <c:v>1989</c:v>
                </c:pt>
                <c:pt idx="114">
                  <c:v>1990</c:v>
                </c:pt>
                <c:pt idx="115">
                  <c:v>1991</c:v>
                </c:pt>
                <c:pt idx="116">
                  <c:v>1992</c:v>
                </c:pt>
                <c:pt idx="117">
                  <c:v>1993</c:v>
                </c:pt>
                <c:pt idx="118">
                  <c:v>1994</c:v>
                </c:pt>
                <c:pt idx="119">
                  <c:v>1995</c:v>
                </c:pt>
                <c:pt idx="120">
                  <c:v>1996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2007</c:v>
                </c:pt>
                <c:pt idx="132">
                  <c:v>2008</c:v>
                </c:pt>
                <c:pt idx="133">
                  <c:v>2009</c:v>
                </c:pt>
                <c:pt idx="134">
                  <c:v>2010</c:v>
                </c:pt>
                <c:pt idx="135">
                  <c:v>2011</c:v>
                </c:pt>
                <c:pt idx="136">
                  <c:v>2012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2016</c:v>
                </c:pt>
                <c:pt idx="141">
                  <c:v>2017</c:v>
                </c:pt>
                <c:pt idx="142">
                  <c:v>2018</c:v>
                </c:pt>
              </c:numCache>
            </c:numRef>
          </c:cat>
          <c:val>
            <c:numRef>
              <c:f>'для кластеров (2)'!$I$2:$I$144</c:f>
              <c:numCache>
                <c:formatCode>General</c:formatCode>
                <c:ptCount val="143"/>
                <c:pt idx="0">
                  <c:v>78.220039146402371</c:v>
                </c:pt>
                <c:pt idx="1">
                  <c:v>80.596338885868363</c:v>
                </c:pt>
                <c:pt idx="2">
                  <c:v>80.351593406561122</c:v>
                </c:pt>
                <c:pt idx="3">
                  <c:v>80.169623953389433</c:v>
                </c:pt>
                <c:pt idx="4">
                  <c:v>80.652183321520795</c:v>
                </c:pt>
                <c:pt idx="5">
                  <c:v>80.531053570796402</c:v>
                </c:pt>
                <c:pt idx="6">
                  <c:v>80.251049215874389</c:v>
                </c:pt>
                <c:pt idx="7">
                  <c:v>81.160079556952851</c:v>
                </c:pt>
                <c:pt idx="8">
                  <c:v>81.820777895086238</c:v>
                </c:pt>
                <c:pt idx="9">
                  <c:v>80.625148886950129</c:v>
                </c:pt>
                <c:pt idx="10">
                  <c:v>80.812204924614278</c:v>
                </c:pt>
                <c:pt idx="11">
                  <c:v>80.921501321809572</c:v>
                </c:pt>
                <c:pt idx="12">
                  <c:v>81.075029866334319</c:v>
                </c:pt>
                <c:pt idx="13">
                  <c:v>81.275350956608463</c:v>
                </c:pt>
                <c:pt idx="14">
                  <c:v>79.703191856146319</c:v>
                </c:pt>
                <c:pt idx="15">
                  <c:v>81.511525503904764</c:v>
                </c:pt>
                <c:pt idx="16">
                  <c:v>81.395062636128728</c:v>
                </c:pt>
                <c:pt idx="17">
                  <c:v>80.921273838254521</c:v>
                </c:pt>
                <c:pt idx="18">
                  <c:v>81.111714397474969</c:v>
                </c:pt>
                <c:pt idx="19">
                  <c:v>80.793856956054512</c:v>
                </c:pt>
                <c:pt idx="20">
                  <c:v>81.327709520606135</c:v>
                </c:pt>
                <c:pt idx="21">
                  <c:v>82.260956497005282</c:v>
                </c:pt>
                <c:pt idx="22">
                  <c:v>81.988360200314531</c:v>
                </c:pt>
                <c:pt idx="23">
                  <c:v>81.576276306130268</c:v>
                </c:pt>
                <c:pt idx="24">
                  <c:v>81.1300743661388</c:v>
                </c:pt>
                <c:pt idx="25">
                  <c:v>81.742238954895129</c:v>
                </c:pt>
                <c:pt idx="26">
                  <c:v>82.377101792061879</c:v>
                </c:pt>
                <c:pt idx="27">
                  <c:v>81.90598592272093</c:v>
                </c:pt>
                <c:pt idx="28">
                  <c:v>82.235816366882162</c:v>
                </c:pt>
                <c:pt idx="29">
                  <c:v>81.859623266069747</c:v>
                </c:pt>
                <c:pt idx="30">
                  <c:v>82.408268239760091</c:v>
                </c:pt>
                <c:pt idx="31">
                  <c:v>82.642074983810176</c:v>
                </c:pt>
                <c:pt idx="32">
                  <c:v>82.017650263693426</c:v>
                </c:pt>
                <c:pt idx="33">
                  <c:v>82.44130512668562</c:v>
                </c:pt>
                <c:pt idx="34">
                  <c:v>83.170052660913555</c:v>
                </c:pt>
                <c:pt idx="35">
                  <c:v>82.779914672966427</c:v>
                </c:pt>
                <c:pt idx="36">
                  <c:v>83.577632589038117</c:v>
                </c:pt>
                <c:pt idx="37">
                  <c:v>83.649451246912832</c:v>
                </c:pt>
                <c:pt idx="38">
                  <c:v>83.951907109164878</c:v>
                </c:pt>
                <c:pt idx="39">
                  <c:v>84.422522485955383</c:v>
                </c:pt>
                <c:pt idx="40">
                  <c:v>84.537537050167572</c:v>
                </c:pt>
                <c:pt idx="41">
                  <c:v>84.145783350703439</c:v>
                </c:pt>
                <c:pt idx="42">
                  <c:v>81.623214532807822</c:v>
                </c:pt>
                <c:pt idx="43">
                  <c:v>84.992097868757696</c:v>
                </c:pt>
                <c:pt idx="44">
                  <c:v>84.427588566889014</c:v>
                </c:pt>
                <c:pt idx="45">
                  <c:v>85.66741948476681</c:v>
                </c:pt>
                <c:pt idx="46">
                  <c:v>85.992466321035124</c:v>
                </c:pt>
                <c:pt idx="47">
                  <c:v>85.824147635179187</c:v>
                </c:pt>
                <c:pt idx="48">
                  <c:v>85.48819853498145</c:v>
                </c:pt>
                <c:pt idx="49">
                  <c:v>85.974943695251795</c:v>
                </c:pt>
                <c:pt idx="50">
                  <c:v>86.385114337120058</c:v>
                </c:pt>
                <c:pt idx="51">
                  <c:v>86.320105194047045</c:v>
                </c:pt>
                <c:pt idx="52">
                  <c:v>86.303663042808623</c:v>
                </c:pt>
                <c:pt idx="53">
                  <c:v>85.61895055115032</c:v>
                </c:pt>
                <c:pt idx="54">
                  <c:v>86.275074253407652</c:v>
                </c:pt>
                <c:pt idx="55">
                  <c:v>86.347656930982041</c:v>
                </c:pt>
                <c:pt idx="56">
                  <c:v>86.537242981428392</c:v>
                </c:pt>
                <c:pt idx="57">
                  <c:v>86.856945249777752</c:v>
                </c:pt>
                <c:pt idx="58">
                  <c:v>87.609082992846268</c:v>
                </c:pt>
                <c:pt idx="59">
                  <c:v>87.092969066329431</c:v>
                </c:pt>
                <c:pt idx="60">
                  <c:v>87.55214843037669</c:v>
                </c:pt>
                <c:pt idx="61">
                  <c:v>88.204238114311551</c:v>
                </c:pt>
                <c:pt idx="62">
                  <c:v>88.202755624564091</c:v>
                </c:pt>
                <c:pt idx="63">
                  <c:v>88.208146535156672</c:v>
                </c:pt>
                <c:pt idx="64">
                  <c:v>88.462402594777529</c:v>
                </c:pt>
                <c:pt idx="65">
                  <c:v>88.797160540109346</c:v>
                </c:pt>
                <c:pt idx="66">
                  <c:v>89.425031749970913</c:v>
                </c:pt>
                <c:pt idx="67">
                  <c:v>89.693378342848291</c:v>
                </c:pt>
                <c:pt idx="68">
                  <c:v>89.172047203891935</c:v>
                </c:pt>
                <c:pt idx="69">
                  <c:v>89.394706553554698</c:v>
                </c:pt>
                <c:pt idx="70">
                  <c:v>90.041642373733481</c:v>
                </c:pt>
                <c:pt idx="71">
                  <c:v>89.769231891908447</c:v>
                </c:pt>
                <c:pt idx="72">
                  <c:v>89.804487586119279</c:v>
                </c:pt>
                <c:pt idx="73">
                  <c:v>90.288662740006131</c:v>
                </c:pt>
                <c:pt idx="74">
                  <c:v>90.612822951758972</c:v>
                </c:pt>
                <c:pt idx="75">
                  <c:v>90.634562332825439</c:v>
                </c:pt>
                <c:pt idx="76">
                  <c:v>91.173281576503868</c:v>
                </c:pt>
                <c:pt idx="77">
                  <c:v>90.887606898234623</c:v>
                </c:pt>
                <c:pt idx="78">
                  <c:v>91.119766558996048</c:v>
                </c:pt>
                <c:pt idx="79">
                  <c:v>91.20585201465768</c:v>
                </c:pt>
                <c:pt idx="80">
                  <c:v>91.30044094843241</c:v>
                </c:pt>
                <c:pt idx="81">
                  <c:v>91.230517293157646</c:v>
                </c:pt>
                <c:pt idx="82">
                  <c:v>91.626264607828674</c:v>
                </c:pt>
                <c:pt idx="83">
                  <c:v>91.64230125686224</c:v>
                </c:pt>
                <c:pt idx="84">
                  <c:v>91.762706742490991</c:v>
                </c:pt>
                <c:pt idx="85">
                  <c:v>91.702366523676673</c:v>
                </c:pt>
                <c:pt idx="86">
                  <c:v>91.50524539267056</c:v>
                </c:pt>
                <c:pt idx="87">
                  <c:v>91.408398550592793</c:v>
                </c:pt>
                <c:pt idx="88">
                  <c:v>91.870599279198004</c:v>
                </c:pt>
                <c:pt idx="89">
                  <c:v>92.163329241536061</c:v>
                </c:pt>
                <c:pt idx="90">
                  <c:v>92.009112941666629</c:v>
                </c:pt>
                <c:pt idx="91">
                  <c:v>92.332626731518104</c:v>
                </c:pt>
                <c:pt idx="92">
                  <c:v>92.078356595304996</c:v>
                </c:pt>
                <c:pt idx="93">
                  <c:v>92.150498485322814</c:v>
                </c:pt>
                <c:pt idx="94">
                  <c:v>92.391337459596741</c:v>
                </c:pt>
                <c:pt idx="95">
                  <c:v>92.521981159378825</c:v>
                </c:pt>
                <c:pt idx="96">
                  <c:v>92.729050438213449</c:v>
                </c:pt>
                <c:pt idx="97">
                  <c:v>92.901440714968032</c:v>
                </c:pt>
                <c:pt idx="98">
                  <c:v>93.153145008851496</c:v>
                </c:pt>
                <c:pt idx="99">
                  <c:v>92.982971590082769</c:v>
                </c:pt>
                <c:pt idx="100">
                  <c:v>93.086820250768525</c:v>
                </c:pt>
                <c:pt idx="101">
                  <c:v>93.211452097180626</c:v>
                </c:pt>
                <c:pt idx="102">
                  <c:v>93.187207147008252</c:v>
                </c:pt>
                <c:pt idx="103">
                  <c:v>93.440935646600593</c:v>
                </c:pt>
                <c:pt idx="104">
                  <c:v>93.535970841859282</c:v>
                </c:pt>
                <c:pt idx="105">
                  <c:v>93.479870348733215</c:v>
                </c:pt>
                <c:pt idx="106">
                  <c:v>93.561626882729826</c:v>
                </c:pt>
                <c:pt idx="107">
                  <c:v>93.748689839175256</c:v>
                </c:pt>
                <c:pt idx="108">
                  <c:v>94.010706021583403</c:v>
                </c:pt>
                <c:pt idx="109">
                  <c:v>94.099896772181694</c:v>
                </c:pt>
                <c:pt idx="110">
                  <c:v>94.288246063943319</c:v>
                </c:pt>
                <c:pt idx="111">
                  <c:v>94.389612343766132</c:v>
                </c:pt>
                <c:pt idx="112">
                  <c:v>94.571366683523351</c:v>
                </c:pt>
                <c:pt idx="113">
                  <c:v>94.657328373203711</c:v>
                </c:pt>
                <c:pt idx="114">
                  <c:v>94.688824905596206</c:v>
                </c:pt>
                <c:pt idx="115">
                  <c:v>94.642141124188015</c:v>
                </c:pt>
                <c:pt idx="116">
                  <c:v>94.818481139612715</c:v>
                </c:pt>
                <c:pt idx="117">
                  <c:v>95.056316066507421</c:v>
                </c:pt>
                <c:pt idx="118">
                  <c:v>95.120740736147738</c:v>
                </c:pt>
                <c:pt idx="119">
                  <c:v>95.061131622738657</c:v>
                </c:pt>
                <c:pt idx="120">
                  <c:v>95.420003711730089</c:v>
                </c:pt>
                <c:pt idx="121">
                  <c:v>95.316742163426014</c:v>
                </c:pt>
                <c:pt idx="122">
                  <c:v>95.489609651937485</c:v>
                </c:pt>
                <c:pt idx="123">
                  <c:v>95.706018671423948</c:v>
                </c:pt>
                <c:pt idx="124">
                  <c:v>95.673065120481752</c:v>
                </c:pt>
                <c:pt idx="125">
                  <c:v>95.770146225655552</c:v>
                </c:pt>
                <c:pt idx="126">
                  <c:v>95.904713963438411</c:v>
                </c:pt>
                <c:pt idx="127">
                  <c:v>95.974975432380035</c:v>
                </c:pt>
                <c:pt idx="128">
                  <c:v>96.0818024295952</c:v>
                </c:pt>
                <c:pt idx="129">
                  <c:v>96.188923904790045</c:v>
                </c:pt>
                <c:pt idx="130">
                  <c:v>96.414697819894656</c:v>
                </c:pt>
                <c:pt idx="131">
                  <c:v>96.432880704628303</c:v>
                </c:pt>
                <c:pt idx="132">
                  <c:v>96.56843200833633</c:v>
                </c:pt>
                <c:pt idx="133">
                  <c:v>96.56706150573855</c:v>
                </c:pt>
                <c:pt idx="134">
                  <c:v>96.685042602714631</c:v>
                </c:pt>
                <c:pt idx="135">
                  <c:v>96.806973739225384</c:v>
                </c:pt>
                <c:pt idx="136">
                  <c:v>96.88925212126081</c:v>
                </c:pt>
                <c:pt idx="137">
                  <c:v>96.904066877944956</c:v>
                </c:pt>
                <c:pt idx="138">
                  <c:v>97.087005398045704</c:v>
                </c:pt>
                <c:pt idx="139">
                  <c:v>97.095176237388017</c:v>
                </c:pt>
                <c:pt idx="140">
                  <c:v>97.288178873576783</c:v>
                </c:pt>
                <c:pt idx="141">
                  <c:v>97.202119570519372</c:v>
                </c:pt>
                <c:pt idx="142">
                  <c:v>97.338637168157973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D-4918-9D59-2E81636DFF57}"/>
            </c:ext>
          </c:extLst>
        </c:ser>
        <c:ser>
          <c:idx val="3"/>
          <c:order val="3"/>
          <c:tx>
            <c:strRef>
              <c:f>'для кластеров (2)'!$J$1</c:f>
              <c:strCache>
                <c:ptCount val="1"/>
                <c:pt idx="0">
                  <c:v>emax_realiz_(65-94)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'для кластеров (2)'!$F$2:$F$144</c:f>
              <c:numCache>
                <c:formatCode>0</c:formatCode>
                <c:ptCount val="143"/>
                <c:pt idx="0">
                  <c:v>1876</c:v>
                </c:pt>
                <c:pt idx="1">
                  <c:v>1877</c:v>
                </c:pt>
                <c:pt idx="2">
                  <c:v>1878</c:v>
                </c:pt>
                <c:pt idx="3">
                  <c:v>1879</c:v>
                </c:pt>
                <c:pt idx="4">
                  <c:v>1880</c:v>
                </c:pt>
                <c:pt idx="5">
                  <c:v>1881</c:v>
                </c:pt>
                <c:pt idx="6">
                  <c:v>1882</c:v>
                </c:pt>
                <c:pt idx="7">
                  <c:v>1883</c:v>
                </c:pt>
                <c:pt idx="8">
                  <c:v>1884</c:v>
                </c:pt>
                <c:pt idx="9">
                  <c:v>1885</c:v>
                </c:pt>
                <c:pt idx="10">
                  <c:v>1886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1902</c:v>
                </c:pt>
                <c:pt idx="27">
                  <c:v>1903</c:v>
                </c:pt>
                <c:pt idx="28">
                  <c:v>1904</c:v>
                </c:pt>
                <c:pt idx="29">
                  <c:v>1905</c:v>
                </c:pt>
                <c:pt idx="30">
                  <c:v>1906</c:v>
                </c:pt>
                <c:pt idx="31">
                  <c:v>1907</c:v>
                </c:pt>
                <c:pt idx="32">
                  <c:v>1908</c:v>
                </c:pt>
                <c:pt idx="33">
                  <c:v>1909</c:v>
                </c:pt>
                <c:pt idx="34">
                  <c:v>1910</c:v>
                </c:pt>
                <c:pt idx="35">
                  <c:v>1911</c:v>
                </c:pt>
                <c:pt idx="36">
                  <c:v>1912</c:v>
                </c:pt>
                <c:pt idx="37">
                  <c:v>1913</c:v>
                </c:pt>
                <c:pt idx="38">
                  <c:v>1914</c:v>
                </c:pt>
                <c:pt idx="39">
                  <c:v>1915</c:v>
                </c:pt>
                <c:pt idx="40">
                  <c:v>1916</c:v>
                </c:pt>
                <c:pt idx="41">
                  <c:v>1917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1940</c:v>
                </c:pt>
                <c:pt idx="65">
                  <c:v>1941</c:v>
                </c:pt>
                <c:pt idx="66">
                  <c:v>1942</c:v>
                </c:pt>
                <c:pt idx="67">
                  <c:v>1943</c:v>
                </c:pt>
                <c:pt idx="68">
                  <c:v>1944</c:v>
                </c:pt>
                <c:pt idx="69">
                  <c:v>1945</c:v>
                </c:pt>
                <c:pt idx="70">
                  <c:v>1946</c:v>
                </c:pt>
                <c:pt idx="71">
                  <c:v>1947</c:v>
                </c:pt>
                <c:pt idx="72">
                  <c:v>1948</c:v>
                </c:pt>
                <c:pt idx="73">
                  <c:v>1949</c:v>
                </c:pt>
                <c:pt idx="74">
                  <c:v>1950</c:v>
                </c:pt>
                <c:pt idx="75">
                  <c:v>1951</c:v>
                </c:pt>
                <c:pt idx="76">
                  <c:v>1952</c:v>
                </c:pt>
                <c:pt idx="77">
                  <c:v>1953</c:v>
                </c:pt>
                <c:pt idx="78">
                  <c:v>1954</c:v>
                </c:pt>
                <c:pt idx="79">
                  <c:v>1955</c:v>
                </c:pt>
                <c:pt idx="80">
                  <c:v>1956</c:v>
                </c:pt>
                <c:pt idx="81">
                  <c:v>1957</c:v>
                </c:pt>
                <c:pt idx="82">
                  <c:v>1958</c:v>
                </c:pt>
                <c:pt idx="83">
                  <c:v>1959</c:v>
                </c:pt>
                <c:pt idx="84">
                  <c:v>1960</c:v>
                </c:pt>
                <c:pt idx="85">
                  <c:v>1961</c:v>
                </c:pt>
                <c:pt idx="86">
                  <c:v>1962</c:v>
                </c:pt>
                <c:pt idx="87">
                  <c:v>1963</c:v>
                </c:pt>
                <c:pt idx="88">
                  <c:v>1964</c:v>
                </c:pt>
                <c:pt idx="89">
                  <c:v>1965</c:v>
                </c:pt>
                <c:pt idx="90">
                  <c:v>1966</c:v>
                </c:pt>
                <c:pt idx="91">
                  <c:v>1967</c:v>
                </c:pt>
                <c:pt idx="92">
                  <c:v>1968</c:v>
                </c:pt>
                <c:pt idx="93">
                  <c:v>1969</c:v>
                </c:pt>
                <c:pt idx="94">
                  <c:v>1970</c:v>
                </c:pt>
                <c:pt idx="95">
                  <c:v>1971</c:v>
                </c:pt>
                <c:pt idx="96">
                  <c:v>1972</c:v>
                </c:pt>
                <c:pt idx="97">
                  <c:v>1973</c:v>
                </c:pt>
                <c:pt idx="98">
                  <c:v>1974</c:v>
                </c:pt>
                <c:pt idx="99">
                  <c:v>1975</c:v>
                </c:pt>
                <c:pt idx="100">
                  <c:v>1976</c:v>
                </c:pt>
                <c:pt idx="101">
                  <c:v>1977</c:v>
                </c:pt>
                <c:pt idx="102">
                  <c:v>1978</c:v>
                </c:pt>
                <c:pt idx="103">
                  <c:v>1979</c:v>
                </c:pt>
                <c:pt idx="104">
                  <c:v>1980</c:v>
                </c:pt>
                <c:pt idx="105">
                  <c:v>1981</c:v>
                </c:pt>
                <c:pt idx="106">
                  <c:v>1982</c:v>
                </c:pt>
                <c:pt idx="107">
                  <c:v>1983</c:v>
                </c:pt>
                <c:pt idx="108">
                  <c:v>1984</c:v>
                </c:pt>
                <c:pt idx="109">
                  <c:v>1985</c:v>
                </c:pt>
                <c:pt idx="110">
                  <c:v>1986</c:v>
                </c:pt>
                <c:pt idx="111">
                  <c:v>1987</c:v>
                </c:pt>
                <c:pt idx="112">
                  <c:v>1988</c:v>
                </c:pt>
                <c:pt idx="113">
                  <c:v>1989</c:v>
                </c:pt>
                <c:pt idx="114">
                  <c:v>1990</c:v>
                </c:pt>
                <c:pt idx="115">
                  <c:v>1991</c:v>
                </c:pt>
                <c:pt idx="116">
                  <c:v>1992</c:v>
                </c:pt>
                <c:pt idx="117">
                  <c:v>1993</c:v>
                </c:pt>
                <c:pt idx="118">
                  <c:v>1994</c:v>
                </c:pt>
                <c:pt idx="119">
                  <c:v>1995</c:v>
                </c:pt>
                <c:pt idx="120">
                  <c:v>1996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2007</c:v>
                </c:pt>
                <c:pt idx="132">
                  <c:v>2008</c:v>
                </c:pt>
                <c:pt idx="133">
                  <c:v>2009</c:v>
                </c:pt>
                <c:pt idx="134">
                  <c:v>2010</c:v>
                </c:pt>
                <c:pt idx="135">
                  <c:v>2011</c:v>
                </c:pt>
                <c:pt idx="136">
                  <c:v>2012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2016</c:v>
                </c:pt>
                <c:pt idx="141">
                  <c:v>2017</c:v>
                </c:pt>
                <c:pt idx="142">
                  <c:v>2018</c:v>
                </c:pt>
              </c:numCache>
            </c:numRef>
          </c:cat>
          <c:val>
            <c:numRef>
              <c:f>'для кластеров (2)'!$J$2:$J$144</c:f>
              <c:numCache>
                <c:formatCode>General</c:formatCode>
                <c:ptCount val="143"/>
                <c:pt idx="0">
                  <c:v>30.67598051103057</c:v>
                </c:pt>
                <c:pt idx="1">
                  <c:v>32.503493026193297</c:v>
                </c:pt>
                <c:pt idx="2">
                  <c:v>31.902243886708785</c:v>
                </c:pt>
                <c:pt idx="3">
                  <c:v>30.924717141566671</c:v>
                </c:pt>
                <c:pt idx="4">
                  <c:v>32.037253270269964</c:v>
                </c:pt>
                <c:pt idx="5">
                  <c:v>32.325539633010955</c:v>
                </c:pt>
                <c:pt idx="6">
                  <c:v>31.916088599281238</c:v>
                </c:pt>
                <c:pt idx="7">
                  <c:v>32.936298195201005</c:v>
                </c:pt>
                <c:pt idx="8">
                  <c:v>33.176157789612922</c:v>
                </c:pt>
                <c:pt idx="9">
                  <c:v>32.614996795087968</c:v>
                </c:pt>
                <c:pt idx="10">
                  <c:v>32.211894996828633</c:v>
                </c:pt>
                <c:pt idx="11">
                  <c:v>32.333746385226419</c:v>
                </c:pt>
                <c:pt idx="12">
                  <c:v>32.586024489801829</c:v>
                </c:pt>
                <c:pt idx="13">
                  <c:v>32.51049535350726</c:v>
                </c:pt>
                <c:pt idx="14">
                  <c:v>31.193437702808918</c:v>
                </c:pt>
                <c:pt idx="15">
                  <c:v>32.407493545266256</c:v>
                </c:pt>
                <c:pt idx="16">
                  <c:v>33.409976790022519</c:v>
                </c:pt>
                <c:pt idx="17">
                  <c:v>32.168382497436284</c:v>
                </c:pt>
                <c:pt idx="18">
                  <c:v>31.736738083167676</c:v>
                </c:pt>
                <c:pt idx="19">
                  <c:v>32.814998549248408</c:v>
                </c:pt>
                <c:pt idx="20">
                  <c:v>33.718692107975684</c:v>
                </c:pt>
                <c:pt idx="21">
                  <c:v>33.731125022585303</c:v>
                </c:pt>
                <c:pt idx="22">
                  <c:v>33.711487274211542</c:v>
                </c:pt>
                <c:pt idx="23">
                  <c:v>34.475499765917476</c:v>
                </c:pt>
                <c:pt idx="24">
                  <c:v>32.940798522736799</c:v>
                </c:pt>
                <c:pt idx="25">
                  <c:v>34.054030475825478</c:v>
                </c:pt>
                <c:pt idx="26">
                  <c:v>34.336994800629377</c:v>
                </c:pt>
                <c:pt idx="27">
                  <c:v>33.457082618643305</c:v>
                </c:pt>
                <c:pt idx="28">
                  <c:v>34.028851463921974</c:v>
                </c:pt>
                <c:pt idx="29">
                  <c:v>32.666649180947132</c:v>
                </c:pt>
                <c:pt idx="30">
                  <c:v>33.541837815546309</c:v>
                </c:pt>
                <c:pt idx="31">
                  <c:v>33.54990777791604</c:v>
                </c:pt>
                <c:pt idx="32">
                  <c:v>33.951557950649153</c:v>
                </c:pt>
                <c:pt idx="33">
                  <c:v>33.337673302583156</c:v>
                </c:pt>
                <c:pt idx="34">
                  <c:v>33.585254685522209</c:v>
                </c:pt>
                <c:pt idx="35">
                  <c:v>33.242536797063536</c:v>
                </c:pt>
                <c:pt idx="36">
                  <c:v>34.452998847266016</c:v>
                </c:pt>
                <c:pt idx="37">
                  <c:v>34.029336583306687</c:v>
                </c:pt>
                <c:pt idx="38">
                  <c:v>34.302305654149535</c:v>
                </c:pt>
                <c:pt idx="39">
                  <c:v>34.996792442328648</c:v>
                </c:pt>
                <c:pt idx="40">
                  <c:v>34.704597343775873</c:v>
                </c:pt>
                <c:pt idx="41">
                  <c:v>32.997342233072949</c:v>
                </c:pt>
                <c:pt idx="42">
                  <c:v>32.791272150648417</c:v>
                </c:pt>
                <c:pt idx="43">
                  <c:v>33.981306197749284</c:v>
                </c:pt>
                <c:pt idx="44">
                  <c:v>34.893391285280813</c:v>
                </c:pt>
                <c:pt idx="45">
                  <c:v>36.093192558328958</c:v>
                </c:pt>
                <c:pt idx="46">
                  <c:v>34.761879592065263</c:v>
                </c:pt>
                <c:pt idx="47">
                  <c:v>36.913896584272166</c:v>
                </c:pt>
                <c:pt idx="48">
                  <c:v>35.643726006806716</c:v>
                </c:pt>
                <c:pt idx="49">
                  <c:v>36.058578546284252</c:v>
                </c:pt>
                <c:pt idx="50">
                  <c:v>37.36692392904046</c:v>
                </c:pt>
                <c:pt idx="51">
                  <c:v>36.008491246496639</c:v>
                </c:pt>
                <c:pt idx="52">
                  <c:v>36.450168521377172</c:v>
                </c:pt>
                <c:pt idx="53">
                  <c:v>35.316829943224818</c:v>
                </c:pt>
                <c:pt idx="54">
                  <c:v>37.365023577754705</c:v>
                </c:pt>
                <c:pt idx="55">
                  <c:v>36.234733034871546</c:v>
                </c:pt>
                <c:pt idx="56">
                  <c:v>36.35560850125669</c:v>
                </c:pt>
                <c:pt idx="57">
                  <c:v>38.015080999871998</c:v>
                </c:pt>
                <c:pt idx="58">
                  <c:v>38.225520725286863</c:v>
                </c:pt>
                <c:pt idx="59">
                  <c:v>36.41017819322051</c:v>
                </c:pt>
                <c:pt idx="60">
                  <c:v>38.180460933966465</c:v>
                </c:pt>
                <c:pt idx="61">
                  <c:v>38.626297928058641</c:v>
                </c:pt>
                <c:pt idx="62">
                  <c:v>37.850505372436885</c:v>
                </c:pt>
                <c:pt idx="63">
                  <c:v>37.605241598063962</c:v>
                </c:pt>
                <c:pt idx="64">
                  <c:v>37.340244650440027</c:v>
                </c:pt>
                <c:pt idx="65">
                  <c:v>39.394112778800732</c:v>
                </c:pt>
                <c:pt idx="66">
                  <c:v>39.732922495845052</c:v>
                </c:pt>
                <c:pt idx="67">
                  <c:v>40.248947015687108</c:v>
                </c:pt>
                <c:pt idx="68">
                  <c:v>38.290214864804121</c:v>
                </c:pt>
                <c:pt idx="69">
                  <c:v>39.315905751633608</c:v>
                </c:pt>
                <c:pt idx="70">
                  <c:v>40.141648206687428</c:v>
                </c:pt>
                <c:pt idx="71">
                  <c:v>39.93839860909226</c:v>
                </c:pt>
                <c:pt idx="72">
                  <c:v>40.288873262600774</c:v>
                </c:pt>
                <c:pt idx="73">
                  <c:v>40.569798488388983</c:v>
                </c:pt>
                <c:pt idx="74">
                  <c:v>42.002143554302492</c:v>
                </c:pt>
                <c:pt idx="75">
                  <c:v>40.743923488976499</c:v>
                </c:pt>
                <c:pt idx="76">
                  <c:v>42.185766247003713</c:v>
                </c:pt>
                <c:pt idx="77">
                  <c:v>41.57508420022647</c:v>
                </c:pt>
                <c:pt idx="78">
                  <c:v>42.093615849338384</c:v>
                </c:pt>
                <c:pt idx="79">
                  <c:v>42.055632438197243</c:v>
                </c:pt>
                <c:pt idx="80">
                  <c:v>41.726357720974136</c:v>
                </c:pt>
                <c:pt idx="81">
                  <c:v>41.985030090188097</c:v>
                </c:pt>
                <c:pt idx="82">
                  <c:v>43.672812953338251</c:v>
                </c:pt>
                <c:pt idx="83">
                  <c:v>43.647062195907921</c:v>
                </c:pt>
                <c:pt idx="84">
                  <c:v>42.95747697751807</c:v>
                </c:pt>
                <c:pt idx="85">
                  <c:v>43.89561400250043</c:v>
                </c:pt>
                <c:pt idx="86">
                  <c:v>42.498753308999248</c:v>
                </c:pt>
                <c:pt idx="87">
                  <c:v>41.732715435304272</c:v>
                </c:pt>
                <c:pt idx="88">
                  <c:v>43.74791314151981</c:v>
                </c:pt>
                <c:pt idx="89">
                  <c:v>42.709137454815178</c:v>
                </c:pt>
                <c:pt idx="90">
                  <c:v>43.370202248700814</c:v>
                </c:pt>
                <c:pt idx="91">
                  <c:v>43.789042015486437</c:v>
                </c:pt>
                <c:pt idx="92">
                  <c:v>43.273244408756142</c:v>
                </c:pt>
                <c:pt idx="93">
                  <c:v>43.348613982011038</c:v>
                </c:pt>
                <c:pt idx="94">
                  <c:v>44.24687962745665</c:v>
                </c:pt>
                <c:pt idx="95">
                  <c:v>44.289388184302275</c:v>
                </c:pt>
                <c:pt idx="96">
                  <c:v>45.215697743723275</c:v>
                </c:pt>
                <c:pt idx="97">
                  <c:v>45.486433902543091</c:v>
                </c:pt>
                <c:pt idx="98">
                  <c:v>45.628162197711845</c:v>
                </c:pt>
                <c:pt idx="99">
                  <c:v>46.233914159194747</c:v>
                </c:pt>
                <c:pt idx="100">
                  <c:v>46.189354850864611</c:v>
                </c:pt>
                <c:pt idx="101">
                  <c:v>47.062705667866908</c:v>
                </c:pt>
                <c:pt idx="102">
                  <c:v>46.848935108668357</c:v>
                </c:pt>
                <c:pt idx="103">
                  <c:v>47.621650075137225</c:v>
                </c:pt>
                <c:pt idx="104">
                  <c:v>47.496803271441017</c:v>
                </c:pt>
                <c:pt idx="105">
                  <c:v>47.648566058544809</c:v>
                </c:pt>
                <c:pt idx="106">
                  <c:v>48.58659895470543</c:v>
                </c:pt>
                <c:pt idx="107">
                  <c:v>48.299997719672625</c:v>
                </c:pt>
                <c:pt idx="108">
                  <c:v>49.620864928447808</c:v>
                </c:pt>
                <c:pt idx="109">
                  <c:v>49.475986010875751</c:v>
                </c:pt>
                <c:pt idx="110">
                  <c:v>49.884958625800948</c:v>
                </c:pt>
                <c:pt idx="111">
                  <c:v>50.617212277357424</c:v>
                </c:pt>
                <c:pt idx="112">
                  <c:v>50.779587305803673</c:v>
                </c:pt>
                <c:pt idx="113">
                  <c:v>51.23150333879839</c:v>
                </c:pt>
                <c:pt idx="114">
                  <c:v>50.709325692173493</c:v>
                </c:pt>
                <c:pt idx="115">
                  <c:v>51.564812643134793</c:v>
                </c:pt>
                <c:pt idx="116">
                  <c:v>52.160002395941738</c:v>
                </c:pt>
                <c:pt idx="117">
                  <c:v>52.410119884428674</c:v>
                </c:pt>
                <c:pt idx="118">
                  <c:v>53.249401537759468</c:v>
                </c:pt>
                <c:pt idx="119">
                  <c:v>53.384269516348716</c:v>
                </c:pt>
                <c:pt idx="120">
                  <c:v>54.147002612848695</c:v>
                </c:pt>
                <c:pt idx="121">
                  <c:v>54.721797674601014</c:v>
                </c:pt>
                <c:pt idx="122">
                  <c:v>54.921000607121684</c:v>
                </c:pt>
                <c:pt idx="123">
                  <c:v>55.581547427311051</c:v>
                </c:pt>
                <c:pt idx="124">
                  <c:v>56.093162910966974</c:v>
                </c:pt>
                <c:pt idx="125">
                  <c:v>56.929625184955668</c:v>
                </c:pt>
                <c:pt idx="126">
                  <c:v>57.697068530253112</c:v>
                </c:pt>
                <c:pt idx="127">
                  <c:v>57.783364894971598</c:v>
                </c:pt>
                <c:pt idx="128">
                  <c:v>59.346186125111487</c:v>
                </c:pt>
                <c:pt idx="129">
                  <c:v>59.410122260046109</c:v>
                </c:pt>
                <c:pt idx="130">
                  <c:v>60.267721308104406</c:v>
                </c:pt>
                <c:pt idx="131">
                  <c:v>60.641010746420285</c:v>
                </c:pt>
                <c:pt idx="132">
                  <c:v>61.37240915157146</c:v>
                </c:pt>
                <c:pt idx="133">
                  <c:v>61.57273385037881</c:v>
                </c:pt>
                <c:pt idx="134">
                  <c:v>61.892000353527699</c:v>
                </c:pt>
                <c:pt idx="135">
                  <c:v>62.612407260488503</c:v>
                </c:pt>
                <c:pt idx="136">
                  <c:v>63.038462194188327</c:v>
                </c:pt>
                <c:pt idx="137">
                  <c:v>63.286616515685502</c:v>
                </c:pt>
                <c:pt idx="138">
                  <c:v>64.001056565402237</c:v>
                </c:pt>
                <c:pt idx="139">
                  <c:v>63.491644866367935</c:v>
                </c:pt>
                <c:pt idx="140">
                  <c:v>65.008445701319886</c:v>
                </c:pt>
                <c:pt idx="141">
                  <c:v>65.021016968283462</c:v>
                </c:pt>
                <c:pt idx="142">
                  <c:v>65.521209082799572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AD-4918-9D59-2E81636D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595231"/>
        <c:axId val="80959190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'для кластеров (2)'!$K$1</c15:sqref>
                        </c15:formulaRef>
                      </c:ext>
                    </c:extLst>
                    <c:strCache>
                      <c:ptCount val="1"/>
                      <c:pt idx="0">
                        <c:v>Кластер по к-средним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'для кластеров (2)'!$F$2:$F$144</c15:sqref>
                        </c15:formulaRef>
                      </c:ext>
                    </c:extLst>
                    <c:numCache>
                      <c:formatCode>0</c:formatCode>
                      <c:ptCount val="143"/>
                      <c:pt idx="0">
                        <c:v>1876</c:v>
                      </c:pt>
                      <c:pt idx="1">
                        <c:v>1877</c:v>
                      </c:pt>
                      <c:pt idx="2">
                        <c:v>1878</c:v>
                      </c:pt>
                      <c:pt idx="3">
                        <c:v>1879</c:v>
                      </c:pt>
                      <c:pt idx="4">
                        <c:v>1880</c:v>
                      </c:pt>
                      <c:pt idx="5">
                        <c:v>1881</c:v>
                      </c:pt>
                      <c:pt idx="6">
                        <c:v>1882</c:v>
                      </c:pt>
                      <c:pt idx="7">
                        <c:v>1883</c:v>
                      </c:pt>
                      <c:pt idx="8">
                        <c:v>1884</c:v>
                      </c:pt>
                      <c:pt idx="9">
                        <c:v>1885</c:v>
                      </c:pt>
                      <c:pt idx="10">
                        <c:v>1886</c:v>
                      </c:pt>
                      <c:pt idx="11">
                        <c:v>1887</c:v>
                      </c:pt>
                      <c:pt idx="12">
                        <c:v>1888</c:v>
                      </c:pt>
                      <c:pt idx="13">
                        <c:v>1889</c:v>
                      </c:pt>
                      <c:pt idx="14">
                        <c:v>1890</c:v>
                      </c:pt>
                      <c:pt idx="15">
                        <c:v>1891</c:v>
                      </c:pt>
                      <c:pt idx="16">
                        <c:v>1892</c:v>
                      </c:pt>
                      <c:pt idx="17">
                        <c:v>1893</c:v>
                      </c:pt>
                      <c:pt idx="18">
                        <c:v>1894</c:v>
                      </c:pt>
                      <c:pt idx="19">
                        <c:v>1895</c:v>
                      </c:pt>
                      <c:pt idx="20">
                        <c:v>1896</c:v>
                      </c:pt>
                      <c:pt idx="21">
                        <c:v>1897</c:v>
                      </c:pt>
                      <c:pt idx="22">
                        <c:v>1898</c:v>
                      </c:pt>
                      <c:pt idx="23">
                        <c:v>1899</c:v>
                      </c:pt>
                      <c:pt idx="24">
                        <c:v>1900</c:v>
                      </c:pt>
                      <c:pt idx="25">
                        <c:v>1901</c:v>
                      </c:pt>
                      <c:pt idx="26">
                        <c:v>1902</c:v>
                      </c:pt>
                      <c:pt idx="27">
                        <c:v>1903</c:v>
                      </c:pt>
                      <c:pt idx="28">
                        <c:v>1904</c:v>
                      </c:pt>
                      <c:pt idx="29">
                        <c:v>1905</c:v>
                      </c:pt>
                      <c:pt idx="30">
                        <c:v>1906</c:v>
                      </c:pt>
                      <c:pt idx="31">
                        <c:v>1907</c:v>
                      </c:pt>
                      <c:pt idx="32">
                        <c:v>1908</c:v>
                      </c:pt>
                      <c:pt idx="33">
                        <c:v>1909</c:v>
                      </c:pt>
                      <c:pt idx="34">
                        <c:v>1910</c:v>
                      </c:pt>
                      <c:pt idx="35">
                        <c:v>1911</c:v>
                      </c:pt>
                      <c:pt idx="36">
                        <c:v>1912</c:v>
                      </c:pt>
                      <c:pt idx="37">
                        <c:v>1913</c:v>
                      </c:pt>
                      <c:pt idx="38">
                        <c:v>1914</c:v>
                      </c:pt>
                      <c:pt idx="39">
                        <c:v>1915</c:v>
                      </c:pt>
                      <c:pt idx="40">
                        <c:v>1916</c:v>
                      </c:pt>
                      <c:pt idx="41">
                        <c:v>1917</c:v>
                      </c:pt>
                      <c:pt idx="42">
                        <c:v>1918</c:v>
                      </c:pt>
                      <c:pt idx="43">
                        <c:v>1919</c:v>
                      </c:pt>
                      <c:pt idx="44">
                        <c:v>1920</c:v>
                      </c:pt>
                      <c:pt idx="45">
                        <c:v>1921</c:v>
                      </c:pt>
                      <c:pt idx="46">
                        <c:v>1922</c:v>
                      </c:pt>
                      <c:pt idx="47">
                        <c:v>1923</c:v>
                      </c:pt>
                      <c:pt idx="48">
                        <c:v>1924</c:v>
                      </c:pt>
                      <c:pt idx="49">
                        <c:v>1925</c:v>
                      </c:pt>
                      <c:pt idx="50">
                        <c:v>1926</c:v>
                      </c:pt>
                      <c:pt idx="51">
                        <c:v>1927</c:v>
                      </c:pt>
                      <c:pt idx="52">
                        <c:v>1928</c:v>
                      </c:pt>
                      <c:pt idx="53">
                        <c:v>1929</c:v>
                      </c:pt>
                      <c:pt idx="54">
                        <c:v>1930</c:v>
                      </c:pt>
                      <c:pt idx="55">
                        <c:v>1931</c:v>
                      </c:pt>
                      <c:pt idx="56">
                        <c:v>1932</c:v>
                      </c:pt>
                      <c:pt idx="57">
                        <c:v>1933</c:v>
                      </c:pt>
                      <c:pt idx="58">
                        <c:v>1934</c:v>
                      </c:pt>
                      <c:pt idx="59">
                        <c:v>1935</c:v>
                      </c:pt>
                      <c:pt idx="60">
                        <c:v>1936</c:v>
                      </c:pt>
                      <c:pt idx="61">
                        <c:v>1937</c:v>
                      </c:pt>
                      <c:pt idx="62">
                        <c:v>1938</c:v>
                      </c:pt>
                      <c:pt idx="63">
                        <c:v>1939</c:v>
                      </c:pt>
                      <c:pt idx="64">
                        <c:v>1940</c:v>
                      </c:pt>
                      <c:pt idx="65">
                        <c:v>1941</c:v>
                      </c:pt>
                      <c:pt idx="66">
                        <c:v>1942</c:v>
                      </c:pt>
                      <c:pt idx="67">
                        <c:v>1943</c:v>
                      </c:pt>
                      <c:pt idx="68">
                        <c:v>1944</c:v>
                      </c:pt>
                      <c:pt idx="69">
                        <c:v>1945</c:v>
                      </c:pt>
                      <c:pt idx="70">
                        <c:v>1946</c:v>
                      </c:pt>
                      <c:pt idx="71">
                        <c:v>1947</c:v>
                      </c:pt>
                      <c:pt idx="72">
                        <c:v>1948</c:v>
                      </c:pt>
                      <c:pt idx="73">
                        <c:v>1949</c:v>
                      </c:pt>
                      <c:pt idx="74">
                        <c:v>1950</c:v>
                      </c:pt>
                      <c:pt idx="75">
                        <c:v>1951</c:v>
                      </c:pt>
                      <c:pt idx="76">
                        <c:v>1952</c:v>
                      </c:pt>
                      <c:pt idx="77">
                        <c:v>1953</c:v>
                      </c:pt>
                      <c:pt idx="78">
                        <c:v>1954</c:v>
                      </c:pt>
                      <c:pt idx="79">
                        <c:v>1955</c:v>
                      </c:pt>
                      <c:pt idx="80">
                        <c:v>1956</c:v>
                      </c:pt>
                      <c:pt idx="81">
                        <c:v>1957</c:v>
                      </c:pt>
                      <c:pt idx="82">
                        <c:v>1958</c:v>
                      </c:pt>
                      <c:pt idx="83">
                        <c:v>1959</c:v>
                      </c:pt>
                      <c:pt idx="84">
                        <c:v>1960</c:v>
                      </c:pt>
                      <c:pt idx="85">
                        <c:v>1961</c:v>
                      </c:pt>
                      <c:pt idx="86">
                        <c:v>1962</c:v>
                      </c:pt>
                      <c:pt idx="87">
                        <c:v>1963</c:v>
                      </c:pt>
                      <c:pt idx="88">
                        <c:v>1964</c:v>
                      </c:pt>
                      <c:pt idx="89">
                        <c:v>1965</c:v>
                      </c:pt>
                      <c:pt idx="90">
                        <c:v>1966</c:v>
                      </c:pt>
                      <c:pt idx="91">
                        <c:v>1967</c:v>
                      </c:pt>
                      <c:pt idx="92">
                        <c:v>1968</c:v>
                      </c:pt>
                      <c:pt idx="93">
                        <c:v>1969</c:v>
                      </c:pt>
                      <c:pt idx="94">
                        <c:v>1970</c:v>
                      </c:pt>
                      <c:pt idx="95">
                        <c:v>1971</c:v>
                      </c:pt>
                      <c:pt idx="96">
                        <c:v>1972</c:v>
                      </c:pt>
                      <c:pt idx="97">
                        <c:v>1973</c:v>
                      </c:pt>
                      <c:pt idx="98">
                        <c:v>1974</c:v>
                      </c:pt>
                      <c:pt idx="99">
                        <c:v>1975</c:v>
                      </c:pt>
                      <c:pt idx="100">
                        <c:v>1976</c:v>
                      </c:pt>
                      <c:pt idx="101">
                        <c:v>1977</c:v>
                      </c:pt>
                      <c:pt idx="102">
                        <c:v>1978</c:v>
                      </c:pt>
                      <c:pt idx="103">
                        <c:v>1979</c:v>
                      </c:pt>
                      <c:pt idx="104">
                        <c:v>1980</c:v>
                      </c:pt>
                      <c:pt idx="105">
                        <c:v>1981</c:v>
                      </c:pt>
                      <c:pt idx="106">
                        <c:v>1982</c:v>
                      </c:pt>
                      <c:pt idx="107">
                        <c:v>1983</c:v>
                      </c:pt>
                      <c:pt idx="108">
                        <c:v>1984</c:v>
                      </c:pt>
                      <c:pt idx="109">
                        <c:v>1985</c:v>
                      </c:pt>
                      <c:pt idx="110">
                        <c:v>1986</c:v>
                      </c:pt>
                      <c:pt idx="111">
                        <c:v>1987</c:v>
                      </c:pt>
                      <c:pt idx="112">
                        <c:v>1988</c:v>
                      </c:pt>
                      <c:pt idx="113">
                        <c:v>1989</c:v>
                      </c:pt>
                      <c:pt idx="114">
                        <c:v>1990</c:v>
                      </c:pt>
                      <c:pt idx="115">
                        <c:v>1991</c:v>
                      </c:pt>
                      <c:pt idx="116">
                        <c:v>1992</c:v>
                      </c:pt>
                      <c:pt idx="117">
                        <c:v>1993</c:v>
                      </c:pt>
                      <c:pt idx="118">
                        <c:v>1994</c:v>
                      </c:pt>
                      <c:pt idx="119">
                        <c:v>1995</c:v>
                      </c:pt>
                      <c:pt idx="120">
                        <c:v>1996</c:v>
                      </c:pt>
                      <c:pt idx="121">
                        <c:v>1997</c:v>
                      </c:pt>
                      <c:pt idx="122">
                        <c:v>1998</c:v>
                      </c:pt>
                      <c:pt idx="123">
                        <c:v>1999</c:v>
                      </c:pt>
                      <c:pt idx="124">
                        <c:v>2000</c:v>
                      </c:pt>
                      <c:pt idx="125">
                        <c:v>2001</c:v>
                      </c:pt>
                      <c:pt idx="126">
                        <c:v>2002</c:v>
                      </c:pt>
                      <c:pt idx="127">
                        <c:v>2003</c:v>
                      </c:pt>
                      <c:pt idx="128">
                        <c:v>2004</c:v>
                      </c:pt>
                      <c:pt idx="129">
                        <c:v>2005</c:v>
                      </c:pt>
                      <c:pt idx="130">
                        <c:v>2006</c:v>
                      </c:pt>
                      <c:pt idx="131">
                        <c:v>2007</c:v>
                      </c:pt>
                      <c:pt idx="132">
                        <c:v>2008</c:v>
                      </c:pt>
                      <c:pt idx="133">
                        <c:v>2009</c:v>
                      </c:pt>
                      <c:pt idx="134">
                        <c:v>2010</c:v>
                      </c:pt>
                      <c:pt idx="135">
                        <c:v>2011</c:v>
                      </c:pt>
                      <c:pt idx="136">
                        <c:v>2012</c:v>
                      </c:pt>
                      <c:pt idx="137">
                        <c:v>2013</c:v>
                      </c:pt>
                      <c:pt idx="138">
                        <c:v>2014</c:v>
                      </c:pt>
                      <c:pt idx="139">
                        <c:v>2015</c:v>
                      </c:pt>
                      <c:pt idx="140">
                        <c:v>2016</c:v>
                      </c:pt>
                      <c:pt idx="141">
                        <c:v>2017</c:v>
                      </c:pt>
                      <c:pt idx="142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'для кластеров (2)'!$K$2:$K$144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4AD-4918-9D59-2E81636DFF57}"/>
                  </c:ext>
                </c:extLst>
              </c15:ser>
            </c15:filteredLineSeries>
          </c:ext>
        </c:extLst>
      </c:lineChart>
      <c:catAx>
        <c:axId val="8095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591903"/>
        <c:crosses val="autoZero"/>
        <c:auto val="1"/>
        <c:lblAlgn val="ctr"/>
        <c:lblOffset val="100"/>
        <c:noMultiLvlLbl val="0"/>
      </c:catAx>
      <c:valAx>
        <c:axId val="809591903"/>
        <c:scaling>
          <c:orientation val="minMax"/>
          <c:max val="100"/>
          <c:min val="3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Полнота проживания интервалов возраста,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595231"/>
        <c:crosses val="autoZero"/>
        <c:crossBetween val="between"/>
      </c:valAx>
      <c:valAx>
        <c:axId val="127844382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447151"/>
        <c:crosses val="max"/>
        <c:crossBetween val="between"/>
      </c:valAx>
      <c:catAx>
        <c:axId val="1278447151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27844382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63499</xdr:colOff>
      <xdr:row>116</xdr:row>
      <xdr:rowOff>96836</xdr:rowOff>
    </xdr:from>
    <xdr:to>
      <xdr:col>22</xdr:col>
      <xdr:colOff>111124</xdr:colOff>
      <xdr:row>140</xdr:row>
      <xdr:rowOff>126999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E0D203-C3F8-4B38-9D94-39F6E8EB2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116</xdr:row>
      <xdr:rowOff>0</xdr:rowOff>
    </xdr:from>
    <xdr:to>
      <xdr:col>37</xdr:col>
      <xdr:colOff>47625</xdr:colOff>
      <xdr:row>140</xdr:row>
      <xdr:rowOff>30163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220378A-149A-45DC-A8ED-3319228AB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116</xdr:row>
      <xdr:rowOff>0</xdr:rowOff>
    </xdr:from>
    <xdr:to>
      <xdr:col>51</xdr:col>
      <xdr:colOff>47625</xdr:colOff>
      <xdr:row>140</xdr:row>
      <xdr:rowOff>30163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C6BC8ED-29D0-4D25-BBD5-2524BE99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0</xdr:colOff>
      <xdr:row>116</xdr:row>
      <xdr:rowOff>0</xdr:rowOff>
    </xdr:from>
    <xdr:to>
      <xdr:col>65</xdr:col>
      <xdr:colOff>47625</xdr:colOff>
      <xdr:row>140</xdr:row>
      <xdr:rowOff>30163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DE8B6FB-E030-4ACB-8EC9-FBF2F490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116</xdr:row>
      <xdr:rowOff>0</xdr:rowOff>
    </xdr:from>
    <xdr:to>
      <xdr:col>79</xdr:col>
      <xdr:colOff>47625</xdr:colOff>
      <xdr:row>140</xdr:row>
      <xdr:rowOff>30163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66A2CE0-F6CF-44CA-B5D4-F3F89FE3D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0</xdr:colOff>
      <xdr:row>116</xdr:row>
      <xdr:rowOff>0</xdr:rowOff>
    </xdr:from>
    <xdr:to>
      <xdr:col>93</xdr:col>
      <xdr:colOff>47625</xdr:colOff>
      <xdr:row>140</xdr:row>
      <xdr:rowOff>30163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88F0F8F-410B-489D-8EB3-8D48436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95</xdr:col>
      <xdr:colOff>0</xdr:colOff>
      <xdr:row>116</xdr:row>
      <xdr:rowOff>0</xdr:rowOff>
    </xdr:from>
    <xdr:to>
      <xdr:col>107</xdr:col>
      <xdr:colOff>47625</xdr:colOff>
      <xdr:row>140</xdr:row>
      <xdr:rowOff>30163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55E7E0C-6AA6-4780-A989-A44FBC5EF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31750</xdr:colOff>
      <xdr:row>260</xdr:row>
      <xdr:rowOff>9524</xdr:rowOff>
    </xdr:from>
    <xdr:to>
      <xdr:col>22</xdr:col>
      <xdr:colOff>555625</xdr:colOff>
      <xdr:row>279</xdr:row>
      <xdr:rowOff>103187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814ED0C-17EC-4ADF-8815-DAAD701CF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9525</xdr:rowOff>
    </xdr:from>
    <xdr:to>
      <xdr:col>24</xdr:col>
      <xdr:colOff>255814</xdr:colOff>
      <xdr:row>21</xdr:row>
      <xdr:rowOff>112864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D0DDA6-8ECE-4869-986B-9B99679C4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2;&#1072;&#1089;&#1080;&#1085;%20&#1047;&#1076;&#1086;&#1088;&#1086;&#1074;&#1100;&#1077;%20&#1080;%20&#1089;&#1084;&#1077;&#1088;&#1090;&#1085;&#1086;&#1089;&#1090;&#1100;/&#1089;&#1090;&#1072;&#1090;&#1100;&#1103;_&#1055;&#1056;&#1046;/&#1064;&#1074;&#1077;&#1081;&#1094;&#1072;&#1088;&#1080;&#1103;/&#1057;&#1091;&#1074;&#1086;&#1088;&#1082;&#1086;&#1074;_&#1052;&#1080;-&#1084;&#1077;&#1088;&#1099;_1&#1093;1_&#1047;&#1072;&#1042;&#1089;&#1077;&#1043;&#1086;&#1076;&#1099;_&#1064;&#1074;&#1077;&#1081;&#1094;&#1072;&#1088;&#1080;&#1103;_&#1052;&#1091;&#1078;&#1095;&#1080;&#1085;&#1099;_&#1074;&#1077;&#1088;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per_1x1"/>
      <sheetName val="Расчет_0_лет"/>
      <sheetName val="Расчет_20_лет"/>
      <sheetName val="Расчет_45_лет"/>
      <sheetName val="Рисунки_0_лет"/>
      <sheetName val="Рисунки_20_лет"/>
      <sheetName val="Рисунки_45_лет"/>
      <sheetName val="Рисунки_0_20_45_лет"/>
      <sheetName val="для кластеров"/>
      <sheetName val="Расчет_0-19_лет"/>
      <sheetName val="Расчет_20-44_лет"/>
      <sheetName val="Расчет_45-64_лет"/>
      <sheetName val="Расчет_65-94_лет"/>
      <sheetName val="Лист1"/>
      <sheetName val="для кластеров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W3">
            <v>1876</v>
          </cell>
        </row>
        <row r="4">
          <cell r="W4">
            <v>1877</v>
          </cell>
        </row>
        <row r="5">
          <cell r="W5">
            <v>1878</v>
          </cell>
        </row>
        <row r="6">
          <cell r="W6">
            <v>1879</v>
          </cell>
        </row>
        <row r="7">
          <cell r="W7">
            <v>1880</v>
          </cell>
        </row>
        <row r="8">
          <cell r="W8">
            <v>1881</v>
          </cell>
        </row>
        <row r="9">
          <cell r="W9">
            <v>1882</v>
          </cell>
        </row>
        <row r="10">
          <cell r="W10">
            <v>1883</v>
          </cell>
        </row>
        <row r="11">
          <cell r="W11">
            <v>1884</v>
          </cell>
        </row>
        <row r="12">
          <cell r="W12">
            <v>1885</v>
          </cell>
        </row>
        <row r="13">
          <cell r="W13">
            <v>1886</v>
          </cell>
        </row>
        <row r="14">
          <cell r="W14">
            <v>1887</v>
          </cell>
        </row>
        <row r="15">
          <cell r="W15">
            <v>1888</v>
          </cell>
        </row>
        <row r="16">
          <cell r="W16">
            <v>1889</v>
          </cell>
        </row>
        <row r="17">
          <cell r="W17">
            <v>1890</v>
          </cell>
        </row>
        <row r="18">
          <cell r="W18">
            <v>1891</v>
          </cell>
        </row>
        <row r="19">
          <cell r="W19">
            <v>1892</v>
          </cell>
        </row>
        <row r="20">
          <cell r="W20">
            <v>1893</v>
          </cell>
        </row>
        <row r="21">
          <cell r="W21">
            <v>1894</v>
          </cell>
        </row>
        <row r="22">
          <cell r="W22">
            <v>1895</v>
          </cell>
        </row>
        <row r="23">
          <cell r="W23">
            <v>1896</v>
          </cell>
        </row>
        <row r="24">
          <cell r="W24">
            <v>1897</v>
          </cell>
        </row>
        <row r="25">
          <cell r="W25">
            <v>1898</v>
          </cell>
        </row>
        <row r="26">
          <cell r="W26">
            <v>1899</v>
          </cell>
        </row>
        <row r="27">
          <cell r="W27">
            <v>1900</v>
          </cell>
        </row>
        <row r="28">
          <cell r="W28">
            <v>1901</v>
          </cell>
        </row>
        <row r="29">
          <cell r="W29">
            <v>1902</v>
          </cell>
        </row>
        <row r="30">
          <cell r="W30">
            <v>1903</v>
          </cell>
        </row>
        <row r="31">
          <cell r="W31">
            <v>1904</v>
          </cell>
        </row>
        <row r="32">
          <cell r="W32">
            <v>1905</v>
          </cell>
        </row>
        <row r="33">
          <cell r="W33">
            <v>1906</v>
          </cell>
        </row>
        <row r="34">
          <cell r="W34">
            <v>1907</v>
          </cell>
        </row>
        <row r="35">
          <cell r="W35">
            <v>1908</v>
          </cell>
        </row>
        <row r="36">
          <cell r="W36">
            <v>1909</v>
          </cell>
        </row>
        <row r="37">
          <cell r="W37">
            <v>1910</v>
          </cell>
        </row>
        <row r="38">
          <cell r="W38">
            <v>1911</v>
          </cell>
        </row>
        <row r="39">
          <cell r="W39">
            <v>1912</v>
          </cell>
        </row>
        <row r="40">
          <cell r="W40">
            <v>1913</v>
          </cell>
        </row>
        <row r="41">
          <cell r="W41">
            <v>1914</v>
          </cell>
        </row>
        <row r="42">
          <cell r="W42">
            <v>1915</v>
          </cell>
        </row>
        <row r="43">
          <cell r="W43">
            <v>1916</v>
          </cell>
        </row>
        <row r="44">
          <cell r="W44">
            <v>1917</v>
          </cell>
        </row>
        <row r="45">
          <cell r="W45">
            <v>1918</v>
          </cell>
        </row>
        <row r="46">
          <cell r="W46">
            <v>1919</v>
          </cell>
        </row>
        <row r="47">
          <cell r="W47">
            <v>1920</v>
          </cell>
        </row>
        <row r="48">
          <cell r="W48">
            <v>1921</v>
          </cell>
        </row>
        <row r="49">
          <cell r="W49">
            <v>1922</v>
          </cell>
        </row>
        <row r="50">
          <cell r="W50">
            <v>1923</v>
          </cell>
        </row>
        <row r="51">
          <cell r="W51">
            <v>1924</v>
          </cell>
        </row>
        <row r="52">
          <cell r="W52">
            <v>1925</v>
          </cell>
        </row>
        <row r="53">
          <cell r="W53">
            <v>1926</v>
          </cell>
        </row>
        <row r="54">
          <cell r="W54">
            <v>1927</v>
          </cell>
        </row>
        <row r="55">
          <cell r="W55">
            <v>1928</v>
          </cell>
        </row>
        <row r="56">
          <cell r="W56">
            <v>1929</v>
          </cell>
        </row>
        <row r="57">
          <cell r="W57">
            <v>1930</v>
          </cell>
        </row>
        <row r="58">
          <cell r="W58">
            <v>1931</v>
          </cell>
        </row>
        <row r="59">
          <cell r="W59">
            <v>1932</v>
          </cell>
        </row>
        <row r="60">
          <cell r="W60">
            <v>1933</v>
          </cell>
        </row>
        <row r="61">
          <cell r="W61">
            <v>1934</v>
          </cell>
        </row>
        <row r="62">
          <cell r="W62">
            <v>1935</v>
          </cell>
        </row>
        <row r="63">
          <cell r="W63">
            <v>1936</v>
          </cell>
        </row>
        <row r="64">
          <cell r="W64">
            <v>1937</v>
          </cell>
        </row>
        <row r="65">
          <cell r="W65">
            <v>1938</v>
          </cell>
        </row>
        <row r="66">
          <cell r="W66">
            <v>1939</v>
          </cell>
        </row>
        <row r="67">
          <cell r="W67">
            <v>1940</v>
          </cell>
        </row>
        <row r="68">
          <cell r="W68">
            <v>1941</v>
          </cell>
        </row>
        <row r="69">
          <cell r="W69">
            <v>1942</v>
          </cell>
        </row>
        <row r="70">
          <cell r="W70">
            <v>1943</v>
          </cell>
        </row>
        <row r="71">
          <cell r="W71">
            <v>1944</v>
          </cell>
        </row>
        <row r="72">
          <cell r="W72">
            <v>1945</v>
          </cell>
        </row>
        <row r="73">
          <cell r="W73">
            <v>1946</v>
          </cell>
        </row>
        <row r="74">
          <cell r="W74">
            <v>1947</v>
          </cell>
        </row>
        <row r="75">
          <cell r="W75">
            <v>1948</v>
          </cell>
        </row>
        <row r="76">
          <cell r="W76">
            <v>1949</v>
          </cell>
        </row>
        <row r="77">
          <cell r="W77">
            <v>1950</v>
          </cell>
        </row>
        <row r="78">
          <cell r="W78">
            <v>1951</v>
          </cell>
        </row>
        <row r="79">
          <cell r="W79">
            <v>1952</v>
          </cell>
        </row>
        <row r="80">
          <cell r="W80">
            <v>1953</v>
          </cell>
        </row>
        <row r="81">
          <cell r="W81">
            <v>1954</v>
          </cell>
        </row>
        <row r="82">
          <cell r="W82">
            <v>1955</v>
          </cell>
        </row>
        <row r="83">
          <cell r="W83">
            <v>1956</v>
          </cell>
        </row>
        <row r="84">
          <cell r="W84">
            <v>1957</v>
          </cell>
        </row>
        <row r="85">
          <cell r="W85">
            <v>1958</v>
          </cell>
        </row>
        <row r="86">
          <cell r="W86">
            <v>1959</v>
          </cell>
        </row>
        <row r="87">
          <cell r="W87">
            <v>1960</v>
          </cell>
        </row>
        <row r="88">
          <cell r="W88">
            <v>1961</v>
          </cell>
        </row>
        <row r="89">
          <cell r="W89">
            <v>1962</v>
          </cell>
        </row>
        <row r="90">
          <cell r="W90">
            <v>1963</v>
          </cell>
        </row>
        <row r="91">
          <cell r="W91">
            <v>1964</v>
          </cell>
        </row>
        <row r="92">
          <cell r="W92">
            <v>1965</v>
          </cell>
        </row>
        <row r="93">
          <cell r="W93">
            <v>1966</v>
          </cell>
        </row>
        <row r="94">
          <cell r="W94">
            <v>1967</v>
          </cell>
        </row>
        <row r="95">
          <cell r="W95">
            <v>1968</v>
          </cell>
        </row>
        <row r="96">
          <cell r="W96">
            <v>1969</v>
          </cell>
        </row>
        <row r="97">
          <cell r="W97">
            <v>1970</v>
          </cell>
        </row>
        <row r="98">
          <cell r="W98">
            <v>1971</v>
          </cell>
        </row>
        <row r="99">
          <cell r="W99">
            <v>1972</v>
          </cell>
        </row>
        <row r="100">
          <cell r="W100">
            <v>1973</v>
          </cell>
        </row>
        <row r="101">
          <cell r="W101">
            <v>1974</v>
          </cell>
        </row>
        <row r="102">
          <cell r="W102">
            <v>1975</v>
          </cell>
        </row>
        <row r="103">
          <cell r="W103">
            <v>1976</v>
          </cell>
        </row>
        <row r="104">
          <cell r="W104">
            <v>1977</v>
          </cell>
        </row>
        <row r="105">
          <cell r="W105">
            <v>1978</v>
          </cell>
        </row>
        <row r="106">
          <cell r="W106">
            <v>1979</v>
          </cell>
        </row>
        <row r="107">
          <cell r="W107">
            <v>1980</v>
          </cell>
        </row>
        <row r="108">
          <cell r="W108">
            <v>1981</v>
          </cell>
        </row>
        <row r="109">
          <cell r="W109">
            <v>1982</v>
          </cell>
        </row>
        <row r="110">
          <cell r="W110">
            <v>1983</v>
          </cell>
        </row>
        <row r="111">
          <cell r="W111">
            <v>1984</v>
          </cell>
        </row>
        <row r="112">
          <cell r="W112">
            <v>1985</v>
          </cell>
        </row>
        <row r="113">
          <cell r="W113">
            <v>1986</v>
          </cell>
        </row>
        <row r="114">
          <cell r="W114">
            <v>1987</v>
          </cell>
        </row>
        <row r="115">
          <cell r="W115">
            <v>1988</v>
          </cell>
        </row>
        <row r="116">
          <cell r="W116">
            <v>1989</v>
          </cell>
        </row>
        <row r="117">
          <cell r="W117">
            <v>1990</v>
          </cell>
        </row>
        <row r="118">
          <cell r="W118">
            <v>1991</v>
          </cell>
        </row>
        <row r="119">
          <cell r="W119">
            <v>1992</v>
          </cell>
        </row>
        <row r="120">
          <cell r="W120">
            <v>1993</v>
          </cell>
        </row>
        <row r="121">
          <cell r="W121">
            <v>1994</v>
          </cell>
        </row>
        <row r="122">
          <cell r="W122">
            <v>1995</v>
          </cell>
        </row>
        <row r="123">
          <cell r="W123">
            <v>1996</v>
          </cell>
        </row>
        <row r="124">
          <cell r="W124">
            <v>1997</v>
          </cell>
        </row>
        <row r="125">
          <cell r="W125">
            <v>1998</v>
          </cell>
        </row>
        <row r="126">
          <cell r="W126">
            <v>1999</v>
          </cell>
        </row>
        <row r="127">
          <cell r="W127">
            <v>2000</v>
          </cell>
        </row>
        <row r="128">
          <cell r="W128">
            <v>2001</v>
          </cell>
        </row>
        <row r="129">
          <cell r="W129">
            <v>2002</v>
          </cell>
        </row>
        <row r="130">
          <cell r="W130">
            <v>2003</v>
          </cell>
        </row>
        <row r="131">
          <cell r="W131">
            <v>2004</v>
          </cell>
        </row>
        <row r="132">
          <cell r="W132">
            <v>2005</v>
          </cell>
        </row>
        <row r="133">
          <cell r="W133">
            <v>2006</v>
          </cell>
        </row>
        <row r="134">
          <cell r="W134">
            <v>2007</v>
          </cell>
        </row>
        <row r="135">
          <cell r="W135">
            <v>2008</v>
          </cell>
        </row>
        <row r="136">
          <cell r="W136">
            <v>2009</v>
          </cell>
        </row>
        <row r="137">
          <cell r="W137">
            <v>2010</v>
          </cell>
        </row>
        <row r="138">
          <cell r="W138">
            <v>2011</v>
          </cell>
        </row>
        <row r="139">
          <cell r="W139">
            <v>2012</v>
          </cell>
        </row>
        <row r="140">
          <cell r="W140">
            <v>2013</v>
          </cell>
        </row>
        <row r="141">
          <cell r="W141">
            <v>2014</v>
          </cell>
        </row>
        <row r="142">
          <cell r="W142">
            <v>2015</v>
          </cell>
        </row>
        <row r="143">
          <cell r="W143">
            <v>2016</v>
          </cell>
        </row>
        <row r="144">
          <cell r="W144">
            <v>2017</v>
          </cell>
        </row>
        <row r="145">
          <cell r="W145">
            <v>2018</v>
          </cell>
        </row>
      </sheetData>
      <sheetData sheetId="8"/>
      <sheetData sheetId="9">
        <row r="22">
          <cell r="AE22">
            <v>38.53</v>
          </cell>
          <cell r="AF22">
            <v>0.73418642459096839</v>
          </cell>
          <cell r="AJ22">
            <v>0.35586849936175002</v>
          </cell>
          <cell r="AK22">
            <v>69.901449999999997</v>
          </cell>
        </row>
        <row r="23">
          <cell r="AE23">
            <v>38.520000000000003</v>
          </cell>
          <cell r="AF23">
            <v>0.74377204560683996</v>
          </cell>
          <cell r="AJ23">
            <v>0.3737972330916538</v>
          </cell>
          <cell r="AK23">
            <v>68.599900000000005</v>
          </cell>
        </row>
        <row r="24">
          <cell r="AE24">
            <v>39.299999999999997</v>
          </cell>
          <cell r="AF24">
            <v>0.74090105940345263</v>
          </cell>
          <cell r="AJ24">
            <v>0.35835619180914741</v>
          </cell>
          <cell r="AK24">
            <v>69.684950000000001</v>
          </cell>
        </row>
        <row r="25">
          <cell r="AE25">
            <v>40.29</v>
          </cell>
          <cell r="AF25">
            <v>0.73352318671391359</v>
          </cell>
          <cell r="AJ25">
            <v>0.33201765992199678</v>
          </cell>
          <cell r="AK25">
            <v>71.5745</v>
          </cell>
        </row>
        <row r="26">
          <cell r="AE26">
            <v>40.97</v>
          </cell>
          <cell r="AF26">
            <v>0.73392391470002505</v>
          </cell>
          <cell r="AJ26">
            <v>0.3241698620104248</v>
          </cell>
          <cell r="AK26">
            <v>72.117350000000002</v>
          </cell>
        </row>
        <row r="27">
          <cell r="AE27">
            <v>40.659999999999997</v>
          </cell>
          <cell r="AF27">
            <v>0.73564240850191642</v>
          </cell>
          <cell r="AJ27">
            <v>0.3311103157527</v>
          </cell>
          <cell r="AK27">
            <v>71.603750000000005</v>
          </cell>
        </row>
        <row r="28">
          <cell r="AE28">
            <v>41.67</v>
          </cell>
          <cell r="AF28">
            <v>0.72793843122934643</v>
          </cell>
          <cell r="AJ28">
            <v>0.30440944945570336</v>
          </cell>
          <cell r="AK28">
            <v>73.547700000000006</v>
          </cell>
        </row>
        <row r="29">
          <cell r="AE29">
            <v>44.01</v>
          </cell>
          <cell r="AF29">
            <v>0.7251163464255852</v>
          </cell>
          <cell r="AJ29">
            <v>0.27218675333567444</v>
          </cell>
          <cell r="AK29">
            <v>75.992949999999993</v>
          </cell>
        </row>
        <row r="30">
          <cell r="AE30">
            <v>43.84</v>
          </cell>
          <cell r="AF30">
            <v>0.72492852618912973</v>
          </cell>
          <cell r="AJ30">
            <v>0.27363087140784653</v>
          </cell>
          <cell r="AK30">
            <v>75.877499999999998</v>
          </cell>
        </row>
        <row r="31">
          <cell r="AE31">
            <v>42.71</v>
          </cell>
          <cell r="AF31">
            <v>0.72630513176326961</v>
          </cell>
          <cell r="AJ31">
            <v>0.28921750074601282</v>
          </cell>
          <cell r="AK31">
            <v>74.697750000000013</v>
          </cell>
        </row>
        <row r="32">
          <cell r="AE32">
            <v>43.58</v>
          </cell>
          <cell r="AF32">
            <v>0.723095271657339</v>
          </cell>
          <cell r="AJ32">
            <v>0.27351352863346667</v>
          </cell>
          <cell r="AK32">
            <v>75.89455000000001</v>
          </cell>
        </row>
        <row r="33">
          <cell r="AE33">
            <v>44.18</v>
          </cell>
          <cell r="AF33">
            <v>0.72462730441024803</v>
          </cell>
          <cell r="AJ33">
            <v>0.26963787193567318</v>
          </cell>
          <cell r="AK33">
            <v>76.198849999999993</v>
          </cell>
        </row>
        <row r="34">
          <cell r="AE34">
            <v>44.69</v>
          </cell>
          <cell r="AF34">
            <v>0.72093063613712705</v>
          </cell>
          <cell r="AJ34">
            <v>0.2570636794221014</v>
          </cell>
          <cell r="AK34">
            <v>77.160300000000007</v>
          </cell>
        </row>
        <row r="35">
          <cell r="AE35">
            <v>44.1</v>
          </cell>
          <cell r="AF35">
            <v>0.72527197994635717</v>
          </cell>
          <cell r="AJ35">
            <v>0.27136530767432904</v>
          </cell>
          <cell r="AK35">
            <v>76.042900000000003</v>
          </cell>
        </row>
        <row r="36">
          <cell r="AE36">
            <v>43.67</v>
          </cell>
          <cell r="AF36">
            <v>0.71746478304115846</v>
          </cell>
          <cell r="AJ36">
            <v>0.26224206216828033</v>
          </cell>
          <cell r="AK36">
            <v>76.750800000000012</v>
          </cell>
        </row>
        <row r="37">
          <cell r="AE37">
            <v>43.43</v>
          </cell>
          <cell r="AF37">
            <v>0.72910960552893522</v>
          </cell>
          <cell r="AJ37">
            <v>0.28600522727340472</v>
          </cell>
          <cell r="AK37">
            <v>74.933149999999998</v>
          </cell>
        </row>
        <row r="38">
          <cell r="AE38">
            <v>45.82</v>
          </cell>
          <cell r="AF38">
            <v>0.72322307753346815</v>
          </cell>
          <cell r="AJ38">
            <v>0.24879316420395917</v>
          </cell>
          <cell r="AK38">
            <v>77.806049999999999</v>
          </cell>
        </row>
        <row r="39">
          <cell r="AE39">
            <v>44.82</v>
          </cell>
          <cell r="AF39">
            <v>0.72188504266649045</v>
          </cell>
          <cell r="AJ39">
            <v>0.25727062513491505</v>
          </cell>
          <cell r="AK39">
            <v>77.136200000000002</v>
          </cell>
        </row>
        <row r="40">
          <cell r="AE40">
            <v>44.65</v>
          </cell>
          <cell r="AF40">
            <v>0.72261811467975723</v>
          </cell>
          <cell r="AJ40">
            <v>0.26044003003255289</v>
          </cell>
          <cell r="AK40">
            <v>76.888350000000003</v>
          </cell>
        </row>
        <row r="41">
          <cell r="AE41">
            <v>45.48</v>
          </cell>
          <cell r="AF41">
            <v>0.72380630066046314</v>
          </cell>
          <cell r="AJ41">
            <v>0.25372788625262815</v>
          </cell>
          <cell r="AK41">
            <v>77.431899999999999</v>
          </cell>
        </row>
        <row r="42">
          <cell r="AE42">
            <v>47.35</v>
          </cell>
          <cell r="AF42">
            <v>0.7175736377474724</v>
          </cell>
          <cell r="AJ42">
            <v>0.22234936031880564</v>
          </cell>
          <cell r="AK42">
            <v>79.906499999999994</v>
          </cell>
        </row>
        <row r="43">
          <cell r="AE43">
            <v>47.69</v>
          </cell>
          <cell r="AF43">
            <v>0.71974204999066727</v>
          </cell>
          <cell r="AJ43">
            <v>0.22269286382440881</v>
          </cell>
          <cell r="AK43">
            <v>79.88215000000001</v>
          </cell>
        </row>
        <row r="44">
          <cell r="AE44">
            <v>46.68</v>
          </cell>
          <cell r="AF44">
            <v>0.72510024626733105</v>
          </cell>
          <cell r="AJ44">
            <v>0.24316276058135047</v>
          </cell>
          <cell r="AK44">
            <v>78.259799999999998</v>
          </cell>
        </row>
        <row r="45">
          <cell r="AE45">
            <v>47.57</v>
          </cell>
          <cell r="AF45">
            <v>0.719870543359727</v>
          </cell>
          <cell r="AJ45">
            <v>0.22429822913522424</v>
          </cell>
          <cell r="AK45">
            <v>79.755899999999997</v>
          </cell>
        </row>
        <row r="46">
          <cell r="AE46">
            <v>46.26</v>
          </cell>
          <cell r="AF46">
            <v>0.72182681517203762</v>
          </cell>
          <cell r="AJ46">
            <v>0.2416454023014851</v>
          </cell>
          <cell r="AK46">
            <v>78.374750000000006</v>
          </cell>
        </row>
        <row r="47">
          <cell r="AE47">
            <v>47.36</v>
          </cell>
          <cell r="AF47">
            <v>0.72136018414620495</v>
          </cell>
          <cell r="AJ47">
            <v>0.2290875753079597</v>
          </cell>
          <cell r="AK47">
            <v>79.367150000000009</v>
          </cell>
        </row>
        <row r="48">
          <cell r="AE48">
            <v>49.11</v>
          </cell>
          <cell r="AF48">
            <v>0.71765711973567292</v>
          </cell>
          <cell r="AJ48">
            <v>0.20458540894562444</v>
          </cell>
          <cell r="AK48">
            <v>81.355850000000004</v>
          </cell>
        </row>
        <row r="49">
          <cell r="AE49">
            <v>48.83</v>
          </cell>
          <cell r="AF49">
            <v>0.7154120843451266</v>
          </cell>
          <cell r="AJ49">
            <v>0.20341652264283436</v>
          </cell>
          <cell r="AK49">
            <v>81.450499999999991</v>
          </cell>
        </row>
        <row r="50">
          <cell r="AE50">
            <v>48.01</v>
          </cell>
          <cell r="AF50">
            <v>0.72080908734907179</v>
          </cell>
          <cell r="AJ50">
            <v>0.2212999659894119</v>
          </cell>
          <cell r="AK50">
            <v>79.994199999999992</v>
          </cell>
        </row>
        <row r="51">
          <cell r="AE51">
            <v>48.27</v>
          </cell>
          <cell r="AF51">
            <v>0.71441494898495517</v>
          </cell>
          <cell r="AJ51">
            <v>0.20734537332830918</v>
          </cell>
          <cell r="AK51">
            <v>81.126799999999989</v>
          </cell>
        </row>
        <row r="52">
          <cell r="AE52">
            <v>49.3</v>
          </cell>
          <cell r="AF52">
            <v>0.71582687043195503</v>
          </cell>
          <cell r="AJ52">
            <v>0.1994320388137725</v>
          </cell>
          <cell r="AK52">
            <v>81.778300000000002</v>
          </cell>
        </row>
        <row r="53">
          <cell r="AE53">
            <v>49.66</v>
          </cell>
          <cell r="AF53">
            <v>0.7136465872931147</v>
          </cell>
          <cell r="AJ53">
            <v>0.19195492507525796</v>
          </cell>
          <cell r="AK53">
            <v>82.395300000000006</v>
          </cell>
        </row>
        <row r="54">
          <cell r="AE54">
            <v>50.7</v>
          </cell>
          <cell r="AF54">
            <v>0.70874589540373745</v>
          </cell>
          <cell r="AJ54">
            <v>0.17327303820009732</v>
          </cell>
          <cell r="AK54">
            <v>83.960300000000004</v>
          </cell>
        </row>
        <row r="55">
          <cell r="AE55">
            <v>50.16</v>
          </cell>
          <cell r="AF55">
            <v>0.7113088031912751</v>
          </cell>
          <cell r="AJ55">
            <v>0.18294117242230973</v>
          </cell>
          <cell r="AK55">
            <v>83.146199999999993</v>
          </cell>
        </row>
        <row r="56">
          <cell r="AE56">
            <v>51.25</v>
          </cell>
          <cell r="AF56">
            <v>0.71044607474775467</v>
          </cell>
          <cell r="AJ56">
            <v>0.17085881139037279</v>
          </cell>
          <cell r="AK56">
            <v>84.165149999999997</v>
          </cell>
        </row>
        <row r="57">
          <cell r="AE57">
            <v>50.16</v>
          </cell>
          <cell r="AF57">
            <v>0.71332250525300145</v>
          </cell>
          <cell r="AJ57">
            <v>0.18642682655421755</v>
          </cell>
          <cell r="AK57">
            <v>82.85605000000001</v>
          </cell>
        </row>
        <row r="58">
          <cell r="AE58">
            <v>52.73</v>
          </cell>
          <cell r="AF58">
            <v>0.7060115640469159</v>
          </cell>
          <cell r="AJ58">
            <v>0.14919638402614271</v>
          </cell>
          <cell r="AK58">
            <v>86.024299999999997</v>
          </cell>
        </row>
        <row r="59">
          <cell r="AE59">
            <v>52.51</v>
          </cell>
          <cell r="AF59">
            <v>0.70676450797128143</v>
          </cell>
          <cell r="AJ59">
            <v>0.15246202585512034</v>
          </cell>
          <cell r="AK59">
            <v>85.740599999999986</v>
          </cell>
        </row>
        <row r="60">
          <cell r="AE60">
            <v>53.47</v>
          </cell>
          <cell r="AF60">
            <v>0.70745577035197615</v>
          </cell>
          <cell r="AJ60">
            <v>0.14476978982361063</v>
          </cell>
          <cell r="AK60">
            <v>86.411200000000008</v>
          </cell>
        </row>
        <row r="61">
          <cell r="AE61">
            <v>54.33</v>
          </cell>
          <cell r="AF61">
            <v>0.70809541393444952</v>
          </cell>
          <cell r="AJ61">
            <v>0.13795940611008739</v>
          </cell>
          <cell r="AK61">
            <v>87.006399999999999</v>
          </cell>
        </row>
        <row r="62">
          <cell r="AE62">
            <v>54.94</v>
          </cell>
          <cell r="AF62">
            <v>0.70622769998887125</v>
          </cell>
          <cell r="AJ62">
            <v>0.1291876728690845</v>
          </cell>
          <cell r="AK62">
            <v>87.778600000000012</v>
          </cell>
        </row>
        <row r="63">
          <cell r="AE63">
            <v>54.12</v>
          </cell>
          <cell r="AF63">
            <v>0.70219035704825727</v>
          </cell>
          <cell r="AJ63">
            <v>0.12982271401900608</v>
          </cell>
          <cell r="AK63">
            <v>87.721950000000007</v>
          </cell>
        </row>
        <row r="64">
          <cell r="AE64">
            <v>43.76</v>
          </cell>
          <cell r="AF64">
            <v>0.65400236882308971</v>
          </cell>
          <cell r="AJ64">
            <v>0.15939571173347111</v>
          </cell>
          <cell r="AK64">
            <v>85.130949999999999</v>
          </cell>
        </row>
        <row r="65">
          <cell r="AE65">
            <v>53.74</v>
          </cell>
          <cell r="AF65">
            <v>0.70534743578571102</v>
          </cell>
          <cell r="AJ65">
            <v>0.13854169138308287</v>
          </cell>
          <cell r="AK65">
            <v>86.952200000000019</v>
          </cell>
        </row>
        <row r="66">
          <cell r="AE66">
            <v>53.22</v>
          </cell>
          <cell r="AF66">
            <v>0.70645747697915851</v>
          </cell>
          <cell r="AJ66">
            <v>0.14521594883453567</v>
          </cell>
          <cell r="AK66">
            <v>86.369699999999995</v>
          </cell>
        </row>
        <row r="67">
          <cell r="AE67">
            <v>56.1</v>
          </cell>
          <cell r="AF67">
            <v>0.70781381724899473</v>
          </cell>
          <cell r="AJ67">
            <v>0.12151957486023877</v>
          </cell>
          <cell r="AK67">
            <v>88.459249999999983</v>
          </cell>
        </row>
        <row r="68">
          <cell r="AE68">
            <v>57.27</v>
          </cell>
          <cell r="AF68">
            <v>0.70426632311836657</v>
          </cell>
          <cell r="AJ68">
            <v>0.10546179033728895</v>
          </cell>
          <cell r="AK68">
            <v>89.9011</v>
          </cell>
        </row>
        <row r="69">
          <cell r="AE69">
            <v>58.22</v>
          </cell>
          <cell r="AF69">
            <v>0.70447915405398287</v>
          </cell>
          <cell r="AJ69">
            <v>9.761761962158931E-2</v>
          </cell>
          <cell r="AK69">
            <v>90.608949999999993</v>
          </cell>
        </row>
        <row r="70">
          <cell r="AE70">
            <v>57.89</v>
          </cell>
          <cell r="AF70">
            <v>0.7020702999714743</v>
          </cell>
          <cell r="AJ70">
            <v>9.6477529017672065E-2</v>
          </cell>
          <cell r="AK70">
            <v>90.713450000000009</v>
          </cell>
        </row>
        <row r="71">
          <cell r="AE71">
            <v>58.39</v>
          </cell>
          <cell r="AF71">
            <v>0.70261747367488459</v>
          </cell>
          <cell r="AJ71">
            <v>9.3035100589132252E-2</v>
          </cell>
          <cell r="AK71">
            <v>91.026200000000003</v>
          </cell>
        </row>
        <row r="72">
          <cell r="AE72">
            <v>59.01</v>
          </cell>
          <cell r="AF72">
            <v>0.7040566661733707</v>
          </cell>
          <cell r="AJ72">
            <v>9.0187454217486029E-2</v>
          </cell>
          <cell r="AK72">
            <v>91.287800000000004</v>
          </cell>
        </row>
        <row r="73">
          <cell r="AE73">
            <v>58.57</v>
          </cell>
          <cell r="AF73">
            <v>0.70189507191276479</v>
          </cell>
          <cell r="AJ73">
            <v>9.0277445196293049E-2</v>
          </cell>
          <cell r="AK73">
            <v>91.278500000000008</v>
          </cell>
        </row>
        <row r="74">
          <cell r="AE74">
            <v>58.65</v>
          </cell>
          <cell r="AF74">
            <v>0.70352660044555226</v>
          </cell>
          <cell r="AJ74">
            <v>9.2261221475424815E-2</v>
          </cell>
          <cell r="AK74">
            <v>91.097750000000005</v>
          </cell>
        </row>
        <row r="75">
          <cell r="AE75">
            <v>58.21</v>
          </cell>
          <cell r="AF75">
            <v>0.69826564752353271</v>
          </cell>
          <cell r="AJ75">
            <v>8.7258700711006318E-2</v>
          </cell>
          <cell r="AK75">
            <v>91.556349999999995</v>
          </cell>
        </row>
        <row r="76">
          <cell r="AE76">
            <v>59.3</v>
          </cell>
          <cell r="AF76">
            <v>0.70200228840718881</v>
          </cell>
          <cell r="AJ76">
            <v>8.4303318412727479E-2</v>
          </cell>
          <cell r="AK76">
            <v>91.829800000000006</v>
          </cell>
        </row>
        <row r="77">
          <cell r="AE77">
            <v>59.41</v>
          </cell>
          <cell r="AF77">
            <v>0.69961670711294932</v>
          </cell>
          <cell r="AJ77">
            <v>7.9453200812356281E-2</v>
          </cell>
          <cell r="AK77">
            <v>92.277149999999992</v>
          </cell>
        </row>
        <row r="78">
          <cell r="AE78">
            <v>59.35</v>
          </cell>
          <cell r="AF78">
            <v>0.70072046841351865</v>
          </cell>
          <cell r="AJ78">
            <v>8.1751876125156178E-2</v>
          </cell>
          <cell r="AK78">
            <v>92.065300000000008</v>
          </cell>
        </row>
        <row r="79">
          <cell r="AE79">
            <v>60.48</v>
          </cell>
          <cell r="AF79">
            <v>0.70276684182867755</v>
          </cell>
          <cell r="AJ79">
            <v>7.588283500766993E-2</v>
          </cell>
          <cell r="AK79">
            <v>92.608950000000007</v>
          </cell>
        </row>
        <row r="80">
          <cell r="AE80">
            <v>60.73</v>
          </cell>
          <cell r="AF80">
            <v>0.70459298969623918</v>
          </cell>
          <cell r="AJ80">
            <v>7.6897089598476673E-2</v>
          </cell>
          <cell r="AK80">
            <v>92.514199999999988</v>
          </cell>
        </row>
        <row r="81">
          <cell r="AE81">
            <v>60.24</v>
          </cell>
          <cell r="AF81">
            <v>0.70215876289617751</v>
          </cell>
          <cell r="AJ81">
            <v>7.685407323669402E-2</v>
          </cell>
          <cell r="AK81">
            <v>92.52024999999999</v>
          </cell>
        </row>
        <row r="82">
          <cell r="AE82">
            <v>61</v>
          </cell>
          <cell r="AF82">
            <v>0.7049455900214241</v>
          </cell>
          <cell r="AJ82">
            <v>7.5295018175763437E-2</v>
          </cell>
          <cell r="AK82">
            <v>92.665450000000007</v>
          </cell>
        </row>
        <row r="83">
          <cell r="AE83">
            <v>61.49</v>
          </cell>
          <cell r="AF83">
            <v>0.70691490138490642</v>
          </cell>
          <cell r="AJ83">
            <v>7.4631773855081157E-2</v>
          </cell>
          <cell r="AK83">
            <v>92.727000000000004</v>
          </cell>
        </row>
        <row r="84">
          <cell r="AE84">
            <v>61.97</v>
          </cell>
          <cell r="AF84">
            <v>0.70499156482374503</v>
          </cell>
          <cell r="AJ84">
            <v>6.7556576499671422E-2</v>
          </cell>
          <cell r="AK84">
            <v>93.389950000000013</v>
          </cell>
        </row>
        <row r="85">
          <cell r="AE85">
            <v>61.86</v>
          </cell>
          <cell r="AF85">
            <v>0.70466676208388579</v>
          </cell>
          <cell r="AJ85">
            <v>6.7978310405438863E-2</v>
          </cell>
          <cell r="AK85">
            <v>93.349550000000008</v>
          </cell>
        </row>
        <row r="86">
          <cell r="AE86">
            <v>61.36</v>
          </cell>
          <cell r="AF86">
            <v>0.70769122404737506</v>
          </cell>
          <cell r="AJ86">
            <v>7.7038068409981758E-2</v>
          </cell>
          <cell r="AK86">
            <v>92.502300000000005</v>
          </cell>
        </row>
        <row r="87">
          <cell r="AE87">
            <v>62.76</v>
          </cell>
          <cell r="AF87">
            <v>0.70846337049725028</v>
          </cell>
          <cell r="AJ87">
            <v>6.720648269895739E-2</v>
          </cell>
          <cell r="AK87">
            <v>93.421900000000008</v>
          </cell>
        </row>
        <row r="88">
          <cell r="AE88">
            <v>63.42</v>
          </cell>
          <cell r="AF88">
            <v>0.70884470674405498</v>
          </cell>
          <cell r="AJ88">
            <v>6.2698453894666231E-2</v>
          </cell>
          <cell r="AK88">
            <v>93.848150000000004</v>
          </cell>
        </row>
        <row r="89">
          <cell r="AE89">
            <v>63.57</v>
          </cell>
          <cell r="AF89">
            <v>0.7100943605732124</v>
          </cell>
          <cell r="AJ89">
            <v>6.3701317448173519E-2</v>
          </cell>
          <cell r="AK89">
            <v>93.752150000000015</v>
          </cell>
        </row>
        <row r="90">
          <cell r="AE90">
            <v>62.61</v>
          </cell>
          <cell r="AF90">
            <v>0.70743941301319868</v>
          </cell>
          <cell r="AJ90">
            <v>6.6647949270721596E-2</v>
          </cell>
          <cell r="AK90">
            <v>93.474599999999995</v>
          </cell>
        </row>
        <row r="91">
          <cell r="AE91">
            <v>63.31</v>
          </cell>
          <cell r="AF91">
            <v>0.70887386058344792</v>
          </cell>
          <cell r="AJ91">
            <v>6.3614916179238701E-2</v>
          </cell>
          <cell r="AK91">
            <v>93.760300000000001</v>
          </cell>
        </row>
        <row r="92">
          <cell r="AE92">
            <v>64.260000000000005</v>
          </cell>
          <cell r="AF92">
            <v>0.71100997203259464</v>
          </cell>
          <cell r="AJ92">
            <v>5.9975670604969708E-2</v>
          </cell>
          <cell r="AK92">
            <v>94.105500000000006</v>
          </cell>
        </row>
        <row r="93">
          <cell r="AE93">
            <v>64.069999999999993</v>
          </cell>
          <cell r="AF93">
            <v>0.71045890273907464</v>
          </cell>
          <cell r="AJ93">
            <v>6.0503610711308546E-2</v>
          </cell>
          <cell r="AK93">
            <v>94.055250000000015</v>
          </cell>
        </row>
        <row r="94">
          <cell r="AE94">
            <v>65.13</v>
          </cell>
          <cell r="AF94">
            <v>0.71173840098335295</v>
          </cell>
          <cell r="AJ94">
            <v>5.4678627361509261E-2</v>
          </cell>
          <cell r="AK94">
            <v>94.608000000000004</v>
          </cell>
        </row>
        <row r="95">
          <cell r="AE95">
            <v>65.77</v>
          </cell>
          <cell r="AF95">
            <v>0.71228289638936126</v>
          </cell>
          <cell r="AJ95">
            <v>5.0832874775348168E-2</v>
          </cell>
          <cell r="AK95">
            <v>94.976749999999981</v>
          </cell>
        </row>
        <row r="96">
          <cell r="AE96">
            <v>66.650000000000006</v>
          </cell>
          <cell r="AF96">
            <v>0.71316539838277748</v>
          </cell>
          <cell r="AJ96">
            <v>4.5821891167927314E-2</v>
          </cell>
          <cell r="AK96">
            <v>95.457300000000018</v>
          </cell>
        </row>
        <row r="97">
          <cell r="AE97">
            <v>66.34</v>
          </cell>
          <cell r="AF97">
            <v>0.71143985275321919</v>
          </cell>
          <cell r="AJ97">
            <v>4.5128856248409496E-2</v>
          </cell>
          <cell r="AK97">
            <v>95.526350000000008</v>
          </cell>
        </row>
        <row r="98">
          <cell r="AE98">
            <v>67.239999999999995</v>
          </cell>
          <cell r="AF98">
            <v>0.71415801039647775</v>
          </cell>
          <cell r="AJ98">
            <v>4.3167103368015526E-2</v>
          </cell>
          <cell r="AK98">
            <v>95.714749999999995</v>
          </cell>
        </row>
        <row r="99">
          <cell r="AE99">
            <v>67.06</v>
          </cell>
          <cell r="AF99">
            <v>0.71294240355810268</v>
          </cell>
          <cell r="AJ99">
            <v>4.2413955750094594E-2</v>
          </cell>
          <cell r="AK99">
            <v>95.787700000000015</v>
          </cell>
        </row>
        <row r="100">
          <cell r="AE100">
            <v>67.58</v>
          </cell>
          <cell r="AF100">
            <v>0.71322698743258561</v>
          </cell>
          <cell r="AJ100">
            <v>3.9078480211373869E-2</v>
          </cell>
          <cell r="AK100">
            <v>96.110849999999999</v>
          </cell>
        </row>
        <row r="101">
          <cell r="AE101">
            <v>67.7</v>
          </cell>
          <cell r="AF101">
            <v>0.71311968473873544</v>
          </cell>
          <cell r="AJ101">
            <v>3.802842200558245E-2</v>
          </cell>
          <cell r="AK101">
            <v>96.213650000000001</v>
          </cell>
        </row>
        <row r="102">
          <cell r="AE102">
            <v>67.67</v>
          </cell>
          <cell r="AF102">
            <v>0.7128235318731988</v>
          </cell>
          <cell r="AJ102">
            <v>3.7718153836313509E-2</v>
          </cell>
          <cell r="AK102">
            <v>96.244</v>
          </cell>
        </row>
        <row r="103">
          <cell r="AE103">
            <v>67.84</v>
          </cell>
          <cell r="AF103">
            <v>0.71222596152178352</v>
          </cell>
          <cell r="AJ103">
            <v>3.5452883882437718E-2</v>
          </cell>
          <cell r="AK103">
            <v>96.465999999999994</v>
          </cell>
        </row>
        <row r="104">
          <cell r="AE104">
            <v>68.55</v>
          </cell>
          <cell r="AF104">
            <v>0.71371286702632264</v>
          </cell>
          <cell r="AJ104">
            <v>3.2890257573731624E-2</v>
          </cell>
          <cell r="AK104">
            <v>96.71459999999999</v>
          </cell>
        </row>
        <row r="105">
          <cell r="AE105">
            <v>68.72</v>
          </cell>
          <cell r="AF105">
            <v>0.71444915809203091</v>
          </cell>
          <cell r="AJ105">
            <v>3.2934746312764426E-2</v>
          </cell>
          <cell r="AK105">
            <v>96.710350000000005</v>
          </cell>
        </row>
        <row r="106">
          <cell r="AE106">
            <v>68.650000000000006</v>
          </cell>
          <cell r="AF106">
            <v>0.71374031329836152</v>
          </cell>
          <cell r="AJ106">
            <v>3.2266836580773554E-2</v>
          </cell>
          <cell r="AK106">
            <v>96.775350000000003</v>
          </cell>
        </row>
        <row r="107">
          <cell r="AE107">
            <v>68.84</v>
          </cell>
          <cell r="AF107">
            <v>0.71431732317358809</v>
          </cell>
          <cell r="AJ107">
            <v>3.1846370182718041E-2</v>
          </cell>
          <cell r="AK107">
            <v>96.816549999999992</v>
          </cell>
        </row>
        <row r="108">
          <cell r="AE108">
            <v>68.45</v>
          </cell>
          <cell r="AF108">
            <v>0.71271896912585431</v>
          </cell>
          <cell r="AJ108">
            <v>3.1909037590289117E-2</v>
          </cell>
          <cell r="AK108">
            <v>96.810050000000004</v>
          </cell>
        </row>
        <row r="109">
          <cell r="AE109">
            <v>68.3</v>
          </cell>
          <cell r="AF109">
            <v>0.71187598468467717</v>
          </cell>
          <cell r="AJ109">
            <v>3.1585139500857194E-2</v>
          </cell>
          <cell r="AK109">
            <v>96.844099999999997</v>
          </cell>
        </row>
        <row r="110">
          <cell r="AE110">
            <v>69.19</v>
          </cell>
          <cell r="AF110">
            <v>0.71412034996889928</v>
          </cell>
          <cell r="AJ110">
            <v>2.9059863874628136E-2</v>
          </cell>
          <cell r="AK110">
            <v>97.092150000000004</v>
          </cell>
        </row>
        <row r="111">
          <cell r="AE111">
            <v>69.48</v>
          </cell>
          <cell r="AF111">
            <v>0.71368587044916398</v>
          </cell>
          <cell r="AJ111">
            <v>2.6309994155171618E-2</v>
          </cell>
          <cell r="AK111">
            <v>97.363599999999991</v>
          </cell>
        </row>
        <row r="112">
          <cell r="AE112">
            <v>69.569999999999993</v>
          </cell>
          <cell r="AF112">
            <v>0.71386553048072565</v>
          </cell>
          <cell r="AJ112">
            <v>2.5954964010615148E-2</v>
          </cell>
          <cell r="AK112">
            <v>97.399199999999993</v>
          </cell>
        </row>
        <row r="113">
          <cell r="AE113">
            <v>69.7</v>
          </cell>
          <cell r="AF113">
            <v>0.71490017794312588</v>
          </cell>
          <cell r="AJ113">
            <v>2.6790543640898678E-2</v>
          </cell>
          <cell r="AK113">
            <v>97.316900000000004</v>
          </cell>
        </row>
        <row r="114">
          <cell r="AE114">
            <v>69.8</v>
          </cell>
          <cell r="AF114">
            <v>0.71386242823849999</v>
          </cell>
          <cell r="AJ114">
            <v>2.4335854058897641E-2</v>
          </cell>
          <cell r="AK114">
            <v>97.560500000000005</v>
          </cell>
        </row>
        <row r="115">
          <cell r="AE115">
            <v>69.72</v>
          </cell>
          <cell r="AF115">
            <v>0.71332294842576915</v>
          </cell>
          <cell r="AJ115">
            <v>2.3955933433140404E-2</v>
          </cell>
          <cell r="AK115">
            <v>97.598000000000013</v>
          </cell>
        </row>
        <row r="116">
          <cell r="AE116">
            <v>70.03</v>
          </cell>
          <cell r="AF116">
            <v>0.71453071269488722</v>
          </cell>
          <cell r="AJ116">
            <v>2.3807742318582067E-2</v>
          </cell>
          <cell r="AK116">
            <v>97.611899999999991</v>
          </cell>
        </row>
        <row r="117">
          <cell r="AE117">
            <v>70.17</v>
          </cell>
          <cell r="AF117">
            <v>0.71472847520685256</v>
          </cell>
          <cell r="AJ117">
            <v>2.3165571827524944E-2</v>
          </cell>
          <cell r="AK117">
            <v>97.678899999999985</v>
          </cell>
        </row>
        <row r="118">
          <cell r="AE118">
            <v>70.63</v>
          </cell>
          <cell r="AF118">
            <v>0.71552797186376704</v>
          </cell>
          <cell r="AJ118">
            <v>2.1346304574007408E-2</v>
          </cell>
          <cell r="AK118">
            <v>97.859250000000003</v>
          </cell>
        </row>
        <row r="119">
          <cell r="AE119">
            <v>70.98</v>
          </cell>
          <cell r="AF119">
            <v>0.71642400499875958</v>
          </cell>
          <cell r="AJ119">
            <v>2.0496936162966987E-2</v>
          </cell>
          <cell r="AK119">
            <v>97.94104999999999</v>
          </cell>
        </row>
        <row r="120">
          <cell r="AE120">
            <v>71.17</v>
          </cell>
          <cell r="AF120">
            <v>0.71700200521994062</v>
          </cell>
          <cell r="AJ120">
            <v>2.0168813726443073E-2</v>
          </cell>
          <cell r="AK120">
            <v>97.976249999999993</v>
          </cell>
        </row>
        <row r="121">
          <cell r="AE121">
            <v>71.5</v>
          </cell>
          <cell r="AF121">
            <v>0.71662873954607997</v>
          </cell>
          <cell r="AJ121">
            <v>1.7268570869794098E-2</v>
          </cell>
          <cell r="AK121">
            <v>98.263449999999992</v>
          </cell>
        </row>
        <row r="122">
          <cell r="AE122">
            <v>71.599999999999994</v>
          </cell>
          <cell r="AF122">
            <v>0.71670619532536262</v>
          </cell>
          <cell r="AJ122">
            <v>1.6735494570584659E-2</v>
          </cell>
          <cell r="AK122">
            <v>98.316850000000002</v>
          </cell>
        </row>
        <row r="123">
          <cell r="AE123">
            <v>71.959999999999994</v>
          </cell>
          <cell r="AF123">
            <v>0.71719891794288393</v>
          </cell>
          <cell r="AJ123">
            <v>1.5128574619488839E-2</v>
          </cell>
          <cell r="AK123">
            <v>98.476599999999991</v>
          </cell>
        </row>
        <row r="124">
          <cell r="AE124">
            <v>71.89</v>
          </cell>
          <cell r="AF124">
            <v>0.71702224665085268</v>
          </cell>
          <cell r="AJ124">
            <v>1.5318092156148468E-2</v>
          </cell>
          <cell r="AK124">
            <v>98.4602</v>
          </cell>
        </row>
        <row r="125">
          <cell r="AE125">
            <v>72.319999999999993</v>
          </cell>
          <cell r="AF125">
            <v>0.71775558410752449</v>
          </cell>
          <cell r="AJ125">
            <v>1.3667101651431538E-2</v>
          </cell>
          <cell r="AK125">
            <v>98.623350000000002</v>
          </cell>
        </row>
        <row r="126">
          <cell r="AE126">
            <v>72.23</v>
          </cell>
          <cell r="AF126">
            <v>0.71792550734156713</v>
          </cell>
          <cell r="AJ126">
            <v>1.455814189378303E-2</v>
          </cell>
          <cell r="AK126">
            <v>98.533900000000003</v>
          </cell>
        </row>
        <row r="127">
          <cell r="AE127">
            <v>72.42</v>
          </cell>
          <cell r="AF127">
            <v>0.71758938439226694</v>
          </cell>
          <cell r="AJ127">
            <v>1.2699935298619014E-2</v>
          </cell>
          <cell r="AK127">
            <v>98.721150000000009</v>
          </cell>
        </row>
        <row r="128">
          <cell r="AE128">
            <v>72.790000000000006</v>
          </cell>
          <cell r="AF128">
            <v>0.71860273063273516</v>
          </cell>
          <cell r="AJ128">
            <v>1.1973284295246188E-2</v>
          </cell>
          <cell r="AK128">
            <v>98.795000000000002</v>
          </cell>
        </row>
        <row r="129">
          <cell r="AE129">
            <v>72.69</v>
          </cell>
          <cell r="AF129">
            <v>0.71856671295230934</v>
          </cell>
          <cell r="AJ129">
            <v>1.2564081057758882E-2</v>
          </cell>
          <cell r="AK129">
            <v>98.734800000000007</v>
          </cell>
        </row>
        <row r="130">
          <cell r="AE130">
            <v>73.349999999999994</v>
          </cell>
          <cell r="AF130">
            <v>0.72053068331372372</v>
          </cell>
          <cell r="AJ130">
            <v>1.1614168863615899E-2</v>
          </cell>
          <cell r="AK130">
            <v>98.831299999999999</v>
          </cell>
        </row>
        <row r="131">
          <cell r="AE131">
            <v>73.489999999999995</v>
          </cell>
          <cell r="AF131">
            <v>0.72082544250925262</v>
          </cell>
          <cell r="AJ131">
            <v>1.1177883618284555E-2</v>
          </cell>
          <cell r="AK131">
            <v>98.873599999999996</v>
          </cell>
        </row>
        <row r="132">
          <cell r="AE132">
            <v>73.66</v>
          </cell>
          <cell r="AF132">
            <v>0.72137421665573576</v>
          </cell>
          <cell r="AJ132">
            <v>1.1004835461649562E-2</v>
          </cell>
          <cell r="AK132">
            <v>98.890949999999989</v>
          </cell>
        </row>
        <row r="133">
          <cell r="AE133">
            <v>73.900000000000006</v>
          </cell>
          <cell r="AF133">
            <v>0.72189975429238973</v>
          </cell>
          <cell r="AJ133">
            <v>1.0359165840098742E-2</v>
          </cell>
          <cell r="AK133">
            <v>98.956700000000012</v>
          </cell>
        </row>
        <row r="134">
          <cell r="AE134">
            <v>73.89</v>
          </cell>
          <cell r="AF134">
            <v>0.72250096481249082</v>
          </cell>
          <cell r="AJ134">
            <v>1.1488948398153776E-2</v>
          </cell>
          <cell r="AK134">
            <v>98.84190000000001</v>
          </cell>
        </row>
        <row r="135">
          <cell r="AE135">
            <v>74.06</v>
          </cell>
          <cell r="AF135">
            <v>0.72283783712436722</v>
          </cell>
          <cell r="AJ135">
            <v>1.0949448947903912E-2</v>
          </cell>
          <cell r="AK135">
            <v>98.896650000000008</v>
          </cell>
        </row>
        <row r="136">
          <cell r="AE136">
            <v>73.95</v>
          </cell>
          <cell r="AF136">
            <v>0.72210958441186635</v>
          </cell>
          <cell r="AJ136">
            <v>1.0386909152243549E-2</v>
          </cell>
          <cell r="AK136">
            <v>98.952700000000007</v>
          </cell>
        </row>
        <row r="137">
          <cell r="AE137">
            <v>74.11</v>
          </cell>
          <cell r="AF137">
            <v>0.72255552678380774</v>
          </cell>
          <cell r="AJ137">
            <v>1.0115187218204126E-2</v>
          </cell>
          <cell r="AK137">
            <v>98.980200000000011</v>
          </cell>
        </row>
        <row r="138">
          <cell r="AE138">
            <v>74.45</v>
          </cell>
          <cell r="AF138">
            <v>0.7236920011822654</v>
          </cell>
          <cell r="AJ138">
            <v>9.9207778039835937E-3</v>
          </cell>
          <cell r="AK138">
            <v>98.998349999999988</v>
          </cell>
        </row>
        <row r="139">
          <cell r="AE139">
            <v>74.900000000000006</v>
          </cell>
          <cell r="AF139">
            <v>0.72438946333054832</v>
          </cell>
          <cell r="AJ139">
            <v>8.213347481695648E-3</v>
          </cell>
          <cell r="AK139">
            <v>99.171949999999995</v>
          </cell>
        </row>
        <row r="140">
          <cell r="AE140">
            <v>75.14</v>
          </cell>
          <cell r="AF140">
            <v>0.72546750043031616</v>
          </cell>
          <cell r="AJ140">
            <v>8.5845030887698754E-3</v>
          </cell>
          <cell r="AK140">
            <v>99.135649999999998</v>
          </cell>
        </row>
        <row r="141">
          <cell r="AE141">
            <v>75.290000000000006</v>
          </cell>
          <cell r="AF141">
            <v>0.72577115273450032</v>
          </cell>
          <cell r="AJ141">
            <v>8.1183615310974865E-3</v>
          </cell>
          <cell r="AK141">
            <v>99.179949999999991</v>
          </cell>
        </row>
        <row r="142">
          <cell r="AE142">
            <v>75.930000000000007</v>
          </cell>
          <cell r="AF142">
            <v>0.72774538204544359</v>
          </cell>
          <cell r="AJ142">
            <v>7.5641996634967928E-3</v>
          </cell>
          <cell r="AK142">
            <v>99.237099999999998</v>
          </cell>
        </row>
        <row r="143">
          <cell r="AE143">
            <v>76.239999999999995</v>
          </cell>
          <cell r="AF143">
            <v>0.72852039049804462</v>
          </cell>
          <cell r="AJ143">
            <v>6.9621652682838216E-3</v>
          </cell>
          <cell r="AK143">
            <v>99.2971</v>
          </cell>
        </row>
        <row r="144">
          <cell r="AE144">
            <v>76.31</v>
          </cell>
          <cell r="AF144">
            <v>0.72909791014110525</v>
          </cell>
          <cell r="AJ144">
            <v>7.5450608691294543E-3</v>
          </cell>
          <cell r="AK144">
            <v>99.238050000000001</v>
          </cell>
        </row>
        <row r="145">
          <cell r="AE145">
            <v>76.78</v>
          </cell>
          <cell r="AF145">
            <v>0.73065372266600104</v>
          </cell>
          <cell r="AJ145">
            <v>7.3829610281750165E-3</v>
          </cell>
          <cell r="AK145">
            <v>99.254549999999995</v>
          </cell>
        </row>
        <row r="146">
          <cell r="AE146">
            <v>76.92</v>
          </cell>
          <cell r="AF146">
            <v>0.731073252184953</v>
          </cell>
          <cell r="AJ146">
            <v>7.2435091978433749E-3</v>
          </cell>
          <cell r="AK146">
            <v>99.268450000000001</v>
          </cell>
        </row>
        <row r="147">
          <cell r="AE147">
            <v>77.349999999999994</v>
          </cell>
          <cell r="AF147">
            <v>0.73263317175566955</v>
          </cell>
          <cell r="AJ147">
            <v>7.3643945083817514E-3</v>
          </cell>
          <cell r="AK147">
            <v>99.255499999999998</v>
          </cell>
        </row>
        <row r="148">
          <cell r="AE148">
            <v>77.73</v>
          </cell>
          <cell r="AF148">
            <v>0.73348947075896942</v>
          </cell>
          <cell r="AJ148">
            <v>6.5578621484940437E-3</v>
          </cell>
          <cell r="AK148">
            <v>99.338599999999985</v>
          </cell>
        </row>
        <row r="149">
          <cell r="AE149">
            <v>77.89</v>
          </cell>
          <cell r="AF149">
            <v>0.73373026265636965</v>
          </cell>
          <cell r="AJ149">
            <v>5.9674007895795262E-3</v>
          </cell>
          <cell r="AK149">
            <v>99.397199999999998</v>
          </cell>
        </row>
        <row r="150">
          <cell r="AE150">
            <v>78.430000000000007</v>
          </cell>
          <cell r="AF150">
            <v>0.73584665781397729</v>
          </cell>
          <cell r="AJ150">
            <v>6.5118725789775718E-3</v>
          </cell>
          <cell r="AK150">
            <v>99.341349999999991</v>
          </cell>
        </row>
        <row r="151">
          <cell r="AE151">
            <v>78.58</v>
          </cell>
          <cell r="AF151">
            <v>0.73625969126652313</v>
          </cell>
          <cell r="AJ151">
            <v>6.3591524034392905E-3</v>
          </cell>
          <cell r="AK151">
            <v>99.357900000000015</v>
          </cell>
        </row>
        <row r="152">
          <cell r="AE152">
            <v>79.03</v>
          </cell>
          <cell r="AF152">
            <v>0.73769096599857464</v>
          </cell>
          <cell r="AJ152">
            <v>6.2289067919465511E-3</v>
          </cell>
          <cell r="AK152">
            <v>99.369799999999998</v>
          </cell>
        </row>
        <row r="153">
          <cell r="AE153">
            <v>79.239999999999995</v>
          </cell>
          <cell r="AF153">
            <v>0.73785377344061387</v>
          </cell>
          <cell r="AJ153">
            <v>5.233076399529424E-3</v>
          </cell>
          <cell r="AK153">
            <v>99.470849999999999</v>
          </cell>
        </row>
        <row r="154">
          <cell r="AE154">
            <v>79.569999999999993</v>
          </cell>
          <cell r="AF154">
            <v>0.73911075236315171</v>
          </cell>
          <cell r="AJ154">
            <v>5.5563786377592845E-3</v>
          </cell>
          <cell r="AK154">
            <v>99.438499999999991</v>
          </cell>
        </row>
        <row r="155">
          <cell r="AE155">
            <v>79.62</v>
          </cell>
          <cell r="AF155">
            <v>0.73949330251381018</v>
          </cell>
          <cell r="AJ155">
            <v>5.9701581459664973E-3</v>
          </cell>
          <cell r="AK155">
            <v>99.395650000000003</v>
          </cell>
        </row>
        <row r="156">
          <cell r="AE156">
            <v>80.03</v>
          </cell>
          <cell r="AF156">
            <v>0.74010256824922527</v>
          </cell>
          <cell r="AJ156">
            <v>4.6197340808888689E-3</v>
          </cell>
          <cell r="AK156">
            <v>99.532349999999994</v>
          </cell>
        </row>
        <row r="157">
          <cell r="AE157">
            <v>80.290000000000006</v>
          </cell>
          <cell r="AF157">
            <v>0.74128168083881041</v>
          </cell>
          <cell r="AJ157">
            <v>5.2551740192541795E-3</v>
          </cell>
          <cell r="AK157">
            <v>99.467700000000008</v>
          </cell>
        </row>
        <row r="158">
          <cell r="AE158">
            <v>80.459999999999994</v>
          </cell>
          <cell r="AF158">
            <v>0.74160831202366961</v>
          </cell>
          <cell r="AJ158">
            <v>4.8338091227375602E-3</v>
          </cell>
          <cell r="AK158">
            <v>99.510500000000008</v>
          </cell>
        </row>
        <row r="159">
          <cell r="AE159">
            <v>80.52</v>
          </cell>
          <cell r="AF159">
            <v>0.74212411840991543</v>
          </cell>
          <cell r="AJ159">
            <v>5.4622398790462627E-3</v>
          </cell>
          <cell r="AK159">
            <v>99.447000000000003</v>
          </cell>
        </row>
        <row r="160">
          <cell r="AE160">
            <v>80.930000000000007</v>
          </cell>
          <cell r="AF160">
            <v>0.74332195837926007</v>
          </cell>
          <cell r="AJ160">
            <v>5.2580751032240943E-3</v>
          </cell>
          <cell r="AK160">
            <v>99.4666</v>
          </cell>
        </row>
        <row r="161">
          <cell r="AE161">
            <v>80.7</v>
          </cell>
          <cell r="AF161">
            <v>0.74275875172098549</v>
          </cell>
          <cell r="AJ161">
            <v>5.5722591150953139E-3</v>
          </cell>
          <cell r="AK161">
            <v>99.435100000000006</v>
          </cell>
        </row>
        <row r="162">
          <cell r="AE162">
            <v>81.53</v>
          </cell>
          <cell r="AF162">
            <v>0.74452359823882097</v>
          </cell>
          <cell r="AJ162">
            <v>3.95476326269427E-3</v>
          </cell>
          <cell r="AK162">
            <v>99.599049999999991</v>
          </cell>
        </row>
        <row r="163">
          <cell r="AE163">
            <v>81.36</v>
          </cell>
          <cell r="AF163">
            <v>0.74453178555683641</v>
          </cell>
          <cell r="AJ163">
            <v>4.9824948006876278E-3</v>
          </cell>
          <cell r="AK163">
            <v>99.495949999999993</v>
          </cell>
        </row>
        <row r="164">
          <cell r="AE164">
            <v>81.650000000000006</v>
          </cell>
          <cell r="AF164">
            <v>0.74520205648728544</v>
          </cell>
          <cell r="AJ164">
            <v>4.5111548731240287E-3</v>
          </cell>
          <cell r="AK164">
            <v>99.544350000000009</v>
          </cell>
        </row>
      </sheetData>
      <sheetData sheetId="10">
        <row r="22">
          <cell r="AE22">
            <v>37.43</v>
          </cell>
          <cell r="AF22">
            <v>0.45827940215952978</v>
          </cell>
          <cell r="AJ22">
            <v>0.11849799488050144</v>
          </cell>
          <cell r="AK22">
            <v>88.529088468913898</v>
          </cell>
        </row>
        <row r="23">
          <cell r="AE23">
            <v>38.82</v>
          </cell>
          <cell r="AF23">
            <v>0.47070225179253167</v>
          </cell>
          <cell r="AJ23">
            <v>0.11228039417591691</v>
          </cell>
          <cell r="AK23">
            <v>89.11796035432242</v>
          </cell>
        </row>
        <row r="24">
          <cell r="AE24">
            <v>38.869999999999997</v>
          </cell>
          <cell r="AF24">
            <v>0.4678186700214565</v>
          </cell>
          <cell r="AJ24">
            <v>0.10907498907467383</v>
          </cell>
          <cell r="AK24">
            <v>89.421182443733059</v>
          </cell>
        </row>
        <row r="25">
          <cell r="AE25">
            <v>38.54</v>
          </cell>
          <cell r="AF25">
            <v>0.4641984208506813</v>
          </cell>
          <cell r="AJ25">
            <v>0.10975386096524498</v>
          </cell>
          <cell r="AK25">
            <v>89.347786866373738</v>
          </cell>
        </row>
        <row r="26">
          <cell r="AE26">
            <v>39.06</v>
          </cell>
          <cell r="AF26">
            <v>0.46865669734556015</v>
          </cell>
          <cell r="AJ26">
            <v>0.10737174922381364</v>
          </cell>
          <cell r="AK26">
            <v>89.574174793441671</v>
          </cell>
        </row>
        <row r="27">
          <cell r="AE27">
            <v>39.119999999999997</v>
          </cell>
          <cell r="AF27">
            <v>0.46794020295967675</v>
          </cell>
          <cell r="AJ27">
            <v>0.10592379060533488</v>
          </cell>
          <cell r="AK27">
            <v>89.704269661957909</v>
          </cell>
        </row>
        <row r="28">
          <cell r="AE28">
            <v>38.85</v>
          </cell>
          <cell r="AF28">
            <v>0.46495072815084149</v>
          </cell>
          <cell r="AJ28">
            <v>0.1064757624019598</v>
          </cell>
          <cell r="AK28">
            <v>89.653728411310624</v>
          </cell>
        </row>
        <row r="29">
          <cell r="AE29">
            <v>39.93</v>
          </cell>
          <cell r="AF29">
            <v>0.46696894010978873</v>
          </cell>
          <cell r="AJ29">
            <v>9.5073188710416687E-2</v>
          </cell>
          <cell r="AK29">
            <v>90.727889592219896</v>
          </cell>
        </row>
        <row r="30">
          <cell r="AE30">
            <v>39.9</v>
          </cell>
          <cell r="AF30">
            <v>0.47276316148697972</v>
          </cell>
          <cell r="AJ30">
            <v>0.10089856991921797</v>
          </cell>
          <cell r="AK30">
            <v>90.193312535973675</v>
          </cell>
        </row>
        <row r="31">
          <cell r="AE31">
            <v>39.31</v>
          </cell>
          <cell r="AF31">
            <v>0.46645412528112551</v>
          </cell>
          <cell r="AJ31">
            <v>0.10210530960488255</v>
          </cell>
          <cell r="AK31">
            <v>90.066431683152359</v>
          </cell>
        </row>
        <row r="32">
          <cell r="AE32">
            <v>39.35</v>
          </cell>
          <cell r="AF32">
            <v>0.46657929824172339</v>
          </cell>
          <cell r="AJ32">
            <v>0.10174347844184536</v>
          </cell>
          <cell r="AK32">
            <v>90.095987514197191</v>
          </cell>
        </row>
        <row r="33">
          <cell r="AE33">
            <v>39.79</v>
          </cell>
          <cell r="AF33">
            <v>0.46516358600216445</v>
          </cell>
          <cell r="AJ33">
            <v>9.5057869643948786E-2</v>
          </cell>
          <cell r="AK33">
            <v>90.730029864119274</v>
          </cell>
        </row>
        <row r="34">
          <cell r="AE34">
            <v>39.82</v>
          </cell>
          <cell r="AF34">
            <v>0.46722258718005205</v>
          </cell>
          <cell r="AJ34">
            <v>9.6645648025782835E-2</v>
          </cell>
          <cell r="AK34">
            <v>90.580739955657776</v>
          </cell>
        </row>
        <row r="35">
          <cell r="AE35">
            <v>40.03</v>
          </cell>
          <cell r="AF35">
            <v>0.46943391869639994</v>
          </cell>
          <cell r="AJ35">
            <v>9.6319381937423884E-2</v>
          </cell>
          <cell r="AK35">
            <v>90.618732194546894</v>
          </cell>
        </row>
        <row r="36">
          <cell r="AE36">
            <v>38.9</v>
          </cell>
          <cell r="AF36">
            <v>0.4598915669557051</v>
          </cell>
          <cell r="AJ36">
            <v>0.10122308442804245</v>
          </cell>
          <cell r="AK36">
            <v>90.150391436101273</v>
          </cell>
        </row>
        <row r="37">
          <cell r="AE37">
            <v>40.1</v>
          </cell>
          <cell r="AF37">
            <v>0.46953900718779062</v>
          </cell>
          <cell r="AJ37">
            <v>9.5526826958470049E-2</v>
          </cell>
          <cell r="AK37">
            <v>90.693930118177775</v>
          </cell>
        </row>
        <row r="38">
          <cell r="AE38">
            <v>40.74</v>
          </cell>
          <cell r="AF38">
            <v>0.46722863962014616</v>
          </cell>
          <cell r="AJ38">
            <v>8.5729267383720498E-2</v>
          </cell>
          <cell r="AK38">
            <v>91.61935147519354</v>
          </cell>
        </row>
        <row r="39">
          <cell r="AE39">
            <v>40.03</v>
          </cell>
          <cell r="AF39">
            <v>0.46381580688280943</v>
          </cell>
          <cell r="AJ39">
            <v>9.0992235448739217E-2</v>
          </cell>
          <cell r="AK39">
            <v>91.118581523078134</v>
          </cell>
        </row>
        <row r="40">
          <cell r="AE40">
            <v>40.020000000000003</v>
          </cell>
          <cell r="AF40">
            <v>0.46350418560938678</v>
          </cell>
          <cell r="AJ40">
            <v>9.0805869041993711E-2</v>
          </cell>
          <cell r="AK40">
            <v>91.135042218356105</v>
          </cell>
        </row>
        <row r="41">
          <cell r="AE41">
            <v>40.49</v>
          </cell>
          <cell r="AF41">
            <v>0.46460534675168941</v>
          </cell>
          <cell r="AJ41">
            <v>8.6333277535373468E-2</v>
          </cell>
          <cell r="AK41">
            <v>91.565748987219237</v>
          </cell>
        </row>
        <row r="42">
          <cell r="AE42">
            <v>41.01</v>
          </cell>
          <cell r="AF42">
            <v>0.46717538213859455</v>
          </cell>
          <cell r="AJ42">
            <v>8.2451405802843922E-2</v>
          </cell>
          <cell r="AK42">
            <v>91.936738798168747</v>
          </cell>
        </row>
        <row r="43">
          <cell r="AE43">
            <v>41.42</v>
          </cell>
          <cell r="AF43">
            <v>0.46969840303275057</v>
          </cell>
          <cell r="AJ43">
            <v>7.9976712696950794E-2</v>
          </cell>
          <cell r="AK43">
            <v>92.168330133223279</v>
          </cell>
        </row>
        <row r="44">
          <cell r="AE44">
            <v>41.31</v>
          </cell>
          <cell r="AF44">
            <v>0.46888219538151621</v>
          </cell>
          <cell r="AJ44">
            <v>8.057490668496059E-2</v>
          </cell>
          <cell r="AK44">
            <v>92.114091347859315</v>
          </cell>
        </row>
        <row r="45">
          <cell r="AE45">
            <v>41.27</v>
          </cell>
          <cell r="AF45">
            <v>0.46959837419031403</v>
          </cell>
          <cell r="AJ45">
            <v>8.1625637589920461E-2</v>
          </cell>
          <cell r="AK45">
            <v>92.015825721417485</v>
          </cell>
        </row>
        <row r="46">
          <cell r="AE46">
            <v>40.72</v>
          </cell>
          <cell r="AF46">
            <v>0.46481158476498519</v>
          </cell>
          <cell r="AJ46">
            <v>8.377321584749077E-2</v>
          </cell>
          <cell r="AK46">
            <v>91.812577003846243</v>
          </cell>
        </row>
        <row r="47">
          <cell r="AE47">
            <v>41.37</v>
          </cell>
          <cell r="AF47">
            <v>0.46883111246754738</v>
          </cell>
          <cell r="AJ47">
            <v>7.9881597981384111E-2</v>
          </cell>
          <cell r="AK47">
            <v>92.179250084575585</v>
          </cell>
        </row>
        <row r="48">
          <cell r="AE48">
            <v>41.88</v>
          </cell>
          <cell r="AF48">
            <v>0.47121920966949871</v>
          </cell>
          <cell r="AJ48">
            <v>7.6198273363859703E-2</v>
          </cell>
          <cell r="AK48">
            <v>92.538658092049729</v>
          </cell>
        </row>
        <row r="49">
          <cell r="AE49">
            <v>41.52</v>
          </cell>
          <cell r="AF49">
            <v>0.46619969512827986</v>
          </cell>
          <cell r="AJ49">
            <v>7.5700169948003757E-2</v>
          </cell>
          <cell r="AK49">
            <v>92.587954114171495</v>
          </cell>
        </row>
        <row r="50">
          <cell r="AE50">
            <v>41.71</v>
          </cell>
          <cell r="AF50">
            <v>0.4703443304987287</v>
          </cell>
          <cell r="AJ50">
            <v>7.7388166144209236E-2</v>
          </cell>
          <cell r="AK50">
            <v>92.428768751643631</v>
          </cell>
        </row>
        <row r="51">
          <cell r="AE51">
            <v>41.13</v>
          </cell>
          <cell r="AF51">
            <v>0.46520980421195834</v>
          </cell>
          <cell r="AJ51">
            <v>7.9353449546224045E-2</v>
          </cell>
          <cell r="AK51">
            <v>92.230218501239008</v>
          </cell>
        </row>
        <row r="52">
          <cell r="AE52">
            <v>41.8</v>
          </cell>
          <cell r="AF52">
            <v>0.46881407703894717</v>
          </cell>
          <cell r="AJ52">
            <v>7.4922740359935625E-2</v>
          </cell>
          <cell r="AK52">
            <v>92.661127693521706</v>
          </cell>
        </row>
        <row r="53">
          <cell r="AE53">
            <v>41.8</v>
          </cell>
          <cell r="AF53">
            <v>0.47030051905836145</v>
          </cell>
          <cell r="AJ53">
            <v>7.6318939214479672E-2</v>
          </cell>
          <cell r="AK53">
            <v>92.530792968082096</v>
          </cell>
        </row>
        <row r="54">
          <cell r="AE54">
            <v>41.81</v>
          </cell>
          <cell r="AF54">
            <v>0.46828441001149834</v>
          </cell>
          <cell r="AJ54">
            <v>7.4293930474283995E-2</v>
          </cell>
          <cell r="AK54">
            <v>92.719372855088736</v>
          </cell>
        </row>
        <row r="55">
          <cell r="AE55">
            <v>41.82</v>
          </cell>
          <cell r="AF55">
            <v>0.46819774927504654</v>
          </cell>
          <cell r="AJ55">
            <v>7.4091671783371643E-2</v>
          </cell>
          <cell r="AK55">
            <v>92.740468044815145</v>
          </cell>
        </row>
        <row r="56">
          <cell r="AE56">
            <v>42.29</v>
          </cell>
          <cell r="AF56">
            <v>0.47097311962534516</v>
          </cell>
          <cell r="AJ56">
            <v>7.1359982604735667E-2</v>
          </cell>
          <cell r="AK56">
            <v>93.007360828892075</v>
          </cell>
        </row>
        <row r="57">
          <cell r="AE57">
            <v>42.06</v>
          </cell>
          <cell r="AF57">
            <v>0.47011196501511598</v>
          </cell>
          <cell r="AJ57">
            <v>7.321022499267392E-2</v>
          </cell>
          <cell r="AK57">
            <v>92.828913625024185</v>
          </cell>
        </row>
        <row r="58">
          <cell r="AE58">
            <v>42.63</v>
          </cell>
          <cell r="AF58">
            <v>0.47455677429623411</v>
          </cell>
          <cell r="AJ58">
            <v>7.0700585995823864E-2</v>
          </cell>
          <cell r="AK58">
            <v>93.064410749075321</v>
          </cell>
        </row>
        <row r="59">
          <cell r="AE59">
            <v>42.69</v>
          </cell>
          <cell r="AF59">
            <v>0.47501264427667766</v>
          </cell>
          <cell r="AJ59">
            <v>7.0655890970288432E-2</v>
          </cell>
          <cell r="AK59">
            <v>93.072324699804796</v>
          </cell>
        </row>
        <row r="60">
          <cell r="AE60">
            <v>43.19</v>
          </cell>
          <cell r="AF60">
            <v>0.47460790917376616</v>
          </cell>
          <cell r="AJ60">
            <v>6.4621890928477935E-2</v>
          </cell>
          <cell r="AK60">
            <v>93.654593476009694</v>
          </cell>
        </row>
        <row r="61">
          <cell r="AE61">
            <v>43.75</v>
          </cell>
          <cell r="AF61">
            <v>0.47738506670046033</v>
          </cell>
          <cell r="AJ61">
            <v>6.0989833850115416E-2</v>
          </cell>
          <cell r="AK61">
            <v>94.005245665027743</v>
          </cell>
        </row>
        <row r="62">
          <cell r="AE62">
            <v>43.94</v>
          </cell>
          <cell r="AF62">
            <v>0.4761470769011934</v>
          </cell>
          <cell r="AJ62">
            <v>5.773936598532492E-2</v>
          </cell>
          <cell r="AK62">
            <v>94.314386974389421</v>
          </cell>
        </row>
        <row r="63">
          <cell r="AE63">
            <v>43.06</v>
          </cell>
          <cell r="AF63">
            <v>0.47320007451564405</v>
          </cell>
          <cell r="AJ63">
            <v>6.482825818209402E-2</v>
          </cell>
          <cell r="AK63">
            <v>93.639777190761365</v>
          </cell>
        </row>
        <row r="64">
          <cell r="AE64">
            <v>33.479999999999997</v>
          </cell>
          <cell r="AF64">
            <v>0.51340547495429822</v>
          </cell>
          <cell r="AJ64">
            <v>0.22596452423304847</v>
          </cell>
          <cell r="AK64">
            <v>78.950878919344206</v>
          </cell>
        </row>
        <row r="65">
          <cell r="AE65">
            <v>43.25</v>
          </cell>
          <cell r="AF65">
            <v>0.4810815189201042</v>
          </cell>
          <cell r="AJ65">
            <v>7.0115782043192423E-2</v>
          </cell>
          <cell r="AK65">
            <v>93.131265755127757</v>
          </cell>
        </row>
        <row r="66">
          <cell r="AE66">
            <v>43.13</v>
          </cell>
          <cell r="AF66">
            <v>0.47929364563809784</v>
          </cell>
          <cell r="AJ66">
            <v>6.9678799787352211E-2</v>
          </cell>
          <cell r="AK66">
            <v>93.169296305520177</v>
          </cell>
        </row>
        <row r="67">
          <cell r="AE67">
            <v>44.76</v>
          </cell>
          <cell r="AF67">
            <v>0.48309905224948213</v>
          </cell>
          <cell r="AJ67">
            <v>5.5401837294713249E-2</v>
          </cell>
          <cell r="AK67">
            <v>94.544690846537222</v>
          </cell>
        </row>
        <row r="68">
          <cell r="AE68">
            <v>44.79</v>
          </cell>
          <cell r="AF68">
            <v>0.48117355457852606</v>
          </cell>
          <cell r="AJ68">
            <v>5.330333284537634E-2</v>
          </cell>
          <cell r="AK68">
            <v>94.75048307240543</v>
          </cell>
        </row>
        <row r="69">
          <cell r="AE69">
            <v>45.32</v>
          </cell>
          <cell r="AF69">
            <v>0.48634777619397118</v>
          </cell>
          <cell r="AJ69">
            <v>5.2561801407422157E-2</v>
          </cell>
          <cell r="AK69">
            <v>94.821924945552425</v>
          </cell>
        </row>
        <row r="70">
          <cell r="AE70">
            <v>44.8</v>
          </cell>
          <cell r="AF70">
            <v>0.47988928496153038</v>
          </cell>
          <cell r="AJ70">
            <v>5.1926357698491347E-2</v>
          </cell>
          <cell r="AK70">
            <v>94.877593775626281</v>
          </cell>
        </row>
        <row r="71">
          <cell r="AE71">
            <v>45.21</v>
          </cell>
          <cell r="AF71">
            <v>0.48373843813052553</v>
          </cell>
          <cell r="AJ71">
            <v>5.1192373117142101E-2</v>
          </cell>
          <cell r="AK71">
            <v>94.957853190358449</v>
          </cell>
        </row>
        <row r="72">
          <cell r="AE72">
            <v>45.69</v>
          </cell>
          <cell r="AF72">
            <v>0.4887326539435759</v>
          </cell>
          <cell r="AJ72">
            <v>5.0870136357300172E-2</v>
          </cell>
          <cell r="AK72">
            <v>94.98498071672401</v>
          </cell>
        </row>
        <row r="73">
          <cell r="AE73">
            <v>45.25</v>
          </cell>
          <cell r="AF73">
            <v>0.48528035549697368</v>
          </cell>
          <cell r="AJ73">
            <v>5.2254193482889885E-2</v>
          </cell>
          <cell r="AK73">
            <v>94.852852011667778</v>
          </cell>
        </row>
        <row r="74">
          <cell r="AE74">
            <v>45.51</v>
          </cell>
          <cell r="AF74">
            <v>0.4874355754956371</v>
          </cell>
          <cell r="AJ74">
            <v>5.1636574669700959E-2</v>
          </cell>
          <cell r="AK74">
            <v>94.917409497730603</v>
          </cell>
        </row>
        <row r="75">
          <cell r="AE75">
            <v>44.68</v>
          </cell>
          <cell r="AF75">
            <v>0.48219943884367156</v>
          </cell>
          <cell r="AJ75">
            <v>5.5441225073114477E-2</v>
          </cell>
          <cell r="AK75">
            <v>94.545979379462082</v>
          </cell>
        </row>
        <row r="76">
          <cell r="AE76">
            <v>45.59</v>
          </cell>
          <cell r="AF76">
            <v>0.48952715955633153</v>
          </cell>
          <cell r="AJ76">
            <v>5.2755538282416518E-2</v>
          </cell>
          <cell r="AK76">
            <v>94.806720080018081</v>
          </cell>
        </row>
        <row r="77">
          <cell r="AE77">
            <v>45.37</v>
          </cell>
          <cell r="AF77">
            <v>0.4863147947137324</v>
          </cell>
          <cell r="AJ77">
            <v>5.202619293408705E-2</v>
          </cell>
          <cell r="AK77">
            <v>94.875096630587919</v>
          </cell>
        </row>
        <row r="78">
          <cell r="AE78">
            <v>45.5</v>
          </cell>
          <cell r="AF78">
            <v>0.48703891530055843</v>
          </cell>
          <cell r="AJ78">
            <v>5.1264859317081503E-2</v>
          </cell>
          <cell r="AK78">
            <v>94.951295874321431</v>
          </cell>
        </row>
        <row r="79">
          <cell r="AE79">
            <v>46.25</v>
          </cell>
          <cell r="AF79">
            <v>0.4917433695453044</v>
          </cell>
          <cell r="AJ79">
            <v>4.7873099356170783E-2</v>
          </cell>
          <cell r="AK79">
            <v>95.278085455690402</v>
          </cell>
        </row>
        <row r="80">
          <cell r="AE80">
            <v>46.61</v>
          </cell>
          <cell r="AF80">
            <v>0.49486269125671933</v>
          </cell>
          <cell r="AJ80">
            <v>4.7160822379816114E-2</v>
          </cell>
          <cell r="AK80">
            <v>95.34813945438674</v>
          </cell>
        </row>
        <row r="81">
          <cell r="AE81">
            <v>46.05</v>
          </cell>
          <cell r="AF81">
            <v>0.48957528207974821</v>
          </cell>
          <cell r="AJ81">
            <v>4.794332995353727E-2</v>
          </cell>
          <cell r="AK81">
            <v>95.272744520802348</v>
          </cell>
        </row>
        <row r="82">
          <cell r="AE82">
            <v>46.75</v>
          </cell>
          <cell r="AF82">
            <v>0.49373898776506986</v>
          </cell>
          <cell r="AJ82">
            <v>4.4643405966306282E-2</v>
          </cell>
          <cell r="AK82">
            <v>95.59493900162208</v>
          </cell>
        </row>
        <row r="83">
          <cell r="AE83">
            <v>47.3</v>
          </cell>
          <cell r="AF83">
            <v>0.4967807411468107</v>
          </cell>
          <cell r="AJ83">
            <v>4.1908721773155938E-2</v>
          </cell>
          <cell r="AK83">
            <v>95.862346346993462</v>
          </cell>
        </row>
        <row r="84">
          <cell r="AE84">
            <v>47.29</v>
          </cell>
          <cell r="AF84">
            <v>0.49520823664609082</v>
          </cell>
          <cell r="AJ84">
            <v>4.0619023339199672E-2</v>
          </cell>
          <cell r="AK84">
            <v>95.986638296905099</v>
          </cell>
        </row>
        <row r="85">
          <cell r="AE85">
            <v>47.1</v>
          </cell>
          <cell r="AF85">
            <v>0.49415500861289163</v>
          </cell>
          <cell r="AJ85">
            <v>4.1487030958680518E-2</v>
          </cell>
          <cell r="AK85">
            <v>95.899872419279561</v>
          </cell>
        </row>
        <row r="86">
          <cell r="AE86">
            <v>47.26</v>
          </cell>
          <cell r="AF86">
            <v>0.49523044272150452</v>
          </cell>
          <cell r="AJ86">
            <v>4.0954704966494719E-2</v>
          </cell>
          <cell r="AK86">
            <v>95.954126678670377</v>
          </cell>
        </row>
        <row r="87">
          <cell r="AE87">
            <v>48.03</v>
          </cell>
          <cell r="AF87">
            <v>0.50051756656968416</v>
          </cell>
          <cell r="AJ87">
            <v>3.8264305583194505E-2</v>
          </cell>
          <cell r="AK87">
            <v>96.21887375586094</v>
          </cell>
        </row>
        <row r="88">
          <cell r="AE88">
            <v>48.41</v>
          </cell>
          <cell r="AF88">
            <v>0.50397400983024099</v>
          </cell>
          <cell r="AJ88">
            <v>3.786270176562153E-2</v>
          </cell>
          <cell r="AK88">
            <v>96.259275283692901</v>
          </cell>
        </row>
        <row r="89">
          <cell r="AE89">
            <v>48.59</v>
          </cell>
          <cell r="AF89">
            <v>0.50654599869070793</v>
          </cell>
          <cell r="AJ89">
            <v>3.8602293738106801E-2</v>
          </cell>
          <cell r="AK89">
            <v>96.184637343871628</v>
          </cell>
        </row>
        <row r="90">
          <cell r="AE90">
            <v>47.85</v>
          </cell>
          <cell r="AF90">
            <v>0.49991949771759459</v>
          </cell>
          <cell r="AJ90">
            <v>3.9563536181025732E-2</v>
          </cell>
          <cell r="AK90">
            <v>96.09189258584702</v>
          </cell>
        </row>
        <row r="91">
          <cell r="AE91">
            <v>48.34</v>
          </cell>
          <cell r="AF91">
            <v>0.50357610471770675</v>
          </cell>
          <cell r="AJ91">
            <v>3.8240955609134097E-2</v>
          </cell>
          <cell r="AK91">
            <v>96.221870287808656</v>
          </cell>
        </row>
        <row r="92">
          <cell r="AE92">
            <v>49</v>
          </cell>
          <cell r="AF92">
            <v>0.50682893907709681</v>
          </cell>
          <cell r="AJ92">
            <v>3.4834955170679929E-2</v>
          </cell>
          <cell r="AK92">
            <v>96.554386782815854</v>
          </cell>
        </row>
        <row r="93">
          <cell r="AE93">
            <v>48.86</v>
          </cell>
          <cell r="AF93">
            <v>0.50578386564198186</v>
          </cell>
          <cell r="AJ93">
            <v>3.5211109589874487E-2</v>
          </cell>
          <cell r="AK93">
            <v>96.518172844182445</v>
          </cell>
        </row>
        <row r="94">
          <cell r="AE94">
            <v>49.44</v>
          </cell>
          <cell r="AF94">
            <v>0.50443526266505623</v>
          </cell>
          <cell r="AJ94">
            <v>2.8104963575435876E-2</v>
          </cell>
          <cell r="AK94">
            <v>97.211401176499209</v>
          </cell>
        </row>
        <row r="95">
          <cell r="AE95">
            <v>49.81</v>
          </cell>
          <cell r="AF95">
            <v>0.506276058620172</v>
          </cell>
          <cell r="AJ95">
            <v>2.6331643376036395E-2</v>
          </cell>
          <cell r="AK95">
            <v>97.386613217874128</v>
          </cell>
        </row>
        <row r="96">
          <cell r="AE96">
            <v>50.32</v>
          </cell>
          <cell r="AF96">
            <v>0.51022235817385408</v>
          </cell>
          <cell r="AJ96">
            <v>2.5315751493122089E-2</v>
          </cell>
          <cell r="AK96">
            <v>97.486364137489375</v>
          </cell>
        </row>
        <row r="97">
          <cell r="AE97">
            <v>49.99</v>
          </cell>
          <cell r="AF97">
            <v>0.50802495037222561</v>
          </cell>
          <cell r="AJ97">
            <v>2.633153025490139E-2</v>
          </cell>
          <cell r="AK97">
            <v>97.388410783324161</v>
          </cell>
        </row>
        <row r="98">
          <cell r="AE98">
            <v>50.75</v>
          </cell>
          <cell r="AF98">
            <v>0.51348572299196338</v>
          </cell>
          <cell r="AJ98">
            <v>2.4477522165590262E-2</v>
          </cell>
          <cell r="AK98">
            <v>97.571126647187043</v>
          </cell>
        </row>
        <row r="99">
          <cell r="AE99">
            <v>50.49</v>
          </cell>
          <cell r="AF99">
            <v>0.50998353145915254</v>
          </cell>
          <cell r="AJ99">
            <v>2.3473387450126001E-2</v>
          </cell>
          <cell r="AK99">
            <v>97.66837487707609</v>
          </cell>
        </row>
        <row r="100">
          <cell r="AE100">
            <v>50.8</v>
          </cell>
          <cell r="AF100">
            <v>0.51227664729277644</v>
          </cell>
          <cell r="AJ100">
            <v>2.281305248481362E-2</v>
          </cell>
          <cell r="AK100">
            <v>97.733784922621055</v>
          </cell>
        </row>
        <row r="101">
          <cell r="AE101">
            <v>50.84</v>
          </cell>
          <cell r="AF101">
            <v>0.51301448910397274</v>
          </cell>
          <cell r="AJ101">
            <v>2.3217395129999849E-2</v>
          </cell>
          <cell r="AK101">
            <v>97.693442364252221</v>
          </cell>
        </row>
        <row r="102">
          <cell r="AE102">
            <v>50.8</v>
          </cell>
          <cell r="AF102">
            <v>0.51262273576782036</v>
          </cell>
          <cell r="AJ102">
            <v>2.3211062175804213E-2</v>
          </cell>
          <cell r="AK102">
            <v>97.69658670544608</v>
          </cell>
        </row>
        <row r="103">
          <cell r="AE103">
            <v>50.82</v>
          </cell>
          <cell r="AF103">
            <v>0.51285345193876197</v>
          </cell>
          <cell r="AJ103">
            <v>2.327329616985609E-2</v>
          </cell>
          <cell r="AK103">
            <v>97.689987971704099</v>
          </cell>
        </row>
        <row r="104">
          <cell r="AE104">
            <v>51.35</v>
          </cell>
          <cell r="AF104">
            <v>0.51808924704110426</v>
          </cell>
          <cell r="AJ104">
            <v>2.3446356031428861E-2</v>
          </cell>
          <cell r="AK104">
            <v>97.670588677730507</v>
          </cell>
        </row>
        <row r="105">
          <cell r="AE105">
            <v>51.52</v>
          </cell>
          <cell r="AF105">
            <v>0.517494312922547</v>
          </cell>
          <cell r="AJ105">
            <v>2.1266186152460613E-2</v>
          </cell>
          <cell r="AK105">
            <v>97.886461499991668</v>
          </cell>
        </row>
        <row r="106">
          <cell r="AE106">
            <v>51.36</v>
          </cell>
          <cell r="AF106">
            <v>0.51629098171868903</v>
          </cell>
          <cell r="AJ106">
            <v>2.157686703014763E-2</v>
          </cell>
          <cell r="AK106">
            <v>97.855112240050659</v>
          </cell>
        </row>
        <row r="107">
          <cell r="AE107">
            <v>51.55</v>
          </cell>
          <cell r="AF107">
            <v>0.51813824387612284</v>
          </cell>
          <cell r="AJ107">
            <v>2.1682411857606283E-2</v>
          </cell>
          <cell r="AK107">
            <v>97.84623418808151</v>
          </cell>
        </row>
        <row r="108">
          <cell r="AE108">
            <v>51.16</v>
          </cell>
          <cell r="AF108">
            <v>0.5139454409157469</v>
          </cell>
          <cell r="AJ108">
            <v>2.1075926875499924E-2</v>
          </cell>
          <cell r="AK108">
            <v>97.903466300118652</v>
          </cell>
        </row>
        <row r="109">
          <cell r="AE109">
            <v>50.95</v>
          </cell>
          <cell r="AF109">
            <v>0.51157955581655756</v>
          </cell>
          <cell r="AJ109">
            <v>2.067591570602114E-2</v>
          </cell>
          <cell r="AK109">
            <v>97.94579909650875</v>
          </cell>
        </row>
        <row r="110">
          <cell r="AE110">
            <v>51.67</v>
          </cell>
          <cell r="AF110">
            <v>0.51791559023814826</v>
          </cell>
          <cell r="AJ110">
            <v>2.0245929557809055E-2</v>
          </cell>
          <cell r="AK110">
            <v>97.989608207222759</v>
          </cell>
        </row>
        <row r="111">
          <cell r="AE111">
            <v>51.74</v>
          </cell>
          <cell r="AF111">
            <v>0.51647121498477366</v>
          </cell>
          <cell r="AJ111">
            <v>1.8143827367744437E-2</v>
          </cell>
          <cell r="AK111">
            <v>98.195106695678817</v>
          </cell>
        </row>
        <row r="112">
          <cell r="AE112">
            <v>51.84</v>
          </cell>
          <cell r="AF112">
            <v>0.51772454208652841</v>
          </cell>
          <cell r="AJ112">
            <v>1.8505874718874472E-2</v>
          </cell>
          <cell r="AK112">
            <v>98.158297195413596</v>
          </cell>
        </row>
        <row r="113">
          <cell r="AE113">
            <v>52.04</v>
          </cell>
          <cell r="AF113">
            <v>0.52026095729992372</v>
          </cell>
          <cell r="AJ113">
            <v>1.9221443766100972E-2</v>
          </cell>
          <cell r="AK113">
            <v>98.089627053744692</v>
          </cell>
        </row>
        <row r="114">
          <cell r="AE114">
            <v>51.95</v>
          </cell>
          <cell r="AF114">
            <v>0.51775652194506594</v>
          </cell>
          <cell r="AJ114">
            <v>1.7537818274661679E-2</v>
          </cell>
          <cell r="AK114">
            <v>98.254082496087435</v>
          </cell>
        </row>
        <row r="115">
          <cell r="AE115">
            <v>51.84</v>
          </cell>
          <cell r="AF115">
            <v>0.51880716856531195</v>
          </cell>
          <cell r="AJ115">
            <v>1.9635636369580454E-2</v>
          </cell>
          <cell r="AK115">
            <v>98.047454454346067</v>
          </cell>
        </row>
        <row r="116">
          <cell r="AE116">
            <v>52.18</v>
          </cell>
          <cell r="AF116">
            <v>0.52207361174160427</v>
          </cell>
          <cell r="AJ116">
            <v>1.9785037616711125E-2</v>
          </cell>
          <cell r="AK116">
            <v>98.031541732779672</v>
          </cell>
        </row>
        <row r="117">
          <cell r="AE117">
            <v>52.3</v>
          </cell>
          <cell r="AF117">
            <v>0.52234932426238423</v>
          </cell>
          <cell r="AJ117">
            <v>1.8951571595831839E-2</v>
          </cell>
          <cell r="AK117">
            <v>98.117249142928557</v>
          </cell>
        </row>
        <row r="118">
          <cell r="AE118">
            <v>52.63</v>
          </cell>
          <cell r="AF118">
            <v>0.52577962363830077</v>
          </cell>
          <cell r="AJ118">
            <v>1.9408484217972477E-2</v>
          </cell>
          <cell r="AK118">
            <v>98.073819061293307</v>
          </cell>
        </row>
        <row r="119">
          <cell r="AE119">
            <v>52.89</v>
          </cell>
          <cell r="AF119">
            <v>0.52665469908366824</v>
          </cell>
          <cell r="AJ119">
            <v>1.7954646301346296E-2</v>
          </cell>
          <cell r="AK119">
            <v>98.213686770549899</v>
          </cell>
        </row>
        <row r="120">
          <cell r="AE120">
            <v>53.08</v>
          </cell>
          <cell r="AF120">
            <v>0.52858560342694105</v>
          </cell>
          <cell r="AJ120">
            <v>1.8238112738194766E-2</v>
          </cell>
          <cell r="AK120">
            <v>98.190478853863524</v>
          </cell>
        </row>
        <row r="121">
          <cell r="AE121">
            <v>53.16</v>
          </cell>
          <cell r="AF121">
            <v>0.5295307513750066</v>
          </cell>
          <cell r="AJ121">
            <v>1.8459152500366088E-2</v>
          </cell>
          <cell r="AK121">
            <v>98.165091916502234</v>
          </cell>
        </row>
        <row r="122">
          <cell r="AE122">
            <v>53.2</v>
          </cell>
          <cell r="AF122">
            <v>0.52949055279775847</v>
          </cell>
          <cell r="AJ122">
            <v>1.8078936899638409E-2</v>
          </cell>
          <cell r="AK122">
            <v>98.203252511407854</v>
          </cell>
        </row>
        <row r="123">
          <cell r="AE123">
            <v>53.46</v>
          </cell>
          <cell r="AF123">
            <v>0.53278077620510123</v>
          </cell>
          <cell r="AJ123">
            <v>1.9123626230410352E-2</v>
          </cell>
          <cell r="AK123">
            <v>98.098144108427675</v>
          </cell>
        </row>
        <row r="124">
          <cell r="AE124">
            <v>53.4</v>
          </cell>
          <cell r="AF124">
            <v>0.53189363716996318</v>
          </cell>
          <cell r="AJ124">
            <v>1.8727300523036818E-2</v>
          </cell>
          <cell r="AK124">
            <v>98.139223326830248</v>
          </cell>
        </row>
        <row r="125">
          <cell r="AE125">
            <v>53.68</v>
          </cell>
          <cell r="AF125">
            <v>0.53481652244371913</v>
          </cell>
          <cell r="AJ125">
            <v>1.9285153522684846E-2</v>
          </cell>
          <cell r="AK125">
            <v>98.083044243285755</v>
          </cell>
        </row>
        <row r="126">
          <cell r="AE126">
            <v>53.67</v>
          </cell>
          <cell r="AF126">
            <v>0.53448150545027828</v>
          </cell>
          <cell r="AJ126">
            <v>1.8982541057857651E-2</v>
          </cell>
          <cell r="AK126">
            <v>98.112687548216073</v>
          </cell>
        </row>
        <row r="127">
          <cell r="AE127">
            <v>53.71</v>
          </cell>
          <cell r="AF127">
            <v>0.53512115568895269</v>
          </cell>
          <cell r="AJ127">
            <v>1.9364778533474007E-2</v>
          </cell>
          <cell r="AK127">
            <v>98.075334870444493</v>
          </cell>
        </row>
        <row r="128">
          <cell r="AE128">
            <v>54.02</v>
          </cell>
          <cell r="AF128">
            <v>0.53751163612194075</v>
          </cell>
          <cell r="AJ128">
            <v>1.9034694985888636E-2</v>
          </cell>
          <cell r="AK128">
            <v>98.108467525102995</v>
          </cell>
        </row>
        <row r="129">
          <cell r="AE129">
            <v>53.99</v>
          </cell>
          <cell r="AF129">
            <v>0.53762054757791455</v>
          </cell>
          <cell r="AJ129">
            <v>1.9464070475071576E-2</v>
          </cell>
          <cell r="AK129">
            <v>98.063736084835327</v>
          </cell>
        </row>
        <row r="130">
          <cell r="AE130">
            <v>54.54</v>
          </cell>
          <cell r="AF130">
            <v>0.54102064694158969</v>
          </cell>
          <cell r="AJ130">
            <v>1.8081996315526139E-2</v>
          </cell>
          <cell r="AK130">
            <v>98.205022645049254</v>
          </cell>
        </row>
        <row r="131">
          <cell r="AE131">
            <v>54.67</v>
          </cell>
          <cell r="AF131">
            <v>0.54093838846679676</v>
          </cell>
          <cell r="AJ131">
            <v>1.6847702248672464E-2</v>
          </cell>
          <cell r="AK131">
            <v>98.322746491016204</v>
          </cell>
        </row>
        <row r="132">
          <cell r="AE132">
            <v>54.83</v>
          </cell>
          <cell r="AF132">
            <v>0.54278534059298622</v>
          </cell>
          <cell r="AJ132">
            <v>1.7384775192081946E-2</v>
          </cell>
          <cell r="AK132">
            <v>98.271516123888929</v>
          </cell>
        </row>
        <row r="133">
          <cell r="AE133">
            <v>54.98</v>
          </cell>
          <cell r="AF133">
            <v>0.54538528181031887</v>
          </cell>
          <cell r="AJ133">
            <v>1.8842117838430799E-2</v>
          </cell>
          <cell r="AK133">
            <v>98.129914672228622</v>
          </cell>
        </row>
        <row r="134">
          <cell r="AE134">
            <v>55.07</v>
          </cell>
          <cell r="AF134">
            <v>0.54631051519248808</v>
          </cell>
          <cell r="AJ134">
            <v>1.9033685335352692E-2</v>
          </cell>
          <cell r="AK134">
            <v>98.106718119569464</v>
          </cell>
        </row>
        <row r="135">
          <cell r="AE135">
            <v>55.2</v>
          </cell>
          <cell r="AF135">
            <v>0.548500552722053</v>
          </cell>
          <cell r="AJ135">
            <v>2.0263780699274384E-2</v>
          </cell>
          <cell r="AK135">
            <v>97.988090829483525</v>
          </cell>
        </row>
        <row r="136">
          <cell r="AE136">
            <v>55.05</v>
          </cell>
          <cell r="AF136">
            <v>0.54715337695554322</v>
          </cell>
          <cell r="AJ136">
            <v>2.0106365432743779E-2</v>
          </cell>
          <cell r="AK136">
            <v>98.001190036420198</v>
          </cell>
        </row>
        <row r="137">
          <cell r="AE137">
            <v>55.18</v>
          </cell>
          <cell r="AF137">
            <v>0.54953239850171021</v>
          </cell>
          <cell r="AJ137">
            <v>2.1494320459271868E-2</v>
          </cell>
          <cell r="AK137">
            <v>97.865754429454668</v>
          </cell>
        </row>
        <row r="138">
          <cell r="AE138">
            <v>55.46</v>
          </cell>
          <cell r="AF138">
            <v>0.55121287929844698</v>
          </cell>
          <cell r="AJ138">
            <v>2.0839905518121871E-2</v>
          </cell>
          <cell r="AK138">
            <v>97.929424498639875</v>
          </cell>
        </row>
        <row r="139">
          <cell r="AE139">
            <v>55.78</v>
          </cell>
          <cell r="AF139">
            <v>0.55276077807724189</v>
          </cell>
          <cell r="AJ139">
            <v>1.9755980284551816E-2</v>
          </cell>
          <cell r="AK139">
            <v>98.037865709070999</v>
          </cell>
        </row>
        <row r="140">
          <cell r="AE140">
            <v>56.04</v>
          </cell>
          <cell r="AF140">
            <v>0.55524767537084241</v>
          </cell>
          <cell r="AJ140">
            <v>2.0195538302381782E-2</v>
          </cell>
          <cell r="AK140">
            <v>97.995384299763899</v>
          </cell>
        </row>
        <row r="141">
          <cell r="AE141">
            <v>56.19</v>
          </cell>
          <cell r="AF141">
            <v>0.55393672355838097</v>
          </cell>
          <cell r="AJ141">
            <v>1.7434493161484162E-2</v>
          </cell>
          <cell r="AK141">
            <v>98.264663874999485</v>
          </cell>
        </row>
        <row r="142">
          <cell r="AE142">
            <v>56.74</v>
          </cell>
          <cell r="AF142">
            <v>0.55718818011342686</v>
          </cell>
          <cell r="AJ142">
            <v>1.6290391853124787E-2</v>
          </cell>
          <cell r="AK142">
            <v>98.378343173914388</v>
          </cell>
        </row>
        <row r="143">
          <cell r="AE143">
            <v>57</v>
          </cell>
          <cell r="AF143">
            <v>0.55762720408976896</v>
          </cell>
          <cell r="AJ143">
            <v>1.4571189374672718E-2</v>
          </cell>
          <cell r="AK143">
            <v>98.547826383759357</v>
          </cell>
        </row>
        <row r="144">
          <cell r="AE144">
            <v>57.13</v>
          </cell>
          <cell r="AF144">
            <v>0.55828745311859529</v>
          </cell>
          <cell r="AJ144">
            <v>1.4205478823924199E-2</v>
          </cell>
          <cell r="AK144">
            <v>98.58494010252825</v>
          </cell>
        </row>
        <row r="145">
          <cell r="AE145">
            <v>57.56</v>
          </cell>
          <cell r="AF145">
            <v>0.5603991551718811</v>
          </cell>
          <cell r="AJ145">
            <v>1.291140691096633E-2</v>
          </cell>
          <cell r="AK145">
            <v>98.71417771411484</v>
          </cell>
        </row>
        <row r="146">
          <cell r="AE146">
            <v>57.69</v>
          </cell>
          <cell r="AF146">
            <v>0.56182466663889574</v>
          </cell>
          <cell r="AJ146">
            <v>1.3391775607226621E-2</v>
          </cell>
          <cell r="AK146">
            <v>98.665854830333743</v>
          </cell>
        </row>
        <row r="147">
          <cell r="AE147">
            <v>58.14</v>
          </cell>
          <cell r="AF147">
            <v>0.56384615893155421</v>
          </cell>
          <cell r="AJ147">
            <v>1.1843127014673797E-2</v>
          </cell>
          <cell r="AK147">
            <v>98.817733498242049</v>
          </cell>
        </row>
        <row r="148">
          <cell r="AE148">
            <v>58.43</v>
          </cell>
          <cell r="AF148">
            <v>0.5657781751107458</v>
          </cell>
          <cell r="AJ148">
            <v>1.1606103892372878E-2</v>
          </cell>
          <cell r="AK148">
            <v>98.843320725492447</v>
          </cell>
        </row>
        <row r="149">
          <cell r="AE149">
            <v>58.56</v>
          </cell>
          <cell r="AF149">
            <v>0.5661021067840476</v>
          </cell>
          <cell r="AJ149">
            <v>1.0900369963689675E-2</v>
          </cell>
          <cell r="AK149">
            <v>98.914313274902128</v>
          </cell>
        </row>
        <row r="150">
          <cell r="AE150">
            <v>59.14</v>
          </cell>
          <cell r="AF150">
            <v>0.56993611128359278</v>
          </cell>
          <cell r="AJ150">
            <v>1.0413611398912084E-2</v>
          </cell>
          <cell r="AK150">
            <v>98.961184097180478</v>
          </cell>
        </row>
        <row r="151">
          <cell r="AE151">
            <v>59.25</v>
          </cell>
          <cell r="AF151">
            <v>0.57008758090030964</v>
          </cell>
          <cell r="AJ151">
            <v>9.6881135067475102E-3</v>
          </cell>
          <cell r="AK151">
            <v>99.036369429373565</v>
          </cell>
        </row>
        <row r="152">
          <cell r="AE152">
            <v>59.7</v>
          </cell>
          <cell r="AF152">
            <v>0.57280962083168607</v>
          </cell>
          <cell r="AJ152">
            <v>9.1268797887341432E-3</v>
          </cell>
          <cell r="AK152">
            <v>99.088720411287525</v>
          </cell>
        </row>
        <row r="153">
          <cell r="AE153">
            <v>59.82</v>
          </cell>
          <cell r="AF153">
            <v>0.57352312197002986</v>
          </cell>
          <cell r="AJ153">
            <v>8.9928316909737641E-3</v>
          </cell>
          <cell r="AK153">
            <v>99.103321048172432</v>
          </cell>
        </row>
        <row r="154">
          <cell r="AE154">
            <v>60.17</v>
          </cell>
          <cell r="AF154">
            <v>0.57549882845615574</v>
          </cell>
          <cell r="AJ154">
            <v>8.4064449152932794E-3</v>
          </cell>
          <cell r="AK154">
            <v>99.162597089852184</v>
          </cell>
        </row>
        <row r="155">
          <cell r="AE155">
            <v>60.26</v>
          </cell>
          <cell r="AF155">
            <v>0.57613541104094745</v>
          </cell>
          <cell r="AJ155">
            <v>8.4000006064095956E-3</v>
          </cell>
          <cell r="AK155">
            <v>99.159826080949315</v>
          </cell>
        </row>
        <row r="156">
          <cell r="AE156">
            <v>60.53</v>
          </cell>
          <cell r="AF156">
            <v>0.57658305785440722</v>
          </cell>
          <cell r="AJ156">
            <v>6.7275937489777744E-3</v>
          </cell>
          <cell r="AK156">
            <v>99.328151466701797</v>
          </cell>
        </row>
        <row r="157">
          <cell r="AE157">
            <v>60.85</v>
          </cell>
          <cell r="AF157">
            <v>0.57913975424953712</v>
          </cell>
          <cell r="AJ157">
            <v>7.1456189041089078E-3</v>
          </cell>
          <cell r="AK157">
            <v>99.285525983923534</v>
          </cell>
        </row>
        <row r="158">
          <cell r="AE158">
            <v>60.99</v>
          </cell>
          <cell r="AF158">
            <v>0.57957823408690134</v>
          </cell>
          <cell r="AJ158">
            <v>6.5227895754286667E-3</v>
          </cell>
          <cell r="AK158">
            <v>99.349682522131246</v>
          </cell>
        </row>
        <row r="159">
          <cell r="AE159">
            <v>61.09</v>
          </cell>
          <cell r="AF159">
            <v>0.58035881978148429</v>
          </cell>
          <cell r="AJ159">
            <v>6.6358036856956704E-3</v>
          </cell>
          <cell r="AK159">
            <v>99.338317934139198</v>
          </cell>
        </row>
        <row r="160">
          <cell r="AE160">
            <v>61.47</v>
          </cell>
          <cell r="AF160">
            <v>0.58253052475000944</v>
          </cell>
          <cell r="AJ160">
            <v>6.1528384535812202E-3</v>
          </cell>
          <cell r="AK160">
            <v>99.386275493620744</v>
          </cell>
        </row>
        <row r="161">
          <cell r="AE161">
            <v>61.28</v>
          </cell>
          <cell r="AF161">
            <v>0.58163584308856009</v>
          </cell>
          <cell r="AJ161">
            <v>6.6493843590788053E-3</v>
          </cell>
          <cell r="AK161">
            <v>99.334218734167649</v>
          </cell>
        </row>
        <row r="162">
          <cell r="AE162">
            <v>61.94</v>
          </cell>
          <cell r="AF162">
            <v>0.58555752327197563</v>
          </cell>
          <cell r="AJ162">
            <v>6.020302132678631E-3</v>
          </cell>
          <cell r="AK162">
            <v>99.399494802674582</v>
          </cell>
        </row>
        <row r="163">
          <cell r="AE163">
            <v>61.88</v>
          </cell>
          <cell r="AF163">
            <v>0.58530180737883652</v>
          </cell>
          <cell r="AJ163">
            <v>6.1768451485249773E-3</v>
          </cell>
          <cell r="AK163">
            <v>99.384007835497144</v>
          </cell>
        </row>
        <row r="164">
          <cell r="AE164">
            <v>62.15</v>
          </cell>
          <cell r="AF164">
            <v>0.58693607004718762</v>
          </cell>
          <cell r="AJ164">
            <v>5.9775023900792337E-3</v>
          </cell>
          <cell r="AK164">
            <v>99.40384854735305</v>
          </cell>
        </row>
      </sheetData>
      <sheetData sheetId="11">
        <row r="22">
          <cell r="AE22">
            <v>20.41</v>
          </cell>
          <cell r="AF22">
            <v>0.36882762571325056</v>
          </cell>
          <cell r="AJ22">
            <v>0.22928973298067498</v>
          </cell>
          <cell r="AK22">
            <v>78.220039146402371</v>
          </cell>
        </row>
        <row r="23">
          <cell r="AE23">
            <v>21.62</v>
          </cell>
          <cell r="AF23">
            <v>0.37049139011302257</v>
          </cell>
          <cell r="AJ23">
            <v>0.20332809409426647</v>
          </cell>
          <cell r="AK23">
            <v>80.596338885868363</v>
          </cell>
        </row>
        <row r="24">
          <cell r="AE24">
            <v>21.39</v>
          </cell>
          <cell r="AF24">
            <v>0.36728303583923183</v>
          </cell>
          <cell r="AJ24">
            <v>0.20577332851550198</v>
          </cell>
          <cell r="AK24">
            <v>80.351593406561122</v>
          </cell>
        </row>
        <row r="25">
          <cell r="AE25">
            <v>21.15</v>
          </cell>
          <cell r="AF25">
            <v>0.36281848755424495</v>
          </cell>
          <cell r="AJ25">
            <v>0.20771058331447978</v>
          </cell>
          <cell r="AK25">
            <v>80.169623953389433</v>
          </cell>
        </row>
        <row r="26">
          <cell r="AE26">
            <v>21.59</v>
          </cell>
          <cell r="AF26">
            <v>0.36848129299619625</v>
          </cell>
          <cell r="AJ26">
            <v>0.20251547930238106</v>
          </cell>
          <cell r="AK26">
            <v>80.652183321520795</v>
          </cell>
        </row>
        <row r="27">
          <cell r="AE27">
            <v>21.6</v>
          </cell>
          <cell r="AF27">
            <v>0.37070470903119401</v>
          </cell>
          <cell r="AJ27">
            <v>0.20396536131898441</v>
          </cell>
          <cell r="AK27">
            <v>80.531053570796402</v>
          </cell>
        </row>
        <row r="28">
          <cell r="AE28">
            <v>21.35</v>
          </cell>
          <cell r="AF28">
            <v>0.36705484231546526</v>
          </cell>
          <cell r="AJ28">
            <v>0.20645585218523729</v>
          </cell>
          <cell r="AK28">
            <v>80.251049215874389</v>
          </cell>
        </row>
        <row r="29">
          <cell r="AE29">
            <v>21.85</v>
          </cell>
          <cell r="AF29">
            <v>0.36868261868775309</v>
          </cell>
          <cell r="AJ29">
            <v>0.19667682429392316</v>
          </cell>
          <cell r="AK29">
            <v>81.160079556952851</v>
          </cell>
        </row>
        <row r="30">
          <cell r="AE30">
            <v>22.13</v>
          </cell>
          <cell r="AF30">
            <v>0.36747974715653964</v>
          </cell>
          <cell r="AJ30">
            <v>0.18953507202272404</v>
          </cell>
          <cell r="AK30">
            <v>81.820777895086238</v>
          </cell>
        </row>
        <row r="31">
          <cell r="AE31">
            <v>21.64</v>
          </cell>
          <cell r="AF31">
            <v>0.37058281343310506</v>
          </cell>
          <cell r="AJ31">
            <v>0.20288092954273354</v>
          </cell>
          <cell r="AK31">
            <v>80.625148886950129</v>
          </cell>
        </row>
        <row r="32">
          <cell r="AE32">
            <v>21.65</v>
          </cell>
          <cell r="AF32">
            <v>0.36848860942283701</v>
          </cell>
          <cell r="AJ32">
            <v>0.20108050072928946</v>
          </cell>
          <cell r="AK32">
            <v>80.812204924614278</v>
          </cell>
        </row>
        <row r="33">
          <cell r="AE33">
            <v>21.72</v>
          </cell>
          <cell r="AF33">
            <v>0.3687555649001627</v>
          </cell>
          <cell r="AJ33">
            <v>0.19983470995547603</v>
          </cell>
          <cell r="AK33">
            <v>80.921501321809572</v>
          </cell>
        </row>
        <row r="34">
          <cell r="AE34">
            <v>21.82</v>
          </cell>
          <cell r="AF34">
            <v>0.36942920697704862</v>
          </cell>
          <cell r="AJ34">
            <v>0.19819618772677636</v>
          </cell>
          <cell r="AK34">
            <v>81.075029866334319</v>
          </cell>
        </row>
        <row r="35">
          <cell r="AE35">
            <v>21.92</v>
          </cell>
          <cell r="AF35">
            <v>0.3694535944212044</v>
          </cell>
          <cell r="AJ35">
            <v>0.19610934056809867</v>
          </cell>
          <cell r="AK35">
            <v>81.275350956608463</v>
          </cell>
        </row>
        <row r="36">
          <cell r="AE36">
            <v>21.07</v>
          </cell>
          <cell r="AF36">
            <v>0.36726828653427779</v>
          </cell>
          <cell r="AJ36">
            <v>0.21319376101345877</v>
          </cell>
          <cell r="AK36">
            <v>79.703191856146319</v>
          </cell>
        </row>
        <row r="37">
          <cell r="AE37">
            <v>21.96</v>
          </cell>
          <cell r="AF37">
            <v>0.36698840940166222</v>
          </cell>
          <cell r="AJ37">
            <v>0.19323223812978202</v>
          </cell>
          <cell r="AK37">
            <v>81.511525503904764</v>
          </cell>
        </row>
        <row r="38">
          <cell r="AE38">
            <v>22.05</v>
          </cell>
          <cell r="AF38">
            <v>0.37122466146705613</v>
          </cell>
          <cell r="AJ38">
            <v>0.19435615268346365</v>
          </cell>
          <cell r="AK38">
            <v>81.395062636128728</v>
          </cell>
        </row>
        <row r="39">
          <cell r="AE39">
            <v>21.66</v>
          </cell>
          <cell r="AF39">
            <v>0.36709303830452289</v>
          </cell>
          <cell r="AJ39">
            <v>0.19973963602780376</v>
          </cell>
          <cell r="AK39">
            <v>80.921273838254521</v>
          </cell>
        </row>
        <row r="40">
          <cell r="AE40">
            <v>21.67</v>
          </cell>
          <cell r="AF40">
            <v>0.36423074711018011</v>
          </cell>
          <cell r="AJ40">
            <v>0.1974111736803966</v>
          </cell>
          <cell r="AK40">
            <v>81.111714397474969</v>
          </cell>
        </row>
        <row r="41">
          <cell r="AE41">
            <v>21.77</v>
          </cell>
          <cell r="AF41">
            <v>0.37215407314515814</v>
          </cell>
          <cell r="AJ41">
            <v>0.201368760731581</v>
          </cell>
          <cell r="AK41">
            <v>80.793856956054512</v>
          </cell>
        </row>
        <row r="42">
          <cell r="AE42">
            <v>22.13</v>
          </cell>
          <cell r="AF42">
            <v>0.37456467159338214</v>
          </cell>
          <cell r="AJ42">
            <v>0.19542804519451709</v>
          </cell>
          <cell r="AK42">
            <v>81.327709520606135</v>
          </cell>
        </row>
        <row r="43">
          <cell r="AE43">
            <v>22.44</v>
          </cell>
          <cell r="AF43">
            <v>0.36980971777045524</v>
          </cell>
          <cell r="AJ43">
            <v>0.18492841330164214</v>
          </cell>
          <cell r="AK43">
            <v>82.260956497005282</v>
          </cell>
        </row>
        <row r="44">
          <cell r="AE44">
            <v>22.34</v>
          </cell>
          <cell r="AF44">
            <v>0.37075074761476678</v>
          </cell>
          <cell r="AJ44">
            <v>0.18782061604187589</v>
          </cell>
          <cell r="AK44">
            <v>81.988360200314531</v>
          </cell>
        </row>
        <row r="45">
          <cell r="AE45">
            <v>22.39</v>
          </cell>
          <cell r="AF45">
            <v>0.37809966193112277</v>
          </cell>
          <cell r="AJ45">
            <v>0.19268375765490675</v>
          </cell>
          <cell r="AK45">
            <v>81.576276306130268</v>
          </cell>
        </row>
        <row r="46">
          <cell r="AE46">
            <v>21.86</v>
          </cell>
          <cell r="AF46">
            <v>0.36926266834215427</v>
          </cell>
          <cell r="AJ46">
            <v>0.19688791540164882</v>
          </cell>
          <cell r="AK46">
            <v>81.1300743661388</v>
          </cell>
        </row>
        <row r="47">
          <cell r="AE47">
            <v>22.31</v>
          </cell>
          <cell r="AF47">
            <v>0.3731106419632505</v>
          </cell>
          <cell r="AJ47">
            <v>0.19023448603859747</v>
          </cell>
          <cell r="AK47">
            <v>81.742238954895129</v>
          </cell>
        </row>
        <row r="48">
          <cell r="AE48">
            <v>22.59</v>
          </cell>
          <cell r="AF48">
            <v>0.37198587172257092</v>
          </cell>
          <cell r="AJ48">
            <v>0.18332733338748483</v>
          </cell>
          <cell r="AK48">
            <v>82.377101792061879</v>
          </cell>
        </row>
        <row r="49">
          <cell r="AE49">
            <v>22.19</v>
          </cell>
          <cell r="AF49">
            <v>0.36761434380803903</v>
          </cell>
          <cell r="AJ49">
            <v>0.1882935002484587</v>
          </cell>
          <cell r="AK49">
            <v>81.90598592272093</v>
          </cell>
        </row>
        <row r="50">
          <cell r="AE50">
            <v>22.47</v>
          </cell>
          <cell r="AF50">
            <v>0.37074040350910931</v>
          </cell>
          <cell r="AJ50">
            <v>0.18488951362937267</v>
          </cell>
          <cell r="AK50">
            <v>82.235816366882162</v>
          </cell>
        </row>
        <row r="51">
          <cell r="AE51">
            <v>22.01</v>
          </cell>
          <cell r="AF51">
            <v>0.36314332953151063</v>
          </cell>
          <cell r="AJ51">
            <v>0.18865849088547798</v>
          </cell>
          <cell r="AK51">
            <v>81.859623266069747</v>
          </cell>
        </row>
        <row r="52">
          <cell r="AE52">
            <v>22.4</v>
          </cell>
          <cell r="AF52">
            <v>0.36635381511236098</v>
          </cell>
          <cell r="AJ52">
            <v>0.18290438083226279</v>
          </cell>
          <cell r="AK52">
            <v>82.408268239760091</v>
          </cell>
        </row>
        <row r="53">
          <cell r="AE53">
            <v>22.48</v>
          </cell>
          <cell r="AF53">
            <v>0.36515293357607648</v>
          </cell>
          <cell r="AJ53">
            <v>0.18021716820641714</v>
          </cell>
          <cell r="AK53">
            <v>82.642074983810176</v>
          </cell>
        </row>
        <row r="54">
          <cell r="AE54">
            <v>22.37</v>
          </cell>
          <cell r="AF54">
            <v>0.37109133795700355</v>
          </cell>
          <cell r="AJ54">
            <v>0.18726322598927284</v>
          </cell>
          <cell r="AK54">
            <v>82.017650263693426</v>
          </cell>
        </row>
        <row r="55">
          <cell r="AE55">
            <v>22.39</v>
          </cell>
          <cell r="AF55">
            <v>0.36531683668337844</v>
          </cell>
          <cell r="AJ55">
            <v>0.18237884376044636</v>
          </cell>
          <cell r="AK55">
            <v>82.44130512668562</v>
          </cell>
        </row>
        <row r="56">
          <cell r="AE56">
            <v>22.66</v>
          </cell>
          <cell r="AF56">
            <v>0.36261303774016473</v>
          </cell>
          <cell r="AJ56">
            <v>0.17435944463466194</v>
          </cell>
          <cell r="AK56">
            <v>83.170052660913555</v>
          </cell>
        </row>
        <row r="57">
          <cell r="AE57">
            <v>22.49</v>
          </cell>
          <cell r="AF57">
            <v>0.36341912186307035</v>
          </cell>
          <cell r="AJ57">
            <v>0.17871470736358325</v>
          </cell>
          <cell r="AK57">
            <v>82.779914672966427</v>
          </cell>
        </row>
        <row r="58">
          <cell r="AE58">
            <v>23.07</v>
          </cell>
          <cell r="AF58">
            <v>0.36782140569324639</v>
          </cell>
          <cell r="AJ58">
            <v>0.17020853427016849</v>
          </cell>
          <cell r="AK58">
            <v>83.577632589038117</v>
          </cell>
        </row>
        <row r="59">
          <cell r="AE59">
            <v>22.98</v>
          </cell>
          <cell r="AF59">
            <v>0.36442164865099325</v>
          </cell>
          <cell r="AJ59">
            <v>0.16934884880561393</v>
          </cell>
          <cell r="AK59">
            <v>83.649451246912832</v>
          </cell>
        </row>
        <row r="60">
          <cell r="AE60">
            <v>23.15</v>
          </cell>
          <cell r="AF60">
            <v>0.36485018871622443</v>
          </cell>
          <cell r="AJ60">
            <v>0.16610766174587227</v>
          </cell>
          <cell r="AK60">
            <v>83.951907109164878</v>
          </cell>
        </row>
        <row r="61">
          <cell r="AE61">
            <v>23.47</v>
          </cell>
          <cell r="AF61">
            <v>0.3669416854950146</v>
          </cell>
          <cell r="AJ61">
            <v>0.16117892457512617</v>
          </cell>
          <cell r="AK61">
            <v>84.422522485955383</v>
          </cell>
        </row>
        <row r="62">
          <cell r="AE62">
            <v>23.48</v>
          </cell>
          <cell r="AF62">
            <v>0.36508731182284748</v>
          </cell>
          <cell r="AJ62">
            <v>0.15965530652836374</v>
          </cell>
          <cell r="AK62">
            <v>84.537537050167572</v>
          </cell>
        </row>
        <row r="63">
          <cell r="AE63">
            <v>22.96</v>
          </cell>
          <cell r="AF63">
            <v>0.35683257991710782</v>
          </cell>
          <cell r="AJ63">
            <v>0.16396751239775603</v>
          </cell>
          <cell r="AK63">
            <v>84.145783350703439</v>
          </cell>
        </row>
        <row r="64">
          <cell r="AE64">
            <v>22.08</v>
          </cell>
          <cell r="AF64">
            <v>0.36875028636117391</v>
          </cell>
          <cell r="AJ64">
            <v>0.19198851479066409</v>
          </cell>
          <cell r="AK64">
            <v>81.623214532807822</v>
          </cell>
        </row>
        <row r="65">
          <cell r="AE65">
            <v>23.49</v>
          </cell>
          <cell r="AF65">
            <v>0.35906197073006252</v>
          </cell>
          <cell r="AJ65">
            <v>0.15475993568504046</v>
          </cell>
          <cell r="AK65">
            <v>84.992097868757696</v>
          </cell>
        </row>
        <row r="66">
          <cell r="AE66">
            <v>23.41</v>
          </cell>
          <cell r="AF66">
            <v>0.36507043255259031</v>
          </cell>
          <cell r="AJ66">
            <v>0.16085006158148443</v>
          </cell>
          <cell r="AK66">
            <v>84.427588566889014</v>
          </cell>
        </row>
        <row r="67">
          <cell r="AE67">
            <v>24.15</v>
          </cell>
          <cell r="AF67">
            <v>0.36680810577189815</v>
          </cell>
          <cell r="AJ67">
            <v>0.14737874364386644</v>
          </cell>
          <cell r="AK67">
            <v>85.66741948476681</v>
          </cell>
        </row>
        <row r="68">
          <cell r="AE68">
            <v>24</v>
          </cell>
          <cell r="AF68">
            <v>0.35849383604845786</v>
          </cell>
          <cell r="AJ68">
            <v>0.14398243888702653</v>
          </cell>
          <cell r="AK68">
            <v>85.992466321035124</v>
          </cell>
        </row>
        <row r="69">
          <cell r="AE69">
            <v>24.46</v>
          </cell>
          <cell r="AF69">
            <v>0.37266136363441693</v>
          </cell>
          <cell r="AJ69">
            <v>0.1460336783975047</v>
          </cell>
          <cell r="AK69">
            <v>85.824147635179187</v>
          </cell>
        </row>
        <row r="70">
          <cell r="AE70">
            <v>23.96</v>
          </cell>
          <cell r="AF70">
            <v>0.36467300513854883</v>
          </cell>
          <cell r="AJ70">
            <v>0.14936054388648767</v>
          </cell>
          <cell r="AK70">
            <v>85.48819853498145</v>
          </cell>
        </row>
        <row r="71">
          <cell r="AE71">
            <v>24.3</v>
          </cell>
          <cell r="AF71">
            <v>0.36680885578959344</v>
          </cell>
          <cell r="AJ71">
            <v>0.14447792674829696</v>
          </cell>
          <cell r="AK71">
            <v>85.974943695251795</v>
          </cell>
        </row>
        <row r="72">
          <cell r="AE72">
            <v>24.77</v>
          </cell>
          <cell r="AF72">
            <v>0.37276685511276209</v>
          </cell>
          <cell r="AJ72">
            <v>0.14012430816031066</v>
          </cell>
          <cell r="AK72">
            <v>86.385114337120058</v>
          </cell>
        </row>
        <row r="73">
          <cell r="AE73">
            <v>24.41</v>
          </cell>
          <cell r="AF73">
            <v>0.36463685913857324</v>
          </cell>
          <cell r="AJ73">
            <v>0.1406845820038774</v>
          </cell>
          <cell r="AK73">
            <v>86.320105194047045</v>
          </cell>
        </row>
        <row r="74">
          <cell r="AE74">
            <v>24.55</v>
          </cell>
          <cell r="AF74">
            <v>0.36830948656709483</v>
          </cell>
          <cell r="AJ74">
            <v>0.14094503402803127</v>
          </cell>
          <cell r="AK74">
            <v>86.303663042808623</v>
          </cell>
        </row>
        <row r="75">
          <cell r="AE75">
            <v>24.02</v>
          </cell>
          <cell r="AF75">
            <v>0.3644061034780709</v>
          </cell>
          <cell r="AJ75">
            <v>0.14826834406490003</v>
          </cell>
          <cell r="AK75">
            <v>85.61895055115032</v>
          </cell>
        </row>
        <row r="76">
          <cell r="AE76">
            <v>24.74</v>
          </cell>
          <cell r="AF76">
            <v>0.37354557672207145</v>
          </cell>
          <cell r="AJ76">
            <v>0.1413152229898815</v>
          </cell>
          <cell r="AK76">
            <v>86.275074253407652</v>
          </cell>
        </row>
        <row r="77">
          <cell r="AE77">
            <v>24.48</v>
          </cell>
          <cell r="AF77">
            <v>0.36588781803359838</v>
          </cell>
          <cell r="AJ77">
            <v>0.14025581578070462</v>
          </cell>
          <cell r="AK77">
            <v>86.347656930982041</v>
          </cell>
        </row>
        <row r="78">
          <cell r="AE78">
            <v>24.59</v>
          </cell>
          <cell r="AF78">
            <v>0.36601728297377878</v>
          </cell>
          <cell r="AJ78">
            <v>0.1382928689506758</v>
          </cell>
          <cell r="AK78">
            <v>86.537242981428392</v>
          </cell>
        </row>
        <row r="79">
          <cell r="AE79">
            <v>25.13</v>
          </cell>
          <cell r="AF79">
            <v>0.37496627793487303</v>
          </cell>
          <cell r="AJ79">
            <v>0.1350239231391096</v>
          </cell>
          <cell r="AK79">
            <v>86.856945249777752</v>
          </cell>
        </row>
        <row r="80">
          <cell r="AE80">
            <v>25.45</v>
          </cell>
          <cell r="AF80">
            <v>0.37230907794832091</v>
          </cell>
          <cell r="AJ80">
            <v>0.1268307089209901</v>
          </cell>
          <cell r="AK80">
            <v>87.609082992846268</v>
          </cell>
        </row>
        <row r="81">
          <cell r="AE81">
            <v>24.9</v>
          </cell>
          <cell r="AF81">
            <v>0.36602062100205401</v>
          </cell>
          <cell r="AJ81">
            <v>0.13257347776712411</v>
          </cell>
          <cell r="AK81">
            <v>87.092969066329431</v>
          </cell>
        </row>
        <row r="82">
          <cell r="AE82">
            <v>25.4</v>
          </cell>
          <cell r="AF82">
            <v>0.37196392815107637</v>
          </cell>
          <cell r="AJ82">
            <v>0.12747651227663709</v>
          </cell>
          <cell r="AK82">
            <v>87.55214843037669</v>
          </cell>
        </row>
        <row r="83">
          <cell r="AE83">
            <v>25.79</v>
          </cell>
          <cell r="AF83">
            <v>0.37257822019347808</v>
          </cell>
          <cell r="AJ83">
            <v>0.12082582869371523</v>
          </cell>
          <cell r="AK83">
            <v>88.204238114311551</v>
          </cell>
        </row>
        <row r="84">
          <cell r="AE84">
            <v>25.59</v>
          </cell>
          <cell r="AF84">
            <v>0.36773332246528856</v>
          </cell>
          <cell r="AJ84">
            <v>0.12068203088499013</v>
          </cell>
          <cell r="AK84">
            <v>88.202755624564091</v>
          </cell>
        </row>
        <row r="85">
          <cell r="AE85">
            <v>25.51</v>
          </cell>
          <cell r="AF85">
            <v>0.36566009083842643</v>
          </cell>
          <cell r="AJ85">
            <v>0.12045584696869369</v>
          </cell>
          <cell r="AK85">
            <v>88.208146535156672</v>
          </cell>
        </row>
        <row r="86">
          <cell r="AE86">
            <v>25.59</v>
          </cell>
          <cell r="AF86">
            <v>0.36394071716495247</v>
          </cell>
          <cell r="AJ86">
            <v>0.11780336310858645</v>
          </cell>
          <cell r="AK86">
            <v>88.462402594777529</v>
          </cell>
        </row>
        <row r="87">
          <cell r="AE87">
            <v>26.19</v>
          </cell>
          <cell r="AF87">
            <v>0.373910965932162</v>
          </cell>
          <cell r="AJ87">
            <v>0.11437278628108309</v>
          </cell>
          <cell r="AK87">
            <v>88.797160540109346</v>
          </cell>
        </row>
        <row r="88">
          <cell r="AE88">
            <v>26.55</v>
          </cell>
          <cell r="AF88">
            <v>0.37372110463236363</v>
          </cell>
          <cell r="AJ88">
            <v>0.10783443843795638</v>
          </cell>
          <cell r="AK88">
            <v>89.425031749970913</v>
          </cell>
        </row>
        <row r="89">
          <cell r="AE89">
            <v>26.78</v>
          </cell>
          <cell r="AF89">
            <v>0.37539782695260226</v>
          </cell>
          <cell r="AJ89">
            <v>0.10502108901566344</v>
          </cell>
          <cell r="AK89">
            <v>89.693378342848291</v>
          </cell>
        </row>
        <row r="90">
          <cell r="AE90">
            <v>26.06</v>
          </cell>
          <cell r="AF90">
            <v>0.36568232817328195</v>
          </cell>
          <cell r="AJ90">
            <v>0.11037008979742424</v>
          </cell>
          <cell r="AK90">
            <v>89.172047203891935</v>
          </cell>
        </row>
        <row r="91">
          <cell r="AE91">
            <v>26.45</v>
          </cell>
          <cell r="AF91">
            <v>0.37174339858973748</v>
          </cell>
          <cell r="AJ91">
            <v>0.10813771721142117</v>
          </cell>
          <cell r="AK91">
            <v>89.394706553554698</v>
          </cell>
        </row>
        <row r="92">
          <cell r="AE92">
            <v>26.93</v>
          </cell>
          <cell r="AF92">
            <v>0.37407907491072212</v>
          </cell>
          <cell r="AJ92">
            <v>0.10145181752055747</v>
          </cell>
          <cell r="AK92">
            <v>90.041642373733481</v>
          </cell>
        </row>
        <row r="93">
          <cell r="AE93">
            <v>26.78</v>
          </cell>
          <cell r="AF93">
            <v>0.37432776347636776</v>
          </cell>
          <cell r="AJ93">
            <v>0.10432059535819262</v>
          </cell>
          <cell r="AK93">
            <v>89.769231891908447</v>
          </cell>
        </row>
        <row r="94">
          <cell r="AE94">
            <v>26.91</v>
          </cell>
          <cell r="AF94">
            <v>0.37676718574414236</v>
          </cell>
          <cell r="AJ94">
            <v>0.10398491569956486</v>
          </cell>
          <cell r="AK94">
            <v>89.804487586119279</v>
          </cell>
        </row>
        <row r="95">
          <cell r="AE95">
            <v>27.15</v>
          </cell>
          <cell r="AF95">
            <v>0.37558044956936143</v>
          </cell>
          <cell r="AJ95">
            <v>9.8758872719109186E-2</v>
          </cell>
          <cell r="AK95">
            <v>90.288662740006131</v>
          </cell>
        </row>
        <row r="96">
          <cell r="AE96">
            <v>27.59</v>
          </cell>
          <cell r="AF96">
            <v>0.3812817663515794</v>
          </cell>
          <cell r="AJ96">
            <v>9.5393102997600468E-2</v>
          </cell>
          <cell r="AK96">
            <v>90.612822951758972</v>
          </cell>
        </row>
        <row r="97">
          <cell r="AE97">
            <v>27.32</v>
          </cell>
          <cell r="AF97">
            <v>0.3748882295132786</v>
          </cell>
          <cell r="AJ97">
            <v>9.522277975523058E-2</v>
          </cell>
          <cell r="AK97">
            <v>90.634562332825439</v>
          </cell>
        </row>
        <row r="98">
          <cell r="AE98">
            <v>27.95</v>
          </cell>
          <cell r="AF98">
            <v>0.38153805428267862</v>
          </cell>
          <cell r="AJ98">
            <v>8.9626063308351434E-2</v>
          </cell>
          <cell r="AK98">
            <v>91.173281576503868</v>
          </cell>
        </row>
        <row r="99">
          <cell r="AE99">
            <v>27.61</v>
          </cell>
          <cell r="AF99">
            <v>0.37804854057597714</v>
          </cell>
          <cell r="AJ99">
            <v>9.2522029035822392E-2</v>
          </cell>
          <cell r="AK99">
            <v>90.887606898234623</v>
          </cell>
        </row>
        <row r="100">
          <cell r="AE100">
            <v>27.86</v>
          </cell>
          <cell r="AF100">
            <v>0.38035149605247665</v>
          </cell>
          <cell r="AJ100">
            <v>9.0093728735984605E-2</v>
          </cell>
          <cell r="AK100">
            <v>91.119766558996048</v>
          </cell>
        </row>
        <row r="101">
          <cell r="AE101">
            <v>27.89</v>
          </cell>
          <cell r="AF101">
            <v>0.37983938665359973</v>
          </cell>
          <cell r="AJ101">
            <v>8.9208991710116328E-2</v>
          </cell>
          <cell r="AK101">
            <v>91.20585201465768</v>
          </cell>
        </row>
        <row r="102">
          <cell r="AE102">
            <v>27.85</v>
          </cell>
          <cell r="AF102">
            <v>0.37774976039062846</v>
          </cell>
          <cell r="AJ102">
            <v>8.8296884543028656E-2</v>
          </cell>
          <cell r="AK102">
            <v>91.30044094843241</v>
          </cell>
        </row>
        <row r="103">
          <cell r="AE103">
            <v>27.87</v>
          </cell>
          <cell r="AF103">
            <v>0.37912035381852649</v>
          </cell>
          <cell r="AJ103">
            <v>8.8956605797922791E-2</v>
          </cell>
          <cell r="AK103">
            <v>91.230517293157646</v>
          </cell>
        </row>
        <row r="104">
          <cell r="AE104">
            <v>28.47</v>
          </cell>
          <cell r="AF104">
            <v>0.38675297435464917</v>
          </cell>
          <cell r="AJ104">
            <v>8.4815746097361353E-2</v>
          </cell>
          <cell r="AK104">
            <v>91.626264607828674</v>
          </cell>
        </row>
        <row r="105">
          <cell r="AE105">
            <v>28.46</v>
          </cell>
          <cell r="AF105">
            <v>0.38641089778480375</v>
          </cell>
          <cell r="AJ105">
            <v>8.4659822656952918E-2</v>
          </cell>
          <cell r="AK105">
            <v>91.64230125686224</v>
          </cell>
        </row>
        <row r="106">
          <cell r="AE106">
            <v>28.3</v>
          </cell>
          <cell r="AF106">
            <v>0.38154451431111136</v>
          </cell>
          <cell r="AJ106">
            <v>8.3403423486065137E-2</v>
          </cell>
          <cell r="AK106">
            <v>91.762706742490991</v>
          </cell>
        </row>
        <row r="107">
          <cell r="AE107">
            <v>28.49</v>
          </cell>
          <cell r="AF107">
            <v>0.38640112587687048</v>
          </cell>
          <cell r="AJ107">
            <v>8.3962512026264549E-2</v>
          </cell>
          <cell r="AK107">
            <v>91.702366523676673</v>
          </cell>
        </row>
        <row r="108">
          <cell r="AE108">
            <v>28.09</v>
          </cell>
          <cell r="AF108">
            <v>0.38034133850968144</v>
          </cell>
          <cell r="AJ108">
            <v>8.6034790411830472E-2</v>
          </cell>
          <cell r="AK108">
            <v>91.50524539267056</v>
          </cell>
        </row>
        <row r="109">
          <cell r="AE109">
            <v>27.86</v>
          </cell>
          <cell r="AF109">
            <v>0.3766561351611758</v>
          </cell>
          <cell r="AJ109">
            <v>8.7112652469040402E-2</v>
          </cell>
          <cell r="AK109">
            <v>91.408398550592793</v>
          </cell>
        </row>
        <row r="110">
          <cell r="AE110">
            <v>28.56</v>
          </cell>
          <cell r="AF110">
            <v>0.38562301228736862</v>
          </cell>
          <cell r="AJ110">
            <v>8.2274052258721489E-2</v>
          </cell>
          <cell r="AK110">
            <v>91.870599279198004</v>
          </cell>
        </row>
        <row r="111">
          <cell r="AE111">
            <v>28.46</v>
          </cell>
          <cell r="AF111">
            <v>0.37959769913088737</v>
          </cell>
          <cell r="AJ111">
            <v>7.9296664466988978E-2</v>
          </cell>
          <cell r="AK111">
            <v>92.163329241536061</v>
          </cell>
        </row>
        <row r="112">
          <cell r="AE112">
            <v>28.57</v>
          </cell>
          <cell r="AF112">
            <v>0.3839581433118141</v>
          </cell>
          <cell r="AJ112">
            <v>8.0920313036181121E-2</v>
          </cell>
          <cell r="AK112">
            <v>92.009112941666629</v>
          </cell>
        </row>
        <row r="113">
          <cell r="AE113">
            <v>28.81</v>
          </cell>
          <cell r="AF113">
            <v>0.38471840432321025</v>
          </cell>
          <cell r="AJ113">
            <v>7.7522473325470173E-2</v>
          </cell>
          <cell r="AK113">
            <v>92.332626731518104</v>
          </cell>
        </row>
        <row r="114">
          <cell r="AE114">
            <v>28.59</v>
          </cell>
          <cell r="AF114">
            <v>0.38334998794116004</v>
          </cell>
          <cell r="AJ114">
            <v>8.0182820493438195E-2</v>
          </cell>
          <cell r="AK114">
            <v>92.078356595304996</v>
          </cell>
        </row>
        <row r="115">
          <cell r="AE115">
            <v>28.63</v>
          </cell>
          <cell r="AF115">
            <v>0.38333682132367652</v>
          </cell>
          <cell r="AJ115">
            <v>7.9443397073643021E-2</v>
          </cell>
          <cell r="AK115">
            <v>92.150498485322814</v>
          </cell>
        </row>
        <row r="116">
          <cell r="AE116">
            <v>28.98</v>
          </cell>
          <cell r="AF116">
            <v>0.38749427655007351</v>
          </cell>
          <cell r="AJ116">
            <v>7.6988800983362055E-2</v>
          </cell>
          <cell r="AK116">
            <v>92.391337459596741</v>
          </cell>
        </row>
        <row r="117">
          <cell r="AE117">
            <v>29.04</v>
          </cell>
          <cell r="AF117">
            <v>0.38714517494385359</v>
          </cell>
          <cell r="AJ117">
            <v>7.5704960104827329E-2</v>
          </cell>
          <cell r="AK117">
            <v>92.521981159378825</v>
          </cell>
        </row>
        <row r="118">
          <cell r="AE118">
            <v>29.41</v>
          </cell>
          <cell r="AF118">
            <v>0.39192215888307369</v>
          </cell>
          <cell r="AJ118">
            <v>7.3547702020822295E-2</v>
          </cell>
          <cell r="AK118">
            <v>92.729050438213449</v>
          </cell>
        </row>
        <row r="119">
          <cell r="AE119">
            <v>29.54</v>
          </cell>
          <cell r="AF119">
            <v>0.39236133424728581</v>
          </cell>
          <cell r="AJ119">
            <v>7.1771068751090544E-2</v>
          </cell>
          <cell r="AK119">
            <v>92.901440714968032</v>
          </cell>
        </row>
        <row r="120">
          <cell r="AE120">
            <v>29.72</v>
          </cell>
          <cell r="AF120">
            <v>0.39265349098810576</v>
          </cell>
          <cell r="AJ120">
            <v>6.9241747025428041E-2</v>
          </cell>
          <cell r="AK120">
            <v>93.153145008851496</v>
          </cell>
        </row>
        <row r="121">
          <cell r="AE121">
            <v>29.85</v>
          </cell>
          <cell r="AF121">
            <v>0.39734335703300561</v>
          </cell>
          <cell r="AJ121">
            <v>7.098823710660794E-2</v>
          </cell>
          <cell r="AK121">
            <v>92.982971590082769</v>
          </cell>
        </row>
        <row r="122">
          <cell r="AE122">
            <v>29.84</v>
          </cell>
          <cell r="AF122">
            <v>0.39593737924901962</v>
          </cell>
          <cell r="AJ122">
            <v>6.9925812757984374E-2</v>
          </cell>
          <cell r="AK122">
            <v>93.086820250768525</v>
          </cell>
        </row>
        <row r="123">
          <cell r="AE123">
            <v>30.19</v>
          </cell>
          <cell r="AF123">
            <v>0.40111732448811932</v>
          </cell>
          <cell r="AJ123">
            <v>6.863400110654308E-2</v>
          </cell>
          <cell r="AK123">
            <v>93.211452097180626</v>
          </cell>
        </row>
        <row r="124">
          <cell r="AE124">
            <v>30.1</v>
          </cell>
          <cell r="AF124">
            <v>0.39966756139803972</v>
          </cell>
          <cell r="AJ124">
            <v>6.8891616130995634E-2</v>
          </cell>
          <cell r="AK124">
            <v>93.187207147008252</v>
          </cell>
        </row>
        <row r="125">
          <cell r="AE125">
            <v>30.4</v>
          </cell>
          <cell r="AF125">
            <v>0.40233814599235673</v>
          </cell>
          <cell r="AJ125">
            <v>6.6250982376528128E-2</v>
          </cell>
          <cell r="AK125">
            <v>93.440935646600593</v>
          </cell>
        </row>
        <row r="126">
          <cell r="AE126">
            <v>30.4</v>
          </cell>
          <cell r="AF126">
            <v>0.40113402084338068</v>
          </cell>
          <cell r="AJ126">
            <v>6.5219491441494942E-2</v>
          </cell>
          <cell r="AK126">
            <v>93.535970841859282</v>
          </cell>
        </row>
        <row r="127">
          <cell r="AE127">
            <v>30.41</v>
          </cell>
          <cell r="AF127">
            <v>0.40208798029820725</v>
          </cell>
          <cell r="AJ127">
            <v>6.5836333373763642E-2</v>
          </cell>
          <cell r="AK127">
            <v>93.479870348733215</v>
          </cell>
        </row>
        <row r="128">
          <cell r="AE128">
            <v>30.74</v>
          </cell>
          <cell r="AF128">
            <v>0.40728742869336554</v>
          </cell>
          <cell r="AJ128">
            <v>6.5040269847568125E-2</v>
          </cell>
          <cell r="AK128">
            <v>93.561626882729826</v>
          </cell>
        </row>
        <row r="129">
          <cell r="AE129">
            <v>30.71</v>
          </cell>
          <cell r="AF129">
            <v>0.40441402239105428</v>
          </cell>
          <cell r="AJ129">
            <v>6.3063789720774671E-2</v>
          </cell>
          <cell r="AK129">
            <v>93.748689839175256</v>
          </cell>
        </row>
        <row r="130">
          <cell r="AE130">
            <v>31.21</v>
          </cell>
          <cell r="AF130">
            <v>0.41054008971635136</v>
          </cell>
          <cell r="AJ130">
            <v>6.0427494044559021E-2</v>
          </cell>
          <cell r="AK130">
            <v>94.010706021583403</v>
          </cell>
        </row>
        <row r="131">
          <cell r="AE131">
            <v>31.23</v>
          </cell>
          <cell r="AF131">
            <v>0.40973851886187396</v>
          </cell>
          <cell r="AJ131">
            <v>5.9494546194621578E-2</v>
          </cell>
          <cell r="AK131">
            <v>94.099896772181694</v>
          </cell>
        </row>
        <row r="132">
          <cell r="AE132">
            <v>31.45</v>
          </cell>
          <cell r="AF132">
            <v>0.41145108470556413</v>
          </cell>
          <cell r="AJ132">
            <v>5.7605602794819237E-2</v>
          </cell>
          <cell r="AK132">
            <v>94.288246063943319</v>
          </cell>
        </row>
        <row r="133">
          <cell r="AE133">
            <v>31.71</v>
          </cell>
          <cell r="AF133">
            <v>0.41494007951236045</v>
          </cell>
          <cell r="AJ133">
            <v>5.6586554310670945E-2</v>
          </cell>
          <cell r="AK133">
            <v>94.389612343766132</v>
          </cell>
        </row>
        <row r="134">
          <cell r="AE134">
            <v>31.82</v>
          </cell>
          <cell r="AF134">
            <v>0.41470332166967538</v>
          </cell>
          <cell r="AJ134">
            <v>5.4712456138923928E-2</v>
          </cell>
          <cell r="AK134">
            <v>94.571366683523351</v>
          </cell>
        </row>
        <row r="135">
          <cell r="AE135">
            <v>32.04</v>
          </cell>
          <cell r="AF135">
            <v>0.41751702120194767</v>
          </cell>
          <cell r="AJ135">
            <v>5.3884238595599522E-2</v>
          </cell>
          <cell r="AK135">
            <v>94.657328373203711</v>
          </cell>
        </row>
        <row r="136">
          <cell r="AE136">
            <v>31.91</v>
          </cell>
          <cell r="AF136">
            <v>0.4147039667760104</v>
          </cell>
          <cell r="AJ136">
            <v>5.3520057363942011E-2</v>
          </cell>
          <cell r="AK136">
            <v>94.688824905596206</v>
          </cell>
        </row>
        <row r="137">
          <cell r="AE137">
            <v>32.17</v>
          </cell>
          <cell r="AF137">
            <v>0.41993110323220639</v>
          </cell>
          <cell r="AJ137">
            <v>5.4091283646703861E-2</v>
          </cell>
          <cell r="AK137">
            <v>94.642141124188015</v>
          </cell>
        </row>
        <row r="138">
          <cell r="AE138">
            <v>32.42</v>
          </cell>
          <cell r="AF138">
            <v>0.42220550039930371</v>
          </cell>
          <cell r="AJ138">
            <v>5.2244367952666959E-2</v>
          </cell>
          <cell r="AK138">
            <v>94.818481139612715</v>
          </cell>
        </row>
        <row r="139">
          <cell r="AE139">
            <v>32.64</v>
          </cell>
          <cell r="AF139">
            <v>0.42309525261524539</v>
          </cell>
          <cell r="AJ139">
            <v>4.9877116763725408E-2</v>
          </cell>
          <cell r="AK139">
            <v>95.056316066507421</v>
          </cell>
        </row>
        <row r="140">
          <cell r="AE140">
            <v>32.96</v>
          </cell>
          <cell r="AF140">
            <v>0.42773481657323442</v>
          </cell>
          <cell r="AJ140">
            <v>4.9258588373531094E-2</v>
          </cell>
          <cell r="AK140">
            <v>95.120740736147738</v>
          </cell>
        </row>
        <row r="141">
          <cell r="AE141">
            <v>32.909999999999997</v>
          </cell>
          <cell r="AF141">
            <v>0.42764422150233294</v>
          </cell>
          <cell r="AJ141">
            <v>4.9807346912839501E-2</v>
          </cell>
          <cell r="AK141">
            <v>95.061131622738657</v>
          </cell>
        </row>
        <row r="142">
          <cell r="AE142">
            <v>33.35</v>
          </cell>
          <cell r="AF142">
            <v>0.43068887687329194</v>
          </cell>
          <cell r="AJ142">
            <v>4.6152847478948308E-2</v>
          </cell>
          <cell r="AK142">
            <v>95.420003711730089</v>
          </cell>
        </row>
        <row r="143">
          <cell r="AE143">
            <v>33.47</v>
          </cell>
          <cell r="AF143">
            <v>0.43394652469352701</v>
          </cell>
          <cell r="AJ143">
            <v>4.7224849767616692E-2</v>
          </cell>
          <cell r="AK143">
            <v>95.316742163426014</v>
          </cell>
        </row>
        <row r="144">
          <cell r="AE144">
            <v>33.549999999999997</v>
          </cell>
          <cell r="AF144">
            <v>0.43331377954879113</v>
          </cell>
          <cell r="AJ144">
            <v>4.5414613908623717E-2</v>
          </cell>
          <cell r="AK144">
            <v>95.489609651937485</v>
          </cell>
        </row>
        <row r="145">
          <cell r="AE145">
            <v>33.869999999999997</v>
          </cell>
          <cell r="AF145">
            <v>0.43602700848404841</v>
          </cell>
          <cell r="AJ145">
            <v>4.3260173790845284E-2</v>
          </cell>
          <cell r="AK145">
            <v>95.706018671423948</v>
          </cell>
        </row>
        <row r="146">
          <cell r="AE146">
            <v>34.04</v>
          </cell>
          <cell r="AF146">
            <v>0.43909187230696978</v>
          </cell>
          <cell r="AJ146">
            <v>4.358570383920693E-2</v>
          </cell>
          <cell r="AK146">
            <v>95.673065120481752</v>
          </cell>
        </row>
        <row r="147">
          <cell r="AE147">
            <v>34.380000000000003</v>
          </cell>
          <cell r="AF147">
            <v>0.44336142163960746</v>
          </cell>
          <cell r="AJ147">
            <v>4.2627582730083678E-2</v>
          </cell>
          <cell r="AK147">
            <v>95.770146225655552</v>
          </cell>
        </row>
        <row r="148">
          <cell r="AE148">
            <v>34.65</v>
          </cell>
          <cell r="AF148">
            <v>0.44609968529619448</v>
          </cell>
          <cell r="AJ148">
            <v>4.1230537222877874E-2</v>
          </cell>
          <cell r="AK148">
            <v>95.904713963438411</v>
          </cell>
        </row>
        <row r="149">
          <cell r="AE149">
            <v>34.700000000000003</v>
          </cell>
          <cell r="AF149">
            <v>0.44605660220727961</v>
          </cell>
          <cell r="AJ149">
            <v>4.0526005553941556E-2</v>
          </cell>
          <cell r="AK149">
            <v>95.974975432380035</v>
          </cell>
        </row>
        <row r="150">
          <cell r="AE150">
            <v>35.26</v>
          </cell>
          <cell r="AF150">
            <v>0.45351988756072614</v>
          </cell>
          <cell r="AJ150">
            <v>3.9468042999710601E-2</v>
          </cell>
          <cell r="AK150">
            <v>96.0818024295952</v>
          </cell>
        </row>
        <row r="151">
          <cell r="AE151">
            <v>35.31</v>
          </cell>
          <cell r="AF151">
            <v>0.45308174925894185</v>
          </cell>
          <cell r="AJ151">
            <v>3.8406839186414382E-2</v>
          </cell>
          <cell r="AK151">
            <v>96.188923904790045</v>
          </cell>
        </row>
        <row r="152">
          <cell r="AE152">
            <v>35.700000000000003</v>
          </cell>
          <cell r="AF152">
            <v>0.45632781050697457</v>
          </cell>
          <cell r="AJ152">
            <v>3.6054747360181029E-2</v>
          </cell>
          <cell r="AK152">
            <v>96.414697819894656</v>
          </cell>
        </row>
        <row r="153">
          <cell r="AE153">
            <v>35.79</v>
          </cell>
          <cell r="AF153">
            <v>0.45755290188752262</v>
          </cell>
          <cell r="AJ153">
            <v>3.5850891421951823E-2</v>
          </cell>
          <cell r="AK153">
            <v>96.432880704628303</v>
          </cell>
        </row>
        <row r="154">
          <cell r="AE154">
            <v>36.1</v>
          </cell>
          <cell r="AF154">
            <v>0.4606453800009741</v>
          </cell>
          <cell r="AJ154">
            <v>3.45459061134058E-2</v>
          </cell>
          <cell r="AK154">
            <v>96.56843200833633</v>
          </cell>
        </row>
        <row r="155">
          <cell r="AE155">
            <v>36.19</v>
          </cell>
          <cell r="AF155">
            <v>0.46185510287133846</v>
          </cell>
          <cell r="AJ155">
            <v>3.449889862959106E-2</v>
          </cell>
          <cell r="AK155">
            <v>96.56706150573855</v>
          </cell>
        </row>
        <row r="156">
          <cell r="AE156">
            <v>36.340000000000003</v>
          </cell>
          <cell r="AF156">
            <v>0.46275031880141659</v>
          </cell>
          <cell r="AJ156">
            <v>3.3327107277629782E-2</v>
          </cell>
          <cell r="AK156">
            <v>96.685042602714631</v>
          </cell>
        </row>
        <row r="157">
          <cell r="AE157">
            <v>36.659999999999997</v>
          </cell>
          <cell r="AF157">
            <v>0.46598897896498936</v>
          </cell>
          <cell r="AJ157">
            <v>3.2088539528277192E-2</v>
          </cell>
          <cell r="AK157">
            <v>96.806973739225384</v>
          </cell>
        </row>
        <row r="158">
          <cell r="AE158">
            <v>36.76</v>
          </cell>
          <cell r="AF158">
            <v>0.46663214177526258</v>
          </cell>
          <cell r="AJ158">
            <v>3.1267160412270255E-2</v>
          </cell>
          <cell r="AK158">
            <v>96.88925212126081</v>
          </cell>
        </row>
        <row r="159">
          <cell r="AE159">
            <v>36.869999999999997</v>
          </cell>
          <cell r="AF159">
            <v>0.46800081200138954</v>
          </cell>
          <cell r="AJ159">
            <v>3.113972305969432E-2</v>
          </cell>
          <cell r="AK159">
            <v>96.904066877944956</v>
          </cell>
        </row>
        <row r="160">
          <cell r="AE160">
            <v>37.21</v>
          </cell>
          <cell r="AF160">
            <v>0.47075964287978356</v>
          </cell>
          <cell r="AJ160">
            <v>2.9265368872452551E-2</v>
          </cell>
          <cell r="AK160">
            <v>97.087005398045704</v>
          </cell>
        </row>
        <row r="161">
          <cell r="AE161">
            <v>37.03</v>
          </cell>
          <cell r="AF161">
            <v>0.46807981444787672</v>
          </cell>
          <cell r="AJ161">
            <v>2.9142107471334996E-2</v>
          </cell>
          <cell r="AK161">
            <v>97.095176237388017</v>
          </cell>
        </row>
        <row r="162">
          <cell r="AE162">
            <v>37.64</v>
          </cell>
          <cell r="AF162">
            <v>0.47453427045486651</v>
          </cell>
          <cell r="AJ162">
            <v>2.724372888463342E-2</v>
          </cell>
          <cell r="AK162">
            <v>97.288178873576783</v>
          </cell>
        </row>
        <row r="163">
          <cell r="AE163">
            <v>37.61</v>
          </cell>
          <cell r="AF163">
            <v>0.47499180177897293</v>
          </cell>
          <cell r="AJ163">
            <v>2.8110450672550844E-2</v>
          </cell>
          <cell r="AK163">
            <v>97.202119570519372</v>
          </cell>
        </row>
        <row r="164">
          <cell r="AE164">
            <v>37.86</v>
          </cell>
          <cell r="AF164">
            <v>0.47692454058942324</v>
          </cell>
          <cell r="AJ164">
            <v>2.6724630612965223E-2</v>
          </cell>
          <cell r="AK164">
            <v>97.338637168157973</v>
          </cell>
        </row>
      </sheetData>
      <sheetData sheetId="12">
        <row r="22">
          <cell r="AE22">
            <v>9.1999999999999993</v>
          </cell>
          <cell r="AF22">
            <v>0.3736101592795118</v>
          </cell>
          <cell r="AJ22">
            <v>0.63570213511067442</v>
          </cell>
          <cell r="AK22">
            <v>30.67598051103057</v>
          </cell>
        </row>
        <row r="23">
          <cell r="AE23">
            <v>9.75</v>
          </cell>
          <cell r="AF23">
            <v>0.37108437073680423</v>
          </cell>
          <cell r="AJ23">
            <v>0.62566771749439909</v>
          </cell>
          <cell r="AK23">
            <v>32.503493026193297</v>
          </cell>
        </row>
        <row r="24">
          <cell r="AE24">
            <v>9.57</v>
          </cell>
          <cell r="AF24">
            <v>0.36789408014780933</v>
          </cell>
          <cell r="AJ24">
            <v>0.61988931354180954</v>
          </cell>
          <cell r="AK24">
            <v>31.902243886708785</v>
          </cell>
        </row>
        <row r="25">
          <cell r="AE25">
            <v>9.2799999999999994</v>
          </cell>
          <cell r="AF25">
            <v>0.36939736529117617</v>
          </cell>
          <cell r="AJ25">
            <v>0.62509406055050332</v>
          </cell>
          <cell r="AK25">
            <v>30.924717141566671</v>
          </cell>
        </row>
        <row r="26">
          <cell r="AE26">
            <v>9.61</v>
          </cell>
          <cell r="AF26">
            <v>0.37024828032363177</v>
          </cell>
          <cell r="AJ26">
            <v>0.62226127986154689</v>
          </cell>
          <cell r="AK26">
            <v>32.037253270269964</v>
          </cell>
        </row>
        <row r="27">
          <cell r="AE27">
            <v>9.6999999999999993</v>
          </cell>
          <cell r="AF27">
            <v>0.36833174110596112</v>
          </cell>
          <cell r="AJ27">
            <v>0.62154452820212047</v>
          </cell>
          <cell r="AK27">
            <v>32.325539633010955</v>
          </cell>
        </row>
        <row r="28">
          <cell r="AE28">
            <v>9.58</v>
          </cell>
          <cell r="AF28">
            <v>0.37092868400724233</v>
          </cell>
          <cell r="AJ28">
            <v>0.62661075182254822</v>
          </cell>
          <cell r="AK28">
            <v>31.916088599281238</v>
          </cell>
        </row>
        <row r="29">
          <cell r="AE29">
            <v>9.8800000000000008</v>
          </cell>
          <cell r="AF29">
            <v>0.35991331200088605</v>
          </cell>
          <cell r="AJ29">
            <v>0.60607798620968978</v>
          </cell>
          <cell r="AK29">
            <v>32.936298195201005</v>
          </cell>
        </row>
        <row r="30">
          <cell r="AE30">
            <v>9.9600000000000009</v>
          </cell>
          <cell r="AF30">
            <v>0.36280099619917316</v>
          </cell>
          <cell r="AJ30">
            <v>0.60986536634567479</v>
          </cell>
          <cell r="AK30">
            <v>33.176157789612922</v>
          </cell>
        </row>
        <row r="31">
          <cell r="AE31">
            <v>9.7899999999999991</v>
          </cell>
          <cell r="AF31">
            <v>0.36323213487335659</v>
          </cell>
          <cell r="AJ31">
            <v>0.60774940345500605</v>
          </cell>
          <cell r="AK31">
            <v>32.614996795087968</v>
          </cell>
        </row>
        <row r="32">
          <cell r="AE32">
            <v>9.67</v>
          </cell>
          <cell r="AF32">
            <v>0.36713277342507811</v>
          </cell>
          <cell r="AJ32">
            <v>0.61645319902712126</v>
          </cell>
          <cell r="AK32">
            <v>32.211894996828633</v>
          </cell>
        </row>
        <row r="33">
          <cell r="AE33">
            <v>9.6999999999999993</v>
          </cell>
          <cell r="AF33">
            <v>0.36098704182818597</v>
          </cell>
          <cell r="AJ33">
            <v>0.60582141930983979</v>
          </cell>
          <cell r="AK33">
            <v>32.333746385226419</v>
          </cell>
        </row>
        <row r="34">
          <cell r="AE34">
            <v>9.7799999999999994</v>
          </cell>
          <cell r="AF34">
            <v>0.36333934438393611</v>
          </cell>
          <cell r="AJ34">
            <v>0.60843819199434068</v>
          </cell>
          <cell r="AK34">
            <v>32.586024489801829</v>
          </cell>
        </row>
        <row r="35">
          <cell r="AE35">
            <v>9.75</v>
          </cell>
          <cell r="AF35">
            <v>0.36307877164980873</v>
          </cell>
          <cell r="AJ35">
            <v>0.60687033627627485</v>
          </cell>
          <cell r="AK35">
            <v>32.51049535350726</v>
          </cell>
        </row>
        <row r="36">
          <cell r="AE36">
            <v>9.36</v>
          </cell>
          <cell r="AF36">
            <v>0.36717601222494844</v>
          </cell>
          <cell r="AJ36">
            <v>0.61830794981959558</v>
          </cell>
          <cell r="AK36">
            <v>31.193437702808918</v>
          </cell>
        </row>
        <row r="37">
          <cell r="AE37">
            <v>9.7200000000000006</v>
          </cell>
          <cell r="AF37">
            <v>0.36380565738665649</v>
          </cell>
          <cell r="AJ37">
            <v>0.60774016142488041</v>
          </cell>
          <cell r="AK37">
            <v>32.407493545266256</v>
          </cell>
        </row>
        <row r="38">
          <cell r="AE38">
            <v>10.029999999999999</v>
          </cell>
          <cell r="AF38">
            <v>0.36625225351601942</v>
          </cell>
          <cell r="AJ38">
            <v>0.61366902014322877</v>
          </cell>
          <cell r="AK38">
            <v>33.409976790022519</v>
          </cell>
        </row>
        <row r="39">
          <cell r="AE39">
            <v>9.65</v>
          </cell>
          <cell r="AF39">
            <v>0.36228495132642669</v>
          </cell>
          <cell r="AJ39">
            <v>0.60499059215260431</v>
          </cell>
          <cell r="AK39">
            <v>32.168382497436284</v>
          </cell>
        </row>
        <row r="40">
          <cell r="AE40">
            <v>9.52</v>
          </cell>
          <cell r="AF40">
            <v>0.36740365107011297</v>
          </cell>
          <cell r="AJ40">
            <v>0.61542202908130228</v>
          </cell>
          <cell r="AK40">
            <v>31.736738083167676</v>
          </cell>
        </row>
        <row r="41">
          <cell r="AE41">
            <v>9.85</v>
          </cell>
          <cell r="AF41">
            <v>0.36389222415403277</v>
          </cell>
          <cell r="AJ41">
            <v>0.60729898138750182</v>
          </cell>
          <cell r="AK41">
            <v>32.814998549248408</v>
          </cell>
        </row>
        <row r="42">
          <cell r="AE42">
            <v>10.119999999999999</v>
          </cell>
          <cell r="AF42">
            <v>0.36606155196275436</v>
          </cell>
          <cell r="AJ42">
            <v>0.61302162025084173</v>
          </cell>
          <cell r="AK42">
            <v>33.718692107975684</v>
          </cell>
        </row>
        <row r="43">
          <cell r="AE43">
            <v>10.119999999999999</v>
          </cell>
          <cell r="AF43">
            <v>0.3643422875095923</v>
          </cell>
          <cell r="AJ43">
            <v>0.60730158044580396</v>
          </cell>
          <cell r="AK43">
            <v>33.731125022585303</v>
          </cell>
        </row>
        <row r="44">
          <cell r="AE44">
            <v>10.119999999999999</v>
          </cell>
          <cell r="AF44">
            <v>0.36097893825113514</v>
          </cell>
          <cell r="AJ44">
            <v>0.60163477523918618</v>
          </cell>
          <cell r="AK44">
            <v>33.711487274211542</v>
          </cell>
        </row>
        <row r="45">
          <cell r="AE45">
            <v>10.35</v>
          </cell>
          <cell r="AF45">
            <v>0.35934247150018539</v>
          </cell>
          <cell r="AJ45">
            <v>0.59732514630104827</v>
          </cell>
          <cell r="AK45">
            <v>34.475499765917476</v>
          </cell>
        </row>
        <row r="46">
          <cell r="AE46">
            <v>9.8800000000000008</v>
          </cell>
          <cell r="AF46">
            <v>0.36417839804625929</v>
          </cell>
          <cell r="AJ46">
            <v>0.60733873551413586</v>
          </cell>
          <cell r="AK46">
            <v>32.940798522736799</v>
          </cell>
        </row>
        <row r="47">
          <cell r="AE47">
            <v>10.220000000000001</v>
          </cell>
          <cell r="AF47">
            <v>0.36242385688332146</v>
          </cell>
          <cell r="AJ47">
            <v>0.60656611547454542</v>
          </cell>
          <cell r="AK47">
            <v>34.054030475825478</v>
          </cell>
        </row>
        <row r="48">
          <cell r="AE48">
            <v>10.31</v>
          </cell>
          <cell r="AF48">
            <v>0.36414529343485502</v>
          </cell>
          <cell r="AJ48">
            <v>0.60400234348819437</v>
          </cell>
          <cell r="AK48">
            <v>34.336994800629377</v>
          </cell>
        </row>
        <row r="49">
          <cell r="AE49">
            <v>10.039999999999999</v>
          </cell>
          <cell r="AF49">
            <v>0.3652305200428434</v>
          </cell>
          <cell r="AJ49">
            <v>0.61045585362637145</v>
          </cell>
          <cell r="AK49">
            <v>33.457082618643305</v>
          </cell>
        </row>
        <row r="50">
          <cell r="AE50">
            <v>10.210000000000001</v>
          </cell>
          <cell r="AF50">
            <v>0.36524220781053518</v>
          </cell>
          <cell r="AJ50">
            <v>0.60881526004316311</v>
          </cell>
          <cell r="AK50">
            <v>34.028851463921974</v>
          </cell>
        </row>
        <row r="51">
          <cell r="AE51">
            <v>9.8000000000000007</v>
          </cell>
          <cell r="AF51">
            <v>0.36122566116281463</v>
          </cell>
          <cell r="AJ51">
            <v>0.60208654071370737</v>
          </cell>
          <cell r="AK51">
            <v>32.666649180947132</v>
          </cell>
        </row>
        <row r="52">
          <cell r="AE52">
            <v>10.07</v>
          </cell>
          <cell r="AF52">
            <v>0.36322560162975637</v>
          </cell>
          <cell r="AJ52">
            <v>0.60317672587650883</v>
          </cell>
          <cell r="AK52">
            <v>33.541837815546309</v>
          </cell>
        </row>
        <row r="53">
          <cell r="AE53">
            <v>10.07</v>
          </cell>
          <cell r="AF53">
            <v>0.36592577474781685</v>
          </cell>
          <cell r="AJ53">
            <v>0.60973412385829395</v>
          </cell>
          <cell r="AK53">
            <v>33.54990777791604</v>
          </cell>
        </row>
        <row r="54">
          <cell r="AE54">
            <v>10.19</v>
          </cell>
          <cell r="AF54">
            <v>0.36467836667400333</v>
          </cell>
          <cell r="AJ54">
            <v>0.60580503960235355</v>
          </cell>
          <cell r="AK54">
            <v>33.951557950649153</v>
          </cell>
        </row>
        <row r="55">
          <cell r="AE55">
            <v>10</v>
          </cell>
          <cell r="AF55">
            <v>0.36419409302177264</v>
          </cell>
          <cell r="AJ55">
            <v>0.60817508740454018</v>
          </cell>
          <cell r="AK55">
            <v>33.337673302583156</v>
          </cell>
        </row>
        <row r="56">
          <cell r="AE56">
            <v>10.08</v>
          </cell>
          <cell r="AF56">
            <v>0.36683283750103557</v>
          </cell>
          <cell r="AJ56">
            <v>0.61226655922166562</v>
          </cell>
          <cell r="AK56">
            <v>33.585254685522209</v>
          </cell>
        </row>
        <row r="57">
          <cell r="AE57">
            <v>9.98</v>
          </cell>
          <cell r="AF57">
            <v>0.3647765872263532</v>
          </cell>
          <cell r="AJ57">
            <v>0.60653471456327024</v>
          </cell>
          <cell r="AK57">
            <v>33.242536797063536</v>
          </cell>
        </row>
        <row r="58">
          <cell r="AE58">
            <v>10.34</v>
          </cell>
          <cell r="AF58">
            <v>0.36203112334960774</v>
          </cell>
          <cell r="AJ58">
            <v>0.60417189283457651</v>
          </cell>
          <cell r="AK58">
            <v>34.452998847266016</v>
          </cell>
        </row>
        <row r="59">
          <cell r="AE59">
            <v>10.210000000000001</v>
          </cell>
          <cell r="AF59">
            <v>0.35933523639616982</v>
          </cell>
          <cell r="AJ59">
            <v>0.602265458148182</v>
          </cell>
          <cell r="AK59">
            <v>34.029336583306687</v>
          </cell>
        </row>
        <row r="60">
          <cell r="AE60">
            <v>10.29</v>
          </cell>
          <cell r="AF60">
            <v>0.35705596766052028</v>
          </cell>
          <cell r="AJ60">
            <v>0.59355918978253563</v>
          </cell>
          <cell r="AK60">
            <v>34.302305654149535</v>
          </cell>
        </row>
        <row r="61">
          <cell r="AE61">
            <v>10.5</v>
          </cell>
          <cell r="AF61">
            <v>0.35558977581990214</v>
          </cell>
          <cell r="AJ61">
            <v>0.59040241122516934</v>
          </cell>
          <cell r="AK61">
            <v>34.996792442328648</v>
          </cell>
        </row>
        <row r="62">
          <cell r="AE62">
            <v>10.42</v>
          </cell>
          <cell r="AF62">
            <v>0.35875267375338293</v>
          </cell>
          <cell r="AJ62">
            <v>0.59585127548433592</v>
          </cell>
          <cell r="AK62">
            <v>34.704597343775873</v>
          </cell>
        </row>
        <row r="63">
          <cell r="AE63">
            <v>9.9</v>
          </cell>
          <cell r="AF63">
            <v>0.36262967945197666</v>
          </cell>
          <cell r="AJ63">
            <v>0.60617400707227875</v>
          </cell>
          <cell r="AK63">
            <v>32.997342233072949</v>
          </cell>
        </row>
        <row r="64">
          <cell r="AE64">
            <v>9.84</v>
          </cell>
          <cell r="AF64">
            <v>0.36826634052378171</v>
          </cell>
          <cell r="AJ64">
            <v>0.61842854866656272</v>
          </cell>
          <cell r="AK64">
            <v>32.791272150648417</v>
          </cell>
        </row>
        <row r="65">
          <cell r="AE65">
            <v>10.199999999999999</v>
          </cell>
          <cell r="AF65">
            <v>0.35856452471285316</v>
          </cell>
          <cell r="AJ65">
            <v>0.59650511392984218</v>
          </cell>
          <cell r="AK65">
            <v>33.981306197749284</v>
          </cell>
        </row>
        <row r="66">
          <cell r="AE66">
            <v>10.47</v>
          </cell>
          <cell r="AF66">
            <v>0.35330294535078133</v>
          </cell>
          <cell r="AJ66">
            <v>0.58344408927566194</v>
          </cell>
          <cell r="AK66">
            <v>34.893391285280813</v>
          </cell>
        </row>
        <row r="67">
          <cell r="AE67">
            <v>10.84</v>
          </cell>
          <cell r="AF67">
            <v>0.35283952710402244</v>
          </cell>
          <cell r="AJ67">
            <v>0.58542848562620031</v>
          </cell>
          <cell r="AK67">
            <v>36.093192558328958</v>
          </cell>
        </row>
        <row r="68">
          <cell r="AE68">
            <v>10.43</v>
          </cell>
          <cell r="AF68">
            <v>0.35142335718623108</v>
          </cell>
          <cell r="AJ68">
            <v>0.58171185812407933</v>
          </cell>
          <cell r="AK68">
            <v>34.761879592065263</v>
          </cell>
        </row>
        <row r="69">
          <cell r="AE69">
            <v>11.08</v>
          </cell>
          <cell r="AF69">
            <v>0.34948671998229353</v>
          </cell>
          <cell r="AJ69">
            <v>0.57619854540164461</v>
          </cell>
          <cell r="AK69">
            <v>36.913896584272166</v>
          </cell>
        </row>
        <row r="70">
          <cell r="AE70">
            <v>10.7</v>
          </cell>
          <cell r="AF70">
            <v>0.35030503242247801</v>
          </cell>
          <cell r="AJ70">
            <v>0.57855347245282596</v>
          </cell>
          <cell r="AK70">
            <v>35.643726006806716</v>
          </cell>
        </row>
        <row r="71">
          <cell r="AE71">
            <v>10.82</v>
          </cell>
          <cell r="AF71">
            <v>0.35099001618383263</v>
          </cell>
          <cell r="AJ71">
            <v>0.57670175537476165</v>
          </cell>
          <cell r="AK71">
            <v>36.058578546284252</v>
          </cell>
        </row>
        <row r="72">
          <cell r="AE72">
            <v>11.22</v>
          </cell>
          <cell r="AF72">
            <v>0.34562446059734109</v>
          </cell>
          <cell r="AJ72">
            <v>0.56694412137869521</v>
          </cell>
          <cell r="AK72">
            <v>37.36692392904046</v>
          </cell>
        </row>
        <row r="73">
          <cell r="AE73">
            <v>10.81</v>
          </cell>
          <cell r="AF73">
            <v>0.34824945476923197</v>
          </cell>
          <cell r="AJ73">
            <v>0.57225990489834855</v>
          </cell>
          <cell r="AK73">
            <v>36.008491246496639</v>
          </cell>
        </row>
        <row r="74">
          <cell r="AE74">
            <v>10.94</v>
          </cell>
          <cell r="AF74">
            <v>0.35140356554909635</v>
          </cell>
          <cell r="AJ74">
            <v>0.57811172660736387</v>
          </cell>
          <cell r="AK74">
            <v>36.450168521377172</v>
          </cell>
        </row>
        <row r="75">
          <cell r="AE75">
            <v>10.6</v>
          </cell>
          <cell r="AF75">
            <v>0.35509961003120349</v>
          </cell>
          <cell r="AJ75">
            <v>0.58709196755018977</v>
          </cell>
          <cell r="AK75">
            <v>35.316829943224818</v>
          </cell>
        </row>
        <row r="76">
          <cell r="AE76">
            <v>11.22</v>
          </cell>
          <cell r="AF76">
            <v>0.35266284347960397</v>
          </cell>
          <cell r="AJ76">
            <v>0.57670665739377591</v>
          </cell>
          <cell r="AK76">
            <v>37.365023577754705</v>
          </cell>
        </row>
        <row r="77">
          <cell r="AE77">
            <v>10.87</v>
          </cell>
          <cell r="AF77">
            <v>0.3485717387777818</v>
          </cell>
          <cell r="AJ77">
            <v>0.57021081988761502</v>
          </cell>
          <cell r="AK77">
            <v>36.234733034871546</v>
          </cell>
        </row>
        <row r="78">
          <cell r="AE78">
            <v>10.91</v>
          </cell>
          <cell r="AF78">
            <v>0.35037621608872982</v>
          </cell>
          <cell r="AJ78">
            <v>0.5743003143025347</v>
          </cell>
          <cell r="AK78">
            <v>36.35560850125669</v>
          </cell>
        </row>
        <row r="79">
          <cell r="AE79">
            <v>11.41</v>
          </cell>
          <cell r="AF79">
            <v>0.34641001713504194</v>
          </cell>
          <cell r="AJ79">
            <v>0.56559152326900697</v>
          </cell>
          <cell r="AK79">
            <v>38.015080999871998</v>
          </cell>
        </row>
        <row r="80">
          <cell r="AE80">
            <v>11.48</v>
          </cell>
          <cell r="AF80">
            <v>0.34464417999310393</v>
          </cell>
          <cell r="AJ80">
            <v>0.56058805341830276</v>
          </cell>
          <cell r="AK80">
            <v>38.225520725286863</v>
          </cell>
        </row>
        <row r="81">
          <cell r="AE81">
            <v>10.93</v>
          </cell>
          <cell r="AF81">
            <v>0.34799230630718758</v>
          </cell>
          <cell r="AJ81">
            <v>0.5687828342233231</v>
          </cell>
          <cell r="AK81">
            <v>36.41017819322051</v>
          </cell>
        </row>
        <row r="82">
          <cell r="AE82">
            <v>11.46</v>
          </cell>
          <cell r="AF82">
            <v>0.3394137083920572</v>
          </cell>
          <cell r="AJ82">
            <v>0.5534603850718115</v>
          </cell>
          <cell r="AK82">
            <v>38.180460933966465</v>
          </cell>
        </row>
        <row r="83">
          <cell r="AE83">
            <v>11.6</v>
          </cell>
          <cell r="AF83">
            <v>0.33778366744363453</v>
          </cell>
          <cell r="AJ83">
            <v>0.55130921205811811</v>
          </cell>
          <cell r="AK83">
            <v>38.626297928058641</v>
          </cell>
        </row>
        <row r="84">
          <cell r="AE84">
            <v>11.36</v>
          </cell>
          <cell r="AF84">
            <v>0.33658030896878832</v>
          </cell>
          <cell r="AJ84">
            <v>0.54848416477877293</v>
          </cell>
          <cell r="AK84">
            <v>37.850505372436885</v>
          </cell>
        </row>
        <row r="85">
          <cell r="AE85">
            <v>11.29</v>
          </cell>
          <cell r="AF85">
            <v>0.33701866851627427</v>
          </cell>
          <cell r="AJ85">
            <v>0.54950109183602069</v>
          </cell>
          <cell r="AK85">
            <v>37.605241598063962</v>
          </cell>
        </row>
        <row r="86">
          <cell r="AE86">
            <v>11.21</v>
          </cell>
          <cell r="AF86">
            <v>0.33694454170265664</v>
          </cell>
          <cell r="AJ86">
            <v>0.54954301716296816</v>
          </cell>
          <cell r="AK86">
            <v>37.340244650440027</v>
          </cell>
        </row>
        <row r="87">
          <cell r="AE87">
            <v>11.83</v>
          </cell>
          <cell r="AF87">
            <v>0.33631884728600314</v>
          </cell>
          <cell r="AJ87">
            <v>0.54539692265609929</v>
          </cell>
          <cell r="AK87">
            <v>39.394112778800732</v>
          </cell>
        </row>
        <row r="88">
          <cell r="AE88">
            <v>11.93</v>
          </cell>
          <cell r="AF88">
            <v>0.32907495704671852</v>
          </cell>
          <cell r="AJ88">
            <v>0.53258447703464618</v>
          </cell>
          <cell r="AK88">
            <v>39.732922495845052</v>
          </cell>
        </row>
        <row r="89">
          <cell r="AE89">
            <v>12.08</v>
          </cell>
          <cell r="AF89">
            <v>0.32736046126079155</v>
          </cell>
          <cell r="AJ89">
            <v>0.52781432472249734</v>
          </cell>
          <cell r="AK89">
            <v>40.248947015687108</v>
          </cell>
        </row>
        <row r="90">
          <cell r="AE90">
            <v>11.49</v>
          </cell>
          <cell r="AF90">
            <v>0.33129525001153581</v>
          </cell>
          <cell r="AJ90">
            <v>0.53667902559007663</v>
          </cell>
          <cell r="AK90">
            <v>38.290214864804121</v>
          </cell>
        </row>
        <row r="91">
          <cell r="AE91">
            <v>11.8</v>
          </cell>
          <cell r="AF91">
            <v>0.33209533260618984</v>
          </cell>
          <cell r="AJ91">
            <v>0.53677370575087191</v>
          </cell>
          <cell r="AK91">
            <v>39.315905751633608</v>
          </cell>
        </row>
        <row r="92">
          <cell r="AE92">
            <v>12.05</v>
          </cell>
          <cell r="AF92">
            <v>0.33017007729243142</v>
          </cell>
          <cell r="AJ92">
            <v>0.53481049337347986</v>
          </cell>
          <cell r="AK92">
            <v>40.141648206687428</v>
          </cell>
        </row>
        <row r="93">
          <cell r="AE93">
            <v>11.99</v>
          </cell>
          <cell r="AF93">
            <v>0.32997894877874712</v>
          </cell>
          <cell r="AJ93">
            <v>0.53270266526870236</v>
          </cell>
          <cell r="AK93">
            <v>39.93839860909226</v>
          </cell>
        </row>
        <row r="94">
          <cell r="AE94">
            <v>12.1</v>
          </cell>
          <cell r="AF94">
            <v>0.33799217822456462</v>
          </cell>
          <cell r="AJ94">
            <v>0.54613633106292636</v>
          </cell>
          <cell r="AK94">
            <v>40.288873262600774</v>
          </cell>
        </row>
        <row r="95">
          <cell r="AE95">
            <v>12.18</v>
          </cell>
          <cell r="AF95">
            <v>0.3285859278032961</v>
          </cell>
          <cell r="AJ95">
            <v>0.53086546157405301</v>
          </cell>
          <cell r="AK95">
            <v>40.569798488388983</v>
          </cell>
        </row>
        <row r="96">
          <cell r="AE96">
            <v>12.62</v>
          </cell>
          <cell r="AF96">
            <v>0.32799435638965102</v>
          </cell>
          <cell r="AJ96">
            <v>0.52566675777759697</v>
          </cell>
          <cell r="AK96">
            <v>42.002143554302492</v>
          </cell>
        </row>
        <row r="97">
          <cell r="AE97">
            <v>12.23</v>
          </cell>
          <cell r="AF97">
            <v>0.32832212652218695</v>
          </cell>
          <cell r="AJ97">
            <v>0.52762233643763989</v>
          </cell>
          <cell r="AK97">
            <v>40.743923488976499</v>
          </cell>
        </row>
        <row r="98">
          <cell r="AE98">
            <v>12.67</v>
          </cell>
          <cell r="AF98">
            <v>0.32509650096601961</v>
          </cell>
          <cell r="AJ98">
            <v>0.51858364483578512</v>
          </cell>
          <cell r="AK98">
            <v>42.185766247003713</v>
          </cell>
        </row>
        <row r="99">
          <cell r="AE99">
            <v>12.49</v>
          </cell>
          <cell r="AF99">
            <v>0.32570593517566959</v>
          </cell>
          <cell r="AJ99">
            <v>0.52002649356616537</v>
          </cell>
          <cell r="AK99">
            <v>41.57508420022647</v>
          </cell>
        </row>
        <row r="100">
          <cell r="AE100">
            <v>12.64</v>
          </cell>
          <cell r="AF100">
            <v>0.32669776228045622</v>
          </cell>
          <cell r="AJ100">
            <v>0.52059938880496337</v>
          </cell>
          <cell r="AK100">
            <v>42.093615849338384</v>
          </cell>
        </row>
        <row r="101">
          <cell r="AE101">
            <v>12.63</v>
          </cell>
          <cell r="AF101">
            <v>0.32227786026548311</v>
          </cell>
          <cell r="AJ101">
            <v>0.51429363483475921</v>
          </cell>
          <cell r="AK101">
            <v>42.055632438197243</v>
          </cell>
        </row>
        <row r="102">
          <cell r="AE102">
            <v>12.53</v>
          </cell>
          <cell r="AF102">
            <v>0.32124918989936302</v>
          </cell>
          <cell r="AJ102">
            <v>0.51352902185939064</v>
          </cell>
          <cell r="AK102">
            <v>41.726357720974136</v>
          </cell>
        </row>
        <row r="103">
          <cell r="AE103">
            <v>12.61</v>
          </cell>
          <cell r="AF103">
            <v>0.32641211880988086</v>
          </cell>
          <cell r="AJ103">
            <v>0.52205075315267457</v>
          </cell>
          <cell r="AK103">
            <v>41.985030090188097</v>
          </cell>
        </row>
        <row r="104">
          <cell r="AE104">
            <v>13.12</v>
          </cell>
          <cell r="AF104">
            <v>0.32239661736319125</v>
          </cell>
          <cell r="AJ104">
            <v>0.51083957004171809</v>
          </cell>
          <cell r="AK104">
            <v>43.672812953338251</v>
          </cell>
        </row>
        <row r="105">
          <cell r="AE105">
            <v>13.12</v>
          </cell>
          <cell r="AF105">
            <v>0.32126622969819962</v>
          </cell>
          <cell r="AJ105">
            <v>0.50880484342485977</v>
          </cell>
          <cell r="AK105">
            <v>43.647062195907921</v>
          </cell>
        </row>
        <row r="106">
          <cell r="AE106">
            <v>12.91</v>
          </cell>
          <cell r="AF106">
            <v>0.32325383945810349</v>
          </cell>
          <cell r="AJ106">
            <v>0.51352729297009025</v>
          </cell>
          <cell r="AK106">
            <v>42.95747697751807</v>
          </cell>
        </row>
        <row r="107">
          <cell r="AE107">
            <v>13.2</v>
          </cell>
          <cell r="AF107">
            <v>0.32500960502077536</v>
          </cell>
          <cell r="AJ107">
            <v>0.51444797829271882</v>
          </cell>
          <cell r="AK107">
            <v>43.89561400250043</v>
          </cell>
        </row>
        <row r="108">
          <cell r="AE108">
            <v>12.77</v>
          </cell>
          <cell r="AF108">
            <v>0.32588099432189999</v>
          </cell>
          <cell r="AJ108">
            <v>0.51925353721585776</v>
          </cell>
          <cell r="AK108">
            <v>42.498753308999248</v>
          </cell>
        </row>
        <row r="109">
          <cell r="AE109">
            <v>12.53</v>
          </cell>
          <cell r="AF109">
            <v>0.32611410238248317</v>
          </cell>
          <cell r="AJ109">
            <v>0.52117498695661024</v>
          </cell>
          <cell r="AK109">
            <v>41.732715435304272</v>
          </cell>
        </row>
        <row r="110">
          <cell r="AE110">
            <v>13.15</v>
          </cell>
          <cell r="AF110">
            <v>0.32528945955272159</v>
          </cell>
          <cell r="AJ110">
            <v>0.51381032354376333</v>
          </cell>
          <cell r="AK110">
            <v>43.74791314151981</v>
          </cell>
        </row>
        <row r="111">
          <cell r="AE111">
            <v>12.83</v>
          </cell>
          <cell r="AF111">
            <v>0.32712641978911383</v>
          </cell>
          <cell r="AJ111">
            <v>0.52112365155381779</v>
          </cell>
          <cell r="AK111">
            <v>42.709137454815178</v>
          </cell>
        </row>
        <row r="112">
          <cell r="AE112">
            <v>13.03</v>
          </cell>
          <cell r="AF112">
            <v>0.32543090473527514</v>
          </cell>
          <cell r="AJ112">
            <v>0.51580709602914787</v>
          </cell>
          <cell r="AK112">
            <v>43.370202248700814</v>
          </cell>
        </row>
        <row r="113">
          <cell r="AE113">
            <v>13.17</v>
          </cell>
          <cell r="AF113">
            <v>0.32990488534120066</v>
          </cell>
          <cell r="AJ113">
            <v>0.52257775109685622</v>
          </cell>
          <cell r="AK113">
            <v>43.789042015486437</v>
          </cell>
        </row>
        <row r="114">
          <cell r="AE114">
            <v>13</v>
          </cell>
          <cell r="AF114">
            <v>0.32284283109496037</v>
          </cell>
          <cell r="AJ114">
            <v>0.51365573335628301</v>
          </cell>
          <cell r="AK114">
            <v>43.273244408756142</v>
          </cell>
        </row>
        <row r="115">
          <cell r="AE115">
            <v>13.03</v>
          </cell>
          <cell r="AF115">
            <v>0.32689563572856173</v>
          </cell>
          <cell r="AJ115">
            <v>0.52008627748257696</v>
          </cell>
          <cell r="AK115">
            <v>43.348613982011038</v>
          </cell>
        </row>
        <row r="116">
          <cell r="AE116">
            <v>13.3</v>
          </cell>
          <cell r="AF116">
            <v>0.32378982278905744</v>
          </cell>
          <cell r="AJ116">
            <v>0.51230784846689048</v>
          </cell>
          <cell r="AK116">
            <v>44.24687962745665</v>
          </cell>
        </row>
        <row r="117">
          <cell r="AE117">
            <v>13.32</v>
          </cell>
          <cell r="AF117">
            <v>0.32195138992175243</v>
          </cell>
          <cell r="AJ117">
            <v>0.5092756749394266</v>
          </cell>
          <cell r="AK117">
            <v>44.289388184302275</v>
          </cell>
        </row>
        <row r="118">
          <cell r="AE118">
            <v>13.6</v>
          </cell>
          <cell r="AF118">
            <v>0.32107579860734448</v>
          </cell>
          <cell r="AJ118">
            <v>0.50531787792971627</v>
          </cell>
          <cell r="AK118">
            <v>45.215697743723275</v>
          </cell>
        </row>
        <row r="119">
          <cell r="AE119">
            <v>13.68</v>
          </cell>
          <cell r="AF119">
            <v>0.31758932623245906</v>
          </cell>
          <cell r="AJ119">
            <v>0.49939578972617832</v>
          </cell>
          <cell r="AK119">
            <v>45.486433902543091</v>
          </cell>
        </row>
        <row r="120">
          <cell r="AE120">
            <v>13.72</v>
          </cell>
          <cell r="AF120">
            <v>0.31878536138930458</v>
          </cell>
          <cell r="AJ120">
            <v>0.50006989416461445</v>
          </cell>
          <cell r="AK120">
            <v>45.628162197711845</v>
          </cell>
        </row>
        <row r="121">
          <cell r="AE121">
            <v>13.91</v>
          </cell>
          <cell r="AF121">
            <v>0.31715883872953265</v>
          </cell>
          <cell r="AJ121">
            <v>0.49571548954378147</v>
          </cell>
          <cell r="AK121">
            <v>46.233914159194747</v>
          </cell>
        </row>
        <row r="122">
          <cell r="AE122">
            <v>13.89</v>
          </cell>
          <cell r="AF122">
            <v>0.31408014483929791</v>
          </cell>
          <cell r="AJ122">
            <v>0.49086703850369451</v>
          </cell>
          <cell r="AK122">
            <v>46.189354850864611</v>
          </cell>
        </row>
        <row r="123">
          <cell r="AE123">
            <v>14.18</v>
          </cell>
          <cell r="AF123">
            <v>0.3172010641545413</v>
          </cell>
          <cell r="AJ123">
            <v>0.49230716720625578</v>
          </cell>
          <cell r="AK123">
            <v>47.062705667866908</v>
          </cell>
        </row>
        <row r="124">
          <cell r="AE124">
            <v>14.1</v>
          </cell>
          <cell r="AF124">
            <v>0.31284926445081562</v>
          </cell>
          <cell r="AJ124">
            <v>0.48800198492011715</v>
          </cell>
          <cell r="AK124">
            <v>46.848935108668357</v>
          </cell>
        </row>
        <row r="125">
          <cell r="AE125">
            <v>14.34</v>
          </cell>
          <cell r="AF125">
            <v>0.31020756743866207</v>
          </cell>
          <cell r="AJ125">
            <v>0.48076274434512384</v>
          </cell>
          <cell r="AK125">
            <v>47.621650075137225</v>
          </cell>
        </row>
        <row r="126">
          <cell r="AE126">
            <v>14.3</v>
          </cell>
          <cell r="AF126">
            <v>0.3105847894316387</v>
          </cell>
          <cell r="AJ126">
            <v>0.48157313634934928</v>
          </cell>
          <cell r="AK126">
            <v>47.496803271441017</v>
          </cell>
        </row>
        <row r="127">
          <cell r="AE127">
            <v>14.35</v>
          </cell>
          <cell r="AF127">
            <v>0.30884013621460205</v>
          </cell>
          <cell r="AJ127">
            <v>0.47802091831734234</v>
          </cell>
          <cell r="AK127">
            <v>47.648566058544809</v>
          </cell>
        </row>
        <row r="128">
          <cell r="AE128">
            <v>14.63</v>
          </cell>
          <cell r="AF128">
            <v>0.30632203287309456</v>
          </cell>
          <cell r="AJ128">
            <v>0.47236935782278211</v>
          </cell>
          <cell r="AK128">
            <v>48.58659895470543</v>
          </cell>
        </row>
        <row r="129">
          <cell r="AE129">
            <v>14.54</v>
          </cell>
          <cell r="AF129">
            <v>0.30565948108688579</v>
          </cell>
          <cell r="AJ129">
            <v>0.47157972342994625</v>
          </cell>
          <cell r="AK129">
            <v>48.299997719672625</v>
          </cell>
        </row>
        <row r="130">
          <cell r="AE130">
            <v>14.95</v>
          </cell>
          <cell r="AF130">
            <v>0.3026748626619763</v>
          </cell>
          <cell r="AJ130">
            <v>0.4631984673339401</v>
          </cell>
          <cell r="AK130">
            <v>49.620864928447808</v>
          </cell>
        </row>
        <row r="131">
          <cell r="AE131">
            <v>14.9</v>
          </cell>
          <cell r="AF131">
            <v>0.30329585876984744</v>
          </cell>
          <cell r="AJ131">
            <v>0.46419029462857192</v>
          </cell>
          <cell r="AK131">
            <v>49.475986010875751</v>
          </cell>
        </row>
        <row r="132">
          <cell r="AE132">
            <v>15.03</v>
          </cell>
          <cell r="AF132">
            <v>0.30392682954375361</v>
          </cell>
          <cell r="AJ132">
            <v>0.46315519597074117</v>
          </cell>
          <cell r="AK132">
            <v>49.884958625800948</v>
          </cell>
        </row>
        <row r="133">
          <cell r="AE133">
            <v>15.26</v>
          </cell>
          <cell r="AF133">
            <v>0.30165724248741721</v>
          </cell>
          <cell r="AJ133">
            <v>0.45789944415572437</v>
          </cell>
          <cell r="AK133">
            <v>50.617212277357424</v>
          </cell>
        </row>
        <row r="134">
          <cell r="AE134">
            <v>15.3</v>
          </cell>
          <cell r="AF134">
            <v>0.29717259990606892</v>
          </cell>
          <cell r="AJ134">
            <v>0.45157600970605727</v>
          </cell>
          <cell r="AK134">
            <v>50.779587305803673</v>
          </cell>
        </row>
        <row r="135">
          <cell r="AE135">
            <v>15.44</v>
          </cell>
          <cell r="AF135">
            <v>0.29431831885016146</v>
          </cell>
          <cell r="AJ135">
            <v>0.44560560019451118</v>
          </cell>
          <cell r="AK135">
            <v>51.23150333879839</v>
          </cell>
        </row>
        <row r="136">
          <cell r="AE136">
            <v>15.27</v>
          </cell>
          <cell r="AF136">
            <v>0.29406708355953093</v>
          </cell>
          <cell r="AJ136">
            <v>0.44653564126794743</v>
          </cell>
          <cell r="AK136">
            <v>50.709325692173493</v>
          </cell>
        </row>
        <row r="137">
          <cell r="AE137">
            <v>15.55</v>
          </cell>
          <cell r="AF137">
            <v>0.29413338358368968</v>
          </cell>
          <cell r="AJ137">
            <v>0.44385418204501692</v>
          </cell>
          <cell r="AK137">
            <v>51.564812643134793</v>
          </cell>
        </row>
        <row r="138">
          <cell r="AE138">
            <v>15.74</v>
          </cell>
          <cell r="AF138">
            <v>0.29389745524955757</v>
          </cell>
          <cell r="AJ138">
            <v>0.44144700710295443</v>
          </cell>
          <cell r="AK138">
            <v>52.160002395941738</v>
          </cell>
        </row>
        <row r="139">
          <cell r="AE139">
            <v>15.81</v>
          </cell>
          <cell r="AF139">
            <v>0.29198763646488624</v>
          </cell>
          <cell r="AJ139">
            <v>0.43800361045463254</v>
          </cell>
          <cell r="AK139">
            <v>52.410119884428674</v>
          </cell>
        </row>
        <row r="140">
          <cell r="AE140">
            <v>16.07</v>
          </cell>
          <cell r="AF140">
            <v>0.28767988148022161</v>
          </cell>
          <cell r="AJ140">
            <v>0.42898217721900278</v>
          </cell>
          <cell r="AK140">
            <v>53.249401537759468</v>
          </cell>
        </row>
        <row r="141">
          <cell r="AE141">
            <v>16.100000000000001</v>
          </cell>
          <cell r="AF141">
            <v>0.28592750341768436</v>
          </cell>
          <cell r="AJ141">
            <v>0.42612871033281363</v>
          </cell>
          <cell r="AK141">
            <v>53.384269516348716</v>
          </cell>
        </row>
        <row r="142">
          <cell r="AE142">
            <v>16.34</v>
          </cell>
          <cell r="AF142">
            <v>0.28192382215425393</v>
          </cell>
          <cell r="AJ142">
            <v>0.41818316320475729</v>
          </cell>
          <cell r="AK142">
            <v>54.147002612848695</v>
          </cell>
        </row>
        <row r="143">
          <cell r="AE143">
            <v>16.5</v>
          </cell>
          <cell r="AF143">
            <v>0.27795032688059207</v>
          </cell>
          <cell r="AJ143">
            <v>0.41151943941978281</v>
          </cell>
          <cell r="AK143">
            <v>54.721797674601014</v>
          </cell>
        </row>
        <row r="144">
          <cell r="AE144">
            <v>16.57</v>
          </cell>
          <cell r="AF144">
            <v>0.27473069202775724</v>
          </cell>
          <cell r="AJ144">
            <v>0.40696917391251308</v>
          </cell>
          <cell r="AK144">
            <v>54.921000607121684</v>
          </cell>
        </row>
        <row r="145">
          <cell r="AE145">
            <v>16.77</v>
          </cell>
          <cell r="AF145">
            <v>0.27314200185327164</v>
          </cell>
          <cell r="AJ145">
            <v>0.40230642608699929</v>
          </cell>
          <cell r="AK145">
            <v>55.581547427311051</v>
          </cell>
        </row>
        <row r="146">
          <cell r="AE146">
            <v>16.940000000000001</v>
          </cell>
          <cell r="AF146">
            <v>0.27260450366830735</v>
          </cell>
          <cell r="AJ146">
            <v>0.39924199699114321</v>
          </cell>
          <cell r="AK146">
            <v>56.093162910966974</v>
          </cell>
        </row>
        <row r="147">
          <cell r="AE147">
            <v>17.2</v>
          </cell>
          <cell r="AF147">
            <v>0.27051774262511141</v>
          </cell>
          <cell r="AJ147">
            <v>0.3929924716894907</v>
          </cell>
          <cell r="AK147">
            <v>56.929625184955668</v>
          </cell>
        </row>
        <row r="148">
          <cell r="AE148">
            <v>17.440000000000001</v>
          </cell>
          <cell r="AF148">
            <v>0.26609074502409225</v>
          </cell>
          <cell r="AJ148">
            <v>0.38492279617141689</v>
          </cell>
          <cell r="AK148">
            <v>57.697068530253112</v>
          </cell>
        </row>
        <row r="149">
          <cell r="AE149">
            <v>17.45</v>
          </cell>
          <cell r="AF149">
            <v>0.26159003160894834</v>
          </cell>
          <cell r="AJ149">
            <v>0.37927419242672139</v>
          </cell>
          <cell r="AK149">
            <v>57.783364894971598</v>
          </cell>
        </row>
        <row r="150">
          <cell r="AE150">
            <v>17.96</v>
          </cell>
          <cell r="AF150">
            <v>0.2604181115607852</v>
          </cell>
          <cell r="AJ150">
            <v>0.37087378834237117</v>
          </cell>
          <cell r="AK150">
            <v>59.346186125111487</v>
          </cell>
        </row>
        <row r="151">
          <cell r="AE151">
            <v>17.96</v>
          </cell>
          <cell r="AF151">
            <v>0.25584049338715964</v>
          </cell>
          <cell r="AJ151">
            <v>0.36591308045986554</v>
          </cell>
          <cell r="AK151">
            <v>59.410122260046109</v>
          </cell>
        </row>
        <row r="152">
          <cell r="AE152">
            <v>18.239999999999998</v>
          </cell>
          <cell r="AF152">
            <v>0.25309999939314554</v>
          </cell>
          <cell r="AJ152">
            <v>0.35911981843528218</v>
          </cell>
          <cell r="AK152">
            <v>60.267721308104406</v>
          </cell>
        </row>
        <row r="153">
          <cell r="AE153">
            <v>18.36</v>
          </cell>
          <cell r="AF153">
            <v>0.25244156059813805</v>
          </cell>
          <cell r="AJ153">
            <v>0.35607487240472457</v>
          </cell>
          <cell r="AK153">
            <v>60.641010746420285</v>
          </cell>
        </row>
        <row r="154">
          <cell r="AE154">
            <v>18.579999999999998</v>
          </cell>
          <cell r="AF154">
            <v>0.24876499761578941</v>
          </cell>
          <cell r="AJ154">
            <v>0.34916018330874682</v>
          </cell>
          <cell r="AK154">
            <v>61.37240915157146</v>
          </cell>
        </row>
        <row r="155">
          <cell r="AE155">
            <v>18.66</v>
          </cell>
          <cell r="AF155">
            <v>0.24812396947152959</v>
          </cell>
          <cell r="AJ155">
            <v>0.34727663755113797</v>
          </cell>
          <cell r="AK155">
            <v>61.57273385037881</v>
          </cell>
        </row>
        <row r="156">
          <cell r="AE156">
            <v>18.739999999999998</v>
          </cell>
          <cell r="AF156">
            <v>0.24712854820391428</v>
          </cell>
          <cell r="AJ156">
            <v>0.34549463676713282</v>
          </cell>
          <cell r="AK156">
            <v>61.892000353527699</v>
          </cell>
        </row>
        <row r="157">
          <cell r="AE157">
            <v>18.989999999999998</v>
          </cell>
          <cell r="AF157">
            <v>0.24554583230085658</v>
          </cell>
          <cell r="AJ157">
            <v>0.33988401341191249</v>
          </cell>
          <cell r="AK157">
            <v>62.612407260488503</v>
          </cell>
        </row>
        <row r="158">
          <cell r="AE158">
            <v>19.100000000000001</v>
          </cell>
          <cell r="AF158">
            <v>0.24222667809411602</v>
          </cell>
          <cell r="AJ158">
            <v>0.33498838440554091</v>
          </cell>
          <cell r="AK158">
            <v>63.038462194188327</v>
          </cell>
        </row>
        <row r="159">
          <cell r="AE159">
            <v>19.18</v>
          </cell>
          <cell r="AF159">
            <v>0.24066084385399245</v>
          </cell>
          <cell r="AJ159">
            <v>0.33218552768872883</v>
          </cell>
          <cell r="AK159">
            <v>63.286616515685502</v>
          </cell>
        </row>
        <row r="160">
          <cell r="AE160">
            <v>19.420000000000002</v>
          </cell>
          <cell r="AF160">
            <v>0.24090116174091736</v>
          </cell>
          <cell r="AJ160">
            <v>0.32873766137508004</v>
          </cell>
          <cell r="AK160">
            <v>64.001056565402237</v>
          </cell>
        </row>
        <row r="161">
          <cell r="AE161">
            <v>19.239999999999998</v>
          </cell>
          <cell r="AF161">
            <v>0.24016380217009348</v>
          </cell>
          <cell r="AJ161">
            <v>0.33081021682605211</v>
          </cell>
          <cell r="AK161">
            <v>63.491644866367935</v>
          </cell>
        </row>
        <row r="162">
          <cell r="AE162">
            <v>19.75</v>
          </cell>
          <cell r="AF162">
            <v>0.23659569774270217</v>
          </cell>
          <cell r="AJ162">
            <v>0.3194582335624932</v>
          </cell>
          <cell r="AK162">
            <v>65.008445701319886</v>
          </cell>
        </row>
        <row r="163">
          <cell r="AE163">
            <v>19.739999999999998</v>
          </cell>
          <cell r="AF163">
            <v>0.23600540582612095</v>
          </cell>
          <cell r="AJ163">
            <v>0.31927833637778014</v>
          </cell>
          <cell r="AK163">
            <v>65.021016968283462</v>
          </cell>
        </row>
        <row r="164">
          <cell r="AE164">
            <v>19.91</v>
          </cell>
          <cell r="AF164">
            <v>0.23535413959698703</v>
          </cell>
          <cell r="AJ164">
            <v>0.31604268482970554</v>
          </cell>
          <cell r="AK164">
            <v>65.521209082799572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C404-EF0C-49C4-AD4E-2DD2A873F808}">
  <dimension ref="A1:DD22537"/>
  <sheetViews>
    <sheetView tabSelected="1" topLeftCell="BE1" zoomScale="70" zoomScaleNormal="70" workbookViewId="0">
      <selection activeCell="AL5" sqref="AL5:AL115"/>
    </sheetView>
  </sheetViews>
  <sheetFormatPr defaultRowHeight="15" x14ac:dyDescent="0.25"/>
  <cols>
    <col min="1" max="2" width="9.140625" style="2"/>
    <col min="3" max="5" width="10.42578125" style="2" bestFit="1" customWidth="1"/>
    <col min="6" max="6" width="10.5703125" style="2" bestFit="1" customWidth="1"/>
    <col min="7" max="8" width="10.42578125" style="2" bestFit="1" customWidth="1"/>
    <col min="9" max="9" width="11.5703125" style="2" bestFit="1" customWidth="1"/>
    <col min="10" max="10" width="10.42578125" style="2" bestFit="1" customWidth="1"/>
    <col min="11" max="12" width="9.140625" style="2"/>
    <col min="13" max="13" width="12.7109375" style="2" bestFit="1" customWidth="1"/>
    <col min="14" max="15" width="9.140625" style="2"/>
    <col min="16" max="16" width="14.42578125" style="2" customWidth="1"/>
    <col min="17" max="23" width="9.140625" style="2"/>
    <col min="24" max="24" width="9.140625" style="1"/>
    <col min="25" max="79" width="9.140625" style="2"/>
    <col min="80" max="80" width="11" style="2" customWidth="1"/>
    <col min="81" max="95" width="9.140625" style="2"/>
    <col min="96" max="96" width="9.140625" style="2" customWidth="1"/>
    <col min="97" max="16384" width="9.140625" style="2"/>
  </cols>
  <sheetData>
    <row r="1" spans="1:108" x14ac:dyDescent="0.25">
      <c r="A1" s="1" t="s">
        <v>0</v>
      </c>
      <c r="B1" s="2" t="s">
        <v>1</v>
      </c>
      <c r="M1" s="3">
        <f t="shared" ref="M1:U1" si="0">IF(M2&gt;0,(M$3+1-M$2),0)</f>
        <v>6</v>
      </c>
      <c r="N1" s="3">
        <f t="shared" si="0"/>
        <v>0</v>
      </c>
      <c r="O1" s="3">
        <f t="shared" si="0"/>
        <v>0</v>
      </c>
      <c r="P1" s="3">
        <f t="shared" si="0"/>
        <v>0</v>
      </c>
      <c r="Q1" s="3">
        <f t="shared" si="0"/>
        <v>0</v>
      </c>
      <c r="R1" s="3">
        <f t="shared" si="0"/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>IF(V2&gt;0,(V$3+1-V$2),0)</f>
        <v>0</v>
      </c>
      <c r="W1" s="3">
        <f>IF(W2&gt;0,(W$3+1-W$2),0)</f>
        <v>0</v>
      </c>
      <c r="X1" s="1" t="s">
        <v>2</v>
      </c>
      <c r="AA1" s="3">
        <f>IF(AA2&gt;0,(AA$3+1-AA$2),0)</f>
        <v>20</v>
      </c>
      <c r="AB1" s="3">
        <f>IF(AB2&gt;0,(AB$3+1-AB$2),0)</f>
        <v>1</v>
      </c>
      <c r="AC1" s="3">
        <f t="shared" ref="AC1:AK1" si="1">IF(AC2&gt;0,(AC$3+1-AC$2),0)</f>
        <v>0</v>
      </c>
      <c r="AD1" s="3">
        <f t="shared" si="1"/>
        <v>0</v>
      </c>
      <c r="AE1" s="3">
        <f t="shared" si="1"/>
        <v>0</v>
      </c>
      <c r="AF1" s="3">
        <f t="shared" si="1"/>
        <v>0</v>
      </c>
      <c r="AG1" s="3">
        <f t="shared" si="1"/>
        <v>0</v>
      </c>
      <c r="AH1" s="3">
        <f t="shared" si="1"/>
        <v>0</v>
      </c>
      <c r="AI1" s="3">
        <f t="shared" si="1"/>
        <v>0</v>
      </c>
      <c r="AJ1" s="3">
        <f t="shared" si="1"/>
        <v>0</v>
      </c>
      <c r="AK1" s="3">
        <f t="shared" si="1"/>
        <v>0</v>
      </c>
      <c r="AL1" s="1" t="s">
        <v>2</v>
      </c>
      <c r="AO1" s="3">
        <f>IF(AO2&gt;0,(AO$3+1-AO$2),0)</f>
        <v>2</v>
      </c>
      <c r="AP1" s="3">
        <f>IF(AP2&gt;0,(AP$3+1-AP$2),0)</f>
        <v>26</v>
      </c>
      <c r="AQ1" s="3">
        <f t="shared" ref="AQ1" si="2">IF(AQ2&gt;0,(AQ$3+1-AQ$2),0)</f>
        <v>0</v>
      </c>
      <c r="AR1" s="3">
        <f t="shared" ref="AR1" si="3">IF(AR2&gt;0,(AR$3+1-AR$2),0)</f>
        <v>0</v>
      </c>
      <c r="AS1" s="3">
        <f t="shared" ref="AS1" si="4">IF(AS2&gt;0,(AS$3+1-AS$2),0)</f>
        <v>0</v>
      </c>
      <c r="AT1" s="3">
        <f t="shared" ref="AT1" si="5">IF(AT2&gt;0,(AT$3+1-AT$2),0)</f>
        <v>0</v>
      </c>
      <c r="AU1" s="3">
        <f t="shared" ref="AU1" si="6">IF(AU2&gt;0,(AU$3+1-AU$2),0)</f>
        <v>0</v>
      </c>
      <c r="AV1" s="3">
        <f t="shared" ref="AV1" si="7">IF(AV2&gt;0,(AV$3+1-AV$2),0)</f>
        <v>0</v>
      </c>
      <c r="AW1" s="3">
        <f t="shared" ref="AW1" si="8">IF(AW2&gt;0,(AW$3+1-AW$2),0)</f>
        <v>0</v>
      </c>
      <c r="AX1" s="3">
        <f t="shared" ref="AX1" si="9">IF(AX2&gt;0,(AX$3+1-AX$2),0)</f>
        <v>0</v>
      </c>
      <c r="AY1" s="3">
        <f t="shared" ref="AY1" si="10">IF(AY2&gt;0,(AY$3+1-AY$2),0)</f>
        <v>0</v>
      </c>
      <c r="AZ1" s="1" t="s">
        <v>2</v>
      </c>
      <c r="BC1" s="3">
        <f>IF(BC2&gt;0,(BC$3+1-BC$2),0)</f>
        <v>48</v>
      </c>
      <c r="BD1" s="3">
        <f>IF(BD2&gt;0,(BD$3+1-BD$2),0)</f>
        <v>0</v>
      </c>
      <c r="BE1" s="3">
        <f t="shared" ref="BE1" si="11">IF(BE2&gt;0,(BE$3+1-BE$2),0)</f>
        <v>0</v>
      </c>
      <c r="BF1" s="3">
        <f t="shared" ref="BF1" si="12">IF(BF2&gt;0,(BF$3+1-BF$2),0)</f>
        <v>0</v>
      </c>
      <c r="BG1" s="3">
        <f t="shared" ref="BG1" si="13">IF(BG2&gt;0,(BG$3+1-BG$2),0)</f>
        <v>0</v>
      </c>
      <c r="BH1" s="3">
        <f t="shared" ref="BH1" si="14">IF(BH2&gt;0,(BH$3+1-BH$2),0)</f>
        <v>0</v>
      </c>
      <c r="BI1" s="3">
        <f t="shared" ref="BI1" si="15">IF(BI2&gt;0,(BI$3+1-BI$2),0)</f>
        <v>0</v>
      </c>
      <c r="BJ1" s="3">
        <f t="shared" ref="BJ1" si="16">IF(BJ2&gt;0,(BJ$3+1-BJ$2),0)</f>
        <v>0</v>
      </c>
      <c r="BK1" s="3">
        <f t="shared" ref="BK1" si="17">IF(BK2&gt;0,(BK$3+1-BK$2),0)</f>
        <v>0</v>
      </c>
      <c r="BL1" s="3">
        <f t="shared" ref="BL1" si="18">IF(BL2&gt;0,(BL$3+1-BL$2),0)</f>
        <v>0</v>
      </c>
      <c r="BM1" s="3">
        <f t="shared" ref="BM1" si="19">IF(BM2&gt;0,(BM$3+1-BM$2),0)</f>
        <v>0</v>
      </c>
      <c r="BN1" s="1" t="s">
        <v>2</v>
      </c>
      <c r="BQ1" s="3">
        <f>IF(BQ2&gt;0,(BQ$3+1-BQ$2),0)</f>
        <v>25</v>
      </c>
      <c r="BR1" s="3">
        <f>IF(BR2&gt;0,(BR$3+1-BR$2),0)</f>
        <v>0</v>
      </c>
      <c r="BS1" s="3">
        <f t="shared" ref="BS1" si="20">IF(BS2&gt;0,(BS$3+1-BS$2),0)</f>
        <v>0</v>
      </c>
      <c r="BT1" s="3">
        <f t="shared" ref="BT1" si="21">IF(BT2&gt;0,(BT$3+1-BT$2),0)</f>
        <v>0</v>
      </c>
      <c r="BU1" s="3">
        <f t="shared" ref="BU1" si="22">IF(BU2&gt;0,(BU$3+1-BU$2),0)</f>
        <v>0</v>
      </c>
      <c r="BV1" s="3">
        <f t="shared" ref="BV1" si="23">IF(BV2&gt;0,(BV$3+1-BV$2),0)</f>
        <v>0</v>
      </c>
      <c r="BW1" s="3">
        <f t="shared" ref="BW1" si="24">IF(BW2&gt;0,(BW$3+1-BW$2),0)</f>
        <v>0</v>
      </c>
      <c r="BX1" s="3">
        <f t="shared" ref="BX1" si="25">IF(BX2&gt;0,(BX$3+1-BX$2),0)</f>
        <v>0</v>
      </c>
      <c r="BY1" s="3">
        <f t="shared" ref="BY1" si="26">IF(BY2&gt;0,(BY$3+1-BY$2),0)</f>
        <v>0</v>
      </c>
      <c r="BZ1" s="3">
        <f t="shared" ref="BZ1" si="27">IF(BZ2&gt;0,(BZ$3+1-BZ$2),0)</f>
        <v>0</v>
      </c>
      <c r="CA1" s="3">
        <f t="shared" ref="CA1" si="28">IF(CA2&gt;0,(CA$3+1-CA$2),0)</f>
        <v>0</v>
      </c>
      <c r="CB1" s="1" t="s">
        <v>2</v>
      </c>
      <c r="CE1" s="3">
        <f>IF(CE2&gt;0,(CE$3+1-CE$2),0)</f>
        <v>15</v>
      </c>
      <c r="CF1" s="3">
        <f>IF(CF2&gt;0,(CF$3+1-CF$2),0)</f>
        <v>0</v>
      </c>
      <c r="CG1" s="3">
        <f t="shared" ref="CG1" si="29">IF(CG2&gt;0,(CG$3+1-CG$2),0)</f>
        <v>0</v>
      </c>
      <c r="CH1" s="3">
        <f t="shared" ref="CH1" si="30">IF(CH2&gt;0,(CH$3+1-CH$2),0)</f>
        <v>0</v>
      </c>
      <c r="CI1" s="3">
        <f t="shared" ref="CI1" si="31">IF(CI2&gt;0,(CI$3+1-CI$2),0)</f>
        <v>0</v>
      </c>
      <c r="CJ1" s="3">
        <f t="shared" ref="CJ1" si="32">IF(CJ2&gt;0,(CJ$3+1-CJ$2),0)</f>
        <v>0</v>
      </c>
      <c r="CK1" s="3">
        <f t="shared" ref="CK1" si="33">IF(CK2&gt;0,(CK$3+1-CK$2),0)</f>
        <v>0</v>
      </c>
      <c r="CL1" s="3">
        <f t="shared" ref="CL1" si="34">IF(CL2&gt;0,(CL$3+1-CL$2),0)</f>
        <v>0</v>
      </c>
      <c r="CM1" s="3">
        <f t="shared" ref="CM1" si="35">IF(CM2&gt;0,(CM$3+1-CM$2),0)</f>
        <v>0</v>
      </c>
      <c r="CN1" s="3">
        <f t="shared" ref="CN1" si="36">IF(CN2&gt;0,(CN$3+1-CN$2),0)</f>
        <v>0</v>
      </c>
      <c r="CO1" s="3">
        <f t="shared" ref="CO1" si="37">IF(CO2&gt;0,(CO$3+1-CO$2),0)</f>
        <v>0</v>
      </c>
      <c r="CP1" s="1" t="s">
        <v>2</v>
      </c>
      <c r="CS1" s="3">
        <f>IF(CS2&gt;0,(CS$3+1-CS$2),0)</f>
        <v>0</v>
      </c>
      <c r="CT1" s="3">
        <f>IF(CT2&gt;0,(CT$3+1-CT$2),0)</f>
        <v>0</v>
      </c>
      <c r="CU1" s="3">
        <f t="shared" ref="CU1" si="38">IF(CU2&gt;0,(CU$3+1-CU$2),0)</f>
        <v>0</v>
      </c>
      <c r="CV1" s="3">
        <f t="shared" ref="CV1" si="39">IF(CV2&gt;0,(CV$3+1-CV$2),0)</f>
        <v>0</v>
      </c>
      <c r="CW1" s="3">
        <f t="shared" ref="CW1" si="40">IF(CW2&gt;0,(CW$3+1-CW$2),0)</f>
        <v>0</v>
      </c>
      <c r="CX1" s="3">
        <f t="shared" ref="CX1" si="41">IF(CX2&gt;0,(CX$3+1-CX$2),0)</f>
        <v>0</v>
      </c>
      <c r="CY1" s="3">
        <f t="shared" ref="CY1" si="42">IF(CY2&gt;0,(CY$3+1-CY$2),0)</f>
        <v>0</v>
      </c>
      <c r="CZ1" s="3">
        <f t="shared" ref="CZ1" si="43">IF(CZ2&gt;0,(CZ$3+1-CZ$2),0)</f>
        <v>0</v>
      </c>
      <c r="DA1" s="3">
        <f t="shared" ref="DA1" si="44">IF(DA2&gt;0,(DA$3+1-DA$2),0)</f>
        <v>0</v>
      </c>
      <c r="DB1" s="3">
        <f t="shared" ref="DB1" si="45">IF(DB2&gt;0,(DB$3+1-DB$2),0)</f>
        <v>0</v>
      </c>
      <c r="DC1" s="3">
        <f t="shared" ref="DC1" si="46">IF(DC2&gt;0,(DC$3+1-DC$2),0)</f>
        <v>0</v>
      </c>
      <c r="DD1" s="1" t="s">
        <v>2</v>
      </c>
    </row>
    <row r="2" spans="1:108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/>
      <c r="L2" s="4"/>
      <c r="M2" s="3">
        <v>1876</v>
      </c>
      <c r="N2" s="5"/>
      <c r="O2" s="5"/>
      <c r="P2" s="5"/>
      <c r="Q2" s="5"/>
      <c r="R2" s="5"/>
      <c r="S2" s="5"/>
      <c r="T2" s="5"/>
      <c r="U2" s="5"/>
      <c r="V2" s="5"/>
      <c r="W2" s="5"/>
      <c r="X2" s="1" t="s">
        <v>13</v>
      </c>
      <c r="Z2" s="4"/>
      <c r="AA2" s="3">
        <v>1882</v>
      </c>
      <c r="AB2" s="5">
        <v>1904</v>
      </c>
      <c r="AC2" s="5"/>
      <c r="AD2" s="5"/>
      <c r="AE2" s="5"/>
      <c r="AF2" s="5"/>
      <c r="AG2" s="5"/>
      <c r="AH2" s="5"/>
      <c r="AI2" s="5"/>
      <c r="AJ2" s="5"/>
      <c r="AK2" s="5"/>
      <c r="AL2" s="1" t="s">
        <v>14</v>
      </c>
      <c r="AN2" s="4"/>
      <c r="AO2" s="3">
        <v>1902</v>
      </c>
      <c r="AP2" s="5">
        <v>1905</v>
      </c>
      <c r="AQ2" s="5"/>
      <c r="AR2" s="5"/>
      <c r="AS2" s="5"/>
      <c r="AT2" s="5"/>
      <c r="AU2" s="5"/>
      <c r="AV2" s="5"/>
      <c r="AW2" s="5"/>
      <c r="AX2" s="5"/>
      <c r="AY2" s="5"/>
      <c r="AZ2" s="1" t="s">
        <v>42</v>
      </c>
      <c r="BB2" s="4"/>
      <c r="BC2" s="3">
        <v>1931</v>
      </c>
      <c r="BD2" s="5"/>
      <c r="BE2" s="5"/>
      <c r="BF2" s="5"/>
      <c r="BG2" s="5"/>
      <c r="BH2" s="5"/>
      <c r="BI2" s="5"/>
      <c r="BJ2" s="5"/>
      <c r="BK2" s="5"/>
      <c r="BL2" s="5"/>
      <c r="BM2" s="5"/>
      <c r="BN2" s="1" t="s">
        <v>43</v>
      </c>
      <c r="BP2" s="4"/>
      <c r="BQ2" s="3">
        <v>1979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1" t="s">
        <v>44</v>
      </c>
      <c r="CD2" s="4"/>
      <c r="CE2" s="3">
        <v>2004</v>
      </c>
      <c r="CF2" s="5"/>
      <c r="CG2" s="5"/>
      <c r="CH2" s="5"/>
      <c r="CI2" s="5"/>
      <c r="CJ2" s="5"/>
      <c r="CK2" s="5"/>
      <c r="CL2" s="5"/>
      <c r="CM2" s="5"/>
      <c r="CN2" s="5"/>
      <c r="CO2" s="5"/>
      <c r="CP2" s="1" t="s">
        <v>45</v>
      </c>
      <c r="CR2" s="4"/>
      <c r="CS2" s="3"/>
      <c r="CT2" s="5"/>
      <c r="CU2" s="5"/>
      <c r="CV2" s="5"/>
      <c r="CW2" s="5"/>
      <c r="CX2" s="5"/>
      <c r="CY2" s="5"/>
      <c r="CZ2" s="5"/>
      <c r="DA2" s="5"/>
      <c r="DB2" s="5"/>
      <c r="DC2" s="5"/>
      <c r="DD2" s="1" t="s">
        <v>46</v>
      </c>
    </row>
    <row r="3" spans="1:108" x14ac:dyDescent="0.25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M3" s="3">
        <v>1881</v>
      </c>
      <c r="N3" s="5"/>
      <c r="O3" s="5"/>
      <c r="P3" s="5"/>
      <c r="Q3" s="5"/>
      <c r="R3" s="5"/>
      <c r="S3" s="5"/>
      <c r="T3" s="5"/>
      <c r="U3" s="5"/>
      <c r="V3" s="5"/>
      <c r="W3" s="5"/>
      <c r="AA3" s="3">
        <v>1901</v>
      </c>
      <c r="AB3" s="5">
        <v>1904</v>
      </c>
      <c r="AC3" s="5"/>
      <c r="AD3" s="5"/>
      <c r="AE3" s="5"/>
      <c r="AF3" s="5"/>
      <c r="AG3" s="5"/>
      <c r="AH3" s="5"/>
      <c r="AI3" s="5"/>
      <c r="AJ3" s="5"/>
      <c r="AK3" s="5"/>
      <c r="AL3" s="1"/>
      <c r="AO3" s="3">
        <v>1903</v>
      </c>
      <c r="AP3" s="5">
        <v>1930</v>
      </c>
      <c r="AQ3" s="5"/>
      <c r="AR3" s="5"/>
      <c r="AS3" s="5"/>
      <c r="AT3" s="5"/>
      <c r="AU3" s="5"/>
      <c r="AV3" s="5"/>
      <c r="AW3" s="5"/>
      <c r="AX3" s="5"/>
      <c r="AY3" s="5"/>
      <c r="AZ3" s="1"/>
      <c r="BC3" s="3">
        <v>1978</v>
      </c>
      <c r="BD3" s="5"/>
      <c r="BE3" s="5"/>
      <c r="BF3" s="5"/>
      <c r="BG3" s="5"/>
      <c r="BH3" s="5"/>
      <c r="BI3" s="5"/>
      <c r="BJ3" s="5"/>
      <c r="BK3" s="5"/>
      <c r="BL3" s="5"/>
      <c r="BM3" s="5"/>
      <c r="BN3" s="1"/>
      <c r="BQ3" s="3">
        <v>2003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1"/>
      <c r="CE3" s="3">
        <v>2018</v>
      </c>
      <c r="CF3" s="5"/>
      <c r="CG3" s="5"/>
      <c r="CH3" s="5"/>
      <c r="CI3" s="5"/>
      <c r="CJ3" s="5"/>
      <c r="CK3" s="5"/>
      <c r="CL3" s="5"/>
      <c r="CM3" s="5"/>
      <c r="CN3" s="5"/>
      <c r="CO3" s="5"/>
      <c r="CP3" s="1"/>
      <c r="CS3" s="3"/>
      <c r="CT3" s="5"/>
      <c r="CU3" s="5"/>
      <c r="CV3" s="5"/>
      <c r="CW3" s="5"/>
      <c r="CX3" s="5"/>
      <c r="CY3" s="5"/>
      <c r="CZ3" s="5"/>
      <c r="DA3" s="5"/>
      <c r="DB3" s="5"/>
      <c r="DC3" s="5"/>
      <c r="DD3" s="1"/>
    </row>
    <row r="4" spans="1:108" x14ac:dyDescent="0.25">
      <c r="A4" s="4"/>
      <c r="B4" s="4"/>
      <c r="C4" s="4"/>
      <c r="D4" s="4"/>
      <c r="E4" s="4"/>
      <c r="F4" s="4"/>
      <c r="G4" s="4"/>
      <c r="H4" s="4"/>
      <c r="I4" s="4"/>
      <c r="J4" s="4"/>
      <c r="M4" s="3" t="str">
        <f>M2&amp;"-"&amp;RIGHT((M3),2)</f>
        <v>1876-81</v>
      </c>
      <c r="N4" s="3" t="str">
        <f t="shared" ref="N4:BY4" si="47">N2&amp;"-"&amp;RIGHT((N3),2)</f>
        <v>-</v>
      </c>
      <c r="O4" s="3" t="str">
        <f t="shared" si="47"/>
        <v>-</v>
      </c>
      <c r="P4" s="3" t="str">
        <f t="shared" si="47"/>
        <v>-</v>
      </c>
      <c r="Q4" s="3" t="str">
        <f t="shared" si="47"/>
        <v>-</v>
      </c>
      <c r="R4" s="3" t="str">
        <f t="shared" si="47"/>
        <v>-</v>
      </c>
      <c r="S4" s="3" t="str">
        <f t="shared" si="47"/>
        <v>-</v>
      </c>
      <c r="T4" s="3" t="str">
        <f t="shared" si="47"/>
        <v>-</v>
      </c>
      <c r="U4" s="3" t="str">
        <f t="shared" si="47"/>
        <v>-</v>
      </c>
      <c r="V4" s="3" t="str">
        <f t="shared" si="47"/>
        <v>-</v>
      </c>
      <c r="W4" s="3" t="str">
        <f t="shared" si="47"/>
        <v>-</v>
      </c>
      <c r="X4" s="3" t="str">
        <f t="shared" si="47"/>
        <v>1 кластер-</v>
      </c>
      <c r="Y4" s="3" t="str">
        <f t="shared" si="47"/>
        <v>-</v>
      </c>
      <c r="Z4" s="3" t="str">
        <f t="shared" si="47"/>
        <v>-</v>
      </c>
      <c r="AA4" s="3" t="str">
        <f t="shared" si="47"/>
        <v>1882-01</v>
      </c>
      <c r="AB4" s="3" t="str">
        <f t="shared" si="47"/>
        <v>1904-04</v>
      </c>
      <c r="AC4" s="3" t="str">
        <f t="shared" si="47"/>
        <v>-</v>
      </c>
      <c r="AD4" s="3" t="str">
        <f t="shared" si="47"/>
        <v>-</v>
      </c>
      <c r="AE4" s="3" t="str">
        <f t="shared" si="47"/>
        <v>-</v>
      </c>
      <c r="AF4" s="3" t="str">
        <f t="shared" si="47"/>
        <v>-</v>
      </c>
      <c r="AG4" s="3" t="str">
        <f t="shared" si="47"/>
        <v>-</v>
      </c>
      <c r="AH4" s="3" t="str">
        <f t="shared" si="47"/>
        <v>-</v>
      </c>
      <c r="AI4" s="3" t="str">
        <f t="shared" si="47"/>
        <v>-</v>
      </c>
      <c r="AJ4" s="3" t="str">
        <f t="shared" si="47"/>
        <v>-</v>
      </c>
      <c r="AK4" s="3" t="str">
        <f t="shared" si="47"/>
        <v>-</v>
      </c>
      <c r="AL4" s="3" t="str">
        <f t="shared" si="47"/>
        <v>4 кластер-</v>
      </c>
      <c r="AM4" s="3" t="str">
        <f t="shared" si="47"/>
        <v>-</v>
      </c>
      <c r="AN4" s="3" t="str">
        <f t="shared" si="47"/>
        <v>-</v>
      </c>
      <c r="AO4" s="3" t="str">
        <f t="shared" si="47"/>
        <v>1902-03</v>
      </c>
      <c r="AP4" s="3" t="str">
        <f t="shared" si="47"/>
        <v>1905-30</v>
      </c>
      <c r="AQ4" s="3" t="str">
        <f t="shared" si="47"/>
        <v>-</v>
      </c>
      <c r="AR4" s="3" t="str">
        <f t="shared" si="47"/>
        <v>-</v>
      </c>
      <c r="AS4" s="3" t="str">
        <f t="shared" si="47"/>
        <v>-</v>
      </c>
      <c r="AT4" s="3" t="str">
        <f t="shared" si="47"/>
        <v>-</v>
      </c>
      <c r="AU4" s="3" t="str">
        <f t="shared" si="47"/>
        <v>-</v>
      </c>
      <c r="AV4" s="3" t="str">
        <f t="shared" si="47"/>
        <v>-</v>
      </c>
      <c r="AW4" s="3" t="str">
        <f t="shared" si="47"/>
        <v>-</v>
      </c>
      <c r="AX4" s="3" t="str">
        <f t="shared" si="47"/>
        <v>-</v>
      </c>
      <c r="AY4" s="3" t="str">
        <f t="shared" si="47"/>
        <v>-</v>
      </c>
      <c r="AZ4" s="3" t="str">
        <f t="shared" si="47"/>
        <v>3 кластер-</v>
      </c>
      <c r="BA4" s="3" t="str">
        <f t="shared" si="47"/>
        <v>-</v>
      </c>
      <c r="BB4" s="3" t="str">
        <f t="shared" si="47"/>
        <v>-</v>
      </c>
      <c r="BC4" s="3" t="str">
        <f t="shared" si="47"/>
        <v>1931-78</v>
      </c>
      <c r="BD4" s="3" t="str">
        <f t="shared" si="47"/>
        <v>-</v>
      </c>
      <c r="BE4" s="3" t="str">
        <f t="shared" si="47"/>
        <v>-</v>
      </c>
      <c r="BF4" s="3" t="str">
        <f t="shared" si="47"/>
        <v>-</v>
      </c>
      <c r="BG4" s="3" t="str">
        <f t="shared" si="47"/>
        <v>-</v>
      </c>
      <c r="BH4" s="3" t="str">
        <f t="shared" si="47"/>
        <v>-</v>
      </c>
      <c r="BI4" s="3" t="str">
        <f t="shared" si="47"/>
        <v>-</v>
      </c>
      <c r="BJ4" s="3" t="str">
        <f t="shared" si="47"/>
        <v>-</v>
      </c>
      <c r="BK4" s="3" t="str">
        <f t="shared" si="47"/>
        <v>-</v>
      </c>
      <c r="BL4" s="3" t="str">
        <f t="shared" si="47"/>
        <v>-</v>
      </c>
      <c r="BM4" s="3" t="str">
        <f t="shared" si="47"/>
        <v>-</v>
      </c>
      <c r="BN4" s="3" t="str">
        <f t="shared" si="47"/>
        <v>5 кластер-</v>
      </c>
      <c r="BO4" s="3" t="str">
        <f t="shared" si="47"/>
        <v>-</v>
      </c>
      <c r="BP4" s="3" t="str">
        <f t="shared" si="47"/>
        <v>-</v>
      </c>
      <c r="BQ4" s="3" t="str">
        <f t="shared" si="47"/>
        <v>1979-03</v>
      </c>
      <c r="BR4" s="3" t="str">
        <f t="shared" si="47"/>
        <v>-</v>
      </c>
      <c r="BS4" s="3" t="str">
        <f t="shared" si="47"/>
        <v>-</v>
      </c>
      <c r="BT4" s="3" t="str">
        <f t="shared" si="47"/>
        <v>-</v>
      </c>
      <c r="BU4" s="3" t="str">
        <f t="shared" si="47"/>
        <v>-</v>
      </c>
      <c r="BV4" s="3" t="str">
        <f t="shared" si="47"/>
        <v>-</v>
      </c>
      <c r="BW4" s="3" t="str">
        <f t="shared" si="47"/>
        <v>-</v>
      </c>
      <c r="BX4" s="3" t="str">
        <f t="shared" si="47"/>
        <v>-</v>
      </c>
      <c r="BY4" s="3" t="str">
        <f t="shared" si="47"/>
        <v>-</v>
      </c>
      <c r="BZ4" s="3" t="str">
        <f t="shared" ref="BZ4:DD4" si="48">BZ2&amp;"-"&amp;RIGHT((BZ3),2)</f>
        <v>-</v>
      </c>
      <c r="CA4" s="3" t="str">
        <f t="shared" si="48"/>
        <v>-</v>
      </c>
      <c r="CB4" s="3" t="str">
        <f t="shared" si="48"/>
        <v>0 кластер-</v>
      </c>
      <c r="CC4" s="3" t="str">
        <f t="shared" si="48"/>
        <v>-</v>
      </c>
      <c r="CD4" s="3" t="str">
        <f t="shared" si="48"/>
        <v>-</v>
      </c>
      <c r="CE4" s="3" t="str">
        <f t="shared" si="48"/>
        <v>2004-18</v>
      </c>
      <c r="CF4" s="3" t="str">
        <f t="shared" si="48"/>
        <v>-</v>
      </c>
      <c r="CG4" s="3" t="str">
        <f t="shared" si="48"/>
        <v>-</v>
      </c>
      <c r="CH4" s="3" t="str">
        <f t="shared" si="48"/>
        <v>-</v>
      </c>
      <c r="CI4" s="3" t="str">
        <f t="shared" si="48"/>
        <v>-</v>
      </c>
      <c r="CJ4" s="3" t="str">
        <f t="shared" si="48"/>
        <v>-</v>
      </c>
      <c r="CK4" s="3" t="str">
        <f t="shared" si="48"/>
        <v>-</v>
      </c>
      <c r="CL4" s="3" t="str">
        <f t="shared" si="48"/>
        <v>-</v>
      </c>
      <c r="CM4" s="3" t="str">
        <f t="shared" si="48"/>
        <v>-</v>
      </c>
      <c r="CN4" s="3" t="str">
        <f t="shared" si="48"/>
        <v>-</v>
      </c>
      <c r="CO4" s="3" t="str">
        <f t="shared" si="48"/>
        <v>-</v>
      </c>
      <c r="CP4" s="3" t="str">
        <f t="shared" si="48"/>
        <v>2 кластер-</v>
      </c>
      <c r="CQ4" s="3" t="str">
        <f t="shared" si="48"/>
        <v>-</v>
      </c>
      <c r="CR4" s="3" t="str">
        <f t="shared" si="48"/>
        <v>-</v>
      </c>
      <c r="CS4" s="3" t="str">
        <f t="shared" si="48"/>
        <v>-</v>
      </c>
      <c r="CT4" s="3" t="str">
        <f t="shared" si="48"/>
        <v>-</v>
      </c>
      <c r="CU4" s="3" t="str">
        <f t="shared" si="48"/>
        <v>-</v>
      </c>
      <c r="CV4" s="3" t="str">
        <f t="shared" si="48"/>
        <v>-</v>
      </c>
      <c r="CW4" s="3" t="str">
        <f t="shared" si="48"/>
        <v>-</v>
      </c>
      <c r="CX4" s="3" t="str">
        <f t="shared" si="48"/>
        <v>-</v>
      </c>
      <c r="CY4" s="3" t="str">
        <f t="shared" si="48"/>
        <v>-</v>
      </c>
      <c r="CZ4" s="3" t="str">
        <f t="shared" si="48"/>
        <v>-</v>
      </c>
      <c r="DA4" s="3" t="str">
        <f t="shared" si="48"/>
        <v>-</v>
      </c>
      <c r="DB4" s="3" t="str">
        <f t="shared" si="48"/>
        <v>-</v>
      </c>
      <c r="DC4" s="3" t="str">
        <f t="shared" si="48"/>
        <v>-</v>
      </c>
      <c r="DD4" s="3" t="str">
        <f t="shared" si="48"/>
        <v>6 кластер-</v>
      </c>
    </row>
    <row r="5" spans="1:108" x14ac:dyDescent="0.25">
      <c r="A5">
        <v>1876</v>
      </c>
      <c r="B5">
        <v>0</v>
      </c>
      <c r="C5">
        <v>0.28079999999999999</v>
      </c>
      <c r="D5">
        <v>0.23462</v>
      </c>
      <c r="E5">
        <v>0.3</v>
      </c>
      <c r="F5">
        <v>100000</v>
      </c>
      <c r="G5">
        <v>23462</v>
      </c>
      <c r="H5">
        <v>83556</v>
      </c>
      <c r="I5">
        <v>3852991</v>
      </c>
      <c r="J5">
        <v>38.53</v>
      </c>
      <c r="L5" s="4">
        <v>0</v>
      </c>
      <c r="M5" s="6">
        <f>(SUMIFS($C$5:$C$22537,$A$5:$A$22537,"&gt;="&amp;M$2,$A$5:$A$22537,"&lt;"&amp;(M$3+1),$B$5:$B$22537,"="&amp;$L5))/(M$3+1-M$2)</f>
        <v>0.25779999999999997</v>
      </c>
      <c r="N5" s="6">
        <f t="shared" ref="M5:U14" si="49">(SUMIFS($C$5:$C$22537,$A$5:$A$22537,"&gt;="&amp;N$2,$A$5:$A$22537,"&lt;"&amp;(N$3+1),$B$5:$B$22537,"="&amp;$L5))/(N$3+1-N$2)</f>
        <v>0</v>
      </c>
      <c r="O5" s="6">
        <f t="shared" si="49"/>
        <v>0</v>
      </c>
      <c r="P5" s="6">
        <f t="shared" si="49"/>
        <v>0</v>
      </c>
      <c r="Q5" s="6">
        <f t="shared" si="49"/>
        <v>0</v>
      </c>
      <c r="R5" s="6">
        <f t="shared" si="49"/>
        <v>0</v>
      </c>
      <c r="S5" s="6">
        <f t="shared" si="49"/>
        <v>0</v>
      </c>
      <c r="T5" s="6">
        <f t="shared" si="49"/>
        <v>0</v>
      </c>
      <c r="U5" s="6">
        <f t="shared" si="49"/>
        <v>0</v>
      </c>
      <c r="V5" s="6"/>
      <c r="W5" s="6"/>
      <c r="X5" s="1">
        <f>(M5*$M$1+N5*$N$1+O5*$O$1+P5*$P$1+Q5*$Q$1+R5*$R$1+S5*$S$1+T5*$T$1+U5*$U$1+V5*$V$1+W5*$W$1)/SUM($M$1:$W$1)</f>
        <v>0.25779999999999997</v>
      </c>
      <c r="Z5" s="4">
        <v>0</v>
      </c>
      <c r="AA5" s="6">
        <f t="shared" ref="AA5:AK14" si="50">(SUMIFS($C$5:$C$22537,$A$5:$A$22537,"&gt;="&amp;AA$2,$A$5:$A$22537,"&lt;"&amp;(AA$3+1),$B$5:$B$22537,"="&amp;$L5))/(AA$3+1-AA$2)</f>
        <v>0.19206649999999997</v>
      </c>
      <c r="AB5" s="6">
        <f t="shared" si="50"/>
        <v>0.16861000000000001</v>
      </c>
      <c r="AC5" s="6">
        <f t="shared" si="50"/>
        <v>0</v>
      </c>
      <c r="AD5" s="6">
        <f t="shared" si="50"/>
        <v>0</v>
      </c>
      <c r="AE5" s="6">
        <f t="shared" si="50"/>
        <v>0</v>
      </c>
      <c r="AF5" s="6">
        <f t="shared" si="50"/>
        <v>0</v>
      </c>
      <c r="AG5" s="6">
        <f t="shared" si="50"/>
        <v>0</v>
      </c>
      <c r="AH5" s="6">
        <f t="shared" si="50"/>
        <v>0</v>
      </c>
      <c r="AI5" s="6">
        <f t="shared" si="50"/>
        <v>0</v>
      </c>
      <c r="AJ5" s="6">
        <f t="shared" si="50"/>
        <v>0</v>
      </c>
      <c r="AK5" s="6">
        <f t="shared" si="50"/>
        <v>0</v>
      </c>
      <c r="AL5" s="1">
        <f>(AA5*$AA$1+AB5*$AB$1+AC5*$AC$1+AD5*$AD$1+AE5*$AE$1+AF5*$AF$1+AG5*$AG$1+AH5*$AH$1+AI5*$AI$1+AJ5*$AJ$1+AK5*$AK$1)/SUM($AA$1:$AK$1)</f>
        <v>0.19094952380952379</v>
      </c>
      <c r="AN5" s="4">
        <v>0</v>
      </c>
      <c r="AO5" s="6">
        <f t="shared" ref="AO5:AY14" si="51">(SUMIFS($C$5:$C$22537,$A$5:$A$22537,"&gt;="&amp;AO$2,$A$5:$A$22537,"&lt;"&amp;(AO$3+1),$B$5:$B$22537,"="&amp;$L5))/(AO$3+1-AO$2)</f>
        <v>0.15867000000000001</v>
      </c>
      <c r="AP5" s="6">
        <f t="shared" si="51"/>
        <v>0.10105346153846152</v>
      </c>
      <c r="AQ5" s="6">
        <f t="shared" si="51"/>
        <v>0</v>
      </c>
      <c r="AR5" s="6">
        <f t="shared" si="51"/>
        <v>0</v>
      </c>
      <c r="AS5" s="6">
        <f t="shared" si="51"/>
        <v>0</v>
      </c>
      <c r="AT5" s="6">
        <f t="shared" si="51"/>
        <v>0</v>
      </c>
      <c r="AU5" s="6">
        <f t="shared" si="51"/>
        <v>0</v>
      </c>
      <c r="AV5" s="6">
        <f t="shared" si="51"/>
        <v>0</v>
      </c>
      <c r="AW5" s="6">
        <f t="shared" si="51"/>
        <v>0</v>
      </c>
      <c r="AX5" s="6">
        <f t="shared" si="51"/>
        <v>0</v>
      </c>
      <c r="AY5" s="6">
        <f t="shared" si="51"/>
        <v>0</v>
      </c>
      <c r="AZ5" s="13">
        <f>(AO5*$AO$1+AP5*$AP$1+AQ5*$AQ$1+AR5*$AR$1+AS5*$AS$1+AT5*$AT$1+AU5*$AU$1+AV5*$AV$1+AW5*$AW$1+AX5*$AX$1+AY5*$AY$1)/SUM($AO$1:$AY$1)</f>
        <v>0.10516892857142857</v>
      </c>
      <c r="BB5" s="4">
        <v>0</v>
      </c>
      <c r="BC5" s="6">
        <f t="shared" ref="BC5:BM14" si="52">(SUMIFS($C$5:$C$22537,$A$5:$A$22537,"&gt;="&amp;BC$2,$A$5:$A$22537,"&lt;"&amp;(BC$3+1),$B$5:$B$22537,"="&amp;$L5))/(BC$3+1-BC$2)</f>
        <v>3.3179999999999994E-2</v>
      </c>
      <c r="BD5" s="6">
        <f t="shared" si="52"/>
        <v>0</v>
      </c>
      <c r="BE5" s="6">
        <f t="shared" si="52"/>
        <v>0</v>
      </c>
      <c r="BF5" s="6">
        <f t="shared" si="52"/>
        <v>0</v>
      </c>
      <c r="BG5" s="6">
        <f t="shared" si="52"/>
        <v>0</v>
      </c>
      <c r="BH5" s="6">
        <f t="shared" si="52"/>
        <v>0</v>
      </c>
      <c r="BI5" s="6">
        <f t="shared" si="52"/>
        <v>0</v>
      </c>
      <c r="BJ5" s="6">
        <f t="shared" si="52"/>
        <v>0</v>
      </c>
      <c r="BK5" s="6">
        <f t="shared" si="52"/>
        <v>0</v>
      </c>
      <c r="BL5" s="6">
        <f t="shared" si="52"/>
        <v>0</v>
      </c>
      <c r="BM5" s="6">
        <f t="shared" si="52"/>
        <v>0</v>
      </c>
      <c r="BN5" s="13">
        <f>(BC5*$BC$1+BD5*$BD$1+BE5*$BE$1+BF5*$BF$1+BG5*$BG$1+BH5*$BH$1+BI5*$BI$1+BJ5*$BJ$1+BK5*$BK$1+BL5*$BL$1+BM5*$BM$1)/SUM($BC$1:$BM$1)</f>
        <v>3.3179999999999994E-2</v>
      </c>
      <c r="BP5" s="4">
        <v>0</v>
      </c>
      <c r="BQ5" s="6">
        <f t="shared" ref="BQ5:CA14" si="53">(SUMIFS($C$5:$C$22537,$A$5:$A$22537,"&gt;="&amp;BQ$2,$A$5:$A$22537,"&lt;"&amp;(BQ$3+1),$B$5:$B$22537,"="&amp;$L5))/(BQ$3+1-BQ$2)</f>
        <v>6.989200000000001E-3</v>
      </c>
      <c r="BR5" s="6">
        <f t="shared" si="53"/>
        <v>0</v>
      </c>
      <c r="BS5" s="6">
        <f t="shared" si="53"/>
        <v>0</v>
      </c>
      <c r="BT5" s="6">
        <f t="shared" si="53"/>
        <v>0</v>
      </c>
      <c r="BU5" s="6">
        <f t="shared" si="53"/>
        <v>0</v>
      </c>
      <c r="BV5" s="6">
        <f t="shared" si="53"/>
        <v>0</v>
      </c>
      <c r="BW5" s="6">
        <f t="shared" si="53"/>
        <v>0</v>
      </c>
      <c r="BX5" s="6">
        <f t="shared" si="53"/>
        <v>0</v>
      </c>
      <c r="BY5" s="6">
        <f t="shared" si="53"/>
        <v>0</v>
      </c>
      <c r="BZ5" s="6">
        <f t="shared" si="53"/>
        <v>0</v>
      </c>
      <c r="CA5" s="6">
        <f t="shared" si="53"/>
        <v>0</v>
      </c>
      <c r="CB5" s="13">
        <f>(BQ5*$BQ$1+BR5*$BR$1+BS5*$BS$1+BT5*$BT$1+BU5*$BU$1+BV5*$BV$1+BW5*$BW$1+BX5*$BX$1+BY5*$BY$1+BZ5*$BZ$1+CA5*$CA$1)/SUM($BQ$1:$CA$1)</f>
        <v>6.989200000000001E-3</v>
      </c>
      <c r="CD5" s="4">
        <v>0</v>
      </c>
      <c r="CE5" s="6">
        <f t="shared" ref="CE5:CO14" si="54">(SUMIFS($C$5:$C$22537,$A$5:$A$22537,"&gt;="&amp;CE$2,$A$5:$A$22537,"&lt;"&amp;(CE$3+1),$B$5:$B$22537,"="&amp;$L5))/(CE$3+1-CE$2)</f>
        <v>4.2746666666666671E-3</v>
      </c>
      <c r="CF5" s="6">
        <f t="shared" si="54"/>
        <v>0</v>
      </c>
      <c r="CG5" s="6">
        <f t="shared" si="54"/>
        <v>0</v>
      </c>
      <c r="CH5" s="6">
        <f t="shared" si="54"/>
        <v>0</v>
      </c>
      <c r="CI5" s="6">
        <f t="shared" si="54"/>
        <v>0</v>
      </c>
      <c r="CJ5" s="6">
        <f t="shared" si="54"/>
        <v>0</v>
      </c>
      <c r="CK5" s="6">
        <f t="shared" si="54"/>
        <v>0</v>
      </c>
      <c r="CL5" s="6">
        <f t="shared" si="54"/>
        <v>0</v>
      </c>
      <c r="CM5" s="6">
        <f t="shared" si="54"/>
        <v>0</v>
      </c>
      <c r="CN5" s="6">
        <f t="shared" si="54"/>
        <v>0</v>
      </c>
      <c r="CO5" s="6">
        <f t="shared" si="54"/>
        <v>0</v>
      </c>
      <c r="CP5" s="13">
        <f>(CE5*$CE$1+CF5*$CF$1+CG5*$CG$1+CH5*$CH$1+CI5*$CI$1+CJ5*$CJ$1+CK5*$CK$1+CL5*$CL$1+CM5*$CM$1+CN5*$CN$1+CO5*$CO$1)/SUM($CE$1:$CO$1)</f>
        <v>4.2746666666666671E-3</v>
      </c>
      <c r="CR5" s="4">
        <v>0</v>
      </c>
      <c r="CS5" s="6">
        <f t="shared" ref="CS5:DC14" si="55">(SUMIFS($C$5:$C$22537,$A$5:$A$22537,"&gt;="&amp;CS$2,$A$5:$A$22537,"&lt;"&amp;(CS$3+1),$B$5:$B$22537,"="&amp;$L5))/(CS$3+1-CS$2)</f>
        <v>0</v>
      </c>
      <c r="CT5" s="6">
        <f t="shared" si="55"/>
        <v>0</v>
      </c>
      <c r="CU5" s="6">
        <f t="shared" si="55"/>
        <v>0</v>
      </c>
      <c r="CV5" s="6">
        <f t="shared" si="55"/>
        <v>0</v>
      </c>
      <c r="CW5" s="6">
        <f t="shared" si="55"/>
        <v>0</v>
      </c>
      <c r="CX5" s="6">
        <f t="shared" si="55"/>
        <v>0</v>
      </c>
      <c r="CY5" s="6">
        <f t="shared" si="55"/>
        <v>0</v>
      </c>
      <c r="CZ5" s="6">
        <f t="shared" si="55"/>
        <v>0</v>
      </c>
      <c r="DA5" s="6">
        <f t="shared" si="55"/>
        <v>0</v>
      </c>
      <c r="DB5" s="6">
        <f t="shared" si="55"/>
        <v>0</v>
      </c>
      <c r="DC5" s="6">
        <f t="shared" si="55"/>
        <v>0</v>
      </c>
      <c r="DD5" s="13" t="e">
        <f>(CS5*$CS$1+CT5*$CT$1+CU5*$CU$1+CV5*$CV$1+CW5*$CW$1+CX5*$CX$1+CY5*$CY$1+CZ5*$CZ$1+DA5*$DA$1+DB5*$DB$1+DC5*$DC$1)/SUM($CS$1:$DC$1)</f>
        <v>#DIV/0!</v>
      </c>
    </row>
    <row r="6" spans="1:108" x14ac:dyDescent="0.25">
      <c r="A6">
        <v>1876</v>
      </c>
      <c r="B6">
        <v>1</v>
      </c>
      <c r="C6">
        <v>3.5819999999999998E-2</v>
      </c>
      <c r="D6">
        <v>3.5189999999999999E-2</v>
      </c>
      <c r="E6">
        <v>0.5</v>
      </c>
      <c r="F6">
        <v>76538</v>
      </c>
      <c r="G6">
        <v>2694</v>
      </c>
      <c r="H6">
        <v>75191</v>
      </c>
      <c r="I6">
        <v>3769434</v>
      </c>
      <c r="J6">
        <v>49.25</v>
      </c>
      <c r="L6" s="4">
        <v>1</v>
      </c>
      <c r="M6" s="6">
        <f t="shared" si="49"/>
        <v>3.9946666666666665E-2</v>
      </c>
      <c r="N6" s="6">
        <f t="shared" si="49"/>
        <v>0</v>
      </c>
      <c r="O6" s="6">
        <f t="shared" si="49"/>
        <v>0</v>
      </c>
      <c r="P6" s="6">
        <f t="shared" si="49"/>
        <v>0</v>
      </c>
      <c r="Q6" s="6">
        <f t="shared" si="49"/>
        <v>0</v>
      </c>
      <c r="R6" s="6">
        <f t="shared" si="49"/>
        <v>0</v>
      </c>
      <c r="S6" s="6">
        <f t="shared" si="49"/>
        <v>0</v>
      </c>
      <c r="T6" s="6">
        <f t="shared" si="49"/>
        <v>0</v>
      </c>
      <c r="U6" s="6">
        <f t="shared" si="49"/>
        <v>0</v>
      </c>
      <c r="V6" s="6"/>
      <c r="W6" s="6"/>
      <c r="X6" s="1">
        <f t="shared" ref="X6:X69" si="56">(M6*$M$1+N6*$N$1+O6*$O$1+P6*$P$1+Q6*$Q$1+R6*$R$1+S6*$S$1+T6*$T$1+U6*$U$1+V6*$V$1+W6*$W$1)/SUM($M$1:$W$1)</f>
        <v>3.9946666666666665E-2</v>
      </c>
      <c r="Z6" s="4">
        <v>1</v>
      </c>
      <c r="AA6" s="6">
        <f t="shared" si="50"/>
        <v>3.0645500000000003E-2</v>
      </c>
      <c r="AB6" s="6">
        <f t="shared" si="50"/>
        <v>2.6020000000000001E-2</v>
      </c>
      <c r="AC6" s="6">
        <f t="shared" si="50"/>
        <v>0</v>
      </c>
      <c r="AD6" s="6">
        <f t="shared" si="50"/>
        <v>0</v>
      </c>
      <c r="AE6" s="6">
        <f t="shared" si="50"/>
        <v>0</v>
      </c>
      <c r="AF6" s="6">
        <f t="shared" si="50"/>
        <v>0</v>
      </c>
      <c r="AG6" s="6">
        <f t="shared" si="50"/>
        <v>0</v>
      </c>
      <c r="AH6" s="6">
        <f t="shared" si="50"/>
        <v>0</v>
      </c>
      <c r="AI6" s="6">
        <f t="shared" si="50"/>
        <v>0</v>
      </c>
      <c r="AJ6" s="6">
        <f t="shared" si="50"/>
        <v>0</v>
      </c>
      <c r="AK6" s="6">
        <f t="shared" si="50"/>
        <v>0</v>
      </c>
      <c r="AL6" s="1">
        <f t="shared" ref="AL6:AL69" si="57">(AA6*$AA$1+AB6*$AB$1+AC6*$AC$1+AD6*$AD$1+AE6*$AE$1+AF6*$AF$1+AG6*$AG$1+AH6*$AH$1+AI6*$AI$1+AJ6*$AJ$1+AK6*$AK$1)/SUM($AA$1:$AK$1)</f>
        <v>3.0425238095238099E-2</v>
      </c>
      <c r="AN6" s="4">
        <v>1</v>
      </c>
      <c r="AO6" s="6">
        <f t="shared" si="51"/>
        <v>2.1839999999999998E-2</v>
      </c>
      <c r="AP6" s="6">
        <f t="shared" si="51"/>
        <v>1.5291538461538466E-2</v>
      </c>
      <c r="AQ6" s="6">
        <f t="shared" si="51"/>
        <v>0</v>
      </c>
      <c r="AR6" s="6">
        <f t="shared" si="51"/>
        <v>0</v>
      </c>
      <c r="AS6" s="6">
        <f t="shared" si="51"/>
        <v>0</v>
      </c>
      <c r="AT6" s="6">
        <f t="shared" si="51"/>
        <v>0</v>
      </c>
      <c r="AU6" s="6">
        <f t="shared" si="51"/>
        <v>0</v>
      </c>
      <c r="AV6" s="6">
        <f t="shared" si="51"/>
        <v>0</v>
      </c>
      <c r="AW6" s="6">
        <f t="shared" si="51"/>
        <v>0</v>
      </c>
      <c r="AX6" s="6">
        <f t="shared" si="51"/>
        <v>0</v>
      </c>
      <c r="AY6" s="6">
        <f t="shared" si="51"/>
        <v>0</v>
      </c>
      <c r="AZ6" s="13">
        <f t="shared" ref="AZ6:AZ69" si="58">(AO6*$AO$1+AP6*$AP$1+AQ6*$AQ$1+AR6*$AR$1+AS6*$AS$1+AT6*$AT$1+AU6*$AU$1+AV6*$AV$1+AW6*$AW$1+AX6*$AX$1+AY6*$AY$1)/SUM($AO$1:$AY$1)</f>
        <v>1.5759285714285719E-2</v>
      </c>
      <c r="BB6" s="4">
        <v>1</v>
      </c>
      <c r="BC6" s="6">
        <f t="shared" si="52"/>
        <v>3.6735416666666665E-3</v>
      </c>
      <c r="BD6" s="6">
        <f t="shared" si="52"/>
        <v>0</v>
      </c>
      <c r="BE6" s="6">
        <f t="shared" si="52"/>
        <v>0</v>
      </c>
      <c r="BF6" s="6">
        <f t="shared" si="52"/>
        <v>0</v>
      </c>
      <c r="BG6" s="6">
        <f t="shared" si="52"/>
        <v>0</v>
      </c>
      <c r="BH6" s="6">
        <f t="shared" si="52"/>
        <v>0</v>
      </c>
      <c r="BI6" s="6">
        <f t="shared" si="52"/>
        <v>0</v>
      </c>
      <c r="BJ6" s="6">
        <f t="shared" si="52"/>
        <v>0</v>
      </c>
      <c r="BK6" s="6">
        <f t="shared" si="52"/>
        <v>0</v>
      </c>
      <c r="BL6" s="6">
        <f t="shared" si="52"/>
        <v>0</v>
      </c>
      <c r="BM6" s="6">
        <f t="shared" si="52"/>
        <v>0</v>
      </c>
      <c r="BN6" s="13">
        <f t="shared" ref="BN6:BN69" si="59">(BC6*$BC$1+BD6*$BD$1+BE6*$BE$1+BF6*$BF$1+BG6*$BG$1+BH6*$BH$1+BI6*$BI$1+BJ6*$BJ$1+BK6*$BK$1+BL6*$BL$1+BM6*$BM$1)/SUM($BC$1:$BM$1)</f>
        <v>3.6735416666666665E-3</v>
      </c>
      <c r="BP6" s="4">
        <v>1</v>
      </c>
      <c r="BQ6" s="6">
        <f t="shared" si="53"/>
        <v>6.6080000000000002E-4</v>
      </c>
      <c r="BR6" s="6">
        <f t="shared" si="53"/>
        <v>0</v>
      </c>
      <c r="BS6" s="6">
        <f t="shared" si="53"/>
        <v>0</v>
      </c>
      <c r="BT6" s="6">
        <f t="shared" si="53"/>
        <v>0</v>
      </c>
      <c r="BU6" s="6">
        <f t="shared" si="53"/>
        <v>0</v>
      </c>
      <c r="BV6" s="6">
        <f t="shared" si="53"/>
        <v>0</v>
      </c>
      <c r="BW6" s="6">
        <f t="shared" si="53"/>
        <v>0</v>
      </c>
      <c r="BX6" s="6">
        <f t="shared" si="53"/>
        <v>0</v>
      </c>
      <c r="BY6" s="6">
        <f t="shared" si="53"/>
        <v>0</v>
      </c>
      <c r="BZ6" s="6">
        <f t="shared" si="53"/>
        <v>0</v>
      </c>
      <c r="CA6" s="6">
        <f t="shared" si="53"/>
        <v>0</v>
      </c>
      <c r="CB6" s="13">
        <f t="shared" ref="CB6:CB69" si="60">(BQ6*$BQ$1+BR6*$BR$1+BS6*$BS$1+BT6*$BT$1+BU6*$BU$1+BV6*$BV$1+BW6*$BW$1+BX6*$BX$1+BY6*$BY$1+BZ6*$BZ$1+CA6*$CA$1)/SUM($BQ$1:$CA$1)</f>
        <v>6.6080000000000002E-4</v>
      </c>
      <c r="CD6" s="4">
        <v>1</v>
      </c>
      <c r="CE6" s="6">
        <f t="shared" si="54"/>
        <v>2.4200000000000003E-4</v>
      </c>
      <c r="CF6" s="6">
        <f t="shared" si="54"/>
        <v>0</v>
      </c>
      <c r="CG6" s="6">
        <f t="shared" si="54"/>
        <v>0</v>
      </c>
      <c r="CH6" s="6">
        <f t="shared" si="54"/>
        <v>0</v>
      </c>
      <c r="CI6" s="6">
        <f t="shared" si="54"/>
        <v>0</v>
      </c>
      <c r="CJ6" s="6">
        <f t="shared" si="54"/>
        <v>0</v>
      </c>
      <c r="CK6" s="6">
        <f t="shared" si="54"/>
        <v>0</v>
      </c>
      <c r="CL6" s="6">
        <f t="shared" si="54"/>
        <v>0</v>
      </c>
      <c r="CM6" s="6">
        <f t="shared" si="54"/>
        <v>0</v>
      </c>
      <c r="CN6" s="6">
        <f t="shared" si="54"/>
        <v>0</v>
      </c>
      <c r="CO6" s="6">
        <f t="shared" si="54"/>
        <v>0</v>
      </c>
      <c r="CP6" s="13">
        <f t="shared" ref="CP6:CP69" si="61">(CE6*$CE$1+CF6*$CF$1+CG6*$CG$1+CH6*$CH$1+CI6*$CI$1+CJ6*$CJ$1+CK6*$CK$1+CL6*$CL$1+CM6*$CM$1+CN6*$CN$1+CO6*$CO$1)/SUM($CE$1:$CO$1)</f>
        <v>2.4200000000000003E-4</v>
      </c>
      <c r="CR6" s="4">
        <v>1</v>
      </c>
      <c r="CS6" s="6">
        <f t="shared" si="55"/>
        <v>0</v>
      </c>
      <c r="CT6" s="6">
        <f t="shared" si="55"/>
        <v>0</v>
      </c>
      <c r="CU6" s="6">
        <f t="shared" si="55"/>
        <v>0</v>
      </c>
      <c r="CV6" s="6">
        <f t="shared" si="55"/>
        <v>0</v>
      </c>
      <c r="CW6" s="6">
        <f t="shared" si="55"/>
        <v>0</v>
      </c>
      <c r="CX6" s="6">
        <f t="shared" si="55"/>
        <v>0</v>
      </c>
      <c r="CY6" s="6">
        <f t="shared" si="55"/>
        <v>0</v>
      </c>
      <c r="CZ6" s="6">
        <f t="shared" si="55"/>
        <v>0</v>
      </c>
      <c r="DA6" s="6">
        <f t="shared" si="55"/>
        <v>0</v>
      </c>
      <c r="DB6" s="6">
        <f t="shared" si="55"/>
        <v>0</v>
      </c>
      <c r="DC6" s="6">
        <f t="shared" si="55"/>
        <v>0</v>
      </c>
      <c r="DD6" s="13" t="e">
        <f>(CS6*$CS$1+CT6*$CT$1+CU6*$CU$1+CV6*$CV$1+CW6*$CW$1+CX6*$CX$1+CY6*$CY$1+CZ6*$CZ$1+DA6*$DA$1+DB6*$DB$1+DC6*$DC$1)/SUM($CS$1:$DC$1)</f>
        <v>#DIV/0!</v>
      </c>
    </row>
    <row r="7" spans="1:108" x14ac:dyDescent="0.25">
      <c r="A7">
        <v>1876</v>
      </c>
      <c r="B7">
        <v>2</v>
      </c>
      <c r="C7">
        <v>1.9699999999999999E-2</v>
      </c>
      <c r="D7">
        <v>1.95E-2</v>
      </c>
      <c r="E7">
        <v>0.5</v>
      </c>
      <c r="F7">
        <v>73844</v>
      </c>
      <c r="G7">
        <v>1440</v>
      </c>
      <c r="H7">
        <v>73124</v>
      </c>
      <c r="I7">
        <v>3694244</v>
      </c>
      <c r="J7">
        <v>50.03</v>
      </c>
      <c r="L7" s="4">
        <v>2</v>
      </c>
      <c r="M7" s="6">
        <f t="shared" si="49"/>
        <v>2.1206666666666665E-2</v>
      </c>
      <c r="N7" s="6">
        <f t="shared" si="49"/>
        <v>0</v>
      </c>
      <c r="O7" s="6">
        <f t="shared" si="49"/>
        <v>0</v>
      </c>
      <c r="P7" s="6">
        <f t="shared" si="49"/>
        <v>0</v>
      </c>
      <c r="Q7" s="6">
        <f t="shared" si="49"/>
        <v>0</v>
      </c>
      <c r="R7" s="6">
        <f t="shared" si="49"/>
        <v>0</v>
      </c>
      <c r="S7" s="6">
        <f t="shared" si="49"/>
        <v>0</v>
      </c>
      <c r="T7" s="6">
        <f t="shared" si="49"/>
        <v>0</v>
      </c>
      <c r="U7" s="6">
        <f t="shared" si="49"/>
        <v>0</v>
      </c>
      <c r="V7" s="6"/>
      <c r="W7" s="6"/>
      <c r="X7" s="1">
        <f t="shared" si="56"/>
        <v>2.1206666666666665E-2</v>
      </c>
      <c r="Z7" s="4">
        <v>2</v>
      </c>
      <c r="AA7" s="6">
        <f t="shared" si="50"/>
        <v>1.4427000000000001E-2</v>
      </c>
      <c r="AB7" s="6">
        <f t="shared" si="50"/>
        <v>1.1509999999999999E-2</v>
      </c>
      <c r="AC7" s="6">
        <f t="shared" si="50"/>
        <v>0</v>
      </c>
      <c r="AD7" s="6">
        <f t="shared" si="50"/>
        <v>0</v>
      </c>
      <c r="AE7" s="6">
        <f t="shared" si="50"/>
        <v>0</v>
      </c>
      <c r="AF7" s="6">
        <f t="shared" si="50"/>
        <v>0</v>
      </c>
      <c r="AG7" s="6">
        <f t="shared" si="50"/>
        <v>0</v>
      </c>
      <c r="AH7" s="6">
        <f t="shared" si="50"/>
        <v>0</v>
      </c>
      <c r="AI7" s="6">
        <f t="shared" si="50"/>
        <v>0</v>
      </c>
      <c r="AJ7" s="6">
        <f t="shared" si="50"/>
        <v>0</v>
      </c>
      <c r="AK7" s="6">
        <f t="shared" si="50"/>
        <v>0</v>
      </c>
      <c r="AL7" s="1">
        <f t="shared" si="57"/>
        <v>1.428809523809524E-2</v>
      </c>
      <c r="AN7" s="4">
        <v>2</v>
      </c>
      <c r="AO7" s="6">
        <f t="shared" si="51"/>
        <v>1.0279999999999999E-2</v>
      </c>
      <c r="AP7" s="6">
        <f t="shared" si="51"/>
        <v>7.044615384615387E-3</v>
      </c>
      <c r="AQ7" s="6">
        <f t="shared" si="51"/>
        <v>0</v>
      </c>
      <c r="AR7" s="6">
        <f t="shared" si="51"/>
        <v>0</v>
      </c>
      <c r="AS7" s="6">
        <f t="shared" si="51"/>
        <v>0</v>
      </c>
      <c r="AT7" s="6">
        <f t="shared" si="51"/>
        <v>0</v>
      </c>
      <c r="AU7" s="6">
        <f t="shared" si="51"/>
        <v>0</v>
      </c>
      <c r="AV7" s="6">
        <f t="shared" si="51"/>
        <v>0</v>
      </c>
      <c r="AW7" s="6">
        <f t="shared" si="51"/>
        <v>0</v>
      </c>
      <c r="AX7" s="6">
        <f t="shared" si="51"/>
        <v>0</v>
      </c>
      <c r="AY7" s="6">
        <f t="shared" si="51"/>
        <v>0</v>
      </c>
      <c r="AZ7" s="13">
        <f t="shared" si="58"/>
        <v>7.2757142857142881E-3</v>
      </c>
      <c r="BB7" s="4">
        <v>2</v>
      </c>
      <c r="BC7" s="6">
        <f t="shared" si="52"/>
        <v>2.1708333333333332E-3</v>
      </c>
      <c r="BD7" s="6">
        <f t="shared" si="52"/>
        <v>0</v>
      </c>
      <c r="BE7" s="6">
        <f t="shared" si="52"/>
        <v>0</v>
      </c>
      <c r="BF7" s="6">
        <f t="shared" si="52"/>
        <v>0</v>
      </c>
      <c r="BG7" s="6">
        <f t="shared" si="52"/>
        <v>0</v>
      </c>
      <c r="BH7" s="6">
        <f t="shared" si="52"/>
        <v>0</v>
      </c>
      <c r="BI7" s="6">
        <f t="shared" si="52"/>
        <v>0</v>
      </c>
      <c r="BJ7" s="6">
        <f t="shared" si="52"/>
        <v>0</v>
      </c>
      <c r="BK7" s="6">
        <f t="shared" si="52"/>
        <v>0</v>
      </c>
      <c r="BL7" s="6">
        <f t="shared" si="52"/>
        <v>0</v>
      </c>
      <c r="BM7" s="6">
        <f t="shared" si="52"/>
        <v>0</v>
      </c>
      <c r="BN7" s="13">
        <f t="shared" si="59"/>
        <v>2.1708333333333332E-3</v>
      </c>
      <c r="BP7" s="4">
        <v>2</v>
      </c>
      <c r="BQ7" s="6">
        <f t="shared" si="53"/>
        <v>4.2559999999999999E-4</v>
      </c>
      <c r="BR7" s="6">
        <f t="shared" si="53"/>
        <v>0</v>
      </c>
      <c r="BS7" s="6">
        <f t="shared" si="53"/>
        <v>0</v>
      </c>
      <c r="BT7" s="6">
        <f t="shared" si="53"/>
        <v>0</v>
      </c>
      <c r="BU7" s="6">
        <f t="shared" si="53"/>
        <v>0</v>
      </c>
      <c r="BV7" s="6">
        <f t="shared" si="53"/>
        <v>0</v>
      </c>
      <c r="BW7" s="6">
        <f t="shared" si="53"/>
        <v>0</v>
      </c>
      <c r="BX7" s="6">
        <f t="shared" si="53"/>
        <v>0</v>
      </c>
      <c r="BY7" s="6">
        <f t="shared" si="53"/>
        <v>0</v>
      </c>
      <c r="BZ7" s="6">
        <f t="shared" si="53"/>
        <v>0</v>
      </c>
      <c r="CA7" s="6">
        <f t="shared" si="53"/>
        <v>0</v>
      </c>
      <c r="CB7" s="13">
        <f t="shared" si="60"/>
        <v>4.2559999999999999E-4</v>
      </c>
      <c r="CD7" s="4">
        <v>2</v>
      </c>
      <c r="CE7" s="6">
        <f t="shared" si="54"/>
        <v>1.6400000000000003E-4</v>
      </c>
      <c r="CF7" s="6">
        <f t="shared" si="54"/>
        <v>0</v>
      </c>
      <c r="CG7" s="6">
        <f t="shared" si="54"/>
        <v>0</v>
      </c>
      <c r="CH7" s="6">
        <f t="shared" si="54"/>
        <v>0</v>
      </c>
      <c r="CI7" s="6">
        <f t="shared" si="54"/>
        <v>0</v>
      </c>
      <c r="CJ7" s="6">
        <f t="shared" si="54"/>
        <v>0</v>
      </c>
      <c r="CK7" s="6">
        <f t="shared" si="54"/>
        <v>0</v>
      </c>
      <c r="CL7" s="6">
        <f t="shared" si="54"/>
        <v>0</v>
      </c>
      <c r="CM7" s="6">
        <f t="shared" si="54"/>
        <v>0</v>
      </c>
      <c r="CN7" s="6">
        <f t="shared" si="54"/>
        <v>0</v>
      </c>
      <c r="CO7" s="6">
        <f t="shared" si="54"/>
        <v>0</v>
      </c>
      <c r="CP7" s="13">
        <f t="shared" si="61"/>
        <v>1.6400000000000003E-4</v>
      </c>
      <c r="CR7" s="4">
        <v>2</v>
      </c>
      <c r="CS7" s="6">
        <f t="shared" si="55"/>
        <v>0</v>
      </c>
      <c r="CT7" s="6">
        <f t="shared" si="55"/>
        <v>0</v>
      </c>
      <c r="CU7" s="6">
        <f t="shared" si="55"/>
        <v>0</v>
      </c>
      <c r="CV7" s="6">
        <f t="shared" si="55"/>
        <v>0</v>
      </c>
      <c r="CW7" s="6">
        <f t="shared" si="55"/>
        <v>0</v>
      </c>
      <c r="CX7" s="6">
        <f t="shared" si="55"/>
        <v>0</v>
      </c>
      <c r="CY7" s="6">
        <f t="shared" si="55"/>
        <v>0</v>
      </c>
      <c r="CZ7" s="6">
        <f t="shared" si="55"/>
        <v>0</v>
      </c>
      <c r="DA7" s="6">
        <f t="shared" si="55"/>
        <v>0</v>
      </c>
      <c r="DB7" s="6">
        <f t="shared" si="55"/>
        <v>0</v>
      </c>
      <c r="DC7" s="6">
        <f t="shared" si="55"/>
        <v>0</v>
      </c>
      <c r="DD7" s="13" t="e">
        <f t="shared" ref="DD7:DD70" si="62">(CS7*$CS$1+CT7*$CT$1+CU7*$CU$1+CV7*$CV$1+CW7*$CW$1+CX7*$CX$1+CY7*$CY$1+CZ7*$CZ$1+DA7*$DA$1+DB7*$DB$1+DC7*$DC$1)/SUM($CS$1:$DC$1)</f>
        <v>#DIV/0!</v>
      </c>
    </row>
    <row r="8" spans="1:108" x14ac:dyDescent="0.25">
      <c r="A8">
        <v>1876</v>
      </c>
      <c r="B8">
        <v>3</v>
      </c>
      <c r="C8">
        <v>1.2619999999999999E-2</v>
      </c>
      <c r="D8">
        <v>1.2540000000000001E-2</v>
      </c>
      <c r="E8">
        <v>0.5</v>
      </c>
      <c r="F8">
        <v>72404</v>
      </c>
      <c r="G8">
        <v>908</v>
      </c>
      <c r="H8">
        <v>71950</v>
      </c>
      <c r="I8">
        <v>3621120</v>
      </c>
      <c r="J8">
        <v>50.01</v>
      </c>
      <c r="L8" s="4">
        <v>3</v>
      </c>
      <c r="M8" s="6">
        <f t="shared" si="49"/>
        <v>1.5121666666666667E-2</v>
      </c>
      <c r="N8" s="6">
        <f t="shared" si="49"/>
        <v>0</v>
      </c>
      <c r="O8" s="6">
        <f t="shared" si="49"/>
        <v>0</v>
      </c>
      <c r="P8" s="6">
        <f t="shared" si="49"/>
        <v>0</v>
      </c>
      <c r="Q8" s="6">
        <f t="shared" si="49"/>
        <v>0</v>
      </c>
      <c r="R8" s="6">
        <f t="shared" si="49"/>
        <v>0</v>
      </c>
      <c r="S8" s="6">
        <f t="shared" si="49"/>
        <v>0</v>
      </c>
      <c r="T8" s="6">
        <f t="shared" si="49"/>
        <v>0</v>
      </c>
      <c r="U8" s="6">
        <f t="shared" si="49"/>
        <v>0</v>
      </c>
      <c r="V8" s="6"/>
      <c r="W8" s="6"/>
      <c r="X8" s="1">
        <f t="shared" si="56"/>
        <v>1.5121666666666667E-2</v>
      </c>
      <c r="Z8" s="4">
        <v>3</v>
      </c>
      <c r="AA8" s="6">
        <f t="shared" si="50"/>
        <v>1.0698999999999998E-2</v>
      </c>
      <c r="AB8" s="6">
        <f t="shared" si="50"/>
        <v>7.5100000000000002E-3</v>
      </c>
      <c r="AC8" s="6">
        <f t="shared" si="50"/>
        <v>0</v>
      </c>
      <c r="AD8" s="6">
        <f t="shared" si="50"/>
        <v>0</v>
      </c>
      <c r="AE8" s="6">
        <f t="shared" si="50"/>
        <v>0</v>
      </c>
      <c r="AF8" s="6">
        <f t="shared" si="50"/>
        <v>0</v>
      </c>
      <c r="AG8" s="6">
        <f t="shared" si="50"/>
        <v>0</v>
      </c>
      <c r="AH8" s="6">
        <f t="shared" si="50"/>
        <v>0</v>
      </c>
      <c r="AI8" s="6">
        <f t="shared" si="50"/>
        <v>0</v>
      </c>
      <c r="AJ8" s="6">
        <f t="shared" si="50"/>
        <v>0</v>
      </c>
      <c r="AK8" s="6">
        <f t="shared" si="50"/>
        <v>0</v>
      </c>
      <c r="AL8" s="1">
        <f t="shared" si="57"/>
        <v>1.0547142857142856E-2</v>
      </c>
      <c r="AN8" s="4">
        <v>3</v>
      </c>
      <c r="AO8" s="6">
        <f t="shared" si="51"/>
        <v>6.4250000000000002E-3</v>
      </c>
      <c r="AP8" s="6">
        <f t="shared" si="51"/>
        <v>4.8899999999999994E-3</v>
      </c>
      <c r="AQ8" s="6">
        <f t="shared" si="51"/>
        <v>0</v>
      </c>
      <c r="AR8" s="6">
        <f t="shared" si="51"/>
        <v>0</v>
      </c>
      <c r="AS8" s="6">
        <f t="shared" si="51"/>
        <v>0</v>
      </c>
      <c r="AT8" s="6">
        <f t="shared" si="51"/>
        <v>0</v>
      </c>
      <c r="AU8" s="6">
        <f t="shared" si="51"/>
        <v>0</v>
      </c>
      <c r="AV8" s="6">
        <f t="shared" si="51"/>
        <v>0</v>
      </c>
      <c r="AW8" s="6">
        <f t="shared" si="51"/>
        <v>0</v>
      </c>
      <c r="AX8" s="6">
        <f t="shared" si="51"/>
        <v>0</v>
      </c>
      <c r="AY8" s="6">
        <f t="shared" si="51"/>
        <v>0</v>
      </c>
      <c r="AZ8" s="13">
        <f t="shared" si="58"/>
        <v>4.9996428571428561E-3</v>
      </c>
      <c r="BB8" s="4">
        <v>3</v>
      </c>
      <c r="BC8" s="6">
        <f t="shared" si="52"/>
        <v>1.6366666666666665E-3</v>
      </c>
      <c r="BD8" s="6">
        <f t="shared" si="52"/>
        <v>0</v>
      </c>
      <c r="BE8" s="6">
        <f t="shared" si="52"/>
        <v>0</v>
      </c>
      <c r="BF8" s="6">
        <f t="shared" si="52"/>
        <v>0</v>
      </c>
      <c r="BG8" s="6">
        <f t="shared" si="52"/>
        <v>0</v>
      </c>
      <c r="BH8" s="6">
        <f t="shared" si="52"/>
        <v>0</v>
      </c>
      <c r="BI8" s="6">
        <f t="shared" si="52"/>
        <v>0</v>
      </c>
      <c r="BJ8" s="6">
        <f t="shared" si="52"/>
        <v>0</v>
      </c>
      <c r="BK8" s="6">
        <f t="shared" si="52"/>
        <v>0</v>
      </c>
      <c r="BL8" s="6">
        <f t="shared" si="52"/>
        <v>0</v>
      </c>
      <c r="BM8" s="6">
        <f t="shared" si="52"/>
        <v>0</v>
      </c>
      <c r="BN8" s="13">
        <f t="shared" si="59"/>
        <v>1.6366666666666665E-3</v>
      </c>
      <c r="BP8" s="4">
        <v>3</v>
      </c>
      <c r="BQ8" s="6">
        <f t="shared" si="53"/>
        <v>3.0400000000000002E-4</v>
      </c>
      <c r="BR8" s="6">
        <f t="shared" si="53"/>
        <v>0</v>
      </c>
      <c r="BS8" s="6">
        <f t="shared" si="53"/>
        <v>0</v>
      </c>
      <c r="BT8" s="6">
        <f t="shared" si="53"/>
        <v>0</v>
      </c>
      <c r="BU8" s="6">
        <f t="shared" si="53"/>
        <v>0</v>
      </c>
      <c r="BV8" s="6">
        <f t="shared" si="53"/>
        <v>0</v>
      </c>
      <c r="BW8" s="6">
        <f t="shared" si="53"/>
        <v>0</v>
      </c>
      <c r="BX8" s="6">
        <f t="shared" si="53"/>
        <v>0</v>
      </c>
      <c r="BY8" s="6">
        <f t="shared" si="53"/>
        <v>0</v>
      </c>
      <c r="BZ8" s="6">
        <f t="shared" si="53"/>
        <v>0</v>
      </c>
      <c r="CA8" s="6">
        <f t="shared" si="53"/>
        <v>0</v>
      </c>
      <c r="CB8" s="13">
        <f t="shared" si="60"/>
        <v>3.0400000000000002E-4</v>
      </c>
      <c r="CD8" s="4">
        <v>3</v>
      </c>
      <c r="CE8" s="6">
        <f t="shared" si="54"/>
        <v>1.2666666666666666E-4</v>
      </c>
      <c r="CF8" s="6">
        <f t="shared" si="54"/>
        <v>0</v>
      </c>
      <c r="CG8" s="6">
        <f t="shared" si="54"/>
        <v>0</v>
      </c>
      <c r="CH8" s="6">
        <f t="shared" si="54"/>
        <v>0</v>
      </c>
      <c r="CI8" s="6">
        <f t="shared" si="54"/>
        <v>0</v>
      </c>
      <c r="CJ8" s="6">
        <f t="shared" si="54"/>
        <v>0</v>
      </c>
      <c r="CK8" s="6">
        <f t="shared" si="54"/>
        <v>0</v>
      </c>
      <c r="CL8" s="6">
        <f t="shared" si="54"/>
        <v>0</v>
      </c>
      <c r="CM8" s="6">
        <f t="shared" si="54"/>
        <v>0</v>
      </c>
      <c r="CN8" s="6">
        <f t="shared" si="54"/>
        <v>0</v>
      </c>
      <c r="CO8" s="6">
        <f t="shared" si="54"/>
        <v>0</v>
      </c>
      <c r="CP8" s="13">
        <f t="shared" si="61"/>
        <v>1.2666666666666666E-4</v>
      </c>
      <c r="CR8" s="4">
        <v>3</v>
      </c>
      <c r="CS8" s="6">
        <f t="shared" si="55"/>
        <v>0</v>
      </c>
      <c r="CT8" s="6">
        <f t="shared" si="55"/>
        <v>0</v>
      </c>
      <c r="CU8" s="6">
        <f t="shared" si="55"/>
        <v>0</v>
      </c>
      <c r="CV8" s="6">
        <f t="shared" si="55"/>
        <v>0</v>
      </c>
      <c r="CW8" s="6">
        <f t="shared" si="55"/>
        <v>0</v>
      </c>
      <c r="CX8" s="6">
        <f t="shared" si="55"/>
        <v>0</v>
      </c>
      <c r="CY8" s="6">
        <f t="shared" si="55"/>
        <v>0</v>
      </c>
      <c r="CZ8" s="6">
        <f t="shared" si="55"/>
        <v>0</v>
      </c>
      <c r="DA8" s="6">
        <f t="shared" si="55"/>
        <v>0</v>
      </c>
      <c r="DB8" s="6">
        <f t="shared" si="55"/>
        <v>0</v>
      </c>
      <c r="DC8" s="6">
        <f t="shared" si="55"/>
        <v>0</v>
      </c>
      <c r="DD8" s="13" t="e">
        <f t="shared" si="62"/>
        <v>#DIV/0!</v>
      </c>
    </row>
    <row r="9" spans="1:108" x14ac:dyDescent="0.25">
      <c r="A9">
        <v>1876</v>
      </c>
      <c r="B9">
        <v>4</v>
      </c>
      <c r="C9">
        <v>9.4999999999999998E-3</v>
      </c>
      <c r="D9">
        <v>9.4500000000000001E-3</v>
      </c>
      <c r="E9">
        <v>0.5</v>
      </c>
      <c r="F9">
        <v>71496</v>
      </c>
      <c r="G9">
        <v>676</v>
      </c>
      <c r="H9">
        <v>71158</v>
      </c>
      <c r="I9">
        <v>3549170</v>
      </c>
      <c r="J9">
        <v>49.64</v>
      </c>
      <c r="L9" s="4">
        <v>4</v>
      </c>
      <c r="M9" s="6">
        <f t="shared" si="49"/>
        <v>1.2024999999999999E-2</v>
      </c>
      <c r="N9" s="6">
        <f t="shared" si="49"/>
        <v>0</v>
      </c>
      <c r="O9" s="6">
        <f t="shared" si="49"/>
        <v>0</v>
      </c>
      <c r="P9" s="6">
        <f t="shared" si="49"/>
        <v>0</v>
      </c>
      <c r="Q9" s="6">
        <f t="shared" si="49"/>
        <v>0</v>
      </c>
      <c r="R9" s="6">
        <f t="shared" si="49"/>
        <v>0</v>
      </c>
      <c r="S9" s="6">
        <f t="shared" si="49"/>
        <v>0</v>
      </c>
      <c r="T9" s="6">
        <f t="shared" si="49"/>
        <v>0</v>
      </c>
      <c r="U9" s="6">
        <f t="shared" si="49"/>
        <v>0</v>
      </c>
      <c r="V9" s="6"/>
      <c r="W9" s="6"/>
      <c r="X9" s="1">
        <f t="shared" si="56"/>
        <v>1.2024999999999999E-2</v>
      </c>
      <c r="Z9" s="4">
        <v>4</v>
      </c>
      <c r="AA9" s="6">
        <f t="shared" si="50"/>
        <v>7.987000000000001E-3</v>
      </c>
      <c r="AB9" s="6">
        <f t="shared" si="50"/>
        <v>5.7800000000000004E-3</v>
      </c>
      <c r="AC9" s="6">
        <f t="shared" si="50"/>
        <v>0</v>
      </c>
      <c r="AD9" s="6">
        <f t="shared" si="50"/>
        <v>0</v>
      </c>
      <c r="AE9" s="6">
        <f t="shared" si="50"/>
        <v>0</v>
      </c>
      <c r="AF9" s="6">
        <f t="shared" si="50"/>
        <v>0</v>
      </c>
      <c r="AG9" s="6">
        <f t="shared" si="50"/>
        <v>0</v>
      </c>
      <c r="AH9" s="6">
        <f t="shared" si="50"/>
        <v>0</v>
      </c>
      <c r="AI9" s="6">
        <f t="shared" si="50"/>
        <v>0</v>
      </c>
      <c r="AJ9" s="6">
        <f t="shared" si="50"/>
        <v>0</v>
      </c>
      <c r="AK9" s="6">
        <f t="shared" si="50"/>
        <v>0</v>
      </c>
      <c r="AL9" s="1">
        <f t="shared" si="57"/>
        <v>7.8819047619047636E-3</v>
      </c>
      <c r="AN9" s="4">
        <v>4</v>
      </c>
      <c r="AO9" s="6">
        <f t="shared" si="51"/>
        <v>4.9800000000000001E-3</v>
      </c>
      <c r="AP9" s="6">
        <f t="shared" si="51"/>
        <v>3.9384615384615374E-3</v>
      </c>
      <c r="AQ9" s="6">
        <f t="shared" si="51"/>
        <v>0</v>
      </c>
      <c r="AR9" s="6">
        <f t="shared" si="51"/>
        <v>0</v>
      </c>
      <c r="AS9" s="6">
        <f t="shared" si="51"/>
        <v>0</v>
      </c>
      <c r="AT9" s="6">
        <f t="shared" si="51"/>
        <v>0</v>
      </c>
      <c r="AU9" s="6">
        <f t="shared" si="51"/>
        <v>0</v>
      </c>
      <c r="AV9" s="6">
        <f t="shared" si="51"/>
        <v>0</v>
      </c>
      <c r="AW9" s="6">
        <f t="shared" si="51"/>
        <v>0</v>
      </c>
      <c r="AX9" s="6">
        <f t="shared" si="51"/>
        <v>0</v>
      </c>
      <c r="AY9" s="6">
        <f t="shared" si="51"/>
        <v>0</v>
      </c>
      <c r="AZ9" s="13">
        <f t="shared" si="58"/>
        <v>4.0128571428571418E-3</v>
      </c>
      <c r="BB9" s="4">
        <v>4</v>
      </c>
      <c r="BC9" s="6">
        <f t="shared" si="52"/>
        <v>1.3458333333333334E-3</v>
      </c>
      <c r="BD9" s="6">
        <f t="shared" si="52"/>
        <v>0</v>
      </c>
      <c r="BE9" s="6">
        <f t="shared" si="52"/>
        <v>0</v>
      </c>
      <c r="BF9" s="6">
        <f t="shared" si="52"/>
        <v>0</v>
      </c>
      <c r="BG9" s="6">
        <f t="shared" si="52"/>
        <v>0</v>
      </c>
      <c r="BH9" s="6">
        <f t="shared" si="52"/>
        <v>0</v>
      </c>
      <c r="BI9" s="6">
        <f t="shared" si="52"/>
        <v>0</v>
      </c>
      <c r="BJ9" s="6">
        <f t="shared" si="52"/>
        <v>0</v>
      </c>
      <c r="BK9" s="6">
        <f t="shared" si="52"/>
        <v>0</v>
      </c>
      <c r="BL9" s="6">
        <f t="shared" si="52"/>
        <v>0</v>
      </c>
      <c r="BM9" s="6">
        <f t="shared" si="52"/>
        <v>0</v>
      </c>
      <c r="BN9" s="13">
        <f t="shared" si="59"/>
        <v>1.3458333333333334E-3</v>
      </c>
      <c r="BP9" s="4">
        <v>4</v>
      </c>
      <c r="BQ9" s="6">
        <f t="shared" si="53"/>
        <v>2.7959999999999997E-4</v>
      </c>
      <c r="BR9" s="6">
        <f t="shared" si="53"/>
        <v>0</v>
      </c>
      <c r="BS9" s="6">
        <f t="shared" si="53"/>
        <v>0</v>
      </c>
      <c r="BT9" s="6">
        <f t="shared" si="53"/>
        <v>0</v>
      </c>
      <c r="BU9" s="6">
        <f t="shared" si="53"/>
        <v>0</v>
      </c>
      <c r="BV9" s="6">
        <f t="shared" si="53"/>
        <v>0</v>
      </c>
      <c r="BW9" s="6">
        <f t="shared" si="53"/>
        <v>0</v>
      </c>
      <c r="BX9" s="6">
        <f t="shared" si="53"/>
        <v>0</v>
      </c>
      <c r="BY9" s="6">
        <f t="shared" si="53"/>
        <v>0</v>
      </c>
      <c r="BZ9" s="6">
        <f t="shared" si="53"/>
        <v>0</v>
      </c>
      <c r="CA9" s="6">
        <f t="shared" si="53"/>
        <v>0</v>
      </c>
      <c r="CB9" s="13">
        <f t="shared" si="60"/>
        <v>2.7959999999999997E-4</v>
      </c>
      <c r="CD9" s="4">
        <v>4</v>
      </c>
      <c r="CE9" s="6">
        <f t="shared" si="54"/>
        <v>9.9333333333333354E-5</v>
      </c>
      <c r="CF9" s="6">
        <f t="shared" si="54"/>
        <v>0</v>
      </c>
      <c r="CG9" s="6">
        <f t="shared" si="54"/>
        <v>0</v>
      </c>
      <c r="CH9" s="6">
        <f t="shared" si="54"/>
        <v>0</v>
      </c>
      <c r="CI9" s="6">
        <f t="shared" si="54"/>
        <v>0</v>
      </c>
      <c r="CJ9" s="6">
        <f t="shared" si="54"/>
        <v>0</v>
      </c>
      <c r="CK9" s="6">
        <f t="shared" si="54"/>
        <v>0</v>
      </c>
      <c r="CL9" s="6">
        <f t="shared" si="54"/>
        <v>0</v>
      </c>
      <c r="CM9" s="6">
        <f t="shared" si="54"/>
        <v>0</v>
      </c>
      <c r="CN9" s="6">
        <f t="shared" si="54"/>
        <v>0</v>
      </c>
      <c r="CO9" s="6">
        <f t="shared" si="54"/>
        <v>0</v>
      </c>
      <c r="CP9" s="13">
        <f t="shared" si="61"/>
        <v>9.9333333333333354E-5</v>
      </c>
      <c r="CR9" s="4">
        <v>4</v>
      </c>
      <c r="CS9" s="6">
        <f t="shared" si="55"/>
        <v>0</v>
      </c>
      <c r="CT9" s="6">
        <f t="shared" si="55"/>
        <v>0</v>
      </c>
      <c r="CU9" s="6">
        <f t="shared" si="55"/>
        <v>0</v>
      </c>
      <c r="CV9" s="6">
        <f t="shared" si="55"/>
        <v>0</v>
      </c>
      <c r="CW9" s="6">
        <f t="shared" si="55"/>
        <v>0</v>
      </c>
      <c r="CX9" s="6">
        <f t="shared" si="55"/>
        <v>0</v>
      </c>
      <c r="CY9" s="6">
        <f t="shared" si="55"/>
        <v>0</v>
      </c>
      <c r="CZ9" s="6">
        <f t="shared" si="55"/>
        <v>0</v>
      </c>
      <c r="DA9" s="6">
        <f t="shared" si="55"/>
        <v>0</v>
      </c>
      <c r="DB9" s="6">
        <f t="shared" si="55"/>
        <v>0</v>
      </c>
      <c r="DC9" s="6">
        <f t="shared" si="55"/>
        <v>0</v>
      </c>
      <c r="DD9" s="13" t="e">
        <f t="shared" si="62"/>
        <v>#DIV/0!</v>
      </c>
    </row>
    <row r="10" spans="1:108" x14ac:dyDescent="0.25">
      <c r="A10">
        <v>1876</v>
      </c>
      <c r="B10">
        <v>5</v>
      </c>
      <c r="C10">
        <v>7.43E-3</v>
      </c>
      <c r="D10">
        <v>7.4000000000000003E-3</v>
      </c>
      <c r="E10">
        <v>0.5</v>
      </c>
      <c r="F10">
        <v>70820</v>
      </c>
      <c r="G10">
        <v>524</v>
      </c>
      <c r="H10">
        <v>70557</v>
      </c>
      <c r="I10">
        <v>3478012</v>
      </c>
      <c r="J10">
        <v>49.11</v>
      </c>
      <c r="L10" s="4">
        <v>5</v>
      </c>
      <c r="M10" s="6">
        <f t="shared" si="49"/>
        <v>8.9083333333333323E-3</v>
      </c>
      <c r="N10" s="6">
        <f t="shared" si="49"/>
        <v>0</v>
      </c>
      <c r="O10" s="6">
        <f t="shared" si="49"/>
        <v>0</v>
      </c>
      <c r="P10" s="6">
        <f t="shared" si="49"/>
        <v>0</v>
      </c>
      <c r="Q10" s="6">
        <f t="shared" si="49"/>
        <v>0</v>
      </c>
      <c r="R10" s="6">
        <f t="shared" si="49"/>
        <v>0</v>
      </c>
      <c r="S10" s="6">
        <f t="shared" si="49"/>
        <v>0</v>
      </c>
      <c r="T10" s="6">
        <f t="shared" si="49"/>
        <v>0</v>
      </c>
      <c r="U10" s="6">
        <f t="shared" si="49"/>
        <v>0</v>
      </c>
      <c r="V10" s="6"/>
      <c r="W10" s="6"/>
      <c r="X10" s="1">
        <f t="shared" si="56"/>
        <v>8.9083333333333323E-3</v>
      </c>
      <c r="Z10" s="4">
        <v>5</v>
      </c>
      <c r="AA10" s="6">
        <f t="shared" si="50"/>
        <v>6.4515000000000015E-3</v>
      </c>
      <c r="AB10" s="6">
        <f t="shared" si="50"/>
        <v>4.96E-3</v>
      </c>
      <c r="AC10" s="6">
        <f t="shared" si="50"/>
        <v>0</v>
      </c>
      <c r="AD10" s="6">
        <f t="shared" si="50"/>
        <v>0</v>
      </c>
      <c r="AE10" s="6">
        <f t="shared" si="50"/>
        <v>0</v>
      </c>
      <c r="AF10" s="6">
        <f t="shared" si="50"/>
        <v>0</v>
      </c>
      <c r="AG10" s="6">
        <f t="shared" si="50"/>
        <v>0</v>
      </c>
      <c r="AH10" s="6">
        <f t="shared" si="50"/>
        <v>0</v>
      </c>
      <c r="AI10" s="6">
        <f t="shared" si="50"/>
        <v>0</v>
      </c>
      <c r="AJ10" s="6">
        <f t="shared" si="50"/>
        <v>0</v>
      </c>
      <c r="AK10" s="6">
        <f t="shared" si="50"/>
        <v>0</v>
      </c>
      <c r="AL10" s="1">
        <f t="shared" si="57"/>
        <v>6.3804761904761916E-3</v>
      </c>
      <c r="AN10" s="4">
        <v>5</v>
      </c>
      <c r="AO10" s="6">
        <f t="shared" si="51"/>
        <v>4.0999999999999995E-3</v>
      </c>
      <c r="AP10" s="6">
        <f t="shared" si="51"/>
        <v>3.1665384615384611E-3</v>
      </c>
      <c r="AQ10" s="6">
        <f t="shared" si="51"/>
        <v>0</v>
      </c>
      <c r="AR10" s="6">
        <f t="shared" si="51"/>
        <v>0</v>
      </c>
      <c r="AS10" s="6">
        <f t="shared" si="51"/>
        <v>0</v>
      </c>
      <c r="AT10" s="6">
        <f t="shared" si="51"/>
        <v>0</v>
      </c>
      <c r="AU10" s="6">
        <f t="shared" si="51"/>
        <v>0</v>
      </c>
      <c r="AV10" s="6">
        <f t="shared" si="51"/>
        <v>0</v>
      </c>
      <c r="AW10" s="6">
        <f t="shared" si="51"/>
        <v>0</v>
      </c>
      <c r="AX10" s="6">
        <f t="shared" si="51"/>
        <v>0</v>
      </c>
      <c r="AY10" s="6">
        <f t="shared" si="51"/>
        <v>0</v>
      </c>
      <c r="AZ10" s="13">
        <f t="shared" si="58"/>
        <v>3.233214285714285E-3</v>
      </c>
      <c r="BB10" s="4">
        <v>5</v>
      </c>
      <c r="BC10" s="6">
        <f t="shared" si="52"/>
        <v>1.1854166666666664E-3</v>
      </c>
      <c r="BD10" s="6">
        <f t="shared" si="52"/>
        <v>0</v>
      </c>
      <c r="BE10" s="6">
        <f t="shared" si="52"/>
        <v>0</v>
      </c>
      <c r="BF10" s="6">
        <f t="shared" si="52"/>
        <v>0</v>
      </c>
      <c r="BG10" s="6">
        <f t="shared" si="52"/>
        <v>0</v>
      </c>
      <c r="BH10" s="6">
        <f t="shared" si="52"/>
        <v>0</v>
      </c>
      <c r="BI10" s="6">
        <f t="shared" si="52"/>
        <v>0</v>
      </c>
      <c r="BJ10" s="6">
        <f t="shared" si="52"/>
        <v>0</v>
      </c>
      <c r="BK10" s="6">
        <f t="shared" si="52"/>
        <v>0</v>
      </c>
      <c r="BL10" s="6">
        <f t="shared" si="52"/>
        <v>0</v>
      </c>
      <c r="BM10" s="6">
        <f t="shared" si="52"/>
        <v>0</v>
      </c>
      <c r="BN10" s="13">
        <f t="shared" si="59"/>
        <v>1.1854166666666664E-3</v>
      </c>
      <c r="BP10" s="4">
        <v>5</v>
      </c>
      <c r="BQ10" s="6">
        <f t="shared" si="53"/>
        <v>2.5359999999999998E-4</v>
      </c>
      <c r="BR10" s="6">
        <f t="shared" si="53"/>
        <v>0</v>
      </c>
      <c r="BS10" s="6">
        <f t="shared" si="53"/>
        <v>0</v>
      </c>
      <c r="BT10" s="6">
        <f t="shared" si="53"/>
        <v>0</v>
      </c>
      <c r="BU10" s="6">
        <f t="shared" si="53"/>
        <v>0</v>
      </c>
      <c r="BV10" s="6">
        <f t="shared" si="53"/>
        <v>0</v>
      </c>
      <c r="BW10" s="6">
        <f t="shared" si="53"/>
        <v>0</v>
      </c>
      <c r="BX10" s="6">
        <f t="shared" si="53"/>
        <v>0</v>
      </c>
      <c r="BY10" s="6">
        <f t="shared" si="53"/>
        <v>0</v>
      </c>
      <c r="BZ10" s="6">
        <f t="shared" si="53"/>
        <v>0</v>
      </c>
      <c r="CA10" s="6">
        <f t="shared" si="53"/>
        <v>0</v>
      </c>
      <c r="CB10" s="13">
        <f t="shared" si="60"/>
        <v>2.5359999999999998E-4</v>
      </c>
      <c r="CD10" s="4">
        <v>5</v>
      </c>
      <c r="CE10" s="6">
        <f t="shared" si="54"/>
        <v>9.6666666666666654E-5</v>
      </c>
      <c r="CF10" s="6">
        <f t="shared" si="54"/>
        <v>0</v>
      </c>
      <c r="CG10" s="6">
        <f t="shared" si="54"/>
        <v>0</v>
      </c>
      <c r="CH10" s="6">
        <f t="shared" si="54"/>
        <v>0</v>
      </c>
      <c r="CI10" s="6">
        <f t="shared" si="54"/>
        <v>0</v>
      </c>
      <c r="CJ10" s="6">
        <f t="shared" si="54"/>
        <v>0</v>
      </c>
      <c r="CK10" s="6">
        <f t="shared" si="54"/>
        <v>0</v>
      </c>
      <c r="CL10" s="6">
        <f t="shared" si="54"/>
        <v>0</v>
      </c>
      <c r="CM10" s="6">
        <f t="shared" si="54"/>
        <v>0</v>
      </c>
      <c r="CN10" s="6">
        <f t="shared" si="54"/>
        <v>0</v>
      </c>
      <c r="CO10" s="6">
        <f t="shared" si="54"/>
        <v>0</v>
      </c>
      <c r="CP10" s="13">
        <f t="shared" si="61"/>
        <v>9.6666666666666654E-5</v>
      </c>
      <c r="CR10" s="4">
        <v>5</v>
      </c>
      <c r="CS10" s="6">
        <f t="shared" si="55"/>
        <v>0</v>
      </c>
      <c r="CT10" s="6">
        <f t="shared" si="55"/>
        <v>0</v>
      </c>
      <c r="CU10" s="6">
        <f t="shared" si="55"/>
        <v>0</v>
      </c>
      <c r="CV10" s="6">
        <f t="shared" si="55"/>
        <v>0</v>
      </c>
      <c r="CW10" s="6">
        <f t="shared" si="55"/>
        <v>0</v>
      </c>
      <c r="CX10" s="6">
        <f t="shared" si="55"/>
        <v>0</v>
      </c>
      <c r="CY10" s="6">
        <f t="shared" si="55"/>
        <v>0</v>
      </c>
      <c r="CZ10" s="6">
        <f t="shared" si="55"/>
        <v>0</v>
      </c>
      <c r="DA10" s="6">
        <f t="shared" si="55"/>
        <v>0</v>
      </c>
      <c r="DB10" s="6">
        <f t="shared" si="55"/>
        <v>0</v>
      </c>
      <c r="DC10" s="6">
        <f t="shared" si="55"/>
        <v>0</v>
      </c>
      <c r="DD10" s="13" t="e">
        <f t="shared" si="62"/>
        <v>#DIV/0!</v>
      </c>
    </row>
    <row r="11" spans="1:108" x14ac:dyDescent="0.25">
      <c r="A11">
        <v>1876</v>
      </c>
      <c r="B11">
        <v>6</v>
      </c>
      <c r="C11">
        <v>6.9100000000000003E-3</v>
      </c>
      <c r="D11">
        <v>6.8900000000000003E-3</v>
      </c>
      <c r="E11">
        <v>0.5</v>
      </c>
      <c r="F11">
        <v>70295</v>
      </c>
      <c r="G11">
        <v>484</v>
      </c>
      <c r="H11">
        <v>70053</v>
      </c>
      <c r="I11">
        <v>3407455</v>
      </c>
      <c r="J11">
        <v>48.47</v>
      </c>
      <c r="L11" s="4">
        <v>6</v>
      </c>
      <c r="M11" s="6">
        <f t="shared" si="49"/>
        <v>7.3883333333333336E-3</v>
      </c>
      <c r="N11" s="6">
        <f t="shared" si="49"/>
        <v>0</v>
      </c>
      <c r="O11" s="6">
        <f t="shared" si="49"/>
        <v>0</v>
      </c>
      <c r="P11" s="6">
        <f t="shared" si="49"/>
        <v>0</v>
      </c>
      <c r="Q11" s="6">
        <f t="shared" si="49"/>
        <v>0</v>
      </c>
      <c r="R11" s="6">
        <f t="shared" si="49"/>
        <v>0</v>
      </c>
      <c r="S11" s="6">
        <f t="shared" si="49"/>
        <v>0</v>
      </c>
      <c r="T11" s="6">
        <f t="shared" si="49"/>
        <v>0</v>
      </c>
      <c r="U11" s="6">
        <f t="shared" si="49"/>
        <v>0</v>
      </c>
      <c r="V11" s="6"/>
      <c r="W11" s="6"/>
      <c r="X11" s="1">
        <f t="shared" si="56"/>
        <v>7.3883333333333336E-3</v>
      </c>
      <c r="Z11" s="4">
        <v>6</v>
      </c>
      <c r="AA11" s="6">
        <f t="shared" si="50"/>
        <v>5.2434999999999999E-3</v>
      </c>
      <c r="AB11" s="6">
        <f t="shared" si="50"/>
        <v>3.1900000000000001E-3</v>
      </c>
      <c r="AC11" s="6">
        <f t="shared" si="50"/>
        <v>0</v>
      </c>
      <c r="AD11" s="6">
        <f t="shared" si="50"/>
        <v>0</v>
      </c>
      <c r="AE11" s="6">
        <f t="shared" si="50"/>
        <v>0</v>
      </c>
      <c r="AF11" s="6">
        <f t="shared" si="50"/>
        <v>0</v>
      </c>
      <c r="AG11" s="6">
        <f t="shared" si="50"/>
        <v>0</v>
      </c>
      <c r="AH11" s="6">
        <f t="shared" si="50"/>
        <v>0</v>
      </c>
      <c r="AI11" s="6">
        <f t="shared" si="50"/>
        <v>0</v>
      </c>
      <c r="AJ11" s="6">
        <f t="shared" si="50"/>
        <v>0</v>
      </c>
      <c r="AK11" s="6">
        <f t="shared" si="50"/>
        <v>0</v>
      </c>
      <c r="AL11" s="1">
        <f t="shared" si="57"/>
        <v>5.1457142857142856E-3</v>
      </c>
      <c r="AN11" s="4">
        <v>6</v>
      </c>
      <c r="AO11" s="6">
        <f t="shared" si="51"/>
        <v>3.4450000000000001E-3</v>
      </c>
      <c r="AP11" s="6">
        <f t="shared" si="51"/>
        <v>2.8069230769230771E-3</v>
      </c>
      <c r="AQ11" s="6">
        <f t="shared" si="51"/>
        <v>0</v>
      </c>
      <c r="AR11" s="6">
        <f t="shared" si="51"/>
        <v>0</v>
      </c>
      <c r="AS11" s="6">
        <f t="shared" si="51"/>
        <v>0</v>
      </c>
      <c r="AT11" s="6">
        <f t="shared" si="51"/>
        <v>0</v>
      </c>
      <c r="AU11" s="6">
        <f t="shared" si="51"/>
        <v>0</v>
      </c>
      <c r="AV11" s="6">
        <f t="shared" si="51"/>
        <v>0</v>
      </c>
      <c r="AW11" s="6">
        <f t="shared" si="51"/>
        <v>0</v>
      </c>
      <c r="AX11" s="6">
        <f t="shared" si="51"/>
        <v>0</v>
      </c>
      <c r="AY11" s="6">
        <f t="shared" si="51"/>
        <v>0</v>
      </c>
      <c r="AZ11" s="13">
        <f t="shared" si="58"/>
        <v>2.8525E-3</v>
      </c>
      <c r="BB11" s="4">
        <v>6</v>
      </c>
      <c r="BC11" s="6">
        <f t="shared" si="52"/>
        <v>1.0270833333333336E-3</v>
      </c>
      <c r="BD11" s="6">
        <f t="shared" si="52"/>
        <v>0</v>
      </c>
      <c r="BE11" s="6">
        <f t="shared" si="52"/>
        <v>0</v>
      </c>
      <c r="BF11" s="6">
        <f t="shared" si="52"/>
        <v>0</v>
      </c>
      <c r="BG11" s="6">
        <f t="shared" si="52"/>
        <v>0</v>
      </c>
      <c r="BH11" s="6">
        <f t="shared" si="52"/>
        <v>0</v>
      </c>
      <c r="BI11" s="6">
        <f t="shared" si="52"/>
        <v>0</v>
      </c>
      <c r="BJ11" s="6">
        <f t="shared" si="52"/>
        <v>0</v>
      </c>
      <c r="BK11" s="6">
        <f t="shared" si="52"/>
        <v>0</v>
      </c>
      <c r="BL11" s="6">
        <f t="shared" si="52"/>
        <v>0</v>
      </c>
      <c r="BM11" s="6">
        <f t="shared" si="52"/>
        <v>0</v>
      </c>
      <c r="BN11" s="13">
        <f t="shared" si="59"/>
        <v>1.0270833333333336E-3</v>
      </c>
      <c r="BP11" s="4">
        <v>6</v>
      </c>
      <c r="BQ11" s="6">
        <f t="shared" si="53"/>
        <v>2.1480000000000002E-4</v>
      </c>
      <c r="BR11" s="6">
        <f t="shared" si="53"/>
        <v>0</v>
      </c>
      <c r="BS11" s="6">
        <f t="shared" si="53"/>
        <v>0</v>
      </c>
      <c r="BT11" s="6">
        <f t="shared" si="53"/>
        <v>0</v>
      </c>
      <c r="BU11" s="6">
        <f t="shared" si="53"/>
        <v>0</v>
      </c>
      <c r="BV11" s="6">
        <f t="shared" si="53"/>
        <v>0</v>
      </c>
      <c r="BW11" s="6">
        <f t="shared" si="53"/>
        <v>0</v>
      </c>
      <c r="BX11" s="6">
        <f t="shared" si="53"/>
        <v>0</v>
      </c>
      <c r="BY11" s="6">
        <f t="shared" si="53"/>
        <v>0</v>
      </c>
      <c r="BZ11" s="6">
        <f t="shared" si="53"/>
        <v>0</v>
      </c>
      <c r="CA11" s="6">
        <f t="shared" si="53"/>
        <v>0</v>
      </c>
      <c r="CB11" s="13">
        <f t="shared" si="60"/>
        <v>2.1480000000000002E-4</v>
      </c>
      <c r="CD11" s="4">
        <v>6</v>
      </c>
      <c r="CE11" s="6">
        <f t="shared" si="54"/>
        <v>8.2666666666666693E-5</v>
      </c>
      <c r="CF11" s="6">
        <f t="shared" si="54"/>
        <v>0</v>
      </c>
      <c r="CG11" s="6">
        <f t="shared" si="54"/>
        <v>0</v>
      </c>
      <c r="CH11" s="6">
        <f t="shared" si="54"/>
        <v>0</v>
      </c>
      <c r="CI11" s="6">
        <f t="shared" si="54"/>
        <v>0</v>
      </c>
      <c r="CJ11" s="6">
        <f t="shared" si="54"/>
        <v>0</v>
      </c>
      <c r="CK11" s="6">
        <f t="shared" si="54"/>
        <v>0</v>
      </c>
      <c r="CL11" s="6">
        <f t="shared" si="54"/>
        <v>0</v>
      </c>
      <c r="CM11" s="6">
        <f t="shared" si="54"/>
        <v>0</v>
      </c>
      <c r="CN11" s="6">
        <f t="shared" si="54"/>
        <v>0</v>
      </c>
      <c r="CO11" s="6">
        <f t="shared" si="54"/>
        <v>0</v>
      </c>
      <c r="CP11" s="13">
        <f t="shared" si="61"/>
        <v>8.2666666666666693E-5</v>
      </c>
      <c r="CR11" s="4">
        <v>6</v>
      </c>
      <c r="CS11" s="6">
        <f t="shared" si="55"/>
        <v>0</v>
      </c>
      <c r="CT11" s="6">
        <f t="shared" si="55"/>
        <v>0</v>
      </c>
      <c r="CU11" s="6">
        <f t="shared" si="55"/>
        <v>0</v>
      </c>
      <c r="CV11" s="6">
        <f t="shared" si="55"/>
        <v>0</v>
      </c>
      <c r="CW11" s="6">
        <f t="shared" si="55"/>
        <v>0</v>
      </c>
      <c r="CX11" s="6">
        <f t="shared" si="55"/>
        <v>0</v>
      </c>
      <c r="CY11" s="6">
        <f t="shared" si="55"/>
        <v>0</v>
      </c>
      <c r="CZ11" s="6">
        <f t="shared" si="55"/>
        <v>0</v>
      </c>
      <c r="DA11" s="6">
        <f t="shared" si="55"/>
        <v>0</v>
      </c>
      <c r="DB11" s="6">
        <f t="shared" si="55"/>
        <v>0</v>
      </c>
      <c r="DC11" s="6">
        <f t="shared" si="55"/>
        <v>0</v>
      </c>
      <c r="DD11" s="13" t="e">
        <f t="shared" si="62"/>
        <v>#DIV/0!</v>
      </c>
    </row>
    <row r="12" spans="1:108" x14ac:dyDescent="0.25">
      <c r="A12">
        <v>1876</v>
      </c>
      <c r="B12">
        <v>7</v>
      </c>
      <c r="C12">
        <v>5.4900000000000001E-3</v>
      </c>
      <c r="D12">
        <v>5.4799999999999996E-3</v>
      </c>
      <c r="E12">
        <v>0.5</v>
      </c>
      <c r="F12">
        <v>69811</v>
      </c>
      <c r="G12">
        <v>382</v>
      </c>
      <c r="H12">
        <v>69620</v>
      </c>
      <c r="I12">
        <v>3337402</v>
      </c>
      <c r="J12">
        <v>47.81</v>
      </c>
      <c r="L12" s="4">
        <v>7</v>
      </c>
      <c r="M12" s="6">
        <f t="shared" si="49"/>
        <v>6.4583333333333333E-3</v>
      </c>
      <c r="N12" s="6">
        <f t="shared" si="49"/>
        <v>0</v>
      </c>
      <c r="O12" s="6">
        <f t="shared" si="49"/>
        <v>0</v>
      </c>
      <c r="P12" s="6">
        <f t="shared" si="49"/>
        <v>0</v>
      </c>
      <c r="Q12" s="6">
        <f t="shared" si="49"/>
        <v>0</v>
      </c>
      <c r="R12" s="6">
        <f t="shared" si="49"/>
        <v>0</v>
      </c>
      <c r="S12" s="6">
        <f t="shared" si="49"/>
        <v>0</v>
      </c>
      <c r="T12" s="6">
        <f t="shared" si="49"/>
        <v>0</v>
      </c>
      <c r="U12" s="6">
        <f t="shared" si="49"/>
        <v>0</v>
      </c>
      <c r="V12" s="6"/>
      <c r="W12" s="6"/>
      <c r="X12" s="1">
        <f t="shared" si="56"/>
        <v>6.4583333333333333E-3</v>
      </c>
      <c r="Z12" s="4">
        <v>7</v>
      </c>
      <c r="AA12" s="6">
        <f t="shared" si="50"/>
        <v>4.4549999999999989E-3</v>
      </c>
      <c r="AB12" s="6">
        <f t="shared" si="50"/>
        <v>3.48E-3</v>
      </c>
      <c r="AC12" s="6">
        <f t="shared" si="50"/>
        <v>0</v>
      </c>
      <c r="AD12" s="6">
        <f t="shared" si="50"/>
        <v>0</v>
      </c>
      <c r="AE12" s="6">
        <f t="shared" si="50"/>
        <v>0</v>
      </c>
      <c r="AF12" s="6">
        <f t="shared" si="50"/>
        <v>0</v>
      </c>
      <c r="AG12" s="6">
        <f t="shared" si="50"/>
        <v>0</v>
      </c>
      <c r="AH12" s="6">
        <f t="shared" si="50"/>
        <v>0</v>
      </c>
      <c r="AI12" s="6">
        <f t="shared" si="50"/>
        <v>0</v>
      </c>
      <c r="AJ12" s="6">
        <f t="shared" si="50"/>
        <v>0</v>
      </c>
      <c r="AK12" s="6">
        <f t="shared" si="50"/>
        <v>0</v>
      </c>
      <c r="AL12" s="1">
        <f t="shared" si="57"/>
        <v>4.4085714285714275E-3</v>
      </c>
      <c r="AN12" s="4">
        <v>7</v>
      </c>
      <c r="AO12" s="6">
        <f t="shared" si="51"/>
        <v>3.0349999999999999E-3</v>
      </c>
      <c r="AP12" s="6">
        <f t="shared" si="51"/>
        <v>2.536538461538462E-3</v>
      </c>
      <c r="AQ12" s="6">
        <f t="shared" si="51"/>
        <v>0</v>
      </c>
      <c r="AR12" s="6">
        <f t="shared" si="51"/>
        <v>0</v>
      </c>
      <c r="AS12" s="6">
        <f t="shared" si="51"/>
        <v>0</v>
      </c>
      <c r="AT12" s="6">
        <f t="shared" si="51"/>
        <v>0</v>
      </c>
      <c r="AU12" s="6">
        <f t="shared" si="51"/>
        <v>0</v>
      </c>
      <c r="AV12" s="6">
        <f t="shared" si="51"/>
        <v>0</v>
      </c>
      <c r="AW12" s="6">
        <f t="shared" si="51"/>
        <v>0</v>
      </c>
      <c r="AX12" s="6">
        <f t="shared" si="51"/>
        <v>0</v>
      </c>
      <c r="AY12" s="6">
        <f t="shared" si="51"/>
        <v>0</v>
      </c>
      <c r="AZ12" s="13">
        <f t="shared" si="58"/>
        <v>2.5721428571428575E-3</v>
      </c>
      <c r="BB12" s="4">
        <v>7</v>
      </c>
      <c r="BC12" s="6">
        <f t="shared" si="52"/>
        <v>9.7125000000000022E-4</v>
      </c>
      <c r="BD12" s="6">
        <f t="shared" si="52"/>
        <v>0</v>
      </c>
      <c r="BE12" s="6">
        <f t="shared" si="52"/>
        <v>0</v>
      </c>
      <c r="BF12" s="6">
        <f t="shared" si="52"/>
        <v>0</v>
      </c>
      <c r="BG12" s="6">
        <f t="shared" si="52"/>
        <v>0</v>
      </c>
      <c r="BH12" s="6">
        <f t="shared" si="52"/>
        <v>0</v>
      </c>
      <c r="BI12" s="6">
        <f t="shared" si="52"/>
        <v>0</v>
      </c>
      <c r="BJ12" s="6">
        <f t="shared" si="52"/>
        <v>0</v>
      </c>
      <c r="BK12" s="6">
        <f t="shared" si="52"/>
        <v>0</v>
      </c>
      <c r="BL12" s="6">
        <f t="shared" si="52"/>
        <v>0</v>
      </c>
      <c r="BM12" s="6">
        <f t="shared" si="52"/>
        <v>0</v>
      </c>
      <c r="BN12" s="13">
        <f t="shared" si="59"/>
        <v>9.7125000000000022E-4</v>
      </c>
      <c r="BP12" s="4">
        <v>7</v>
      </c>
      <c r="BQ12" s="6">
        <f t="shared" si="53"/>
        <v>2.3199999999999997E-4</v>
      </c>
      <c r="BR12" s="6">
        <f t="shared" si="53"/>
        <v>0</v>
      </c>
      <c r="BS12" s="6">
        <f t="shared" si="53"/>
        <v>0</v>
      </c>
      <c r="BT12" s="6">
        <f t="shared" si="53"/>
        <v>0</v>
      </c>
      <c r="BU12" s="6">
        <f t="shared" si="53"/>
        <v>0</v>
      </c>
      <c r="BV12" s="6">
        <f t="shared" si="53"/>
        <v>0</v>
      </c>
      <c r="BW12" s="6">
        <f t="shared" si="53"/>
        <v>0</v>
      </c>
      <c r="BX12" s="6">
        <f t="shared" si="53"/>
        <v>0</v>
      </c>
      <c r="BY12" s="6">
        <f t="shared" si="53"/>
        <v>0</v>
      </c>
      <c r="BZ12" s="6">
        <f t="shared" si="53"/>
        <v>0</v>
      </c>
      <c r="CA12" s="6">
        <f t="shared" si="53"/>
        <v>0</v>
      </c>
      <c r="CB12" s="13">
        <f t="shared" si="60"/>
        <v>2.3199999999999997E-4</v>
      </c>
      <c r="CD12" s="4">
        <v>7</v>
      </c>
      <c r="CE12" s="6">
        <f t="shared" si="54"/>
        <v>9.3999999999999994E-5</v>
      </c>
      <c r="CF12" s="6">
        <f t="shared" si="54"/>
        <v>0</v>
      </c>
      <c r="CG12" s="6">
        <f t="shared" si="54"/>
        <v>0</v>
      </c>
      <c r="CH12" s="6">
        <f t="shared" si="54"/>
        <v>0</v>
      </c>
      <c r="CI12" s="6">
        <f t="shared" si="54"/>
        <v>0</v>
      </c>
      <c r="CJ12" s="6">
        <f t="shared" si="54"/>
        <v>0</v>
      </c>
      <c r="CK12" s="6">
        <f t="shared" si="54"/>
        <v>0</v>
      </c>
      <c r="CL12" s="6">
        <f t="shared" si="54"/>
        <v>0</v>
      </c>
      <c r="CM12" s="6">
        <f t="shared" si="54"/>
        <v>0</v>
      </c>
      <c r="CN12" s="6">
        <f t="shared" si="54"/>
        <v>0</v>
      </c>
      <c r="CO12" s="6">
        <f t="shared" si="54"/>
        <v>0</v>
      </c>
      <c r="CP12" s="13">
        <f t="shared" si="61"/>
        <v>9.3999999999999994E-5</v>
      </c>
      <c r="CR12" s="4">
        <v>7</v>
      </c>
      <c r="CS12" s="6">
        <f t="shared" si="55"/>
        <v>0</v>
      </c>
      <c r="CT12" s="6">
        <f t="shared" si="55"/>
        <v>0</v>
      </c>
      <c r="CU12" s="6">
        <f t="shared" si="55"/>
        <v>0</v>
      </c>
      <c r="CV12" s="6">
        <f t="shared" si="55"/>
        <v>0</v>
      </c>
      <c r="CW12" s="6">
        <f t="shared" si="55"/>
        <v>0</v>
      </c>
      <c r="CX12" s="6">
        <f t="shared" si="55"/>
        <v>0</v>
      </c>
      <c r="CY12" s="6">
        <f t="shared" si="55"/>
        <v>0</v>
      </c>
      <c r="CZ12" s="6">
        <f t="shared" si="55"/>
        <v>0</v>
      </c>
      <c r="DA12" s="6">
        <f t="shared" si="55"/>
        <v>0</v>
      </c>
      <c r="DB12" s="6">
        <f t="shared" si="55"/>
        <v>0</v>
      </c>
      <c r="DC12" s="6">
        <f t="shared" si="55"/>
        <v>0</v>
      </c>
      <c r="DD12" s="13" t="e">
        <f t="shared" si="62"/>
        <v>#DIV/0!</v>
      </c>
    </row>
    <row r="13" spans="1:108" x14ac:dyDescent="0.25">
      <c r="A13">
        <v>1876</v>
      </c>
      <c r="B13">
        <v>8</v>
      </c>
      <c r="C13">
        <v>4.0499999999999998E-3</v>
      </c>
      <c r="D13">
        <v>4.0499999999999998E-3</v>
      </c>
      <c r="E13">
        <v>0.5</v>
      </c>
      <c r="F13">
        <v>69429</v>
      </c>
      <c r="G13">
        <v>281</v>
      </c>
      <c r="H13">
        <v>69288</v>
      </c>
      <c r="I13">
        <v>3267782</v>
      </c>
      <c r="J13">
        <v>47.07</v>
      </c>
      <c r="L13" s="4">
        <v>8</v>
      </c>
      <c r="M13" s="6">
        <f t="shared" si="49"/>
        <v>5.0216666666666665E-3</v>
      </c>
      <c r="N13" s="6">
        <f t="shared" si="49"/>
        <v>0</v>
      </c>
      <c r="O13" s="6">
        <f t="shared" si="49"/>
        <v>0</v>
      </c>
      <c r="P13" s="6">
        <f t="shared" si="49"/>
        <v>0</v>
      </c>
      <c r="Q13" s="6">
        <f t="shared" si="49"/>
        <v>0</v>
      </c>
      <c r="R13" s="6">
        <f t="shared" si="49"/>
        <v>0</v>
      </c>
      <c r="S13" s="6">
        <f t="shared" si="49"/>
        <v>0</v>
      </c>
      <c r="T13" s="6">
        <f t="shared" si="49"/>
        <v>0</v>
      </c>
      <c r="U13" s="6">
        <f t="shared" si="49"/>
        <v>0</v>
      </c>
      <c r="V13" s="6"/>
      <c r="W13" s="6"/>
      <c r="X13" s="1">
        <f t="shared" si="56"/>
        <v>5.0216666666666665E-3</v>
      </c>
      <c r="Z13" s="4">
        <v>8</v>
      </c>
      <c r="AA13" s="6">
        <f t="shared" si="50"/>
        <v>3.864499999999999E-3</v>
      </c>
      <c r="AB13" s="6">
        <f t="shared" si="50"/>
        <v>3.14E-3</v>
      </c>
      <c r="AC13" s="6">
        <f t="shared" si="50"/>
        <v>0</v>
      </c>
      <c r="AD13" s="6">
        <f t="shared" si="50"/>
        <v>0</v>
      </c>
      <c r="AE13" s="6">
        <f t="shared" si="50"/>
        <v>0</v>
      </c>
      <c r="AF13" s="6">
        <f t="shared" si="50"/>
        <v>0</v>
      </c>
      <c r="AG13" s="6">
        <f t="shared" si="50"/>
        <v>0</v>
      </c>
      <c r="AH13" s="6">
        <f t="shared" si="50"/>
        <v>0</v>
      </c>
      <c r="AI13" s="6">
        <f t="shared" si="50"/>
        <v>0</v>
      </c>
      <c r="AJ13" s="6">
        <f t="shared" si="50"/>
        <v>0</v>
      </c>
      <c r="AK13" s="6">
        <f t="shared" si="50"/>
        <v>0</v>
      </c>
      <c r="AL13" s="1">
        <f t="shared" si="57"/>
        <v>3.8299999999999992E-3</v>
      </c>
      <c r="AN13" s="4">
        <v>8</v>
      </c>
      <c r="AO13" s="6">
        <f t="shared" si="51"/>
        <v>2.7049999999999999E-3</v>
      </c>
      <c r="AP13" s="6">
        <f t="shared" si="51"/>
        <v>2.2030769230769231E-3</v>
      </c>
      <c r="AQ13" s="6">
        <f t="shared" si="51"/>
        <v>0</v>
      </c>
      <c r="AR13" s="6">
        <f t="shared" si="51"/>
        <v>0</v>
      </c>
      <c r="AS13" s="6">
        <f t="shared" si="51"/>
        <v>0</v>
      </c>
      <c r="AT13" s="6">
        <f t="shared" si="51"/>
        <v>0</v>
      </c>
      <c r="AU13" s="6">
        <f t="shared" si="51"/>
        <v>0</v>
      </c>
      <c r="AV13" s="6">
        <f t="shared" si="51"/>
        <v>0</v>
      </c>
      <c r="AW13" s="6">
        <f t="shared" si="51"/>
        <v>0</v>
      </c>
      <c r="AX13" s="6">
        <f t="shared" si="51"/>
        <v>0</v>
      </c>
      <c r="AY13" s="6">
        <f t="shared" si="51"/>
        <v>0</v>
      </c>
      <c r="AZ13" s="13">
        <f t="shared" si="58"/>
        <v>2.2389285714285714E-3</v>
      </c>
      <c r="BB13" s="4">
        <v>8</v>
      </c>
      <c r="BC13" s="6">
        <f t="shared" si="52"/>
        <v>8.6229166666666691E-4</v>
      </c>
      <c r="BD13" s="6">
        <f t="shared" si="52"/>
        <v>0</v>
      </c>
      <c r="BE13" s="6">
        <f t="shared" si="52"/>
        <v>0</v>
      </c>
      <c r="BF13" s="6">
        <f t="shared" si="52"/>
        <v>0</v>
      </c>
      <c r="BG13" s="6">
        <f t="shared" si="52"/>
        <v>0</v>
      </c>
      <c r="BH13" s="6">
        <f t="shared" si="52"/>
        <v>0</v>
      </c>
      <c r="BI13" s="6">
        <f t="shared" si="52"/>
        <v>0</v>
      </c>
      <c r="BJ13" s="6">
        <f t="shared" si="52"/>
        <v>0</v>
      </c>
      <c r="BK13" s="6">
        <f t="shared" si="52"/>
        <v>0</v>
      </c>
      <c r="BL13" s="6">
        <f t="shared" si="52"/>
        <v>0</v>
      </c>
      <c r="BM13" s="6">
        <f t="shared" si="52"/>
        <v>0</v>
      </c>
      <c r="BN13" s="13">
        <f t="shared" si="59"/>
        <v>8.6229166666666691E-4</v>
      </c>
      <c r="BP13" s="4">
        <v>8</v>
      </c>
      <c r="BQ13" s="6">
        <f t="shared" si="53"/>
        <v>1.9999999999999993E-4</v>
      </c>
      <c r="BR13" s="6">
        <f t="shared" si="53"/>
        <v>0</v>
      </c>
      <c r="BS13" s="6">
        <f t="shared" si="53"/>
        <v>0</v>
      </c>
      <c r="BT13" s="6">
        <f t="shared" si="53"/>
        <v>0</v>
      </c>
      <c r="BU13" s="6">
        <f t="shared" si="53"/>
        <v>0</v>
      </c>
      <c r="BV13" s="6">
        <f t="shared" si="53"/>
        <v>0</v>
      </c>
      <c r="BW13" s="6">
        <f t="shared" si="53"/>
        <v>0</v>
      </c>
      <c r="BX13" s="6">
        <f t="shared" si="53"/>
        <v>0</v>
      </c>
      <c r="BY13" s="6">
        <f t="shared" si="53"/>
        <v>0</v>
      </c>
      <c r="BZ13" s="6">
        <f t="shared" si="53"/>
        <v>0</v>
      </c>
      <c r="CA13" s="6">
        <f t="shared" si="53"/>
        <v>0</v>
      </c>
      <c r="CB13" s="13">
        <f t="shared" si="60"/>
        <v>1.9999999999999993E-4</v>
      </c>
      <c r="CD13" s="4">
        <v>8</v>
      </c>
      <c r="CE13" s="6">
        <f t="shared" si="54"/>
        <v>9.3999999999999981E-5</v>
      </c>
      <c r="CF13" s="6">
        <f t="shared" si="54"/>
        <v>0</v>
      </c>
      <c r="CG13" s="6">
        <f t="shared" si="54"/>
        <v>0</v>
      </c>
      <c r="CH13" s="6">
        <f t="shared" si="54"/>
        <v>0</v>
      </c>
      <c r="CI13" s="6">
        <f t="shared" si="54"/>
        <v>0</v>
      </c>
      <c r="CJ13" s="6">
        <f t="shared" si="54"/>
        <v>0</v>
      </c>
      <c r="CK13" s="6">
        <f t="shared" si="54"/>
        <v>0</v>
      </c>
      <c r="CL13" s="6">
        <f t="shared" si="54"/>
        <v>0</v>
      </c>
      <c r="CM13" s="6">
        <f t="shared" si="54"/>
        <v>0</v>
      </c>
      <c r="CN13" s="6">
        <f t="shared" si="54"/>
        <v>0</v>
      </c>
      <c r="CO13" s="6">
        <f t="shared" si="54"/>
        <v>0</v>
      </c>
      <c r="CP13" s="13">
        <f t="shared" si="61"/>
        <v>9.3999999999999981E-5</v>
      </c>
      <c r="CR13" s="4">
        <v>8</v>
      </c>
      <c r="CS13" s="6">
        <f t="shared" si="55"/>
        <v>0</v>
      </c>
      <c r="CT13" s="6">
        <f t="shared" si="55"/>
        <v>0</v>
      </c>
      <c r="CU13" s="6">
        <f t="shared" si="55"/>
        <v>0</v>
      </c>
      <c r="CV13" s="6">
        <f t="shared" si="55"/>
        <v>0</v>
      </c>
      <c r="CW13" s="6">
        <f t="shared" si="55"/>
        <v>0</v>
      </c>
      <c r="CX13" s="6">
        <f t="shared" si="55"/>
        <v>0</v>
      </c>
      <c r="CY13" s="6">
        <f t="shared" si="55"/>
        <v>0</v>
      </c>
      <c r="CZ13" s="6">
        <f t="shared" si="55"/>
        <v>0</v>
      </c>
      <c r="DA13" s="6">
        <f t="shared" si="55"/>
        <v>0</v>
      </c>
      <c r="DB13" s="6">
        <f t="shared" si="55"/>
        <v>0</v>
      </c>
      <c r="DC13" s="6">
        <f t="shared" si="55"/>
        <v>0</v>
      </c>
      <c r="DD13" s="13" t="e">
        <f t="shared" si="62"/>
        <v>#DIV/0!</v>
      </c>
    </row>
    <row r="14" spans="1:108" x14ac:dyDescent="0.25">
      <c r="A14">
        <v>1876</v>
      </c>
      <c r="B14">
        <v>9</v>
      </c>
      <c r="C14">
        <v>5.1599999999999997E-3</v>
      </c>
      <c r="D14">
        <v>5.1399999999999996E-3</v>
      </c>
      <c r="E14">
        <v>0.5</v>
      </c>
      <c r="F14">
        <v>69148</v>
      </c>
      <c r="G14">
        <v>356</v>
      </c>
      <c r="H14">
        <v>68970</v>
      </c>
      <c r="I14">
        <v>3198494</v>
      </c>
      <c r="J14">
        <v>46.26</v>
      </c>
      <c r="L14" s="4">
        <v>9</v>
      </c>
      <c r="M14" s="6">
        <f t="shared" si="49"/>
        <v>4.6433333333333335E-3</v>
      </c>
      <c r="N14" s="6">
        <f t="shared" si="49"/>
        <v>0</v>
      </c>
      <c r="O14" s="6">
        <f t="shared" si="49"/>
        <v>0</v>
      </c>
      <c r="P14" s="6">
        <f t="shared" si="49"/>
        <v>0</v>
      </c>
      <c r="Q14" s="6">
        <f t="shared" si="49"/>
        <v>0</v>
      </c>
      <c r="R14" s="6">
        <f t="shared" si="49"/>
        <v>0</v>
      </c>
      <c r="S14" s="6">
        <f t="shared" si="49"/>
        <v>0</v>
      </c>
      <c r="T14" s="6">
        <f t="shared" si="49"/>
        <v>0</v>
      </c>
      <c r="U14" s="6">
        <f t="shared" si="49"/>
        <v>0</v>
      </c>
      <c r="V14" s="6"/>
      <c r="W14" s="6"/>
      <c r="X14" s="1">
        <f t="shared" si="56"/>
        <v>4.6433333333333335E-3</v>
      </c>
      <c r="Z14" s="4">
        <v>9</v>
      </c>
      <c r="AA14" s="6">
        <f t="shared" si="50"/>
        <v>3.4764999999999996E-3</v>
      </c>
      <c r="AB14" s="6">
        <f t="shared" si="50"/>
        <v>2.7299999999999998E-3</v>
      </c>
      <c r="AC14" s="6">
        <f t="shared" si="50"/>
        <v>0</v>
      </c>
      <c r="AD14" s="6">
        <f t="shared" si="50"/>
        <v>0</v>
      </c>
      <c r="AE14" s="6">
        <f t="shared" si="50"/>
        <v>0</v>
      </c>
      <c r="AF14" s="6">
        <f t="shared" si="50"/>
        <v>0</v>
      </c>
      <c r="AG14" s="6">
        <f t="shared" si="50"/>
        <v>0</v>
      </c>
      <c r="AH14" s="6">
        <f t="shared" si="50"/>
        <v>0</v>
      </c>
      <c r="AI14" s="6">
        <f t="shared" si="50"/>
        <v>0</v>
      </c>
      <c r="AJ14" s="6">
        <f t="shared" si="50"/>
        <v>0</v>
      </c>
      <c r="AK14" s="6">
        <f t="shared" si="50"/>
        <v>0</v>
      </c>
      <c r="AL14" s="1">
        <f t="shared" si="57"/>
        <v>3.4409523809523805E-3</v>
      </c>
      <c r="AN14" s="4">
        <v>9</v>
      </c>
      <c r="AO14" s="6">
        <f t="shared" si="51"/>
        <v>2.415E-3</v>
      </c>
      <c r="AP14" s="6">
        <f t="shared" si="51"/>
        <v>2.0803846153846155E-3</v>
      </c>
      <c r="AQ14" s="6">
        <f t="shared" si="51"/>
        <v>0</v>
      </c>
      <c r="AR14" s="6">
        <f t="shared" si="51"/>
        <v>0</v>
      </c>
      <c r="AS14" s="6">
        <f t="shared" si="51"/>
        <v>0</v>
      </c>
      <c r="AT14" s="6">
        <f t="shared" si="51"/>
        <v>0</v>
      </c>
      <c r="AU14" s="6">
        <f t="shared" si="51"/>
        <v>0</v>
      </c>
      <c r="AV14" s="6">
        <f t="shared" si="51"/>
        <v>0</v>
      </c>
      <c r="AW14" s="6">
        <f t="shared" si="51"/>
        <v>0</v>
      </c>
      <c r="AX14" s="6">
        <f t="shared" si="51"/>
        <v>0</v>
      </c>
      <c r="AY14" s="6">
        <f t="shared" si="51"/>
        <v>0</v>
      </c>
      <c r="AZ14" s="13">
        <f t="shared" si="58"/>
        <v>2.1042857142857144E-3</v>
      </c>
      <c r="BB14" s="4">
        <v>9</v>
      </c>
      <c r="BC14" s="6">
        <f t="shared" si="52"/>
        <v>7.7750000000000009E-4</v>
      </c>
      <c r="BD14" s="6">
        <f t="shared" si="52"/>
        <v>0</v>
      </c>
      <c r="BE14" s="6">
        <f t="shared" si="52"/>
        <v>0</v>
      </c>
      <c r="BF14" s="6">
        <f t="shared" si="52"/>
        <v>0</v>
      </c>
      <c r="BG14" s="6">
        <f t="shared" si="52"/>
        <v>0</v>
      </c>
      <c r="BH14" s="6">
        <f t="shared" si="52"/>
        <v>0</v>
      </c>
      <c r="BI14" s="6">
        <f t="shared" si="52"/>
        <v>0</v>
      </c>
      <c r="BJ14" s="6">
        <f t="shared" si="52"/>
        <v>0</v>
      </c>
      <c r="BK14" s="6">
        <f t="shared" si="52"/>
        <v>0</v>
      </c>
      <c r="BL14" s="6">
        <f t="shared" si="52"/>
        <v>0</v>
      </c>
      <c r="BM14" s="6">
        <f t="shared" si="52"/>
        <v>0</v>
      </c>
      <c r="BN14" s="13">
        <f t="shared" si="59"/>
        <v>7.7750000000000009E-4</v>
      </c>
      <c r="BP14" s="4">
        <v>9</v>
      </c>
      <c r="BQ14" s="6">
        <f t="shared" si="53"/>
        <v>1.9560000000000004E-4</v>
      </c>
      <c r="BR14" s="6">
        <f t="shared" si="53"/>
        <v>0</v>
      </c>
      <c r="BS14" s="6">
        <f t="shared" si="53"/>
        <v>0</v>
      </c>
      <c r="BT14" s="6">
        <f t="shared" si="53"/>
        <v>0</v>
      </c>
      <c r="BU14" s="6">
        <f t="shared" si="53"/>
        <v>0</v>
      </c>
      <c r="BV14" s="6">
        <f t="shared" si="53"/>
        <v>0</v>
      </c>
      <c r="BW14" s="6">
        <f t="shared" si="53"/>
        <v>0</v>
      </c>
      <c r="BX14" s="6">
        <f t="shared" si="53"/>
        <v>0</v>
      </c>
      <c r="BY14" s="6">
        <f t="shared" si="53"/>
        <v>0</v>
      </c>
      <c r="BZ14" s="6">
        <f t="shared" si="53"/>
        <v>0</v>
      </c>
      <c r="CA14" s="6">
        <f t="shared" si="53"/>
        <v>0</v>
      </c>
      <c r="CB14" s="13">
        <f t="shared" si="60"/>
        <v>1.9560000000000004E-4</v>
      </c>
      <c r="CD14" s="4">
        <v>9</v>
      </c>
      <c r="CE14" s="6">
        <f t="shared" si="54"/>
        <v>7.5333333333333326E-5</v>
      </c>
      <c r="CF14" s="6">
        <f t="shared" si="54"/>
        <v>0</v>
      </c>
      <c r="CG14" s="6">
        <f t="shared" si="54"/>
        <v>0</v>
      </c>
      <c r="CH14" s="6">
        <f t="shared" si="54"/>
        <v>0</v>
      </c>
      <c r="CI14" s="6">
        <f t="shared" si="54"/>
        <v>0</v>
      </c>
      <c r="CJ14" s="6">
        <f t="shared" si="54"/>
        <v>0</v>
      </c>
      <c r="CK14" s="6">
        <f t="shared" si="54"/>
        <v>0</v>
      </c>
      <c r="CL14" s="6">
        <f t="shared" si="54"/>
        <v>0</v>
      </c>
      <c r="CM14" s="6">
        <f t="shared" si="54"/>
        <v>0</v>
      </c>
      <c r="CN14" s="6">
        <f t="shared" si="54"/>
        <v>0</v>
      </c>
      <c r="CO14" s="6">
        <f t="shared" si="54"/>
        <v>0</v>
      </c>
      <c r="CP14" s="13">
        <f t="shared" si="61"/>
        <v>7.5333333333333326E-5</v>
      </c>
      <c r="CR14" s="4">
        <v>9</v>
      </c>
      <c r="CS14" s="6">
        <f t="shared" si="55"/>
        <v>0</v>
      </c>
      <c r="CT14" s="6">
        <f t="shared" si="55"/>
        <v>0</v>
      </c>
      <c r="CU14" s="6">
        <f t="shared" si="55"/>
        <v>0</v>
      </c>
      <c r="CV14" s="6">
        <f t="shared" si="55"/>
        <v>0</v>
      </c>
      <c r="CW14" s="6">
        <f t="shared" si="55"/>
        <v>0</v>
      </c>
      <c r="CX14" s="6">
        <f t="shared" si="55"/>
        <v>0</v>
      </c>
      <c r="CY14" s="6">
        <f t="shared" si="55"/>
        <v>0</v>
      </c>
      <c r="CZ14" s="6">
        <f t="shared" si="55"/>
        <v>0</v>
      </c>
      <c r="DA14" s="6">
        <f t="shared" si="55"/>
        <v>0</v>
      </c>
      <c r="DB14" s="6">
        <f t="shared" si="55"/>
        <v>0</v>
      </c>
      <c r="DC14" s="6">
        <f t="shared" si="55"/>
        <v>0</v>
      </c>
      <c r="DD14" s="13" t="e">
        <f t="shared" si="62"/>
        <v>#DIV/0!</v>
      </c>
    </row>
    <row r="15" spans="1:108" x14ac:dyDescent="0.25">
      <c r="A15">
        <v>1876</v>
      </c>
      <c r="B15">
        <v>10</v>
      </c>
      <c r="C15">
        <v>4.0400000000000002E-3</v>
      </c>
      <c r="D15">
        <v>4.0400000000000002E-3</v>
      </c>
      <c r="E15">
        <v>0.5</v>
      </c>
      <c r="F15">
        <v>68792</v>
      </c>
      <c r="G15">
        <v>278</v>
      </c>
      <c r="H15">
        <v>68653</v>
      </c>
      <c r="I15">
        <v>3129524</v>
      </c>
      <c r="J15">
        <v>45.49</v>
      </c>
      <c r="L15" s="4">
        <v>10</v>
      </c>
      <c r="M15" s="6">
        <f t="shared" ref="M15:U24" si="63">(SUMIFS($C$5:$C$22537,$A$5:$A$22537,"&gt;="&amp;M$2,$A$5:$A$22537,"&lt;"&amp;(M$3+1),$B$5:$B$22537,"="&amp;$L15))/(M$3+1-M$2)</f>
        <v>4.0166666666666666E-3</v>
      </c>
      <c r="N15" s="6">
        <f t="shared" si="63"/>
        <v>0</v>
      </c>
      <c r="O15" s="6">
        <f t="shared" si="63"/>
        <v>0</v>
      </c>
      <c r="P15" s="6">
        <f t="shared" si="63"/>
        <v>0</v>
      </c>
      <c r="Q15" s="6">
        <f t="shared" si="63"/>
        <v>0</v>
      </c>
      <c r="R15" s="6">
        <f t="shared" si="63"/>
        <v>0</v>
      </c>
      <c r="S15" s="6">
        <f t="shared" si="63"/>
        <v>0</v>
      </c>
      <c r="T15" s="6">
        <f t="shared" si="63"/>
        <v>0</v>
      </c>
      <c r="U15" s="6">
        <f t="shared" si="63"/>
        <v>0</v>
      </c>
      <c r="V15" s="6"/>
      <c r="W15" s="6"/>
      <c r="X15" s="1">
        <f t="shared" si="56"/>
        <v>4.0166666666666666E-3</v>
      </c>
      <c r="Z15" s="4">
        <v>10</v>
      </c>
      <c r="AA15" s="6">
        <f t="shared" ref="AA15:AK24" si="64">(SUMIFS($C$5:$C$22537,$A$5:$A$22537,"&gt;="&amp;AA$2,$A$5:$A$22537,"&lt;"&amp;(AA$3+1),$B$5:$B$22537,"="&amp;$L15))/(AA$3+1-AA$2)</f>
        <v>3.0135000000000001E-3</v>
      </c>
      <c r="AB15" s="6">
        <f t="shared" si="64"/>
        <v>2.4199999999999998E-3</v>
      </c>
      <c r="AC15" s="6">
        <f t="shared" si="64"/>
        <v>0</v>
      </c>
      <c r="AD15" s="6">
        <f t="shared" si="64"/>
        <v>0</v>
      </c>
      <c r="AE15" s="6">
        <f t="shared" si="64"/>
        <v>0</v>
      </c>
      <c r="AF15" s="6">
        <f t="shared" si="64"/>
        <v>0</v>
      </c>
      <c r="AG15" s="6">
        <f t="shared" si="64"/>
        <v>0</v>
      </c>
      <c r="AH15" s="6">
        <f t="shared" si="64"/>
        <v>0</v>
      </c>
      <c r="AI15" s="6">
        <f t="shared" si="64"/>
        <v>0</v>
      </c>
      <c r="AJ15" s="6">
        <f t="shared" si="64"/>
        <v>0</v>
      </c>
      <c r="AK15" s="6">
        <f t="shared" si="64"/>
        <v>0</v>
      </c>
      <c r="AL15" s="1">
        <f t="shared" si="57"/>
        <v>2.9852380952380955E-3</v>
      </c>
      <c r="AN15" s="4">
        <v>10</v>
      </c>
      <c r="AO15" s="6">
        <f t="shared" ref="AO15:AY24" si="65">(SUMIFS($C$5:$C$22537,$A$5:$A$22537,"&gt;="&amp;AO$2,$A$5:$A$22537,"&lt;"&amp;(AO$3+1),$B$5:$B$22537,"="&amp;$L15))/(AO$3+1-AO$2)</f>
        <v>2.1650000000000003E-3</v>
      </c>
      <c r="AP15" s="6">
        <f t="shared" si="65"/>
        <v>1.8753846153846151E-3</v>
      </c>
      <c r="AQ15" s="6">
        <f t="shared" si="65"/>
        <v>0</v>
      </c>
      <c r="AR15" s="6">
        <f t="shared" si="65"/>
        <v>0</v>
      </c>
      <c r="AS15" s="6">
        <f t="shared" si="65"/>
        <v>0</v>
      </c>
      <c r="AT15" s="6">
        <f t="shared" si="65"/>
        <v>0</v>
      </c>
      <c r="AU15" s="6">
        <f t="shared" si="65"/>
        <v>0</v>
      </c>
      <c r="AV15" s="6">
        <f t="shared" si="65"/>
        <v>0</v>
      </c>
      <c r="AW15" s="6">
        <f t="shared" si="65"/>
        <v>0</v>
      </c>
      <c r="AX15" s="6">
        <f t="shared" si="65"/>
        <v>0</v>
      </c>
      <c r="AY15" s="6">
        <f t="shared" si="65"/>
        <v>0</v>
      </c>
      <c r="AZ15" s="13">
        <f t="shared" si="58"/>
        <v>1.8960714285714282E-3</v>
      </c>
      <c r="BB15" s="4">
        <v>10</v>
      </c>
      <c r="BC15" s="6">
        <f t="shared" ref="BC15:BM24" si="66">(SUMIFS($C$5:$C$22537,$A$5:$A$22537,"&gt;="&amp;BC$2,$A$5:$A$22537,"&lt;"&amp;(BC$3+1),$B$5:$B$22537,"="&amp;$L15))/(BC$3+1-BC$2)</f>
        <v>7.4083333333333304E-4</v>
      </c>
      <c r="BD15" s="6">
        <f t="shared" si="66"/>
        <v>0</v>
      </c>
      <c r="BE15" s="6">
        <f t="shared" si="66"/>
        <v>0</v>
      </c>
      <c r="BF15" s="6">
        <f t="shared" si="66"/>
        <v>0</v>
      </c>
      <c r="BG15" s="6">
        <f t="shared" si="66"/>
        <v>0</v>
      </c>
      <c r="BH15" s="6">
        <f t="shared" si="66"/>
        <v>0</v>
      </c>
      <c r="BI15" s="6">
        <f t="shared" si="66"/>
        <v>0</v>
      </c>
      <c r="BJ15" s="6">
        <f t="shared" si="66"/>
        <v>0</v>
      </c>
      <c r="BK15" s="6">
        <f t="shared" si="66"/>
        <v>0</v>
      </c>
      <c r="BL15" s="6">
        <f t="shared" si="66"/>
        <v>0</v>
      </c>
      <c r="BM15" s="6">
        <f t="shared" si="66"/>
        <v>0</v>
      </c>
      <c r="BN15" s="13">
        <f t="shared" si="59"/>
        <v>7.4083333333333304E-4</v>
      </c>
      <c r="BP15" s="4">
        <v>10</v>
      </c>
      <c r="BQ15" s="6">
        <f t="shared" ref="BQ15:CA24" si="67">(SUMIFS($C$5:$C$22537,$A$5:$A$22537,"&gt;="&amp;BQ$2,$A$5:$A$22537,"&lt;"&amp;(BQ$3+1),$B$5:$B$22537,"="&amp;$L15))/(BQ$3+1-BQ$2)</f>
        <v>2.0399999999999997E-4</v>
      </c>
      <c r="BR15" s="6">
        <f t="shared" si="67"/>
        <v>0</v>
      </c>
      <c r="BS15" s="6">
        <f t="shared" si="67"/>
        <v>0</v>
      </c>
      <c r="BT15" s="6">
        <f t="shared" si="67"/>
        <v>0</v>
      </c>
      <c r="BU15" s="6">
        <f t="shared" si="67"/>
        <v>0</v>
      </c>
      <c r="BV15" s="6">
        <f t="shared" si="67"/>
        <v>0</v>
      </c>
      <c r="BW15" s="6">
        <f t="shared" si="67"/>
        <v>0</v>
      </c>
      <c r="BX15" s="6">
        <f t="shared" si="67"/>
        <v>0</v>
      </c>
      <c r="BY15" s="6">
        <f t="shared" si="67"/>
        <v>0</v>
      </c>
      <c r="BZ15" s="6">
        <f t="shared" si="67"/>
        <v>0</v>
      </c>
      <c r="CA15" s="6">
        <f t="shared" si="67"/>
        <v>0</v>
      </c>
      <c r="CB15" s="13">
        <f t="shared" si="60"/>
        <v>2.0399999999999997E-4</v>
      </c>
      <c r="CD15" s="4">
        <v>10</v>
      </c>
      <c r="CE15" s="6">
        <f t="shared" ref="CE15:CO24" si="68">(SUMIFS($C$5:$C$22537,$A$5:$A$22537,"&gt;="&amp;CE$2,$A$5:$A$22537,"&lt;"&amp;(CE$3+1),$B$5:$B$22537,"="&amp;$L15))/(CE$3+1-CE$2)</f>
        <v>8.599999999999999E-5</v>
      </c>
      <c r="CF15" s="6">
        <f t="shared" si="68"/>
        <v>0</v>
      </c>
      <c r="CG15" s="6">
        <f t="shared" si="68"/>
        <v>0</v>
      </c>
      <c r="CH15" s="6">
        <f t="shared" si="68"/>
        <v>0</v>
      </c>
      <c r="CI15" s="6">
        <f t="shared" si="68"/>
        <v>0</v>
      </c>
      <c r="CJ15" s="6">
        <f t="shared" si="68"/>
        <v>0</v>
      </c>
      <c r="CK15" s="6">
        <f t="shared" si="68"/>
        <v>0</v>
      </c>
      <c r="CL15" s="6">
        <f t="shared" si="68"/>
        <v>0</v>
      </c>
      <c r="CM15" s="6">
        <f t="shared" si="68"/>
        <v>0</v>
      </c>
      <c r="CN15" s="6">
        <f t="shared" si="68"/>
        <v>0</v>
      </c>
      <c r="CO15" s="6">
        <f t="shared" si="68"/>
        <v>0</v>
      </c>
      <c r="CP15" s="13">
        <f t="shared" si="61"/>
        <v>8.599999999999999E-5</v>
      </c>
      <c r="CR15" s="4">
        <v>10</v>
      </c>
      <c r="CS15" s="6">
        <f t="shared" ref="CS15:DC24" si="69">(SUMIFS($C$5:$C$22537,$A$5:$A$22537,"&gt;="&amp;CS$2,$A$5:$A$22537,"&lt;"&amp;(CS$3+1),$B$5:$B$22537,"="&amp;$L15))/(CS$3+1-CS$2)</f>
        <v>0</v>
      </c>
      <c r="CT15" s="6">
        <f t="shared" si="69"/>
        <v>0</v>
      </c>
      <c r="CU15" s="6">
        <f t="shared" si="69"/>
        <v>0</v>
      </c>
      <c r="CV15" s="6">
        <f t="shared" si="69"/>
        <v>0</v>
      </c>
      <c r="CW15" s="6">
        <f t="shared" si="69"/>
        <v>0</v>
      </c>
      <c r="CX15" s="6">
        <f t="shared" si="69"/>
        <v>0</v>
      </c>
      <c r="CY15" s="6">
        <f t="shared" si="69"/>
        <v>0</v>
      </c>
      <c r="CZ15" s="6">
        <f t="shared" si="69"/>
        <v>0</v>
      </c>
      <c r="DA15" s="6">
        <f t="shared" si="69"/>
        <v>0</v>
      </c>
      <c r="DB15" s="6">
        <f t="shared" si="69"/>
        <v>0</v>
      </c>
      <c r="DC15" s="6">
        <f t="shared" si="69"/>
        <v>0</v>
      </c>
      <c r="DD15" s="13" t="e">
        <f t="shared" si="62"/>
        <v>#DIV/0!</v>
      </c>
    </row>
    <row r="16" spans="1:108" x14ac:dyDescent="0.25">
      <c r="A16">
        <v>1876</v>
      </c>
      <c r="B16">
        <v>11</v>
      </c>
      <c r="C16">
        <v>3.7299999999999998E-3</v>
      </c>
      <c r="D16">
        <v>3.7299999999999998E-3</v>
      </c>
      <c r="E16">
        <v>0.5</v>
      </c>
      <c r="F16">
        <v>68514</v>
      </c>
      <c r="G16">
        <v>255</v>
      </c>
      <c r="H16">
        <v>68387</v>
      </c>
      <c r="I16">
        <v>3060871</v>
      </c>
      <c r="J16">
        <v>44.67</v>
      </c>
      <c r="L16" s="4">
        <v>11</v>
      </c>
      <c r="M16" s="6">
        <f t="shared" si="63"/>
        <v>3.5866666666666664E-3</v>
      </c>
      <c r="N16" s="6">
        <f t="shared" si="63"/>
        <v>0</v>
      </c>
      <c r="O16" s="6">
        <f t="shared" si="63"/>
        <v>0</v>
      </c>
      <c r="P16" s="6">
        <f t="shared" si="63"/>
        <v>0</v>
      </c>
      <c r="Q16" s="6">
        <f t="shared" si="63"/>
        <v>0</v>
      </c>
      <c r="R16" s="6">
        <f t="shared" si="63"/>
        <v>0</v>
      </c>
      <c r="S16" s="6">
        <f t="shared" si="63"/>
        <v>0</v>
      </c>
      <c r="T16" s="6">
        <f t="shared" si="63"/>
        <v>0</v>
      </c>
      <c r="U16" s="6">
        <f t="shared" si="63"/>
        <v>0</v>
      </c>
      <c r="V16" s="6"/>
      <c r="W16" s="6"/>
      <c r="X16" s="1">
        <f t="shared" si="56"/>
        <v>3.5866666666666664E-3</v>
      </c>
      <c r="Z16" s="4">
        <v>11</v>
      </c>
      <c r="AA16" s="6">
        <f t="shared" si="64"/>
        <v>2.8429999999999996E-3</v>
      </c>
      <c r="AB16" s="6">
        <f t="shared" si="64"/>
        <v>2.6199999999999999E-3</v>
      </c>
      <c r="AC16" s="6">
        <f t="shared" si="64"/>
        <v>0</v>
      </c>
      <c r="AD16" s="6">
        <f t="shared" si="64"/>
        <v>0</v>
      </c>
      <c r="AE16" s="6">
        <f t="shared" si="64"/>
        <v>0</v>
      </c>
      <c r="AF16" s="6">
        <f t="shared" si="64"/>
        <v>0</v>
      </c>
      <c r="AG16" s="6">
        <f t="shared" si="64"/>
        <v>0</v>
      </c>
      <c r="AH16" s="6">
        <f t="shared" si="64"/>
        <v>0</v>
      </c>
      <c r="AI16" s="6">
        <f t="shared" si="64"/>
        <v>0</v>
      </c>
      <c r="AJ16" s="6">
        <f t="shared" si="64"/>
        <v>0</v>
      </c>
      <c r="AK16" s="6">
        <f t="shared" si="64"/>
        <v>0</v>
      </c>
      <c r="AL16" s="1">
        <f t="shared" si="57"/>
        <v>2.8323809523809521E-3</v>
      </c>
      <c r="AN16" s="4">
        <v>11</v>
      </c>
      <c r="AO16" s="6">
        <f t="shared" si="65"/>
        <v>2.3449999999999999E-3</v>
      </c>
      <c r="AP16" s="6">
        <f t="shared" si="65"/>
        <v>1.8326923076923073E-3</v>
      </c>
      <c r="AQ16" s="6">
        <f t="shared" si="65"/>
        <v>0</v>
      </c>
      <c r="AR16" s="6">
        <f t="shared" si="65"/>
        <v>0</v>
      </c>
      <c r="AS16" s="6">
        <f t="shared" si="65"/>
        <v>0</v>
      </c>
      <c r="AT16" s="6">
        <f t="shared" si="65"/>
        <v>0</v>
      </c>
      <c r="AU16" s="6">
        <f t="shared" si="65"/>
        <v>0</v>
      </c>
      <c r="AV16" s="6">
        <f t="shared" si="65"/>
        <v>0</v>
      </c>
      <c r="AW16" s="6">
        <f t="shared" si="65"/>
        <v>0</v>
      </c>
      <c r="AX16" s="6">
        <f t="shared" si="65"/>
        <v>0</v>
      </c>
      <c r="AY16" s="6">
        <f t="shared" si="65"/>
        <v>0</v>
      </c>
      <c r="AZ16" s="13">
        <f t="shared" si="58"/>
        <v>1.869285714285714E-3</v>
      </c>
      <c r="BB16" s="4">
        <v>11</v>
      </c>
      <c r="BC16" s="6">
        <f t="shared" si="66"/>
        <v>7.6645833333333351E-4</v>
      </c>
      <c r="BD16" s="6">
        <f t="shared" si="66"/>
        <v>0</v>
      </c>
      <c r="BE16" s="6">
        <f t="shared" si="66"/>
        <v>0</v>
      </c>
      <c r="BF16" s="6">
        <f t="shared" si="66"/>
        <v>0</v>
      </c>
      <c r="BG16" s="6">
        <f t="shared" si="66"/>
        <v>0</v>
      </c>
      <c r="BH16" s="6">
        <f t="shared" si="66"/>
        <v>0</v>
      </c>
      <c r="BI16" s="6">
        <f t="shared" si="66"/>
        <v>0</v>
      </c>
      <c r="BJ16" s="6">
        <f t="shared" si="66"/>
        <v>0</v>
      </c>
      <c r="BK16" s="6">
        <f t="shared" si="66"/>
        <v>0</v>
      </c>
      <c r="BL16" s="6">
        <f t="shared" si="66"/>
        <v>0</v>
      </c>
      <c r="BM16" s="6">
        <f t="shared" si="66"/>
        <v>0</v>
      </c>
      <c r="BN16" s="13">
        <f t="shared" si="59"/>
        <v>7.6645833333333351E-4</v>
      </c>
      <c r="BP16" s="4">
        <v>11</v>
      </c>
      <c r="BQ16" s="6">
        <f t="shared" si="67"/>
        <v>2.1480000000000002E-4</v>
      </c>
      <c r="BR16" s="6">
        <f t="shared" si="67"/>
        <v>0</v>
      </c>
      <c r="BS16" s="6">
        <f t="shared" si="67"/>
        <v>0</v>
      </c>
      <c r="BT16" s="6">
        <f t="shared" si="67"/>
        <v>0</v>
      </c>
      <c r="BU16" s="6">
        <f t="shared" si="67"/>
        <v>0</v>
      </c>
      <c r="BV16" s="6">
        <f t="shared" si="67"/>
        <v>0</v>
      </c>
      <c r="BW16" s="6">
        <f t="shared" si="67"/>
        <v>0</v>
      </c>
      <c r="BX16" s="6">
        <f t="shared" si="67"/>
        <v>0</v>
      </c>
      <c r="BY16" s="6">
        <f t="shared" si="67"/>
        <v>0</v>
      </c>
      <c r="BZ16" s="6">
        <f t="shared" si="67"/>
        <v>0</v>
      </c>
      <c r="CA16" s="6">
        <f t="shared" si="67"/>
        <v>0</v>
      </c>
      <c r="CB16" s="13">
        <f t="shared" si="60"/>
        <v>2.1480000000000002E-4</v>
      </c>
      <c r="CD16" s="4">
        <v>11</v>
      </c>
      <c r="CE16" s="6">
        <f t="shared" si="68"/>
        <v>7.1333333333333337E-5</v>
      </c>
      <c r="CF16" s="6">
        <f t="shared" si="68"/>
        <v>0</v>
      </c>
      <c r="CG16" s="6">
        <f t="shared" si="68"/>
        <v>0</v>
      </c>
      <c r="CH16" s="6">
        <f t="shared" si="68"/>
        <v>0</v>
      </c>
      <c r="CI16" s="6">
        <f t="shared" si="68"/>
        <v>0</v>
      </c>
      <c r="CJ16" s="6">
        <f t="shared" si="68"/>
        <v>0</v>
      </c>
      <c r="CK16" s="6">
        <f t="shared" si="68"/>
        <v>0</v>
      </c>
      <c r="CL16" s="6">
        <f t="shared" si="68"/>
        <v>0</v>
      </c>
      <c r="CM16" s="6">
        <f t="shared" si="68"/>
        <v>0</v>
      </c>
      <c r="CN16" s="6">
        <f t="shared" si="68"/>
        <v>0</v>
      </c>
      <c r="CO16" s="6">
        <f t="shared" si="68"/>
        <v>0</v>
      </c>
      <c r="CP16" s="13">
        <f t="shared" si="61"/>
        <v>7.1333333333333337E-5</v>
      </c>
      <c r="CR16" s="4">
        <v>11</v>
      </c>
      <c r="CS16" s="6">
        <f t="shared" si="69"/>
        <v>0</v>
      </c>
      <c r="CT16" s="6">
        <f t="shared" si="69"/>
        <v>0</v>
      </c>
      <c r="CU16" s="6">
        <f t="shared" si="69"/>
        <v>0</v>
      </c>
      <c r="CV16" s="6">
        <f t="shared" si="69"/>
        <v>0</v>
      </c>
      <c r="CW16" s="6">
        <f t="shared" si="69"/>
        <v>0</v>
      </c>
      <c r="CX16" s="6">
        <f t="shared" si="69"/>
        <v>0</v>
      </c>
      <c r="CY16" s="6">
        <f t="shared" si="69"/>
        <v>0</v>
      </c>
      <c r="CZ16" s="6">
        <f t="shared" si="69"/>
        <v>0</v>
      </c>
      <c r="DA16" s="6">
        <f t="shared" si="69"/>
        <v>0</v>
      </c>
      <c r="DB16" s="6">
        <f t="shared" si="69"/>
        <v>0</v>
      </c>
      <c r="DC16" s="6">
        <f t="shared" si="69"/>
        <v>0</v>
      </c>
      <c r="DD16" s="13" t="e">
        <f t="shared" si="62"/>
        <v>#DIV/0!</v>
      </c>
    </row>
    <row r="17" spans="1:108" x14ac:dyDescent="0.25">
      <c r="A17">
        <v>1876</v>
      </c>
      <c r="B17">
        <v>12</v>
      </c>
      <c r="C17">
        <v>3.2299999999999998E-3</v>
      </c>
      <c r="D17">
        <v>3.2299999999999998E-3</v>
      </c>
      <c r="E17">
        <v>0.5</v>
      </c>
      <c r="F17">
        <v>68259</v>
      </c>
      <c r="G17">
        <v>220</v>
      </c>
      <c r="H17">
        <v>68149</v>
      </c>
      <c r="I17">
        <v>2992484</v>
      </c>
      <c r="J17">
        <v>43.84</v>
      </c>
      <c r="L17" s="4">
        <v>12</v>
      </c>
      <c r="M17" s="6">
        <f t="shared" si="63"/>
        <v>3.3716666666666669E-3</v>
      </c>
      <c r="N17" s="6">
        <f t="shared" si="63"/>
        <v>0</v>
      </c>
      <c r="O17" s="6">
        <f t="shared" si="63"/>
        <v>0</v>
      </c>
      <c r="P17" s="6">
        <f t="shared" si="63"/>
        <v>0</v>
      </c>
      <c r="Q17" s="6">
        <f t="shared" si="63"/>
        <v>0</v>
      </c>
      <c r="R17" s="6">
        <f t="shared" si="63"/>
        <v>0</v>
      </c>
      <c r="S17" s="6">
        <f t="shared" si="63"/>
        <v>0</v>
      </c>
      <c r="T17" s="6">
        <f t="shared" si="63"/>
        <v>0</v>
      </c>
      <c r="U17" s="6">
        <f t="shared" si="63"/>
        <v>0</v>
      </c>
      <c r="V17" s="6"/>
      <c r="W17" s="6"/>
      <c r="X17" s="1">
        <f t="shared" si="56"/>
        <v>3.3716666666666669E-3</v>
      </c>
      <c r="Z17" s="4">
        <v>12</v>
      </c>
      <c r="AA17" s="6">
        <f t="shared" si="64"/>
        <v>2.7420000000000005E-3</v>
      </c>
      <c r="AB17" s="6">
        <f t="shared" si="64"/>
        <v>2.5699999999999998E-3</v>
      </c>
      <c r="AC17" s="6">
        <f t="shared" si="64"/>
        <v>0</v>
      </c>
      <c r="AD17" s="6">
        <f t="shared" si="64"/>
        <v>0</v>
      </c>
      <c r="AE17" s="6">
        <f t="shared" si="64"/>
        <v>0</v>
      </c>
      <c r="AF17" s="6">
        <f t="shared" si="64"/>
        <v>0</v>
      </c>
      <c r="AG17" s="6">
        <f t="shared" si="64"/>
        <v>0</v>
      </c>
      <c r="AH17" s="6">
        <f t="shared" si="64"/>
        <v>0</v>
      </c>
      <c r="AI17" s="6">
        <f t="shared" si="64"/>
        <v>0</v>
      </c>
      <c r="AJ17" s="6">
        <f t="shared" si="64"/>
        <v>0</v>
      </c>
      <c r="AK17" s="6">
        <f t="shared" si="64"/>
        <v>0</v>
      </c>
      <c r="AL17" s="1">
        <f t="shared" si="57"/>
        <v>2.7338095238095246E-3</v>
      </c>
      <c r="AN17" s="4">
        <v>12</v>
      </c>
      <c r="AO17" s="6">
        <f t="shared" si="65"/>
        <v>2.0500000000000002E-3</v>
      </c>
      <c r="AP17" s="6">
        <f t="shared" si="65"/>
        <v>1.7384615384615381E-3</v>
      </c>
      <c r="AQ17" s="6">
        <f t="shared" si="65"/>
        <v>0</v>
      </c>
      <c r="AR17" s="6">
        <f t="shared" si="65"/>
        <v>0</v>
      </c>
      <c r="AS17" s="6">
        <f t="shared" si="65"/>
        <v>0</v>
      </c>
      <c r="AT17" s="6">
        <f t="shared" si="65"/>
        <v>0</v>
      </c>
      <c r="AU17" s="6">
        <f t="shared" si="65"/>
        <v>0</v>
      </c>
      <c r="AV17" s="6">
        <f t="shared" si="65"/>
        <v>0</v>
      </c>
      <c r="AW17" s="6">
        <f t="shared" si="65"/>
        <v>0</v>
      </c>
      <c r="AX17" s="6">
        <f t="shared" si="65"/>
        <v>0</v>
      </c>
      <c r="AY17" s="6">
        <f t="shared" si="65"/>
        <v>0</v>
      </c>
      <c r="AZ17" s="13">
        <f t="shared" si="58"/>
        <v>1.7607142857142854E-3</v>
      </c>
      <c r="BB17" s="4">
        <v>12</v>
      </c>
      <c r="BC17" s="6">
        <f t="shared" si="66"/>
        <v>7.2354166666666671E-4</v>
      </c>
      <c r="BD17" s="6">
        <f t="shared" si="66"/>
        <v>0</v>
      </c>
      <c r="BE17" s="6">
        <f t="shared" si="66"/>
        <v>0</v>
      </c>
      <c r="BF17" s="6">
        <f t="shared" si="66"/>
        <v>0</v>
      </c>
      <c r="BG17" s="6">
        <f t="shared" si="66"/>
        <v>0</v>
      </c>
      <c r="BH17" s="6">
        <f t="shared" si="66"/>
        <v>0</v>
      </c>
      <c r="BI17" s="6">
        <f t="shared" si="66"/>
        <v>0</v>
      </c>
      <c r="BJ17" s="6">
        <f t="shared" si="66"/>
        <v>0</v>
      </c>
      <c r="BK17" s="6">
        <f t="shared" si="66"/>
        <v>0</v>
      </c>
      <c r="BL17" s="6">
        <f t="shared" si="66"/>
        <v>0</v>
      </c>
      <c r="BM17" s="6">
        <f t="shared" si="66"/>
        <v>0</v>
      </c>
      <c r="BN17" s="13">
        <f t="shared" si="59"/>
        <v>7.2354166666666671E-4</v>
      </c>
      <c r="BP17" s="4">
        <v>12</v>
      </c>
      <c r="BQ17" s="6">
        <f t="shared" si="67"/>
        <v>2.2560000000000004E-4</v>
      </c>
      <c r="BR17" s="6">
        <f t="shared" si="67"/>
        <v>0</v>
      </c>
      <c r="BS17" s="6">
        <f t="shared" si="67"/>
        <v>0</v>
      </c>
      <c r="BT17" s="6">
        <f t="shared" si="67"/>
        <v>0</v>
      </c>
      <c r="BU17" s="6">
        <f t="shared" si="67"/>
        <v>0</v>
      </c>
      <c r="BV17" s="6">
        <f t="shared" si="67"/>
        <v>0</v>
      </c>
      <c r="BW17" s="6">
        <f t="shared" si="67"/>
        <v>0</v>
      </c>
      <c r="BX17" s="6">
        <f t="shared" si="67"/>
        <v>0</v>
      </c>
      <c r="BY17" s="6">
        <f t="shared" si="67"/>
        <v>0</v>
      </c>
      <c r="BZ17" s="6">
        <f t="shared" si="67"/>
        <v>0</v>
      </c>
      <c r="CA17" s="6">
        <f t="shared" si="67"/>
        <v>0</v>
      </c>
      <c r="CB17" s="13">
        <f t="shared" si="60"/>
        <v>2.2560000000000004E-4</v>
      </c>
      <c r="CD17" s="4">
        <v>12</v>
      </c>
      <c r="CE17" s="6">
        <f t="shared" si="68"/>
        <v>9.4666666666666659E-5</v>
      </c>
      <c r="CF17" s="6">
        <f t="shared" si="68"/>
        <v>0</v>
      </c>
      <c r="CG17" s="6">
        <f t="shared" si="68"/>
        <v>0</v>
      </c>
      <c r="CH17" s="6">
        <f t="shared" si="68"/>
        <v>0</v>
      </c>
      <c r="CI17" s="6">
        <f t="shared" si="68"/>
        <v>0</v>
      </c>
      <c r="CJ17" s="6">
        <f t="shared" si="68"/>
        <v>0</v>
      </c>
      <c r="CK17" s="6">
        <f t="shared" si="68"/>
        <v>0</v>
      </c>
      <c r="CL17" s="6">
        <f t="shared" si="68"/>
        <v>0</v>
      </c>
      <c r="CM17" s="6">
        <f t="shared" si="68"/>
        <v>0</v>
      </c>
      <c r="CN17" s="6">
        <f t="shared" si="68"/>
        <v>0</v>
      </c>
      <c r="CO17" s="6">
        <f t="shared" si="68"/>
        <v>0</v>
      </c>
      <c r="CP17" s="13">
        <f t="shared" si="61"/>
        <v>9.4666666666666659E-5</v>
      </c>
      <c r="CR17" s="4">
        <v>12</v>
      </c>
      <c r="CS17" s="6">
        <f t="shared" si="69"/>
        <v>0</v>
      </c>
      <c r="CT17" s="6">
        <f t="shared" si="69"/>
        <v>0</v>
      </c>
      <c r="CU17" s="6">
        <f t="shared" si="69"/>
        <v>0</v>
      </c>
      <c r="CV17" s="6">
        <f t="shared" si="69"/>
        <v>0</v>
      </c>
      <c r="CW17" s="6">
        <f t="shared" si="69"/>
        <v>0</v>
      </c>
      <c r="CX17" s="6">
        <f t="shared" si="69"/>
        <v>0</v>
      </c>
      <c r="CY17" s="6">
        <f t="shared" si="69"/>
        <v>0</v>
      </c>
      <c r="CZ17" s="6">
        <f t="shared" si="69"/>
        <v>0</v>
      </c>
      <c r="DA17" s="6">
        <f t="shared" si="69"/>
        <v>0</v>
      </c>
      <c r="DB17" s="6">
        <f t="shared" si="69"/>
        <v>0</v>
      </c>
      <c r="DC17" s="6">
        <f t="shared" si="69"/>
        <v>0</v>
      </c>
      <c r="DD17" s="13" t="e">
        <f t="shared" si="62"/>
        <v>#DIV/0!</v>
      </c>
    </row>
    <row r="18" spans="1:108" x14ac:dyDescent="0.25">
      <c r="A18">
        <v>1876</v>
      </c>
      <c r="B18">
        <v>13</v>
      </c>
      <c r="C18">
        <v>3.16E-3</v>
      </c>
      <c r="D18">
        <v>3.15E-3</v>
      </c>
      <c r="E18">
        <v>0.5</v>
      </c>
      <c r="F18">
        <v>68039</v>
      </c>
      <c r="G18">
        <v>214</v>
      </c>
      <c r="H18">
        <v>67932</v>
      </c>
      <c r="I18">
        <v>2924335</v>
      </c>
      <c r="J18">
        <v>42.98</v>
      </c>
      <c r="L18" s="4">
        <v>13</v>
      </c>
      <c r="M18" s="6">
        <f t="shared" si="63"/>
        <v>3.4316666666666675E-3</v>
      </c>
      <c r="N18" s="6">
        <f t="shared" si="63"/>
        <v>0</v>
      </c>
      <c r="O18" s="6">
        <f t="shared" si="63"/>
        <v>0</v>
      </c>
      <c r="P18" s="6">
        <f t="shared" si="63"/>
        <v>0</v>
      </c>
      <c r="Q18" s="6">
        <f t="shared" si="63"/>
        <v>0</v>
      </c>
      <c r="R18" s="6">
        <f t="shared" si="63"/>
        <v>0</v>
      </c>
      <c r="S18" s="6">
        <f t="shared" si="63"/>
        <v>0</v>
      </c>
      <c r="T18" s="6">
        <f t="shared" si="63"/>
        <v>0</v>
      </c>
      <c r="U18" s="6">
        <f t="shared" si="63"/>
        <v>0</v>
      </c>
      <c r="V18" s="6"/>
      <c r="W18" s="6"/>
      <c r="X18" s="1">
        <f t="shared" si="56"/>
        <v>3.4316666666666675E-3</v>
      </c>
      <c r="Z18" s="4">
        <v>13</v>
      </c>
      <c r="AA18" s="6">
        <f t="shared" si="64"/>
        <v>2.6450000000000006E-3</v>
      </c>
      <c r="AB18" s="6">
        <f t="shared" si="64"/>
        <v>2.4499999999999999E-3</v>
      </c>
      <c r="AC18" s="6">
        <f t="shared" si="64"/>
        <v>0</v>
      </c>
      <c r="AD18" s="6">
        <f t="shared" si="64"/>
        <v>0</v>
      </c>
      <c r="AE18" s="6">
        <f t="shared" si="64"/>
        <v>0</v>
      </c>
      <c r="AF18" s="6">
        <f t="shared" si="64"/>
        <v>0</v>
      </c>
      <c r="AG18" s="6">
        <f t="shared" si="64"/>
        <v>0</v>
      </c>
      <c r="AH18" s="6">
        <f t="shared" si="64"/>
        <v>0</v>
      </c>
      <c r="AI18" s="6">
        <f t="shared" si="64"/>
        <v>0</v>
      </c>
      <c r="AJ18" s="6">
        <f t="shared" si="64"/>
        <v>0</v>
      </c>
      <c r="AK18" s="6">
        <f t="shared" si="64"/>
        <v>0</v>
      </c>
      <c r="AL18" s="1">
        <f t="shared" si="57"/>
        <v>2.6357142857142864E-3</v>
      </c>
      <c r="AN18" s="4">
        <v>13</v>
      </c>
      <c r="AO18" s="6">
        <f t="shared" si="65"/>
        <v>2.1150000000000001E-3</v>
      </c>
      <c r="AP18" s="6">
        <f t="shared" si="65"/>
        <v>1.8365384615384619E-3</v>
      </c>
      <c r="AQ18" s="6">
        <f t="shared" si="65"/>
        <v>0</v>
      </c>
      <c r="AR18" s="6">
        <f t="shared" si="65"/>
        <v>0</v>
      </c>
      <c r="AS18" s="6">
        <f t="shared" si="65"/>
        <v>0</v>
      </c>
      <c r="AT18" s="6">
        <f t="shared" si="65"/>
        <v>0</v>
      </c>
      <c r="AU18" s="6">
        <f t="shared" si="65"/>
        <v>0</v>
      </c>
      <c r="AV18" s="6">
        <f t="shared" si="65"/>
        <v>0</v>
      </c>
      <c r="AW18" s="6">
        <f t="shared" si="65"/>
        <v>0</v>
      </c>
      <c r="AX18" s="6">
        <f t="shared" si="65"/>
        <v>0</v>
      </c>
      <c r="AY18" s="6">
        <f t="shared" si="65"/>
        <v>0</v>
      </c>
      <c r="AZ18" s="13">
        <f t="shared" si="58"/>
        <v>1.8564285714285716E-3</v>
      </c>
      <c r="BB18" s="4">
        <v>13</v>
      </c>
      <c r="BC18" s="6">
        <f t="shared" si="66"/>
        <v>7.7166666666666703E-4</v>
      </c>
      <c r="BD18" s="6">
        <f t="shared" si="66"/>
        <v>0</v>
      </c>
      <c r="BE18" s="6">
        <f t="shared" si="66"/>
        <v>0</v>
      </c>
      <c r="BF18" s="6">
        <f t="shared" si="66"/>
        <v>0</v>
      </c>
      <c r="BG18" s="6">
        <f t="shared" si="66"/>
        <v>0</v>
      </c>
      <c r="BH18" s="6">
        <f t="shared" si="66"/>
        <v>0</v>
      </c>
      <c r="BI18" s="6">
        <f t="shared" si="66"/>
        <v>0</v>
      </c>
      <c r="BJ18" s="6">
        <f t="shared" si="66"/>
        <v>0</v>
      </c>
      <c r="BK18" s="6">
        <f t="shared" si="66"/>
        <v>0</v>
      </c>
      <c r="BL18" s="6">
        <f t="shared" si="66"/>
        <v>0</v>
      </c>
      <c r="BM18" s="6">
        <f t="shared" si="66"/>
        <v>0</v>
      </c>
      <c r="BN18" s="13">
        <f t="shared" si="59"/>
        <v>7.7166666666666703E-4</v>
      </c>
      <c r="BP18" s="4">
        <v>13</v>
      </c>
      <c r="BQ18" s="6">
        <f t="shared" si="67"/>
        <v>2.2840000000000002E-4</v>
      </c>
      <c r="BR18" s="6">
        <f t="shared" si="67"/>
        <v>0</v>
      </c>
      <c r="BS18" s="6">
        <f t="shared" si="67"/>
        <v>0</v>
      </c>
      <c r="BT18" s="6">
        <f t="shared" si="67"/>
        <v>0</v>
      </c>
      <c r="BU18" s="6">
        <f t="shared" si="67"/>
        <v>0</v>
      </c>
      <c r="BV18" s="6">
        <f t="shared" si="67"/>
        <v>0</v>
      </c>
      <c r="BW18" s="6">
        <f t="shared" si="67"/>
        <v>0</v>
      </c>
      <c r="BX18" s="6">
        <f t="shared" si="67"/>
        <v>0</v>
      </c>
      <c r="BY18" s="6">
        <f t="shared" si="67"/>
        <v>0</v>
      </c>
      <c r="BZ18" s="6">
        <f t="shared" si="67"/>
        <v>0</v>
      </c>
      <c r="CA18" s="6">
        <f t="shared" si="67"/>
        <v>0</v>
      </c>
      <c r="CB18" s="13">
        <f t="shared" si="60"/>
        <v>2.2840000000000002E-4</v>
      </c>
      <c r="CD18" s="4">
        <v>13</v>
      </c>
      <c r="CE18" s="6">
        <f t="shared" si="68"/>
        <v>1.2133333333333335E-4</v>
      </c>
      <c r="CF18" s="6">
        <f t="shared" si="68"/>
        <v>0</v>
      </c>
      <c r="CG18" s="6">
        <f t="shared" si="68"/>
        <v>0</v>
      </c>
      <c r="CH18" s="6">
        <f t="shared" si="68"/>
        <v>0</v>
      </c>
      <c r="CI18" s="6">
        <f t="shared" si="68"/>
        <v>0</v>
      </c>
      <c r="CJ18" s="6">
        <f t="shared" si="68"/>
        <v>0</v>
      </c>
      <c r="CK18" s="6">
        <f t="shared" si="68"/>
        <v>0</v>
      </c>
      <c r="CL18" s="6">
        <f t="shared" si="68"/>
        <v>0</v>
      </c>
      <c r="CM18" s="6">
        <f t="shared" si="68"/>
        <v>0</v>
      </c>
      <c r="CN18" s="6">
        <f t="shared" si="68"/>
        <v>0</v>
      </c>
      <c r="CO18" s="6">
        <f t="shared" si="68"/>
        <v>0</v>
      </c>
      <c r="CP18" s="13">
        <f t="shared" si="61"/>
        <v>1.2133333333333335E-4</v>
      </c>
      <c r="CR18" s="4">
        <v>13</v>
      </c>
      <c r="CS18" s="6">
        <f t="shared" si="69"/>
        <v>0</v>
      </c>
      <c r="CT18" s="6">
        <f t="shared" si="69"/>
        <v>0</v>
      </c>
      <c r="CU18" s="6">
        <f t="shared" si="69"/>
        <v>0</v>
      </c>
      <c r="CV18" s="6">
        <f t="shared" si="69"/>
        <v>0</v>
      </c>
      <c r="CW18" s="6">
        <f t="shared" si="69"/>
        <v>0</v>
      </c>
      <c r="CX18" s="6">
        <f t="shared" si="69"/>
        <v>0</v>
      </c>
      <c r="CY18" s="6">
        <f t="shared" si="69"/>
        <v>0</v>
      </c>
      <c r="CZ18" s="6">
        <f t="shared" si="69"/>
        <v>0</v>
      </c>
      <c r="DA18" s="6">
        <f t="shared" si="69"/>
        <v>0</v>
      </c>
      <c r="DB18" s="6">
        <f t="shared" si="69"/>
        <v>0</v>
      </c>
      <c r="DC18" s="6">
        <f t="shared" si="69"/>
        <v>0</v>
      </c>
      <c r="DD18" s="13" t="e">
        <f t="shared" si="62"/>
        <v>#DIV/0!</v>
      </c>
    </row>
    <row r="19" spans="1:108" x14ac:dyDescent="0.25">
      <c r="A19">
        <v>1876</v>
      </c>
      <c r="B19">
        <v>14</v>
      </c>
      <c r="C19">
        <v>3.4499999999999999E-3</v>
      </c>
      <c r="D19">
        <v>3.4399999999999999E-3</v>
      </c>
      <c r="E19">
        <v>0.5</v>
      </c>
      <c r="F19">
        <v>67824</v>
      </c>
      <c r="G19">
        <v>233</v>
      </c>
      <c r="H19">
        <v>67708</v>
      </c>
      <c r="I19">
        <v>2856403</v>
      </c>
      <c r="J19">
        <v>42.11</v>
      </c>
      <c r="L19" s="4">
        <v>14</v>
      </c>
      <c r="M19" s="6">
        <f t="shared" si="63"/>
        <v>3.6000000000000003E-3</v>
      </c>
      <c r="N19" s="6">
        <f t="shared" si="63"/>
        <v>0</v>
      </c>
      <c r="O19" s="6">
        <f t="shared" si="63"/>
        <v>0</v>
      </c>
      <c r="P19" s="6">
        <f t="shared" si="63"/>
        <v>0</v>
      </c>
      <c r="Q19" s="6">
        <f t="shared" si="63"/>
        <v>0</v>
      </c>
      <c r="R19" s="6">
        <f t="shared" si="63"/>
        <v>0</v>
      </c>
      <c r="S19" s="6">
        <f t="shared" si="63"/>
        <v>0</v>
      </c>
      <c r="T19" s="6">
        <f t="shared" si="63"/>
        <v>0</v>
      </c>
      <c r="U19" s="6">
        <f t="shared" si="63"/>
        <v>0</v>
      </c>
      <c r="V19" s="6"/>
      <c r="W19" s="6"/>
      <c r="X19" s="1">
        <f t="shared" si="56"/>
        <v>3.6000000000000003E-3</v>
      </c>
      <c r="Z19" s="4">
        <v>14</v>
      </c>
      <c r="AA19" s="6">
        <f t="shared" si="64"/>
        <v>2.7930000000000008E-3</v>
      </c>
      <c r="AB19" s="6">
        <f t="shared" si="64"/>
        <v>2.3400000000000001E-3</v>
      </c>
      <c r="AC19" s="6">
        <f t="shared" si="64"/>
        <v>0</v>
      </c>
      <c r="AD19" s="6">
        <f t="shared" si="64"/>
        <v>0</v>
      </c>
      <c r="AE19" s="6">
        <f t="shared" si="64"/>
        <v>0</v>
      </c>
      <c r="AF19" s="6">
        <f t="shared" si="64"/>
        <v>0</v>
      </c>
      <c r="AG19" s="6">
        <f t="shared" si="64"/>
        <v>0</v>
      </c>
      <c r="AH19" s="6">
        <f t="shared" si="64"/>
        <v>0</v>
      </c>
      <c r="AI19" s="6">
        <f t="shared" si="64"/>
        <v>0</v>
      </c>
      <c r="AJ19" s="6">
        <f t="shared" si="64"/>
        <v>0</v>
      </c>
      <c r="AK19" s="6">
        <f t="shared" si="64"/>
        <v>0</v>
      </c>
      <c r="AL19" s="1">
        <f t="shared" si="57"/>
        <v>2.7714285714285723E-3</v>
      </c>
      <c r="AN19" s="4">
        <v>14</v>
      </c>
      <c r="AO19" s="6">
        <f t="shared" si="65"/>
        <v>2.2849999999999997E-3</v>
      </c>
      <c r="AP19" s="6">
        <f t="shared" si="65"/>
        <v>2.0388461538461541E-3</v>
      </c>
      <c r="AQ19" s="6">
        <f t="shared" si="65"/>
        <v>0</v>
      </c>
      <c r="AR19" s="6">
        <f t="shared" si="65"/>
        <v>0</v>
      </c>
      <c r="AS19" s="6">
        <f t="shared" si="65"/>
        <v>0</v>
      </c>
      <c r="AT19" s="6">
        <f t="shared" si="65"/>
        <v>0</v>
      </c>
      <c r="AU19" s="6">
        <f t="shared" si="65"/>
        <v>0</v>
      </c>
      <c r="AV19" s="6">
        <f t="shared" si="65"/>
        <v>0</v>
      </c>
      <c r="AW19" s="6">
        <f t="shared" si="65"/>
        <v>0</v>
      </c>
      <c r="AX19" s="6">
        <f t="shared" si="65"/>
        <v>0</v>
      </c>
      <c r="AY19" s="6">
        <f t="shared" si="65"/>
        <v>0</v>
      </c>
      <c r="AZ19" s="13">
        <f t="shared" si="58"/>
        <v>2.0564285714285715E-3</v>
      </c>
      <c r="BB19" s="4">
        <v>14</v>
      </c>
      <c r="BC19" s="6">
        <f t="shared" si="66"/>
        <v>8.4395833333333339E-4</v>
      </c>
      <c r="BD19" s="6">
        <f t="shared" si="66"/>
        <v>0</v>
      </c>
      <c r="BE19" s="6">
        <f t="shared" si="66"/>
        <v>0</v>
      </c>
      <c r="BF19" s="6">
        <f t="shared" si="66"/>
        <v>0</v>
      </c>
      <c r="BG19" s="6">
        <f t="shared" si="66"/>
        <v>0</v>
      </c>
      <c r="BH19" s="6">
        <f t="shared" si="66"/>
        <v>0</v>
      </c>
      <c r="BI19" s="6">
        <f t="shared" si="66"/>
        <v>0</v>
      </c>
      <c r="BJ19" s="6">
        <f t="shared" si="66"/>
        <v>0</v>
      </c>
      <c r="BK19" s="6">
        <f t="shared" si="66"/>
        <v>0</v>
      </c>
      <c r="BL19" s="6">
        <f t="shared" si="66"/>
        <v>0</v>
      </c>
      <c r="BM19" s="6">
        <f t="shared" si="66"/>
        <v>0</v>
      </c>
      <c r="BN19" s="13">
        <f t="shared" si="59"/>
        <v>8.4395833333333339E-4</v>
      </c>
      <c r="BP19" s="4">
        <v>14</v>
      </c>
      <c r="BQ19" s="6">
        <f t="shared" si="67"/>
        <v>3.4680000000000003E-4</v>
      </c>
      <c r="BR19" s="6">
        <f t="shared" si="67"/>
        <v>0</v>
      </c>
      <c r="BS19" s="6">
        <f t="shared" si="67"/>
        <v>0</v>
      </c>
      <c r="BT19" s="6">
        <f t="shared" si="67"/>
        <v>0</v>
      </c>
      <c r="BU19" s="6">
        <f t="shared" si="67"/>
        <v>0</v>
      </c>
      <c r="BV19" s="6">
        <f t="shared" si="67"/>
        <v>0</v>
      </c>
      <c r="BW19" s="6">
        <f t="shared" si="67"/>
        <v>0</v>
      </c>
      <c r="BX19" s="6">
        <f t="shared" si="67"/>
        <v>0</v>
      </c>
      <c r="BY19" s="6">
        <f t="shared" si="67"/>
        <v>0</v>
      </c>
      <c r="BZ19" s="6">
        <f t="shared" si="67"/>
        <v>0</v>
      </c>
      <c r="CA19" s="6">
        <f t="shared" si="67"/>
        <v>0</v>
      </c>
      <c r="CB19" s="13">
        <f t="shared" si="60"/>
        <v>3.4680000000000003E-4</v>
      </c>
      <c r="CD19" s="4">
        <v>14</v>
      </c>
      <c r="CE19" s="6">
        <f t="shared" si="68"/>
        <v>1.2666666666666669E-4</v>
      </c>
      <c r="CF19" s="6">
        <f t="shared" si="68"/>
        <v>0</v>
      </c>
      <c r="CG19" s="6">
        <f t="shared" si="68"/>
        <v>0</v>
      </c>
      <c r="CH19" s="6">
        <f t="shared" si="68"/>
        <v>0</v>
      </c>
      <c r="CI19" s="6">
        <f t="shared" si="68"/>
        <v>0</v>
      </c>
      <c r="CJ19" s="6">
        <f t="shared" si="68"/>
        <v>0</v>
      </c>
      <c r="CK19" s="6">
        <f t="shared" si="68"/>
        <v>0</v>
      </c>
      <c r="CL19" s="6">
        <f t="shared" si="68"/>
        <v>0</v>
      </c>
      <c r="CM19" s="6">
        <f t="shared" si="68"/>
        <v>0</v>
      </c>
      <c r="CN19" s="6">
        <f t="shared" si="68"/>
        <v>0</v>
      </c>
      <c r="CO19" s="6">
        <f t="shared" si="68"/>
        <v>0</v>
      </c>
      <c r="CP19" s="13">
        <f t="shared" si="61"/>
        <v>1.2666666666666669E-4</v>
      </c>
      <c r="CR19" s="4">
        <v>14</v>
      </c>
      <c r="CS19" s="6">
        <f t="shared" si="69"/>
        <v>0</v>
      </c>
      <c r="CT19" s="6">
        <f t="shared" si="69"/>
        <v>0</v>
      </c>
      <c r="CU19" s="6">
        <f t="shared" si="69"/>
        <v>0</v>
      </c>
      <c r="CV19" s="6">
        <f t="shared" si="69"/>
        <v>0</v>
      </c>
      <c r="CW19" s="6">
        <f t="shared" si="69"/>
        <v>0</v>
      </c>
      <c r="CX19" s="6">
        <f t="shared" si="69"/>
        <v>0</v>
      </c>
      <c r="CY19" s="6">
        <f t="shared" si="69"/>
        <v>0</v>
      </c>
      <c r="CZ19" s="6">
        <f t="shared" si="69"/>
        <v>0</v>
      </c>
      <c r="DA19" s="6">
        <f t="shared" si="69"/>
        <v>0</v>
      </c>
      <c r="DB19" s="6">
        <f t="shared" si="69"/>
        <v>0</v>
      </c>
      <c r="DC19" s="6">
        <f t="shared" si="69"/>
        <v>0</v>
      </c>
      <c r="DD19" s="13" t="e">
        <f t="shared" si="62"/>
        <v>#DIV/0!</v>
      </c>
    </row>
    <row r="20" spans="1:108" x14ac:dyDescent="0.25">
      <c r="A20">
        <v>1876</v>
      </c>
      <c r="B20">
        <v>15</v>
      </c>
      <c r="C20">
        <v>4.15E-3</v>
      </c>
      <c r="D20">
        <v>4.1399999999999996E-3</v>
      </c>
      <c r="E20">
        <v>0.5</v>
      </c>
      <c r="F20">
        <v>67591</v>
      </c>
      <c r="G20">
        <v>280</v>
      </c>
      <c r="H20">
        <v>67451</v>
      </c>
      <c r="I20">
        <v>2788696</v>
      </c>
      <c r="J20">
        <v>41.26</v>
      </c>
      <c r="L20" s="4">
        <v>15</v>
      </c>
      <c r="M20" s="6">
        <f t="shared" si="63"/>
        <v>3.8966666666666668E-3</v>
      </c>
      <c r="N20" s="6">
        <f t="shared" si="63"/>
        <v>0</v>
      </c>
      <c r="O20" s="6">
        <f t="shared" si="63"/>
        <v>0</v>
      </c>
      <c r="P20" s="6">
        <f t="shared" si="63"/>
        <v>0</v>
      </c>
      <c r="Q20" s="6">
        <f t="shared" si="63"/>
        <v>0</v>
      </c>
      <c r="R20" s="6">
        <f t="shared" si="63"/>
        <v>0</v>
      </c>
      <c r="S20" s="6">
        <f t="shared" si="63"/>
        <v>0</v>
      </c>
      <c r="T20" s="6">
        <f t="shared" si="63"/>
        <v>0</v>
      </c>
      <c r="U20" s="6">
        <f t="shared" si="63"/>
        <v>0</v>
      </c>
      <c r="V20" s="6"/>
      <c r="W20" s="6"/>
      <c r="X20" s="1">
        <f t="shared" si="56"/>
        <v>3.8966666666666668E-3</v>
      </c>
      <c r="Z20" s="4">
        <v>15</v>
      </c>
      <c r="AA20" s="6">
        <f t="shared" si="64"/>
        <v>3.1910000000000003E-3</v>
      </c>
      <c r="AB20" s="6">
        <f t="shared" si="64"/>
        <v>3.0300000000000001E-3</v>
      </c>
      <c r="AC20" s="6">
        <f t="shared" si="64"/>
        <v>0</v>
      </c>
      <c r="AD20" s="6">
        <f t="shared" si="64"/>
        <v>0</v>
      </c>
      <c r="AE20" s="6">
        <f t="shared" si="64"/>
        <v>0</v>
      </c>
      <c r="AF20" s="6">
        <f t="shared" si="64"/>
        <v>0</v>
      </c>
      <c r="AG20" s="6">
        <f t="shared" si="64"/>
        <v>0</v>
      </c>
      <c r="AH20" s="6">
        <f t="shared" si="64"/>
        <v>0</v>
      </c>
      <c r="AI20" s="6">
        <f t="shared" si="64"/>
        <v>0</v>
      </c>
      <c r="AJ20" s="6">
        <f t="shared" si="64"/>
        <v>0</v>
      </c>
      <c r="AK20" s="6">
        <f t="shared" si="64"/>
        <v>0</v>
      </c>
      <c r="AL20" s="1">
        <f>(AA20*$AA$1+AB20*$AB$1+AC20*$AC$1+AD20*$AD$1+AE20*$AE$1+AF20*$AF$1+AG20*$AG$1+AH20*$AH$1+AI20*$AI$1+AJ20*$AJ$1+AK20*$AK$1)/SUM($AA$1:$AK$1)</f>
        <v>3.1833333333333336E-3</v>
      </c>
      <c r="AN20" s="4">
        <v>15</v>
      </c>
      <c r="AO20" s="6">
        <f t="shared" si="65"/>
        <v>2.5899999999999999E-3</v>
      </c>
      <c r="AP20" s="6">
        <f t="shared" si="65"/>
        <v>2.4250000000000005E-3</v>
      </c>
      <c r="AQ20" s="6">
        <f t="shared" si="65"/>
        <v>0</v>
      </c>
      <c r="AR20" s="6">
        <f t="shared" si="65"/>
        <v>0</v>
      </c>
      <c r="AS20" s="6">
        <f t="shared" si="65"/>
        <v>0</v>
      </c>
      <c r="AT20" s="6">
        <f t="shared" si="65"/>
        <v>0</v>
      </c>
      <c r="AU20" s="6">
        <f t="shared" si="65"/>
        <v>0</v>
      </c>
      <c r="AV20" s="6">
        <f t="shared" si="65"/>
        <v>0</v>
      </c>
      <c r="AW20" s="6">
        <f t="shared" si="65"/>
        <v>0</v>
      </c>
      <c r="AX20" s="6">
        <f t="shared" si="65"/>
        <v>0</v>
      </c>
      <c r="AY20" s="6">
        <f t="shared" si="65"/>
        <v>0</v>
      </c>
      <c r="AZ20" s="13">
        <f t="shared" si="58"/>
        <v>2.4367857142857147E-3</v>
      </c>
      <c r="BB20" s="4">
        <v>15</v>
      </c>
      <c r="BC20" s="6">
        <f t="shared" si="66"/>
        <v>1.0241666666666665E-3</v>
      </c>
      <c r="BD20" s="6">
        <f t="shared" si="66"/>
        <v>0</v>
      </c>
      <c r="BE20" s="6">
        <f t="shared" si="66"/>
        <v>0</v>
      </c>
      <c r="BF20" s="6">
        <f t="shared" si="66"/>
        <v>0</v>
      </c>
      <c r="BG20" s="6">
        <f t="shared" si="66"/>
        <v>0</v>
      </c>
      <c r="BH20" s="6">
        <f t="shared" si="66"/>
        <v>0</v>
      </c>
      <c r="BI20" s="6">
        <f t="shared" si="66"/>
        <v>0</v>
      </c>
      <c r="BJ20" s="6">
        <f t="shared" si="66"/>
        <v>0</v>
      </c>
      <c r="BK20" s="6">
        <f t="shared" si="66"/>
        <v>0</v>
      </c>
      <c r="BL20" s="6">
        <f t="shared" si="66"/>
        <v>0</v>
      </c>
      <c r="BM20" s="6">
        <f t="shared" si="66"/>
        <v>0</v>
      </c>
      <c r="BN20" s="13">
        <f t="shared" si="59"/>
        <v>1.0241666666666665E-3</v>
      </c>
      <c r="BP20" s="4">
        <v>15</v>
      </c>
      <c r="BQ20" s="6">
        <f t="shared" si="67"/>
        <v>3.8519999999999998E-4</v>
      </c>
      <c r="BR20" s="6">
        <f t="shared" si="67"/>
        <v>0</v>
      </c>
      <c r="BS20" s="6">
        <f t="shared" si="67"/>
        <v>0</v>
      </c>
      <c r="BT20" s="6">
        <f t="shared" si="67"/>
        <v>0</v>
      </c>
      <c r="BU20" s="6">
        <f t="shared" si="67"/>
        <v>0</v>
      </c>
      <c r="BV20" s="6">
        <f t="shared" si="67"/>
        <v>0</v>
      </c>
      <c r="BW20" s="6">
        <f t="shared" si="67"/>
        <v>0</v>
      </c>
      <c r="BX20" s="6">
        <f t="shared" si="67"/>
        <v>0</v>
      </c>
      <c r="BY20" s="6">
        <f t="shared" si="67"/>
        <v>0</v>
      </c>
      <c r="BZ20" s="6">
        <f t="shared" si="67"/>
        <v>0</v>
      </c>
      <c r="CA20" s="6">
        <f t="shared" si="67"/>
        <v>0</v>
      </c>
      <c r="CB20" s="13">
        <f t="shared" si="60"/>
        <v>3.8519999999999998E-4</v>
      </c>
      <c r="CD20" s="4">
        <v>15</v>
      </c>
      <c r="CE20" s="6">
        <f t="shared" si="68"/>
        <v>1.8199999999999995E-4</v>
      </c>
      <c r="CF20" s="6">
        <f t="shared" si="68"/>
        <v>0</v>
      </c>
      <c r="CG20" s="6">
        <f t="shared" si="68"/>
        <v>0</v>
      </c>
      <c r="CH20" s="6">
        <f t="shared" si="68"/>
        <v>0</v>
      </c>
      <c r="CI20" s="6">
        <f t="shared" si="68"/>
        <v>0</v>
      </c>
      <c r="CJ20" s="6">
        <f t="shared" si="68"/>
        <v>0</v>
      </c>
      <c r="CK20" s="6">
        <f t="shared" si="68"/>
        <v>0</v>
      </c>
      <c r="CL20" s="6">
        <f t="shared" si="68"/>
        <v>0</v>
      </c>
      <c r="CM20" s="6">
        <f t="shared" si="68"/>
        <v>0</v>
      </c>
      <c r="CN20" s="6">
        <f t="shared" si="68"/>
        <v>0</v>
      </c>
      <c r="CO20" s="6">
        <f t="shared" si="68"/>
        <v>0</v>
      </c>
      <c r="CP20" s="13">
        <f t="shared" si="61"/>
        <v>1.8199999999999995E-4</v>
      </c>
      <c r="CR20" s="4">
        <v>15</v>
      </c>
      <c r="CS20" s="6">
        <f t="shared" si="69"/>
        <v>0</v>
      </c>
      <c r="CT20" s="6">
        <f t="shared" si="69"/>
        <v>0</v>
      </c>
      <c r="CU20" s="6">
        <f t="shared" si="69"/>
        <v>0</v>
      </c>
      <c r="CV20" s="6">
        <f t="shared" si="69"/>
        <v>0</v>
      </c>
      <c r="CW20" s="6">
        <f t="shared" si="69"/>
        <v>0</v>
      </c>
      <c r="CX20" s="6">
        <f t="shared" si="69"/>
        <v>0</v>
      </c>
      <c r="CY20" s="6">
        <f t="shared" si="69"/>
        <v>0</v>
      </c>
      <c r="CZ20" s="6">
        <f t="shared" si="69"/>
        <v>0</v>
      </c>
      <c r="DA20" s="6">
        <f t="shared" si="69"/>
        <v>0</v>
      </c>
      <c r="DB20" s="6">
        <f t="shared" si="69"/>
        <v>0</v>
      </c>
      <c r="DC20" s="6">
        <f t="shared" si="69"/>
        <v>0</v>
      </c>
      <c r="DD20" s="13" t="e">
        <f t="shared" si="62"/>
        <v>#DIV/0!</v>
      </c>
    </row>
    <row r="21" spans="1:108" x14ac:dyDescent="0.25">
      <c r="A21">
        <v>1876</v>
      </c>
      <c r="B21">
        <v>16</v>
      </c>
      <c r="C21">
        <v>4.8399999999999997E-3</v>
      </c>
      <c r="D21">
        <v>4.8199999999999996E-3</v>
      </c>
      <c r="E21">
        <v>0.5</v>
      </c>
      <c r="F21">
        <v>67311</v>
      </c>
      <c r="G21">
        <v>325</v>
      </c>
      <c r="H21">
        <v>67149</v>
      </c>
      <c r="I21">
        <v>2721245</v>
      </c>
      <c r="J21">
        <v>40.43</v>
      </c>
      <c r="L21" s="4">
        <v>16</v>
      </c>
      <c r="M21" s="6">
        <f t="shared" si="63"/>
        <v>4.4716666666666663E-3</v>
      </c>
      <c r="N21" s="6">
        <f t="shared" si="63"/>
        <v>0</v>
      </c>
      <c r="O21" s="6">
        <f t="shared" si="63"/>
        <v>0</v>
      </c>
      <c r="P21" s="6">
        <f t="shared" si="63"/>
        <v>0</v>
      </c>
      <c r="Q21" s="6">
        <f t="shared" si="63"/>
        <v>0</v>
      </c>
      <c r="R21" s="6">
        <f t="shared" si="63"/>
        <v>0</v>
      </c>
      <c r="S21" s="6">
        <f t="shared" si="63"/>
        <v>0</v>
      </c>
      <c r="T21" s="6">
        <f t="shared" si="63"/>
        <v>0</v>
      </c>
      <c r="U21" s="6">
        <f t="shared" si="63"/>
        <v>0</v>
      </c>
      <c r="V21" s="6"/>
      <c r="W21" s="6"/>
      <c r="X21" s="1">
        <f t="shared" si="56"/>
        <v>4.4716666666666663E-3</v>
      </c>
      <c r="Z21" s="4">
        <v>16</v>
      </c>
      <c r="AA21" s="6">
        <f t="shared" si="64"/>
        <v>3.6765000000000005E-3</v>
      </c>
      <c r="AB21" s="6">
        <f t="shared" si="64"/>
        <v>2.96E-3</v>
      </c>
      <c r="AC21" s="6">
        <f t="shared" si="64"/>
        <v>0</v>
      </c>
      <c r="AD21" s="6">
        <f t="shared" si="64"/>
        <v>0</v>
      </c>
      <c r="AE21" s="6">
        <f t="shared" si="64"/>
        <v>0</v>
      </c>
      <c r="AF21" s="6">
        <f t="shared" si="64"/>
        <v>0</v>
      </c>
      <c r="AG21" s="6">
        <f t="shared" si="64"/>
        <v>0</v>
      </c>
      <c r="AH21" s="6">
        <f t="shared" si="64"/>
        <v>0</v>
      </c>
      <c r="AI21" s="6">
        <f t="shared" si="64"/>
        <v>0</v>
      </c>
      <c r="AJ21" s="6">
        <f t="shared" si="64"/>
        <v>0</v>
      </c>
      <c r="AK21" s="6">
        <f t="shared" si="64"/>
        <v>0</v>
      </c>
      <c r="AL21" s="1">
        <f t="shared" si="57"/>
        <v>3.6423809523809534E-3</v>
      </c>
      <c r="AN21" s="4">
        <v>16</v>
      </c>
      <c r="AO21" s="6">
        <f t="shared" si="65"/>
        <v>3.1900000000000001E-3</v>
      </c>
      <c r="AP21" s="6">
        <f t="shared" si="65"/>
        <v>2.9557692307692301E-3</v>
      </c>
      <c r="AQ21" s="6">
        <f t="shared" si="65"/>
        <v>0</v>
      </c>
      <c r="AR21" s="6">
        <f t="shared" si="65"/>
        <v>0</v>
      </c>
      <c r="AS21" s="6">
        <f t="shared" si="65"/>
        <v>0</v>
      </c>
      <c r="AT21" s="6">
        <f t="shared" si="65"/>
        <v>0</v>
      </c>
      <c r="AU21" s="6">
        <f t="shared" si="65"/>
        <v>0</v>
      </c>
      <c r="AV21" s="6">
        <f t="shared" si="65"/>
        <v>0</v>
      </c>
      <c r="AW21" s="6">
        <f t="shared" si="65"/>
        <v>0</v>
      </c>
      <c r="AX21" s="6">
        <f t="shared" si="65"/>
        <v>0</v>
      </c>
      <c r="AY21" s="6">
        <f t="shared" si="65"/>
        <v>0</v>
      </c>
      <c r="AZ21" s="13">
        <f t="shared" si="58"/>
        <v>2.9724999999999994E-3</v>
      </c>
      <c r="BB21" s="4">
        <v>16</v>
      </c>
      <c r="BC21" s="6">
        <f t="shared" si="66"/>
        <v>1.2066666666666669E-3</v>
      </c>
      <c r="BD21" s="6">
        <f t="shared" si="66"/>
        <v>0</v>
      </c>
      <c r="BE21" s="6">
        <f t="shared" si="66"/>
        <v>0</v>
      </c>
      <c r="BF21" s="6">
        <f t="shared" si="66"/>
        <v>0</v>
      </c>
      <c r="BG21" s="6">
        <f t="shared" si="66"/>
        <v>0</v>
      </c>
      <c r="BH21" s="6">
        <f t="shared" si="66"/>
        <v>0</v>
      </c>
      <c r="BI21" s="6">
        <f t="shared" si="66"/>
        <v>0</v>
      </c>
      <c r="BJ21" s="6">
        <f t="shared" si="66"/>
        <v>0</v>
      </c>
      <c r="BK21" s="6">
        <f t="shared" si="66"/>
        <v>0</v>
      </c>
      <c r="BL21" s="6">
        <f t="shared" si="66"/>
        <v>0</v>
      </c>
      <c r="BM21" s="6">
        <f t="shared" si="66"/>
        <v>0</v>
      </c>
      <c r="BN21" s="13">
        <f t="shared" si="59"/>
        <v>1.2066666666666669E-3</v>
      </c>
      <c r="BP21" s="4">
        <v>16</v>
      </c>
      <c r="BQ21" s="6">
        <f t="shared" si="67"/>
        <v>5.2959999999999997E-4</v>
      </c>
      <c r="BR21" s="6">
        <f t="shared" si="67"/>
        <v>0</v>
      </c>
      <c r="BS21" s="6">
        <f t="shared" si="67"/>
        <v>0</v>
      </c>
      <c r="BT21" s="6">
        <f t="shared" si="67"/>
        <v>0</v>
      </c>
      <c r="BU21" s="6">
        <f t="shared" si="67"/>
        <v>0</v>
      </c>
      <c r="BV21" s="6">
        <f t="shared" si="67"/>
        <v>0</v>
      </c>
      <c r="BW21" s="6">
        <f t="shared" si="67"/>
        <v>0</v>
      </c>
      <c r="BX21" s="6">
        <f t="shared" si="67"/>
        <v>0</v>
      </c>
      <c r="BY21" s="6">
        <f t="shared" si="67"/>
        <v>0</v>
      </c>
      <c r="BZ21" s="6">
        <f t="shared" si="67"/>
        <v>0</v>
      </c>
      <c r="CA21" s="6">
        <f t="shared" si="67"/>
        <v>0</v>
      </c>
      <c r="CB21" s="13">
        <f t="shared" si="60"/>
        <v>5.2959999999999997E-4</v>
      </c>
      <c r="CD21" s="4">
        <v>16</v>
      </c>
      <c r="CE21" s="6">
        <f t="shared" si="68"/>
        <v>2.7666666666666665E-4</v>
      </c>
      <c r="CF21" s="6">
        <f t="shared" si="68"/>
        <v>0</v>
      </c>
      <c r="CG21" s="6">
        <f t="shared" si="68"/>
        <v>0</v>
      </c>
      <c r="CH21" s="6">
        <f t="shared" si="68"/>
        <v>0</v>
      </c>
      <c r="CI21" s="6">
        <f t="shared" si="68"/>
        <v>0</v>
      </c>
      <c r="CJ21" s="6">
        <f t="shared" si="68"/>
        <v>0</v>
      </c>
      <c r="CK21" s="6">
        <f t="shared" si="68"/>
        <v>0</v>
      </c>
      <c r="CL21" s="6">
        <f t="shared" si="68"/>
        <v>0</v>
      </c>
      <c r="CM21" s="6">
        <f t="shared" si="68"/>
        <v>0</v>
      </c>
      <c r="CN21" s="6">
        <f t="shared" si="68"/>
        <v>0</v>
      </c>
      <c r="CO21" s="6">
        <f t="shared" si="68"/>
        <v>0</v>
      </c>
      <c r="CP21" s="13">
        <f t="shared" si="61"/>
        <v>2.7666666666666665E-4</v>
      </c>
      <c r="CR21" s="4">
        <v>16</v>
      </c>
      <c r="CS21" s="6">
        <f t="shared" si="69"/>
        <v>0</v>
      </c>
      <c r="CT21" s="6">
        <f t="shared" si="69"/>
        <v>0</v>
      </c>
      <c r="CU21" s="6">
        <f t="shared" si="69"/>
        <v>0</v>
      </c>
      <c r="CV21" s="6">
        <f t="shared" si="69"/>
        <v>0</v>
      </c>
      <c r="CW21" s="6">
        <f t="shared" si="69"/>
        <v>0</v>
      </c>
      <c r="CX21" s="6">
        <f t="shared" si="69"/>
        <v>0</v>
      </c>
      <c r="CY21" s="6">
        <f t="shared" si="69"/>
        <v>0</v>
      </c>
      <c r="CZ21" s="6">
        <f t="shared" si="69"/>
        <v>0</v>
      </c>
      <c r="DA21" s="6">
        <f t="shared" si="69"/>
        <v>0</v>
      </c>
      <c r="DB21" s="6">
        <f t="shared" si="69"/>
        <v>0</v>
      </c>
      <c r="DC21" s="6">
        <f t="shared" si="69"/>
        <v>0</v>
      </c>
      <c r="DD21" s="13" t="e">
        <f t="shared" si="62"/>
        <v>#DIV/0!</v>
      </c>
    </row>
    <row r="22" spans="1:108" x14ac:dyDescent="0.25">
      <c r="A22">
        <v>1876</v>
      </c>
      <c r="B22">
        <v>17</v>
      </c>
      <c r="C22">
        <v>4.5599999999999998E-3</v>
      </c>
      <c r="D22">
        <v>4.5500000000000002E-3</v>
      </c>
      <c r="E22">
        <v>0.5</v>
      </c>
      <c r="F22">
        <v>66987</v>
      </c>
      <c r="G22">
        <v>305</v>
      </c>
      <c r="H22">
        <v>66834</v>
      </c>
      <c r="I22">
        <v>2654096</v>
      </c>
      <c r="J22">
        <v>39.619999999999997</v>
      </c>
      <c r="L22" s="4">
        <v>17</v>
      </c>
      <c r="M22" s="6">
        <f t="shared" si="63"/>
        <v>5.1366666666666661E-3</v>
      </c>
      <c r="N22" s="6">
        <f t="shared" si="63"/>
        <v>0</v>
      </c>
      <c r="O22" s="6">
        <f t="shared" si="63"/>
        <v>0</v>
      </c>
      <c r="P22" s="6">
        <f t="shared" si="63"/>
        <v>0</v>
      </c>
      <c r="Q22" s="6">
        <f t="shared" si="63"/>
        <v>0</v>
      </c>
      <c r="R22" s="6">
        <f t="shared" si="63"/>
        <v>0</v>
      </c>
      <c r="S22" s="6">
        <f t="shared" si="63"/>
        <v>0</v>
      </c>
      <c r="T22" s="6">
        <f t="shared" si="63"/>
        <v>0</v>
      </c>
      <c r="U22" s="6">
        <f t="shared" si="63"/>
        <v>0</v>
      </c>
      <c r="V22" s="6"/>
      <c r="W22" s="6"/>
      <c r="X22" s="1">
        <f t="shared" si="56"/>
        <v>5.1366666666666661E-3</v>
      </c>
      <c r="Z22" s="4">
        <v>17</v>
      </c>
      <c r="AA22" s="6">
        <f t="shared" si="64"/>
        <v>4.4189999999999993E-3</v>
      </c>
      <c r="AB22" s="6">
        <f t="shared" si="64"/>
        <v>4.45E-3</v>
      </c>
      <c r="AC22" s="6">
        <f t="shared" si="64"/>
        <v>0</v>
      </c>
      <c r="AD22" s="6">
        <f t="shared" si="64"/>
        <v>0</v>
      </c>
      <c r="AE22" s="6">
        <f t="shared" si="64"/>
        <v>0</v>
      </c>
      <c r="AF22" s="6">
        <f t="shared" si="64"/>
        <v>0</v>
      </c>
      <c r="AG22" s="6">
        <f t="shared" si="64"/>
        <v>0</v>
      </c>
      <c r="AH22" s="6">
        <f t="shared" si="64"/>
        <v>0</v>
      </c>
      <c r="AI22" s="6">
        <f t="shared" si="64"/>
        <v>0</v>
      </c>
      <c r="AJ22" s="6">
        <f t="shared" si="64"/>
        <v>0</v>
      </c>
      <c r="AK22" s="6">
        <f t="shared" si="64"/>
        <v>0</v>
      </c>
      <c r="AL22" s="1">
        <f t="shared" si="57"/>
        <v>4.4204761904761899E-3</v>
      </c>
      <c r="AN22" s="4">
        <v>17</v>
      </c>
      <c r="AO22" s="6">
        <f t="shared" si="65"/>
        <v>3.7550000000000001E-3</v>
      </c>
      <c r="AP22" s="6">
        <f t="shared" si="65"/>
        <v>3.5965384615384626E-3</v>
      </c>
      <c r="AQ22" s="6">
        <f t="shared" si="65"/>
        <v>0</v>
      </c>
      <c r="AR22" s="6">
        <f t="shared" si="65"/>
        <v>0</v>
      </c>
      <c r="AS22" s="6">
        <f t="shared" si="65"/>
        <v>0</v>
      </c>
      <c r="AT22" s="6">
        <f t="shared" si="65"/>
        <v>0</v>
      </c>
      <c r="AU22" s="6">
        <f t="shared" si="65"/>
        <v>0</v>
      </c>
      <c r="AV22" s="6">
        <f t="shared" si="65"/>
        <v>0</v>
      </c>
      <c r="AW22" s="6">
        <f t="shared" si="65"/>
        <v>0</v>
      </c>
      <c r="AX22" s="6">
        <f t="shared" si="65"/>
        <v>0</v>
      </c>
      <c r="AY22" s="6">
        <f t="shared" si="65"/>
        <v>0</v>
      </c>
      <c r="AZ22" s="13">
        <f t="shared" si="58"/>
        <v>3.607857142857144E-3</v>
      </c>
      <c r="BB22" s="4">
        <v>17</v>
      </c>
      <c r="BC22" s="6">
        <f t="shared" si="66"/>
        <v>1.4462499999999998E-3</v>
      </c>
      <c r="BD22" s="6">
        <f t="shared" si="66"/>
        <v>0</v>
      </c>
      <c r="BE22" s="6">
        <f t="shared" si="66"/>
        <v>0</v>
      </c>
      <c r="BF22" s="6">
        <f t="shared" si="66"/>
        <v>0</v>
      </c>
      <c r="BG22" s="6">
        <f t="shared" si="66"/>
        <v>0</v>
      </c>
      <c r="BH22" s="6">
        <f t="shared" si="66"/>
        <v>0</v>
      </c>
      <c r="BI22" s="6">
        <f t="shared" si="66"/>
        <v>0</v>
      </c>
      <c r="BJ22" s="6">
        <f t="shared" si="66"/>
        <v>0</v>
      </c>
      <c r="BK22" s="6">
        <f t="shared" si="66"/>
        <v>0</v>
      </c>
      <c r="BL22" s="6">
        <f t="shared" si="66"/>
        <v>0</v>
      </c>
      <c r="BM22" s="6">
        <f t="shared" si="66"/>
        <v>0</v>
      </c>
      <c r="BN22" s="13">
        <f t="shared" si="59"/>
        <v>1.4462499999999998E-3</v>
      </c>
      <c r="BP22" s="4">
        <v>17</v>
      </c>
      <c r="BQ22" s="6">
        <f t="shared" si="67"/>
        <v>7.4200000000000004E-4</v>
      </c>
      <c r="BR22" s="6">
        <f t="shared" si="67"/>
        <v>0</v>
      </c>
      <c r="BS22" s="6">
        <f t="shared" si="67"/>
        <v>0</v>
      </c>
      <c r="BT22" s="6">
        <f t="shared" si="67"/>
        <v>0</v>
      </c>
      <c r="BU22" s="6">
        <f t="shared" si="67"/>
        <v>0</v>
      </c>
      <c r="BV22" s="6">
        <f t="shared" si="67"/>
        <v>0</v>
      </c>
      <c r="BW22" s="6">
        <f t="shared" si="67"/>
        <v>0</v>
      </c>
      <c r="BX22" s="6">
        <f t="shared" si="67"/>
        <v>0</v>
      </c>
      <c r="BY22" s="6">
        <f t="shared" si="67"/>
        <v>0</v>
      </c>
      <c r="BZ22" s="6">
        <f t="shared" si="67"/>
        <v>0</v>
      </c>
      <c r="CA22" s="6">
        <f t="shared" si="67"/>
        <v>0</v>
      </c>
      <c r="CB22" s="13">
        <f t="shared" si="60"/>
        <v>7.4200000000000004E-4</v>
      </c>
      <c r="CD22" s="4">
        <v>17</v>
      </c>
      <c r="CE22" s="6">
        <f t="shared" si="68"/>
        <v>3.7266666666666665E-4</v>
      </c>
      <c r="CF22" s="6">
        <f t="shared" si="68"/>
        <v>0</v>
      </c>
      <c r="CG22" s="6">
        <f t="shared" si="68"/>
        <v>0</v>
      </c>
      <c r="CH22" s="6">
        <f t="shared" si="68"/>
        <v>0</v>
      </c>
      <c r="CI22" s="6">
        <f t="shared" si="68"/>
        <v>0</v>
      </c>
      <c r="CJ22" s="6">
        <f t="shared" si="68"/>
        <v>0</v>
      </c>
      <c r="CK22" s="6">
        <f t="shared" si="68"/>
        <v>0</v>
      </c>
      <c r="CL22" s="6">
        <f t="shared" si="68"/>
        <v>0</v>
      </c>
      <c r="CM22" s="6">
        <f t="shared" si="68"/>
        <v>0</v>
      </c>
      <c r="CN22" s="6">
        <f t="shared" si="68"/>
        <v>0</v>
      </c>
      <c r="CO22" s="6">
        <f t="shared" si="68"/>
        <v>0</v>
      </c>
      <c r="CP22" s="13">
        <f t="shared" si="61"/>
        <v>3.7266666666666665E-4</v>
      </c>
      <c r="CR22" s="4">
        <v>17</v>
      </c>
      <c r="CS22" s="6">
        <f t="shared" si="69"/>
        <v>0</v>
      </c>
      <c r="CT22" s="6">
        <f t="shared" si="69"/>
        <v>0</v>
      </c>
      <c r="CU22" s="6">
        <f t="shared" si="69"/>
        <v>0</v>
      </c>
      <c r="CV22" s="6">
        <f t="shared" si="69"/>
        <v>0</v>
      </c>
      <c r="CW22" s="6">
        <f t="shared" si="69"/>
        <v>0</v>
      </c>
      <c r="CX22" s="6">
        <f t="shared" si="69"/>
        <v>0</v>
      </c>
      <c r="CY22" s="6">
        <f t="shared" si="69"/>
        <v>0</v>
      </c>
      <c r="CZ22" s="6">
        <f t="shared" si="69"/>
        <v>0</v>
      </c>
      <c r="DA22" s="6">
        <f t="shared" si="69"/>
        <v>0</v>
      </c>
      <c r="DB22" s="6">
        <f t="shared" si="69"/>
        <v>0</v>
      </c>
      <c r="DC22" s="6">
        <f t="shared" si="69"/>
        <v>0</v>
      </c>
      <c r="DD22" s="13" t="e">
        <f t="shared" si="62"/>
        <v>#DIV/0!</v>
      </c>
    </row>
    <row r="23" spans="1:108" x14ac:dyDescent="0.25">
      <c r="A23">
        <v>1876</v>
      </c>
      <c r="B23">
        <v>18</v>
      </c>
      <c r="C23">
        <v>7.7299999999999999E-3</v>
      </c>
      <c r="D23">
        <v>7.7000000000000002E-3</v>
      </c>
      <c r="E23">
        <v>0.5</v>
      </c>
      <c r="F23">
        <v>66682</v>
      </c>
      <c r="G23">
        <v>514</v>
      </c>
      <c r="H23">
        <v>66425</v>
      </c>
      <c r="I23">
        <v>2587261</v>
      </c>
      <c r="J23">
        <v>38.799999999999997</v>
      </c>
      <c r="L23" s="4">
        <v>18</v>
      </c>
      <c r="M23" s="6">
        <f t="shared" si="63"/>
        <v>6.5300000000000002E-3</v>
      </c>
      <c r="N23" s="6">
        <f t="shared" si="63"/>
        <v>0</v>
      </c>
      <c r="O23" s="6">
        <f t="shared" si="63"/>
        <v>0</v>
      </c>
      <c r="P23" s="6">
        <f t="shared" si="63"/>
        <v>0</v>
      </c>
      <c r="Q23" s="6">
        <f t="shared" si="63"/>
        <v>0</v>
      </c>
      <c r="R23" s="6">
        <f t="shared" si="63"/>
        <v>0</v>
      </c>
      <c r="S23" s="6">
        <f t="shared" si="63"/>
        <v>0</v>
      </c>
      <c r="T23" s="6">
        <f t="shared" si="63"/>
        <v>0</v>
      </c>
      <c r="U23" s="6">
        <f t="shared" si="63"/>
        <v>0</v>
      </c>
      <c r="V23" s="6"/>
      <c r="W23" s="6"/>
      <c r="X23" s="1">
        <f t="shared" si="56"/>
        <v>6.5300000000000002E-3</v>
      </c>
      <c r="Z23" s="4">
        <v>18</v>
      </c>
      <c r="AA23" s="6">
        <f t="shared" si="64"/>
        <v>5.0974999999999996E-3</v>
      </c>
      <c r="AB23" s="6">
        <f t="shared" si="64"/>
        <v>4.9899999999999996E-3</v>
      </c>
      <c r="AC23" s="6">
        <f t="shared" si="64"/>
        <v>0</v>
      </c>
      <c r="AD23" s="6">
        <f t="shared" si="64"/>
        <v>0</v>
      </c>
      <c r="AE23" s="6">
        <f t="shared" si="64"/>
        <v>0</v>
      </c>
      <c r="AF23" s="6">
        <f t="shared" si="64"/>
        <v>0</v>
      </c>
      <c r="AG23" s="6">
        <f t="shared" si="64"/>
        <v>0</v>
      </c>
      <c r="AH23" s="6">
        <f t="shared" si="64"/>
        <v>0</v>
      </c>
      <c r="AI23" s="6">
        <f t="shared" si="64"/>
        <v>0</v>
      </c>
      <c r="AJ23" s="6">
        <f t="shared" si="64"/>
        <v>0</v>
      </c>
      <c r="AK23" s="6">
        <f t="shared" si="64"/>
        <v>0</v>
      </c>
      <c r="AL23" s="1">
        <f t="shared" si="57"/>
        <v>5.0923809523809515E-3</v>
      </c>
      <c r="AN23" s="4">
        <v>18</v>
      </c>
      <c r="AO23" s="6">
        <f t="shared" si="65"/>
        <v>4.6099999999999995E-3</v>
      </c>
      <c r="AP23" s="6">
        <f t="shared" si="65"/>
        <v>3.9734615384615377E-3</v>
      </c>
      <c r="AQ23" s="6">
        <f t="shared" si="65"/>
        <v>0</v>
      </c>
      <c r="AR23" s="6">
        <f t="shared" si="65"/>
        <v>0</v>
      </c>
      <c r="AS23" s="6">
        <f t="shared" si="65"/>
        <v>0</v>
      </c>
      <c r="AT23" s="6">
        <f t="shared" si="65"/>
        <v>0</v>
      </c>
      <c r="AU23" s="6">
        <f t="shared" si="65"/>
        <v>0</v>
      </c>
      <c r="AV23" s="6">
        <f t="shared" si="65"/>
        <v>0</v>
      </c>
      <c r="AW23" s="6">
        <f t="shared" si="65"/>
        <v>0</v>
      </c>
      <c r="AX23" s="6">
        <f t="shared" si="65"/>
        <v>0</v>
      </c>
      <c r="AY23" s="6">
        <f t="shared" si="65"/>
        <v>0</v>
      </c>
      <c r="AZ23" s="13">
        <f t="shared" si="58"/>
        <v>4.0189285714285709E-3</v>
      </c>
      <c r="BB23" s="4">
        <v>18</v>
      </c>
      <c r="BC23" s="6">
        <f t="shared" si="66"/>
        <v>1.8318750000000002E-3</v>
      </c>
      <c r="BD23" s="6">
        <f t="shared" si="66"/>
        <v>0</v>
      </c>
      <c r="BE23" s="6">
        <f t="shared" si="66"/>
        <v>0</v>
      </c>
      <c r="BF23" s="6">
        <f t="shared" si="66"/>
        <v>0</v>
      </c>
      <c r="BG23" s="6">
        <f t="shared" si="66"/>
        <v>0</v>
      </c>
      <c r="BH23" s="6">
        <f t="shared" si="66"/>
        <v>0</v>
      </c>
      <c r="BI23" s="6">
        <f t="shared" si="66"/>
        <v>0</v>
      </c>
      <c r="BJ23" s="6">
        <f t="shared" si="66"/>
        <v>0</v>
      </c>
      <c r="BK23" s="6">
        <f t="shared" si="66"/>
        <v>0</v>
      </c>
      <c r="BL23" s="6">
        <f t="shared" si="66"/>
        <v>0</v>
      </c>
      <c r="BM23" s="6">
        <f t="shared" si="66"/>
        <v>0</v>
      </c>
      <c r="BN23" s="13">
        <f t="shared" si="59"/>
        <v>1.8318750000000002E-3</v>
      </c>
      <c r="BP23" s="4">
        <v>18</v>
      </c>
      <c r="BQ23" s="6">
        <f t="shared" si="67"/>
        <v>1.0648000000000003E-3</v>
      </c>
      <c r="BR23" s="6">
        <f t="shared" si="67"/>
        <v>0</v>
      </c>
      <c r="BS23" s="6">
        <f t="shared" si="67"/>
        <v>0</v>
      </c>
      <c r="BT23" s="6">
        <f t="shared" si="67"/>
        <v>0</v>
      </c>
      <c r="BU23" s="6">
        <f t="shared" si="67"/>
        <v>0</v>
      </c>
      <c r="BV23" s="6">
        <f t="shared" si="67"/>
        <v>0</v>
      </c>
      <c r="BW23" s="6">
        <f t="shared" si="67"/>
        <v>0</v>
      </c>
      <c r="BX23" s="6">
        <f t="shared" si="67"/>
        <v>0</v>
      </c>
      <c r="BY23" s="6">
        <f t="shared" si="67"/>
        <v>0</v>
      </c>
      <c r="BZ23" s="6">
        <f t="shared" si="67"/>
        <v>0</v>
      </c>
      <c r="CA23" s="6">
        <f t="shared" si="67"/>
        <v>0</v>
      </c>
      <c r="CB23" s="13">
        <f t="shared" si="60"/>
        <v>1.0648000000000003E-3</v>
      </c>
      <c r="CD23" s="4">
        <v>18</v>
      </c>
      <c r="CE23" s="6">
        <f t="shared" si="68"/>
        <v>4.84E-4</v>
      </c>
      <c r="CF23" s="6">
        <f t="shared" si="68"/>
        <v>0</v>
      </c>
      <c r="CG23" s="6">
        <f t="shared" si="68"/>
        <v>0</v>
      </c>
      <c r="CH23" s="6">
        <f t="shared" si="68"/>
        <v>0</v>
      </c>
      <c r="CI23" s="6">
        <f t="shared" si="68"/>
        <v>0</v>
      </c>
      <c r="CJ23" s="6">
        <f t="shared" si="68"/>
        <v>0</v>
      </c>
      <c r="CK23" s="6">
        <f t="shared" si="68"/>
        <v>0</v>
      </c>
      <c r="CL23" s="6">
        <f t="shared" si="68"/>
        <v>0</v>
      </c>
      <c r="CM23" s="6">
        <f t="shared" si="68"/>
        <v>0</v>
      </c>
      <c r="CN23" s="6">
        <f t="shared" si="68"/>
        <v>0</v>
      </c>
      <c r="CO23" s="6">
        <f t="shared" si="68"/>
        <v>0</v>
      </c>
      <c r="CP23" s="13">
        <f t="shared" si="61"/>
        <v>4.84E-4</v>
      </c>
      <c r="CR23" s="4">
        <v>18</v>
      </c>
      <c r="CS23" s="6">
        <f t="shared" si="69"/>
        <v>0</v>
      </c>
      <c r="CT23" s="6">
        <f t="shared" si="69"/>
        <v>0</v>
      </c>
      <c r="CU23" s="6">
        <f t="shared" si="69"/>
        <v>0</v>
      </c>
      <c r="CV23" s="6">
        <f t="shared" si="69"/>
        <v>0</v>
      </c>
      <c r="CW23" s="6">
        <f t="shared" si="69"/>
        <v>0</v>
      </c>
      <c r="CX23" s="6">
        <f t="shared" si="69"/>
        <v>0</v>
      </c>
      <c r="CY23" s="6">
        <f t="shared" si="69"/>
        <v>0</v>
      </c>
      <c r="CZ23" s="6">
        <f t="shared" si="69"/>
        <v>0</v>
      </c>
      <c r="DA23" s="6">
        <f t="shared" si="69"/>
        <v>0</v>
      </c>
      <c r="DB23" s="6">
        <f t="shared" si="69"/>
        <v>0</v>
      </c>
      <c r="DC23" s="6">
        <f t="shared" si="69"/>
        <v>0</v>
      </c>
      <c r="DD23" s="13" t="e">
        <f t="shared" si="62"/>
        <v>#DIV/0!</v>
      </c>
    </row>
    <row r="24" spans="1:108" x14ac:dyDescent="0.25">
      <c r="A24">
        <v>1876</v>
      </c>
      <c r="B24">
        <v>19</v>
      </c>
      <c r="C24">
        <v>8.9300000000000004E-3</v>
      </c>
      <c r="D24">
        <v>8.8900000000000003E-3</v>
      </c>
      <c r="E24">
        <v>0.5</v>
      </c>
      <c r="F24">
        <v>66168</v>
      </c>
      <c r="G24">
        <v>588</v>
      </c>
      <c r="H24">
        <v>65874</v>
      </c>
      <c r="I24">
        <v>2520836</v>
      </c>
      <c r="J24">
        <v>38.1</v>
      </c>
      <c r="L24" s="4">
        <v>19</v>
      </c>
      <c r="M24" s="6">
        <f t="shared" si="63"/>
        <v>7.1083333333333337E-3</v>
      </c>
      <c r="N24" s="6">
        <f t="shared" si="63"/>
        <v>0</v>
      </c>
      <c r="O24" s="6">
        <f t="shared" si="63"/>
        <v>0</v>
      </c>
      <c r="P24" s="6">
        <f t="shared" si="63"/>
        <v>0</v>
      </c>
      <c r="Q24" s="6">
        <f t="shared" si="63"/>
        <v>0</v>
      </c>
      <c r="R24" s="6">
        <f t="shared" si="63"/>
        <v>0</v>
      </c>
      <c r="S24" s="6">
        <f t="shared" si="63"/>
        <v>0</v>
      </c>
      <c r="T24" s="6">
        <f t="shared" si="63"/>
        <v>0</v>
      </c>
      <c r="U24" s="6">
        <f t="shared" si="63"/>
        <v>0</v>
      </c>
      <c r="V24" s="6"/>
      <c r="W24" s="6"/>
      <c r="X24" s="1">
        <f t="shared" si="56"/>
        <v>7.1083333333333337E-3</v>
      </c>
      <c r="Z24" s="4">
        <v>19</v>
      </c>
      <c r="AA24" s="6">
        <f t="shared" si="64"/>
        <v>5.670999999999999E-3</v>
      </c>
      <c r="AB24" s="6">
        <f t="shared" si="64"/>
        <v>5.2399999999999999E-3</v>
      </c>
      <c r="AC24" s="6">
        <f t="shared" si="64"/>
        <v>0</v>
      </c>
      <c r="AD24" s="6">
        <f t="shared" si="64"/>
        <v>0</v>
      </c>
      <c r="AE24" s="6">
        <f t="shared" si="64"/>
        <v>0</v>
      </c>
      <c r="AF24" s="6">
        <f t="shared" si="64"/>
        <v>0</v>
      </c>
      <c r="AG24" s="6">
        <f t="shared" si="64"/>
        <v>0</v>
      </c>
      <c r="AH24" s="6">
        <f t="shared" si="64"/>
        <v>0</v>
      </c>
      <c r="AI24" s="6">
        <f t="shared" si="64"/>
        <v>0</v>
      </c>
      <c r="AJ24" s="6">
        <f t="shared" si="64"/>
        <v>0</v>
      </c>
      <c r="AK24" s="6">
        <f t="shared" si="64"/>
        <v>0</v>
      </c>
      <c r="AL24" s="1">
        <f t="shared" si="57"/>
        <v>5.6504761904761893E-3</v>
      </c>
      <c r="AN24" s="4">
        <v>19</v>
      </c>
      <c r="AO24" s="6">
        <f t="shared" si="65"/>
        <v>5.0100000000000006E-3</v>
      </c>
      <c r="AP24" s="6">
        <f t="shared" si="65"/>
        <v>4.6761538461538472E-3</v>
      </c>
      <c r="AQ24" s="6">
        <f t="shared" si="65"/>
        <v>0</v>
      </c>
      <c r="AR24" s="6">
        <f t="shared" si="65"/>
        <v>0</v>
      </c>
      <c r="AS24" s="6">
        <f t="shared" si="65"/>
        <v>0</v>
      </c>
      <c r="AT24" s="6">
        <f t="shared" si="65"/>
        <v>0</v>
      </c>
      <c r="AU24" s="6">
        <f t="shared" si="65"/>
        <v>0</v>
      </c>
      <c r="AV24" s="6">
        <f t="shared" si="65"/>
        <v>0</v>
      </c>
      <c r="AW24" s="6">
        <f t="shared" si="65"/>
        <v>0</v>
      </c>
      <c r="AX24" s="6">
        <f t="shared" si="65"/>
        <v>0</v>
      </c>
      <c r="AY24" s="6">
        <f t="shared" si="65"/>
        <v>0</v>
      </c>
      <c r="AZ24" s="13">
        <f t="shared" si="58"/>
        <v>4.7000000000000011E-3</v>
      </c>
      <c r="BB24" s="4">
        <v>19</v>
      </c>
      <c r="BC24" s="6">
        <f t="shared" si="66"/>
        <v>2.0914583333333336E-3</v>
      </c>
      <c r="BD24" s="6">
        <f t="shared" si="66"/>
        <v>0</v>
      </c>
      <c r="BE24" s="6">
        <f t="shared" si="66"/>
        <v>0</v>
      </c>
      <c r="BF24" s="6">
        <f t="shared" si="66"/>
        <v>0</v>
      </c>
      <c r="BG24" s="6">
        <f t="shared" si="66"/>
        <v>0</v>
      </c>
      <c r="BH24" s="6">
        <f t="shared" si="66"/>
        <v>0</v>
      </c>
      <c r="BI24" s="6">
        <f t="shared" si="66"/>
        <v>0</v>
      </c>
      <c r="BJ24" s="6">
        <f t="shared" si="66"/>
        <v>0</v>
      </c>
      <c r="BK24" s="6">
        <f t="shared" si="66"/>
        <v>0</v>
      </c>
      <c r="BL24" s="6">
        <f t="shared" si="66"/>
        <v>0</v>
      </c>
      <c r="BM24" s="6">
        <f t="shared" si="66"/>
        <v>0</v>
      </c>
      <c r="BN24" s="13">
        <f t="shared" si="59"/>
        <v>2.0914583333333336E-3</v>
      </c>
      <c r="BP24" s="4">
        <v>19</v>
      </c>
      <c r="BQ24" s="6">
        <f t="shared" si="67"/>
        <v>1.2700000000000001E-3</v>
      </c>
      <c r="BR24" s="6">
        <f t="shared" si="67"/>
        <v>0</v>
      </c>
      <c r="BS24" s="6">
        <f t="shared" si="67"/>
        <v>0</v>
      </c>
      <c r="BT24" s="6">
        <f t="shared" si="67"/>
        <v>0</v>
      </c>
      <c r="BU24" s="6">
        <f t="shared" si="67"/>
        <v>0</v>
      </c>
      <c r="BV24" s="6">
        <f t="shared" si="67"/>
        <v>0</v>
      </c>
      <c r="BW24" s="6">
        <f t="shared" si="67"/>
        <v>0</v>
      </c>
      <c r="BX24" s="6">
        <f t="shared" si="67"/>
        <v>0</v>
      </c>
      <c r="BY24" s="6">
        <f t="shared" si="67"/>
        <v>0</v>
      </c>
      <c r="BZ24" s="6">
        <f t="shared" si="67"/>
        <v>0</v>
      </c>
      <c r="CA24" s="6">
        <f t="shared" si="67"/>
        <v>0</v>
      </c>
      <c r="CB24" s="13">
        <f t="shared" si="60"/>
        <v>1.2700000000000001E-3</v>
      </c>
      <c r="CD24" s="4">
        <v>19</v>
      </c>
      <c r="CE24" s="6">
        <f t="shared" si="68"/>
        <v>5.4266666666666667E-4</v>
      </c>
      <c r="CF24" s="6">
        <f t="shared" si="68"/>
        <v>0</v>
      </c>
      <c r="CG24" s="6">
        <f t="shared" si="68"/>
        <v>0</v>
      </c>
      <c r="CH24" s="6">
        <f t="shared" si="68"/>
        <v>0</v>
      </c>
      <c r="CI24" s="6">
        <f t="shared" si="68"/>
        <v>0</v>
      </c>
      <c r="CJ24" s="6">
        <f t="shared" si="68"/>
        <v>0</v>
      </c>
      <c r="CK24" s="6">
        <f t="shared" si="68"/>
        <v>0</v>
      </c>
      <c r="CL24" s="6">
        <f t="shared" si="68"/>
        <v>0</v>
      </c>
      <c r="CM24" s="6">
        <f t="shared" si="68"/>
        <v>0</v>
      </c>
      <c r="CN24" s="6">
        <f t="shared" si="68"/>
        <v>0</v>
      </c>
      <c r="CO24" s="6">
        <f t="shared" si="68"/>
        <v>0</v>
      </c>
      <c r="CP24" s="13">
        <f t="shared" si="61"/>
        <v>5.4266666666666667E-4</v>
      </c>
      <c r="CR24" s="4">
        <v>19</v>
      </c>
      <c r="CS24" s="6">
        <f t="shared" si="69"/>
        <v>0</v>
      </c>
      <c r="CT24" s="6">
        <f t="shared" si="69"/>
        <v>0</v>
      </c>
      <c r="CU24" s="6">
        <f t="shared" si="69"/>
        <v>0</v>
      </c>
      <c r="CV24" s="6">
        <f t="shared" si="69"/>
        <v>0</v>
      </c>
      <c r="CW24" s="6">
        <f t="shared" si="69"/>
        <v>0</v>
      </c>
      <c r="CX24" s="6">
        <f t="shared" si="69"/>
        <v>0</v>
      </c>
      <c r="CY24" s="6">
        <f t="shared" si="69"/>
        <v>0</v>
      </c>
      <c r="CZ24" s="6">
        <f t="shared" si="69"/>
        <v>0</v>
      </c>
      <c r="DA24" s="6">
        <f t="shared" si="69"/>
        <v>0</v>
      </c>
      <c r="DB24" s="6">
        <f t="shared" si="69"/>
        <v>0</v>
      </c>
      <c r="DC24" s="6">
        <f t="shared" si="69"/>
        <v>0</v>
      </c>
      <c r="DD24" s="13" t="e">
        <f t="shared" si="62"/>
        <v>#DIV/0!</v>
      </c>
    </row>
    <row r="25" spans="1:108" x14ac:dyDescent="0.25">
      <c r="A25">
        <v>1876</v>
      </c>
      <c r="B25">
        <v>20</v>
      </c>
      <c r="C25">
        <v>7.3299999999999997E-3</v>
      </c>
      <c r="D25">
        <v>7.3000000000000001E-3</v>
      </c>
      <c r="E25">
        <v>0.5</v>
      </c>
      <c r="F25">
        <v>65580</v>
      </c>
      <c r="G25">
        <v>479</v>
      </c>
      <c r="H25">
        <v>65341</v>
      </c>
      <c r="I25">
        <v>2454962</v>
      </c>
      <c r="J25">
        <v>37.43</v>
      </c>
      <c r="L25" s="4">
        <v>20</v>
      </c>
      <c r="M25" s="6">
        <f t="shared" ref="M25:U34" si="70">(SUMIFS($C$5:$C$22537,$A$5:$A$22537,"&gt;="&amp;M$2,$A$5:$A$22537,"&lt;"&amp;(M$3+1),$B$5:$B$22537,"="&amp;$L25))/(M$3+1-M$2)</f>
        <v>7.1466666666666666E-3</v>
      </c>
      <c r="N25" s="6">
        <f t="shared" si="70"/>
        <v>0</v>
      </c>
      <c r="O25" s="6">
        <f t="shared" si="70"/>
        <v>0</v>
      </c>
      <c r="P25" s="6">
        <f t="shared" si="70"/>
        <v>0</v>
      </c>
      <c r="Q25" s="6">
        <f t="shared" si="70"/>
        <v>0</v>
      </c>
      <c r="R25" s="6">
        <f t="shared" si="70"/>
        <v>0</v>
      </c>
      <c r="S25" s="6">
        <f t="shared" si="70"/>
        <v>0</v>
      </c>
      <c r="T25" s="6">
        <f t="shared" si="70"/>
        <v>0</v>
      </c>
      <c r="U25" s="6">
        <f t="shared" si="70"/>
        <v>0</v>
      </c>
      <c r="V25" s="6"/>
      <c r="W25" s="6"/>
      <c r="X25" s="1">
        <f t="shared" si="56"/>
        <v>7.1466666666666666E-3</v>
      </c>
      <c r="Z25" s="4">
        <v>20</v>
      </c>
      <c r="AA25" s="6">
        <f t="shared" ref="AA25:AK34" si="71">(SUMIFS($C$5:$C$22537,$A$5:$A$22537,"&gt;="&amp;AA$2,$A$5:$A$22537,"&lt;"&amp;(AA$3+1),$B$5:$B$22537,"="&amp;$L25))/(AA$3+1-AA$2)</f>
        <v>5.8529999999999988E-3</v>
      </c>
      <c r="AB25" s="6">
        <f t="shared" si="71"/>
        <v>5.2599999999999999E-3</v>
      </c>
      <c r="AC25" s="6">
        <f t="shared" si="71"/>
        <v>0</v>
      </c>
      <c r="AD25" s="6">
        <f t="shared" si="71"/>
        <v>0</v>
      </c>
      <c r="AE25" s="6">
        <f t="shared" si="71"/>
        <v>0</v>
      </c>
      <c r="AF25" s="6">
        <f t="shared" si="71"/>
        <v>0</v>
      </c>
      <c r="AG25" s="6">
        <f t="shared" si="71"/>
        <v>0</v>
      </c>
      <c r="AH25" s="6">
        <f t="shared" si="71"/>
        <v>0</v>
      </c>
      <c r="AI25" s="6">
        <f t="shared" si="71"/>
        <v>0</v>
      </c>
      <c r="AJ25" s="6">
        <f t="shared" si="71"/>
        <v>0</v>
      </c>
      <c r="AK25" s="6">
        <f t="shared" si="71"/>
        <v>0</v>
      </c>
      <c r="AL25" s="1">
        <f t="shared" si="57"/>
        <v>5.8247619047619038E-3</v>
      </c>
      <c r="AN25" s="4">
        <v>20</v>
      </c>
      <c r="AO25" s="6">
        <f t="shared" ref="AO25:AY34" si="72">(SUMIFS($C$5:$C$22537,$A$5:$A$22537,"&gt;="&amp;AO$2,$A$5:$A$22537,"&lt;"&amp;(AO$3+1),$B$5:$B$22537,"="&amp;$L25))/(AO$3+1-AO$2)</f>
        <v>5.0600000000000003E-3</v>
      </c>
      <c r="AP25" s="6">
        <f t="shared" si="72"/>
        <v>4.9188461538461547E-3</v>
      </c>
      <c r="AQ25" s="6">
        <f t="shared" si="72"/>
        <v>0</v>
      </c>
      <c r="AR25" s="6">
        <f t="shared" si="72"/>
        <v>0</v>
      </c>
      <c r="AS25" s="6">
        <f t="shared" si="72"/>
        <v>0</v>
      </c>
      <c r="AT25" s="6">
        <f t="shared" si="72"/>
        <v>0</v>
      </c>
      <c r="AU25" s="6">
        <f t="shared" si="72"/>
        <v>0</v>
      </c>
      <c r="AV25" s="6">
        <f t="shared" si="72"/>
        <v>0</v>
      </c>
      <c r="AW25" s="6">
        <f t="shared" si="72"/>
        <v>0</v>
      </c>
      <c r="AX25" s="6">
        <f t="shared" si="72"/>
        <v>0</v>
      </c>
      <c r="AY25" s="6">
        <f t="shared" si="72"/>
        <v>0</v>
      </c>
      <c r="AZ25" s="13">
        <f t="shared" si="58"/>
        <v>4.928928571428572E-3</v>
      </c>
      <c r="BB25" s="4">
        <v>20</v>
      </c>
      <c r="BC25" s="6">
        <f t="shared" ref="BC25:BM34" si="73">(SUMIFS($C$5:$C$22537,$A$5:$A$22537,"&gt;="&amp;BC$2,$A$5:$A$22537,"&lt;"&amp;(BC$3+1),$B$5:$B$22537,"="&amp;$L25))/(BC$3+1-BC$2)</f>
        <v>2.1716666666666664E-3</v>
      </c>
      <c r="BD25" s="6">
        <f t="shared" si="73"/>
        <v>0</v>
      </c>
      <c r="BE25" s="6">
        <f t="shared" si="73"/>
        <v>0</v>
      </c>
      <c r="BF25" s="6">
        <f t="shared" si="73"/>
        <v>0</v>
      </c>
      <c r="BG25" s="6">
        <f t="shared" si="73"/>
        <v>0</v>
      </c>
      <c r="BH25" s="6">
        <f t="shared" si="73"/>
        <v>0</v>
      </c>
      <c r="BI25" s="6">
        <f t="shared" si="73"/>
        <v>0</v>
      </c>
      <c r="BJ25" s="6">
        <f t="shared" si="73"/>
        <v>0</v>
      </c>
      <c r="BK25" s="6">
        <f t="shared" si="73"/>
        <v>0</v>
      </c>
      <c r="BL25" s="6">
        <f t="shared" si="73"/>
        <v>0</v>
      </c>
      <c r="BM25" s="6">
        <f t="shared" si="73"/>
        <v>0</v>
      </c>
      <c r="BN25" s="13">
        <f t="shared" si="59"/>
        <v>2.1716666666666664E-3</v>
      </c>
      <c r="BP25" s="4">
        <v>20</v>
      </c>
      <c r="BQ25" s="6">
        <f t="shared" ref="BQ25:CA34" si="74">(SUMIFS($C$5:$C$22537,$A$5:$A$22537,"&gt;="&amp;BQ$2,$A$5:$A$22537,"&lt;"&amp;(BQ$3+1),$B$5:$B$22537,"="&amp;$L25))/(BQ$3+1-BQ$2)</f>
        <v>1.348E-3</v>
      </c>
      <c r="BR25" s="6">
        <f t="shared" si="74"/>
        <v>0</v>
      </c>
      <c r="BS25" s="6">
        <f t="shared" si="74"/>
        <v>0</v>
      </c>
      <c r="BT25" s="6">
        <f t="shared" si="74"/>
        <v>0</v>
      </c>
      <c r="BU25" s="6">
        <f t="shared" si="74"/>
        <v>0</v>
      </c>
      <c r="BV25" s="6">
        <f t="shared" si="74"/>
        <v>0</v>
      </c>
      <c r="BW25" s="6">
        <f t="shared" si="74"/>
        <v>0</v>
      </c>
      <c r="BX25" s="6">
        <f t="shared" si="74"/>
        <v>0</v>
      </c>
      <c r="BY25" s="6">
        <f t="shared" si="74"/>
        <v>0</v>
      </c>
      <c r="BZ25" s="6">
        <f t="shared" si="74"/>
        <v>0</v>
      </c>
      <c r="CA25" s="6">
        <f t="shared" si="74"/>
        <v>0</v>
      </c>
      <c r="CB25" s="13">
        <f t="shared" si="60"/>
        <v>1.348E-3</v>
      </c>
      <c r="CD25" s="4">
        <v>20</v>
      </c>
      <c r="CE25" s="6">
        <f t="shared" ref="CE25:CO34" si="75">(SUMIFS($C$5:$C$22537,$A$5:$A$22537,"&gt;="&amp;CE$2,$A$5:$A$22537,"&lt;"&amp;(CE$3+1),$B$5:$B$22537,"="&amp;$L25))/(CE$3+1-CE$2)</f>
        <v>5.22E-4</v>
      </c>
      <c r="CF25" s="6">
        <f t="shared" si="75"/>
        <v>0</v>
      </c>
      <c r="CG25" s="6">
        <f t="shared" si="75"/>
        <v>0</v>
      </c>
      <c r="CH25" s="6">
        <f t="shared" si="75"/>
        <v>0</v>
      </c>
      <c r="CI25" s="6">
        <f t="shared" si="75"/>
        <v>0</v>
      </c>
      <c r="CJ25" s="6">
        <f t="shared" si="75"/>
        <v>0</v>
      </c>
      <c r="CK25" s="6">
        <f t="shared" si="75"/>
        <v>0</v>
      </c>
      <c r="CL25" s="6">
        <f t="shared" si="75"/>
        <v>0</v>
      </c>
      <c r="CM25" s="6">
        <f t="shared" si="75"/>
        <v>0</v>
      </c>
      <c r="CN25" s="6">
        <f t="shared" si="75"/>
        <v>0</v>
      </c>
      <c r="CO25" s="6">
        <f t="shared" si="75"/>
        <v>0</v>
      </c>
      <c r="CP25" s="13">
        <f t="shared" si="61"/>
        <v>5.22E-4</v>
      </c>
      <c r="CR25" s="4">
        <v>20</v>
      </c>
      <c r="CS25" s="6">
        <f t="shared" ref="CS25:DC34" si="76">(SUMIFS($C$5:$C$22537,$A$5:$A$22537,"&gt;="&amp;CS$2,$A$5:$A$22537,"&lt;"&amp;(CS$3+1),$B$5:$B$22537,"="&amp;$L25))/(CS$3+1-CS$2)</f>
        <v>0</v>
      </c>
      <c r="CT25" s="6">
        <f t="shared" si="76"/>
        <v>0</v>
      </c>
      <c r="CU25" s="6">
        <f t="shared" si="76"/>
        <v>0</v>
      </c>
      <c r="CV25" s="6">
        <f t="shared" si="76"/>
        <v>0</v>
      </c>
      <c r="CW25" s="6">
        <f t="shared" si="76"/>
        <v>0</v>
      </c>
      <c r="CX25" s="6">
        <f t="shared" si="76"/>
        <v>0</v>
      </c>
      <c r="CY25" s="6">
        <f t="shared" si="76"/>
        <v>0</v>
      </c>
      <c r="CZ25" s="6">
        <f t="shared" si="76"/>
        <v>0</v>
      </c>
      <c r="DA25" s="6">
        <f t="shared" si="76"/>
        <v>0</v>
      </c>
      <c r="DB25" s="6">
        <f t="shared" si="76"/>
        <v>0</v>
      </c>
      <c r="DC25" s="6">
        <f t="shared" si="76"/>
        <v>0</v>
      </c>
      <c r="DD25" s="13" t="e">
        <f t="shared" si="62"/>
        <v>#DIV/0!</v>
      </c>
    </row>
    <row r="26" spans="1:108" x14ac:dyDescent="0.25">
      <c r="A26">
        <v>1876</v>
      </c>
      <c r="B26">
        <v>21</v>
      </c>
      <c r="C26">
        <v>7.6400000000000001E-3</v>
      </c>
      <c r="D26">
        <v>7.6099999999999996E-3</v>
      </c>
      <c r="E26">
        <v>0.5</v>
      </c>
      <c r="F26">
        <v>65102</v>
      </c>
      <c r="G26">
        <v>496</v>
      </c>
      <c r="H26">
        <v>64854</v>
      </c>
      <c r="I26">
        <v>2389621</v>
      </c>
      <c r="J26">
        <v>36.71</v>
      </c>
      <c r="L26" s="4">
        <v>21</v>
      </c>
      <c r="M26" s="6">
        <f t="shared" si="70"/>
        <v>7.5450000000000005E-3</v>
      </c>
      <c r="N26" s="6">
        <f t="shared" si="70"/>
        <v>0</v>
      </c>
      <c r="O26" s="6">
        <f t="shared" si="70"/>
        <v>0</v>
      </c>
      <c r="P26" s="6">
        <f t="shared" si="70"/>
        <v>0</v>
      </c>
      <c r="Q26" s="6">
        <f t="shared" si="70"/>
        <v>0</v>
      </c>
      <c r="R26" s="6">
        <f t="shared" si="70"/>
        <v>0</v>
      </c>
      <c r="S26" s="6">
        <f t="shared" si="70"/>
        <v>0</v>
      </c>
      <c r="T26" s="6">
        <f t="shared" si="70"/>
        <v>0</v>
      </c>
      <c r="U26" s="6">
        <f t="shared" si="70"/>
        <v>0</v>
      </c>
      <c r="V26" s="6"/>
      <c r="W26" s="6"/>
      <c r="X26" s="1">
        <f t="shared" si="56"/>
        <v>7.5450000000000005E-3</v>
      </c>
      <c r="Z26" s="4">
        <v>21</v>
      </c>
      <c r="AA26" s="6">
        <f t="shared" si="71"/>
        <v>6.2880000000000002E-3</v>
      </c>
      <c r="AB26" s="6">
        <f t="shared" si="71"/>
        <v>5.5500000000000002E-3</v>
      </c>
      <c r="AC26" s="6">
        <f t="shared" si="71"/>
        <v>0</v>
      </c>
      <c r="AD26" s="6">
        <f t="shared" si="71"/>
        <v>0</v>
      </c>
      <c r="AE26" s="6">
        <f t="shared" si="71"/>
        <v>0</v>
      </c>
      <c r="AF26" s="6">
        <f t="shared" si="71"/>
        <v>0</v>
      </c>
      <c r="AG26" s="6">
        <f t="shared" si="71"/>
        <v>0</v>
      </c>
      <c r="AH26" s="6">
        <f t="shared" si="71"/>
        <v>0</v>
      </c>
      <c r="AI26" s="6">
        <f t="shared" si="71"/>
        <v>0</v>
      </c>
      <c r="AJ26" s="6">
        <f t="shared" si="71"/>
        <v>0</v>
      </c>
      <c r="AK26" s="6">
        <f t="shared" si="71"/>
        <v>0</v>
      </c>
      <c r="AL26" s="1">
        <f t="shared" si="57"/>
        <v>6.2528571428571433E-3</v>
      </c>
      <c r="AN26" s="4">
        <v>21</v>
      </c>
      <c r="AO26" s="6">
        <f t="shared" si="72"/>
        <v>4.6750000000000003E-3</v>
      </c>
      <c r="AP26" s="6">
        <f t="shared" si="72"/>
        <v>4.9299999999999995E-3</v>
      </c>
      <c r="AQ26" s="6">
        <f t="shared" si="72"/>
        <v>0</v>
      </c>
      <c r="AR26" s="6">
        <f t="shared" si="72"/>
        <v>0</v>
      </c>
      <c r="AS26" s="6">
        <f t="shared" si="72"/>
        <v>0</v>
      </c>
      <c r="AT26" s="6">
        <f t="shared" si="72"/>
        <v>0</v>
      </c>
      <c r="AU26" s="6">
        <f t="shared" si="72"/>
        <v>0</v>
      </c>
      <c r="AV26" s="6">
        <f t="shared" si="72"/>
        <v>0</v>
      </c>
      <c r="AW26" s="6">
        <f t="shared" si="72"/>
        <v>0</v>
      </c>
      <c r="AX26" s="6">
        <f t="shared" si="72"/>
        <v>0</v>
      </c>
      <c r="AY26" s="6">
        <f t="shared" si="72"/>
        <v>0</v>
      </c>
      <c r="AZ26" s="13">
        <f t="shared" si="58"/>
        <v>4.911785714285714E-3</v>
      </c>
      <c r="BB26" s="4">
        <v>21</v>
      </c>
      <c r="BC26" s="6">
        <f t="shared" si="73"/>
        <v>2.2812499999999999E-3</v>
      </c>
      <c r="BD26" s="6">
        <f t="shared" si="73"/>
        <v>0</v>
      </c>
      <c r="BE26" s="6">
        <f t="shared" si="73"/>
        <v>0</v>
      </c>
      <c r="BF26" s="6">
        <f t="shared" si="73"/>
        <v>0</v>
      </c>
      <c r="BG26" s="6">
        <f t="shared" si="73"/>
        <v>0</v>
      </c>
      <c r="BH26" s="6">
        <f t="shared" si="73"/>
        <v>0</v>
      </c>
      <c r="BI26" s="6">
        <f t="shared" si="73"/>
        <v>0</v>
      </c>
      <c r="BJ26" s="6">
        <f t="shared" si="73"/>
        <v>0</v>
      </c>
      <c r="BK26" s="6">
        <f t="shared" si="73"/>
        <v>0</v>
      </c>
      <c r="BL26" s="6">
        <f t="shared" si="73"/>
        <v>0</v>
      </c>
      <c r="BM26" s="6">
        <f t="shared" si="73"/>
        <v>0</v>
      </c>
      <c r="BN26" s="13">
        <f t="shared" si="59"/>
        <v>2.2812499999999999E-3</v>
      </c>
      <c r="BP26" s="4">
        <v>21</v>
      </c>
      <c r="BQ26" s="6">
        <f t="shared" si="74"/>
        <v>1.4296000000000001E-3</v>
      </c>
      <c r="BR26" s="6">
        <f t="shared" si="74"/>
        <v>0</v>
      </c>
      <c r="BS26" s="6">
        <f t="shared" si="74"/>
        <v>0</v>
      </c>
      <c r="BT26" s="6">
        <f t="shared" si="74"/>
        <v>0</v>
      </c>
      <c r="BU26" s="6">
        <f t="shared" si="74"/>
        <v>0</v>
      </c>
      <c r="BV26" s="6">
        <f t="shared" si="74"/>
        <v>0</v>
      </c>
      <c r="BW26" s="6">
        <f t="shared" si="74"/>
        <v>0</v>
      </c>
      <c r="BX26" s="6">
        <f t="shared" si="74"/>
        <v>0</v>
      </c>
      <c r="BY26" s="6">
        <f t="shared" si="74"/>
        <v>0</v>
      </c>
      <c r="BZ26" s="6">
        <f t="shared" si="74"/>
        <v>0</v>
      </c>
      <c r="CA26" s="6">
        <f t="shared" si="74"/>
        <v>0</v>
      </c>
      <c r="CB26" s="13">
        <f t="shared" si="60"/>
        <v>1.4296000000000001E-3</v>
      </c>
      <c r="CD26" s="4">
        <v>21</v>
      </c>
      <c r="CE26" s="6">
        <f t="shared" si="75"/>
        <v>5.4933333333333331E-4</v>
      </c>
      <c r="CF26" s="6">
        <f t="shared" si="75"/>
        <v>0</v>
      </c>
      <c r="CG26" s="6">
        <f t="shared" si="75"/>
        <v>0</v>
      </c>
      <c r="CH26" s="6">
        <f t="shared" si="75"/>
        <v>0</v>
      </c>
      <c r="CI26" s="6">
        <f t="shared" si="75"/>
        <v>0</v>
      </c>
      <c r="CJ26" s="6">
        <f t="shared" si="75"/>
        <v>0</v>
      </c>
      <c r="CK26" s="6">
        <f t="shared" si="75"/>
        <v>0</v>
      </c>
      <c r="CL26" s="6">
        <f t="shared" si="75"/>
        <v>0</v>
      </c>
      <c r="CM26" s="6">
        <f t="shared" si="75"/>
        <v>0</v>
      </c>
      <c r="CN26" s="6">
        <f t="shared" si="75"/>
        <v>0</v>
      </c>
      <c r="CO26" s="6">
        <f t="shared" si="75"/>
        <v>0</v>
      </c>
      <c r="CP26" s="13">
        <f t="shared" si="61"/>
        <v>5.4933333333333331E-4</v>
      </c>
      <c r="CR26" s="4">
        <v>21</v>
      </c>
      <c r="CS26" s="6">
        <f t="shared" si="76"/>
        <v>0</v>
      </c>
      <c r="CT26" s="6">
        <f t="shared" si="76"/>
        <v>0</v>
      </c>
      <c r="CU26" s="6">
        <f t="shared" si="76"/>
        <v>0</v>
      </c>
      <c r="CV26" s="6">
        <f t="shared" si="76"/>
        <v>0</v>
      </c>
      <c r="CW26" s="6">
        <f t="shared" si="76"/>
        <v>0</v>
      </c>
      <c r="CX26" s="6">
        <f t="shared" si="76"/>
        <v>0</v>
      </c>
      <c r="CY26" s="6">
        <f t="shared" si="76"/>
        <v>0</v>
      </c>
      <c r="CZ26" s="6">
        <f t="shared" si="76"/>
        <v>0</v>
      </c>
      <c r="DA26" s="6">
        <f t="shared" si="76"/>
        <v>0</v>
      </c>
      <c r="DB26" s="6">
        <f t="shared" si="76"/>
        <v>0</v>
      </c>
      <c r="DC26" s="6">
        <f t="shared" si="76"/>
        <v>0</v>
      </c>
      <c r="DD26" s="13" t="e">
        <f t="shared" si="62"/>
        <v>#DIV/0!</v>
      </c>
    </row>
    <row r="27" spans="1:108" x14ac:dyDescent="0.25">
      <c r="A27">
        <v>1876</v>
      </c>
      <c r="B27">
        <v>22</v>
      </c>
      <c r="C27">
        <v>7.6E-3</v>
      </c>
      <c r="D27">
        <v>7.5700000000000003E-3</v>
      </c>
      <c r="E27">
        <v>0.5</v>
      </c>
      <c r="F27">
        <v>64606</v>
      </c>
      <c r="G27">
        <v>489</v>
      </c>
      <c r="H27">
        <v>64361</v>
      </c>
      <c r="I27">
        <v>2324767</v>
      </c>
      <c r="J27">
        <v>35.979999999999997</v>
      </c>
      <c r="L27" s="4">
        <v>22</v>
      </c>
      <c r="M27" s="6">
        <f t="shared" si="70"/>
        <v>7.5516666666666675E-3</v>
      </c>
      <c r="N27" s="6">
        <f t="shared" si="70"/>
        <v>0</v>
      </c>
      <c r="O27" s="6">
        <f t="shared" si="70"/>
        <v>0</v>
      </c>
      <c r="P27" s="6">
        <f t="shared" si="70"/>
        <v>0</v>
      </c>
      <c r="Q27" s="6">
        <f t="shared" si="70"/>
        <v>0</v>
      </c>
      <c r="R27" s="6">
        <f t="shared" si="70"/>
        <v>0</v>
      </c>
      <c r="S27" s="6">
        <f t="shared" si="70"/>
        <v>0</v>
      </c>
      <c r="T27" s="6">
        <f t="shared" si="70"/>
        <v>0</v>
      </c>
      <c r="U27" s="6">
        <f t="shared" si="70"/>
        <v>0</v>
      </c>
      <c r="V27" s="6"/>
      <c r="W27" s="6"/>
      <c r="X27" s="1">
        <f t="shared" si="56"/>
        <v>7.5516666666666675E-3</v>
      </c>
      <c r="Z27" s="4">
        <v>22</v>
      </c>
      <c r="AA27" s="6">
        <f t="shared" si="71"/>
        <v>6.1344999999999993E-3</v>
      </c>
      <c r="AB27" s="6">
        <f t="shared" si="71"/>
        <v>5.2300000000000003E-3</v>
      </c>
      <c r="AC27" s="6">
        <f t="shared" si="71"/>
        <v>0</v>
      </c>
      <c r="AD27" s="6">
        <f t="shared" si="71"/>
        <v>0</v>
      </c>
      <c r="AE27" s="6">
        <f t="shared" si="71"/>
        <v>0</v>
      </c>
      <c r="AF27" s="6">
        <f t="shared" si="71"/>
        <v>0</v>
      </c>
      <c r="AG27" s="6">
        <f t="shared" si="71"/>
        <v>0</v>
      </c>
      <c r="AH27" s="6">
        <f t="shared" si="71"/>
        <v>0</v>
      </c>
      <c r="AI27" s="6">
        <f t="shared" si="71"/>
        <v>0</v>
      </c>
      <c r="AJ27" s="6">
        <f t="shared" si="71"/>
        <v>0</v>
      </c>
      <c r="AK27" s="6">
        <f t="shared" si="71"/>
        <v>0</v>
      </c>
      <c r="AL27" s="1">
        <f t="shared" si="57"/>
        <v>6.0914285714285714E-3</v>
      </c>
      <c r="AN27" s="4">
        <v>22</v>
      </c>
      <c r="AO27" s="6">
        <f t="shared" si="72"/>
        <v>5.3950000000000005E-3</v>
      </c>
      <c r="AP27" s="6">
        <f t="shared" si="72"/>
        <v>5.0192307692307698E-3</v>
      </c>
      <c r="AQ27" s="6">
        <f t="shared" si="72"/>
        <v>0</v>
      </c>
      <c r="AR27" s="6">
        <f t="shared" si="72"/>
        <v>0</v>
      </c>
      <c r="AS27" s="6">
        <f t="shared" si="72"/>
        <v>0</v>
      </c>
      <c r="AT27" s="6">
        <f t="shared" si="72"/>
        <v>0</v>
      </c>
      <c r="AU27" s="6">
        <f t="shared" si="72"/>
        <v>0</v>
      </c>
      <c r="AV27" s="6">
        <f t="shared" si="72"/>
        <v>0</v>
      </c>
      <c r="AW27" s="6">
        <f t="shared" si="72"/>
        <v>0</v>
      </c>
      <c r="AX27" s="6">
        <f t="shared" si="72"/>
        <v>0</v>
      </c>
      <c r="AY27" s="6">
        <f t="shared" si="72"/>
        <v>0</v>
      </c>
      <c r="AZ27" s="13">
        <f t="shared" si="58"/>
        <v>5.0460714285714284E-3</v>
      </c>
      <c r="BB27" s="4">
        <v>22</v>
      </c>
      <c r="BC27" s="6">
        <f t="shared" si="73"/>
        <v>2.2627083333333336E-3</v>
      </c>
      <c r="BD27" s="6">
        <f t="shared" si="73"/>
        <v>0</v>
      </c>
      <c r="BE27" s="6">
        <f t="shared" si="73"/>
        <v>0</v>
      </c>
      <c r="BF27" s="6">
        <f t="shared" si="73"/>
        <v>0</v>
      </c>
      <c r="BG27" s="6">
        <f t="shared" si="73"/>
        <v>0</v>
      </c>
      <c r="BH27" s="6">
        <f t="shared" si="73"/>
        <v>0</v>
      </c>
      <c r="BI27" s="6">
        <f t="shared" si="73"/>
        <v>0</v>
      </c>
      <c r="BJ27" s="6">
        <f t="shared" si="73"/>
        <v>0</v>
      </c>
      <c r="BK27" s="6">
        <f t="shared" si="73"/>
        <v>0</v>
      </c>
      <c r="BL27" s="6">
        <f t="shared" si="73"/>
        <v>0</v>
      </c>
      <c r="BM27" s="6">
        <f t="shared" si="73"/>
        <v>0</v>
      </c>
      <c r="BN27" s="13">
        <f t="shared" si="59"/>
        <v>2.2627083333333336E-3</v>
      </c>
      <c r="BP27" s="4">
        <v>22</v>
      </c>
      <c r="BQ27" s="6">
        <f t="shared" si="74"/>
        <v>1.4512000000000004E-3</v>
      </c>
      <c r="BR27" s="6">
        <f t="shared" si="74"/>
        <v>0</v>
      </c>
      <c r="BS27" s="6">
        <f t="shared" si="74"/>
        <v>0</v>
      </c>
      <c r="BT27" s="6">
        <f t="shared" si="74"/>
        <v>0</v>
      </c>
      <c r="BU27" s="6">
        <f t="shared" si="74"/>
        <v>0</v>
      </c>
      <c r="BV27" s="6">
        <f t="shared" si="74"/>
        <v>0</v>
      </c>
      <c r="BW27" s="6">
        <f t="shared" si="74"/>
        <v>0</v>
      </c>
      <c r="BX27" s="6">
        <f t="shared" si="74"/>
        <v>0</v>
      </c>
      <c r="BY27" s="6">
        <f t="shared" si="74"/>
        <v>0</v>
      </c>
      <c r="BZ27" s="6">
        <f t="shared" si="74"/>
        <v>0</v>
      </c>
      <c r="CA27" s="6">
        <f t="shared" si="74"/>
        <v>0</v>
      </c>
      <c r="CB27" s="13">
        <f t="shared" si="60"/>
        <v>1.4512000000000004E-3</v>
      </c>
      <c r="CD27" s="4">
        <v>22</v>
      </c>
      <c r="CE27" s="6">
        <f t="shared" si="75"/>
        <v>5.6333333333333333E-4</v>
      </c>
      <c r="CF27" s="6">
        <f t="shared" si="75"/>
        <v>0</v>
      </c>
      <c r="CG27" s="6">
        <f t="shared" si="75"/>
        <v>0</v>
      </c>
      <c r="CH27" s="6">
        <f t="shared" si="75"/>
        <v>0</v>
      </c>
      <c r="CI27" s="6">
        <f t="shared" si="75"/>
        <v>0</v>
      </c>
      <c r="CJ27" s="6">
        <f t="shared" si="75"/>
        <v>0</v>
      </c>
      <c r="CK27" s="6">
        <f t="shared" si="75"/>
        <v>0</v>
      </c>
      <c r="CL27" s="6">
        <f t="shared" si="75"/>
        <v>0</v>
      </c>
      <c r="CM27" s="6">
        <f t="shared" si="75"/>
        <v>0</v>
      </c>
      <c r="CN27" s="6">
        <f t="shared" si="75"/>
        <v>0</v>
      </c>
      <c r="CO27" s="6">
        <f t="shared" si="75"/>
        <v>0</v>
      </c>
      <c r="CP27" s="13">
        <f t="shared" si="61"/>
        <v>5.6333333333333333E-4</v>
      </c>
      <c r="CR27" s="4">
        <v>22</v>
      </c>
      <c r="CS27" s="6">
        <f t="shared" si="76"/>
        <v>0</v>
      </c>
      <c r="CT27" s="6">
        <f t="shared" si="76"/>
        <v>0</v>
      </c>
      <c r="CU27" s="6">
        <f t="shared" si="76"/>
        <v>0</v>
      </c>
      <c r="CV27" s="6">
        <f t="shared" si="76"/>
        <v>0</v>
      </c>
      <c r="CW27" s="6">
        <f t="shared" si="76"/>
        <v>0</v>
      </c>
      <c r="CX27" s="6">
        <f t="shared" si="76"/>
        <v>0</v>
      </c>
      <c r="CY27" s="6">
        <f t="shared" si="76"/>
        <v>0</v>
      </c>
      <c r="CZ27" s="6">
        <f t="shared" si="76"/>
        <v>0</v>
      </c>
      <c r="DA27" s="6">
        <f t="shared" si="76"/>
        <v>0</v>
      </c>
      <c r="DB27" s="6">
        <f t="shared" si="76"/>
        <v>0</v>
      </c>
      <c r="DC27" s="6">
        <f t="shared" si="76"/>
        <v>0</v>
      </c>
      <c r="DD27" s="13" t="e">
        <f t="shared" si="62"/>
        <v>#DIV/0!</v>
      </c>
    </row>
    <row r="28" spans="1:108" x14ac:dyDescent="0.25">
      <c r="A28">
        <v>1876</v>
      </c>
      <c r="B28">
        <v>23</v>
      </c>
      <c r="C28">
        <v>8.6300000000000005E-3</v>
      </c>
      <c r="D28">
        <v>8.6E-3</v>
      </c>
      <c r="E28">
        <v>0.5</v>
      </c>
      <c r="F28">
        <v>64117</v>
      </c>
      <c r="G28">
        <v>551</v>
      </c>
      <c r="H28">
        <v>63841</v>
      </c>
      <c r="I28">
        <v>2260406</v>
      </c>
      <c r="J28">
        <v>35.25</v>
      </c>
      <c r="L28" s="4">
        <v>23</v>
      </c>
      <c r="M28" s="6">
        <f t="shared" si="70"/>
        <v>8.0350000000000005E-3</v>
      </c>
      <c r="N28" s="6">
        <f t="shared" si="70"/>
        <v>0</v>
      </c>
      <c r="O28" s="6">
        <f t="shared" si="70"/>
        <v>0</v>
      </c>
      <c r="P28" s="6">
        <f t="shared" si="70"/>
        <v>0</v>
      </c>
      <c r="Q28" s="6">
        <f t="shared" si="70"/>
        <v>0</v>
      </c>
      <c r="R28" s="6">
        <f t="shared" si="70"/>
        <v>0</v>
      </c>
      <c r="S28" s="6">
        <f t="shared" si="70"/>
        <v>0</v>
      </c>
      <c r="T28" s="6">
        <f t="shared" si="70"/>
        <v>0</v>
      </c>
      <c r="U28" s="6">
        <f t="shared" si="70"/>
        <v>0</v>
      </c>
      <c r="V28" s="6"/>
      <c r="W28" s="6"/>
      <c r="X28" s="1">
        <f t="shared" si="56"/>
        <v>8.0350000000000005E-3</v>
      </c>
      <c r="Z28" s="4">
        <v>23</v>
      </c>
      <c r="AA28" s="6">
        <f t="shared" si="71"/>
        <v>6.5784999999999993E-3</v>
      </c>
      <c r="AB28" s="6">
        <f t="shared" si="71"/>
        <v>6.3899999999999998E-3</v>
      </c>
      <c r="AC28" s="6">
        <f t="shared" si="71"/>
        <v>0</v>
      </c>
      <c r="AD28" s="6">
        <f t="shared" si="71"/>
        <v>0</v>
      </c>
      <c r="AE28" s="6">
        <f t="shared" si="71"/>
        <v>0</v>
      </c>
      <c r="AF28" s="6">
        <f t="shared" si="71"/>
        <v>0</v>
      </c>
      <c r="AG28" s="6">
        <f t="shared" si="71"/>
        <v>0</v>
      </c>
      <c r="AH28" s="6">
        <f t="shared" si="71"/>
        <v>0</v>
      </c>
      <c r="AI28" s="6">
        <f t="shared" si="71"/>
        <v>0</v>
      </c>
      <c r="AJ28" s="6">
        <f t="shared" si="71"/>
        <v>0</v>
      </c>
      <c r="AK28" s="6">
        <f t="shared" si="71"/>
        <v>0</v>
      </c>
      <c r="AL28" s="1">
        <f t="shared" si="57"/>
        <v>6.5695238095238098E-3</v>
      </c>
      <c r="AN28" s="4">
        <v>23</v>
      </c>
      <c r="AO28" s="6">
        <f t="shared" si="72"/>
        <v>5.62E-3</v>
      </c>
      <c r="AP28" s="6">
        <f t="shared" si="72"/>
        <v>5.1715384615384627E-3</v>
      </c>
      <c r="AQ28" s="6">
        <f t="shared" si="72"/>
        <v>0</v>
      </c>
      <c r="AR28" s="6">
        <f t="shared" si="72"/>
        <v>0</v>
      </c>
      <c r="AS28" s="6">
        <f t="shared" si="72"/>
        <v>0</v>
      </c>
      <c r="AT28" s="6">
        <f t="shared" si="72"/>
        <v>0</v>
      </c>
      <c r="AU28" s="6">
        <f t="shared" si="72"/>
        <v>0</v>
      </c>
      <c r="AV28" s="6">
        <f t="shared" si="72"/>
        <v>0</v>
      </c>
      <c r="AW28" s="6">
        <f t="shared" si="72"/>
        <v>0</v>
      </c>
      <c r="AX28" s="6">
        <f t="shared" si="72"/>
        <v>0</v>
      </c>
      <c r="AY28" s="6">
        <f t="shared" si="72"/>
        <v>0</v>
      </c>
      <c r="AZ28" s="13">
        <f t="shared" si="58"/>
        <v>5.2035714285714298E-3</v>
      </c>
      <c r="BB28" s="4">
        <v>23</v>
      </c>
      <c r="BC28" s="6">
        <f t="shared" si="73"/>
        <v>2.2335416666666662E-3</v>
      </c>
      <c r="BD28" s="6">
        <f t="shared" si="73"/>
        <v>0</v>
      </c>
      <c r="BE28" s="6">
        <f t="shared" si="73"/>
        <v>0</v>
      </c>
      <c r="BF28" s="6">
        <f t="shared" si="73"/>
        <v>0</v>
      </c>
      <c r="BG28" s="6">
        <f t="shared" si="73"/>
        <v>0</v>
      </c>
      <c r="BH28" s="6">
        <f t="shared" si="73"/>
        <v>0</v>
      </c>
      <c r="BI28" s="6">
        <f t="shared" si="73"/>
        <v>0</v>
      </c>
      <c r="BJ28" s="6">
        <f t="shared" si="73"/>
        <v>0</v>
      </c>
      <c r="BK28" s="6">
        <f t="shared" si="73"/>
        <v>0</v>
      </c>
      <c r="BL28" s="6">
        <f t="shared" si="73"/>
        <v>0</v>
      </c>
      <c r="BM28" s="6">
        <f t="shared" si="73"/>
        <v>0</v>
      </c>
      <c r="BN28" s="13">
        <f t="shared" si="59"/>
        <v>2.2335416666666662E-3</v>
      </c>
      <c r="BP28" s="4">
        <v>23</v>
      </c>
      <c r="BQ28" s="6">
        <f t="shared" si="74"/>
        <v>1.4568000000000001E-3</v>
      </c>
      <c r="BR28" s="6">
        <f t="shared" si="74"/>
        <v>0</v>
      </c>
      <c r="BS28" s="6">
        <f t="shared" si="74"/>
        <v>0</v>
      </c>
      <c r="BT28" s="6">
        <f t="shared" si="74"/>
        <v>0</v>
      </c>
      <c r="BU28" s="6">
        <f t="shared" si="74"/>
        <v>0</v>
      </c>
      <c r="BV28" s="6">
        <f t="shared" si="74"/>
        <v>0</v>
      </c>
      <c r="BW28" s="6">
        <f t="shared" si="74"/>
        <v>0</v>
      </c>
      <c r="BX28" s="6">
        <f t="shared" si="74"/>
        <v>0</v>
      </c>
      <c r="BY28" s="6">
        <f t="shared" si="74"/>
        <v>0</v>
      </c>
      <c r="BZ28" s="6">
        <f t="shared" si="74"/>
        <v>0</v>
      </c>
      <c r="CA28" s="6">
        <f t="shared" si="74"/>
        <v>0</v>
      </c>
      <c r="CB28" s="13">
        <f t="shared" si="60"/>
        <v>1.4568000000000001E-3</v>
      </c>
      <c r="CD28" s="4">
        <v>23</v>
      </c>
      <c r="CE28" s="6">
        <f t="shared" si="75"/>
        <v>5.4333333333333328E-4</v>
      </c>
      <c r="CF28" s="6">
        <f t="shared" si="75"/>
        <v>0</v>
      </c>
      <c r="CG28" s="6">
        <f t="shared" si="75"/>
        <v>0</v>
      </c>
      <c r="CH28" s="6">
        <f t="shared" si="75"/>
        <v>0</v>
      </c>
      <c r="CI28" s="6">
        <f t="shared" si="75"/>
        <v>0</v>
      </c>
      <c r="CJ28" s="6">
        <f t="shared" si="75"/>
        <v>0</v>
      </c>
      <c r="CK28" s="6">
        <f t="shared" si="75"/>
        <v>0</v>
      </c>
      <c r="CL28" s="6">
        <f t="shared" si="75"/>
        <v>0</v>
      </c>
      <c r="CM28" s="6">
        <f t="shared" si="75"/>
        <v>0</v>
      </c>
      <c r="CN28" s="6">
        <f t="shared" si="75"/>
        <v>0</v>
      </c>
      <c r="CO28" s="6">
        <f t="shared" si="75"/>
        <v>0</v>
      </c>
      <c r="CP28" s="13">
        <f t="shared" si="61"/>
        <v>5.4333333333333328E-4</v>
      </c>
      <c r="CR28" s="4">
        <v>23</v>
      </c>
      <c r="CS28" s="6">
        <f t="shared" si="76"/>
        <v>0</v>
      </c>
      <c r="CT28" s="6">
        <f t="shared" si="76"/>
        <v>0</v>
      </c>
      <c r="CU28" s="6">
        <f t="shared" si="76"/>
        <v>0</v>
      </c>
      <c r="CV28" s="6">
        <f t="shared" si="76"/>
        <v>0</v>
      </c>
      <c r="CW28" s="6">
        <f t="shared" si="76"/>
        <v>0</v>
      </c>
      <c r="CX28" s="6">
        <f t="shared" si="76"/>
        <v>0</v>
      </c>
      <c r="CY28" s="6">
        <f t="shared" si="76"/>
        <v>0</v>
      </c>
      <c r="CZ28" s="6">
        <f t="shared" si="76"/>
        <v>0</v>
      </c>
      <c r="DA28" s="6">
        <f t="shared" si="76"/>
        <v>0</v>
      </c>
      <c r="DB28" s="6">
        <f t="shared" si="76"/>
        <v>0</v>
      </c>
      <c r="DC28" s="6">
        <f t="shared" si="76"/>
        <v>0</v>
      </c>
      <c r="DD28" s="13" t="e">
        <f t="shared" si="62"/>
        <v>#DIV/0!</v>
      </c>
    </row>
    <row r="29" spans="1:108" x14ac:dyDescent="0.25">
      <c r="A29">
        <v>1876</v>
      </c>
      <c r="B29">
        <v>24</v>
      </c>
      <c r="C29">
        <v>9.7699999999999992E-3</v>
      </c>
      <c r="D29">
        <v>9.7199999999999995E-3</v>
      </c>
      <c r="E29">
        <v>0.5</v>
      </c>
      <c r="F29">
        <v>63566</v>
      </c>
      <c r="G29">
        <v>618</v>
      </c>
      <c r="H29">
        <v>63257</v>
      </c>
      <c r="I29">
        <v>2196564</v>
      </c>
      <c r="J29">
        <v>34.56</v>
      </c>
      <c r="L29" s="4">
        <v>24</v>
      </c>
      <c r="M29" s="6">
        <f t="shared" si="70"/>
        <v>7.835E-3</v>
      </c>
      <c r="N29" s="6">
        <f t="shared" si="70"/>
        <v>0</v>
      </c>
      <c r="O29" s="6">
        <f t="shared" si="70"/>
        <v>0</v>
      </c>
      <c r="P29" s="6">
        <f t="shared" si="70"/>
        <v>0</v>
      </c>
      <c r="Q29" s="6">
        <f t="shared" si="70"/>
        <v>0</v>
      </c>
      <c r="R29" s="6">
        <f t="shared" si="70"/>
        <v>0</v>
      </c>
      <c r="S29" s="6">
        <f t="shared" si="70"/>
        <v>0</v>
      </c>
      <c r="T29" s="6">
        <f t="shared" si="70"/>
        <v>0</v>
      </c>
      <c r="U29" s="6">
        <f t="shared" si="70"/>
        <v>0</v>
      </c>
      <c r="V29" s="6"/>
      <c r="W29" s="6"/>
      <c r="X29" s="1">
        <f t="shared" si="56"/>
        <v>7.835E-3</v>
      </c>
      <c r="Z29" s="4">
        <v>24</v>
      </c>
      <c r="AA29" s="6">
        <f t="shared" si="71"/>
        <v>6.6140000000000001E-3</v>
      </c>
      <c r="AB29" s="6">
        <f t="shared" si="71"/>
        <v>5.2500000000000003E-3</v>
      </c>
      <c r="AC29" s="6">
        <f t="shared" si="71"/>
        <v>0</v>
      </c>
      <c r="AD29" s="6">
        <f t="shared" si="71"/>
        <v>0</v>
      </c>
      <c r="AE29" s="6">
        <f t="shared" si="71"/>
        <v>0</v>
      </c>
      <c r="AF29" s="6">
        <f t="shared" si="71"/>
        <v>0</v>
      </c>
      <c r="AG29" s="6">
        <f t="shared" si="71"/>
        <v>0</v>
      </c>
      <c r="AH29" s="6">
        <f t="shared" si="71"/>
        <v>0</v>
      </c>
      <c r="AI29" s="6">
        <f t="shared" si="71"/>
        <v>0</v>
      </c>
      <c r="AJ29" s="6">
        <f t="shared" si="71"/>
        <v>0</v>
      </c>
      <c r="AK29" s="6">
        <f t="shared" si="71"/>
        <v>0</v>
      </c>
      <c r="AL29" s="1">
        <f t="shared" si="57"/>
        <v>6.5490476190476193E-3</v>
      </c>
      <c r="AN29" s="4">
        <v>24</v>
      </c>
      <c r="AO29" s="6">
        <f t="shared" si="72"/>
        <v>5.7299999999999999E-3</v>
      </c>
      <c r="AP29" s="6">
        <f t="shared" si="72"/>
        <v>5.3938461538461553E-3</v>
      </c>
      <c r="AQ29" s="6">
        <f t="shared" si="72"/>
        <v>0</v>
      </c>
      <c r="AR29" s="6">
        <f t="shared" si="72"/>
        <v>0</v>
      </c>
      <c r="AS29" s="6">
        <f t="shared" si="72"/>
        <v>0</v>
      </c>
      <c r="AT29" s="6">
        <f t="shared" si="72"/>
        <v>0</v>
      </c>
      <c r="AU29" s="6">
        <f t="shared" si="72"/>
        <v>0</v>
      </c>
      <c r="AV29" s="6">
        <f t="shared" si="72"/>
        <v>0</v>
      </c>
      <c r="AW29" s="6">
        <f t="shared" si="72"/>
        <v>0</v>
      </c>
      <c r="AX29" s="6">
        <f t="shared" si="72"/>
        <v>0</v>
      </c>
      <c r="AY29" s="6">
        <f t="shared" si="72"/>
        <v>0</v>
      </c>
      <c r="AZ29" s="13">
        <f t="shared" si="58"/>
        <v>5.4178571428571435E-3</v>
      </c>
      <c r="BB29" s="4">
        <v>24</v>
      </c>
      <c r="BC29" s="6">
        <f t="shared" si="73"/>
        <v>2.1629166666666672E-3</v>
      </c>
      <c r="BD29" s="6">
        <f t="shared" si="73"/>
        <v>0</v>
      </c>
      <c r="BE29" s="6">
        <f t="shared" si="73"/>
        <v>0</v>
      </c>
      <c r="BF29" s="6">
        <f t="shared" si="73"/>
        <v>0</v>
      </c>
      <c r="BG29" s="6">
        <f t="shared" si="73"/>
        <v>0</v>
      </c>
      <c r="BH29" s="6">
        <f t="shared" si="73"/>
        <v>0</v>
      </c>
      <c r="BI29" s="6">
        <f t="shared" si="73"/>
        <v>0</v>
      </c>
      <c r="BJ29" s="6">
        <f t="shared" si="73"/>
        <v>0</v>
      </c>
      <c r="BK29" s="6">
        <f t="shared" si="73"/>
        <v>0</v>
      </c>
      <c r="BL29" s="6">
        <f t="shared" si="73"/>
        <v>0</v>
      </c>
      <c r="BM29" s="6">
        <f t="shared" si="73"/>
        <v>0</v>
      </c>
      <c r="BN29" s="13">
        <f t="shared" si="59"/>
        <v>2.1629166666666672E-3</v>
      </c>
      <c r="BP29" s="4">
        <v>24</v>
      </c>
      <c r="BQ29" s="6">
        <f t="shared" si="74"/>
        <v>1.4240000000000004E-3</v>
      </c>
      <c r="BR29" s="6">
        <f t="shared" si="74"/>
        <v>0</v>
      </c>
      <c r="BS29" s="6">
        <f t="shared" si="74"/>
        <v>0</v>
      </c>
      <c r="BT29" s="6">
        <f t="shared" si="74"/>
        <v>0</v>
      </c>
      <c r="BU29" s="6">
        <f t="shared" si="74"/>
        <v>0</v>
      </c>
      <c r="BV29" s="6">
        <f t="shared" si="74"/>
        <v>0</v>
      </c>
      <c r="BW29" s="6">
        <f t="shared" si="74"/>
        <v>0</v>
      </c>
      <c r="BX29" s="6">
        <f t="shared" si="74"/>
        <v>0</v>
      </c>
      <c r="BY29" s="6">
        <f t="shared" si="74"/>
        <v>0</v>
      </c>
      <c r="BZ29" s="6">
        <f t="shared" si="74"/>
        <v>0</v>
      </c>
      <c r="CA29" s="6">
        <f t="shared" si="74"/>
        <v>0</v>
      </c>
      <c r="CB29" s="13">
        <f t="shared" si="60"/>
        <v>1.4240000000000004E-3</v>
      </c>
      <c r="CD29" s="4">
        <v>24</v>
      </c>
      <c r="CE29" s="6">
        <f t="shared" si="75"/>
        <v>5.4266666666666667E-4</v>
      </c>
      <c r="CF29" s="6">
        <f t="shared" si="75"/>
        <v>0</v>
      </c>
      <c r="CG29" s="6">
        <f t="shared" si="75"/>
        <v>0</v>
      </c>
      <c r="CH29" s="6">
        <f t="shared" si="75"/>
        <v>0</v>
      </c>
      <c r="CI29" s="6">
        <f t="shared" si="75"/>
        <v>0</v>
      </c>
      <c r="CJ29" s="6">
        <f t="shared" si="75"/>
        <v>0</v>
      </c>
      <c r="CK29" s="6">
        <f t="shared" si="75"/>
        <v>0</v>
      </c>
      <c r="CL29" s="6">
        <f t="shared" si="75"/>
        <v>0</v>
      </c>
      <c r="CM29" s="6">
        <f t="shared" si="75"/>
        <v>0</v>
      </c>
      <c r="CN29" s="6">
        <f t="shared" si="75"/>
        <v>0</v>
      </c>
      <c r="CO29" s="6">
        <f t="shared" si="75"/>
        <v>0</v>
      </c>
      <c r="CP29" s="13">
        <f t="shared" si="61"/>
        <v>5.4266666666666667E-4</v>
      </c>
      <c r="CR29" s="4">
        <v>24</v>
      </c>
      <c r="CS29" s="6">
        <f t="shared" si="76"/>
        <v>0</v>
      </c>
      <c r="CT29" s="6">
        <f t="shared" si="76"/>
        <v>0</v>
      </c>
      <c r="CU29" s="6">
        <f t="shared" si="76"/>
        <v>0</v>
      </c>
      <c r="CV29" s="6">
        <f t="shared" si="76"/>
        <v>0</v>
      </c>
      <c r="CW29" s="6">
        <f t="shared" si="76"/>
        <v>0</v>
      </c>
      <c r="CX29" s="6">
        <f t="shared" si="76"/>
        <v>0</v>
      </c>
      <c r="CY29" s="6">
        <f t="shared" si="76"/>
        <v>0</v>
      </c>
      <c r="CZ29" s="6">
        <f t="shared" si="76"/>
        <v>0</v>
      </c>
      <c r="DA29" s="6">
        <f t="shared" si="76"/>
        <v>0</v>
      </c>
      <c r="DB29" s="6">
        <f t="shared" si="76"/>
        <v>0</v>
      </c>
      <c r="DC29" s="6">
        <f t="shared" si="76"/>
        <v>0</v>
      </c>
      <c r="DD29" s="13" t="e">
        <f t="shared" si="62"/>
        <v>#DIV/0!</v>
      </c>
    </row>
    <row r="30" spans="1:108" x14ac:dyDescent="0.25">
      <c r="A30">
        <v>1876</v>
      </c>
      <c r="B30">
        <v>25</v>
      </c>
      <c r="C30">
        <v>1.0279999999999999E-2</v>
      </c>
      <c r="D30">
        <v>1.023E-2</v>
      </c>
      <c r="E30">
        <v>0.5</v>
      </c>
      <c r="F30">
        <v>62948</v>
      </c>
      <c r="G30">
        <v>644</v>
      </c>
      <c r="H30">
        <v>62626</v>
      </c>
      <c r="I30">
        <v>2133307</v>
      </c>
      <c r="J30">
        <v>33.89</v>
      </c>
      <c r="L30" s="4">
        <v>25</v>
      </c>
      <c r="M30" s="6">
        <f t="shared" si="70"/>
        <v>8.7799999999999996E-3</v>
      </c>
      <c r="N30" s="6">
        <f t="shared" si="70"/>
        <v>0</v>
      </c>
      <c r="O30" s="6">
        <f t="shared" si="70"/>
        <v>0</v>
      </c>
      <c r="P30" s="6">
        <f t="shared" si="70"/>
        <v>0</v>
      </c>
      <c r="Q30" s="6">
        <f t="shared" si="70"/>
        <v>0</v>
      </c>
      <c r="R30" s="6">
        <f t="shared" si="70"/>
        <v>0</v>
      </c>
      <c r="S30" s="6">
        <f t="shared" si="70"/>
        <v>0</v>
      </c>
      <c r="T30" s="6">
        <f t="shared" si="70"/>
        <v>0</v>
      </c>
      <c r="U30" s="6">
        <f t="shared" si="70"/>
        <v>0</v>
      </c>
      <c r="V30" s="6"/>
      <c r="W30" s="6"/>
      <c r="X30" s="1">
        <f t="shared" si="56"/>
        <v>8.7799999999999996E-3</v>
      </c>
      <c r="Z30" s="4">
        <v>25</v>
      </c>
      <c r="AA30" s="6">
        <f t="shared" si="71"/>
        <v>6.9855000000000004E-3</v>
      </c>
      <c r="AB30" s="6">
        <f t="shared" si="71"/>
        <v>5.4299999999999999E-3</v>
      </c>
      <c r="AC30" s="6">
        <f t="shared" si="71"/>
        <v>0</v>
      </c>
      <c r="AD30" s="6">
        <f t="shared" si="71"/>
        <v>0</v>
      </c>
      <c r="AE30" s="6">
        <f t="shared" si="71"/>
        <v>0</v>
      </c>
      <c r="AF30" s="6">
        <f t="shared" si="71"/>
        <v>0</v>
      </c>
      <c r="AG30" s="6">
        <f t="shared" si="71"/>
        <v>0</v>
      </c>
      <c r="AH30" s="6">
        <f t="shared" si="71"/>
        <v>0</v>
      </c>
      <c r="AI30" s="6">
        <f t="shared" si="71"/>
        <v>0</v>
      </c>
      <c r="AJ30" s="6">
        <f t="shared" si="71"/>
        <v>0</v>
      </c>
      <c r="AK30" s="6">
        <f t="shared" si="71"/>
        <v>0</v>
      </c>
      <c r="AL30" s="1">
        <f t="shared" si="57"/>
        <v>6.911428571428571E-3</v>
      </c>
      <c r="AN30" s="4">
        <v>25</v>
      </c>
      <c r="AO30" s="6">
        <f t="shared" si="72"/>
        <v>5.62E-3</v>
      </c>
      <c r="AP30" s="6">
        <f t="shared" si="72"/>
        <v>5.3757692307692334E-3</v>
      </c>
      <c r="AQ30" s="6">
        <f t="shared" si="72"/>
        <v>0</v>
      </c>
      <c r="AR30" s="6">
        <f t="shared" si="72"/>
        <v>0</v>
      </c>
      <c r="AS30" s="6">
        <f t="shared" si="72"/>
        <v>0</v>
      </c>
      <c r="AT30" s="6">
        <f t="shared" si="72"/>
        <v>0</v>
      </c>
      <c r="AU30" s="6">
        <f t="shared" si="72"/>
        <v>0</v>
      </c>
      <c r="AV30" s="6">
        <f t="shared" si="72"/>
        <v>0</v>
      </c>
      <c r="AW30" s="6">
        <f t="shared" si="72"/>
        <v>0</v>
      </c>
      <c r="AX30" s="6">
        <f t="shared" si="72"/>
        <v>0</v>
      </c>
      <c r="AY30" s="6">
        <f t="shared" si="72"/>
        <v>0</v>
      </c>
      <c r="AZ30" s="13">
        <f t="shared" si="58"/>
        <v>5.3932142857142876E-3</v>
      </c>
      <c r="BB30" s="4">
        <v>25</v>
      </c>
      <c r="BC30" s="6">
        <f t="shared" si="73"/>
        <v>2.1914583333333335E-3</v>
      </c>
      <c r="BD30" s="6">
        <f t="shared" si="73"/>
        <v>0</v>
      </c>
      <c r="BE30" s="6">
        <f t="shared" si="73"/>
        <v>0</v>
      </c>
      <c r="BF30" s="6">
        <f t="shared" si="73"/>
        <v>0</v>
      </c>
      <c r="BG30" s="6">
        <f t="shared" si="73"/>
        <v>0</v>
      </c>
      <c r="BH30" s="6">
        <f t="shared" si="73"/>
        <v>0</v>
      </c>
      <c r="BI30" s="6">
        <f t="shared" si="73"/>
        <v>0</v>
      </c>
      <c r="BJ30" s="6">
        <f t="shared" si="73"/>
        <v>0</v>
      </c>
      <c r="BK30" s="6">
        <f t="shared" si="73"/>
        <v>0</v>
      </c>
      <c r="BL30" s="6">
        <f t="shared" si="73"/>
        <v>0</v>
      </c>
      <c r="BM30" s="6">
        <f t="shared" si="73"/>
        <v>0</v>
      </c>
      <c r="BN30" s="13">
        <f t="shared" si="59"/>
        <v>2.1914583333333335E-3</v>
      </c>
      <c r="BP30" s="4">
        <v>25</v>
      </c>
      <c r="BQ30" s="6">
        <f t="shared" si="74"/>
        <v>1.3512000000000001E-3</v>
      </c>
      <c r="BR30" s="6">
        <f t="shared" si="74"/>
        <v>0</v>
      </c>
      <c r="BS30" s="6">
        <f t="shared" si="74"/>
        <v>0</v>
      </c>
      <c r="BT30" s="6">
        <f t="shared" si="74"/>
        <v>0</v>
      </c>
      <c r="BU30" s="6">
        <f t="shared" si="74"/>
        <v>0</v>
      </c>
      <c r="BV30" s="6">
        <f t="shared" si="74"/>
        <v>0</v>
      </c>
      <c r="BW30" s="6">
        <f t="shared" si="74"/>
        <v>0</v>
      </c>
      <c r="BX30" s="6">
        <f t="shared" si="74"/>
        <v>0</v>
      </c>
      <c r="BY30" s="6">
        <f t="shared" si="74"/>
        <v>0</v>
      </c>
      <c r="BZ30" s="6">
        <f t="shared" si="74"/>
        <v>0</v>
      </c>
      <c r="CA30" s="6">
        <f t="shared" si="74"/>
        <v>0</v>
      </c>
      <c r="CB30" s="13">
        <f t="shared" si="60"/>
        <v>1.3512000000000001E-3</v>
      </c>
      <c r="CD30" s="4">
        <v>25</v>
      </c>
      <c r="CE30" s="6">
        <f t="shared" si="75"/>
        <v>5.7666666666666673E-4</v>
      </c>
      <c r="CF30" s="6">
        <f t="shared" si="75"/>
        <v>0</v>
      </c>
      <c r="CG30" s="6">
        <f t="shared" si="75"/>
        <v>0</v>
      </c>
      <c r="CH30" s="6">
        <f t="shared" si="75"/>
        <v>0</v>
      </c>
      <c r="CI30" s="6">
        <f t="shared" si="75"/>
        <v>0</v>
      </c>
      <c r="CJ30" s="6">
        <f t="shared" si="75"/>
        <v>0</v>
      </c>
      <c r="CK30" s="6">
        <f t="shared" si="75"/>
        <v>0</v>
      </c>
      <c r="CL30" s="6">
        <f t="shared" si="75"/>
        <v>0</v>
      </c>
      <c r="CM30" s="6">
        <f t="shared" si="75"/>
        <v>0</v>
      </c>
      <c r="CN30" s="6">
        <f t="shared" si="75"/>
        <v>0</v>
      </c>
      <c r="CO30" s="6">
        <f t="shared" si="75"/>
        <v>0</v>
      </c>
      <c r="CP30" s="13">
        <f t="shared" si="61"/>
        <v>5.7666666666666673E-4</v>
      </c>
      <c r="CR30" s="4">
        <v>25</v>
      </c>
      <c r="CS30" s="6">
        <f t="shared" si="76"/>
        <v>0</v>
      </c>
      <c r="CT30" s="6">
        <f t="shared" si="76"/>
        <v>0</v>
      </c>
      <c r="CU30" s="6">
        <f t="shared" si="76"/>
        <v>0</v>
      </c>
      <c r="CV30" s="6">
        <f t="shared" si="76"/>
        <v>0</v>
      </c>
      <c r="CW30" s="6">
        <f t="shared" si="76"/>
        <v>0</v>
      </c>
      <c r="CX30" s="6">
        <f t="shared" si="76"/>
        <v>0</v>
      </c>
      <c r="CY30" s="6">
        <f t="shared" si="76"/>
        <v>0</v>
      </c>
      <c r="CZ30" s="6">
        <f t="shared" si="76"/>
        <v>0</v>
      </c>
      <c r="DA30" s="6">
        <f t="shared" si="76"/>
        <v>0</v>
      </c>
      <c r="DB30" s="6">
        <f t="shared" si="76"/>
        <v>0</v>
      </c>
      <c r="DC30" s="6">
        <f t="shared" si="76"/>
        <v>0</v>
      </c>
      <c r="DD30" s="13" t="e">
        <f t="shared" si="62"/>
        <v>#DIV/0!</v>
      </c>
    </row>
    <row r="31" spans="1:108" x14ac:dyDescent="0.25">
      <c r="A31">
        <v>1876</v>
      </c>
      <c r="B31">
        <v>26</v>
      </c>
      <c r="C31">
        <v>9.1500000000000001E-3</v>
      </c>
      <c r="D31">
        <v>9.11E-3</v>
      </c>
      <c r="E31">
        <v>0.5</v>
      </c>
      <c r="F31">
        <v>62304</v>
      </c>
      <c r="G31">
        <v>567</v>
      </c>
      <c r="H31">
        <v>62021</v>
      </c>
      <c r="I31">
        <v>2070681</v>
      </c>
      <c r="J31">
        <v>33.24</v>
      </c>
      <c r="L31" s="4">
        <v>26</v>
      </c>
      <c r="M31" s="6">
        <f t="shared" si="70"/>
        <v>8.5516666666666675E-3</v>
      </c>
      <c r="N31" s="6">
        <f t="shared" si="70"/>
        <v>0</v>
      </c>
      <c r="O31" s="6">
        <f t="shared" si="70"/>
        <v>0</v>
      </c>
      <c r="P31" s="6">
        <f t="shared" si="70"/>
        <v>0</v>
      </c>
      <c r="Q31" s="6">
        <f t="shared" si="70"/>
        <v>0</v>
      </c>
      <c r="R31" s="6">
        <f t="shared" si="70"/>
        <v>0</v>
      </c>
      <c r="S31" s="6">
        <f t="shared" si="70"/>
        <v>0</v>
      </c>
      <c r="T31" s="6">
        <f t="shared" si="70"/>
        <v>0</v>
      </c>
      <c r="U31" s="6">
        <f t="shared" si="70"/>
        <v>0</v>
      </c>
      <c r="V31" s="6"/>
      <c r="W31" s="6"/>
      <c r="X31" s="1">
        <f t="shared" si="56"/>
        <v>8.5516666666666675E-3</v>
      </c>
      <c r="Z31" s="4">
        <v>26</v>
      </c>
      <c r="AA31" s="6">
        <f t="shared" si="71"/>
        <v>6.8209999999999989E-3</v>
      </c>
      <c r="AB31" s="6">
        <f t="shared" si="71"/>
        <v>5.5700000000000003E-3</v>
      </c>
      <c r="AC31" s="6">
        <f t="shared" si="71"/>
        <v>0</v>
      </c>
      <c r="AD31" s="6">
        <f t="shared" si="71"/>
        <v>0</v>
      </c>
      <c r="AE31" s="6">
        <f t="shared" si="71"/>
        <v>0</v>
      </c>
      <c r="AF31" s="6">
        <f t="shared" si="71"/>
        <v>0</v>
      </c>
      <c r="AG31" s="6">
        <f t="shared" si="71"/>
        <v>0</v>
      </c>
      <c r="AH31" s="6">
        <f t="shared" si="71"/>
        <v>0</v>
      </c>
      <c r="AI31" s="6">
        <f t="shared" si="71"/>
        <v>0</v>
      </c>
      <c r="AJ31" s="6">
        <f t="shared" si="71"/>
        <v>0</v>
      </c>
      <c r="AK31" s="6">
        <f t="shared" si="71"/>
        <v>0</v>
      </c>
      <c r="AL31" s="1">
        <f t="shared" si="57"/>
        <v>6.7614285714285701E-3</v>
      </c>
      <c r="AN31" s="4">
        <v>26</v>
      </c>
      <c r="AO31" s="6">
        <f t="shared" si="72"/>
        <v>6.0300000000000006E-3</v>
      </c>
      <c r="AP31" s="6">
        <f t="shared" si="72"/>
        <v>5.3576923076923081E-3</v>
      </c>
      <c r="AQ31" s="6">
        <f t="shared" si="72"/>
        <v>0</v>
      </c>
      <c r="AR31" s="6">
        <f t="shared" si="72"/>
        <v>0</v>
      </c>
      <c r="AS31" s="6">
        <f t="shared" si="72"/>
        <v>0</v>
      </c>
      <c r="AT31" s="6">
        <f t="shared" si="72"/>
        <v>0</v>
      </c>
      <c r="AU31" s="6">
        <f t="shared" si="72"/>
        <v>0</v>
      </c>
      <c r="AV31" s="6">
        <f t="shared" si="72"/>
        <v>0</v>
      </c>
      <c r="AW31" s="6">
        <f t="shared" si="72"/>
        <v>0</v>
      </c>
      <c r="AX31" s="6">
        <f t="shared" si="72"/>
        <v>0</v>
      </c>
      <c r="AY31" s="6">
        <f t="shared" si="72"/>
        <v>0</v>
      </c>
      <c r="AZ31" s="13">
        <f t="shared" si="58"/>
        <v>5.4057142857142854E-3</v>
      </c>
      <c r="BB31" s="4">
        <v>26</v>
      </c>
      <c r="BC31" s="6">
        <f t="shared" si="73"/>
        <v>2.1522916666666674E-3</v>
      </c>
      <c r="BD31" s="6">
        <f t="shared" si="73"/>
        <v>0</v>
      </c>
      <c r="BE31" s="6">
        <f t="shared" si="73"/>
        <v>0</v>
      </c>
      <c r="BF31" s="6">
        <f t="shared" si="73"/>
        <v>0</v>
      </c>
      <c r="BG31" s="6">
        <f t="shared" si="73"/>
        <v>0</v>
      </c>
      <c r="BH31" s="6">
        <f t="shared" si="73"/>
        <v>0</v>
      </c>
      <c r="BI31" s="6">
        <f t="shared" si="73"/>
        <v>0</v>
      </c>
      <c r="BJ31" s="6">
        <f t="shared" si="73"/>
        <v>0</v>
      </c>
      <c r="BK31" s="6">
        <f t="shared" si="73"/>
        <v>0</v>
      </c>
      <c r="BL31" s="6">
        <f t="shared" si="73"/>
        <v>0</v>
      </c>
      <c r="BM31" s="6">
        <f t="shared" si="73"/>
        <v>0</v>
      </c>
      <c r="BN31" s="13">
        <f t="shared" si="59"/>
        <v>2.1522916666666674E-3</v>
      </c>
      <c r="BP31" s="4">
        <v>26</v>
      </c>
      <c r="BQ31" s="6">
        <f t="shared" si="74"/>
        <v>1.3159999999999999E-3</v>
      </c>
      <c r="BR31" s="6">
        <f t="shared" si="74"/>
        <v>0</v>
      </c>
      <c r="BS31" s="6">
        <f t="shared" si="74"/>
        <v>0</v>
      </c>
      <c r="BT31" s="6">
        <f t="shared" si="74"/>
        <v>0</v>
      </c>
      <c r="BU31" s="6">
        <f t="shared" si="74"/>
        <v>0</v>
      </c>
      <c r="BV31" s="6">
        <f t="shared" si="74"/>
        <v>0</v>
      </c>
      <c r="BW31" s="6">
        <f t="shared" si="74"/>
        <v>0</v>
      </c>
      <c r="BX31" s="6">
        <f t="shared" si="74"/>
        <v>0</v>
      </c>
      <c r="BY31" s="6">
        <f t="shared" si="74"/>
        <v>0</v>
      </c>
      <c r="BZ31" s="6">
        <f t="shared" si="74"/>
        <v>0</v>
      </c>
      <c r="CA31" s="6">
        <f t="shared" si="74"/>
        <v>0</v>
      </c>
      <c r="CB31" s="13">
        <f t="shared" si="60"/>
        <v>1.3159999999999999E-3</v>
      </c>
      <c r="CD31" s="4">
        <v>26</v>
      </c>
      <c r="CE31" s="6">
        <f t="shared" si="75"/>
        <v>5.4600000000000004E-4</v>
      </c>
      <c r="CF31" s="6">
        <f t="shared" si="75"/>
        <v>0</v>
      </c>
      <c r="CG31" s="6">
        <f t="shared" si="75"/>
        <v>0</v>
      </c>
      <c r="CH31" s="6">
        <f t="shared" si="75"/>
        <v>0</v>
      </c>
      <c r="CI31" s="6">
        <f t="shared" si="75"/>
        <v>0</v>
      </c>
      <c r="CJ31" s="6">
        <f t="shared" si="75"/>
        <v>0</v>
      </c>
      <c r="CK31" s="6">
        <f t="shared" si="75"/>
        <v>0</v>
      </c>
      <c r="CL31" s="6">
        <f t="shared" si="75"/>
        <v>0</v>
      </c>
      <c r="CM31" s="6">
        <f t="shared" si="75"/>
        <v>0</v>
      </c>
      <c r="CN31" s="6">
        <f t="shared" si="75"/>
        <v>0</v>
      </c>
      <c r="CO31" s="6">
        <f t="shared" si="75"/>
        <v>0</v>
      </c>
      <c r="CP31" s="13">
        <f t="shared" si="61"/>
        <v>5.4600000000000004E-4</v>
      </c>
      <c r="CR31" s="4">
        <v>26</v>
      </c>
      <c r="CS31" s="6">
        <f t="shared" si="76"/>
        <v>0</v>
      </c>
      <c r="CT31" s="6">
        <f t="shared" si="76"/>
        <v>0</v>
      </c>
      <c r="CU31" s="6">
        <f t="shared" si="76"/>
        <v>0</v>
      </c>
      <c r="CV31" s="6">
        <f t="shared" si="76"/>
        <v>0</v>
      </c>
      <c r="CW31" s="6">
        <f t="shared" si="76"/>
        <v>0</v>
      </c>
      <c r="CX31" s="6">
        <f t="shared" si="76"/>
        <v>0</v>
      </c>
      <c r="CY31" s="6">
        <f t="shared" si="76"/>
        <v>0</v>
      </c>
      <c r="CZ31" s="6">
        <f t="shared" si="76"/>
        <v>0</v>
      </c>
      <c r="DA31" s="6">
        <f t="shared" si="76"/>
        <v>0</v>
      </c>
      <c r="DB31" s="6">
        <f t="shared" si="76"/>
        <v>0</v>
      </c>
      <c r="DC31" s="6">
        <f t="shared" si="76"/>
        <v>0</v>
      </c>
      <c r="DD31" s="13" t="e">
        <f t="shared" si="62"/>
        <v>#DIV/0!</v>
      </c>
    </row>
    <row r="32" spans="1:108" x14ac:dyDescent="0.25">
      <c r="A32">
        <v>1876</v>
      </c>
      <c r="B32">
        <v>27</v>
      </c>
      <c r="C32">
        <v>1.0630000000000001E-2</v>
      </c>
      <c r="D32">
        <v>1.057E-2</v>
      </c>
      <c r="E32">
        <v>0.5</v>
      </c>
      <c r="F32">
        <v>61737</v>
      </c>
      <c r="G32">
        <v>653</v>
      </c>
      <c r="H32">
        <v>61411</v>
      </c>
      <c r="I32">
        <v>2008661</v>
      </c>
      <c r="J32">
        <v>32.54</v>
      </c>
      <c r="L32" s="4">
        <v>27</v>
      </c>
      <c r="M32" s="6">
        <f t="shared" si="70"/>
        <v>8.9483333333333342E-3</v>
      </c>
      <c r="N32" s="6">
        <f t="shared" si="70"/>
        <v>0</v>
      </c>
      <c r="O32" s="6">
        <f t="shared" si="70"/>
        <v>0</v>
      </c>
      <c r="P32" s="6">
        <f t="shared" si="70"/>
        <v>0</v>
      </c>
      <c r="Q32" s="6">
        <f t="shared" si="70"/>
        <v>0</v>
      </c>
      <c r="R32" s="6">
        <f t="shared" si="70"/>
        <v>0</v>
      </c>
      <c r="S32" s="6">
        <f t="shared" si="70"/>
        <v>0</v>
      </c>
      <c r="T32" s="6">
        <f t="shared" si="70"/>
        <v>0</v>
      </c>
      <c r="U32" s="6">
        <f t="shared" si="70"/>
        <v>0</v>
      </c>
      <c r="V32" s="6"/>
      <c r="W32" s="6"/>
      <c r="X32" s="1">
        <f t="shared" si="56"/>
        <v>8.9483333333333342E-3</v>
      </c>
      <c r="Z32" s="4">
        <v>27</v>
      </c>
      <c r="AA32" s="6">
        <f t="shared" si="71"/>
        <v>7.0804999999999983E-3</v>
      </c>
      <c r="AB32" s="6">
        <f t="shared" si="71"/>
        <v>6.3E-3</v>
      </c>
      <c r="AC32" s="6">
        <f t="shared" si="71"/>
        <v>0</v>
      </c>
      <c r="AD32" s="6">
        <f t="shared" si="71"/>
        <v>0</v>
      </c>
      <c r="AE32" s="6">
        <f t="shared" si="71"/>
        <v>0</v>
      </c>
      <c r="AF32" s="6">
        <f t="shared" si="71"/>
        <v>0</v>
      </c>
      <c r="AG32" s="6">
        <f t="shared" si="71"/>
        <v>0</v>
      </c>
      <c r="AH32" s="6">
        <f t="shared" si="71"/>
        <v>0</v>
      </c>
      <c r="AI32" s="6">
        <f t="shared" si="71"/>
        <v>0</v>
      </c>
      <c r="AJ32" s="6">
        <f t="shared" si="71"/>
        <v>0</v>
      </c>
      <c r="AK32" s="6">
        <f t="shared" si="71"/>
        <v>0</v>
      </c>
      <c r="AL32" s="1">
        <f t="shared" si="57"/>
        <v>7.0433333333333311E-3</v>
      </c>
      <c r="AN32" s="4">
        <v>27</v>
      </c>
      <c r="AO32" s="6">
        <f t="shared" si="72"/>
        <v>5.7099999999999998E-3</v>
      </c>
      <c r="AP32" s="6">
        <f t="shared" si="72"/>
        <v>5.4907692307692305E-3</v>
      </c>
      <c r="AQ32" s="6">
        <f t="shared" si="72"/>
        <v>0</v>
      </c>
      <c r="AR32" s="6">
        <f t="shared" si="72"/>
        <v>0</v>
      </c>
      <c r="AS32" s="6">
        <f t="shared" si="72"/>
        <v>0</v>
      </c>
      <c r="AT32" s="6">
        <f t="shared" si="72"/>
        <v>0</v>
      </c>
      <c r="AU32" s="6">
        <f t="shared" si="72"/>
        <v>0</v>
      </c>
      <c r="AV32" s="6">
        <f t="shared" si="72"/>
        <v>0</v>
      </c>
      <c r="AW32" s="6">
        <f t="shared" si="72"/>
        <v>0</v>
      </c>
      <c r="AX32" s="6">
        <f t="shared" si="72"/>
        <v>0</v>
      </c>
      <c r="AY32" s="6">
        <f t="shared" si="72"/>
        <v>0</v>
      </c>
      <c r="AZ32" s="13">
        <f t="shared" si="58"/>
        <v>5.506428571428571E-3</v>
      </c>
      <c r="BB32" s="4">
        <v>27</v>
      </c>
      <c r="BC32" s="6">
        <f t="shared" si="73"/>
        <v>2.0635416666666658E-3</v>
      </c>
      <c r="BD32" s="6">
        <f t="shared" si="73"/>
        <v>0</v>
      </c>
      <c r="BE32" s="6">
        <f t="shared" si="73"/>
        <v>0</v>
      </c>
      <c r="BF32" s="6">
        <f t="shared" si="73"/>
        <v>0</v>
      </c>
      <c r="BG32" s="6">
        <f t="shared" si="73"/>
        <v>0</v>
      </c>
      <c r="BH32" s="6">
        <f t="shared" si="73"/>
        <v>0</v>
      </c>
      <c r="BI32" s="6">
        <f t="shared" si="73"/>
        <v>0</v>
      </c>
      <c r="BJ32" s="6">
        <f t="shared" si="73"/>
        <v>0</v>
      </c>
      <c r="BK32" s="6">
        <f t="shared" si="73"/>
        <v>0</v>
      </c>
      <c r="BL32" s="6">
        <f t="shared" si="73"/>
        <v>0</v>
      </c>
      <c r="BM32" s="6">
        <f t="shared" si="73"/>
        <v>0</v>
      </c>
      <c r="BN32" s="13">
        <f t="shared" si="59"/>
        <v>2.0635416666666658E-3</v>
      </c>
      <c r="BP32" s="4">
        <v>27</v>
      </c>
      <c r="BQ32" s="6">
        <f t="shared" si="74"/>
        <v>1.3851999999999998E-3</v>
      </c>
      <c r="BR32" s="6">
        <f t="shared" si="74"/>
        <v>0</v>
      </c>
      <c r="BS32" s="6">
        <f t="shared" si="74"/>
        <v>0</v>
      </c>
      <c r="BT32" s="6">
        <f t="shared" si="74"/>
        <v>0</v>
      </c>
      <c r="BU32" s="6">
        <f t="shared" si="74"/>
        <v>0</v>
      </c>
      <c r="BV32" s="6">
        <f t="shared" si="74"/>
        <v>0</v>
      </c>
      <c r="BW32" s="6">
        <f t="shared" si="74"/>
        <v>0</v>
      </c>
      <c r="BX32" s="6">
        <f t="shared" si="74"/>
        <v>0</v>
      </c>
      <c r="BY32" s="6">
        <f t="shared" si="74"/>
        <v>0</v>
      </c>
      <c r="BZ32" s="6">
        <f t="shared" si="74"/>
        <v>0</v>
      </c>
      <c r="CA32" s="6">
        <f t="shared" si="74"/>
        <v>0</v>
      </c>
      <c r="CB32" s="13">
        <f t="shared" si="60"/>
        <v>1.3851999999999998E-3</v>
      </c>
      <c r="CD32" s="4">
        <v>27</v>
      </c>
      <c r="CE32" s="6">
        <f t="shared" si="75"/>
        <v>5.706666666666667E-4</v>
      </c>
      <c r="CF32" s="6">
        <f t="shared" si="75"/>
        <v>0</v>
      </c>
      <c r="CG32" s="6">
        <f t="shared" si="75"/>
        <v>0</v>
      </c>
      <c r="CH32" s="6">
        <f t="shared" si="75"/>
        <v>0</v>
      </c>
      <c r="CI32" s="6">
        <f t="shared" si="75"/>
        <v>0</v>
      </c>
      <c r="CJ32" s="6">
        <f t="shared" si="75"/>
        <v>0</v>
      </c>
      <c r="CK32" s="6">
        <f t="shared" si="75"/>
        <v>0</v>
      </c>
      <c r="CL32" s="6">
        <f t="shared" si="75"/>
        <v>0</v>
      </c>
      <c r="CM32" s="6">
        <f t="shared" si="75"/>
        <v>0</v>
      </c>
      <c r="CN32" s="6">
        <f t="shared" si="75"/>
        <v>0</v>
      </c>
      <c r="CO32" s="6">
        <f t="shared" si="75"/>
        <v>0</v>
      </c>
      <c r="CP32" s="13">
        <f t="shared" si="61"/>
        <v>5.706666666666667E-4</v>
      </c>
      <c r="CR32" s="4">
        <v>27</v>
      </c>
      <c r="CS32" s="6">
        <f t="shared" si="76"/>
        <v>0</v>
      </c>
      <c r="CT32" s="6">
        <f t="shared" si="76"/>
        <v>0</v>
      </c>
      <c r="CU32" s="6">
        <f t="shared" si="76"/>
        <v>0</v>
      </c>
      <c r="CV32" s="6">
        <f t="shared" si="76"/>
        <v>0</v>
      </c>
      <c r="CW32" s="6">
        <f t="shared" si="76"/>
        <v>0</v>
      </c>
      <c r="CX32" s="6">
        <f t="shared" si="76"/>
        <v>0</v>
      </c>
      <c r="CY32" s="6">
        <f t="shared" si="76"/>
        <v>0</v>
      </c>
      <c r="CZ32" s="6">
        <f t="shared" si="76"/>
        <v>0</v>
      </c>
      <c r="DA32" s="6">
        <f t="shared" si="76"/>
        <v>0</v>
      </c>
      <c r="DB32" s="6">
        <f t="shared" si="76"/>
        <v>0</v>
      </c>
      <c r="DC32" s="6">
        <f t="shared" si="76"/>
        <v>0</v>
      </c>
      <c r="DD32" s="13" t="e">
        <f t="shared" si="62"/>
        <v>#DIV/0!</v>
      </c>
    </row>
    <row r="33" spans="1:108" x14ac:dyDescent="0.25">
      <c r="A33">
        <v>1876</v>
      </c>
      <c r="B33">
        <v>28</v>
      </c>
      <c r="C33">
        <v>9.1699999999999993E-3</v>
      </c>
      <c r="D33">
        <v>9.1299999999999992E-3</v>
      </c>
      <c r="E33">
        <v>0.5</v>
      </c>
      <c r="F33">
        <v>61084</v>
      </c>
      <c r="G33">
        <v>558</v>
      </c>
      <c r="H33">
        <v>60805</v>
      </c>
      <c r="I33">
        <v>1947250</v>
      </c>
      <c r="J33">
        <v>31.88</v>
      </c>
      <c r="L33" s="4">
        <v>28</v>
      </c>
      <c r="M33" s="6">
        <f t="shared" si="70"/>
        <v>9.3416666666666665E-3</v>
      </c>
      <c r="N33" s="6">
        <f t="shared" si="70"/>
        <v>0</v>
      </c>
      <c r="O33" s="6">
        <f t="shared" si="70"/>
        <v>0</v>
      </c>
      <c r="P33" s="6">
        <f t="shared" si="70"/>
        <v>0</v>
      </c>
      <c r="Q33" s="6">
        <f t="shared" si="70"/>
        <v>0</v>
      </c>
      <c r="R33" s="6">
        <f t="shared" si="70"/>
        <v>0</v>
      </c>
      <c r="S33" s="6">
        <f t="shared" si="70"/>
        <v>0</v>
      </c>
      <c r="T33" s="6">
        <f t="shared" si="70"/>
        <v>0</v>
      </c>
      <c r="U33" s="6">
        <f t="shared" si="70"/>
        <v>0</v>
      </c>
      <c r="V33" s="6"/>
      <c r="W33" s="6"/>
      <c r="X33" s="1">
        <f t="shared" si="56"/>
        <v>9.3416666666666665E-3</v>
      </c>
      <c r="Z33" s="4">
        <v>28</v>
      </c>
      <c r="AA33" s="6">
        <f t="shared" si="71"/>
        <v>7.196000000000001E-3</v>
      </c>
      <c r="AB33" s="6">
        <f t="shared" si="71"/>
        <v>6.28E-3</v>
      </c>
      <c r="AC33" s="6">
        <f t="shared" si="71"/>
        <v>0</v>
      </c>
      <c r="AD33" s="6">
        <f t="shared" si="71"/>
        <v>0</v>
      </c>
      <c r="AE33" s="6">
        <f t="shared" si="71"/>
        <v>0</v>
      </c>
      <c r="AF33" s="6">
        <f t="shared" si="71"/>
        <v>0</v>
      </c>
      <c r="AG33" s="6">
        <f t="shared" si="71"/>
        <v>0</v>
      </c>
      <c r="AH33" s="6">
        <f t="shared" si="71"/>
        <v>0</v>
      </c>
      <c r="AI33" s="6">
        <f t="shared" si="71"/>
        <v>0</v>
      </c>
      <c r="AJ33" s="6">
        <f t="shared" si="71"/>
        <v>0</v>
      </c>
      <c r="AK33" s="6">
        <f t="shared" si="71"/>
        <v>0</v>
      </c>
      <c r="AL33" s="1">
        <f t="shared" si="57"/>
        <v>7.1523809523809535E-3</v>
      </c>
      <c r="AN33" s="4">
        <v>28</v>
      </c>
      <c r="AO33" s="6">
        <f t="shared" si="72"/>
        <v>6.5299999999999993E-3</v>
      </c>
      <c r="AP33" s="6">
        <f t="shared" si="72"/>
        <v>5.7299999999999999E-3</v>
      </c>
      <c r="AQ33" s="6">
        <f t="shared" si="72"/>
        <v>0</v>
      </c>
      <c r="AR33" s="6">
        <f t="shared" si="72"/>
        <v>0</v>
      </c>
      <c r="AS33" s="6">
        <f t="shared" si="72"/>
        <v>0</v>
      </c>
      <c r="AT33" s="6">
        <f t="shared" si="72"/>
        <v>0</v>
      </c>
      <c r="AU33" s="6">
        <f t="shared" si="72"/>
        <v>0</v>
      </c>
      <c r="AV33" s="6">
        <f t="shared" si="72"/>
        <v>0</v>
      </c>
      <c r="AW33" s="6">
        <f t="shared" si="72"/>
        <v>0</v>
      </c>
      <c r="AX33" s="6">
        <f t="shared" si="72"/>
        <v>0</v>
      </c>
      <c r="AY33" s="6">
        <f t="shared" si="72"/>
        <v>0</v>
      </c>
      <c r="AZ33" s="13">
        <f t="shared" si="58"/>
        <v>5.787142857142857E-3</v>
      </c>
      <c r="BB33" s="4">
        <v>28</v>
      </c>
      <c r="BC33" s="6">
        <f t="shared" si="73"/>
        <v>2.0593749999999996E-3</v>
      </c>
      <c r="BD33" s="6">
        <f t="shared" si="73"/>
        <v>0</v>
      </c>
      <c r="BE33" s="6">
        <f t="shared" si="73"/>
        <v>0</v>
      </c>
      <c r="BF33" s="6">
        <f t="shared" si="73"/>
        <v>0</v>
      </c>
      <c r="BG33" s="6">
        <f t="shared" si="73"/>
        <v>0</v>
      </c>
      <c r="BH33" s="6">
        <f t="shared" si="73"/>
        <v>0</v>
      </c>
      <c r="BI33" s="6">
        <f t="shared" si="73"/>
        <v>0</v>
      </c>
      <c r="BJ33" s="6">
        <f t="shared" si="73"/>
        <v>0</v>
      </c>
      <c r="BK33" s="6">
        <f t="shared" si="73"/>
        <v>0</v>
      </c>
      <c r="BL33" s="6">
        <f t="shared" si="73"/>
        <v>0</v>
      </c>
      <c r="BM33" s="6">
        <f t="shared" si="73"/>
        <v>0</v>
      </c>
      <c r="BN33" s="13">
        <f t="shared" si="59"/>
        <v>2.0593749999999996E-3</v>
      </c>
      <c r="BP33" s="4">
        <v>28</v>
      </c>
      <c r="BQ33" s="6">
        <f t="shared" si="74"/>
        <v>1.2752E-3</v>
      </c>
      <c r="BR33" s="6">
        <f t="shared" si="74"/>
        <v>0</v>
      </c>
      <c r="BS33" s="6">
        <f t="shared" si="74"/>
        <v>0</v>
      </c>
      <c r="BT33" s="6">
        <f t="shared" si="74"/>
        <v>0</v>
      </c>
      <c r="BU33" s="6">
        <f t="shared" si="74"/>
        <v>0</v>
      </c>
      <c r="BV33" s="6">
        <f t="shared" si="74"/>
        <v>0</v>
      </c>
      <c r="BW33" s="6">
        <f t="shared" si="74"/>
        <v>0</v>
      </c>
      <c r="BX33" s="6">
        <f t="shared" si="74"/>
        <v>0</v>
      </c>
      <c r="BY33" s="6">
        <f t="shared" si="74"/>
        <v>0</v>
      </c>
      <c r="BZ33" s="6">
        <f t="shared" si="74"/>
        <v>0</v>
      </c>
      <c r="CA33" s="6">
        <f t="shared" si="74"/>
        <v>0</v>
      </c>
      <c r="CB33" s="13">
        <f t="shared" si="60"/>
        <v>1.2752E-3</v>
      </c>
      <c r="CD33" s="4">
        <v>28</v>
      </c>
      <c r="CE33" s="6">
        <f t="shared" si="75"/>
        <v>5.44E-4</v>
      </c>
      <c r="CF33" s="6">
        <f t="shared" si="75"/>
        <v>0</v>
      </c>
      <c r="CG33" s="6">
        <f t="shared" si="75"/>
        <v>0</v>
      </c>
      <c r="CH33" s="6">
        <f t="shared" si="75"/>
        <v>0</v>
      </c>
      <c r="CI33" s="6">
        <f t="shared" si="75"/>
        <v>0</v>
      </c>
      <c r="CJ33" s="6">
        <f t="shared" si="75"/>
        <v>0</v>
      </c>
      <c r="CK33" s="6">
        <f t="shared" si="75"/>
        <v>0</v>
      </c>
      <c r="CL33" s="6">
        <f t="shared" si="75"/>
        <v>0</v>
      </c>
      <c r="CM33" s="6">
        <f t="shared" si="75"/>
        <v>0</v>
      </c>
      <c r="CN33" s="6">
        <f t="shared" si="75"/>
        <v>0</v>
      </c>
      <c r="CO33" s="6">
        <f t="shared" si="75"/>
        <v>0</v>
      </c>
      <c r="CP33" s="13">
        <f t="shared" si="61"/>
        <v>5.44E-4</v>
      </c>
      <c r="CR33" s="4">
        <v>28</v>
      </c>
      <c r="CS33" s="6">
        <f t="shared" si="76"/>
        <v>0</v>
      </c>
      <c r="CT33" s="6">
        <f t="shared" si="76"/>
        <v>0</v>
      </c>
      <c r="CU33" s="6">
        <f t="shared" si="76"/>
        <v>0</v>
      </c>
      <c r="CV33" s="6">
        <f t="shared" si="76"/>
        <v>0</v>
      </c>
      <c r="CW33" s="6">
        <f t="shared" si="76"/>
        <v>0</v>
      </c>
      <c r="CX33" s="6">
        <f t="shared" si="76"/>
        <v>0</v>
      </c>
      <c r="CY33" s="6">
        <f t="shared" si="76"/>
        <v>0</v>
      </c>
      <c r="CZ33" s="6">
        <f t="shared" si="76"/>
        <v>0</v>
      </c>
      <c r="DA33" s="6">
        <f t="shared" si="76"/>
        <v>0</v>
      </c>
      <c r="DB33" s="6">
        <f t="shared" si="76"/>
        <v>0</v>
      </c>
      <c r="DC33" s="6">
        <f t="shared" si="76"/>
        <v>0</v>
      </c>
      <c r="DD33" s="13" t="e">
        <f t="shared" si="62"/>
        <v>#DIV/0!</v>
      </c>
    </row>
    <row r="34" spans="1:108" x14ac:dyDescent="0.25">
      <c r="A34">
        <v>1876</v>
      </c>
      <c r="B34">
        <v>29</v>
      </c>
      <c r="C34">
        <v>9.2099999999999994E-3</v>
      </c>
      <c r="D34">
        <v>9.1699999999999993E-3</v>
      </c>
      <c r="E34">
        <v>0.5</v>
      </c>
      <c r="F34">
        <v>60527</v>
      </c>
      <c r="G34">
        <v>555</v>
      </c>
      <c r="H34">
        <v>60249</v>
      </c>
      <c r="I34">
        <v>1886445</v>
      </c>
      <c r="J34">
        <v>31.17</v>
      </c>
      <c r="L34" s="4">
        <v>29</v>
      </c>
      <c r="M34" s="6">
        <f t="shared" si="70"/>
        <v>9.2633333333333335E-3</v>
      </c>
      <c r="N34" s="6">
        <f t="shared" si="70"/>
        <v>0</v>
      </c>
      <c r="O34" s="6">
        <f t="shared" si="70"/>
        <v>0</v>
      </c>
      <c r="P34" s="6">
        <f t="shared" si="70"/>
        <v>0</v>
      </c>
      <c r="Q34" s="6">
        <f t="shared" si="70"/>
        <v>0</v>
      </c>
      <c r="R34" s="6">
        <f t="shared" si="70"/>
        <v>0</v>
      </c>
      <c r="S34" s="6">
        <f t="shared" si="70"/>
        <v>0</v>
      </c>
      <c r="T34" s="6">
        <f t="shared" si="70"/>
        <v>0</v>
      </c>
      <c r="U34" s="6">
        <f t="shared" si="70"/>
        <v>0</v>
      </c>
      <c r="V34" s="6"/>
      <c r="W34" s="6"/>
      <c r="X34" s="1">
        <f t="shared" si="56"/>
        <v>9.2633333333333335E-3</v>
      </c>
      <c r="Z34" s="4">
        <v>29</v>
      </c>
      <c r="AA34" s="6">
        <f t="shared" si="71"/>
        <v>7.4659999999999978E-3</v>
      </c>
      <c r="AB34" s="6">
        <f t="shared" si="71"/>
        <v>6.3800000000000003E-3</v>
      </c>
      <c r="AC34" s="6">
        <f t="shared" si="71"/>
        <v>0</v>
      </c>
      <c r="AD34" s="6">
        <f t="shared" si="71"/>
        <v>0</v>
      </c>
      <c r="AE34" s="6">
        <f t="shared" si="71"/>
        <v>0</v>
      </c>
      <c r="AF34" s="6">
        <f t="shared" si="71"/>
        <v>0</v>
      </c>
      <c r="AG34" s="6">
        <f t="shared" si="71"/>
        <v>0</v>
      </c>
      <c r="AH34" s="6">
        <f t="shared" si="71"/>
        <v>0</v>
      </c>
      <c r="AI34" s="6">
        <f t="shared" si="71"/>
        <v>0</v>
      </c>
      <c r="AJ34" s="6">
        <f t="shared" si="71"/>
        <v>0</v>
      </c>
      <c r="AK34" s="6">
        <f t="shared" si="71"/>
        <v>0</v>
      </c>
      <c r="AL34" s="1">
        <f t="shared" si="57"/>
        <v>7.4142857142857118E-3</v>
      </c>
      <c r="AN34" s="4">
        <v>29</v>
      </c>
      <c r="AO34" s="6">
        <f t="shared" si="72"/>
        <v>6.4050000000000001E-3</v>
      </c>
      <c r="AP34" s="6">
        <f t="shared" si="72"/>
        <v>5.5265384615384612E-3</v>
      </c>
      <c r="AQ34" s="6">
        <f t="shared" si="72"/>
        <v>0</v>
      </c>
      <c r="AR34" s="6">
        <f t="shared" si="72"/>
        <v>0</v>
      </c>
      <c r="AS34" s="6">
        <f t="shared" si="72"/>
        <v>0</v>
      </c>
      <c r="AT34" s="6">
        <f t="shared" si="72"/>
        <v>0</v>
      </c>
      <c r="AU34" s="6">
        <f t="shared" si="72"/>
        <v>0</v>
      </c>
      <c r="AV34" s="6">
        <f t="shared" si="72"/>
        <v>0</v>
      </c>
      <c r="AW34" s="6">
        <f t="shared" si="72"/>
        <v>0</v>
      </c>
      <c r="AX34" s="6">
        <f t="shared" si="72"/>
        <v>0</v>
      </c>
      <c r="AY34" s="6">
        <f t="shared" si="72"/>
        <v>0</v>
      </c>
      <c r="AZ34" s="13">
        <f t="shared" si="58"/>
        <v>5.5892857142857133E-3</v>
      </c>
      <c r="BB34" s="4">
        <v>29</v>
      </c>
      <c r="BC34" s="6">
        <f t="shared" si="73"/>
        <v>2.0447916666666665E-3</v>
      </c>
      <c r="BD34" s="6">
        <f t="shared" si="73"/>
        <v>0</v>
      </c>
      <c r="BE34" s="6">
        <f t="shared" si="73"/>
        <v>0</v>
      </c>
      <c r="BF34" s="6">
        <f t="shared" si="73"/>
        <v>0</v>
      </c>
      <c r="BG34" s="6">
        <f t="shared" si="73"/>
        <v>0</v>
      </c>
      <c r="BH34" s="6">
        <f t="shared" si="73"/>
        <v>0</v>
      </c>
      <c r="BI34" s="6">
        <f t="shared" si="73"/>
        <v>0</v>
      </c>
      <c r="BJ34" s="6">
        <f t="shared" si="73"/>
        <v>0</v>
      </c>
      <c r="BK34" s="6">
        <f t="shared" si="73"/>
        <v>0</v>
      </c>
      <c r="BL34" s="6">
        <f t="shared" si="73"/>
        <v>0</v>
      </c>
      <c r="BM34" s="6">
        <f t="shared" si="73"/>
        <v>0</v>
      </c>
      <c r="BN34" s="13">
        <f t="shared" si="59"/>
        <v>2.0447916666666665E-3</v>
      </c>
      <c r="BP34" s="4">
        <v>29</v>
      </c>
      <c r="BQ34" s="6">
        <f t="shared" si="74"/>
        <v>1.1819999999999997E-3</v>
      </c>
      <c r="BR34" s="6">
        <f t="shared" si="74"/>
        <v>0</v>
      </c>
      <c r="BS34" s="6">
        <f t="shared" si="74"/>
        <v>0</v>
      </c>
      <c r="BT34" s="6">
        <f t="shared" si="74"/>
        <v>0</v>
      </c>
      <c r="BU34" s="6">
        <f t="shared" si="74"/>
        <v>0</v>
      </c>
      <c r="BV34" s="6">
        <f t="shared" si="74"/>
        <v>0</v>
      </c>
      <c r="BW34" s="6">
        <f t="shared" si="74"/>
        <v>0</v>
      </c>
      <c r="BX34" s="6">
        <f t="shared" si="74"/>
        <v>0</v>
      </c>
      <c r="BY34" s="6">
        <f t="shared" si="74"/>
        <v>0</v>
      </c>
      <c r="BZ34" s="6">
        <f t="shared" si="74"/>
        <v>0</v>
      </c>
      <c r="CA34" s="6">
        <f t="shared" si="74"/>
        <v>0</v>
      </c>
      <c r="CB34" s="13">
        <f t="shared" si="60"/>
        <v>1.1819999999999997E-3</v>
      </c>
      <c r="CD34" s="4">
        <v>29</v>
      </c>
      <c r="CE34" s="6">
        <f t="shared" si="75"/>
        <v>5.2666666666666671E-4</v>
      </c>
      <c r="CF34" s="6">
        <f t="shared" si="75"/>
        <v>0</v>
      </c>
      <c r="CG34" s="6">
        <f t="shared" si="75"/>
        <v>0</v>
      </c>
      <c r="CH34" s="6">
        <f t="shared" si="75"/>
        <v>0</v>
      </c>
      <c r="CI34" s="6">
        <f t="shared" si="75"/>
        <v>0</v>
      </c>
      <c r="CJ34" s="6">
        <f t="shared" si="75"/>
        <v>0</v>
      </c>
      <c r="CK34" s="6">
        <f t="shared" si="75"/>
        <v>0</v>
      </c>
      <c r="CL34" s="6">
        <f t="shared" si="75"/>
        <v>0</v>
      </c>
      <c r="CM34" s="6">
        <f t="shared" si="75"/>
        <v>0</v>
      </c>
      <c r="CN34" s="6">
        <f t="shared" si="75"/>
        <v>0</v>
      </c>
      <c r="CO34" s="6">
        <f t="shared" si="75"/>
        <v>0</v>
      </c>
      <c r="CP34" s="13">
        <f t="shared" si="61"/>
        <v>5.2666666666666671E-4</v>
      </c>
      <c r="CR34" s="4">
        <v>29</v>
      </c>
      <c r="CS34" s="6">
        <f t="shared" si="76"/>
        <v>0</v>
      </c>
      <c r="CT34" s="6">
        <f t="shared" si="76"/>
        <v>0</v>
      </c>
      <c r="CU34" s="6">
        <f t="shared" si="76"/>
        <v>0</v>
      </c>
      <c r="CV34" s="6">
        <f t="shared" si="76"/>
        <v>0</v>
      </c>
      <c r="CW34" s="6">
        <f t="shared" si="76"/>
        <v>0</v>
      </c>
      <c r="CX34" s="6">
        <f t="shared" si="76"/>
        <v>0</v>
      </c>
      <c r="CY34" s="6">
        <f t="shared" si="76"/>
        <v>0</v>
      </c>
      <c r="CZ34" s="6">
        <f t="shared" si="76"/>
        <v>0</v>
      </c>
      <c r="DA34" s="6">
        <f t="shared" si="76"/>
        <v>0</v>
      </c>
      <c r="DB34" s="6">
        <f t="shared" si="76"/>
        <v>0</v>
      </c>
      <c r="DC34" s="6">
        <f t="shared" si="76"/>
        <v>0</v>
      </c>
      <c r="DD34" s="13" t="e">
        <f t="shared" si="62"/>
        <v>#DIV/0!</v>
      </c>
    </row>
    <row r="35" spans="1:108" x14ac:dyDescent="0.25">
      <c r="A35">
        <v>1876</v>
      </c>
      <c r="B35">
        <v>30</v>
      </c>
      <c r="C35">
        <v>1.069E-2</v>
      </c>
      <c r="D35">
        <v>1.064E-2</v>
      </c>
      <c r="E35">
        <v>0.5</v>
      </c>
      <c r="F35">
        <v>59972</v>
      </c>
      <c r="G35">
        <v>638</v>
      </c>
      <c r="H35">
        <v>59653</v>
      </c>
      <c r="I35">
        <v>1826195</v>
      </c>
      <c r="J35">
        <v>30.45</v>
      </c>
      <c r="L35" s="4">
        <v>30</v>
      </c>
      <c r="M35" s="6">
        <f t="shared" ref="M35:U44" si="77">(SUMIFS($C$5:$C$22537,$A$5:$A$22537,"&gt;="&amp;M$2,$A$5:$A$22537,"&lt;"&amp;(M$3+1),$B$5:$B$22537,"="&amp;$L35))/(M$3+1-M$2)</f>
        <v>9.9033333333333334E-3</v>
      </c>
      <c r="N35" s="6">
        <f t="shared" si="77"/>
        <v>0</v>
      </c>
      <c r="O35" s="6">
        <f t="shared" si="77"/>
        <v>0</v>
      </c>
      <c r="P35" s="6">
        <f t="shared" si="77"/>
        <v>0</v>
      </c>
      <c r="Q35" s="6">
        <f t="shared" si="77"/>
        <v>0</v>
      </c>
      <c r="R35" s="6">
        <f t="shared" si="77"/>
        <v>0</v>
      </c>
      <c r="S35" s="6">
        <f t="shared" si="77"/>
        <v>0</v>
      </c>
      <c r="T35" s="6">
        <f t="shared" si="77"/>
        <v>0</v>
      </c>
      <c r="U35" s="6">
        <f t="shared" si="77"/>
        <v>0</v>
      </c>
      <c r="V35" s="6"/>
      <c r="W35" s="6"/>
      <c r="X35" s="1">
        <f t="shared" si="56"/>
        <v>9.9033333333333334E-3</v>
      </c>
      <c r="Z35" s="4">
        <v>30</v>
      </c>
      <c r="AA35" s="6">
        <f t="shared" ref="AA35:AK44" si="78">(SUMIFS($C$5:$C$22537,$A$5:$A$22537,"&gt;="&amp;AA$2,$A$5:$A$22537,"&lt;"&amp;(AA$3+1),$B$5:$B$22537,"="&amp;$L35))/(AA$3+1-AA$2)</f>
        <v>7.8320000000000022E-3</v>
      </c>
      <c r="AB35" s="6">
        <f t="shared" si="78"/>
        <v>6.8300000000000001E-3</v>
      </c>
      <c r="AC35" s="6">
        <f t="shared" si="78"/>
        <v>0</v>
      </c>
      <c r="AD35" s="6">
        <f t="shared" si="78"/>
        <v>0</v>
      </c>
      <c r="AE35" s="6">
        <f t="shared" si="78"/>
        <v>0</v>
      </c>
      <c r="AF35" s="6">
        <f t="shared" si="78"/>
        <v>0</v>
      </c>
      <c r="AG35" s="6">
        <f t="shared" si="78"/>
        <v>0</v>
      </c>
      <c r="AH35" s="6">
        <f t="shared" si="78"/>
        <v>0</v>
      </c>
      <c r="AI35" s="6">
        <f t="shared" si="78"/>
        <v>0</v>
      </c>
      <c r="AJ35" s="6">
        <f t="shared" si="78"/>
        <v>0</v>
      </c>
      <c r="AK35" s="6">
        <f t="shared" si="78"/>
        <v>0</v>
      </c>
      <c r="AL35" s="1">
        <f t="shared" si="57"/>
        <v>7.7842857142857175E-3</v>
      </c>
      <c r="AN35" s="4">
        <v>30</v>
      </c>
      <c r="AO35" s="6">
        <f t="shared" ref="AO35:AY44" si="79">(SUMIFS($C$5:$C$22537,$A$5:$A$22537,"&gt;="&amp;AO$2,$A$5:$A$22537,"&lt;"&amp;(AO$3+1),$B$5:$B$22537,"="&amp;$L35))/(AO$3+1-AO$2)</f>
        <v>6.1749999999999999E-3</v>
      </c>
      <c r="AP35" s="6">
        <f t="shared" si="79"/>
        <v>5.7146153846153857E-3</v>
      </c>
      <c r="AQ35" s="6">
        <f t="shared" si="79"/>
        <v>0</v>
      </c>
      <c r="AR35" s="6">
        <f t="shared" si="79"/>
        <v>0</v>
      </c>
      <c r="AS35" s="6">
        <f t="shared" si="79"/>
        <v>0</v>
      </c>
      <c r="AT35" s="6">
        <f t="shared" si="79"/>
        <v>0</v>
      </c>
      <c r="AU35" s="6">
        <f t="shared" si="79"/>
        <v>0</v>
      </c>
      <c r="AV35" s="6">
        <f t="shared" si="79"/>
        <v>0</v>
      </c>
      <c r="AW35" s="6">
        <f t="shared" si="79"/>
        <v>0</v>
      </c>
      <c r="AX35" s="6">
        <f t="shared" si="79"/>
        <v>0</v>
      </c>
      <c r="AY35" s="6">
        <f t="shared" si="79"/>
        <v>0</v>
      </c>
      <c r="AZ35" s="13">
        <f t="shared" si="58"/>
        <v>5.7475000000000009E-3</v>
      </c>
      <c r="BB35" s="4">
        <v>30</v>
      </c>
      <c r="BC35" s="6">
        <f t="shared" ref="BC35:BM44" si="80">(SUMIFS($C$5:$C$22537,$A$5:$A$22537,"&gt;="&amp;BC$2,$A$5:$A$22537,"&lt;"&amp;(BC$3+1),$B$5:$B$22537,"="&amp;$L35))/(BC$3+1-BC$2)</f>
        <v>2.1897916666666667E-3</v>
      </c>
      <c r="BD35" s="6">
        <f t="shared" si="80"/>
        <v>0</v>
      </c>
      <c r="BE35" s="6">
        <f t="shared" si="80"/>
        <v>0</v>
      </c>
      <c r="BF35" s="6">
        <f t="shared" si="80"/>
        <v>0</v>
      </c>
      <c r="BG35" s="6">
        <f t="shared" si="80"/>
        <v>0</v>
      </c>
      <c r="BH35" s="6">
        <f t="shared" si="80"/>
        <v>0</v>
      </c>
      <c r="BI35" s="6">
        <f t="shared" si="80"/>
        <v>0</v>
      </c>
      <c r="BJ35" s="6">
        <f t="shared" si="80"/>
        <v>0</v>
      </c>
      <c r="BK35" s="6">
        <f t="shared" si="80"/>
        <v>0</v>
      </c>
      <c r="BL35" s="6">
        <f t="shared" si="80"/>
        <v>0</v>
      </c>
      <c r="BM35" s="6">
        <f t="shared" si="80"/>
        <v>0</v>
      </c>
      <c r="BN35" s="13">
        <f t="shared" si="59"/>
        <v>2.1897916666666667E-3</v>
      </c>
      <c r="BP35" s="4">
        <v>30</v>
      </c>
      <c r="BQ35" s="6">
        <f t="shared" ref="BQ35:CA44" si="81">(SUMIFS($C$5:$C$22537,$A$5:$A$22537,"&gt;="&amp;BQ$2,$A$5:$A$22537,"&lt;"&amp;(BQ$3+1),$B$5:$B$22537,"="&amp;$L35))/(BQ$3+1-BQ$2)</f>
        <v>1.2900000000000001E-3</v>
      </c>
      <c r="BR35" s="6">
        <f t="shared" si="81"/>
        <v>0</v>
      </c>
      <c r="BS35" s="6">
        <f t="shared" si="81"/>
        <v>0</v>
      </c>
      <c r="BT35" s="6">
        <f t="shared" si="81"/>
        <v>0</v>
      </c>
      <c r="BU35" s="6">
        <f t="shared" si="81"/>
        <v>0</v>
      </c>
      <c r="BV35" s="6">
        <f t="shared" si="81"/>
        <v>0</v>
      </c>
      <c r="BW35" s="6">
        <f t="shared" si="81"/>
        <v>0</v>
      </c>
      <c r="BX35" s="6">
        <f t="shared" si="81"/>
        <v>0</v>
      </c>
      <c r="BY35" s="6">
        <f t="shared" si="81"/>
        <v>0</v>
      </c>
      <c r="BZ35" s="6">
        <f t="shared" si="81"/>
        <v>0</v>
      </c>
      <c r="CA35" s="6">
        <f t="shared" si="81"/>
        <v>0</v>
      </c>
      <c r="CB35" s="13">
        <f t="shared" si="60"/>
        <v>1.2900000000000001E-3</v>
      </c>
      <c r="CD35" s="4">
        <v>30</v>
      </c>
      <c r="CE35" s="6">
        <f t="shared" ref="CE35:CO44" si="82">(SUMIFS($C$5:$C$22537,$A$5:$A$22537,"&gt;="&amp;CE$2,$A$5:$A$22537,"&lt;"&amp;(CE$3+1),$B$5:$B$22537,"="&amp;$L35))/(CE$3+1-CE$2)</f>
        <v>5.0199999999999995E-4</v>
      </c>
      <c r="CF35" s="6">
        <f t="shared" si="82"/>
        <v>0</v>
      </c>
      <c r="CG35" s="6">
        <f t="shared" si="82"/>
        <v>0</v>
      </c>
      <c r="CH35" s="6">
        <f t="shared" si="82"/>
        <v>0</v>
      </c>
      <c r="CI35" s="6">
        <f t="shared" si="82"/>
        <v>0</v>
      </c>
      <c r="CJ35" s="6">
        <f t="shared" si="82"/>
        <v>0</v>
      </c>
      <c r="CK35" s="6">
        <f t="shared" si="82"/>
        <v>0</v>
      </c>
      <c r="CL35" s="6">
        <f t="shared" si="82"/>
        <v>0</v>
      </c>
      <c r="CM35" s="6">
        <f t="shared" si="82"/>
        <v>0</v>
      </c>
      <c r="CN35" s="6">
        <f t="shared" si="82"/>
        <v>0</v>
      </c>
      <c r="CO35" s="6">
        <f t="shared" si="82"/>
        <v>0</v>
      </c>
      <c r="CP35" s="13">
        <f t="shared" si="61"/>
        <v>5.0199999999999995E-4</v>
      </c>
      <c r="CR35" s="4">
        <v>30</v>
      </c>
      <c r="CS35" s="6">
        <f t="shared" ref="CS35:DC44" si="83">(SUMIFS($C$5:$C$22537,$A$5:$A$22537,"&gt;="&amp;CS$2,$A$5:$A$22537,"&lt;"&amp;(CS$3+1),$B$5:$B$22537,"="&amp;$L35))/(CS$3+1-CS$2)</f>
        <v>0</v>
      </c>
      <c r="CT35" s="6">
        <f t="shared" si="83"/>
        <v>0</v>
      </c>
      <c r="CU35" s="6">
        <f t="shared" si="83"/>
        <v>0</v>
      </c>
      <c r="CV35" s="6">
        <f t="shared" si="83"/>
        <v>0</v>
      </c>
      <c r="CW35" s="6">
        <f t="shared" si="83"/>
        <v>0</v>
      </c>
      <c r="CX35" s="6">
        <f t="shared" si="83"/>
        <v>0</v>
      </c>
      <c r="CY35" s="6">
        <f t="shared" si="83"/>
        <v>0</v>
      </c>
      <c r="CZ35" s="6">
        <f t="shared" si="83"/>
        <v>0</v>
      </c>
      <c r="DA35" s="6">
        <f t="shared" si="83"/>
        <v>0</v>
      </c>
      <c r="DB35" s="6">
        <f t="shared" si="83"/>
        <v>0</v>
      </c>
      <c r="DC35" s="6">
        <f t="shared" si="83"/>
        <v>0</v>
      </c>
      <c r="DD35" s="13" t="e">
        <f t="shared" si="62"/>
        <v>#DIV/0!</v>
      </c>
    </row>
    <row r="36" spans="1:108" x14ac:dyDescent="0.25">
      <c r="A36">
        <v>1876</v>
      </c>
      <c r="B36">
        <v>31</v>
      </c>
      <c r="C36">
        <v>1.188E-2</v>
      </c>
      <c r="D36">
        <v>1.1809999999999999E-2</v>
      </c>
      <c r="E36">
        <v>0.5</v>
      </c>
      <c r="F36">
        <v>59334</v>
      </c>
      <c r="G36">
        <v>701</v>
      </c>
      <c r="H36">
        <v>58984</v>
      </c>
      <c r="I36">
        <v>1766542</v>
      </c>
      <c r="J36">
        <v>29.77</v>
      </c>
      <c r="L36" s="4">
        <v>31</v>
      </c>
      <c r="M36" s="6">
        <f t="shared" si="77"/>
        <v>9.7283333333333336E-3</v>
      </c>
      <c r="N36" s="6">
        <f t="shared" si="77"/>
        <v>0</v>
      </c>
      <c r="O36" s="6">
        <f t="shared" si="77"/>
        <v>0</v>
      </c>
      <c r="P36" s="6">
        <f t="shared" si="77"/>
        <v>0</v>
      </c>
      <c r="Q36" s="6">
        <f t="shared" si="77"/>
        <v>0</v>
      </c>
      <c r="R36" s="6">
        <f t="shared" si="77"/>
        <v>0</v>
      </c>
      <c r="S36" s="6">
        <f t="shared" si="77"/>
        <v>0</v>
      </c>
      <c r="T36" s="6">
        <f t="shared" si="77"/>
        <v>0</v>
      </c>
      <c r="U36" s="6">
        <f t="shared" si="77"/>
        <v>0</v>
      </c>
      <c r="V36" s="6"/>
      <c r="W36" s="6"/>
      <c r="X36" s="1">
        <f t="shared" si="56"/>
        <v>9.7283333333333336E-3</v>
      </c>
      <c r="Z36" s="4">
        <v>31</v>
      </c>
      <c r="AA36" s="6">
        <f t="shared" si="78"/>
        <v>7.8539999999999999E-3</v>
      </c>
      <c r="AB36" s="6">
        <f t="shared" si="78"/>
        <v>6.3899999999999998E-3</v>
      </c>
      <c r="AC36" s="6">
        <f t="shared" si="78"/>
        <v>0</v>
      </c>
      <c r="AD36" s="6">
        <f t="shared" si="78"/>
        <v>0</v>
      </c>
      <c r="AE36" s="6">
        <f t="shared" si="78"/>
        <v>0</v>
      </c>
      <c r="AF36" s="6">
        <f t="shared" si="78"/>
        <v>0</v>
      </c>
      <c r="AG36" s="6">
        <f t="shared" si="78"/>
        <v>0</v>
      </c>
      <c r="AH36" s="6">
        <f t="shared" si="78"/>
        <v>0</v>
      </c>
      <c r="AI36" s="6">
        <f t="shared" si="78"/>
        <v>0</v>
      </c>
      <c r="AJ36" s="6">
        <f t="shared" si="78"/>
        <v>0</v>
      </c>
      <c r="AK36" s="6">
        <f t="shared" si="78"/>
        <v>0</v>
      </c>
      <c r="AL36" s="1">
        <f t="shared" si="57"/>
        <v>7.7842857142857141E-3</v>
      </c>
      <c r="AN36" s="4">
        <v>31</v>
      </c>
      <c r="AO36" s="6">
        <f t="shared" si="79"/>
        <v>6.2199999999999998E-3</v>
      </c>
      <c r="AP36" s="6">
        <f t="shared" si="79"/>
        <v>5.8750000000000009E-3</v>
      </c>
      <c r="AQ36" s="6">
        <f t="shared" si="79"/>
        <v>0</v>
      </c>
      <c r="AR36" s="6">
        <f t="shared" si="79"/>
        <v>0</v>
      </c>
      <c r="AS36" s="6">
        <f t="shared" si="79"/>
        <v>0</v>
      </c>
      <c r="AT36" s="6">
        <f t="shared" si="79"/>
        <v>0</v>
      </c>
      <c r="AU36" s="6">
        <f t="shared" si="79"/>
        <v>0</v>
      </c>
      <c r="AV36" s="6">
        <f t="shared" si="79"/>
        <v>0</v>
      </c>
      <c r="AW36" s="6">
        <f t="shared" si="79"/>
        <v>0</v>
      </c>
      <c r="AX36" s="6">
        <f t="shared" si="79"/>
        <v>0</v>
      </c>
      <c r="AY36" s="6">
        <f t="shared" si="79"/>
        <v>0</v>
      </c>
      <c r="AZ36" s="13">
        <f t="shared" si="58"/>
        <v>5.8996428571428585E-3</v>
      </c>
      <c r="BB36" s="4">
        <v>31</v>
      </c>
      <c r="BC36" s="6">
        <f t="shared" si="80"/>
        <v>2.180208333333333E-3</v>
      </c>
      <c r="BD36" s="6">
        <f t="shared" si="80"/>
        <v>0</v>
      </c>
      <c r="BE36" s="6">
        <f t="shared" si="80"/>
        <v>0</v>
      </c>
      <c r="BF36" s="6">
        <f t="shared" si="80"/>
        <v>0</v>
      </c>
      <c r="BG36" s="6">
        <f t="shared" si="80"/>
        <v>0</v>
      </c>
      <c r="BH36" s="6">
        <f t="shared" si="80"/>
        <v>0</v>
      </c>
      <c r="BI36" s="6">
        <f t="shared" si="80"/>
        <v>0</v>
      </c>
      <c r="BJ36" s="6">
        <f t="shared" si="80"/>
        <v>0</v>
      </c>
      <c r="BK36" s="6">
        <f t="shared" si="80"/>
        <v>0</v>
      </c>
      <c r="BL36" s="6">
        <f t="shared" si="80"/>
        <v>0</v>
      </c>
      <c r="BM36" s="6">
        <f t="shared" si="80"/>
        <v>0</v>
      </c>
      <c r="BN36" s="13">
        <f t="shared" si="59"/>
        <v>2.180208333333333E-3</v>
      </c>
      <c r="BP36" s="4">
        <v>31</v>
      </c>
      <c r="BQ36" s="6">
        <f t="shared" si="81"/>
        <v>1.2907999999999999E-3</v>
      </c>
      <c r="BR36" s="6">
        <f t="shared" si="81"/>
        <v>0</v>
      </c>
      <c r="BS36" s="6">
        <f t="shared" si="81"/>
        <v>0</v>
      </c>
      <c r="BT36" s="6">
        <f t="shared" si="81"/>
        <v>0</v>
      </c>
      <c r="BU36" s="6">
        <f t="shared" si="81"/>
        <v>0</v>
      </c>
      <c r="BV36" s="6">
        <f t="shared" si="81"/>
        <v>0</v>
      </c>
      <c r="BW36" s="6">
        <f t="shared" si="81"/>
        <v>0</v>
      </c>
      <c r="BX36" s="6">
        <f t="shared" si="81"/>
        <v>0</v>
      </c>
      <c r="BY36" s="6">
        <f t="shared" si="81"/>
        <v>0</v>
      </c>
      <c r="BZ36" s="6">
        <f t="shared" si="81"/>
        <v>0</v>
      </c>
      <c r="CA36" s="6">
        <f t="shared" si="81"/>
        <v>0</v>
      </c>
      <c r="CB36" s="13">
        <f t="shared" si="60"/>
        <v>1.2907999999999999E-3</v>
      </c>
      <c r="CD36" s="4">
        <v>31</v>
      </c>
      <c r="CE36" s="6">
        <f t="shared" si="82"/>
        <v>5.8066666666666661E-4</v>
      </c>
      <c r="CF36" s="6">
        <f t="shared" si="82"/>
        <v>0</v>
      </c>
      <c r="CG36" s="6">
        <f t="shared" si="82"/>
        <v>0</v>
      </c>
      <c r="CH36" s="6">
        <f t="shared" si="82"/>
        <v>0</v>
      </c>
      <c r="CI36" s="6">
        <f t="shared" si="82"/>
        <v>0</v>
      </c>
      <c r="CJ36" s="6">
        <f t="shared" si="82"/>
        <v>0</v>
      </c>
      <c r="CK36" s="6">
        <f t="shared" si="82"/>
        <v>0</v>
      </c>
      <c r="CL36" s="6">
        <f t="shared" si="82"/>
        <v>0</v>
      </c>
      <c r="CM36" s="6">
        <f t="shared" si="82"/>
        <v>0</v>
      </c>
      <c r="CN36" s="6">
        <f t="shared" si="82"/>
        <v>0</v>
      </c>
      <c r="CO36" s="6">
        <f t="shared" si="82"/>
        <v>0</v>
      </c>
      <c r="CP36" s="13">
        <f t="shared" si="61"/>
        <v>5.8066666666666661E-4</v>
      </c>
      <c r="CR36" s="4">
        <v>31</v>
      </c>
      <c r="CS36" s="6">
        <f t="shared" si="83"/>
        <v>0</v>
      </c>
      <c r="CT36" s="6">
        <f t="shared" si="83"/>
        <v>0</v>
      </c>
      <c r="CU36" s="6">
        <f t="shared" si="83"/>
        <v>0</v>
      </c>
      <c r="CV36" s="6">
        <f t="shared" si="83"/>
        <v>0</v>
      </c>
      <c r="CW36" s="6">
        <f t="shared" si="83"/>
        <v>0</v>
      </c>
      <c r="CX36" s="6">
        <f t="shared" si="83"/>
        <v>0</v>
      </c>
      <c r="CY36" s="6">
        <f t="shared" si="83"/>
        <v>0</v>
      </c>
      <c r="CZ36" s="6">
        <f t="shared" si="83"/>
        <v>0</v>
      </c>
      <c r="DA36" s="6">
        <f t="shared" si="83"/>
        <v>0</v>
      </c>
      <c r="DB36" s="6">
        <f t="shared" si="83"/>
        <v>0</v>
      </c>
      <c r="DC36" s="6">
        <f t="shared" si="83"/>
        <v>0</v>
      </c>
      <c r="DD36" s="13" t="e">
        <f t="shared" si="62"/>
        <v>#DIV/0!</v>
      </c>
    </row>
    <row r="37" spans="1:108" x14ac:dyDescent="0.25">
      <c r="A37">
        <v>1876</v>
      </c>
      <c r="B37">
        <v>32</v>
      </c>
      <c r="C37">
        <v>1.057E-2</v>
      </c>
      <c r="D37">
        <v>1.052E-2</v>
      </c>
      <c r="E37">
        <v>0.5</v>
      </c>
      <c r="F37">
        <v>58633</v>
      </c>
      <c r="G37">
        <v>617</v>
      </c>
      <c r="H37">
        <v>58325</v>
      </c>
      <c r="I37">
        <v>1707559</v>
      </c>
      <c r="J37">
        <v>29.12</v>
      </c>
      <c r="L37" s="4">
        <v>32</v>
      </c>
      <c r="M37" s="6">
        <f t="shared" si="77"/>
        <v>1.01E-2</v>
      </c>
      <c r="N37" s="6">
        <f t="shared" si="77"/>
        <v>0</v>
      </c>
      <c r="O37" s="6">
        <f t="shared" si="77"/>
        <v>0</v>
      </c>
      <c r="P37" s="6">
        <f t="shared" si="77"/>
        <v>0</v>
      </c>
      <c r="Q37" s="6">
        <f t="shared" si="77"/>
        <v>0</v>
      </c>
      <c r="R37" s="6">
        <f t="shared" si="77"/>
        <v>0</v>
      </c>
      <c r="S37" s="6">
        <f t="shared" si="77"/>
        <v>0</v>
      </c>
      <c r="T37" s="6">
        <f t="shared" si="77"/>
        <v>0</v>
      </c>
      <c r="U37" s="6">
        <f t="shared" si="77"/>
        <v>0</v>
      </c>
      <c r="V37" s="6"/>
      <c r="W37" s="6"/>
      <c r="X37" s="1">
        <f t="shared" si="56"/>
        <v>1.01E-2</v>
      </c>
      <c r="Z37" s="4">
        <v>32</v>
      </c>
      <c r="AA37" s="6">
        <f t="shared" si="78"/>
        <v>8.3894999999999977E-3</v>
      </c>
      <c r="AB37" s="6">
        <f t="shared" si="78"/>
        <v>7.2500000000000004E-3</v>
      </c>
      <c r="AC37" s="6">
        <f t="shared" si="78"/>
        <v>0</v>
      </c>
      <c r="AD37" s="6">
        <f t="shared" si="78"/>
        <v>0</v>
      </c>
      <c r="AE37" s="6">
        <f t="shared" si="78"/>
        <v>0</v>
      </c>
      <c r="AF37" s="6">
        <f t="shared" si="78"/>
        <v>0</v>
      </c>
      <c r="AG37" s="6">
        <f t="shared" si="78"/>
        <v>0</v>
      </c>
      <c r="AH37" s="6">
        <f t="shared" si="78"/>
        <v>0</v>
      </c>
      <c r="AI37" s="6">
        <f t="shared" si="78"/>
        <v>0</v>
      </c>
      <c r="AJ37" s="6">
        <f t="shared" si="78"/>
        <v>0</v>
      </c>
      <c r="AK37" s="6">
        <f t="shared" si="78"/>
        <v>0</v>
      </c>
      <c r="AL37" s="1">
        <f t="shared" si="57"/>
        <v>8.3352380952380935E-3</v>
      </c>
      <c r="AN37" s="4">
        <v>32</v>
      </c>
      <c r="AO37" s="6">
        <f t="shared" si="79"/>
        <v>6.3700000000000007E-3</v>
      </c>
      <c r="AP37" s="6">
        <f t="shared" si="79"/>
        <v>5.9692307692307701E-3</v>
      </c>
      <c r="AQ37" s="6">
        <f t="shared" si="79"/>
        <v>0</v>
      </c>
      <c r="AR37" s="6">
        <f t="shared" si="79"/>
        <v>0</v>
      </c>
      <c r="AS37" s="6">
        <f t="shared" si="79"/>
        <v>0</v>
      </c>
      <c r="AT37" s="6">
        <f t="shared" si="79"/>
        <v>0</v>
      </c>
      <c r="AU37" s="6">
        <f t="shared" si="79"/>
        <v>0</v>
      </c>
      <c r="AV37" s="6">
        <f t="shared" si="79"/>
        <v>0</v>
      </c>
      <c r="AW37" s="6">
        <f t="shared" si="79"/>
        <v>0</v>
      </c>
      <c r="AX37" s="6">
        <f t="shared" si="79"/>
        <v>0</v>
      </c>
      <c r="AY37" s="6">
        <f t="shared" si="79"/>
        <v>0</v>
      </c>
      <c r="AZ37" s="13">
        <f t="shared" si="58"/>
        <v>5.9978571428571442E-3</v>
      </c>
      <c r="BB37" s="4">
        <v>32</v>
      </c>
      <c r="BC37" s="6">
        <f t="shared" si="80"/>
        <v>2.2004166666666669E-3</v>
      </c>
      <c r="BD37" s="6">
        <f t="shared" si="80"/>
        <v>0</v>
      </c>
      <c r="BE37" s="6">
        <f t="shared" si="80"/>
        <v>0</v>
      </c>
      <c r="BF37" s="6">
        <f t="shared" si="80"/>
        <v>0</v>
      </c>
      <c r="BG37" s="6">
        <f t="shared" si="80"/>
        <v>0</v>
      </c>
      <c r="BH37" s="6">
        <f t="shared" si="80"/>
        <v>0</v>
      </c>
      <c r="BI37" s="6">
        <f t="shared" si="80"/>
        <v>0</v>
      </c>
      <c r="BJ37" s="6">
        <f t="shared" si="80"/>
        <v>0</v>
      </c>
      <c r="BK37" s="6">
        <f t="shared" si="80"/>
        <v>0</v>
      </c>
      <c r="BL37" s="6">
        <f t="shared" si="80"/>
        <v>0</v>
      </c>
      <c r="BM37" s="6">
        <f t="shared" si="80"/>
        <v>0</v>
      </c>
      <c r="BN37" s="13">
        <f t="shared" si="59"/>
        <v>2.2004166666666669E-3</v>
      </c>
      <c r="BP37" s="4">
        <v>32</v>
      </c>
      <c r="BQ37" s="6">
        <f t="shared" si="81"/>
        <v>1.2767999999999998E-3</v>
      </c>
      <c r="BR37" s="6">
        <f t="shared" si="81"/>
        <v>0</v>
      </c>
      <c r="BS37" s="6">
        <f t="shared" si="81"/>
        <v>0</v>
      </c>
      <c r="BT37" s="6">
        <f t="shared" si="81"/>
        <v>0</v>
      </c>
      <c r="BU37" s="6">
        <f t="shared" si="81"/>
        <v>0</v>
      </c>
      <c r="BV37" s="6">
        <f t="shared" si="81"/>
        <v>0</v>
      </c>
      <c r="BW37" s="6">
        <f t="shared" si="81"/>
        <v>0</v>
      </c>
      <c r="BX37" s="6">
        <f t="shared" si="81"/>
        <v>0</v>
      </c>
      <c r="BY37" s="6">
        <f t="shared" si="81"/>
        <v>0</v>
      </c>
      <c r="BZ37" s="6">
        <f t="shared" si="81"/>
        <v>0</v>
      </c>
      <c r="CA37" s="6">
        <f t="shared" si="81"/>
        <v>0</v>
      </c>
      <c r="CB37" s="13">
        <f t="shared" si="60"/>
        <v>1.2767999999999998E-3</v>
      </c>
      <c r="CD37" s="4">
        <v>32</v>
      </c>
      <c r="CE37" s="6">
        <f t="shared" si="82"/>
        <v>5.8200000000000016E-4</v>
      </c>
      <c r="CF37" s="6">
        <f t="shared" si="82"/>
        <v>0</v>
      </c>
      <c r="CG37" s="6">
        <f t="shared" si="82"/>
        <v>0</v>
      </c>
      <c r="CH37" s="6">
        <f t="shared" si="82"/>
        <v>0</v>
      </c>
      <c r="CI37" s="6">
        <f t="shared" si="82"/>
        <v>0</v>
      </c>
      <c r="CJ37" s="6">
        <f t="shared" si="82"/>
        <v>0</v>
      </c>
      <c r="CK37" s="6">
        <f t="shared" si="82"/>
        <v>0</v>
      </c>
      <c r="CL37" s="6">
        <f t="shared" si="82"/>
        <v>0</v>
      </c>
      <c r="CM37" s="6">
        <f t="shared" si="82"/>
        <v>0</v>
      </c>
      <c r="CN37" s="6">
        <f t="shared" si="82"/>
        <v>0</v>
      </c>
      <c r="CO37" s="6">
        <f t="shared" si="82"/>
        <v>0</v>
      </c>
      <c r="CP37" s="13">
        <f t="shared" si="61"/>
        <v>5.8200000000000016E-4</v>
      </c>
      <c r="CR37" s="4">
        <v>32</v>
      </c>
      <c r="CS37" s="6">
        <f t="shared" si="83"/>
        <v>0</v>
      </c>
      <c r="CT37" s="6">
        <f t="shared" si="83"/>
        <v>0</v>
      </c>
      <c r="CU37" s="6">
        <f t="shared" si="83"/>
        <v>0</v>
      </c>
      <c r="CV37" s="6">
        <f t="shared" si="83"/>
        <v>0</v>
      </c>
      <c r="CW37" s="6">
        <f t="shared" si="83"/>
        <v>0</v>
      </c>
      <c r="CX37" s="6">
        <f t="shared" si="83"/>
        <v>0</v>
      </c>
      <c r="CY37" s="6">
        <f t="shared" si="83"/>
        <v>0</v>
      </c>
      <c r="CZ37" s="6">
        <f t="shared" si="83"/>
        <v>0</v>
      </c>
      <c r="DA37" s="6">
        <f t="shared" si="83"/>
        <v>0</v>
      </c>
      <c r="DB37" s="6">
        <f t="shared" si="83"/>
        <v>0</v>
      </c>
      <c r="DC37" s="6">
        <f t="shared" si="83"/>
        <v>0</v>
      </c>
      <c r="DD37" s="13" t="e">
        <f t="shared" si="62"/>
        <v>#DIV/0!</v>
      </c>
    </row>
    <row r="38" spans="1:108" x14ac:dyDescent="0.25">
      <c r="A38">
        <v>1876</v>
      </c>
      <c r="B38">
        <v>33</v>
      </c>
      <c r="C38">
        <v>1.14E-2</v>
      </c>
      <c r="D38">
        <v>1.1339999999999999E-2</v>
      </c>
      <c r="E38">
        <v>0.5</v>
      </c>
      <c r="F38">
        <v>58017</v>
      </c>
      <c r="G38">
        <v>658</v>
      </c>
      <c r="H38">
        <v>57688</v>
      </c>
      <c r="I38">
        <v>1649234</v>
      </c>
      <c r="J38">
        <v>28.43</v>
      </c>
      <c r="L38" s="4">
        <v>33</v>
      </c>
      <c r="M38" s="6">
        <f t="shared" si="77"/>
        <v>1.0795000000000001E-2</v>
      </c>
      <c r="N38" s="6">
        <f t="shared" si="77"/>
        <v>0</v>
      </c>
      <c r="O38" s="6">
        <f t="shared" si="77"/>
        <v>0</v>
      </c>
      <c r="P38" s="6">
        <f t="shared" si="77"/>
        <v>0</v>
      </c>
      <c r="Q38" s="6">
        <f t="shared" si="77"/>
        <v>0</v>
      </c>
      <c r="R38" s="6">
        <f t="shared" si="77"/>
        <v>0</v>
      </c>
      <c r="S38" s="6">
        <f t="shared" si="77"/>
        <v>0</v>
      </c>
      <c r="T38" s="6">
        <f t="shared" si="77"/>
        <v>0</v>
      </c>
      <c r="U38" s="6">
        <f t="shared" si="77"/>
        <v>0</v>
      </c>
      <c r="V38" s="6"/>
      <c r="W38" s="6"/>
      <c r="X38" s="1">
        <f t="shared" si="56"/>
        <v>1.0795000000000001E-2</v>
      </c>
      <c r="Z38" s="4">
        <v>33</v>
      </c>
      <c r="AA38" s="6">
        <f t="shared" si="78"/>
        <v>8.8365000000000023E-3</v>
      </c>
      <c r="AB38" s="6">
        <f t="shared" si="78"/>
        <v>6.0899999999999999E-3</v>
      </c>
      <c r="AC38" s="6">
        <f t="shared" si="78"/>
        <v>0</v>
      </c>
      <c r="AD38" s="6">
        <f t="shared" si="78"/>
        <v>0</v>
      </c>
      <c r="AE38" s="6">
        <f t="shared" si="78"/>
        <v>0</v>
      </c>
      <c r="AF38" s="6">
        <f t="shared" si="78"/>
        <v>0</v>
      </c>
      <c r="AG38" s="6">
        <f t="shared" si="78"/>
        <v>0</v>
      </c>
      <c r="AH38" s="6">
        <f t="shared" si="78"/>
        <v>0</v>
      </c>
      <c r="AI38" s="6">
        <f t="shared" si="78"/>
        <v>0</v>
      </c>
      <c r="AJ38" s="6">
        <f t="shared" si="78"/>
        <v>0</v>
      </c>
      <c r="AK38" s="6">
        <f t="shared" si="78"/>
        <v>0</v>
      </c>
      <c r="AL38" s="1">
        <f t="shared" si="57"/>
        <v>8.7057142857142888E-3</v>
      </c>
      <c r="AN38" s="4">
        <v>33</v>
      </c>
      <c r="AO38" s="6">
        <f t="shared" si="79"/>
        <v>7.3600000000000002E-3</v>
      </c>
      <c r="AP38" s="6">
        <f t="shared" si="79"/>
        <v>6.1330769230769234E-3</v>
      </c>
      <c r="AQ38" s="6">
        <f t="shared" si="79"/>
        <v>0</v>
      </c>
      <c r="AR38" s="6">
        <f t="shared" si="79"/>
        <v>0</v>
      </c>
      <c r="AS38" s="6">
        <f t="shared" si="79"/>
        <v>0</v>
      </c>
      <c r="AT38" s="6">
        <f t="shared" si="79"/>
        <v>0</v>
      </c>
      <c r="AU38" s="6">
        <f t="shared" si="79"/>
        <v>0</v>
      </c>
      <c r="AV38" s="6">
        <f t="shared" si="79"/>
        <v>0</v>
      </c>
      <c r="AW38" s="6">
        <f t="shared" si="79"/>
        <v>0</v>
      </c>
      <c r="AX38" s="6">
        <f t="shared" si="79"/>
        <v>0</v>
      </c>
      <c r="AY38" s="6">
        <f t="shared" si="79"/>
        <v>0</v>
      </c>
      <c r="AZ38" s="13">
        <f t="shared" si="58"/>
        <v>6.2207142857142869E-3</v>
      </c>
      <c r="BB38" s="4">
        <v>33</v>
      </c>
      <c r="BC38" s="6">
        <f t="shared" si="80"/>
        <v>2.28875E-3</v>
      </c>
      <c r="BD38" s="6">
        <f t="shared" si="80"/>
        <v>0</v>
      </c>
      <c r="BE38" s="6">
        <f t="shared" si="80"/>
        <v>0</v>
      </c>
      <c r="BF38" s="6">
        <f t="shared" si="80"/>
        <v>0</v>
      </c>
      <c r="BG38" s="6">
        <f t="shared" si="80"/>
        <v>0</v>
      </c>
      <c r="BH38" s="6">
        <f t="shared" si="80"/>
        <v>0</v>
      </c>
      <c r="BI38" s="6">
        <f t="shared" si="80"/>
        <v>0</v>
      </c>
      <c r="BJ38" s="6">
        <f t="shared" si="80"/>
        <v>0</v>
      </c>
      <c r="BK38" s="6">
        <f t="shared" si="80"/>
        <v>0</v>
      </c>
      <c r="BL38" s="6">
        <f t="shared" si="80"/>
        <v>0</v>
      </c>
      <c r="BM38" s="6">
        <f t="shared" si="80"/>
        <v>0</v>
      </c>
      <c r="BN38" s="13">
        <f t="shared" si="59"/>
        <v>2.28875E-3</v>
      </c>
      <c r="BP38" s="4">
        <v>33</v>
      </c>
      <c r="BQ38" s="6">
        <f t="shared" si="81"/>
        <v>1.3240000000000001E-3</v>
      </c>
      <c r="BR38" s="6">
        <f t="shared" si="81"/>
        <v>0</v>
      </c>
      <c r="BS38" s="6">
        <f t="shared" si="81"/>
        <v>0</v>
      </c>
      <c r="BT38" s="6">
        <f t="shared" si="81"/>
        <v>0</v>
      </c>
      <c r="BU38" s="6">
        <f t="shared" si="81"/>
        <v>0</v>
      </c>
      <c r="BV38" s="6">
        <f t="shared" si="81"/>
        <v>0</v>
      </c>
      <c r="BW38" s="6">
        <f t="shared" si="81"/>
        <v>0</v>
      </c>
      <c r="BX38" s="6">
        <f t="shared" si="81"/>
        <v>0</v>
      </c>
      <c r="BY38" s="6">
        <f t="shared" si="81"/>
        <v>0</v>
      </c>
      <c r="BZ38" s="6">
        <f t="shared" si="81"/>
        <v>0</v>
      </c>
      <c r="CA38" s="6">
        <f t="shared" si="81"/>
        <v>0</v>
      </c>
      <c r="CB38" s="13">
        <f t="shared" si="60"/>
        <v>1.3240000000000001E-3</v>
      </c>
      <c r="CD38" s="4">
        <v>33</v>
      </c>
      <c r="CE38" s="6">
        <f t="shared" si="82"/>
        <v>5.7866666666666678E-4</v>
      </c>
      <c r="CF38" s="6">
        <f t="shared" si="82"/>
        <v>0</v>
      </c>
      <c r="CG38" s="6">
        <f t="shared" si="82"/>
        <v>0</v>
      </c>
      <c r="CH38" s="6">
        <f t="shared" si="82"/>
        <v>0</v>
      </c>
      <c r="CI38" s="6">
        <f t="shared" si="82"/>
        <v>0</v>
      </c>
      <c r="CJ38" s="6">
        <f t="shared" si="82"/>
        <v>0</v>
      </c>
      <c r="CK38" s="6">
        <f t="shared" si="82"/>
        <v>0</v>
      </c>
      <c r="CL38" s="6">
        <f t="shared" si="82"/>
        <v>0</v>
      </c>
      <c r="CM38" s="6">
        <f t="shared" si="82"/>
        <v>0</v>
      </c>
      <c r="CN38" s="6">
        <f t="shared" si="82"/>
        <v>0</v>
      </c>
      <c r="CO38" s="6">
        <f t="shared" si="82"/>
        <v>0</v>
      </c>
      <c r="CP38" s="13">
        <f t="shared" si="61"/>
        <v>5.7866666666666678E-4</v>
      </c>
      <c r="CR38" s="4">
        <v>33</v>
      </c>
      <c r="CS38" s="6">
        <f t="shared" si="83"/>
        <v>0</v>
      </c>
      <c r="CT38" s="6">
        <f t="shared" si="83"/>
        <v>0</v>
      </c>
      <c r="CU38" s="6">
        <f t="shared" si="83"/>
        <v>0</v>
      </c>
      <c r="CV38" s="6">
        <f t="shared" si="83"/>
        <v>0</v>
      </c>
      <c r="CW38" s="6">
        <f t="shared" si="83"/>
        <v>0</v>
      </c>
      <c r="CX38" s="6">
        <f t="shared" si="83"/>
        <v>0</v>
      </c>
      <c r="CY38" s="6">
        <f t="shared" si="83"/>
        <v>0</v>
      </c>
      <c r="CZ38" s="6">
        <f t="shared" si="83"/>
        <v>0</v>
      </c>
      <c r="DA38" s="6">
        <f t="shared" si="83"/>
        <v>0</v>
      </c>
      <c r="DB38" s="6">
        <f t="shared" si="83"/>
        <v>0</v>
      </c>
      <c r="DC38" s="6">
        <f t="shared" si="83"/>
        <v>0</v>
      </c>
      <c r="DD38" s="13" t="e">
        <f t="shared" si="62"/>
        <v>#DIV/0!</v>
      </c>
    </row>
    <row r="39" spans="1:108" x14ac:dyDescent="0.25">
      <c r="A39">
        <v>1876</v>
      </c>
      <c r="B39">
        <v>34</v>
      </c>
      <c r="C39">
        <v>1.0580000000000001E-2</v>
      </c>
      <c r="D39">
        <v>1.0529999999999999E-2</v>
      </c>
      <c r="E39">
        <v>0.5</v>
      </c>
      <c r="F39">
        <v>57359</v>
      </c>
      <c r="G39">
        <v>604</v>
      </c>
      <c r="H39">
        <v>57057</v>
      </c>
      <c r="I39">
        <v>1591546</v>
      </c>
      <c r="J39">
        <v>27.75</v>
      </c>
      <c r="L39" s="4">
        <v>34</v>
      </c>
      <c r="M39" s="6">
        <f t="shared" si="77"/>
        <v>1.0751666666666666E-2</v>
      </c>
      <c r="N39" s="6">
        <f t="shared" si="77"/>
        <v>0</v>
      </c>
      <c r="O39" s="6">
        <f t="shared" si="77"/>
        <v>0</v>
      </c>
      <c r="P39" s="6">
        <f t="shared" si="77"/>
        <v>0</v>
      </c>
      <c r="Q39" s="6">
        <f t="shared" si="77"/>
        <v>0</v>
      </c>
      <c r="R39" s="6">
        <f t="shared" si="77"/>
        <v>0</v>
      </c>
      <c r="S39" s="6">
        <f t="shared" si="77"/>
        <v>0</v>
      </c>
      <c r="T39" s="6">
        <f t="shared" si="77"/>
        <v>0</v>
      </c>
      <c r="U39" s="6">
        <f t="shared" si="77"/>
        <v>0</v>
      </c>
      <c r="V39" s="6"/>
      <c r="W39" s="6"/>
      <c r="X39" s="1">
        <f t="shared" si="56"/>
        <v>1.0751666666666666E-2</v>
      </c>
      <c r="Z39" s="4">
        <v>34</v>
      </c>
      <c r="AA39" s="6">
        <f t="shared" si="78"/>
        <v>9.1905000000000008E-3</v>
      </c>
      <c r="AB39" s="6">
        <f t="shared" si="78"/>
        <v>6.8900000000000003E-3</v>
      </c>
      <c r="AC39" s="6">
        <f t="shared" si="78"/>
        <v>0</v>
      </c>
      <c r="AD39" s="6">
        <f t="shared" si="78"/>
        <v>0</v>
      </c>
      <c r="AE39" s="6">
        <f t="shared" si="78"/>
        <v>0</v>
      </c>
      <c r="AF39" s="6">
        <f t="shared" si="78"/>
        <v>0</v>
      </c>
      <c r="AG39" s="6">
        <f t="shared" si="78"/>
        <v>0</v>
      </c>
      <c r="AH39" s="6">
        <f t="shared" si="78"/>
        <v>0</v>
      </c>
      <c r="AI39" s="6">
        <f t="shared" si="78"/>
        <v>0</v>
      </c>
      <c r="AJ39" s="6">
        <f t="shared" si="78"/>
        <v>0</v>
      </c>
      <c r="AK39" s="6">
        <f t="shared" si="78"/>
        <v>0</v>
      </c>
      <c r="AL39" s="1">
        <f t="shared" si="57"/>
        <v>9.0809523809523823E-3</v>
      </c>
      <c r="AN39" s="4">
        <v>34</v>
      </c>
      <c r="AO39" s="6">
        <f t="shared" si="79"/>
        <v>6.8850000000000005E-3</v>
      </c>
      <c r="AP39" s="6">
        <f t="shared" si="79"/>
        <v>6.2599999999999999E-3</v>
      </c>
      <c r="AQ39" s="6">
        <f t="shared" si="79"/>
        <v>0</v>
      </c>
      <c r="AR39" s="6">
        <f t="shared" si="79"/>
        <v>0</v>
      </c>
      <c r="AS39" s="6">
        <f t="shared" si="79"/>
        <v>0</v>
      </c>
      <c r="AT39" s="6">
        <f t="shared" si="79"/>
        <v>0</v>
      </c>
      <c r="AU39" s="6">
        <f t="shared" si="79"/>
        <v>0</v>
      </c>
      <c r="AV39" s="6">
        <f t="shared" si="79"/>
        <v>0</v>
      </c>
      <c r="AW39" s="6">
        <f t="shared" si="79"/>
        <v>0</v>
      </c>
      <c r="AX39" s="6">
        <f t="shared" si="79"/>
        <v>0</v>
      </c>
      <c r="AY39" s="6">
        <f t="shared" si="79"/>
        <v>0</v>
      </c>
      <c r="AZ39" s="13">
        <f t="shared" si="58"/>
        <v>6.3046428571428568E-3</v>
      </c>
      <c r="BB39" s="4">
        <v>34</v>
      </c>
      <c r="BC39" s="6">
        <f t="shared" si="80"/>
        <v>2.4658333333333333E-3</v>
      </c>
      <c r="BD39" s="6">
        <f t="shared" si="80"/>
        <v>0</v>
      </c>
      <c r="BE39" s="6">
        <f t="shared" si="80"/>
        <v>0</v>
      </c>
      <c r="BF39" s="6">
        <f t="shared" si="80"/>
        <v>0</v>
      </c>
      <c r="BG39" s="6">
        <f t="shared" si="80"/>
        <v>0</v>
      </c>
      <c r="BH39" s="6">
        <f t="shared" si="80"/>
        <v>0</v>
      </c>
      <c r="BI39" s="6">
        <f t="shared" si="80"/>
        <v>0</v>
      </c>
      <c r="BJ39" s="6">
        <f t="shared" si="80"/>
        <v>0</v>
      </c>
      <c r="BK39" s="6">
        <f t="shared" si="80"/>
        <v>0</v>
      </c>
      <c r="BL39" s="6">
        <f t="shared" si="80"/>
        <v>0</v>
      </c>
      <c r="BM39" s="6">
        <f t="shared" si="80"/>
        <v>0</v>
      </c>
      <c r="BN39" s="13">
        <f t="shared" si="59"/>
        <v>2.4658333333333333E-3</v>
      </c>
      <c r="BP39" s="4">
        <v>34</v>
      </c>
      <c r="BQ39" s="6">
        <f t="shared" si="81"/>
        <v>1.3263999999999997E-3</v>
      </c>
      <c r="BR39" s="6">
        <f t="shared" si="81"/>
        <v>0</v>
      </c>
      <c r="BS39" s="6">
        <f t="shared" si="81"/>
        <v>0</v>
      </c>
      <c r="BT39" s="6">
        <f t="shared" si="81"/>
        <v>0</v>
      </c>
      <c r="BU39" s="6">
        <f t="shared" si="81"/>
        <v>0</v>
      </c>
      <c r="BV39" s="6">
        <f t="shared" si="81"/>
        <v>0</v>
      </c>
      <c r="BW39" s="6">
        <f t="shared" si="81"/>
        <v>0</v>
      </c>
      <c r="BX39" s="6">
        <f t="shared" si="81"/>
        <v>0</v>
      </c>
      <c r="BY39" s="6">
        <f t="shared" si="81"/>
        <v>0</v>
      </c>
      <c r="BZ39" s="6">
        <f t="shared" si="81"/>
        <v>0</v>
      </c>
      <c r="CA39" s="6">
        <f t="shared" si="81"/>
        <v>0</v>
      </c>
      <c r="CB39" s="13">
        <f t="shared" si="60"/>
        <v>1.3263999999999997E-3</v>
      </c>
      <c r="CD39" s="4">
        <v>34</v>
      </c>
      <c r="CE39" s="6">
        <f t="shared" si="82"/>
        <v>6.4999999999999986E-4</v>
      </c>
      <c r="CF39" s="6">
        <f t="shared" si="82"/>
        <v>0</v>
      </c>
      <c r="CG39" s="6">
        <f t="shared" si="82"/>
        <v>0</v>
      </c>
      <c r="CH39" s="6">
        <f t="shared" si="82"/>
        <v>0</v>
      </c>
      <c r="CI39" s="6">
        <f t="shared" si="82"/>
        <v>0</v>
      </c>
      <c r="CJ39" s="6">
        <f t="shared" si="82"/>
        <v>0</v>
      </c>
      <c r="CK39" s="6">
        <f t="shared" si="82"/>
        <v>0</v>
      </c>
      <c r="CL39" s="6">
        <f t="shared" si="82"/>
        <v>0</v>
      </c>
      <c r="CM39" s="6">
        <f t="shared" si="82"/>
        <v>0</v>
      </c>
      <c r="CN39" s="6">
        <f t="shared" si="82"/>
        <v>0</v>
      </c>
      <c r="CO39" s="6">
        <f t="shared" si="82"/>
        <v>0</v>
      </c>
      <c r="CP39" s="13">
        <f t="shared" si="61"/>
        <v>6.4999999999999986E-4</v>
      </c>
      <c r="CR39" s="4">
        <v>34</v>
      </c>
      <c r="CS39" s="6">
        <f t="shared" si="83"/>
        <v>0</v>
      </c>
      <c r="CT39" s="6">
        <f t="shared" si="83"/>
        <v>0</v>
      </c>
      <c r="CU39" s="6">
        <f t="shared" si="83"/>
        <v>0</v>
      </c>
      <c r="CV39" s="6">
        <f t="shared" si="83"/>
        <v>0</v>
      </c>
      <c r="CW39" s="6">
        <f t="shared" si="83"/>
        <v>0</v>
      </c>
      <c r="CX39" s="6">
        <f t="shared" si="83"/>
        <v>0</v>
      </c>
      <c r="CY39" s="6">
        <f t="shared" si="83"/>
        <v>0</v>
      </c>
      <c r="CZ39" s="6">
        <f t="shared" si="83"/>
        <v>0</v>
      </c>
      <c r="DA39" s="6">
        <f t="shared" si="83"/>
        <v>0</v>
      </c>
      <c r="DB39" s="6">
        <f t="shared" si="83"/>
        <v>0</v>
      </c>
      <c r="DC39" s="6">
        <f t="shared" si="83"/>
        <v>0</v>
      </c>
      <c r="DD39" s="13" t="e">
        <f t="shared" si="62"/>
        <v>#DIV/0!</v>
      </c>
    </row>
    <row r="40" spans="1:108" x14ac:dyDescent="0.25">
      <c r="A40">
        <v>1876</v>
      </c>
      <c r="B40">
        <v>35</v>
      </c>
      <c r="C40">
        <v>1.179E-2</v>
      </c>
      <c r="D40">
        <v>1.172E-2</v>
      </c>
      <c r="E40">
        <v>0.5</v>
      </c>
      <c r="F40">
        <v>56755</v>
      </c>
      <c r="G40">
        <v>665</v>
      </c>
      <c r="H40">
        <v>56422</v>
      </c>
      <c r="I40">
        <v>1534489</v>
      </c>
      <c r="J40">
        <v>27.04</v>
      </c>
      <c r="L40" s="4">
        <v>35</v>
      </c>
      <c r="M40" s="6">
        <f t="shared" si="77"/>
        <v>1.1851666666666668E-2</v>
      </c>
      <c r="N40" s="6">
        <f t="shared" si="77"/>
        <v>0</v>
      </c>
      <c r="O40" s="6">
        <f t="shared" si="77"/>
        <v>0</v>
      </c>
      <c r="P40" s="6">
        <f t="shared" si="77"/>
        <v>0</v>
      </c>
      <c r="Q40" s="6">
        <f t="shared" si="77"/>
        <v>0</v>
      </c>
      <c r="R40" s="6">
        <f t="shared" si="77"/>
        <v>0</v>
      </c>
      <c r="S40" s="6">
        <f t="shared" si="77"/>
        <v>0</v>
      </c>
      <c r="T40" s="6">
        <f t="shared" si="77"/>
        <v>0</v>
      </c>
      <c r="U40" s="6">
        <f t="shared" si="77"/>
        <v>0</v>
      </c>
      <c r="V40" s="6"/>
      <c r="W40" s="6"/>
      <c r="X40" s="1">
        <f t="shared" si="56"/>
        <v>1.1851666666666668E-2</v>
      </c>
      <c r="Z40" s="4">
        <v>35</v>
      </c>
      <c r="AA40" s="6">
        <f t="shared" si="78"/>
        <v>9.7160000000000007E-3</v>
      </c>
      <c r="AB40" s="6">
        <f t="shared" si="78"/>
        <v>8.1600000000000006E-3</v>
      </c>
      <c r="AC40" s="6">
        <f t="shared" si="78"/>
        <v>0</v>
      </c>
      <c r="AD40" s="6">
        <f t="shared" si="78"/>
        <v>0</v>
      </c>
      <c r="AE40" s="6">
        <f t="shared" si="78"/>
        <v>0</v>
      </c>
      <c r="AF40" s="6">
        <f t="shared" si="78"/>
        <v>0</v>
      </c>
      <c r="AG40" s="6">
        <f t="shared" si="78"/>
        <v>0</v>
      </c>
      <c r="AH40" s="6">
        <f t="shared" si="78"/>
        <v>0</v>
      </c>
      <c r="AI40" s="6">
        <f t="shared" si="78"/>
        <v>0</v>
      </c>
      <c r="AJ40" s="6">
        <f t="shared" si="78"/>
        <v>0</v>
      </c>
      <c r="AK40" s="6">
        <f t="shared" si="78"/>
        <v>0</v>
      </c>
      <c r="AL40" s="1">
        <f t="shared" si="57"/>
        <v>9.641904761904763E-3</v>
      </c>
      <c r="AN40" s="4">
        <v>35</v>
      </c>
      <c r="AO40" s="6">
        <f t="shared" si="79"/>
        <v>7.2099999999999994E-3</v>
      </c>
      <c r="AP40" s="6">
        <f t="shared" si="79"/>
        <v>6.5453846153846152E-3</v>
      </c>
      <c r="AQ40" s="6">
        <f t="shared" si="79"/>
        <v>0</v>
      </c>
      <c r="AR40" s="6">
        <f t="shared" si="79"/>
        <v>0</v>
      </c>
      <c r="AS40" s="6">
        <f t="shared" si="79"/>
        <v>0</v>
      </c>
      <c r="AT40" s="6">
        <f t="shared" si="79"/>
        <v>0</v>
      </c>
      <c r="AU40" s="6">
        <f t="shared" si="79"/>
        <v>0</v>
      </c>
      <c r="AV40" s="6">
        <f t="shared" si="79"/>
        <v>0</v>
      </c>
      <c r="AW40" s="6">
        <f t="shared" si="79"/>
        <v>0</v>
      </c>
      <c r="AX40" s="6">
        <f t="shared" si="79"/>
        <v>0</v>
      </c>
      <c r="AY40" s="6">
        <f t="shared" si="79"/>
        <v>0</v>
      </c>
      <c r="AZ40" s="13">
        <f t="shared" si="58"/>
        <v>6.5928571428571425E-3</v>
      </c>
      <c r="BB40" s="4">
        <v>35</v>
      </c>
      <c r="BC40" s="6">
        <f t="shared" si="80"/>
        <v>2.5397916666666663E-3</v>
      </c>
      <c r="BD40" s="6">
        <f t="shared" si="80"/>
        <v>0</v>
      </c>
      <c r="BE40" s="6">
        <f t="shared" si="80"/>
        <v>0</v>
      </c>
      <c r="BF40" s="6">
        <f t="shared" si="80"/>
        <v>0</v>
      </c>
      <c r="BG40" s="6">
        <f t="shared" si="80"/>
        <v>0</v>
      </c>
      <c r="BH40" s="6">
        <f t="shared" si="80"/>
        <v>0</v>
      </c>
      <c r="BI40" s="6">
        <f t="shared" si="80"/>
        <v>0</v>
      </c>
      <c r="BJ40" s="6">
        <f t="shared" si="80"/>
        <v>0</v>
      </c>
      <c r="BK40" s="6">
        <f t="shared" si="80"/>
        <v>0</v>
      </c>
      <c r="BL40" s="6">
        <f t="shared" si="80"/>
        <v>0</v>
      </c>
      <c r="BM40" s="6">
        <f t="shared" si="80"/>
        <v>0</v>
      </c>
      <c r="BN40" s="13">
        <f t="shared" si="59"/>
        <v>2.5397916666666663E-3</v>
      </c>
      <c r="BP40" s="4">
        <v>35</v>
      </c>
      <c r="BQ40" s="6">
        <f t="shared" si="81"/>
        <v>1.3500000000000001E-3</v>
      </c>
      <c r="BR40" s="6">
        <f t="shared" si="81"/>
        <v>0</v>
      </c>
      <c r="BS40" s="6">
        <f t="shared" si="81"/>
        <v>0</v>
      </c>
      <c r="BT40" s="6">
        <f t="shared" si="81"/>
        <v>0</v>
      </c>
      <c r="BU40" s="6">
        <f t="shared" si="81"/>
        <v>0</v>
      </c>
      <c r="BV40" s="6">
        <f t="shared" si="81"/>
        <v>0</v>
      </c>
      <c r="BW40" s="6">
        <f t="shared" si="81"/>
        <v>0</v>
      </c>
      <c r="BX40" s="6">
        <f t="shared" si="81"/>
        <v>0</v>
      </c>
      <c r="BY40" s="6">
        <f t="shared" si="81"/>
        <v>0</v>
      </c>
      <c r="BZ40" s="6">
        <f t="shared" si="81"/>
        <v>0</v>
      </c>
      <c r="CA40" s="6">
        <f t="shared" si="81"/>
        <v>0</v>
      </c>
      <c r="CB40" s="13">
        <f t="shared" si="60"/>
        <v>1.3500000000000001E-3</v>
      </c>
      <c r="CD40" s="4">
        <v>35</v>
      </c>
      <c r="CE40" s="6">
        <f t="shared" si="82"/>
        <v>7.0133333333333332E-4</v>
      </c>
      <c r="CF40" s="6">
        <f t="shared" si="82"/>
        <v>0</v>
      </c>
      <c r="CG40" s="6">
        <f t="shared" si="82"/>
        <v>0</v>
      </c>
      <c r="CH40" s="6">
        <f t="shared" si="82"/>
        <v>0</v>
      </c>
      <c r="CI40" s="6">
        <f t="shared" si="82"/>
        <v>0</v>
      </c>
      <c r="CJ40" s="6">
        <f t="shared" si="82"/>
        <v>0</v>
      </c>
      <c r="CK40" s="6">
        <f t="shared" si="82"/>
        <v>0</v>
      </c>
      <c r="CL40" s="6">
        <f t="shared" si="82"/>
        <v>0</v>
      </c>
      <c r="CM40" s="6">
        <f t="shared" si="82"/>
        <v>0</v>
      </c>
      <c r="CN40" s="6">
        <f t="shared" si="82"/>
        <v>0</v>
      </c>
      <c r="CO40" s="6">
        <f t="shared" si="82"/>
        <v>0</v>
      </c>
      <c r="CP40" s="13">
        <f t="shared" si="61"/>
        <v>7.0133333333333332E-4</v>
      </c>
      <c r="CR40" s="4">
        <v>35</v>
      </c>
      <c r="CS40" s="6">
        <f t="shared" si="83"/>
        <v>0</v>
      </c>
      <c r="CT40" s="6">
        <f t="shared" si="83"/>
        <v>0</v>
      </c>
      <c r="CU40" s="6">
        <f t="shared" si="83"/>
        <v>0</v>
      </c>
      <c r="CV40" s="6">
        <f t="shared" si="83"/>
        <v>0</v>
      </c>
      <c r="CW40" s="6">
        <f t="shared" si="83"/>
        <v>0</v>
      </c>
      <c r="CX40" s="6">
        <f t="shared" si="83"/>
        <v>0</v>
      </c>
      <c r="CY40" s="6">
        <f t="shared" si="83"/>
        <v>0</v>
      </c>
      <c r="CZ40" s="6">
        <f t="shared" si="83"/>
        <v>0</v>
      </c>
      <c r="DA40" s="6">
        <f t="shared" si="83"/>
        <v>0</v>
      </c>
      <c r="DB40" s="6">
        <f t="shared" si="83"/>
        <v>0</v>
      </c>
      <c r="DC40" s="6">
        <f t="shared" si="83"/>
        <v>0</v>
      </c>
      <c r="DD40" s="13" t="e">
        <f t="shared" si="62"/>
        <v>#DIV/0!</v>
      </c>
    </row>
    <row r="41" spans="1:108" x14ac:dyDescent="0.25">
      <c r="A41">
        <v>1876</v>
      </c>
      <c r="B41">
        <v>36</v>
      </c>
      <c r="C41">
        <v>1.341E-2</v>
      </c>
      <c r="D41">
        <v>1.332E-2</v>
      </c>
      <c r="E41">
        <v>0.5</v>
      </c>
      <c r="F41">
        <v>56090</v>
      </c>
      <c r="G41">
        <v>747</v>
      </c>
      <c r="H41">
        <v>55716</v>
      </c>
      <c r="I41">
        <v>1478066</v>
      </c>
      <c r="J41">
        <v>26.35</v>
      </c>
      <c r="L41" s="4">
        <v>36</v>
      </c>
      <c r="M41" s="6">
        <f t="shared" si="77"/>
        <v>1.2366666666666666E-2</v>
      </c>
      <c r="N41" s="6">
        <f t="shared" si="77"/>
        <v>0</v>
      </c>
      <c r="O41" s="6">
        <f t="shared" si="77"/>
        <v>0</v>
      </c>
      <c r="P41" s="6">
        <f t="shared" si="77"/>
        <v>0</v>
      </c>
      <c r="Q41" s="6">
        <f t="shared" si="77"/>
        <v>0</v>
      </c>
      <c r="R41" s="6">
        <f t="shared" si="77"/>
        <v>0</v>
      </c>
      <c r="S41" s="6">
        <f t="shared" si="77"/>
        <v>0</v>
      </c>
      <c r="T41" s="6">
        <f t="shared" si="77"/>
        <v>0</v>
      </c>
      <c r="U41" s="6">
        <f t="shared" si="77"/>
        <v>0</v>
      </c>
      <c r="V41" s="6"/>
      <c r="W41" s="6"/>
      <c r="X41" s="1">
        <f t="shared" si="56"/>
        <v>1.2366666666666666E-2</v>
      </c>
      <c r="Z41" s="4">
        <v>36</v>
      </c>
      <c r="AA41" s="6">
        <f t="shared" si="78"/>
        <v>9.9275000000000006E-3</v>
      </c>
      <c r="AB41" s="6">
        <f t="shared" si="78"/>
        <v>7.7299999999999999E-3</v>
      </c>
      <c r="AC41" s="6">
        <f t="shared" si="78"/>
        <v>0</v>
      </c>
      <c r="AD41" s="6">
        <f t="shared" si="78"/>
        <v>0</v>
      </c>
      <c r="AE41" s="6">
        <f t="shared" si="78"/>
        <v>0</v>
      </c>
      <c r="AF41" s="6">
        <f t="shared" si="78"/>
        <v>0</v>
      </c>
      <c r="AG41" s="6">
        <f t="shared" si="78"/>
        <v>0</v>
      </c>
      <c r="AH41" s="6">
        <f t="shared" si="78"/>
        <v>0</v>
      </c>
      <c r="AI41" s="6">
        <f t="shared" si="78"/>
        <v>0</v>
      </c>
      <c r="AJ41" s="6">
        <f t="shared" si="78"/>
        <v>0</v>
      </c>
      <c r="AK41" s="6">
        <f t="shared" si="78"/>
        <v>0</v>
      </c>
      <c r="AL41" s="1">
        <f t="shared" si="57"/>
        <v>9.8228571428571419E-3</v>
      </c>
      <c r="AN41" s="4">
        <v>36</v>
      </c>
      <c r="AO41" s="6">
        <f t="shared" si="79"/>
        <v>7.3299999999999997E-3</v>
      </c>
      <c r="AP41" s="6">
        <f t="shared" si="79"/>
        <v>6.9265384615384597E-3</v>
      </c>
      <c r="AQ41" s="6">
        <f t="shared" si="79"/>
        <v>0</v>
      </c>
      <c r="AR41" s="6">
        <f t="shared" si="79"/>
        <v>0</v>
      </c>
      <c r="AS41" s="6">
        <f t="shared" si="79"/>
        <v>0</v>
      </c>
      <c r="AT41" s="6">
        <f t="shared" si="79"/>
        <v>0</v>
      </c>
      <c r="AU41" s="6">
        <f t="shared" si="79"/>
        <v>0</v>
      </c>
      <c r="AV41" s="6">
        <f t="shared" si="79"/>
        <v>0</v>
      </c>
      <c r="AW41" s="6">
        <f t="shared" si="79"/>
        <v>0</v>
      </c>
      <c r="AX41" s="6">
        <f t="shared" si="79"/>
        <v>0</v>
      </c>
      <c r="AY41" s="6">
        <f t="shared" si="79"/>
        <v>0</v>
      </c>
      <c r="AZ41" s="13">
        <f t="shared" si="58"/>
        <v>6.9553571428571407E-3</v>
      </c>
      <c r="BB41" s="4">
        <v>36</v>
      </c>
      <c r="BC41" s="6">
        <f t="shared" si="80"/>
        <v>2.5556250000000002E-3</v>
      </c>
      <c r="BD41" s="6">
        <f t="shared" si="80"/>
        <v>0</v>
      </c>
      <c r="BE41" s="6">
        <f t="shared" si="80"/>
        <v>0</v>
      </c>
      <c r="BF41" s="6">
        <f t="shared" si="80"/>
        <v>0</v>
      </c>
      <c r="BG41" s="6">
        <f t="shared" si="80"/>
        <v>0</v>
      </c>
      <c r="BH41" s="6">
        <f t="shared" si="80"/>
        <v>0</v>
      </c>
      <c r="BI41" s="6">
        <f t="shared" si="80"/>
        <v>0</v>
      </c>
      <c r="BJ41" s="6">
        <f t="shared" si="80"/>
        <v>0</v>
      </c>
      <c r="BK41" s="6">
        <f t="shared" si="80"/>
        <v>0</v>
      </c>
      <c r="BL41" s="6">
        <f t="shared" si="80"/>
        <v>0</v>
      </c>
      <c r="BM41" s="6">
        <f t="shared" si="80"/>
        <v>0</v>
      </c>
      <c r="BN41" s="13">
        <f t="shared" si="59"/>
        <v>2.5556250000000002E-3</v>
      </c>
      <c r="BP41" s="4">
        <v>36</v>
      </c>
      <c r="BQ41" s="6">
        <f t="shared" si="81"/>
        <v>1.4216000000000001E-3</v>
      </c>
      <c r="BR41" s="6">
        <f t="shared" si="81"/>
        <v>0</v>
      </c>
      <c r="BS41" s="6">
        <f t="shared" si="81"/>
        <v>0</v>
      </c>
      <c r="BT41" s="6">
        <f t="shared" si="81"/>
        <v>0</v>
      </c>
      <c r="BU41" s="6">
        <f t="shared" si="81"/>
        <v>0</v>
      </c>
      <c r="BV41" s="6">
        <f t="shared" si="81"/>
        <v>0</v>
      </c>
      <c r="BW41" s="6">
        <f t="shared" si="81"/>
        <v>0</v>
      </c>
      <c r="BX41" s="6">
        <f t="shared" si="81"/>
        <v>0</v>
      </c>
      <c r="BY41" s="6">
        <f t="shared" si="81"/>
        <v>0</v>
      </c>
      <c r="BZ41" s="6">
        <f t="shared" si="81"/>
        <v>0</v>
      </c>
      <c r="CA41" s="6">
        <f t="shared" si="81"/>
        <v>0</v>
      </c>
      <c r="CB41" s="13">
        <f t="shared" si="60"/>
        <v>1.4216000000000001E-3</v>
      </c>
      <c r="CD41" s="4">
        <v>36</v>
      </c>
      <c r="CE41" s="6">
        <f t="shared" si="82"/>
        <v>7.3533333333333339E-4</v>
      </c>
      <c r="CF41" s="6">
        <f t="shared" si="82"/>
        <v>0</v>
      </c>
      <c r="CG41" s="6">
        <f t="shared" si="82"/>
        <v>0</v>
      </c>
      <c r="CH41" s="6">
        <f t="shared" si="82"/>
        <v>0</v>
      </c>
      <c r="CI41" s="6">
        <f t="shared" si="82"/>
        <v>0</v>
      </c>
      <c r="CJ41" s="6">
        <f t="shared" si="82"/>
        <v>0</v>
      </c>
      <c r="CK41" s="6">
        <f t="shared" si="82"/>
        <v>0</v>
      </c>
      <c r="CL41" s="6">
        <f t="shared" si="82"/>
        <v>0</v>
      </c>
      <c r="CM41" s="6">
        <f t="shared" si="82"/>
        <v>0</v>
      </c>
      <c r="CN41" s="6">
        <f t="shared" si="82"/>
        <v>0</v>
      </c>
      <c r="CO41" s="6">
        <f t="shared" si="82"/>
        <v>0</v>
      </c>
      <c r="CP41" s="13">
        <f t="shared" si="61"/>
        <v>7.3533333333333339E-4</v>
      </c>
      <c r="CR41" s="4">
        <v>36</v>
      </c>
      <c r="CS41" s="6">
        <f t="shared" si="83"/>
        <v>0</v>
      </c>
      <c r="CT41" s="6">
        <f t="shared" si="83"/>
        <v>0</v>
      </c>
      <c r="CU41" s="6">
        <f t="shared" si="83"/>
        <v>0</v>
      </c>
      <c r="CV41" s="6">
        <f t="shared" si="83"/>
        <v>0</v>
      </c>
      <c r="CW41" s="6">
        <f t="shared" si="83"/>
        <v>0</v>
      </c>
      <c r="CX41" s="6">
        <f t="shared" si="83"/>
        <v>0</v>
      </c>
      <c r="CY41" s="6">
        <f t="shared" si="83"/>
        <v>0</v>
      </c>
      <c r="CZ41" s="6">
        <f t="shared" si="83"/>
        <v>0</v>
      </c>
      <c r="DA41" s="6">
        <f t="shared" si="83"/>
        <v>0</v>
      </c>
      <c r="DB41" s="6">
        <f t="shared" si="83"/>
        <v>0</v>
      </c>
      <c r="DC41" s="6">
        <f t="shared" si="83"/>
        <v>0</v>
      </c>
      <c r="DD41" s="13" t="e">
        <f t="shared" si="62"/>
        <v>#DIV/0!</v>
      </c>
    </row>
    <row r="42" spans="1:108" x14ac:dyDescent="0.25">
      <c r="A42">
        <v>1876</v>
      </c>
      <c r="B42">
        <v>37</v>
      </c>
      <c r="C42">
        <v>1.242E-2</v>
      </c>
      <c r="D42">
        <v>1.234E-2</v>
      </c>
      <c r="E42">
        <v>0.5</v>
      </c>
      <c r="F42">
        <v>55342</v>
      </c>
      <c r="G42">
        <v>683</v>
      </c>
      <c r="H42">
        <v>55001</v>
      </c>
      <c r="I42">
        <v>1422350</v>
      </c>
      <c r="J42">
        <v>25.7</v>
      </c>
      <c r="L42" s="4">
        <v>37</v>
      </c>
      <c r="M42" s="6">
        <f t="shared" si="77"/>
        <v>1.2013333333333334E-2</v>
      </c>
      <c r="N42" s="6">
        <f t="shared" si="77"/>
        <v>0</v>
      </c>
      <c r="O42" s="6">
        <f t="shared" si="77"/>
        <v>0</v>
      </c>
      <c r="P42" s="6">
        <f t="shared" si="77"/>
        <v>0</v>
      </c>
      <c r="Q42" s="6">
        <f t="shared" si="77"/>
        <v>0</v>
      </c>
      <c r="R42" s="6">
        <f t="shared" si="77"/>
        <v>0</v>
      </c>
      <c r="S42" s="6">
        <f t="shared" si="77"/>
        <v>0</v>
      </c>
      <c r="T42" s="6">
        <f t="shared" si="77"/>
        <v>0</v>
      </c>
      <c r="U42" s="6">
        <f t="shared" si="77"/>
        <v>0</v>
      </c>
      <c r="V42" s="6"/>
      <c r="W42" s="6"/>
      <c r="X42" s="1">
        <f t="shared" si="56"/>
        <v>1.2013333333333334E-2</v>
      </c>
      <c r="Z42" s="4">
        <v>37</v>
      </c>
      <c r="AA42" s="6">
        <f t="shared" si="78"/>
        <v>1.0221999999999998E-2</v>
      </c>
      <c r="AB42" s="6">
        <f t="shared" si="78"/>
        <v>7.8899999999999994E-3</v>
      </c>
      <c r="AC42" s="6">
        <f t="shared" si="78"/>
        <v>0</v>
      </c>
      <c r="AD42" s="6">
        <f t="shared" si="78"/>
        <v>0</v>
      </c>
      <c r="AE42" s="6">
        <f t="shared" si="78"/>
        <v>0</v>
      </c>
      <c r="AF42" s="6">
        <f t="shared" si="78"/>
        <v>0</v>
      </c>
      <c r="AG42" s="6">
        <f t="shared" si="78"/>
        <v>0</v>
      </c>
      <c r="AH42" s="6">
        <f t="shared" si="78"/>
        <v>0</v>
      </c>
      <c r="AI42" s="6">
        <f t="shared" si="78"/>
        <v>0</v>
      </c>
      <c r="AJ42" s="6">
        <f t="shared" si="78"/>
        <v>0</v>
      </c>
      <c r="AK42" s="6">
        <f t="shared" si="78"/>
        <v>0</v>
      </c>
      <c r="AL42" s="1">
        <f t="shared" si="57"/>
        <v>1.0110952380952378E-2</v>
      </c>
      <c r="AN42" s="4">
        <v>37</v>
      </c>
      <c r="AO42" s="6">
        <f t="shared" si="79"/>
        <v>7.8650000000000005E-3</v>
      </c>
      <c r="AP42" s="6">
        <f t="shared" si="79"/>
        <v>7.1526923076923087E-3</v>
      </c>
      <c r="AQ42" s="6">
        <f t="shared" si="79"/>
        <v>0</v>
      </c>
      <c r="AR42" s="6">
        <f t="shared" si="79"/>
        <v>0</v>
      </c>
      <c r="AS42" s="6">
        <f t="shared" si="79"/>
        <v>0</v>
      </c>
      <c r="AT42" s="6">
        <f t="shared" si="79"/>
        <v>0</v>
      </c>
      <c r="AU42" s="6">
        <f t="shared" si="79"/>
        <v>0</v>
      </c>
      <c r="AV42" s="6">
        <f t="shared" si="79"/>
        <v>0</v>
      </c>
      <c r="AW42" s="6">
        <f t="shared" si="79"/>
        <v>0</v>
      </c>
      <c r="AX42" s="6">
        <f t="shared" si="79"/>
        <v>0</v>
      </c>
      <c r="AY42" s="6">
        <f t="shared" si="79"/>
        <v>0</v>
      </c>
      <c r="AZ42" s="13">
        <f t="shared" si="58"/>
        <v>7.203571428571429E-3</v>
      </c>
      <c r="BB42" s="4">
        <v>37</v>
      </c>
      <c r="BC42" s="6">
        <f t="shared" si="80"/>
        <v>2.8143749999999996E-3</v>
      </c>
      <c r="BD42" s="6">
        <f t="shared" si="80"/>
        <v>0</v>
      </c>
      <c r="BE42" s="6">
        <f t="shared" si="80"/>
        <v>0</v>
      </c>
      <c r="BF42" s="6">
        <f t="shared" si="80"/>
        <v>0</v>
      </c>
      <c r="BG42" s="6">
        <f t="shared" si="80"/>
        <v>0</v>
      </c>
      <c r="BH42" s="6">
        <f t="shared" si="80"/>
        <v>0</v>
      </c>
      <c r="BI42" s="6">
        <f t="shared" si="80"/>
        <v>0</v>
      </c>
      <c r="BJ42" s="6">
        <f t="shared" si="80"/>
        <v>0</v>
      </c>
      <c r="BK42" s="6">
        <f t="shared" si="80"/>
        <v>0</v>
      </c>
      <c r="BL42" s="6">
        <f t="shared" si="80"/>
        <v>0</v>
      </c>
      <c r="BM42" s="6">
        <f t="shared" si="80"/>
        <v>0</v>
      </c>
      <c r="BN42" s="13">
        <f t="shared" si="59"/>
        <v>2.8143749999999996E-3</v>
      </c>
      <c r="BP42" s="4">
        <v>37</v>
      </c>
      <c r="BQ42" s="6">
        <f t="shared" si="81"/>
        <v>1.4391999999999999E-3</v>
      </c>
      <c r="BR42" s="6">
        <f t="shared" si="81"/>
        <v>0</v>
      </c>
      <c r="BS42" s="6">
        <f t="shared" si="81"/>
        <v>0</v>
      </c>
      <c r="BT42" s="6">
        <f t="shared" si="81"/>
        <v>0</v>
      </c>
      <c r="BU42" s="6">
        <f t="shared" si="81"/>
        <v>0</v>
      </c>
      <c r="BV42" s="6">
        <f t="shared" si="81"/>
        <v>0</v>
      </c>
      <c r="BW42" s="6">
        <f t="shared" si="81"/>
        <v>0</v>
      </c>
      <c r="BX42" s="6">
        <f t="shared" si="81"/>
        <v>0</v>
      </c>
      <c r="BY42" s="6">
        <f t="shared" si="81"/>
        <v>0</v>
      </c>
      <c r="BZ42" s="6">
        <f t="shared" si="81"/>
        <v>0</v>
      </c>
      <c r="CA42" s="6">
        <f t="shared" si="81"/>
        <v>0</v>
      </c>
      <c r="CB42" s="13">
        <f t="shared" si="60"/>
        <v>1.4391999999999999E-3</v>
      </c>
      <c r="CD42" s="4">
        <v>37</v>
      </c>
      <c r="CE42" s="6">
        <f t="shared" si="82"/>
        <v>8.0199999999999998E-4</v>
      </c>
      <c r="CF42" s="6">
        <f t="shared" si="82"/>
        <v>0</v>
      </c>
      <c r="CG42" s="6">
        <f t="shared" si="82"/>
        <v>0</v>
      </c>
      <c r="CH42" s="6">
        <f t="shared" si="82"/>
        <v>0</v>
      </c>
      <c r="CI42" s="6">
        <f t="shared" si="82"/>
        <v>0</v>
      </c>
      <c r="CJ42" s="6">
        <f t="shared" si="82"/>
        <v>0</v>
      </c>
      <c r="CK42" s="6">
        <f t="shared" si="82"/>
        <v>0</v>
      </c>
      <c r="CL42" s="6">
        <f t="shared" si="82"/>
        <v>0</v>
      </c>
      <c r="CM42" s="6">
        <f t="shared" si="82"/>
        <v>0</v>
      </c>
      <c r="CN42" s="6">
        <f t="shared" si="82"/>
        <v>0</v>
      </c>
      <c r="CO42" s="6">
        <f t="shared" si="82"/>
        <v>0</v>
      </c>
      <c r="CP42" s="13">
        <f t="shared" si="61"/>
        <v>8.0199999999999998E-4</v>
      </c>
      <c r="CR42" s="4">
        <v>37</v>
      </c>
      <c r="CS42" s="6">
        <f t="shared" si="83"/>
        <v>0</v>
      </c>
      <c r="CT42" s="6">
        <f t="shared" si="83"/>
        <v>0</v>
      </c>
      <c r="CU42" s="6">
        <f t="shared" si="83"/>
        <v>0</v>
      </c>
      <c r="CV42" s="6">
        <f t="shared" si="83"/>
        <v>0</v>
      </c>
      <c r="CW42" s="6">
        <f t="shared" si="83"/>
        <v>0</v>
      </c>
      <c r="CX42" s="6">
        <f t="shared" si="83"/>
        <v>0</v>
      </c>
      <c r="CY42" s="6">
        <f t="shared" si="83"/>
        <v>0</v>
      </c>
      <c r="CZ42" s="6">
        <f t="shared" si="83"/>
        <v>0</v>
      </c>
      <c r="DA42" s="6">
        <f t="shared" si="83"/>
        <v>0</v>
      </c>
      <c r="DB42" s="6">
        <f t="shared" si="83"/>
        <v>0</v>
      </c>
      <c r="DC42" s="6">
        <f t="shared" si="83"/>
        <v>0</v>
      </c>
      <c r="DD42" s="13" t="e">
        <f t="shared" si="62"/>
        <v>#DIV/0!</v>
      </c>
    </row>
    <row r="43" spans="1:108" x14ac:dyDescent="0.25">
      <c r="A43">
        <v>1876</v>
      </c>
      <c r="B43">
        <v>38</v>
      </c>
      <c r="C43">
        <v>1.472E-2</v>
      </c>
      <c r="D43">
        <v>1.461E-2</v>
      </c>
      <c r="E43">
        <v>0.5</v>
      </c>
      <c r="F43">
        <v>54659</v>
      </c>
      <c r="G43">
        <v>799</v>
      </c>
      <c r="H43">
        <v>54260</v>
      </c>
      <c r="I43">
        <v>1367349</v>
      </c>
      <c r="J43">
        <v>25.02</v>
      </c>
      <c r="L43" s="4">
        <v>38</v>
      </c>
      <c r="M43" s="6">
        <f t="shared" si="77"/>
        <v>1.2364999999999999E-2</v>
      </c>
      <c r="N43" s="6">
        <f t="shared" si="77"/>
        <v>0</v>
      </c>
      <c r="O43" s="6">
        <f t="shared" si="77"/>
        <v>0</v>
      </c>
      <c r="P43" s="6">
        <f t="shared" si="77"/>
        <v>0</v>
      </c>
      <c r="Q43" s="6">
        <f t="shared" si="77"/>
        <v>0</v>
      </c>
      <c r="R43" s="6">
        <f t="shared" si="77"/>
        <v>0</v>
      </c>
      <c r="S43" s="6">
        <f t="shared" si="77"/>
        <v>0</v>
      </c>
      <c r="T43" s="6">
        <f t="shared" si="77"/>
        <v>0</v>
      </c>
      <c r="U43" s="6">
        <f t="shared" si="77"/>
        <v>0</v>
      </c>
      <c r="V43" s="6"/>
      <c r="W43" s="6"/>
      <c r="X43" s="1">
        <f t="shared" si="56"/>
        <v>1.2364999999999999E-2</v>
      </c>
      <c r="Z43" s="4">
        <v>38</v>
      </c>
      <c r="AA43" s="6">
        <f t="shared" si="78"/>
        <v>1.1013499999999999E-2</v>
      </c>
      <c r="AB43" s="6">
        <f t="shared" si="78"/>
        <v>9.2899999999999996E-3</v>
      </c>
      <c r="AC43" s="6">
        <f t="shared" si="78"/>
        <v>0</v>
      </c>
      <c r="AD43" s="6">
        <f t="shared" si="78"/>
        <v>0</v>
      </c>
      <c r="AE43" s="6">
        <f t="shared" si="78"/>
        <v>0</v>
      </c>
      <c r="AF43" s="6">
        <f t="shared" si="78"/>
        <v>0</v>
      </c>
      <c r="AG43" s="6">
        <f t="shared" si="78"/>
        <v>0</v>
      </c>
      <c r="AH43" s="6">
        <f t="shared" si="78"/>
        <v>0</v>
      </c>
      <c r="AI43" s="6">
        <f t="shared" si="78"/>
        <v>0</v>
      </c>
      <c r="AJ43" s="6">
        <f t="shared" si="78"/>
        <v>0</v>
      </c>
      <c r="AK43" s="6">
        <f t="shared" si="78"/>
        <v>0</v>
      </c>
      <c r="AL43" s="1">
        <f t="shared" si="57"/>
        <v>1.0931428571428569E-2</v>
      </c>
      <c r="AN43" s="4">
        <v>38</v>
      </c>
      <c r="AO43" s="6">
        <f t="shared" si="79"/>
        <v>9.025E-3</v>
      </c>
      <c r="AP43" s="6">
        <f t="shared" si="79"/>
        <v>7.4073076923076905E-3</v>
      </c>
      <c r="AQ43" s="6">
        <f t="shared" si="79"/>
        <v>0</v>
      </c>
      <c r="AR43" s="6">
        <f t="shared" si="79"/>
        <v>0</v>
      </c>
      <c r="AS43" s="6">
        <f t="shared" si="79"/>
        <v>0</v>
      </c>
      <c r="AT43" s="6">
        <f t="shared" si="79"/>
        <v>0</v>
      </c>
      <c r="AU43" s="6">
        <f t="shared" si="79"/>
        <v>0</v>
      </c>
      <c r="AV43" s="6">
        <f t="shared" si="79"/>
        <v>0</v>
      </c>
      <c r="AW43" s="6">
        <f t="shared" si="79"/>
        <v>0</v>
      </c>
      <c r="AX43" s="6">
        <f t="shared" si="79"/>
        <v>0</v>
      </c>
      <c r="AY43" s="6">
        <f t="shared" si="79"/>
        <v>0</v>
      </c>
      <c r="AZ43" s="13">
        <f t="shared" si="58"/>
        <v>7.5228571428571419E-3</v>
      </c>
      <c r="BB43" s="4">
        <v>38</v>
      </c>
      <c r="BC43" s="6">
        <f t="shared" si="80"/>
        <v>2.9739583333333337E-3</v>
      </c>
      <c r="BD43" s="6">
        <f t="shared" si="80"/>
        <v>0</v>
      </c>
      <c r="BE43" s="6">
        <f t="shared" si="80"/>
        <v>0</v>
      </c>
      <c r="BF43" s="6">
        <f t="shared" si="80"/>
        <v>0</v>
      </c>
      <c r="BG43" s="6">
        <f t="shared" si="80"/>
        <v>0</v>
      </c>
      <c r="BH43" s="6">
        <f t="shared" si="80"/>
        <v>0</v>
      </c>
      <c r="BI43" s="6">
        <f t="shared" si="80"/>
        <v>0</v>
      </c>
      <c r="BJ43" s="6">
        <f t="shared" si="80"/>
        <v>0</v>
      </c>
      <c r="BK43" s="6">
        <f t="shared" si="80"/>
        <v>0</v>
      </c>
      <c r="BL43" s="6">
        <f t="shared" si="80"/>
        <v>0</v>
      </c>
      <c r="BM43" s="6">
        <f t="shared" si="80"/>
        <v>0</v>
      </c>
      <c r="BN43" s="13">
        <f t="shared" si="59"/>
        <v>2.9739583333333337E-3</v>
      </c>
      <c r="BP43" s="4">
        <v>38</v>
      </c>
      <c r="BQ43" s="6">
        <f t="shared" si="81"/>
        <v>1.5616000000000002E-3</v>
      </c>
      <c r="BR43" s="6">
        <f t="shared" si="81"/>
        <v>0</v>
      </c>
      <c r="BS43" s="6">
        <f t="shared" si="81"/>
        <v>0</v>
      </c>
      <c r="BT43" s="6">
        <f t="shared" si="81"/>
        <v>0</v>
      </c>
      <c r="BU43" s="6">
        <f t="shared" si="81"/>
        <v>0</v>
      </c>
      <c r="BV43" s="6">
        <f t="shared" si="81"/>
        <v>0</v>
      </c>
      <c r="BW43" s="6">
        <f t="shared" si="81"/>
        <v>0</v>
      </c>
      <c r="BX43" s="6">
        <f t="shared" si="81"/>
        <v>0</v>
      </c>
      <c r="BY43" s="6">
        <f t="shared" si="81"/>
        <v>0</v>
      </c>
      <c r="BZ43" s="6">
        <f t="shared" si="81"/>
        <v>0</v>
      </c>
      <c r="CA43" s="6">
        <f t="shared" si="81"/>
        <v>0</v>
      </c>
      <c r="CB43" s="13">
        <f t="shared" si="60"/>
        <v>1.5616000000000002E-3</v>
      </c>
      <c r="CD43" s="4">
        <v>38</v>
      </c>
      <c r="CE43" s="6">
        <f t="shared" si="82"/>
        <v>8.6399999999999986E-4</v>
      </c>
      <c r="CF43" s="6">
        <f t="shared" si="82"/>
        <v>0</v>
      </c>
      <c r="CG43" s="6">
        <f t="shared" si="82"/>
        <v>0</v>
      </c>
      <c r="CH43" s="6">
        <f t="shared" si="82"/>
        <v>0</v>
      </c>
      <c r="CI43" s="6">
        <f t="shared" si="82"/>
        <v>0</v>
      </c>
      <c r="CJ43" s="6">
        <f t="shared" si="82"/>
        <v>0</v>
      </c>
      <c r="CK43" s="6">
        <f t="shared" si="82"/>
        <v>0</v>
      </c>
      <c r="CL43" s="6">
        <f t="shared" si="82"/>
        <v>0</v>
      </c>
      <c r="CM43" s="6">
        <f t="shared" si="82"/>
        <v>0</v>
      </c>
      <c r="CN43" s="6">
        <f t="shared" si="82"/>
        <v>0</v>
      </c>
      <c r="CO43" s="6">
        <f t="shared" si="82"/>
        <v>0</v>
      </c>
      <c r="CP43" s="13">
        <f t="shared" si="61"/>
        <v>8.6399999999999986E-4</v>
      </c>
      <c r="CR43" s="4">
        <v>38</v>
      </c>
      <c r="CS43" s="6">
        <f t="shared" si="83"/>
        <v>0</v>
      </c>
      <c r="CT43" s="6">
        <f t="shared" si="83"/>
        <v>0</v>
      </c>
      <c r="CU43" s="6">
        <f t="shared" si="83"/>
        <v>0</v>
      </c>
      <c r="CV43" s="6">
        <f t="shared" si="83"/>
        <v>0</v>
      </c>
      <c r="CW43" s="6">
        <f t="shared" si="83"/>
        <v>0</v>
      </c>
      <c r="CX43" s="6">
        <f t="shared" si="83"/>
        <v>0</v>
      </c>
      <c r="CY43" s="6">
        <f t="shared" si="83"/>
        <v>0</v>
      </c>
      <c r="CZ43" s="6">
        <f t="shared" si="83"/>
        <v>0</v>
      </c>
      <c r="DA43" s="6">
        <f t="shared" si="83"/>
        <v>0</v>
      </c>
      <c r="DB43" s="6">
        <f t="shared" si="83"/>
        <v>0</v>
      </c>
      <c r="DC43" s="6">
        <f t="shared" si="83"/>
        <v>0</v>
      </c>
      <c r="DD43" s="13" t="e">
        <f t="shared" si="62"/>
        <v>#DIV/0!</v>
      </c>
    </row>
    <row r="44" spans="1:108" x14ac:dyDescent="0.25">
      <c r="A44">
        <v>1876</v>
      </c>
      <c r="B44">
        <v>39</v>
      </c>
      <c r="C44">
        <v>1.3690000000000001E-2</v>
      </c>
      <c r="D44">
        <v>1.359E-2</v>
      </c>
      <c r="E44">
        <v>0.5</v>
      </c>
      <c r="F44">
        <v>53860</v>
      </c>
      <c r="G44">
        <v>732</v>
      </c>
      <c r="H44">
        <v>53494</v>
      </c>
      <c r="I44">
        <v>1313089</v>
      </c>
      <c r="J44">
        <v>24.38</v>
      </c>
      <c r="L44" s="4">
        <v>39</v>
      </c>
      <c r="M44" s="6">
        <f t="shared" si="77"/>
        <v>1.2641666666666667E-2</v>
      </c>
      <c r="N44" s="6">
        <f t="shared" si="77"/>
        <v>0</v>
      </c>
      <c r="O44" s="6">
        <f t="shared" si="77"/>
        <v>0</v>
      </c>
      <c r="P44" s="6">
        <f t="shared" si="77"/>
        <v>0</v>
      </c>
      <c r="Q44" s="6">
        <f t="shared" si="77"/>
        <v>0</v>
      </c>
      <c r="R44" s="6">
        <f t="shared" si="77"/>
        <v>0</v>
      </c>
      <c r="S44" s="6">
        <f t="shared" si="77"/>
        <v>0</v>
      </c>
      <c r="T44" s="6">
        <f t="shared" si="77"/>
        <v>0</v>
      </c>
      <c r="U44" s="6">
        <f t="shared" si="77"/>
        <v>0</v>
      </c>
      <c r="V44" s="6"/>
      <c r="W44" s="6"/>
      <c r="X44" s="1">
        <f t="shared" si="56"/>
        <v>1.2641666666666667E-2</v>
      </c>
      <c r="Z44" s="4">
        <v>39</v>
      </c>
      <c r="AA44" s="6">
        <f t="shared" si="78"/>
        <v>1.12785E-2</v>
      </c>
      <c r="AB44" s="6">
        <f t="shared" si="78"/>
        <v>8.6400000000000001E-3</v>
      </c>
      <c r="AC44" s="6">
        <f t="shared" si="78"/>
        <v>0</v>
      </c>
      <c r="AD44" s="6">
        <f t="shared" si="78"/>
        <v>0</v>
      </c>
      <c r="AE44" s="6">
        <f t="shared" si="78"/>
        <v>0</v>
      </c>
      <c r="AF44" s="6">
        <f t="shared" si="78"/>
        <v>0</v>
      </c>
      <c r="AG44" s="6">
        <f t="shared" si="78"/>
        <v>0</v>
      </c>
      <c r="AH44" s="6">
        <f t="shared" si="78"/>
        <v>0</v>
      </c>
      <c r="AI44" s="6">
        <f t="shared" si="78"/>
        <v>0</v>
      </c>
      <c r="AJ44" s="6">
        <f t="shared" si="78"/>
        <v>0</v>
      </c>
      <c r="AK44" s="6">
        <f t="shared" si="78"/>
        <v>0</v>
      </c>
      <c r="AL44" s="1">
        <f t="shared" si="57"/>
        <v>1.1152857142857143E-2</v>
      </c>
      <c r="AN44" s="4">
        <v>39</v>
      </c>
      <c r="AO44" s="6">
        <f t="shared" si="79"/>
        <v>9.1199999999999996E-3</v>
      </c>
      <c r="AP44" s="6">
        <f t="shared" si="79"/>
        <v>7.8050000000000003E-3</v>
      </c>
      <c r="AQ44" s="6">
        <f t="shared" si="79"/>
        <v>0</v>
      </c>
      <c r="AR44" s="6">
        <f t="shared" si="79"/>
        <v>0</v>
      </c>
      <c r="AS44" s="6">
        <f t="shared" si="79"/>
        <v>0</v>
      </c>
      <c r="AT44" s="6">
        <f t="shared" si="79"/>
        <v>0</v>
      </c>
      <c r="AU44" s="6">
        <f t="shared" si="79"/>
        <v>0</v>
      </c>
      <c r="AV44" s="6">
        <f t="shared" si="79"/>
        <v>0</v>
      </c>
      <c r="AW44" s="6">
        <f t="shared" si="79"/>
        <v>0</v>
      </c>
      <c r="AX44" s="6">
        <f t="shared" si="79"/>
        <v>0</v>
      </c>
      <c r="AY44" s="6">
        <f t="shared" si="79"/>
        <v>0</v>
      </c>
      <c r="AZ44" s="13">
        <f t="shared" si="58"/>
        <v>7.8989285714285724E-3</v>
      </c>
      <c r="BB44" s="4">
        <v>39</v>
      </c>
      <c r="BC44" s="6">
        <f t="shared" si="80"/>
        <v>3.1912499999999992E-3</v>
      </c>
      <c r="BD44" s="6">
        <f t="shared" si="80"/>
        <v>0</v>
      </c>
      <c r="BE44" s="6">
        <f t="shared" si="80"/>
        <v>0</v>
      </c>
      <c r="BF44" s="6">
        <f t="shared" si="80"/>
        <v>0</v>
      </c>
      <c r="BG44" s="6">
        <f t="shared" si="80"/>
        <v>0</v>
      </c>
      <c r="BH44" s="6">
        <f t="shared" si="80"/>
        <v>0</v>
      </c>
      <c r="BI44" s="6">
        <f t="shared" si="80"/>
        <v>0</v>
      </c>
      <c r="BJ44" s="6">
        <f t="shared" si="80"/>
        <v>0</v>
      </c>
      <c r="BK44" s="6">
        <f t="shared" si="80"/>
        <v>0</v>
      </c>
      <c r="BL44" s="6">
        <f t="shared" si="80"/>
        <v>0</v>
      </c>
      <c r="BM44" s="6">
        <f t="shared" si="80"/>
        <v>0</v>
      </c>
      <c r="BN44" s="13">
        <f t="shared" si="59"/>
        <v>3.1912499999999992E-3</v>
      </c>
      <c r="BP44" s="4">
        <v>39</v>
      </c>
      <c r="BQ44" s="6">
        <f t="shared" si="81"/>
        <v>1.6308E-3</v>
      </c>
      <c r="BR44" s="6">
        <f t="shared" si="81"/>
        <v>0</v>
      </c>
      <c r="BS44" s="6">
        <f t="shared" si="81"/>
        <v>0</v>
      </c>
      <c r="BT44" s="6">
        <f t="shared" si="81"/>
        <v>0</v>
      </c>
      <c r="BU44" s="6">
        <f t="shared" si="81"/>
        <v>0</v>
      </c>
      <c r="BV44" s="6">
        <f t="shared" si="81"/>
        <v>0</v>
      </c>
      <c r="BW44" s="6">
        <f t="shared" si="81"/>
        <v>0</v>
      </c>
      <c r="BX44" s="6">
        <f t="shared" si="81"/>
        <v>0</v>
      </c>
      <c r="BY44" s="6">
        <f t="shared" si="81"/>
        <v>0</v>
      </c>
      <c r="BZ44" s="6">
        <f t="shared" si="81"/>
        <v>0</v>
      </c>
      <c r="CA44" s="6">
        <f t="shared" si="81"/>
        <v>0</v>
      </c>
      <c r="CB44" s="13">
        <f t="shared" si="60"/>
        <v>1.6308E-3</v>
      </c>
      <c r="CD44" s="4">
        <v>39</v>
      </c>
      <c r="CE44" s="6">
        <f t="shared" si="82"/>
        <v>9.1600000000000004E-4</v>
      </c>
      <c r="CF44" s="6">
        <f t="shared" si="82"/>
        <v>0</v>
      </c>
      <c r="CG44" s="6">
        <f t="shared" si="82"/>
        <v>0</v>
      </c>
      <c r="CH44" s="6">
        <f t="shared" si="82"/>
        <v>0</v>
      </c>
      <c r="CI44" s="6">
        <f t="shared" si="82"/>
        <v>0</v>
      </c>
      <c r="CJ44" s="6">
        <f t="shared" si="82"/>
        <v>0</v>
      </c>
      <c r="CK44" s="6">
        <f t="shared" si="82"/>
        <v>0</v>
      </c>
      <c r="CL44" s="6">
        <f t="shared" si="82"/>
        <v>0</v>
      </c>
      <c r="CM44" s="6">
        <f t="shared" si="82"/>
        <v>0</v>
      </c>
      <c r="CN44" s="6">
        <f t="shared" si="82"/>
        <v>0</v>
      </c>
      <c r="CO44" s="6">
        <f t="shared" si="82"/>
        <v>0</v>
      </c>
      <c r="CP44" s="13">
        <f t="shared" si="61"/>
        <v>9.1600000000000004E-4</v>
      </c>
      <c r="CR44" s="4">
        <v>39</v>
      </c>
      <c r="CS44" s="6">
        <f t="shared" si="83"/>
        <v>0</v>
      </c>
      <c r="CT44" s="6">
        <f t="shared" si="83"/>
        <v>0</v>
      </c>
      <c r="CU44" s="6">
        <f t="shared" si="83"/>
        <v>0</v>
      </c>
      <c r="CV44" s="6">
        <f t="shared" si="83"/>
        <v>0</v>
      </c>
      <c r="CW44" s="6">
        <f t="shared" si="83"/>
        <v>0</v>
      </c>
      <c r="CX44" s="6">
        <f t="shared" si="83"/>
        <v>0</v>
      </c>
      <c r="CY44" s="6">
        <f t="shared" si="83"/>
        <v>0</v>
      </c>
      <c r="CZ44" s="6">
        <f t="shared" si="83"/>
        <v>0</v>
      </c>
      <c r="DA44" s="6">
        <f t="shared" si="83"/>
        <v>0</v>
      </c>
      <c r="DB44" s="6">
        <f t="shared" si="83"/>
        <v>0</v>
      </c>
      <c r="DC44" s="6">
        <f t="shared" si="83"/>
        <v>0</v>
      </c>
      <c r="DD44" s="13" t="e">
        <f t="shared" si="62"/>
        <v>#DIV/0!</v>
      </c>
    </row>
    <row r="45" spans="1:108" x14ac:dyDescent="0.25">
      <c r="A45">
        <v>1876</v>
      </c>
      <c r="B45">
        <v>40</v>
      </c>
      <c r="C45">
        <v>1.336E-2</v>
      </c>
      <c r="D45">
        <v>1.3270000000000001E-2</v>
      </c>
      <c r="E45">
        <v>0.5</v>
      </c>
      <c r="F45">
        <v>53128</v>
      </c>
      <c r="G45">
        <v>705</v>
      </c>
      <c r="H45">
        <v>52776</v>
      </c>
      <c r="I45">
        <v>1259595</v>
      </c>
      <c r="J45">
        <v>23.71</v>
      </c>
      <c r="L45" s="4">
        <v>40</v>
      </c>
      <c r="M45" s="6">
        <f t="shared" ref="M45:U54" si="84">(SUMIFS($C$5:$C$22537,$A$5:$A$22537,"&gt;="&amp;M$2,$A$5:$A$22537,"&lt;"&amp;(M$3+1),$B$5:$B$22537,"="&amp;$L45))/(M$3+1-M$2)</f>
        <v>1.3243333333333331E-2</v>
      </c>
      <c r="N45" s="6">
        <f t="shared" si="84"/>
        <v>0</v>
      </c>
      <c r="O45" s="6">
        <f t="shared" si="84"/>
        <v>0</v>
      </c>
      <c r="P45" s="6">
        <f t="shared" si="84"/>
        <v>0</v>
      </c>
      <c r="Q45" s="6">
        <f t="shared" si="84"/>
        <v>0</v>
      </c>
      <c r="R45" s="6">
        <f t="shared" si="84"/>
        <v>0</v>
      </c>
      <c r="S45" s="6">
        <f t="shared" si="84"/>
        <v>0</v>
      </c>
      <c r="T45" s="6">
        <f t="shared" si="84"/>
        <v>0</v>
      </c>
      <c r="U45" s="6">
        <f t="shared" si="84"/>
        <v>0</v>
      </c>
      <c r="V45" s="6"/>
      <c r="W45" s="6"/>
      <c r="X45" s="1">
        <f t="shared" si="56"/>
        <v>1.3243333333333331E-2</v>
      </c>
      <c r="Z45" s="4">
        <v>40</v>
      </c>
      <c r="AA45" s="6">
        <f t="shared" ref="AA45:AK54" si="85">(SUMIFS($C$5:$C$22537,$A$5:$A$22537,"&gt;="&amp;AA$2,$A$5:$A$22537,"&lt;"&amp;(AA$3+1),$B$5:$B$22537,"="&amp;$L45))/(AA$3+1-AA$2)</f>
        <v>1.1747499999999998E-2</v>
      </c>
      <c r="AB45" s="6">
        <f t="shared" si="85"/>
        <v>9.2999999999999992E-3</v>
      </c>
      <c r="AC45" s="6">
        <f t="shared" si="85"/>
        <v>0</v>
      </c>
      <c r="AD45" s="6">
        <f t="shared" si="85"/>
        <v>0</v>
      </c>
      <c r="AE45" s="6">
        <f t="shared" si="85"/>
        <v>0</v>
      </c>
      <c r="AF45" s="6">
        <f t="shared" si="85"/>
        <v>0</v>
      </c>
      <c r="AG45" s="6">
        <f t="shared" si="85"/>
        <v>0</v>
      </c>
      <c r="AH45" s="6">
        <f t="shared" si="85"/>
        <v>0</v>
      </c>
      <c r="AI45" s="6">
        <f t="shared" si="85"/>
        <v>0</v>
      </c>
      <c r="AJ45" s="6">
        <f t="shared" si="85"/>
        <v>0</v>
      </c>
      <c r="AK45" s="6">
        <f t="shared" si="85"/>
        <v>0</v>
      </c>
      <c r="AL45" s="1">
        <f t="shared" si="57"/>
        <v>1.1630952380952377E-2</v>
      </c>
      <c r="AN45" s="4">
        <v>40</v>
      </c>
      <c r="AO45" s="6">
        <f t="shared" ref="AO45:AY54" si="86">(SUMIFS($C$5:$C$22537,$A$5:$A$22537,"&gt;="&amp;AO$2,$A$5:$A$22537,"&lt;"&amp;(AO$3+1),$B$5:$B$22537,"="&amp;$L45))/(AO$3+1-AO$2)</f>
        <v>9.8299999999999985E-3</v>
      </c>
      <c r="AP45" s="6">
        <f t="shared" si="86"/>
        <v>8.3826923076923097E-3</v>
      </c>
      <c r="AQ45" s="6">
        <f t="shared" si="86"/>
        <v>0</v>
      </c>
      <c r="AR45" s="6">
        <f t="shared" si="86"/>
        <v>0</v>
      </c>
      <c r="AS45" s="6">
        <f t="shared" si="86"/>
        <v>0</v>
      </c>
      <c r="AT45" s="6">
        <f t="shared" si="86"/>
        <v>0</v>
      </c>
      <c r="AU45" s="6">
        <f t="shared" si="86"/>
        <v>0</v>
      </c>
      <c r="AV45" s="6">
        <f t="shared" si="86"/>
        <v>0</v>
      </c>
      <c r="AW45" s="6">
        <f t="shared" si="86"/>
        <v>0</v>
      </c>
      <c r="AX45" s="6">
        <f t="shared" si="86"/>
        <v>0</v>
      </c>
      <c r="AY45" s="6">
        <f t="shared" si="86"/>
        <v>0</v>
      </c>
      <c r="AZ45" s="13">
        <f t="shared" si="58"/>
        <v>8.4860714285714296E-3</v>
      </c>
      <c r="BB45" s="4">
        <v>40</v>
      </c>
      <c r="BC45" s="6">
        <f t="shared" ref="BC45:BM54" si="87">(SUMIFS($C$5:$C$22537,$A$5:$A$22537,"&gt;="&amp;BC$2,$A$5:$A$22537,"&lt;"&amp;(BC$3+1),$B$5:$B$22537,"="&amp;$L45))/(BC$3+1-BC$2)</f>
        <v>3.4052083333333326E-3</v>
      </c>
      <c r="BD45" s="6">
        <f t="shared" si="87"/>
        <v>0</v>
      </c>
      <c r="BE45" s="6">
        <f t="shared" si="87"/>
        <v>0</v>
      </c>
      <c r="BF45" s="6">
        <f t="shared" si="87"/>
        <v>0</v>
      </c>
      <c r="BG45" s="6">
        <f t="shared" si="87"/>
        <v>0</v>
      </c>
      <c r="BH45" s="6">
        <f t="shared" si="87"/>
        <v>0</v>
      </c>
      <c r="BI45" s="6">
        <f t="shared" si="87"/>
        <v>0</v>
      </c>
      <c r="BJ45" s="6">
        <f t="shared" si="87"/>
        <v>0</v>
      </c>
      <c r="BK45" s="6">
        <f t="shared" si="87"/>
        <v>0</v>
      </c>
      <c r="BL45" s="6">
        <f t="shared" si="87"/>
        <v>0</v>
      </c>
      <c r="BM45" s="6">
        <f t="shared" si="87"/>
        <v>0</v>
      </c>
      <c r="BN45" s="13">
        <f t="shared" si="59"/>
        <v>3.4052083333333326E-3</v>
      </c>
      <c r="BP45" s="4">
        <v>40</v>
      </c>
      <c r="BQ45" s="6">
        <f t="shared" ref="BQ45:CA54" si="88">(SUMIFS($C$5:$C$22537,$A$5:$A$22537,"&gt;="&amp;BQ$2,$A$5:$A$22537,"&lt;"&amp;(BQ$3+1),$B$5:$B$22537,"="&amp;$L45))/(BQ$3+1-BQ$2)</f>
        <v>1.8184000000000006E-3</v>
      </c>
      <c r="BR45" s="6">
        <f t="shared" si="88"/>
        <v>0</v>
      </c>
      <c r="BS45" s="6">
        <f t="shared" si="88"/>
        <v>0</v>
      </c>
      <c r="BT45" s="6">
        <f t="shared" si="88"/>
        <v>0</v>
      </c>
      <c r="BU45" s="6">
        <f t="shared" si="88"/>
        <v>0</v>
      </c>
      <c r="BV45" s="6">
        <f t="shared" si="88"/>
        <v>0</v>
      </c>
      <c r="BW45" s="6">
        <f t="shared" si="88"/>
        <v>0</v>
      </c>
      <c r="BX45" s="6">
        <f t="shared" si="88"/>
        <v>0</v>
      </c>
      <c r="BY45" s="6">
        <f t="shared" si="88"/>
        <v>0</v>
      </c>
      <c r="BZ45" s="6">
        <f t="shared" si="88"/>
        <v>0</v>
      </c>
      <c r="CA45" s="6">
        <f t="shared" si="88"/>
        <v>0</v>
      </c>
      <c r="CB45" s="13">
        <f t="shared" si="60"/>
        <v>1.8184000000000006E-3</v>
      </c>
      <c r="CD45" s="4">
        <v>40</v>
      </c>
      <c r="CE45" s="6">
        <f t="shared" ref="CE45:CO54" si="89">(SUMIFS($C$5:$C$22537,$A$5:$A$22537,"&gt;="&amp;CE$2,$A$5:$A$22537,"&lt;"&amp;(CE$3+1),$B$5:$B$22537,"="&amp;$L45))/(CE$3+1-CE$2)</f>
        <v>9.6866666666666661E-4</v>
      </c>
      <c r="CF45" s="6">
        <f t="shared" si="89"/>
        <v>0</v>
      </c>
      <c r="CG45" s="6">
        <f t="shared" si="89"/>
        <v>0</v>
      </c>
      <c r="CH45" s="6">
        <f t="shared" si="89"/>
        <v>0</v>
      </c>
      <c r="CI45" s="6">
        <f t="shared" si="89"/>
        <v>0</v>
      </c>
      <c r="CJ45" s="6">
        <f t="shared" si="89"/>
        <v>0</v>
      </c>
      <c r="CK45" s="6">
        <f t="shared" si="89"/>
        <v>0</v>
      </c>
      <c r="CL45" s="6">
        <f t="shared" si="89"/>
        <v>0</v>
      </c>
      <c r="CM45" s="6">
        <f t="shared" si="89"/>
        <v>0</v>
      </c>
      <c r="CN45" s="6">
        <f t="shared" si="89"/>
        <v>0</v>
      </c>
      <c r="CO45" s="6">
        <f t="shared" si="89"/>
        <v>0</v>
      </c>
      <c r="CP45" s="13">
        <f t="shared" si="61"/>
        <v>9.6866666666666661E-4</v>
      </c>
      <c r="CR45" s="4">
        <v>40</v>
      </c>
      <c r="CS45" s="6">
        <f t="shared" ref="CS45:DC54" si="90">(SUMIFS($C$5:$C$22537,$A$5:$A$22537,"&gt;="&amp;CS$2,$A$5:$A$22537,"&lt;"&amp;(CS$3+1),$B$5:$B$22537,"="&amp;$L45))/(CS$3+1-CS$2)</f>
        <v>0</v>
      </c>
      <c r="CT45" s="6">
        <f t="shared" si="90"/>
        <v>0</v>
      </c>
      <c r="CU45" s="6">
        <f t="shared" si="90"/>
        <v>0</v>
      </c>
      <c r="CV45" s="6">
        <f t="shared" si="90"/>
        <v>0</v>
      </c>
      <c r="CW45" s="6">
        <f t="shared" si="90"/>
        <v>0</v>
      </c>
      <c r="CX45" s="6">
        <f t="shared" si="90"/>
        <v>0</v>
      </c>
      <c r="CY45" s="6">
        <f t="shared" si="90"/>
        <v>0</v>
      </c>
      <c r="CZ45" s="6">
        <f t="shared" si="90"/>
        <v>0</v>
      </c>
      <c r="DA45" s="6">
        <f t="shared" si="90"/>
        <v>0</v>
      </c>
      <c r="DB45" s="6">
        <f t="shared" si="90"/>
        <v>0</v>
      </c>
      <c r="DC45" s="6">
        <f t="shared" si="90"/>
        <v>0</v>
      </c>
      <c r="DD45" s="13" t="e">
        <f t="shared" si="62"/>
        <v>#DIV/0!</v>
      </c>
    </row>
    <row r="46" spans="1:108" x14ac:dyDescent="0.25">
      <c r="A46">
        <v>1876</v>
      </c>
      <c r="B46">
        <v>41</v>
      </c>
      <c r="C46">
        <v>1.5599999999999999E-2</v>
      </c>
      <c r="D46">
        <v>1.5480000000000001E-2</v>
      </c>
      <c r="E46">
        <v>0.5</v>
      </c>
      <c r="F46">
        <v>52423</v>
      </c>
      <c r="G46">
        <v>811</v>
      </c>
      <c r="H46">
        <v>52018</v>
      </c>
      <c r="I46">
        <v>1206819</v>
      </c>
      <c r="J46">
        <v>23.02</v>
      </c>
      <c r="L46" s="4">
        <v>41</v>
      </c>
      <c r="M46" s="6">
        <f t="shared" si="84"/>
        <v>1.3406666666666666E-2</v>
      </c>
      <c r="N46" s="6">
        <f t="shared" si="84"/>
        <v>0</v>
      </c>
      <c r="O46" s="6">
        <f t="shared" si="84"/>
        <v>0</v>
      </c>
      <c r="P46" s="6">
        <f t="shared" si="84"/>
        <v>0</v>
      </c>
      <c r="Q46" s="6">
        <f t="shared" si="84"/>
        <v>0</v>
      </c>
      <c r="R46" s="6">
        <f t="shared" si="84"/>
        <v>0</v>
      </c>
      <c r="S46" s="6">
        <f t="shared" si="84"/>
        <v>0</v>
      </c>
      <c r="T46" s="6">
        <f t="shared" si="84"/>
        <v>0</v>
      </c>
      <c r="U46" s="6">
        <f t="shared" si="84"/>
        <v>0</v>
      </c>
      <c r="V46" s="6"/>
      <c r="W46" s="6"/>
      <c r="X46" s="1">
        <f t="shared" si="56"/>
        <v>1.3406666666666666E-2</v>
      </c>
      <c r="Z46" s="4">
        <v>41</v>
      </c>
      <c r="AA46" s="6">
        <f t="shared" si="85"/>
        <v>1.2705499999999998E-2</v>
      </c>
      <c r="AB46" s="6">
        <f t="shared" si="85"/>
        <v>9.8899999999999995E-3</v>
      </c>
      <c r="AC46" s="6">
        <f t="shared" si="85"/>
        <v>0</v>
      </c>
      <c r="AD46" s="6">
        <f t="shared" si="85"/>
        <v>0</v>
      </c>
      <c r="AE46" s="6">
        <f t="shared" si="85"/>
        <v>0</v>
      </c>
      <c r="AF46" s="6">
        <f t="shared" si="85"/>
        <v>0</v>
      </c>
      <c r="AG46" s="6">
        <f t="shared" si="85"/>
        <v>0</v>
      </c>
      <c r="AH46" s="6">
        <f t="shared" si="85"/>
        <v>0</v>
      </c>
      <c r="AI46" s="6">
        <f t="shared" si="85"/>
        <v>0</v>
      </c>
      <c r="AJ46" s="6">
        <f t="shared" si="85"/>
        <v>0</v>
      </c>
      <c r="AK46" s="6">
        <f t="shared" si="85"/>
        <v>0</v>
      </c>
      <c r="AL46" s="1">
        <f t="shared" si="57"/>
        <v>1.257142857142857E-2</v>
      </c>
      <c r="AN46" s="4">
        <v>41</v>
      </c>
      <c r="AO46" s="6">
        <f t="shared" si="86"/>
        <v>1.106E-2</v>
      </c>
      <c r="AP46" s="6">
        <f t="shared" si="86"/>
        <v>8.5423076923076928E-3</v>
      </c>
      <c r="AQ46" s="6">
        <f t="shared" si="86"/>
        <v>0</v>
      </c>
      <c r="AR46" s="6">
        <f t="shared" si="86"/>
        <v>0</v>
      </c>
      <c r="AS46" s="6">
        <f t="shared" si="86"/>
        <v>0</v>
      </c>
      <c r="AT46" s="6">
        <f t="shared" si="86"/>
        <v>0</v>
      </c>
      <c r="AU46" s="6">
        <f t="shared" si="86"/>
        <v>0</v>
      </c>
      <c r="AV46" s="6">
        <f t="shared" si="86"/>
        <v>0</v>
      </c>
      <c r="AW46" s="6">
        <f t="shared" si="86"/>
        <v>0</v>
      </c>
      <c r="AX46" s="6">
        <f t="shared" si="86"/>
        <v>0</v>
      </c>
      <c r="AY46" s="6">
        <f t="shared" si="86"/>
        <v>0</v>
      </c>
      <c r="AZ46" s="13">
        <f t="shared" si="58"/>
        <v>8.7221428571428571E-3</v>
      </c>
      <c r="BB46" s="4">
        <v>41</v>
      </c>
      <c r="BC46" s="6">
        <f t="shared" si="87"/>
        <v>3.6985416666666673E-3</v>
      </c>
      <c r="BD46" s="6">
        <f t="shared" si="87"/>
        <v>0</v>
      </c>
      <c r="BE46" s="6">
        <f t="shared" si="87"/>
        <v>0</v>
      </c>
      <c r="BF46" s="6">
        <f t="shared" si="87"/>
        <v>0</v>
      </c>
      <c r="BG46" s="6">
        <f t="shared" si="87"/>
        <v>0</v>
      </c>
      <c r="BH46" s="6">
        <f t="shared" si="87"/>
        <v>0</v>
      </c>
      <c r="BI46" s="6">
        <f t="shared" si="87"/>
        <v>0</v>
      </c>
      <c r="BJ46" s="6">
        <f t="shared" si="87"/>
        <v>0</v>
      </c>
      <c r="BK46" s="6">
        <f t="shared" si="87"/>
        <v>0</v>
      </c>
      <c r="BL46" s="6">
        <f t="shared" si="87"/>
        <v>0</v>
      </c>
      <c r="BM46" s="6">
        <f t="shared" si="87"/>
        <v>0</v>
      </c>
      <c r="BN46" s="13">
        <f t="shared" si="59"/>
        <v>3.6985416666666673E-3</v>
      </c>
      <c r="BP46" s="4">
        <v>41</v>
      </c>
      <c r="BQ46" s="6">
        <f t="shared" si="88"/>
        <v>1.936E-3</v>
      </c>
      <c r="BR46" s="6">
        <f t="shared" si="88"/>
        <v>0</v>
      </c>
      <c r="BS46" s="6">
        <f t="shared" si="88"/>
        <v>0</v>
      </c>
      <c r="BT46" s="6">
        <f t="shared" si="88"/>
        <v>0</v>
      </c>
      <c r="BU46" s="6">
        <f t="shared" si="88"/>
        <v>0</v>
      </c>
      <c r="BV46" s="6">
        <f t="shared" si="88"/>
        <v>0</v>
      </c>
      <c r="BW46" s="6">
        <f t="shared" si="88"/>
        <v>0</v>
      </c>
      <c r="BX46" s="6">
        <f t="shared" si="88"/>
        <v>0</v>
      </c>
      <c r="BY46" s="6">
        <f t="shared" si="88"/>
        <v>0</v>
      </c>
      <c r="BZ46" s="6">
        <f t="shared" si="88"/>
        <v>0</v>
      </c>
      <c r="CA46" s="6">
        <f t="shared" si="88"/>
        <v>0</v>
      </c>
      <c r="CB46" s="13">
        <f t="shared" si="60"/>
        <v>1.936E-3</v>
      </c>
      <c r="CD46" s="4">
        <v>41</v>
      </c>
      <c r="CE46" s="6">
        <f t="shared" si="89"/>
        <v>1.1086666666666667E-3</v>
      </c>
      <c r="CF46" s="6">
        <f t="shared" si="89"/>
        <v>0</v>
      </c>
      <c r="CG46" s="6">
        <f t="shared" si="89"/>
        <v>0</v>
      </c>
      <c r="CH46" s="6">
        <f t="shared" si="89"/>
        <v>0</v>
      </c>
      <c r="CI46" s="6">
        <f t="shared" si="89"/>
        <v>0</v>
      </c>
      <c r="CJ46" s="6">
        <f t="shared" si="89"/>
        <v>0</v>
      </c>
      <c r="CK46" s="6">
        <f t="shared" si="89"/>
        <v>0</v>
      </c>
      <c r="CL46" s="6">
        <f t="shared" si="89"/>
        <v>0</v>
      </c>
      <c r="CM46" s="6">
        <f t="shared" si="89"/>
        <v>0</v>
      </c>
      <c r="CN46" s="6">
        <f t="shared" si="89"/>
        <v>0</v>
      </c>
      <c r="CO46" s="6">
        <f t="shared" si="89"/>
        <v>0</v>
      </c>
      <c r="CP46" s="13">
        <f t="shared" si="61"/>
        <v>1.1086666666666667E-3</v>
      </c>
      <c r="CR46" s="4">
        <v>41</v>
      </c>
      <c r="CS46" s="6">
        <f t="shared" si="90"/>
        <v>0</v>
      </c>
      <c r="CT46" s="6">
        <f t="shared" si="90"/>
        <v>0</v>
      </c>
      <c r="CU46" s="6">
        <f t="shared" si="90"/>
        <v>0</v>
      </c>
      <c r="CV46" s="6">
        <f t="shared" si="90"/>
        <v>0</v>
      </c>
      <c r="CW46" s="6">
        <f t="shared" si="90"/>
        <v>0</v>
      </c>
      <c r="CX46" s="6">
        <f t="shared" si="90"/>
        <v>0</v>
      </c>
      <c r="CY46" s="6">
        <f t="shared" si="90"/>
        <v>0</v>
      </c>
      <c r="CZ46" s="6">
        <f t="shared" si="90"/>
        <v>0</v>
      </c>
      <c r="DA46" s="6">
        <f t="shared" si="90"/>
        <v>0</v>
      </c>
      <c r="DB46" s="6">
        <f t="shared" si="90"/>
        <v>0</v>
      </c>
      <c r="DC46" s="6">
        <f t="shared" si="90"/>
        <v>0</v>
      </c>
      <c r="DD46" s="13" t="e">
        <f t="shared" si="62"/>
        <v>#DIV/0!</v>
      </c>
    </row>
    <row r="47" spans="1:108" x14ac:dyDescent="0.25">
      <c r="A47">
        <v>1876</v>
      </c>
      <c r="B47">
        <v>42</v>
      </c>
      <c r="C47">
        <v>1.529E-2</v>
      </c>
      <c r="D47">
        <v>1.5169999999999999E-2</v>
      </c>
      <c r="E47">
        <v>0.5</v>
      </c>
      <c r="F47">
        <v>51612</v>
      </c>
      <c r="G47">
        <v>783</v>
      </c>
      <c r="H47">
        <v>51220</v>
      </c>
      <c r="I47">
        <v>1154802</v>
      </c>
      <c r="J47">
        <v>22.37</v>
      </c>
      <c r="L47" s="4">
        <v>42</v>
      </c>
      <c r="M47" s="6">
        <f t="shared" si="84"/>
        <v>1.418E-2</v>
      </c>
      <c r="N47" s="6">
        <f t="shared" si="84"/>
        <v>0</v>
      </c>
      <c r="O47" s="6">
        <f t="shared" si="84"/>
        <v>0</v>
      </c>
      <c r="P47" s="6">
        <f t="shared" si="84"/>
        <v>0</v>
      </c>
      <c r="Q47" s="6">
        <f t="shared" si="84"/>
        <v>0</v>
      </c>
      <c r="R47" s="6">
        <f t="shared" si="84"/>
        <v>0</v>
      </c>
      <c r="S47" s="6">
        <f t="shared" si="84"/>
        <v>0</v>
      </c>
      <c r="T47" s="6">
        <f t="shared" si="84"/>
        <v>0</v>
      </c>
      <c r="U47" s="6">
        <f t="shared" si="84"/>
        <v>0</v>
      </c>
      <c r="V47" s="6"/>
      <c r="W47" s="6"/>
      <c r="X47" s="1">
        <f t="shared" si="56"/>
        <v>1.418E-2</v>
      </c>
      <c r="Z47" s="4">
        <v>42</v>
      </c>
      <c r="AA47" s="6">
        <f t="shared" si="85"/>
        <v>1.3164499999999999E-2</v>
      </c>
      <c r="AB47" s="6">
        <f t="shared" si="85"/>
        <v>1.2030000000000001E-2</v>
      </c>
      <c r="AC47" s="6">
        <f t="shared" si="85"/>
        <v>0</v>
      </c>
      <c r="AD47" s="6">
        <f t="shared" si="85"/>
        <v>0</v>
      </c>
      <c r="AE47" s="6">
        <f t="shared" si="85"/>
        <v>0</v>
      </c>
      <c r="AF47" s="6">
        <f t="shared" si="85"/>
        <v>0</v>
      </c>
      <c r="AG47" s="6">
        <f t="shared" si="85"/>
        <v>0</v>
      </c>
      <c r="AH47" s="6">
        <f t="shared" si="85"/>
        <v>0</v>
      </c>
      <c r="AI47" s="6">
        <f t="shared" si="85"/>
        <v>0</v>
      </c>
      <c r="AJ47" s="6">
        <f t="shared" si="85"/>
        <v>0</v>
      </c>
      <c r="AK47" s="6">
        <f t="shared" si="85"/>
        <v>0</v>
      </c>
      <c r="AL47" s="1">
        <f t="shared" si="57"/>
        <v>1.3110476190476188E-2</v>
      </c>
      <c r="AN47" s="4">
        <v>42</v>
      </c>
      <c r="AO47" s="6">
        <f t="shared" si="86"/>
        <v>1.1165000000000001E-2</v>
      </c>
      <c r="AP47" s="6">
        <f t="shared" si="86"/>
        <v>9.2334615384615376E-3</v>
      </c>
      <c r="AQ47" s="6">
        <f t="shared" si="86"/>
        <v>0</v>
      </c>
      <c r="AR47" s="6">
        <f t="shared" si="86"/>
        <v>0</v>
      </c>
      <c r="AS47" s="6">
        <f t="shared" si="86"/>
        <v>0</v>
      </c>
      <c r="AT47" s="6">
        <f t="shared" si="86"/>
        <v>0</v>
      </c>
      <c r="AU47" s="6">
        <f t="shared" si="86"/>
        <v>0</v>
      </c>
      <c r="AV47" s="6">
        <f t="shared" si="86"/>
        <v>0</v>
      </c>
      <c r="AW47" s="6">
        <f t="shared" si="86"/>
        <v>0</v>
      </c>
      <c r="AX47" s="6">
        <f t="shared" si="86"/>
        <v>0</v>
      </c>
      <c r="AY47" s="6">
        <f t="shared" si="86"/>
        <v>0</v>
      </c>
      <c r="AZ47" s="13">
        <f t="shared" si="58"/>
        <v>9.3714285714285705E-3</v>
      </c>
      <c r="BB47" s="4">
        <v>42</v>
      </c>
      <c r="BC47" s="6">
        <f t="shared" si="87"/>
        <v>4.0989583333333338E-3</v>
      </c>
      <c r="BD47" s="6">
        <f t="shared" si="87"/>
        <v>0</v>
      </c>
      <c r="BE47" s="6">
        <f t="shared" si="87"/>
        <v>0</v>
      </c>
      <c r="BF47" s="6">
        <f t="shared" si="87"/>
        <v>0</v>
      </c>
      <c r="BG47" s="6">
        <f t="shared" si="87"/>
        <v>0</v>
      </c>
      <c r="BH47" s="6">
        <f t="shared" si="87"/>
        <v>0</v>
      </c>
      <c r="BI47" s="6">
        <f t="shared" si="87"/>
        <v>0</v>
      </c>
      <c r="BJ47" s="6">
        <f t="shared" si="87"/>
        <v>0</v>
      </c>
      <c r="BK47" s="6">
        <f t="shared" si="87"/>
        <v>0</v>
      </c>
      <c r="BL47" s="6">
        <f t="shared" si="87"/>
        <v>0</v>
      </c>
      <c r="BM47" s="6">
        <f t="shared" si="87"/>
        <v>0</v>
      </c>
      <c r="BN47" s="13">
        <f t="shared" si="59"/>
        <v>4.0989583333333338E-3</v>
      </c>
      <c r="BP47" s="4">
        <v>42</v>
      </c>
      <c r="BQ47" s="6">
        <f t="shared" si="88"/>
        <v>2.0315999999999997E-3</v>
      </c>
      <c r="BR47" s="6">
        <f t="shared" si="88"/>
        <v>0</v>
      </c>
      <c r="BS47" s="6">
        <f t="shared" si="88"/>
        <v>0</v>
      </c>
      <c r="BT47" s="6">
        <f t="shared" si="88"/>
        <v>0</v>
      </c>
      <c r="BU47" s="6">
        <f t="shared" si="88"/>
        <v>0</v>
      </c>
      <c r="BV47" s="6">
        <f t="shared" si="88"/>
        <v>0</v>
      </c>
      <c r="BW47" s="6">
        <f t="shared" si="88"/>
        <v>0</v>
      </c>
      <c r="BX47" s="6">
        <f t="shared" si="88"/>
        <v>0</v>
      </c>
      <c r="BY47" s="6">
        <f t="shared" si="88"/>
        <v>0</v>
      </c>
      <c r="BZ47" s="6">
        <f t="shared" si="88"/>
        <v>0</v>
      </c>
      <c r="CA47" s="6">
        <f t="shared" si="88"/>
        <v>0</v>
      </c>
      <c r="CB47" s="13">
        <f t="shared" si="60"/>
        <v>2.0315999999999997E-3</v>
      </c>
      <c r="CD47" s="4">
        <v>42</v>
      </c>
      <c r="CE47" s="6">
        <f t="shared" si="89"/>
        <v>1.206E-3</v>
      </c>
      <c r="CF47" s="6">
        <f t="shared" si="89"/>
        <v>0</v>
      </c>
      <c r="CG47" s="6">
        <f t="shared" si="89"/>
        <v>0</v>
      </c>
      <c r="CH47" s="6">
        <f t="shared" si="89"/>
        <v>0</v>
      </c>
      <c r="CI47" s="6">
        <f t="shared" si="89"/>
        <v>0</v>
      </c>
      <c r="CJ47" s="6">
        <f t="shared" si="89"/>
        <v>0</v>
      </c>
      <c r="CK47" s="6">
        <f t="shared" si="89"/>
        <v>0</v>
      </c>
      <c r="CL47" s="6">
        <f t="shared" si="89"/>
        <v>0</v>
      </c>
      <c r="CM47" s="6">
        <f t="shared" si="89"/>
        <v>0</v>
      </c>
      <c r="CN47" s="6">
        <f t="shared" si="89"/>
        <v>0</v>
      </c>
      <c r="CO47" s="6">
        <f t="shared" si="89"/>
        <v>0</v>
      </c>
      <c r="CP47" s="13">
        <f t="shared" si="61"/>
        <v>1.206E-3</v>
      </c>
      <c r="CR47" s="4">
        <v>42</v>
      </c>
      <c r="CS47" s="6">
        <f t="shared" si="90"/>
        <v>0</v>
      </c>
      <c r="CT47" s="6">
        <f t="shared" si="90"/>
        <v>0</v>
      </c>
      <c r="CU47" s="6">
        <f t="shared" si="90"/>
        <v>0</v>
      </c>
      <c r="CV47" s="6">
        <f t="shared" si="90"/>
        <v>0</v>
      </c>
      <c r="CW47" s="6">
        <f t="shared" si="90"/>
        <v>0</v>
      </c>
      <c r="CX47" s="6">
        <f t="shared" si="90"/>
        <v>0</v>
      </c>
      <c r="CY47" s="6">
        <f t="shared" si="90"/>
        <v>0</v>
      </c>
      <c r="CZ47" s="6">
        <f t="shared" si="90"/>
        <v>0</v>
      </c>
      <c r="DA47" s="6">
        <f t="shared" si="90"/>
        <v>0</v>
      </c>
      <c r="DB47" s="6">
        <f t="shared" si="90"/>
        <v>0</v>
      </c>
      <c r="DC47" s="6">
        <f t="shared" si="90"/>
        <v>0</v>
      </c>
      <c r="DD47" s="13" t="e">
        <f t="shared" si="62"/>
        <v>#DIV/0!</v>
      </c>
    </row>
    <row r="48" spans="1:108" x14ac:dyDescent="0.25">
      <c r="A48">
        <v>1876</v>
      </c>
      <c r="B48">
        <v>43</v>
      </c>
      <c r="C48">
        <v>1.482E-2</v>
      </c>
      <c r="D48">
        <v>1.472E-2</v>
      </c>
      <c r="E48">
        <v>0.5</v>
      </c>
      <c r="F48">
        <v>50829</v>
      </c>
      <c r="G48">
        <v>748</v>
      </c>
      <c r="H48">
        <v>50455</v>
      </c>
      <c r="I48">
        <v>1103581</v>
      </c>
      <c r="J48">
        <v>21.71</v>
      </c>
      <c r="L48" s="4">
        <v>43</v>
      </c>
      <c r="M48" s="6">
        <f t="shared" si="84"/>
        <v>1.4844999999999999E-2</v>
      </c>
      <c r="N48" s="6">
        <f t="shared" si="84"/>
        <v>0</v>
      </c>
      <c r="O48" s="6">
        <f t="shared" si="84"/>
        <v>0</v>
      </c>
      <c r="P48" s="6">
        <f t="shared" si="84"/>
        <v>0</v>
      </c>
      <c r="Q48" s="6">
        <f t="shared" si="84"/>
        <v>0</v>
      </c>
      <c r="R48" s="6">
        <f t="shared" si="84"/>
        <v>0</v>
      </c>
      <c r="S48" s="6">
        <f t="shared" si="84"/>
        <v>0</v>
      </c>
      <c r="T48" s="6">
        <f t="shared" si="84"/>
        <v>0</v>
      </c>
      <c r="U48" s="6">
        <f t="shared" si="84"/>
        <v>0</v>
      </c>
      <c r="V48" s="6"/>
      <c r="W48" s="6"/>
      <c r="X48" s="1">
        <f t="shared" si="56"/>
        <v>1.4844999999999999E-2</v>
      </c>
      <c r="Z48" s="4">
        <v>43</v>
      </c>
      <c r="AA48" s="6">
        <f t="shared" si="85"/>
        <v>1.35575E-2</v>
      </c>
      <c r="AB48" s="6">
        <f t="shared" si="85"/>
        <v>1.1429999999999999E-2</v>
      </c>
      <c r="AC48" s="6">
        <f t="shared" si="85"/>
        <v>0</v>
      </c>
      <c r="AD48" s="6">
        <f t="shared" si="85"/>
        <v>0</v>
      </c>
      <c r="AE48" s="6">
        <f t="shared" si="85"/>
        <v>0</v>
      </c>
      <c r="AF48" s="6">
        <f t="shared" si="85"/>
        <v>0</v>
      </c>
      <c r="AG48" s="6">
        <f t="shared" si="85"/>
        <v>0</v>
      </c>
      <c r="AH48" s="6">
        <f t="shared" si="85"/>
        <v>0</v>
      </c>
      <c r="AI48" s="6">
        <f t="shared" si="85"/>
        <v>0</v>
      </c>
      <c r="AJ48" s="6">
        <f t="shared" si="85"/>
        <v>0</v>
      </c>
      <c r="AK48" s="6">
        <f t="shared" si="85"/>
        <v>0</v>
      </c>
      <c r="AL48" s="1">
        <f t="shared" si="57"/>
        <v>1.3456190476190476E-2</v>
      </c>
      <c r="AN48" s="4">
        <v>43</v>
      </c>
      <c r="AO48" s="6">
        <f t="shared" si="86"/>
        <v>1.2045E-2</v>
      </c>
      <c r="AP48" s="6">
        <f t="shared" si="86"/>
        <v>9.8807692307692294E-3</v>
      </c>
      <c r="AQ48" s="6">
        <f t="shared" si="86"/>
        <v>0</v>
      </c>
      <c r="AR48" s="6">
        <f t="shared" si="86"/>
        <v>0</v>
      </c>
      <c r="AS48" s="6">
        <f t="shared" si="86"/>
        <v>0</v>
      </c>
      <c r="AT48" s="6">
        <f t="shared" si="86"/>
        <v>0</v>
      </c>
      <c r="AU48" s="6">
        <f t="shared" si="86"/>
        <v>0</v>
      </c>
      <c r="AV48" s="6">
        <f t="shared" si="86"/>
        <v>0</v>
      </c>
      <c r="AW48" s="6">
        <f t="shared" si="86"/>
        <v>0</v>
      </c>
      <c r="AX48" s="6">
        <f t="shared" si="86"/>
        <v>0</v>
      </c>
      <c r="AY48" s="6">
        <f t="shared" si="86"/>
        <v>0</v>
      </c>
      <c r="AZ48" s="13">
        <f t="shared" si="58"/>
        <v>1.0035357142857141E-2</v>
      </c>
      <c r="BB48" s="4">
        <v>43</v>
      </c>
      <c r="BC48" s="6">
        <f t="shared" si="87"/>
        <v>4.4031249999999991E-3</v>
      </c>
      <c r="BD48" s="6">
        <f t="shared" si="87"/>
        <v>0</v>
      </c>
      <c r="BE48" s="6">
        <f t="shared" si="87"/>
        <v>0</v>
      </c>
      <c r="BF48" s="6">
        <f t="shared" si="87"/>
        <v>0</v>
      </c>
      <c r="BG48" s="6">
        <f t="shared" si="87"/>
        <v>0</v>
      </c>
      <c r="BH48" s="6">
        <f t="shared" si="87"/>
        <v>0</v>
      </c>
      <c r="BI48" s="6">
        <f t="shared" si="87"/>
        <v>0</v>
      </c>
      <c r="BJ48" s="6">
        <f t="shared" si="87"/>
        <v>0</v>
      </c>
      <c r="BK48" s="6">
        <f t="shared" si="87"/>
        <v>0</v>
      </c>
      <c r="BL48" s="6">
        <f t="shared" si="87"/>
        <v>0</v>
      </c>
      <c r="BM48" s="6">
        <f t="shared" si="87"/>
        <v>0</v>
      </c>
      <c r="BN48" s="13">
        <f t="shared" si="59"/>
        <v>4.4031249999999991E-3</v>
      </c>
      <c r="BP48" s="4">
        <v>43</v>
      </c>
      <c r="BQ48" s="6">
        <f t="shared" si="88"/>
        <v>2.2995999999999997E-3</v>
      </c>
      <c r="BR48" s="6">
        <f t="shared" si="88"/>
        <v>0</v>
      </c>
      <c r="BS48" s="6">
        <f t="shared" si="88"/>
        <v>0</v>
      </c>
      <c r="BT48" s="6">
        <f t="shared" si="88"/>
        <v>0</v>
      </c>
      <c r="BU48" s="6">
        <f t="shared" si="88"/>
        <v>0</v>
      </c>
      <c r="BV48" s="6">
        <f t="shared" si="88"/>
        <v>0</v>
      </c>
      <c r="BW48" s="6">
        <f t="shared" si="88"/>
        <v>0</v>
      </c>
      <c r="BX48" s="6">
        <f t="shared" si="88"/>
        <v>0</v>
      </c>
      <c r="BY48" s="6">
        <f t="shared" si="88"/>
        <v>0</v>
      </c>
      <c r="BZ48" s="6">
        <f t="shared" si="88"/>
        <v>0</v>
      </c>
      <c r="CA48" s="6">
        <f t="shared" si="88"/>
        <v>0</v>
      </c>
      <c r="CB48" s="13">
        <f t="shared" si="60"/>
        <v>2.2995999999999997E-3</v>
      </c>
      <c r="CD48" s="4">
        <v>43</v>
      </c>
      <c r="CE48" s="6">
        <f t="shared" si="89"/>
        <v>1.3080000000000001E-3</v>
      </c>
      <c r="CF48" s="6">
        <f t="shared" si="89"/>
        <v>0</v>
      </c>
      <c r="CG48" s="6">
        <f t="shared" si="89"/>
        <v>0</v>
      </c>
      <c r="CH48" s="6">
        <f t="shared" si="89"/>
        <v>0</v>
      </c>
      <c r="CI48" s="6">
        <f t="shared" si="89"/>
        <v>0</v>
      </c>
      <c r="CJ48" s="6">
        <f t="shared" si="89"/>
        <v>0</v>
      </c>
      <c r="CK48" s="6">
        <f t="shared" si="89"/>
        <v>0</v>
      </c>
      <c r="CL48" s="6">
        <f t="shared" si="89"/>
        <v>0</v>
      </c>
      <c r="CM48" s="6">
        <f t="shared" si="89"/>
        <v>0</v>
      </c>
      <c r="CN48" s="6">
        <f t="shared" si="89"/>
        <v>0</v>
      </c>
      <c r="CO48" s="6">
        <f t="shared" si="89"/>
        <v>0</v>
      </c>
      <c r="CP48" s="13">
        <f t="shared" si="61"/>
        <v>1.3080000000000001E-3</v>
      </c>
      <c r="CR48" s="4">
        <v>43</v>
      </c>
      <c r="CS48" s="6">
        <f t="shared" si="90"/>
        <v>0</v>
      </c>
      <c r="CT48" s="6">
        <f t="shared" si="90"/>
        <v>0</v>
      </c>
      <c r="CU48" s="6">
        <f t="shared" si="90"/>
        <v>0</v>
      </c>
      <c r="CV48" s="6">
        <f t="shared" si="90"/>
        <v>0</v>
      </c>
      <c r="CW48" s="6">
        <f t="shared" si="90"/>
        <v>0</v>
      </c>
      <c r="CX48" s="6">
        <f t="shared" si="90"/>
        <v>0</v>
      </c>
      <c r="CY48" s="6">
        <f t="shared" si="90"/>
        <v>0</v>
      </c>
      <c r="CZ48" s="6">
        <f t="shared" si="90"/>
        <v>0</v>
      </c>
      <c r="DA48" s="6">
        <f t="shared" si="90"/>
        <v>0</v>
      </c>
      <c r="DB48" s="6">
        <f t="shared" si="90"/>
        <v>0</v>
      </c>
      <c r="DC48" s="6">
        <f t="shared" si="90"/>
        <v>0</v>
      </c>
      <c r="DD48" s="13" t="e">
        <f t="shared" si="62"/>
        <v>#DIV/0!</v>
      </c>
    </row>
    <row r="49" spans="1:108" x14ac:dyDescent="0.25">
      <c r="A49">
        <v>1876</v>
      </c>
      <c r="B49">
        <v>44</v>
      </c>
      <c r="C49">
        <v>1.8440000000000002E-2</v>
      </c>
      <c r="D49">
        <v>1.8270000000000002E-2</v>
      </c>
      <c r="E49">
        <v>0.5</v>
      </c>
      <c r="F49">
        <v>50081</v>
      </c>
      <c r="G49">
        <v>915</v>
      </c>
      <c r="H49">
        <v>49623</v>
      </c>
      <c r="I49">
        <v>1053126</v>
      </c>
      <c r="J49">
        <v>21.03</v>
      </c>
      <c r="L49" s="4">
        <v>44</v>
      </c>
      <c r="M49" s="6">
        <f t="shared" si="84"/>
        <v>1.5075000000000003E-2</v>
      </c>
      <c r="N49" s="6">
        <f t="shared" si="84"/>
        <v>0</v>
      </c>
      <c r="O49" s="6">
        <f t="shared" si="84"/>
        <v>0</v>
      </c>
      <c r="P49" s="6">
        <f t="shared" si="84"/>
        <v>0</v>
      </c>
      <c r="Q49" s="6">
        <f t="shared" si="84"/>
        <v>0</v>
      </c>
      <c r="R49" s="6">
        <f t="shared" si="84"/>
        <v>0</v>
      </c>
      <c r="S49" s="6">
        <f t="shared" si="84"/>
        <v>0</v>
      </c>
      <c r="T49" s="6">
        <f t="shared" si="84"/>
        <v>0</v>
      </c>
      <c r="U49" s="6">
        <f t="shared" si="84"/>
        <v>0</v>
      </c>
      <c r="V49" s="6"/>
      <c r="W49" s="6"/>
      <c r="X49" s="1">
        <f t="shared" si="56"/>
        <v>1.5075000000000003E-2</v>
      </c>
      <c r="Z49" s="4">
        <v>44</v>
      </c>
      <c r="AA49" s="6">
        <f t="shared" si="85"/>
        <v>1.4434499999999999E-2</v>
      </c>
      <c r="AB49" s="6">
        <f t="shared" si="85"/>
        <v>1.2930000000000001E-2</v>
      </c>
      <c r="AC49" s="6">
        <f t="shared" si="85"/>
        <v>0</v>
      </c>
      <c r="AD49" s="6">
        <f t="shared" si="85"/>
        <v>0</v>
      </c>
      <c r="AE49" s="6">
        <f t="shared" si="85"/>
        <v>0</v>
      </c>
      <c r="AF49" s="6">
        <f t="shared" si="85"/>
        <v>0</v>
      </c>
      <c r="AG49" s="6">
        <f t="shared" si="85"/>
        <v>0</v>
      </c>
      <c r="AH49" s="6">
        <f t="shared" si="85"/>
        <v>0</v>
      </c>
      <c r="AI49" s="6">
        <f t="shared" si="85"/>
        <v>0</v>
      </c>
      <c r="AJ49" s="6">
        <f t="shared" si="85"/>
        <v>0</v>
      </c>
      <c r="AK49" s="6">
        <f t="shared" si="85"/>
        <v>0</v>
      </c>
      <c r="AL49" s="1">
        <f t="shared" si="57"/>
        <v>1.4362857142857142E-2</v>
      </c>
      <c r="AN49" s="4">
        <v>44</v>
      </c>
      <c r="AO49" s="6">
        <f t="shared" si="86"/>
        <v>1.3335E-2</v>
      </c>
      <c r="AP49" s="6">
        <f t="shared" si="86"/>
        <v>1.0375769230769232E-2</v>
      </c>
      <c r="AQ49" s="6">
        <f t="shared" si="86"/>
        <v>0</v>
      </c>
      <c r="AR49" s="6">
        <f t="shared" si="86"/>
        <v>0</v>
      </c>
      <c r="AS49" s="6">
        <f t="shared" si="86"/>
        <v>0</v>
      </c>
      <c r="AT49" s="6">
        <f t="shared" si="86"/>
        <v>0</v>
      </c>
      <c r="AU49" s="6">
        <f t="shared" si="86"/>
        <v>0</v>
      </c>
      <c r="AV49" s="6">
        <f t="shared" si="86"/>
        <v>0</v>
      </c>
      <c r="AW49" s="6">
        <f t="shared" si="86"/>
        <v>0</v>
      </c>
      <c r="AX49" s="6">
        <f t="shared" si="86"/>
        <v>0</v>
      </c>
      <c r="AY49" s="6">
        <f t="shared" si="86"/>
        <v>0</v>
      </c>
      <c r="AZ49" s="13">
        <f t="shared" si="58"/>
        <v>1.0587142857142859E-2</v>
      </c>
      <c r="BB49" s="4">
        <v>44</v>
      </c>
      <c r="BC49" s="6">
        <f t="shared" si="87"/>
        <v>4.8014583333333329E-3</v>
      </c>
      <c r="BD49" s="6">
        <f t="shared" si="87"/>
        <v>0</v>
      </c>
      <c r="BE49" s="6">
        <f t="shared" si="87"/>
        <v>0</v>
      </c>
      <c r="BF49" s="6">
        <f t="shared" si="87"/>
        <v>0</v>
      </c>
      <c r="BG49" s="6">
        <f t="shared" si="87"/>
        <v>0</v>
      </c>
      <c r="BH49" s="6">
        <f t="shared" si="87"/>
        <v>0</v>
      </c>
      <c r="BI49" s="6">
        <f t="shared" si="87"/>
        <v>0</v>
      </c>
      <c r="BJ49" s="6">
        <f t="shared" si="87"/>
        <v>0</v>
      </c>
      <c r="BK49" s="6">
        <f t="shared" si="87"/>
        <v>0</v>
      </c>
      <c r="BL49" s="6">
        <f t="shared" si="87"/>
        <v>0</v>
      </c>
      <c r="BM49" s="6">
        <f t="shared" si="87"/>
        <v>0</v>
      </c>
      <c r="BN49" s="13">
        <f t="shared" si="59"/>
        <v>4.8014583333333329E-3</v>
      </c>
      <c r="BP49" s="4">
        <v>44</v>
      </c>
      <c r="BQ49" s="6">
        <f t="shared" si="88"/>
        <v>2.506E-3</v>
      </c>
      <c r="BR49" s="6">
        <f t="shared" si="88"/>
        <v>0</v>
      </c>
      <c r="BS49" s="6">
        <f t="shared" si="88"/>
        <v>0</v>
      </c>
      <c r="BT49" s="6">
        <f t="shared" si="88"/>
        <v>0</v>
      </c>
      <c r="BU49" s="6">
        <f t="shared" si="88"/>
        <v>0</v>
      </c>
      <c r="BV49" s="6">
        <f t="shared" si="88"/>
        <v>0</v>
      </c>
      <c r="BW49" s="6">
        <f t="shared" si="88"/>
        <v>0</v>
      </c>
      <c r="BX49" s="6">
        <f t="shared" si="88"/>
        <v>0</v>
      </c>
      <c r="BY49" s="6">
        <f t="shared" si="88"/>
        <v>0</v>
      </c>
      <c r="BZ49" s="6">
        <f t="shared" si="88"/>
        <v>0</v>
      </c>
      <c r="CA49" s="6">
        <f t="shared" si="88"/>
        <v>0</v>
      </c>
      <c r="CB49" s="13">
        <f t="shared" si="60"/>
        <v>2.506E-3</v>
      </c>
      <c r="CD49" s="4">
        <v>44</v>
      </c>
      <c r="CE49" s="6">
        <f t="shared" si="89"/>
        <v>1.4739999999999998E-3</v>
      </c>
      <c r="CF49" s="6">
        <f t="shared" si="89"/>
        <v>0</v>
      </c>
      <c r="CG49" s="6">
        <f t="shared" si="89"/>
        <v>0</v>
      </c>
      <c r="CH49" s="6">
        <f t="shared" si="89"/>
        <v>0</v>
      </c>
      <c r="CI49" s="6">
        <f t="shared" si="89"/>
        <v>0</v>
      </c>
      <c r="CJ49" s="6">
        <f t="shared" si="89"/>
        <v>0</v>
      </c>
      <c r="CK49" s="6">
        <f t="shared" si="89"/>
        <v>0</v>
      </c>
      <c r="CL49" s="6">
        <f t="shared" si="89"/>
        <v>0</v>
      </c>
      <c r="CM49" s="6">
        <f t="shared" si="89"/>
        <v>0</v>
      </c>
      <c r="CN49" s="6">
        <f t="shared" si="89"/>
        <v>0</v>
      </c>
      <c r="CO49" s="6">
        <f t="shared" si="89"/>
        <v>0</v>
      </c>
      <c r="CP49" s="13">
        <f t="shared" si="61"/>
        <v>1.4739999999999998E-3</v>
      </c>
      <c r="CR49" s="4">
        <v>44</v>
      </c>
      <c r="CS49" s="6">
        <f t="shared" si="90"/>
        <v>0</v>
      </c>
      <c r="CT49" s="6">
        <f t="shared" si="90"/>
        <v>0</v>
      </c>
      <c r="CU49" s="6">
        <f t="shared" si="90"/>
        <v>0</v>
      </c>
      <c r="CV49" s="6">
        <f t="shared" si="90"/>
        <v>0</v>
      </c>
      <c r="CW49" s="6">
        <f t="shared" si="90"/>
        <v>0</v>
      </c>
      <c r="CX49" s="6">
        <f t="shared" si="90"/>
        <v>0</v>
      </c>
      <c r="CY49" s="6">
        <f t="shared" si="90"/>
        <v>0</v>
      </c>
      <c r="CZ49" s="6">
        <f t="shared" si="90"/>
        <v>0</v>
      </c>
      <c r="DA49" s="6">
        <f t="shared" si="90"/>
        <v>0</v>
      </c>
      <c r="DB49" s="6">
        <f t="shared" si="90"/>
        <v>0</v>
      </c>
      <c r="DC49" s="6">
        <f t="shared" si="90"/>
        <v>0</v>
      </c>
      <c r="DD49" s="13" t="e">
        <f t="shared" si="62"/>
        <v>#DIV/0!</v>
      </c>
    </row>
    <row r="50" spans="1:108" x14ac:dyDescent="0.25">
      <c r="A50">
        <v>1876</v>
      </c>
      <c r="B50">
        <v>45</v>
      </c>
      <c r="C50">
        <v>1.652E-2</v>
      </c>
      <c r="D50">
        <v>1.6379999999999999E-2</v>
      </c>
      <c r="E50">
        <v>0.5</v>
      </c>
      <c r="F50">
        <v>49166</v>
      </c>
      <c r="G50">
        <v>806</v>
      </c>
      <c r="H50">
        <v>48763</v>
      </c>
      <c r="I50">
        <v>1003503</v>
      </c>
      <c r="J50">
        <v>20.41</v>
      </c>
      <c r="L50" s="4">
        <v>45</v>
      </c>
      <c r="M50" s="6">
        <f t="shared" si="84"/>
        <v>1.5843333333333334E-2</v>
      </c>
      <c r="N50" s="6">
        <f t="shared" si="84"/>
        <v>0</v>
      </c>
      <c r="O50" s="6">
        <f t="shared" si="84"/>
        <v>0</v>
      </c>
      <c r="P50" s="6">
        <f t="shared" si="84"/>
        <v>0</v>
      </c>
      <c r="Q50" s="6">
        <f t="shared" si="84"/>
        <v>0</v>
      </c>
      <c r="R50" s="6">
        <f t="shared" si="84"/>
        <v>0</v>
      </c>
      <c r="S50" s="6">
        <f t="shared" si="84"/>
        <v>0</v>
      </c>
      <c r="T50" s="6">
        <f t="shared" si="84"/>
        <v>0</v>
      </c>
      <c r="U50" s="6">
        <f t="shared" si="84"/>
        <v>0</v>
      </c>
      <c r="V50" s="6"/>
      <c r="W50" s="6"/>
      <c r="X50" s="1">
        <f t="shared" si="56"/>
        <v>1.5843333333333334E-2</v>
      </c>
      <c r="Z50" s="4">
        <v>45</v>
      </c>
      <c r="AA50" s="6">
        <f t="shared" si="85"/>
        <v>1.5265999999999998E-2</v>
      </c>
      <c r="AB50" s="6">
        <f t="shared" si="85"/>
        <v>1.3140000000000001E-2</v>
      </c>
      <c r="AC50" s="6">
        <f t="shared" si="85"/>
        <v>0</v>
      </c>
      <c r="AD50" s="6">
        <f t="shared" si="85"/>
        <v>0</v>
      </c>
      <c r="AE50" s="6">
        <f t="shared" si="85"/>
        <v>0</v>
      </c>
      <c r="AF50" s="6">
        <f t="shared" si="85"/>
        <v>0</v>
      </c>
      <c r="AG50" s="6">
        <f t="shared" si="85"/>
        <v>0</v>
      </c>
      <c r="AH50" s="6">
        <f t="shared" si="85"/>
        <v>0</v>
      </c>
      <c r="AI50" s="6">
        <f t="shared" si="85"/>
        <v>0</v>
      </c>
      <c r="AJ50" s="6">
        <f t="shared" si="85"/>
        <v>0</v>
      </c>
      <c r="AK50" s="6">
        <f t="shared" si="85"/>
        <v>0</v>
      </c>
      <c r="AL50" s="1">
        <f t="shared" si="57"/>
        <v>1.5164761904761903E-2</v>
      </c>
      <c r="AN50" s="4">
        <v>45</v>
      </c>
      <c r="AO50" s="6">
        <f t="shared" si="86"/>
        <v>1.3389999999999999E-2</v>
      </c>
      <c r="AP50" s="6">
        <f t="shared" si="86"/>
        <v>1.0983846153846153E-2</v>
      </c>
      <c r="AQ50" s="6">
        <f t="shared" si="86"/>
        <v>0</v>
      </c>
      <c r="AR50" s="6">
        <f t="shared" si="86"/>
        <v>0</v>
      </c>
      <c r="AS50" s="6">
        <f t="shared" si="86"/>
        <v>0</v>
      </c>
      <c r="AT50" s="6">
        <f t="shared" si="86"/>
        <v>0</v>
      </c>
      <c r="AU50" s="6">
        <f t="shared" si="86"/>
        <v>0</v>
      </c>
      <c r="AV50" s="6">
        <f t="shared" si="86"/>
        <v>0</v>
      </c>
      <c r="AW50" s="6">
        <f t="shared" si="86"/>
        <v>0</v>
      </c>
      <c r="AX50" s="6">
        <f t="shared" si="86"/>
        <v>0</v>
      </c>
      <c r="AY50" s="6">
        <f t="shared" si="86"/>
        <v>0</v>
      </c>
      <c r="AZ50" s="13">
        <f t="shared" si="58"/>
        <v>1.1155714285714284E-2</v>
      </c>
      <c r="BB50" s="4">
        <v>45</v>
      </c>
      <c r="BC50" s="6">
        <f t="shared" si="87"/>
        <v>5.2583333333333327E-3</v>
      </c>
      <c r="BD50" s="6">
        <f t="shared" si="87"/>
        <v>0</v>
      </c>
      <c r="BE50" s="6">
        <f t="shared" si="87"/>
        <v>0</v>
      </c>
      <c r="BF50" s="6">
        <f t="shared" si="87"/>
        <v>0</v>
      </c>
      <c r="BG50" s="6">
        <f t="shared" si="87"/>
        <v>0</v>
      </c>
      <c r="BH50" s="6">
        <f t="shared" si="87"/>
        <v>0</v>
      </c>
      <c r="BI50" s="6">
        <f t="shared" si="87"/>
        <v>0</v>
      </c>
      <c r="BJ50" s="6">
        <f t="shared" si="87"/>
        <v>0</v>
      </c>
      <c r="BK50" s="6">
        <f t="shared" si="87"/>
        <v>0</v>
      </c>
      <c r="BL50" s="6">
        <f t="shared" si="87"/>
        <v>0</v>
      </c>
      <c r="BM50" s="6">
        <f t="shared" si="87"/>
        <v>0</v>
      </c>
      <c r="BN50" s="13">
        <f t="shared" si="59"/>
        <v>5.2583333333333327E-3</v>
      </c>
      <c r="BP50" s="4">
        <v>45</v>
      </c>
      <c r="BQ50" s="6">
        <f t="shared" si="88"/>
        <v>2.6636000000000003E-3</v>
      </c>
      <c r="BR50" s="6">
        <f t="shared" si="88"/>
        <v>0</v>
      </c>
      <c r="BS50" s="6">
        <f t="shared" si="88"/>
        <v>0</v>
      </c>
      <c r="BT50" s="6">
        <f t="shared" si="88"/>
        <v>0</v>
      </c>
      <c r="BU50" s="6">
        <f t="shared" si="88"/>
        <v>0</v>
      </c>
      <c r="BV50" s="6">
        <f t="shared" si="88"/>
        <v>0</v>
      </c>
      <c r="BW50" s="6">
        <f t="shared" si="88"/>
        <v>0</v>
      </c>
      <c r="BX50" s="6">
        <f t="shared" si="88"/>
        <v>0</v>
      </c>
      <c r="BY50" s="6">
        <f t="shared" si="88"/>
        <v>0</v>
      </c>
      <c r="BZ50" s="6">
        <f t="shared" si="88"/>
        <v>0</v>
      </c>
      <c r="CA50" s="6">
        <f t="shared" si="88"/>
        <v>0</v>
      </c>
      <c r="CB50" s="13">
        <f t="shared" si="60"/>
        <v>2.6636000000000003E-3</v>
      </c>
      <c r="CD50" s="4">
        <v>45</v>
      </c>
      <c r="CE50" s="6">
        <f t="shared" si="89"/>
        <v>1.635333333333333E-3</v>
      </c>
      <c r="CF50" s="6">
        <f t="shared" si="89"/>
        <v>0</v>
      </c>
      <c r="CG50" s="6">
        <f t="shared" si="89"/>
        <v>0</v>
      </c>
      <c r="CH50" s="6">
        <f t="shared" si="89"/>
        <v>0</v>
      </c>
      <c r="CI50" s="6">
        <f t="shared" si="89"/>
        <v>0</v>
      </c>
      <c r="CJ50" s="6">
        <f t="shared" si="89"/>
        <v>0</v>
      </c>
      <c r="CK50" s="6">
        <f t="shared" si="89"/>
        <v>0</v>
      </c>
      <c r="CL50" s="6">
        <f t="shared" si="89"/>
        <v>0</v>
      </c>
      <c r="CM50" s="6">
        <f t="shared" si="89"/>
        <v>0</v>
      </c>
      <c r="CN50" s="6">
        <f t="shared" si="89"/>
        <v>0</v>
      </c>
      <c r="CO50" s="6">
        <f t="shared" si="89"/>
        <v>0</v>
      </c>
      <c r="CP50" s="13">
        <f t="shared" si="61"/>
        <v>1.635333333333333E-3</v>
      </c>
      <c r="CR50" s="4">
        <v>45</v>
      </c>
      <c r="CS50" s="6">
        <f t="shared" si="90"/>
        <v>0</v>
      </c>
      <c r="CT50" s="6">
        <f t="shared" si="90"/>
        <v>0</v>
      </c>
      <c r="CU50" s="6">
        <f t="shared" si="90"/>
        <v>0</v>
      </c>
      <c r="CV50" s="6">
        <f t="shared" si="90"/>
        <v>0</v>
      </c>
      <c r="CW50" s="6">
        <f t="shared" si="90"/>
        <v>0</v>
      </c>
      <c r="CX50" s="6">
        <f t="shared" si="90"/>
        <v>0</v>
      </c>
      <c r="CY50" s="6">
        <f t="shared" si="90"/>
        <v>0</v>
      </c>
      <c r="CZ50" s="6">
        <f t="shared" si="90"/>
        <v>0</v>
      </c>
      <c r="DA50" s="6">
        <f t="shared" si="90"/>
        <v>0</v>
      </c>
      <c r="DB50" s="6">
        <f t="shared" si="90"/>
        <v>0</v>
      </c>
      <c r="DC50" s="6">
        <f t="shared" si="90"/>
        <v>0</v>
      </c>
      <c r="DD50" s="13" t="e">
        <f t="shared" si="62"/>
        <v>#DIV/0!</v>
      </c>
    </row>
    <row r="51" spans="1:108" x14ac:dyDescent="0.25">
      <c r="A51">
        <v>1876</v>
      </c>
      <c r="B51">
        <v>46</v>
      </c>
      <c r="C51">
        <v>1.8749999999999999E-2</v>
      </c>
      <c r="D51">
        <v>1.857E-2</v>
      </c>
      <c r="E51">
        <v>0.5</v>
      </c>
      <c r="F51">
        <v>48360</v>
      </c>
      <c r="G51">
        <v>898</v>
      </c>
      <c r="H51">
        <v>47911</v>
      </c>
      <c r="I51">
        <v>954740</v>
      </c>
      <c r="J51">
        <v>19.739999999999998</v>
      </c>
      <c r="L51" s="4">
        <v>46</v>
      </c>
      <c r="M51" s="6">
        <f t="shared" si="84"/>
        <v>1.6784999999999998E-2</v>
      </c>
      <c r="N51" s="6">
        <f t="shared" si="84"/>
        <v>0</v>
      </c>
      <c r="O51" s="6">
        <f t="shared" si="84"/>
        <v>0</v>
      </c>
      <c r="P51" s="6">
        <f t="shared" si="84"/>
        <v>0</v>
      </c>
      <c r="Q51" s="6">
        <f t="shared" si="84"/>
        <v>0</v>
      </c>
      <c r="R51" s="6">
        <f t="shared" si="84"/>
        <v>0</v>
      </c>
      <c r="S51" s="6">
        <f t="shared" si="84"/>
        <v>0</v>
      </c>
      <c r="T51" s="6">
        <f t="shared" si="84"/>
        <v>0</v>
      </c>
      <c r="U51" s="6">
        <f t="shared" si="84"/>
        <v>0</v>
      </c>
      <c r="V51" s="6"/>
      <c r="W51" s="6"/>
      <c r="X51" s="1">
        <f t="shared" si="56"/>
        <v>1.6784999999999998E-2</v>
      </c>
      <c r="Z51" s="4">
        <v>46</v>
      </c>
      <c r="AA51" s="6">
        <f t="shared" si="85"/>
        <v>1.5598500000000001E-2</v>
      </c>
      <c r="AB51" s="6">
        <f t="shared" si="85"/>
        <v>1.4319999999999999E-2</v>
      </c>
      <c r="AC51" s="6">
        <f t="shared" si="85"/>
        <v>0</v>
      </c>
      <c r="AD51" s="6">
        <f t="shared" si="85"/>
        <v>0</v>
      </c>
      <c r="AE51" s="6">
        <f t="shared" si="85"/>
        <v>0</v>
      </c>
      <c r="AF51" s="6">
        <f t="shared" si="85"/>
        <v>0</v>
      </c>
      <c r="AG51" s="6">
        <f t="shared" si="85"/>
        <v>0</v>
      </c>
      <c r="AH51" s="6">
        <f t="shared" si="85"/>
        <v>0</v>
      </c>
      <c r="AI51" s="6">
        <f t="shared" si="85"/>
        <v>0</v>
      </c>
      <c r="AJ51" s="6">
        <f t="shared" si="85"/>
        <v>0</v>
      </c>
      <c r="AK51" s="6">
        <f t="shared" si="85"/>
        <v>0</v>
      </c>
      <c r="AL51" s="1">
        <f t="shared" si="57"/>
        <v>1.5537619047619048E-2</v>
      </c>
      <c r="AN51" s="4">
        <v>46</v>
      </c>
      <c r="AO51" s="6">
        <f t="shared" si="86"/>
        <v>1.4579999999999999E-2</v>
      </c>
      <c r="AP51" s="6">
        <f t="shared" si="86"/>
        <v>1.1838076923076923E-2</v>
      </c>
      <c r="AQ51" s="6">
        <f t="shared" si="86"/>
        <v>0</v>
      </c>
      <c r="AR51" s="6">
        <f t="shared" si="86"/>
        <v>0</v>
      </c>
      <c r="AS51" s="6">
        <f t="shared" si="86"/>
        <v>0</v>
      </c>
      <c r="AT51" s="6">
        <f t="shared" si="86"/>
        <v>0</v>
      </c>
      <c r="AU51" s="6">
        <f t="shared" si="86"/>
        <v>0</v>
      </c>
      <c r="AV51" s="6">
        <f t="shared" si="86"/>
        <v>0</v>
      </c>
      <c r="AW51" s="6">
        <f t="shared" si="86"/>
        <v>0</v>
      </c>
      <c r="AX51" s="6">
        <f t="shared" si="86"/>
        <v>0</v>
      </c>
      <c r="AY51" s="6">
        <f t="shared" si="86"/>
        <v>0</v>
      </c>
      <c r="AZ51" s="13">
        <f t="shared" si="58"/>
        <v>1.2033928571428572E-2</v>
      </c>
      <c r="BB51" s="4">
        <v>46</v>
      </c>
      <c r="BC51" s="6">
        <f t="shared" si="87"/>
        <v>5.6620833333333341E-3</v>
      </c>
      <c r="BD51" s="6">
        <f t="shared" si="87"/>
        <v>0</v>
      </c>
      <c r="BE51" s="6">
        <f t="shared" si="87"/>
        <v>0</v>
      </c>
      <c r="BF51" s="6">
        <f t="shared" si="87"/>
        <v>0</v>
      </c>
      <c r="BG51" s="6">
        <f t="shared" si="87"/>
        <v>0</v>
      </c>
      <c r="BH51" s="6">
        <f t="shared" si="87"/>
        <v>0</v>
      </c>
      <c r="BI51" s="6">
        <f t="shared" si="87"/>
        <v>0</v>
      </c>
      <c r="BJ51" s="6">
        <f t="shared" si="87"/>
        <v>0</v>
      </c>
      <c r="BK51" s="6">
        <f t="shared" si="87"/>
        <v>0</v>
      </c>
      <c r="BL51" s="6">
        <f t="shared" si="87"/>
        <v>0</v>
      </c>
      <c r="BM51" s="6">
        <f t="shared" si="87"/>
        <v>0</v>
      </c>
      <c r="BN51" s="13">
        <f t="shared" si="59"/>
        <v>5.6620833333333341E-3</v>
      </c>
      <c r="BP51" s="4">
        <v>46</v>
      </c>
      <c r="BQ51" s="6">
        <f t="shared" si="88"/>
        <v>2.9028000000000005E-3</v>
      </c>
      <c r="BR51" s="6">
        <f t="shared" si="88"/>
        <v>0</v>
      </c>
      <c r="BS51" s="6">
        <f t="shared" si="88"/>
        <v>0</v>
      </c>
      <c r="BT51" s="6">
        <f t="shared" si="88"/>
        <v>0</v>
      </c>
      <c r="BU51" s="6">
        <f t="shared" si="88"/>
        <v>0</v>
      </c>
      <c r="BV51" s="6">
        <f t="shared" si="88"/>
        <v>0</v>
      </c>
      <c r="BW51" s="6">
        <f t="shared" si="88"/>
        <v>0</v>
      </c>
      <c r="BX51" s="6">
        <f t="shared" si="88"/>
        <v>0</v>
      </c>
      <c r="BY51" s="6">
        <f t="shared" si="88"/>
        <v>0</v>
      </c>
      <c r="BZ51" s="6">
        <f t="shared" si="88"/>
        <v>0</v>
      </c>
      <c r="CA51" s="6">
        <f t="shared" si="88"/>
        <v>0</v>
      </c>
      <c r="CB51" s="13">
        <f t="shared" si="60"/>
        <v>2.9028000000000005E-3</v>
      </c>
      <c r="CD51" s="4">
        <v>46</v>
      </c>
      <c r="CE51" s="6">
        <f t="shared" si="89"/>
        <v>1.7640000000000002E-3</v>
      </c>
      <c r="CF51" s="6">
        <f t="shared" si="89"/>
        <v>0</v>
      </c>
      <c r="CG51" s="6">
        <f t="shared" si="89"/>
        <v>0</v>
      </c>
      <c r="CH51" s="6">
        <f t="shared" si="89"/>
        <v>0</v>
      </c>
      <c r="CI51" s="6">
        <f t="shared" si="89"/>
        <v>0</v>
      </c>
      <c r="CJ51" s="6">
        <f t="shared" si="89"/>
        <v>0</v>
      </c>
      <c r="CK51" s="6">
        <f t="shared" si="89"/>
        <v>0</v>
      </c>
      <c r="CL51" s="6">
        <f t="shared" si="89"/>
        <v>0</v>
      </c>
      <c r="CM51" s="6">
        <f t="shared" si="89"/>
        <v>0</v>
      </c>
      <c r="CN51" s="6">
        <f t="shared" si="89"/>
        <v>0</v>
      </c>
      <c r="CO51" s="6">
        <f t="shared" si="89"/>
        <v>0</v>
      </c>
      <c r="CP51" s="13">
        <f t="shared" si="61"/>
        <v>1.7640000000000002E-3</v>
      </c>
      <c r="CR51" s="4">
        <v>46</v>
      </c>
      <c r="CS51" s="6">
        <f t="shared" si="90"/>
        <v>0</v>
      </c>
      <c r="CT51" s="6">
        <f t="shared" si="90"/>
        <v>0</v>
      </c>
      <c r="CU51" s="6">
        <f t="shared" si="90"/>
        <v>0</v>
      </c>
      <c r="CV51" s="6">
        <f t="shared" si="90"/>
        <v>0</v>
      </c>
      <c r="CW51" s="6">
        <f t="shared" si="90"/>
        <v>0</v>
      </c>
      <c r="CX51" s="6">
        <f t="shared" si="90"/>
        <v>0</v>
      </c>
      <c r="CY51" s="6">
        <f t="shared" si="90"/>
        <v>0</v>
      </c>
      <c r="CZ51" s="6">
        <f t="shared" si="90"/>
        <v>0</v>
      </c>
      <c r="DA51" s="6">
        <f t="shared" si="90"/>
        <v>0</v>
      </c>
      <c r="DB51" s="6">
        <f t="shared" si="90"/>
        <v>0</v>
      </c>
      <c r="DC51" s="6">
        <f t="shared" si="90"/>
        <v>0</v>
      </c>
      <c r="DD51" s="13" t="e">
        <f t="shared" si="62"/>
        <v>#DIV/0!</v>
      </c>
    </row>
    <row r="52" spans="1:108" x14ac:dyDescent="0.25">
      <c r="A52">
        <v>1876</v>
      </c>
      <c r="B52">
        <v>47</v>
      </c>
      <c r="C52">
        <v>2.0570000000000001E-2</v>
      </c>
      <c r="D52">
        <v>2.036E-2</v>
      </c>
      <c r="E52">
        <v>0.5</v>
      </c>
      <c r="F52">
        <v>47462</v>
      </c>
      <c r="G52">
        <v>966</v>
      </c>
      <c r="H52">
        <v>46979</v>
      </c>
      <c r="I52">
        <v>906829</v>
      </c>
      <c r="J52">
        <v>19.11</v>
      </c>
      <c r="L52" s="4">
        <v>47</v>
      </c>
      <c r="M52" s="6">
        <f t="shared" si="84"/>
        <v>1.7495E-2</v>
      </c>
      <c r="N52" s="6">
        <f t="shared" si="84"/>
        <v>0</v>
      </c>
      <c r="O52" s="6">
        <f t="shared" si="84"/>
        <v>0</v>
      </c>
      <c r="P52" s="6">
        <f t="shared" si="84"/>
        <v>0</v>
      </c>
      <c r="Q52" s="6">
        <f t="shared" si="84"/>
        <v>0</v>
      </c>
      <c r="R52" s="6">
        <f t="shared" si="84"/>
        <v>0</v>
      </c>
      <c r="S52" s="6">
        <f t="shared" si="84"/>
        <v>0</v>
      </c>
      <c r="T52" s="6">
        <f t="shared" si="84"/>
        <v>0</v>
      </c>
      <c r="U52" s="6">
        <f t="shared" si="84"/>
        <v>0</v>
      </c>
      <c r="V52" s="6"/>
      <c r="W52" s="6"/>
      <c r="X52" s="1">
        <f t="shared" si="56"/>
        <v>1.7495E-2</v>
      </c>
      <c r="Z52" s="4">
        <v>47</v>
      </c>
      <c r="AA52" s="6">
        <f t="shared" si="85"/>
        <v>1.6102499999999999E-2</v>
      </c>
      <c r="AB52" s="6">
        <f t="shared" si="85"/>
        <v>1.6240000000000001E-2</v>
      </c>
      <c r="AC52" s="6">
        <f t="shared" si="85"/>
        <v>0</v>
      </c>
      <c r="AD52" s="6">
        <f t="shared" si="85"/>
        <v>0</v>
      </c>
      <c r="AE52" s="6">
        <f t="shared" si="85"/>
        <v>0</v>
      </c>
      <c r="AF52" s="6">
        <f t="shared" si="85"/>
        <v>0</v>
      </c>
      <c r="AG52" s="6">
        <f t="shared" si="85"/>
        <v>0</v>
      </c>
      <c r="AH52" s="6">
        <f t="shared" si="85"/>
        <v>0</v>
      </c>
      <c r="AI52" s="6">
        <f t="shared" si="85"/>
        <v>0</v>
      </c>
      <c r="AJ52" s="6">
        <f t="shared" si="85"/>
        <v>0</v>
      </c>
      <c r="AK52" s="6">
        <f t="shared" si="85"/>
        <v>0</v>
      </c>
      <c r="AL52" s="1">
        <f t="shared" si="57"/>
        <v>1.6109047619047617E-2</v>
      </c>
      <c r="AN52" s="4">
        <v>47</v>
      </c>
      <c r="AO52" s="6">
        <f t="shared" si="86"/>
        <v>1.4104999999999999E-2</v>
      </c>
      <c r="AP52" s="6">
        <f t="shared" si="86"/>
        <v>1.2306153846153845E-2</v>
      </c>
      <c r="AQ52" s="6">
        <f t="shared" si="86"/>
        <v>0</v>
      </c>
      <c r="AR52" s="6">
        <f t="shared" si="86"/>
        <v>0</v>
      </c>
      <c r="AS52" s="6">
        <f t="shared" si="86"/>
        <v>0</v>
      </c>
      <c r="AT52" s="6">
        <f t="shared" si="86"/>
        <v>0</v>
      </c>
      <c r="AU52" s="6">
        <f t="shared" si="86"/>
        <v>0</v>
      </c>
      <c r="AV52" s="6">
        <f t="shared" si="86"/>
        <v>0</v>
      </c>
      <c r="AW52" s="6">
        <f t="shared" si="86"/>
        <v>0</v>
      </c>
      <c r="AX52" s="6">
        <f t="shared" si="86"/>
        <v>0</v>
      </c>
      <c r="AY52" s="6">
        <f t="shared" si="86"/>
        <v>0</v>
      </c>
      <c r="AZ52" s="13">
        <f t="shared" si="58"/>
        <v>1.2434642857142856E-2</v>
      </c>
      <c r="BB52" s="4">
        <v>47</v>
      </c>
      <c r="BC52" s="6">
        <f t="shared" si="87"/>
        <v>6.4016666666666657E-3</v>
      </c>
      <c r="BD52" s="6">
        <f t="shared" si="87"/>
        <v>0</v>
      </c>
      <c r="BE52" s="6">
        <f t="shared" si="87"/>
        <v>0</v>
      </c>
      <c r="BF52" s="6">
        <f t="shared" si="87"/>
        <v>0</v>
      </c>
      <c r="BG52" s="6">
        <f t="shared" si="87"/>
        <v>0</v>
      </c>
      <c r="BH52" s="6">
        <f t="shared" si="87"/>
        <v>0</v>
      </c>
      <c r="BI52" s="6">
        <f t="shared" si="87"/>
        <v>0</v>
      </c>
      <c r="BJ52" s="6">
        <f t="shared" si="87"/>
        <v>0</v>
      </c>
      <c r="BK52" s="6">
        <f t="shared" si="87"/>
        <v>0</v>
      </c>
      <c r="BL52" s="6">
        <f t="shared" si="87"/>
        <v>0</v>
      </c>
      <c r="BM52" s="6">
        <f t="shared" si="87"/>
        <v>0</v>
      </c>
      <c r="BN52" s="13">
        <f t="shared" si="59"/>
        <v>6.4016666666666657E-3</v>
      </c>
      <c r="BP52" s="4">
        <v>47</v>
      </c>
      <c r="BQ52" s="6">
        <f t="shared" si="88"/>
        <v>3.3195999999999981E-3</v>
      </c>
      <c r="BR52" s="6">
        <f t="shared" si="88"/>
        <v>0</v>
      </c>
      <c r="BS52" s="6">
        <f t="shared" si="88"/>
        <v>0</v>
      </c>
      <c r="BT52" s="6">
        <f t="shared" si="88"/>
        <v>0</v>
      </c>
      <c r="BU52" s="6">
        <f t="shared" si="88"/>
        <v>0</v>
      </c>
      <c r="BV52" s="6">
        <f t="shared" si="88"/>
        <v>0</v>
      </c>
      <c r="BW52" s="6">
        <f t="shared" si="88"/>
        <v>0</v>
      </c>
      <c r="BX52" s="6">
        <f t="shared" si="88"/>
        <v>0</v>
      </c>
      <c r="BY52" s="6">
        <f t="shared" si="88"/>
        <v>0</v>
      </c>
      <c r="BZ52" s="6">
        <f t="shared" si="88"/>
        <v>0</v>
      </c>
      <c r="CA52" s="6">
        <f t="shared" si="88"/>
        <v>0</v>
      </c>
      <c r="CB52" s="13">
        <f t="shared" si="60"/>
        <v>3.3195999999999981E-3</v>
      </c>
      <c r="CD52" s="4">
        <v>47</v>
      </c>
      <c r="CE52" s="6">
        <f t="shared" si="89"/>
        <v>1.9646666666666662E-3</v>
      </c>
      <c r="CF52" s="6">
        <f t="shared" si="89"/>
        <v>0</v>
      </c>
      <c r="CG52" s="6">
        <f t="shared" si="89"/>
        <v>0</v>
      </c>
      <c r="CH52" s="6">
        <f t="shared" si="89"/>
        <v>0</v>
      </c>
      <c r="CI52" s="6">
        <f t="shared" si="89"/>
        <v>0</v>
      </c>
      <c r="CJ52" s="6">
        <f t="shared" si="89"/>
        <v>0</v>
      </c>
      <c r="CK52" s="6">
        <f t="shared" si="89"/>
        <v>0</v>
      </c>
      <c r="CL52" s="6">
        <f t="shared" si="89"/>
        <v>0</v>
      </c>
      <c r="CM52" s="6">
        <f t="shared" si="89"/>
        <v>0</v>
      </c>
      <c r="CN52" s="6">
        <f t="shared" si="89"/>
        <v>0</v>
      </c>
      <c r="CO52" s="6">
        <f t="shared" si="89"/>
        <v>0</v>
      </c>
      <c r="CP52" s="13">
        <f t="shared" si="61"/>
        <v>1.9646666666666662E-3</v>
      </c>
      <c r="CR52" s="4">
        <v>47</v>
      </c>
      <c r="CS52" s="6">
        <f t="shared" si="90"/>
        <v>0</v>
      </c>
      <c r="CT52" s="6">
        <f t="shared" si="90"/>
        <v>0</v>
      </c>
      <c r="CU52" s="6">
        <f t="shared" si="90"/>
        <v>0</v>
      </c>
      <c r="CV52" s="6">
        <f t="shared" si="90"/>
        <v>0</v>
      </c>
      <c r="CW52" s="6">
        <f t="shared" si="90"/>
        <v>0</v>
      </c>
      <c r="CX52" s="6">
        <f t="shared" si="90"/>
        <v>0</v>
      </c>
      <c r="CY52" s="6">
        <f t="shared" si="90"/>
        <v>0</v>
      </c>
      <c r="CZ52" s="6">
        <f t="shared" si="90"/>
        <v>0</v>
      </c>
      <c r="DA52" s="6">
        <f t="shared" si="90"/>
        <v>0</v>
      </c>
      <c r="DB52" s="6">
        <f t="shared" si="90"/>
        <v>0</v>
      </c>
      <c r="DC52" s="6">
        <f t="shared" si="90"/>
        <v>0</v>
      </c>
      <c r="DD52" s="13" t="e">
        <f t="shared" si="62"/>
        <v>#DIV/0!</v>
      </c>
    </row>
    <row r="53" spans="1:108" x14ac:dyDescent="0.25">
      <c r="A53">
        <v>1876</v>
      </c>
      <c r="B53">
        <v>48</v>
      </c>
      <c r="C53">
        <v>2.0060000000000001E-2</v>
      </c>
      <c r="D53">
        <v>1.9859999999999999E-2</v>
      </c>
      <c r="E53">
        <v>0.5</v>
      </c>
      <c r="F53">
        <v>46496</v>
      </c>
      <c r="G53">
        <v>923</v>
      </c>
      <c r="H53">
        <v>46034</v>
      </c>
      <c r="I53">
        <v>859850</v>
      </c>
      <c r="J53">
        <v>18.489999999999998</v>
      </c>
      <c r="L53" s="4">
        <v>48</v>
      </c>
      <c r="M53" s="6">
        <f t="shared" si="84"/>
        <v>1.8483333333333334E-2</v>
      </c>
      <c r="N53" s="6">
        <f t="shared" si="84"/>
        <v>0</v>
      </c>
      <c r="O53" s="6">
        <f t="shared" si="84"/>
        <v>0</v>
      </c>
      <c r="P53" s="6">
        <f t="shared" si="84"/>
        <v>0</v>
      </c>
      <c r="Q53" s="6">
        <f t="shared" si="84"/>
        <v>0</v>
      </c>
      <c r="R53" s="6">
        <f t="shared" si="84"/>
        <v>0</v>
      </c>
      <c r="S53" s="6">
        <f t="shared" si="84"/>
        <v>0</v>
      </c>
      <c r="T53" s="6">
        <f t="shared" si="84"/>
        <v>0</v>
      </c>
      <c r="U53" s="6">
        <f t="shared" si="84"/>
        <v>0</v>
      </c>
      <c r="V53" s="6"/>
      <c r="W53" s="6"/>
      <c r="X53" s="1">
        <f t="shared" si="56"/>
        <v>1.8483333333333334E-2</v>
      </c>
      <c r="Z53" s="4">
        <v>48</v>
      </c>
      <c r="AA53" s="6">
        <f t="shared" si="85"/>
        <v>1.7527499999999998E-2</v>
      </c>
      <c r="AB53" s="6">
        <f t="shared" si="85"/>
        <v>1.4250000000000001E-2</v>
      </c>
      <c r="AC53" s="6">
        <f t="shared" si="85"/>
        <v>0</v>
      </c>
      <c r="AD53" s="6">
        <f t="shared" si="85"/>
        <v>0</v>
      </c>
      <c r="AE53" s="6">
        <f t="shared" si="85"/>
        <v>0</v>
      </c>
      <c r="AF53" s="6">
        <f t="shared" si="85"/>
        <v>0</v>
      </c>
      <c r="AG53" s="6">
        <f t="shared" si="85"/>
        <v>0</v>
      </c>
      <c r="AH53" s="6">
        <f t="shared" si="85"/>
        <v>0</v>
      </c>
      <c r="AI53" s="6">
        <f t="shared" si="85"/>
        <v>0</v>
      </c>
      <c r="AJ53" s="6">
        <f t="shared" si="85"/>
        <v>0</v>
      </c>
      <c r="AK53" s="6">
        <f t="shared" si="85"/>
        <v>0</v>
      </c>
      <c r="AL53" s="1">
        <f t="shared" si="57"/>
        <v>1.7371428571428569E-2</v>
      </c>
      <c r="AN53" s="4">
        <v>48</v>
      </c>
      <c r="AO53" s="6">
        <f t="shared" si="86"/>
        <v>1.5019999999999999E-2</v>
      </c>
      <c r="AP53" s="6">
        <f t="shared" si="86"/>
        <v>1.3509230769230772E-2</v>
      </c>
      <c r="AQ53" s="6">
        <f t="shared" si="86"/>
        <v>0</v>
      </c>
      <c r="AR53" s="6">
        <f t="shared" si="86"/>
        <v>0</v>
      </c>
      <c r="AS53" s="6">
        <f t="shared" si="86"/>
        <v>0</v>
      </c>
      <c r="AT53" s="6">
        <f t="shared" si="86"/>
        <v>0</v>
      </c>
      <c r="AU53" s="6">
        <f t="shared" si="86"/>
        <v>0</v>
      </c>
      <c r="AV53" s="6">
        <f t="shared" si="86"/>
        <v>0</v>
      </c>
      <c r="AW53" s="6">
        <f t="shared" si="86"/>
        <v>0</v>
      </c>
      <c r="AX53" s="6">
        <f t="shared" si="86"/>
        <v>0</v>
      </c>
      <c r="AY53" s="6">
        <f t="shared" si="86"/>
        <v>0</v>
      </c>
      <c r="AZ53" s="13">
        <f t="shared" si="58"/>
        <v>1.3617142857142859E-2</v>
      </c>
      <c r="BB53" s="4">
        <v>48</v>
      </c>
      <c r="BC53" s="6">
        <f t="shared" si="87"/>
        <v>6.8220833333333328E-3</v>
      </c>
      <c r="BD53" s="6">
        <f t="shared" si="87"/>
        <v>0</v>
      </c>
      <c r="BE53" s="6">
        <f t="shared" si="87"/>
        <v>0</v>
      </c>
      <c r="BF53" s="6">
        <f t="shared" si="87"/>
        <v>0</v>
      </c>
      <c r="BG53" s="6">
        <f t="shared" si="87"/>
        <v>0</v>
      </c>
      <c r="BH53" s="6">
        <f t="shared" si="87"/>
        <v>0</v>
      </c>
      <c r="BI53" s="6">
        <f t="shared" si="87"/>
        <v>0</v>
      </c>
      <c r="BJ53" s="6">
        <f t="shared" si="87"/>
        <v>0</v>
      </c>
      <c r="BK53" s="6">
        <f t="shared" si="87"/>
        <v>0</v>
      </c>
      <c r="BL53" s="6">
        <f t="shared" si="87"/>
        <v>0</v>
      </c>
      <c r="BM53" s="6">
        <f t="shared" si="87"/>
        <v>0</v>
      </c>
      <c r="BN53" s="13">
        <f t="shared" si="59"/>
        <v>6.8220833333333328E-3</v>
      </c>
      <c r="BP53" s="4">
        <v>48</v>
      </c>
      <c r="BQ53" s="6">
        <f t="shared" si="88"/>
        <v>3.5448000000000003E-3</v>
      </c>
      <c r="BR53" s="6">
        <f t="shared" si="88"/>
        <v>0</v>
      </c>
      <c r="BS53" s="6">
        <f t="shared" si="88"/>
        <v>0</v>
      </c>
      <c r="BT53" s="6">
        <f t="shared" si="88"/>
        <v>0</v>
      </c>
      <c r="BU53" s="6">
        <f t="shared" si="88"/>
        <v>0</v>
      </c>
      <c r="BV53" s="6">
        <f t="shared" si="88"/>
        <v>0</v>
      </c>
      <c r="BW53" s="6">
        <f t="shared" si="88"/>
        <v>0</v>
      </c>
      <c r="BX53" s="6">
        <f t="shared" si="88"/>
        <v>0</v>
      </c>
      <c r="BY53" s="6">
        <f t="shared" si="88"/>
        <v>0</v>
      </c>
      <c r="BZ53" s="6">
        <f t="shared" si="88"/>
        <v>0</v>
      </c>
      <c r="CA53" s="6">
        <f t="shared" si="88"/>
        <v>0</v>
      </c>
      <c r="CB53" s="13">
        <f t="shared" si="60"/>
        <v>3.5448000000000003E-3</v>
      </c>
      <c r="CD53" s="4">
        <v>48</v>
      </c>
      <c r="CE53" s="6">
        <f t="shared" si="89"/>
        <v>2.1899999999999997E-3</v>
      </c>
      <c r="CF53" s="6">
        <f t="shared" si="89"/>
        <v>0</v>
      </c>
      <c r="CG53" s="6">
        <f t="shared" si="89"/>
        <v>0</v>
      </c>
      <c r="CH53" s="6">
        <f t="shared" si="89"/>
        <v>0</v>
      </c>
      <c r="CI53" s="6">
        <f t="shared" si="89"/>
        <v>0</v>
      </c>
      <c r="CJ53" s="6">
        <f t="shared" si="89"/>
        <v>0</v>
      </c>
      <c r="CK53" s="6">
        <f t="shared" si="89"/>
        <v>0</v>
      </c>
      <c r="CL53" s="6">
        <f t="shared" si="89"/>
        <v>0</v>
      </c>
      <c r="CM53" s="6">
        <f t="shared" si="89"/>
        <v>0</v>
      </c>
      <c r="CN53" s="6">
        <f t="shared" si="89"/>
        <v>0</v>
      </c>
      <c r="CO53" s="6">
        <f t="shared" si="89"/>
        <v>0</v>
      </c>
      <c r="CP53" s="13">
        <f t="shared" si="61"/>
        <v>2.1899999999999997E-3</v>
      </c>
      <c r="CR53" s="4">
        <v>48</v>
      </c>
      <c r="CS53" s="6">
        <f t="shared" si="90"/>
        <v>0</v>
      </c>
      <c r="CT53" s="6">
        <f t="shared" si="90"/>
        <v>0</v>
      </c>
      <c r="CU53" s="6">
        <f t="shared" si="90"/>
        <v>0</v>
      </c>
      <c r="CV53" s="6">
        <f t="shared" si="90"/>
        <v>0</v>
      </c>
      <c r="CW53" s="6">
        <f t="shared" si="90"/>
        <v>0</v>
      </c>
      <c r="CX53" s="6">
        <f t="shared" si="90"/>
        <v>0</v>
      </c>
      <c r="CY53" s="6">
        <f t="shared" si="90"/>
        <v>0</v>
      </c>
      <c r="CZ53" s="6">
        <f t="shared" si="90"/>
        <v>0</v>
      </c>
      <c r="DA53" s="6">
        <f t="shared" si="90"/>
        <v>0</v>
      </c>
      <c r="DB53" s="6">
        <f t="shared" si="90"/>
        <v>0</v>
      </c>
      <c r="DC53" s="6">
        <f t="shared" si="90"/>
        <v>0</v>
      </c>
      <c r="DD53" s="13" t="e">
        <f t="shared" si="62"/>
        <v>#DIV/0!</v>
      </c>
    </row>
    <row r="54" spans="1:108" x14ac:dyDescent="0.25">
      <c r="A54">
        <v>1876</v>
      </c>
      <c r="B54">
        <v>49</v>
      </c>
      <c r="C54">
        <v>2.2929999999999999E-2</v>
      </c>
      <c r="D54">
        <v>2.2669999999999999E-2</v>
      </c>
      <c r="E54">
        <v>0.5</v>
      </c>
      <c r="F54">
        <v>45572</v>
      </c>
      <c r="G54">
        <v>1033</v>
      </c>
      <c r="H54">
        <v>45056</v>
      </c>
      <c r="I54">
        <v>813816</v>
      </c>
      <c r="J54">
        <v>17.86</v>
      </c>
      <c r="L54" s="4">
        <v>49</v>
      </c>
      <c r="M54" s="6">
        <f t="shared" si="84"/>
        <v>1.967E-2</v>
      </c>
      <c r="N54" s="6">
        <f t="shared" si="84"/>
        <v>0</v>
      </c>
      <c r="O54" s="6">
        <f t="shared" si="84"/>
        <v>0</v>
      </c>
      <c r="P54" s="6">
        <f t="shared" si="84"/>
        <v>0</v>
      </c>
      <c r="Q54" s="6">
        <f t="shared" si="84"/>
        <v>0</v>
      </c>
      <c r="R54" s="6">
        <f t="shared" si="84"/>
        <v>0</v>
      </c>
      <c r="S54" s="6">
        <f t="shared" si="84"/>
        <v>0</v>
      </c>
      <c r="T54" s="6">
        <f t="shared" si="84"/>
        <v>0</v>
      </c>
      <c r="U54" s="6">
        <f t="shared" si="84"/>
        <v>0</v>
      </c>
      <c r="V54" s="6"/>
      <c r="W54" s="6"/>
      <c r="X54" s="1">
        <f t="shared" si="56"/>
        <v>1.967E-2</v>
      </c>
      <c r="Z54" s="4">
        <v>49</v>
      </c>
      <c r="AA54" s="6">
        <f t="shared" si="85"/>
        <v>1.8579000000000002E-2</v>
      </c>
      <c r="AB54" s="6">
        <f t="shared" si="85"/>
        <v>1.4030000000000001E-2</v>
      </c>
      <c r="AC54" s="6">
        <f t="shared" si="85"/>
        <v>0</v>
      </c>
      <c r="AD54" s="6">
        <f t="shared" si="85"/>
        <v>0</v>
      </c>
      <c r="AE54" s="6">
        <f t="shared" si="85"/>
        <v>0</v>
      </c>
      <c r="AF54" s="6">
        <f t="shared" si="85"/>
        <v>0</v>
      </c>
      <c r="AG54" s="6">
        <f t="shared" si="85"/>
        <v>0</v>
      </c>
      <c r="AH54" s="6">
        <f t="shared" si="85"/>
        <v>0</v>
      </c>
      <c r="AI54" s="6">
        <f t="shared" si="85"/>
        <v>0</v>
      </c>
      <c r="AJ54" s="6">
        <f t="shared" si="85"/>
        <v>0</v>
      </c>
      <c r="AK54" s="6">
        <f t="shared" si="85"/>
        <v>0</v>
      </c>
      <c r="AL54" s="1">
        <f t="shared" si="57"/>
        <v>1.8362380952380953E-2</v>
      </c>
      <c r="AN54" s="4">
        <v>49</v>
      </c>
      <c r="AO54" s="6">
        <f t="shared" si="86"/>
        <v>1.6565000000000003E-2</v>
      </c>
      <c r="AP54" s="6">
        <f t="shared" si="86"/>
        <v>1.4309999999999998E-2</v>
      </c>
      <c r="AQ54" s="6">
        <f t="shared" si="86"/>
        <v>0</v>
      </c>
      <c r="AR54" s="6">
        <f t="shared" si="86"/>
        <v>0</v>
      </c>
      <c r="AS54" s="6">
        <f t="shared" si="86"/>
        <v>0</v>
      </c>
      <c r="AT54" s="6">
        <f t="shared" si="86"/>
        <v>0</v>
      </c>
      <c r="AU54" s="6">
        <f t="shared" si="86"/>
        <v>0</v>
      </c>
      <c r="AV54" s="6">
        <f t="shared" si="86"/>
        <v>0</v>
      </c>
      <c r="AW54" s="6">
        <f t="shared" si="86"/>
        <v>0</v>
      </c>
      <c r="AX54" s="6">
        <f t="shared" si="86"/>
        <v>0</v>
      </c>
      <c r="AY54" s="6">
        <f t="shared" si="86"/>
        <v>0</v>
      </c>
      <c r="AZ54" s="13">
        <f t="shared" si="58"/>
        <v>1.4471071428571427E-2</v>
      </c>
      <c r="BB54" s="4">
        <v>49</v>
      </c>
      <c r="BC54" s="6">
        <f t="shared" si="87"/>
        <v>7.4949999999999982E-3</v>
      </c>
      <c r="BD54" s="6">
        <f t="shared" si="87"/>
        <v>0</v>
      </c>
      <c r="BE54" s="6">
        <f t="shared" si="87"/>
        <v>0</v>
      </c>
      <c r="BF54" s="6">
        <f t="shared" si="87"/>
        <v>0</v>
      </c>
      <c r="BG54" s="6">
        <f t="shared" si="87"/>
        <v>0</v>
      </c>
      <c r="BH54" s="6">
        <f t="shared" si="87"/>
        <v>0</v>
      </c>
      <c r="BI54" s="6">
        <f t="shared" si="87"/>
        <v>0</v>
      </c>
      <c r="BJ54" s="6">
        <f t="shared" si="87"/>
        <v>0</v>
      </c>
      <c r="BK54" s="6">
        <f t="shared" si="87"/>
        <v>0</v>
      </c>
      <c r="BL54" s="6">
        <f t="shared" si="87"/>
        <v>0</v>
      </c>
      <c r="BM54" s="6">
        <f t="shared" si="87"/>
        <v>0</v>
      </c>
      <c r="BN54" s="13">
        <f t="shared" si="59"/>
        <v>7.4949999999999982E-3</v>
      </c>
      <c r="BP54" s="4">
        <v>49</v>
      </c>
      <c r="BQ54" s="6">
        <f t="shared" si="88"/>
        <v>3.8972E-3</v>
      </c>
      <c r="BR54" s="6">
        <f t="shared" si="88"/>
        <v>0</v>
      </c>
      <c r="BS54" s="6">
        <f t="shared" si="88"/>
        <v>0</v>
      </c>
      <c r="BT54" s="6">
        <f t="shared" si="88"/>
        <v>0</v>
      </c>
      <c r="BU54" s="6">
        <f t="shared" si="88"/>
        <v>0</v>
      </c>
      <c r="BV54" s="6">
        <f t="shared" si="88"/>
        <v>0</v>
      </c>
      <c r="BW54" s="6">
        <f t="shared" si="88"/>
        <v>0</v>
      </c>
      <c r="BX54" s="6">
        <f t="shared" si="88"/>
        <v>0</v>
      </c>
      <c r="BY54" s="6">
        <f t="shared" si="88"/>
        <v>0</v>
      </c>
      <c r="BZ54" s="6">
        <f t="shared" si="88"/>
        <v>0</v>
      </c>
      <c r="CA54" s="6">
        <f t="shared" si="88"/>
        <v>0</v>
      </c>
      <c r="CB54" s="13">
        <f t="shared" si="60"/>
        <v>3.8972E-3</v>
      </c>
      <c r="CD54" s="4">
        <v>49</v>
      </c>
      <c r="CE54" s="6">
        <f t="shared" si="89"/>
        <v>2.205333333333333E-3</v>
      </c>
      <c r="CF54" s="6">
        <f t="shared" si="89"/>
        <v>0</v>
      </c>
      <c r="CG54" s="6">
        <f t="shared" si="89"/>
        <v>0</v>
      </c>
      <c r="CH54" s="6">
        <f t="shared" si="89"/>
        <v>0</v>
      </c>
      <c r="CI54" s="6">
        <f t="shared" si="89"/>
        <v>0</v>
      </c>
      <c r="CJ54" s="6">
        <f t="shared" si="89"/>
        <v>0</v>
      </c>
      <c r="CK54" s="6">
        <f t="shared" si="89"/>
        <v>0</v>
      </c>
      <c r="CL54" s="6">
        <f t="shared" si="89"/>
        <v>0</v>
      </c>
      <c r="CM54" s="6">
        <f t="shared" si="89"/>
        <v>0</v>
      </c>
      <c r="CN54" s="6">
        <f t="shared" si="89"/>
        <v>0</v>
      </c>
      <c r="CO54" s="6">
        <f t="shared" si="89"/>
        <v>0</v>
      </c>
      <c r="CP54" s="13">
        <f t="shared" si="61"/>
        <v>2.205333333333333E-3</v>
      </c>
      <c r="CR54" s="4">
        <v>49</v>
      </c>
      <c r="CS54" s="6">
        <f t="shared" si="90"/>
        <v>0</v>
      </c>
      <c r="CT54" s="6">
        <f t="shared" si="90"/>
        <v>0</v>
      </c>
      <c r="CU54" s="6">
        <f t="shared" si="90"/>
        <v>0</v>
      </c>
      <c r="CV54" s="6">
        <f t="shared" si="90"/>
        <v>0</v>
      </c>
      <c r="CW54" s="6">
        <f t="shared" si="90"/>
        <v>0</v>
      </c>
      <c r="CX54" s="6">
        <f t="shared" si="90"/>
        <v>0</v>
      </c>
      <c r="CY54" s="6">
        <f t="shared" si="90"/>
        <v>0</v>
      </c>
      <c r="CZ54" s="6">
        <f t="shared" si="90"/>
        <v>0</v>
      </c>
      <c r="DA54" s="6">
        <f t="shared" si="90"/>
        <v>0</v>
      </c>
      <c r="DB54" s="6">
        <f t="shared" si="90"/>
        <v>0</v>
      </c>
      <c r="DC54" s="6">
        <f t="shared" si="90"/>
        <v>0</v>
      </c>
      <c r="DD54" s="13" t="e">
        <f t="shared" si="62"/>
        <v>#DIV/0!</v>
      </c>
    </row>
    <row r="55" spans="1:108" x14ac:dyDescent="0.25">
      <c r="A55">
        <v>1876</v>
      </c>
      <c r="B55">
        <v>50</v>
      </c>
      <c r="C55">
        <v>2.4230000000000002E-2</v>
      </c>
      <c r="D55">
        <v>2.3939999999999999E-2</v>
      </c>
      <c r="E55">
        <v>0.5</v>
      </c>
      <c r="F55">
        <v>44539</v>
      </c>
      <c r="G55">
        <v>1066</v>
      </c>
      <c r="H55">
        <v>44006</v>
      </c>
      <c r="I55">
        <v>768761</v>
      </c>
      <c r="J55">
        <v>17.260000000000002</v>
      </c>
      <c r="L55" s="4">
        <v>50</v>
      </c>
      <c r="M55" s="6">
        <f t="shared" ref="M55:U64" si="91">(SUMIFS($C$5:$C$22537,$A$5:$A$22537,"&gt;="&amp;M$2,$A$5:$A$22537,"&lt;"&amp;(M$3+1),$B$5:$B$22537,"="&amp;$L55))/(M$3+1-M$2)</f>
        <v>2.1524999999999999E-2</v>
      </c>
      <c r="N55" s="6">
        <f t="shared" si="91"/>
        <v>0</v>
      </c>
      <c r="O55" s="6">
        <f t="shared" si="91"/>
        <v>0</v>
      </c>
      <c r="P55" s="6">
        <f t="shared" si="91"/>
        <v>0</v>
      </c>
      <c r="Q55" s="6">
        <f t="shared" si="91"/>
        <v>0</v>
      </c>
      <c r="R55" s="6">
        <f t="shared" si="91"/>
        <v>0</v>
      </c>
      <c r="S55" s="6">
        <f t="shared" si="91"/>
        <v>0</v>
      </c>
      <c r="T55" s="6">
        <f t="shared" si="91"/>
        <v>0</v>
      </c>
      <c r="U55" s="6">
        <f t="shared" si="91"/>
        <v>0</v>
      </c>
      <c r="V55" s="6"/>
      <c r="W55" s="6"/>
      <c r="X55" s="1">
        <f t="shared" si="56"/>
        <v>2.1524999999999999E-2</v>
      </c>
      <c r="Z55" s="4">
        <v>50</v>
      </c>
      <c r="AA55" s="6">
        <f t="shared" ref="AA55:AK64" si="92">(SUMIFS($C$5:$C$22537,$A$5:$A$22537,"&gt;="&amp;AA$2,$A$5:$A$22537,"&lt;"&amp;(AA$3+1),$B$5:$B$22537,"="&amp;$L55))/(AA$3+1-AA$2)</f>
        <v>1.97705E-2</v>
      </c>
      <c r="AB55" s="6">
        <f t="shared" si="92"/>
        <v>1.7659999999999999E-2</v>
      </c>
      <c r="AC55" s="6">
        <f t="shared" si="92"/>
        <v>0</v>
      </c>
      <c r="AD55" s="6">
        <f t="shared" si="92"/>
        <v>0</v>
      </c>
      <c r="AE55" s="6">
        <f t="shared" si="92"/>
        <v>0</v>
      </c>
      <c r="AF55" s="6">
        <f t="shared" si="92"/>
        <v>0</v>
      </c>
      <c r="AG55" s="6">
        <f t="shared" si="92"/>
        <v>0</v>
      </c>
      <c r="AH55" s="6">
        <f t="shared" si="92"/>
        <v>0</v>
      </c>
      <c r="AI55" s="6">
        <f t="shared" si="92"/>
        <v>0</v>
      </c>
      <c r="AJ55" s="6">
        <f t="shared" si="92"/>
        <v>0</v>
      </c>
      <c r="AK55" s="6">
        <f t="shared" si="92"/>
        <v>0</v>
      </c>
      <c r="AL55" s="1">
        <f t="shared" si="57"/>
        <v>1.967E-2</v>
      </c>
      <c r="AN55" s="4">
        <v>50</v>
      </c>
      <c r="AO55" s="6">
        <f t="shared" ref="AO55:AY64" si="93">(SUMIFS($C$5:$C$22537,$A$5:$A$22537,"&gt;="&amp;AO$2,$A$5:$A$22537,"&lt;"&amp;(AO$3+1),$B$5:$B$22537,"="&amp;$L55))/(AO$3+1-AO$2)</f>
        <v>1.9304999999999999E-2</v>
      </c>
      <c r="AP55" s="6">
        <f t="shared" si="93"/>
        <v>1.5461538461538464E-2</v>
      </c>
      <c r="AQ55" s="6">
        <f t="shared" si="93"/>
        <v>0</v>
      </c>
      <c r="AR55" s="6">
        <f t="shared" si="93"/>
        <v>0</v>
      </c>
      <c r="AS55" s="6">
        <f t="shared" si="93"/>
        <v>0</v>
      </c>
      <c r="AT55" s="6">
        <f t="shared" si="93"/>
        <v>0</v>
      </c>
      <c r="AU55" s="6">
        <f t="shared" si="93"/>
        <v>0</v>
      </c>
      <c r="AV55" s="6">
        <f t="shared" si="93"/>
        <v>0</v>
      </c>
      <c r="AW55" s="6">
        <f t="shared" si="93"/>
        <v>0</v>
      </c>
      <c r="AX55" s="6">
        <f t="shared" si="93"/>
        <v>0</v>
      </c>
      <c r="AY55" s="6">
        <f t="shared" si="93"/>
        <v>0</v>
      </c>
      <c r="AZ55" s="13">
        <f t="shared" si="58"/>
        <v>1.5736071428571429E-2</v>
      </c>
      <c r="BB55" s="4">
        <v>50</v>
      </c>
      <c r="BC55" s="6">
        <f t="shared" ref="BC55:BM64" si="94">(SUMIFS($C$5:$C$22537,$A$5:$A$22537,"&gt;="&amp;BC$2,$A$5:$A$22537,"&lt;"&amp;(BC$3+1),$B$5:$B$22537,"="&amp;$L55))/(BC$3+1-BC$2)</f>
        <v>8.1927083333333296E-3</v>
      </c>
      <c r="BD55" s="6">
        <f t="shared" si="94"/>
        <v>0</v>
      </c>
      <c r="BE55" s="6">
        <f t="shared" si="94"/>
        <v>0</v>
      </c>
      <c r="BF55" s="6">
        <f t="shared" si="94"/>
        <v>0</v>
      </c>
      <c r="BG55" s="6">
        <f t="shared" si="94"/>
        <v>0</v>
      </c>
      <c r="BH55" s="6">
        <f t="shared" si="94"/>
        <v>0</v>
      </c>
      <c r="BI55" s="6">
        <f t="shared" si="94"/>
        <v>0</v>
      </c>
      <c r="BJ55" s="6">
        <f t="shared" si="94"/>
        <v>0</v>
      </c>
      <c r="BK55" s="6">
        <f t="shared" si="94"/>
        <v>0</v>
      </c>
      <c r="BL55" s="6">
        <f t="shared" si="94"/>
        <v>0</v>
      </c>
      <c r="BM55" s="6">
        <f t="shared" si="94"/>
        <v>0</v>
      </c>
      <c r="BN55" s="13">
        <f t="shared" si="59"/>
        <v>8.1927083333333296E-3</v>
      </c>
      <c r="BP55" s="4">
        <v>50</v>
      </c>
      <c r="BQ55" s="6">
        <f t="shared" ref="BQ55:CA64" si="95">(SUMIFS($C$5:$C$22537,$A$5:$A$22537,"&gt;="&amp;BQ$2,$A$5:$A$22537,"&lt;"&amp;(BQ$3+1),$B$5:$B$22537,"="&amp;$L55))/(BQ$3+1-BQ$2)</f>
        <v>4.2523999999999999E-3</v>
      </c>
      <c r="BR55" s="6">
        <f t="shared" si="95"/>
        <v>0</v>
      </c>
      <c r="BS55" s="6">
        <f t="shared" si="95"/>
        <v>0</v>
      </c>
      <c r="BT55" s="6">
        <f t="shared" si="95"/>
        <v>0</v>
      </c>
      <c r="BU55" s="6">
        <f t="shared" si="95"/>
        <v>0</v>
      </c>
      <c r="BV55" s="6">
        <f t="shared" si="95"/>
        <v>0</v>
      </c>
      <c r="BW55" s="6">
        <f t="shared" si="95"/>
        <v>0</v>
      </c>
      <c r="BX55" s="6">
        <f t="shared" si="95"/>
        <v>0</v>
      </c>
      <c r="BY55" s="6">
        <f t="shared" si="95"/>
        <v>0</v>
      </c>
      <c r="BZ55" s="6">
        <f t="shared" si="95"/>
        <v>0</v>
      </c>
      <c r="CA55" s="6">
        <f t="shared" si="95"/>
        <v>0</v>
      </c>
      <c r="CB55" s="13">
        <f t="shared" si="60"/>
        <v>4.2523999999999999E-3</v>
      </c>
      <c r="CD55" s="4">
        <v>50</v>
      </c>
      <c r="CE55" s="6">
        <f t="shared" ref="CE55:CO64" si="96">(SUMIFS($C$5:$C$22537,$A$5:$A$22537,"&gt;="&amp;CE$2,$A$5:$A$22537,"&lt;"&amp;(CE$3+1),$B$5:$B$22537,"="&amp;$L55))/(CE$3+1-CE$2)</f>
        <v>2.7180000000000004E-3</v>
      </c>
      <c r="CF55" s="6">
        <f t="shared" si="96"/>
        <v>0</v>
      </c>
      <c r="CG55" s="6">
        <f t="shared" si="96"/>
        <v>0</v>
      </c>
      <c r="CH55" s="6">
        <f t="shared" si="96"/>
        <v>0</v>
      </c>
      <c r="CI55" s="6">
        <f t="shared" si="96"/>
        <v>0</v>
      </c>
      <c r="CJ55" s="6">
        <f t="shared" si="96"/>
        <v>0</v>
      </c>
      <c r="CK55" s="6">
        <f t="shared" si="96"/>
        <v>0</v>
      </c>
      <c r="CL55" s="6">
        <f t="shared" si="96"/>
        <v>0</v>
      </c>
      <c r="CM55" s="6">
        <f t="shared" si="96"/>
        <v>0</v>
      </c>
      <c r="CN55" s="6">
        <f t="shared" si="96"/>
        <v>0</v>
      </c>
      <c r="CO55" s="6">
        <f t="shared" si="96"/>
        <v>0</v>
      </c>
      <c r="CP55" s="13">
        <f t="shared" si="61"/>
        <v>2.7180000000000004E-3</v>
      </c>
      <c r="CR55" s="4">
        <v>50</v>
      </c>
      <c r="CS55" s="6">
        <f t="shared" ref="CS55:DC64" si="97">(SUMIFS($C$5:$C$22537,$A$5:$A$22537,"&gt;="&amp;CS$2,$A$5:$A$22537,"&lt;"&amp;(CS$3+1),$B$5:$B$22537,"="&amp;$L55))/(CS$3+1-CS$2)</f>
        <v>0</v>
      </c>
      <c r="CT55" s="6">
        <f t="shared" si="97"/>
        <v>0</v>
      </c>
      <c r="CU55" s="6">
        <f t="shared" si="97"/>
        <v>0</v>
      </c>
      <c r="CV55" s="6">
        <f t="shared" si="97"/>
        <v>0</v>
      </c>
      <c r="CW55" s="6">
        <f t="shared" si="97"/>
        <v>0</v>
      </c>
      <c r="CX55" s="6">
        <f t="shared" si="97"/>
        <v>0</v>
      </c>
      <c r="CY55" s="6">
        <f t="shared" si="97"/>
        <v>0</v>
      </c>
      <c r="CZ55" s="6">
        <f t="shared" si="97"/>
        <v>0</v>
      </c>
      <c r="DA55" s="6">
        <f t="shared" si="97"/>
        <v>0</v>
      </c>
      <c r="DB55" s="6">
        <f t="shared" si="97"/>
        <v>0</v>
      </c>
      <c r="DC55" s="6">
        <f t="shared" si="97"/>
        <v>0</v>
      </c>
      <c r="DD55" s="13" t="e">
        <f t="shared" si="62"/>
        <v>#DIV/0!</v>
      </c>
    </row>
    <row r="56" spans="1:108" x14ac:dyDescent="0.25">
      <c r="A56">
        <v>1876</v>
      </c>
      <c r="B56">
        <v>51</v>
      </c>
      <c r="C56">
        <v>2.462E-2</v>
      </c>
      <c r="D56">
        <v>2.4320000000000001E-2</v>
      </c>
      <c r="E56">
        <v>0.5</v>
      </c>
      <c r="F56">
        <v>43473</v>
      </c>
      <c r="G56">
        <v>1057</v>
      </c>
      <c r="H56">
        <v>42944</v>
      </c>
      <c r="I56">
        <v>724755</v>
      </c>
      <c r="J56">
        <v>16.670000000000002</v>
      </c>
      <c r="L56" s="4">
        <v>51</v>
      </c>
      <c r="M56" s="6">
        <f t="shared" si="91"/>
        <v>2.2936666666666664E-2</v>
      </c>
      <c r="N56" s="6">
        <f t="shared" si="91"/>
        <v>0</v>
      </c>
      <c r="O56" s="6">
        <f t="shared" si="91"/>
        <v>0</v>
      </c>
      <c r="P56" s="6">
        <f t="shared" si="91"/>
        <v>0</v>
      </c>
      <c r="Q56" s="6">
        <f t="shared" si="91"/>
        <v>0</v>
      </c>
      <c r="R56" s="6">
        <f t="shared" si="91"/>
        <v>0</v>
      </c>
      <c r="S56" s="6">
        <f t="shared" si="91"/>
        <v>0</v>
      </c>
      <c r="T56" s="6">
        <f t="shared" si="91"/>
        <v>0</v>
      </c>
      <c r="U56" s="6">
        <f t="shared" si="91"/>
        <v>0</v>
      </c>
      <c r="V56" s="6"/>
      <c r="W56" s="6"/>
      <c r="X56" s="1">
        <f t="shared" si="56"/>
        <v>2.2936666666666664E-2</v>
      </c>
      <c r="Z56" s="4">
        <v>51</v>
      </c>
      <c r="AA56" s="6">
        <f t="shared" si="92"/>
        <v>2.0747999999999999E-2</v>
      </c>
      <c r="AB56" s="6">
        <f t="shared" si="92"/>
        <v>1.9210000000000001E-2</v>
      </c>
      <c r="AC56" s="6">
        <f t="shared" si="92"/>
        <v>0</v>
      </c>
      <c r="AD56" s="6">
        <f t="shared" si="92"/>
        <v>0</v>
      </c>
      <c r="AE56" s="6">
        <f t="shared" si="92"/>
        <v>0</v>
      </c>
      <c r="AF56" s="6">
        <f t="shared" si="92"/>
        <v>0</v>
      </c>
      <c r="AG56" s="6">
        <f t="shared" si="92"/>
        <v>0</v>
      </c>
      <c r="AH56" s="6">
        <f t="shared" si="92"/>
        <v>0</v>
      </c>
      <c r="AI56" s="6">
        <f t="shared" si="92"/>
        <v>0</v>
      </c>
      <c r="AJ56" s="6">
        <f t="shared" si="92"/>
        <v>0</v>
      </c>
      <c r="AK56" s="6">
        <f t="shared" si="92"/>
        <v>0</v>
      </c>
      <c r="AL56" s="1">
        <f t="shared" si="57"/>
        <v>2.0674761904761904E-2</v>
      </c>
      <c r="AN56" s="4">
        <v>51</v>
      </c>
      <c r="AO56" s="6">
        <f t="shared" si="93"/>
        <v>2.0119999999999999E-2</v>
      </c>
      <c r="AP56" s="6">
        <f t="shared" si="93"/>
        <v>1.6701923076923079E-2</v>
      </c>
      <c r="AQ56" s="6">
        <f t="shared" si="93"/>
        <v>0</v>
      </c>
      <c r="AR56" s="6">
        <f t="shared" si="93"/>
        <v>0</v>
      </c>
      <c r="AS56" s="6">
        <f t="shared" si="93"/>
        <v>0</v>
      </c>
      <c r="AT56" s="6">
        <f t="shared" si="93"/>
        <v>0</v>
      </c>
      <c r="AU56" s="6">
        <f t="shared" si="93"/>
        <v>0</v>
      </c>
      <c r="AV56" s="6">
        <f t="shared" si="93"/>
        <v>0</v>
      </c>
      <c r="AW56" s="6">
        <f t="shared" si="93"/>
        <v>0</v>
      </c>
      <c r="AX56" s="6">
        <f t="shared" si="93"/>
        <v>0</v>
      </c>
      <c r="AY56" s="6">
        <f t="shared" si="93"/>
        <v>0</v>
      </c>
      <c r="AZ56" s="13">
        <f t="shared" si="58"/>
        <v>1.6946071428571432E-2</v>
      </c>
      <c r="BB56" s="4">
        <v>51</v>
      </c>
      <c r="BC56" s="6">
        <f t="shared" si="94"/>
        <v>9.1054166666666679E-3</v>
      </c>
      <c r="BD56" s="6">
        <f t="shared" si="94"/>
        <v>0</v>
      </c>
      <c r="BE56" s="6">
        <f t="shared" si="94"/>
        <v>0</v>
      </c>
      <c r="BF56" s="6">
        <f t="shared" si="94"/>
        <v>0</v>
      </c>
      <c r="BG56" s="6">
        <f t="shared" si="94"/>
        <v>0</v>
      </c>
      <c r="BH56" s="6">
        <f t="shared" si="94"/>
        <v>0</v>
      </c>
      <c r="BI56" s="6">
        <f t="shared" si="94"/>
        <v>0</v>
      </c>
      <c r="BJ56" s="6">
        <f t="shared" si="94"/>
        <v>0</v>
      </c>
      <c r="BK56" s="6">
        <f t="shared" si="94"/>
        <v>0</v>
      </c>
      <c r="BL56" s="6">
        <f t="shared" si="94"/>
        <v>0</v>
      </c>
      <c r="BM56" s="6">
        <f t="shared" si="94"/>
        <v>0</v>
      </c>
      <c r="BN56" s="13">
        <f t="shared" si="59"/>
        <v>9.1054166666666679E-3</v>
      </c>
      <c r="BP56" s="4">
        <v>51</v>
      </c>
      <c r="BQ56" s="6">
        <f t="shared" si="95"/>
        <v>4.8091999999999996E-3</v>
      </c>
      <c r="BR56" s="6">
        <f t="shared" si="95"/>
        <v>0</v>
      </c>
      <c r="BS56" s="6">
        <f t="shared" si="95"/>
        <v>0</v>
      </c>
      <c r="BT56" s="6">
        <f t="shared" si="95"/>
        <v>0</v>
      </c>
      <c r="BU56" s="6">
        <f t="shared" si="95"/>
        <v>0</v>
      </c>
      <c r="BV56" s="6">
        <f t="shared" si="95"/>
        <v>0</v>
      </c>
      <c r="BW56" s="6">
        <f t="shared" si="95"/>
        <v>0</v>
      </c>
      <c r="BX56" s="6">
        <f t="shared" si="95"/>
        <v>0</v>
      </c>
      <c r="BY56" s="6">
        <f t="shared" si="95"/>
        <v>0</v>
      </c>
      <c r="BZ56" s="6">
        <f t="shared" si="95"/>
        <v>0</v>
      </c>
      <c r="CA56" s="6">
        <f t="shared" si="95"/>
        <v>0</v>
      </c>
      <c r="CB56" s="13">
        <f t="shared" si="60"/>
        <v>4.8091999999999996E-3</v>
      </c>
      <c r="CD56" s="4">
        <v>51</v>
      </c>
      <c r="CE56" s="6">
        <f t="shared" si="96"/>
        <v>2.8973333333333334E-3</v>
      </c>
      <c r="CF56" s="6">
        <f t="shared" si="96"/>
        <v>0</v>
      </c>
      <c r="CG56" s="6">
        <f t="shared" si="96"/>
        <v>0</v>
      </c>
      <c r="CH56" s="6">
        <f t="shared" si="96"/>
        <v>0</v>
      </c>
      <c r="CI56" s="6">
        <f t="shared" si="96"/>
        <v>0</v>
      </c>
      <c r="CJ56" s="6">
        <f t="shared" si="96"/>
        <v>0</v>
      </c>
      <c r="CK56" s="6">
        <f t="shared" si="96"/>
        <v>0</v>
      </c>
      <c r="CL56" s="6">
        <f t="shared" si="96"/>
        <v>0</v>
      </c>
      <c r="CM56" s="6">
        <f t="shared" si="96"/>
        <v>0</v>
      </c>
      <c r="CN56" s="6">
        <f t="shared" si="96"/>
        <v>0</v>
      </c>
      <c r="CO56" s="6">
        <f t="shared" si="96"/>
        <v>0</v>
      </c>
      <c r="CP56" s="13">
        <f t="shared" si="61"/>
        <v>2.8973333333333334E-3</v>
      </c>
      <c r="CR56" s="4">
        <v>51</v>
      </c>
      <c r="CS56" s="6">
        <f t="shared" si="97"/>
        <v>0</v>
      </c>
      <c r="CT56" s="6">
        <f t="shared" si="97"/>
        <v>0</v>
      </c>
      <c r="CU56" s="6">
        <f t="shared" si="97"/>
        <v>0</v>
      </c>
      <c r="CV56" s="6">
        <f t="shared" si="97"/>
        <v>0</v>
      </c>
      <c r="CW56" s="6">
        <f t="shared" si="97"/>
        <v>0</v>
      </c>
      <c r="CX56" s="6">
        <f t="shared" si="97"/>
        <v>0</v>
      </c>
      <c r="CY56" s="6">
        <f t="shared" si="97"/>
        <v>0</v>
      </c>
      <c r="CZ56" s="6">
        <f t="shared" si="97"/>
        <v>0</v>
      </c>
      <c r="DA56" s="6">
        <f t="shared" si="97"/>
        <v>0</v>
      </c>
      <c r="DB56" s="6">
        <f t="shared" si="97"/>
        <v>0</v>
      </c>
      <c r="DC56" s="6">
        <f t="shared" si="97"/>
        <v>0</v>
      </c>
      <c r="DD56" s="13" t="e">
        <f t="shared" si="62"/>
        <v>#DIV/0!</v>
      </c>
    </row>
    <row r="57" spans="1:108" x14ac:dyDescent="0.25">
      <c r="A57">
        <v>1876</v>
      </c>
      <c r="B57">
        <v>52</v>
      </c>
      <c r="C57">
        <v>2.6509999999999999E-2</v>
      </c>
      <c r="D57">
        <v>2.6159999999999999E-2</v>
      </c>
      <c r="E57">
        <v>0.5</v>
      </c>
      <c r="F57">
        <v>42416</v>
      </c>
      <c r="G57">
        <v>1110</v>
      </c>
      <c r="H57">
        <v>41861</v>
      </c>
      <c r="I57">
        <v>681811</v>
      </c>
      <c r="J57">
        <v>16.07</v>
      </c>
      <c r="L57" s="4">
        <v>52</v>
      </c>
      <c r="M57" s="6">
        <f t="shared" si="91"/>
        <v>2.3010000000000003E-2</v>
      </c>
      <c r="N57" s="6">
        <f t="shared" si="91"/>
        <v>0</v>
      </c>
      <c r="O57" s="6">
        <f t="shared" si="91"/>
        <v>0</v>
      </c>
      <c r="P57" s="6">
        <f t="shared" si="91"/>
        <v>0</v>
      </c>
      <c r="Q57" s="6">
        <f t="shared" si="91"/>
        <v>0</v>
      </c>
      <c r="R57" s="6">
        <f t="shared" si="91"/>
        <v>0</v>
      </c>
      <c r="S57" s="6">
        <f t="shared" si="91"/>
        <v>0</v>
      </c>
      <c r="T57" s="6">
        <f t="shared" si="91"/>
        <v>0</v>
      </c>
      <c r="U57" s="6">
        <f t="shared" si="91"/>
        <v>0</v>
      </c>
      <c r="V57" s="6"/>
      <c r="W57" s="6"/>
      <c r="X57" s="1">
        <f t="shared" si="56"/>
        <v>2.3010000000000003E-2</v>
      </c>
      <c r="Z57" s="4">
        <v>52</v>
      </c>
      <c r="AA57" s="6">
        <f t="shared" si="92"/>
        <v>2.2199499999999994E-2</v>
      </c>
      <c r="AB57" s="6">
        <f t="shared" si="92"/>
        <v>2.1420000000000002E-2</v>
      </c>
      <c r="AC57" s="6">
        <f t="shared" si="92"/>
        <v>0</v>
      </c>
      <c r="AD57" s="6">
        <f t="shared" si="92"/>
        <v>0</v>
      </c>
      <c r="AE57" s="6">
        <f t="shared" si="92"/>
        <v>0</v>
      </c>
      <c r="AF57" s="6">
        <f t="shared" si="92"/>
        <v>0</v>
      </c>
      <c r="AG57" s="6">
        <f t="shared" si="92"/>
        <v>0</v>
      </c>
      <c r="AH57" s="6">
        <f t="shared" si="92"/>
        <v>0</v>
      </c>
      <c r="AI57" s="6">
        <f t="shared" si="92"/>
        <v>0</v>
      </c>
      <c r="AJ57" s="6">
        <f t="shared" si="92"/>
        <v>0</v>
      </c>
      <c r="AK57" s="6">
        <f t="shared" si="92"/>
        <v>0</v>
      </c>
      <c r="AL57" s="1">
        <f t="shared" si="57"/>
        <v>2.2162380952380947E-2</v>
      </c>
      <c r="AN57" s="4">
        <v>52</v>
      </c>
      <c r="AO57" s="6">
        <f t="shared" si="93"/>
        <v>2.1420000000000002E-2</v>
      </c>
      <c r="AP57" s="6">
        <f t="shared" si="93"/>
        <v>1.7482307692307693E-2</v>
      </c>
      <c r="AQ57" s="6">
        <f t="shared" si="93"/>
        <v>0</v>
      </c>
      <c r="AR57" s="6">
        <f t="shared" si="93"/>
        <v>0</v>
      </c>
      <c r="AS57" s="6">
        <f t="shared" si="93"/>
        <v>0</v>
      </c>
      <c r="AT57" s="6">
        <f t="shared" si="93"/>
        <v>0</v>
      </c>
      <c r="AU57" s="6">
        <f t="shared" si="93"/>
        <v>0</v>
      </c>
      <c r="AV57" s="6">
        <f t="shared" si="93"/>
        <v>0</v>
      </c>
      <c r="AW57" s="6">
        <f t="shared" si="93"/>
        <v>0</v>
      </c>
      <c r="AX57" s="6">
        <f t="shared" si="93"/>
        <v>0</v>
      </c>
      <c r="AY57" s="6">
        <f t="shared" si="93"/>
        <v>0</v>
      </c>
      <c r="AZ57" s="13">
        <f t="shared" si="58"/>
        <v>1.7763571428571427E-2</v>
      </c>
      <c r="BB57" s="4">
        <v>52</v>
      </c>
      <c r="BC57" s="6">
        <f t="shared" si="94"/>
        <v>1.0199791666666664E-2</v>
      </c>
      <c r="BD57" s="6">
        <f t="shared" si="94"/>
        <v>0</v>
      </c>
      <c r="BE57" s="6">
        <f t="shared" si="94"/>
        <v>0</v>
      </c>
      <c r="BF57" s="6">
        <f t="shared" si="94"/>
        <v>0</v>
      </c>
      <c r="BG57" s="6">
        <f t="shared" si="94"/>
        <v>0</v>
      </c>
      <c r="BH57" s="6">
        <f t="shared" si="94"/>
        <v>0</v>
      </c>
      <c r="BI57" s="6">
        <f t="shared" si="94"/>
        <v>0</v>
      </c>
      <c r="BJ57" s="6">
        <f t="shared" si="94"/>
        <v>0</v>
      </c>
      <c r="BK57" s="6">
        <f t="shared" si="94"/>
        <v>0</v>
      </c>
      <c r="BL57" s="6">
        <f t="shared" si="94"/>
        <v>0</v>
      </c>
      <c r="BM57" s="6">
        <f t="shared" si="94"/>
        <v>0</v>
      </c>
      <c r="BN57" s="13">
        <f t="shared" si="59"/>
        <v>1.0199791666666664E-2</v>
      </c>
      <c r="BP57" s="4">
        <v>52</v>
      </c>
      <c r="BQ57" s="6">
        <f t="shared" si="95"/>
        <v>5.2860000000000008E-3</v>
      </c>
      <c r="BR57" s="6">
        <f t="shared" si="95"/>
        <v>0</v>
      </c>
      <c r="BS57" s="6">
        <f t="shared" si="95"/>
        <v>0</v>
      </c>
      <c r="BT57" s="6">
        <f t="shared" si="95"/>
        <v>0</v>
      </c>
      <c r="BU57" s="6">
        <f t="shared" si="95"/>
        <v>0</v>
      </c>
      <c r="BV57" s="6">
        <f t="shared" si="95"/>
        <v>0</v>
      </c>
      <c r="BW57" s="6">
        <f t="shared" si="95"/>
        <v>0</v>
      </c>
      <c r="BX57" s="6">
        <f t="shared" si="95"/>
        <v>0</v>
      </c>
      <c r="BY57" s="6">
        <f t="shared" si="95"/>
        <v>0</v>
      </c>
      <c r="BZ57" s="6">
        <f t="shared" si="95"/>
        <v>0</v>
      </c>
      <c r="CA57" s="6">
        <f t="shared" si="95"/>
        <v>0</v>
      </c>
      <c r="CB57" s="13">
        <f t="shared" si="60"/>
        <v>5.2860000000000008E-3</v>
      </c>
      <c r="CD57" s="4">
        <v>52</v>
      </c>
      <c r="CE57" s="6">
        <f t="shared" si="96"/>
        <v>3.1786666666666673E-3</v>
      </c>
      <c r="CF57" s="6">
        <f t="shared" si="96"/>
        <v>0</v>
      </c>
      <c r="CG57" s="6">
        <f t="shared" si="96"/>
        <v>0</v>
      </c>
      <c r="CH57" s="6">
        <f t="shared" si="96"/>
        <v>0</v>
      </c>
      <c r="CI57" s="6">
        <f t="shared" si="96"/>
        <v>0</v>
      </c>
      <c r="CJ57" s="6">
        <f t="shared" si="96"/>
        <v>0</v>
      </c>
      <c r="CK57" s="6">
        <f t="shared" si="96"/>
        <v>0</v>
      </c>
      <c r="CL57" s="6">
        <f t="shared" si="96"/>
        <v>0</v>
      </c>
      <c r="CM57" s="6">
        <f t="shared" si="96"/>
        <v>0</v>
      </c>
      <c r="CN57" s="6">
        <f t="shared" si="96"/>
        <v>0</v>
      </c>
      <c r="CO57" s="6">
        <f t="shared" si="96"/>
        <v>0</v>
      </c>
      <c r="CP57" s="13">
        <f t="shared" si="61"/>
        <v>3.1786666666666673E-3</v>
      </c>
      <c r="CR57" s="4">
        <v>52</v>
      </c>
      <c r="CS57" s="6">
        <f t="shared" si="97"/>
        <v>0</v>
      </c>
      <c r="CT57" s="6">
        <f t="shared" si="97"/>
        <v>0</v>
      </c>
      <c r="CU57" s="6">
        <f t="shared" si="97"/>
        <v>0</v>
      </c>
      <c r="CV57" s="6">
        <f t="shared" si="97"/>
        <v>0</v>
      </c>
      <c r="CW57" s="6">
        <f t="shared" si="97"/>
        <v>0</v>
      </c>
      <c r="CX57" s="6">
        <f t="shared" si="97"/>
        <v>0</v>
      </c>
      <c r="CY57" s="6">
        <f t="shared" si="97"/>
        <v>0</v>
      </c>
      <c r="CZ57" s="6">
        <f t="shared" si="97"/>
        <v>0</v>
      </c>
      <c r="DA57" s="6">
        <f t="shared" si="97"/>
        <v>0</v>
      </c>
      <c r="DB57" s="6">
        <f t="shared" si="97"/>
        <v>0</v>
      </c>
      <c r="DC57" s="6">
        <f t="shared" si="97"/>
        <v>0</v>
      </c>
      <c r="DD57" s="13" t="e">
        <f t="shared" si="62"/>
        <v>#DIV/0!</v>
      </c>
    </row>
    <row r="58" spans="1:108" x14ac:dyDescent="0.25">
      <c r="A58">
        <v>1876</v>
      </c>
      <c r="B58">
        <v>53</v>
      </c>
      <c r="C58">
        <v>2.708E-2</v>
      </c>
      <c r="D58">
        <v>2.6720000000000001E-2</v>
      </c>
      <c r="E58">
        <v>0.5</v>
      </c>
      <c r="F58">
        <v>41306</v>
      </c>
      <c r="G58">
        <v>1104</v>
      </c>
      <c r="H58">
        <v>40754</v>
      </c>
      <c r="I58">
        <v>639950</v>
      </c>
      <c r="J58">
        <v>15.49</v>
      </c>
      <c r="L58" s="4">
        <v>53</v>
      </c>
      <c r="M58" s="6">
        <f t="shared" si="91"/>
        <v>2.493833333333333E-2</v>
      </c>
      <c r="N58" s="6">
        <f t="shared" si="91"/>
        <v>0</v>
      </c>
      <c r="O58" s="6">
        <f t="shared" si="91"/>
        <v>0</v>
      </c>
      <c r="P58" s="6">
        <f t="shared" si="91"/>
        <v>0</v>
      </c>
      <c r="Q58" s="6">
        <f t="shared" si="91"/>
        <v>0</v>
      </c>
      <c r="R58" s="6">
        <f t="shared" si="91"/>
        <v>0</v>
      </c>
      <c r="S58" s="6">
        <f t="shared" si="91"/>
        <v>0</v>
      </c>
      <c r="T58" s="6">
        <f t="shared" si="91"/>
        <v>0</v>
      </c>
      <c r="U58" s="6">
        <f t="shared" si="91"/>
        <v>0</v>
      </c>
      <c r="V58" s="6"/>
      <c r="W58" s="6"/>
      <c r="X58" s="1">
        <f t="shared" si="56"/>
        <v>2.493833333333333E-2</v>
      </c>
      <c r="Z58" s="4">
        <v>53</v>
      </c>
      <c r="AA58" s="6">
        <f t="shared" si="92"/>
        <v>2.3064000000000001E-2</v>
      </c>
      <c r="AB58" s="6">
        <f t="shared" si="92"/>
        <v>2.6259999999999999E-2</v>
      </c>
      <c r="AC58" s="6">
        <f t="shared" si="92"/>
        <v>0</v>
      </c>
      <c r="AD58" s="6">
        <f t="shared" si="92"/>
        <v>0</v>
      </c>
      <c r="AE58" s="6">
        <f t="shared" si="92"/>
        <v>0</v>
      </c>
      <c r="AF58" s="6">
        <f t="shared" si="92"/>
        <v>0</v>
      </c>
      <c r="AG58" s="6">
        <f t="shared" si="92"/>
        <v>0</v>
      </c>
      <c r="AH58" s="6">
        <f t="shared" si="92"/>
        <v>0</v>
      </c>
      <c r="AI58" s="6">
        <f t="shared" si="92"/>
        <v>0</v>
      </c>
      <c r="AJ58" s="6">
        <f t="shared" si="92"/>
        <v>0</v>
      </c>
      <c r="AK58" s="6">
        <f t="shared" si="92"/>
        <v>0</v>
      </c>
      <c r="AL58" s="1">
        <f t="shared" si="57"/>
        <v>2.3216190476190477E-2</v>
      </c>
      <c r="AN58" s="4">
        <v>53</v>
      </c>
      <c r="AO58" s="6">
        <f t="shared" si="93"/>
        <v>2.1539999999999997E-2</v>
      </c>
      <c r="AP58" s="6">
        <f t="shared" si="93"/>
        <v>1.9012692307692307E-2</v>
      </c>
      <c r="AQ58" s="6">
        <f t="shared" si="93"/>
        <v>0</v>
      </c>
      <c r="AR58" s="6">
        <f t="shared" si="93"/>
        <v>0</v>
      </c>
      <c r="AS58" s="6">
        <f t="shared" si="93"/>
        <v>0</v>
      </c>
      <c r="AT58" s="6">
        <f t="shared" si="93"/>
        <v>0</v>
      </c>
      <c r="AU58" s="6">
        <f t="shared" si="93"/>
        <v>0</v>
      </c>
      <c r="AV58" s="6">
        <f t="shared" si="93"/>
        <v>0</v>
      </c>
      <c r="AW58" s="6">
        <f t="shared" si="93"/>
        <v>0</v>
      </c>
      <c r="AX58" s="6">
        <f t="shared" si="93"/>
        <v>0</v>
      </c>
      <c r="AY58" s="6">
        <f t="shared" si="93"/>
        <v>0</v>
      </c>
      <c r="AZ58" s="13">
        <f t="shared" si="58"/>
        <v>1.9193214285714282E-2</v>
      </c>
      <c r="BB58" s="4">
        <v>53</v>
      </c>
      <c r="BC58" s="6">
        <f t="shared" si="94"/>
        <v>1.1117083333333333E-2</v>
      </c>
      <c r="BD58" s="6">
        <f t="shared" si="94"/>
        <v>0</v>
      </c>
      <c r="BE58" s="6">
        <f t="shared" si="94"/>
        <v>0</v>
      </c>
      <c r="BF58" s="6">
        <f t="shared" si="94"/>
        <v>0</v>
      </c>
      <c r="BG58" s="6">
        <f t="shared" si="94"/>
        <v>0</v>
      </c>
      <c r="BH58" s="6">
        <f t="shared" si="94"/>
        <v>0</v>
      </c>
      <c r="BI58" s="6">
        <f t="shared" si="94"/>
        <v>0</v>
      </c>
      <c r="BJ58" s="6">
        <f t="shared" si="94"/>
        <v>0</v>
      </c>
      <c r="BK58" s="6">
        <f t="shared" si="94"/>
        <v>0</v>
      </c>
      <c r="BL58" s="6">
        <f t="shared" si="94"/>
        <v>0</v>
      </c>
      <c r="BM58" s="6">
        <f t="shared" si="94"/>
        <v>0</v>
      </c>
      <c r="BN58" s="13">
        <f t="shared" si="59"/>
        <v>1.1117083333333333E-2</v>
      </c>
      <c r="BP58" s="4">
        <v>53</v>
      </c>
      <c r="BQ58" s="6">
        <f t="shared" si="95"/>
        <v>5.8199999999999997E-3</v>
      </c>
      <c r="BR58" s="6">
        <f t="shared" si="95"/>
        <v>0</v>
      </c>
      <c r="BS58" s="6">
        <f t="shared" si="95"/>
        <v>0</v>
      </c>
      <c r="BT58" s="6">
        <f t="shared" si="95"/>
        <v>0</v>
      </c>
      <c r="BU58" s="6">
        <f t="shared" si="95"/>
        <v>0</v>
      </c>
      <c r="BV58" s="6">
        <f t="shared" si="95"/>
        <v>0</v>
      </c>
      <c r="BW58" s="6">
        <f t="shared" si="95"/>
        <v>0</v>
      </c>
      <c r="BX58" s="6">
        <f t="shared" si="95"/>
        <v>0</v>
      </c>
      <c r="BY58" s="6">
        <f t="shared" si="95"/>
        <v>0</v>
      </c>
      <c r="BZ58" s="6">
        <f t="shared" si="95"/>
        <v>0</v>
      </c>
      <c r="CA58" s="6">
        <f t="shared" si="95"/>
        <v>0</v>
      </c>
      <c r="CB58" s="13">
        <f t="shared" si="60"/>
        <v>5.8199999999999997E-3</v>
      </c>
      <c r="CD58" s="4">
        <v>53</v>
      </c>
      <c r="CE58" s="6">
        <f t="shared" si="96"/>
        <v>3.5993333333333333E-3</v>
      </c>
      <c r="CF58" s="6">
        <f t="shared" si="96"/>
        <v>0</v>
      </c>
      <c r="CG58" s="6">
        <f t="shared" si="96"/>
        <v>0</v>
      </c>
      <c r="CH58" s="6">
        <f t="shared" si="96"/>
        <v>0</v>
      </c>
      <c r="CI58" s="6">
        <f t="shared" si="96"/>
        <v>0</v>
      </c>
      <c r="CJ58" s="6">
        <f t="shared" si="96"/>
        <v>0</v>
      </c>
      <c r="CK58" s="6">
        <f t="shared" si="96"/>
        <v>0</v>
      </c>
      <c r="CL58" s="6">
        <f t="shared" si="96"/>
        <v>0</v>
      </c>
      <c r="CM58" s="6">
        <f t="shared" si="96"/>
        <v>0</v>
      </c>
      <c r="CN58" s="6">
        <f t="shared" si="96"/>
        <v>0</v>
      </c>
      <c r="CO58" s="6">
        <f t="shared" si="96"/>
        <v>0</v>
      </c>
      <c r="CP58" s="13">
        <f t="shared" si="61"/>
        <v>3.5993333333333333E-3</v>
      </c>
      <c r="CR58" s="4">
        <v>53</v>
      </c>
      <c r="CS58" s="6">
        <f t="shared" si="97"/>
        <v>0</v>
      </c>
      <c r="CT58" s="6">
        <f t="shared" si="97"/>
        <v>0</v>
      </c>
      <c r="CU58" s="6">
        <f t="shared" si="97"/>
        <v>0</v>
      </c>
      <c r="CV58" s="6">
        <f t="shared" si="97"/>
        <v>0</v>
      </c>
      <c r="CW58" s="6">
        <f t="shared" si="97"/>
        <v>0</v>
      </c>
      <c r="CX58" s="6">
        <f t="shared" si="97"/>
        <v>0</v>
      </c>
      <c r="CY58" s="6">
        <f t="shared" si="97"/>
        <v>0</v>
      </c>
      <c r="CZ58" s="6">
        <f t="shared" si="97"/>
        <v>0</v>
      </c>
      <c r="DA58" s="6">
        <f t="shared" si="97"/>
        <v>0</v>
      </c>
      <c r="DB58" s="6">
        <f t="shared" si="97"/>
        <v>0</v>
      </c>
      <c r="DC58" s="6">
        <f t="shared" si="97"/>
        <v>0</v>
      </c>
      <c r="DD58" s="13" t="e">
        <f t="shared" si="62"/>
        <v>#DIV/0!</v>
      </c>
    </row>
    <row r="59" spans="1:108" x14ac:dyDescent="0.25">
      <c r="A59">
        <v>1876</v>
      </c>
      <c r="B59">
        <v>54</v>
      </c>
      <c r="C59">
        <v>2.7990000000000001E-2</v>
      </c>
      <c r="D59">
        <v>2.76E-2</v>
      </c>
      <c r="E59">
        <v>0.5</v>
      </c>
      <c r="F59">
        <v>40202</v>
      </c>
      <c r="G59">
        <v>1110</v>
      </c>
      <c r="H59">
        <v>39647</v>
      </c>
      <c r="I59">
        <v>599196</v>
      </c>
      <c r="J59">
        <v>14.9</v>
      </c>
      <c r="L59" s="4">
        <v>54</v>
      </c>
      <c r="M59" s="6">
        <f t="shared" si="91"/>
        <v>2.5228333333333335E-2</v>
      </c>
      <c r="N59" s="6">
        <f t="shared" si="91"/>
        <v>0</v>
      </c>
      <c r="O59" s="6">
        <f t="shared" si="91"/>
        <v>0</v>
      </c>
      <c r="P59" s="6">
        <f t="shared" si="91"/>
        <v>0</v>
      </c>
      <c r="Q59" s="6">
        <f t="shared" si="91"/>
        <v>0</v>
      </c>
      <c r="R59" s="6">
        <f t="shared" si="91"/>
        <v>0</v>
      </c>
      <c r="S59" s="6">
        <f t="shared" si="91"/>
        <v>0</v>
      </c>
      <c r="T59" s="6">
        <f t="shared" si="91"/>
        <v>0</v>
      </c>
      <c r="U59" s="6">
        <f t="shared" si="91"/>
        <v>0</v>
      </c>
      <c r="V59" s="6"/>
      <c r="W59" s="6"/>
      <c r="X59" s="1">
        <f t="shared" si="56"/>
        <v>2.5228333333333335E-2</v>
      </c>
      <c r="Z59" s="4">
        <v>54</v>
      </c>
      <c r="AA59" s="6">
        <f t="shared" si="92"/>
        <v>2.4211499999999997E-2</v>
      </c>
      <c r="AB59" s="6">
        <f t="shared" si="92"/>
        <v>2.5559999999999999E-2</v>
      </c>
      <c r="AC59" s="6">
        <f t="shared" si="92"/>
        <v>0</v>
      </c>
      <c r="AD59" s="6">
        <f t="shared" si="92"/>
        <v>0</v>
      </c>
      <c r="AE59" s="6">
        <f t="shared" si="92"/>
        <v>0</v>
      </c>
      <c r="AF59" s="6">
        <f t="shared" si="92"/>
        <v>0</v>
      </c>
      <c r="AG59" s="6">
        <f t="shared" si="92"/>
        <v>0</v>
      </c>
      <c r="AH59" s="6">
        <f t="shared" si="92"/>
        <v>0</v>
      </c>
      <c r="AI59" s="6">
        <f t="shared" si="92"/>
        <v>0</v>
      </c>
      <c r="AJ59" s="6">
        <f t="shared" si="92"/>
        <v>0</v>
      </c>
      <c r="AK59" s="6">
        <f t="shared" si="92"/>
        <v>0</v>
      </c>
      <c r="AL59" s="1">
        <f t="shared" si="57"/>
        <v>2.4275714285714282E-2</v>
      </c>
      <c r="AN59" s="4">
        <v>54</v>
      </c>
      <c r="AO59" s="6">
        <f t="shared" si="93"/>
        <v>2.3869999999999999E-2</v>
      </c>
      <c r="AP59" s="6">
        <f t="shared" si="93"/>
        <v>2.0643461538461541E-2</v>
      </c>
      <c r="AQ59" s="6">
        <f t="shared" si="93"/>
        <v>0</v>
      </c>
      <c r="AR59" s="6">
        <f t="shared" si="93"/>
        <v>0</v>
      </c>
      <c r="AS59" s="6">
        <f t="shared" si="93"/>
        <v>0</v>
      </c>
      <c r="AT59" s="6">
        <f t="shared" si="93"/>
        <v>0</v>
      </c>
      <c r="AU59" s="6">
        <f t="shared" si="93"/>
        <v>0</v>
      </c>
      <c r="AV59" s="6">
        <f t="shared" si="93"/>
        <v>0</v>
      </c>
      <c r="AW59" s="6">
        <f t="shared" si="93"/>
        <v>0</v>
      </c>
      <c r="AX59" s="6">
        <f t="shared" si="93"/>
        <v>0</v>
      </c>
      <c r="AY59" s="6">
        <f t="shared" si="93"/>
        <v>0</v>
      </c>
      <c r="AZ59" s="13">
        <f t="shared" si="58"/>
        <v>2.0873928571428575E-2</v>
      </c>
      <c r="BB59" s="4">
        <v>54</v>
      </c>
      <c r="BC59" s="6">
        <f t="shared" si="94"/>
        <v>1.2184375000000002E-2</v>
      </c>
      <c r="BD59" s="6">
        <f t="shared" si="94"/>
        <v>0</v>
      </c>
      <c r="BE59" s="6">
        <f t="shared" si="94"/>
        <v>0</v>
      </c>
      <c r="BF59" s="6">
        <f t="shared" si="94"/>
        <v>0</v>
      </c>
      <c r="BG59" s="6">
        <f t="shared" si="94"/>
        <v>0</v>
      </c>
      <c r="BH59" s="6">
        <f t="shared" si="94"/>
        <v>0</v>
      </c>
      <c r="BI59" s="6">
        <f t="shared" si="94"/>
        <v>0</v>
      </c>
      <c r="BJ59" s="6">
        <f t="shared" si="94"/>
        <v>0</v>
      </c>
      <c r="BK59" s="6">
        <f t="shared" si="94"/>
        <v>0</v>
      </c>
      <c r="BL59" s="6">
        <f t="shared" si="94"/>
        <v>0</v>
      </c>
      <c r="BM59" s="6">
        <f t="shared" si="94"/>
        <v>0</v>
      </c>
      <c r="BN59" s="13">
        <f t="shared" si="59"/>
        <v>1.2184375000000002E-2</v>
      </c>
      <c r="BP59" s="4">
        <v>54</v>
      </c>
      <c r="BQ59" s="6">
        <f t="shared" si="95"/>
        <v>6.4816000000000032E-3</v>
      </c>
      <c r="BR59" s="6">
        <f t="shared" si="95"/>
        <v>0</v>
      </c>
      <c r="BS59" s="6">
        <f t="shared" si="95"/>
        <v>0</v>
      </c>
      <c r="BT59" s="6">
        <f t="shared" si="95"/>
        <v>0</v>
      </c>
      <c r="BU59" s="6">
        <f t="shared" si="95"/>
        <v>0</v>
      </c>
      <c r="BV59" s="6">
        <f t="shared" si="95"/>
        <v>0</v>
      </c>
      <c r="BW59" s="6">
        <f t="shared" si="95"/>
        <v>0</v>
      </c>
      <c r="BX59" s="6">
        <f t="shared" si="95"/>
        <v>0</v>
      </c>
      <c r="BY59" s="6">
        <f t="shared" si="95"/>
        <v>0</v>
      </c>
      <c r="BZ59" s="6">
        <f t="shared" si="95"/>
        <v>0</v>
      </c>
      <c r="CA59" s="6">
        <f t="shared" si="95"/>
        <v>0</v>
      </c>
      <c r="CB59" s="13">
        <f t="shared" si="60"/>
        <v>6.4816000000000032E-3</v>
      </c>
      <c r="CD59" s="4">
        <v>54</v>
      </c>
      <c r="CE59" s="6">
        <f t="shared" si="96"/>
        <v>3.9266666666666668E-3</v>
      </c>
      <c r="CF59" s="6">
        <f t="shared" si="96"/>
        <v>0</v>
      </c>
      <c r="CG59" s="6">
        <f t="shared" si="96"/>
        <v>0</v>
      </c>
      <c r="CH59" s="6">
        <f t="shared" si="96"/>
        <v>0</v>
      </c>
      <c r="CI59" s="6">
        <f t="shared" si="96"/>
        <v>0</v>
      </c>
      <c r="CJ59" s="6">
        <f t="shared" si="96"/>
        <v>0</v>
      </c>
      <c r="CK59" s="6">
        <f t="shared" si="96"/>
        <v>0</v>
      </c>
      <c r="CL59" s="6">
        <f t="shared" si="96"/>
        <v>0</v>
      </c>
      <c r="CM59" s="6">
        <f t="shared" si="96"/>
        <v>0</v>
      </c>
      <c r="CN59" s="6">
        <f t="shared" si="96"/>
        <v>0</v>
      </c>
      <c r="CO59" s="6">
        <f t="shared" si="96"/>
        <v>0</v>
      </c>
      <c r="CP59" s="13">
        <f t="shared" si="61"/>
        <v>3.9266666666666668E-3</v>
      </c>
      <c r="CR59" s="4">
        <v>54</v>
      </c>
      <c r="CS59" s="6">
        <f t="shared" si="97"/>
        <v>0</v>
      </c>
      <c r="CT59" s="6">
        <f t="shared" si="97"/>
        <v>0</v>
      </c>
      <c r="CU59" s="6">
        <f t="shared" si="97"/>
        <v>0</v>
      </c>
      <c r="CV59" s="6">
        <f t="shared" si="97"/>
        <v>0</v>
      </c>
      <c r="CW59" s="6">
        <f t="shared" si="97"/>
        <v>0</v>
      </c>
      <c r="CX59" s="6">
        <f t="shared" si="97"/>
        <v>0</v>
      </c>
      <c r="CY59" s="6">
        <f t="shared" si="97"/>
        <v>0</v>
      </c>
      <c r="CZ59" s="6">
        <f t="shared" si="97"/>
        <v>0</v>
      </c>
      <c r="DA59" s="6">
        <f t="shared" si="97"/>
        <v>0</v>
      </c>
      <c r="DB59" s="6">
        <f t="shared" si="97"/>
        <v>0</v>
      </c>
      <c r="DC59" s="6">
        <f t="shared" si="97"/>
        <v>0</v>
      </c>
      <c r="DD59" s="13" t="e">
        <f t="shared" si="62"/>
        <v>#DIV/0!</v>
      </c>
    </row>
    <row r="60" spans="1:108" x14ac:dyDescent="0.25">
      <c r="A60">
        <v>1876</v>
      </c>
      <c r="B60">
        <v>55</v>
      </c>
      <c r="C60">
        <v>3.252E-2</v>
      </c>
      <c r="D60">
        <v>3.2000000000000001E-2</v>
      </c>
      <c r="E60">
        <v>0.5</v>
      </c>
      <c r="F60">
        <v>39092</v>
      </c>
      <c r="G60">
        <v>1251</v>
      </c>
      <c r="H60">
        <v>38467</v>
      </c>
      <c r="I60">
        <v>559549</v>
      </c>
      <c r="J60">
        <v>14.31</v>
      </c>
      <c r="L60" s="4">
        <v>55</v>
      </c>
      <c r="M60" s="6">
        <f t="shared" si="91"/>
        <v>2.852E-2</v>
      </c>
      <c r="N60" s="6">
        <f t="shared" si="91"/>
        <v>0</v>
      </c>
      <c r="O60" s="6">
        <f t="shared" si="91"/>
        <v>0</v>
      </c>
      <c r="P60" s="6">
        <f t="shared" si="91"/>
        <v>0</v>
      </c>
      <c r="Q60" s="6">
        <f t="shared" si="91"/>
        <v>0</v>
      </c>
      <c r="R60" s="6">
        <f t="shared" si="91"/>
        <v>0</v>
      </c>
      <c r="S60" s="6">
        <f t="shared" si="91"/>
        <v>0</v>
      </c>
      <c r="T60" s="6">
        <f t="shared" si="91"/>
        <v>0</v>
      </c>
      <c r="U60" s="6">
        <f t="shared" si="91"/>
        <v>0</v>
      </c>
      <c r="V60" s="6"/>
      <c r="W60" s="6"/>
      <c r="X60" s="1">
        <f t="shared" si="56"/>
        <v>2.852E-2</v>
      </c>
      <c r="Z60" s="4">
        <v>55</v>
      </c>
      <c r="AA60" s="6">
        <f t="shared" si="92"/>
        <v>2.6182500000000004E-2</v>
      </c>
      <c r="AB60" s="6">
        <f t="shared" si="92"/>
        <v>2.6929999999999999E-2</v>
      </c>
      <c r="AC60" s="6">
        <f t="shared" si="92"/>
        <v>0</v>
      </c>
      <c r="AD60" s="6">
        <f t="shared" si="92"/>
        <v>0</v>
      </c>
      <c r="AE60" s="6">
        <f t="shared" si="92"/>
        <v>0</v>
      </c>
      <c r="AF60" s="6">
        <f t="shared" si="92"/>
        <v>0</v>
      </c>
      <c r="AG60" s="6">
        <f t="shared" si="92"/>
        <v>0</v>
      </c>
      <c r="AH60" s="6">
        <f t="shared" si="92"/>
        <v>0</v>
      </c>
      <c r="AI60" s="6">
        <f t="shared" si="92"/>
        <v>0</v>
      </c>
      <c r="AJ60" s="6">
        <f t="shared" si="92"/>
        <v>0</v>
      </c>
      <c r="AK60" s="6">
        <f t="shared" si="92"/>
        <v>0</v>
      </c>
      <c r="AL60" s="1">
        <f t="shared" si="57"/>
        <v>2.6218095238095242E-2</v>
      </c>
      <c r="AN60" s="4">
        <v>55</v>
      </c>
      <c r="AO60" s="6">
        <f t="shared" si="93"/>
        <v>2.3349999999999999E-2</v>
      </c>
      <c r="AP60" s="6">
        <f t="shared" si="93"/>
        <v>2.1951923076923077E-2</v>
      </c>
      <c r="AQ60" s="6">
        <f t="shared" si="93"/>
        <v>0</v>
      </c>
      <c r="AR60" s="6">
        <f t="shared" si="93"/>
        <v>0</v>
      </c>
      <c r="AS60" s="6">
        <f t="shared" si="93"/>
        <v>0</v>
      </c>
      <c r="AT60" s="6">
        <f t="shared" si="93"/>
        <v>0</v>
      </c>
      <c r="AU60" s="6">
        <f t="shared" si="93"/>
        <v>0</v>
      </c>
      <c r="AV60" s="6">
        <f t="shared" si="93"/>
        <v>0</v>
      </c>
      <c r="AW60" s="6">
        <f t="shared" si="93"/>
        <v>0</v>
      </c>
      <c r="AX60" s="6">
        <f t="shared" si="93"/>
        <v>0</v>
      </c>
      <c r="AY60" s="6">
        <f t="shared" si="93"/>
        <v>0</v>
      </c>
      <c r="AZ60" s="13">
        <f t="shared" si="58"/>
        <v>2.2051785714285711E-2</v>
      </c>
      <c r="BB60" s="4">
        <v>55</v>
      </c>
      <c r="BC60" s="6">
        <f t="shared" si="94"/>
        <v>1.3304166666666667E-2</v>
      </c>
      <c r="BD60" s="6">
        <f t="shared" si="94"/>
        <v>0</v>
      </c>
      <c r="BE60" s="6">
        <f t="shared" si="94"/>
        <v>0</v>
      </c>
      <c r="BF60" s="6">
        <f t="shared" si="94"/>
        <v>0</v>
      </c>
      <c r="BG60" s="6">
        <f t="shared" si="94"/>
        <v>0</v>
      </c>
      <c r="BH60" s="6">
        <f t="shared" si="94"/>
        <v>0</v>
      </c>
      <c r="BI60" s="6">
        <f t="shared" si="94"/>
        <v>0</v>
      </c>
      <c r="BJ60" s="6">
        <f t="shared" si="94"/>
        <v>0</v>
      </c>
      <c r="BK60" s="6">
        <f t="shared" si="94"/>
        <v>0</v>
      </c>
      <c r="BL60" s="6">
        <f t="shared" si="94"/>
        <v>0</v>
      </c>
      <c r="BM60" s="6">
        <f t="shared" si="94"/>
        <v>0</v>
      </c>
      <c r="BN60" s="13">
        <f t="shared" si="59"/>
        <v>1.3304166666666667E-2</v>
      </c>
      <c r="BP60" s="4">
        <v>55</v>
      </c>
      <c r="BQ60" s="6">
        <f t="shared" si="95"/>
        <v>7.2760000000000021E-3</v>
      </c>
      <c r="BR60" s="6">
        <f t="shared" si="95"/>
        <v>0</v>
      </c>
      <c r="BS60" s="6">
        <f t="shared" si="95"/>
        <v>0</v>
      </c>
      <c r="BT60" s="6">
        <f t="shared" si="95"/>
        <v>0</v>
      </c>
      <c r="BU60" s="6">
        <f t="shared" si="95"/>
        <v>0</v>
      </c>
      <c r="BV60" s="6">
        <f t="shared" si="95"/>
        <v>0</v>
      </c>
      <c r="BW60" s="6">
        <f t="shared" si="95"/>
        <v>0</v>
      </c>
      <c r="BX60" s="6">
        <f t="shared" si="95"/>
        <v>0</v>
      </c>
      <c r="BY60" s="6">
        <f t="shared" si="95"/>
        <v>0</v>
      </c>
      <c r="BZ60" s="6">
        <f t="shared" si="95"/>
        <v>0</v>
      </c>
      <c r="CA60" s="6">
        <f t="shared" si="95"/>
        <v>0</v>
      </c>
      <c r="CB60" s="13">
        <f t="shared" si="60"/>
        <v>7.2760000000000021E-3</v>
      </c>
      <c r="CD60" s="4">
        <v>55</v>
      </c>
      <c r="CE60" s="6">
        <f t="shared" si="96"/>
        <v>4.4460000000000003E-3</v>
      </c>
      <c r="CF60" s="6">
        <f t="shared" si="96"/>
        <v>0</v>
      </c>
      <c r="CG60" s="6">
        <f t="shared" si="96"/>
        <v>0</v>
      </c>
      <c r="CH60" s="6">
        <f t="shared" si="96"/>
        <v>0</v>
      </c>
      <c r="CI60" s="6">
        <f t="shared" si="96"/>
        <v>0</v>
      </c>
      <c r="CJ60" s="6">
        <f t="shared" si="96"/>
        <v>0</v>
      </c>
      <c r="CK60" s="6">
        <f t="shared" si="96"/>
        <v>0</v>
      </c>
      <c r="CL60" s="6">
        <f t="shared" si="96"/>
        <v>0</v>
      </c>
      <c r="CM60" s="6">
        <f t="shared" si="96"/>
        <v>0</v>
      </c>
      <c r="CN60" s="6">
        <f t="shared" si="96"/>
        <v>0</v>
      </c>
      <c r="CO60" s="6">
        <f t="shared" si="96"/>
        <v>0</v>
      </c>
      <c r="CP60" s="13">
        <f t="shared" si="61"/>
        <v>4.4460000000000003E-3</v>
      </c>
      <c r="CR60" s="4">
        <v>55</v>
      </c>
      <c r="CS60" s="6">
        <f t="shared" si="97"/>
        <v>0</v>
      </c>
      <c r="CT60" s="6">
        <f t="shared" si="97"/>
        <v>0</v>
      </c>
      <c r="CU60" s="6">
        <f t="shared" si="97"/>
        <v>0</v>
      </c>
      <c r="CV60" s="6">
        <f t="shared" si="97"/>
        <v>0</v>
      </c>
      <c r="CW60" s="6">
        <f t="shared" si="97"/>
        <v>0</v>
      </c>
      <c r="CX60" s="6">
        <f t="shared" si="97"/>
        <v>0</v>
      </c>
      <c r="CY60" s="6">
        <f t="shared" si="97"/>
        <v>0</v>
      </c>
      <c r="CZ60" s="6">
        <f t="shared" si="97"/>
        <v>0</v>
      </c>
      <c r="DA60" s="6">
        <f t="shared" si="97"/>
        <v>0</v>
      </c>
      <c r="DB60" s="6">
        <f t="shared" si="97"/>
        <v>0</v>
      </c>
      <c r="DC60" s="6">
        <f t="shared" si="97"/>
        <v>0</v>
      </c>
      <c r="DD60" s="13" t="e">
        <f t="shared" si="62"/>
        <v>#DIV/0!</v>
      </c>
    </row>
    <row r="61" spans="1:108" x14ac:dyDescent="0.25">
      <c r="A61">
        <v>1876</v>
      </c>
      <c r="B61">
        <v>56</v>
      </c>
      <c r="C61">
        <v>3.6949999999999997E-2</v>
      </c>
      <c r="D61">
        <v>3.628E-2</v>
      </c>
      <c r="E61">
        <v>0.5</v>
      </c>
      <c r="F61">
        <v>37841</v>
      </c>
      <c r="G61">
        <v>1373</v>
      </c>
      <c r="H61">
        <v>37155</v>
      </c>
      <c r="I61">
        <v>521082</v>
      </c>
      <c r="J61">
        <v>13.77</v>
      </c>
      <c r="L61" s="4">
        <v>56</v>
      </c>
      <c r="M61" s="6">
        <f t="shared" si="91"/>
        <v>2.9980000000000003E-2</v>
      </c>
      <c r="N61" s="6">
        <f t="shared" si="91"/>
        <v>0</v>
      </c>
      <c r="O61" s="6">
        <f t="shared" si="91"/>
        <v>0</v>
      </c>
      <c r="P61" s="6">
        <f t="shared" si="91"/>
        <v>0</v>
      </c>
      <c r="Q61" s="6">
        <f t="shared" si="91"/>
        <v>0</v>
      </c>
      <c r="R61" s="6">
        <f t="shared" si="91"/>
        <v>0</v>
      </c>
      <c r="S61" s="6">
        <f t="shared" si="91"/>
        <v>0</v>
      </c>
      <c r="T61" s="6">
        <f t="shared" si="91"/>
        <v>0</v>
      </c>
      <c r="U61" s="6">
        <f t="shared" si="91"/>
        <v>0</v>
      </c>
      <c r="V61" s="6"/>
      <c r="W61" s="6"/>
      <c r="X61" s="1">
        <f t="shared" si="56"/>
        <v>2.9980000000000003E-2</v>
      </c>
      <c r="Z61" s="4">
        <v>56</v>
      </c>
      <c r="AA61" s="6">
        <f t="shared" si="92"/>
        <v>2.7849499999999999E-2</v>
      </c>
      <c r="AB61" s="6">
        <f t="shared" si="92"/>
        <v>2.3550000000000001E-2</v>
      </c>
      <c r="AC61" s="6">
        <f t="shared" si="92"/>
        <v>0</v>
      </c>
      <c r="AD61" s="6">
        <f t="shared" si="92"/>
        <v>0</v>
      </c>
      <c r="AE61" s="6">
        <f t="shared" si="92"/>
        <v>0</v>
      </c>
      <c r="AF61" s="6">
        <f t="shared" si="92"/>
        <v>0</v>
      </c>
      <c r="AG61" s="6">
        <f t="shared" si="92"/>
        <v>0</v>
      </c>
      <c r="AH61" s="6">
        <f t="shared" si="92"/>
        <v>0</v>
      </c>
      <c r="AI61" s="6">
        <f t="shared" si="92"/>
        <v>0</v>
      </c>
      <c r="AJ61" s="6">
        <f t="shared" si="92"/>
        <v>0</v>
      </c>
      <c r="AK61" s="6">
        <f t="shared" si="92"/>
        <v>0</v>
      </c>
      <c r="AL61" s="1">
        <f t="shared" si="57"/>
        <v>2.7644761904761901E-2</v>
      </c>
      <c r="AN61" s="4">
        <v>56</v>
      </c>
      <c r="AO61" s="6">
        <f t="shared" si="93"/>
        <v>2.5939999999999998E-2</v>
      </c>
      <c r="AP61" s="6">
        <f t="shared" si="93"/>
        <v>2.3770769230769238E-2</v>
      </c>
      <c r="AQ61" s="6">
        <f t="shared" si="93"/>
        <v>0</v>
      </c>
      <c r="AR61" s="6">
        <f t="shared" si="93"/>
        <v>0</v>
      </c>
      <c r="AS61" s="6">
        <f t="shared" si="93"/>
        <v>0</v>
      </c>
      <c r="AT61" s="6">
        <f t="shared" si="93"/>
        <v>0</v>
      </c>
      <c r="AU61" s="6">
        <f t="shared" si="93"/>
        <v>0</v>
      </c>
      <c r="AV61" s="6">
        <f t="shared" si="93"/>
        <v>0</v>
      </c>
      <c r="AW61" s="6">
        <f t="shared" si="93"/>
        <v>0</v>
      </c>
      <c r="AX61" s="6">
        <f t="shared" si="93"/>
        <v>0</v>
      </c>
      <c r="AY61" s="6">
        <f t="shared" si="93"/>
        <v>0</v>
      </c>
      <c r="AZ61" s="13">
        <f t="shared" si="58"/>
        <v>2.3925714285714293E-2</v>
      </c>
      <c r="BB61" s="4">
        <v>56</v>
      </c>
      <c r="BC61" s="6">
        <f t="shared" si="94"/>
        <v>1.4528333333333329E-2</v>
      </c>
      <c r="BD61" s="6">
        <f t="shared" si="94"/>
        <v>0</v>
      </c>
      <c r="BE61" s="6">
        <f t="shared" si="94"/>
        <v>0</v>
      </c>
      <c r="BF61" s="6">
        <f t="shared" si="94"/>
        <v>0</v>
      </c>
      <c r="BG61" s="6">
        <f t="shared" si="94"/>
        <v>0</v>
      </c>
      <c r="BH61" s="6">
        <f t="shared" si="94"/>
        <v>0</v>
      </c>
      <c r="BI61" s="6">
        <f t="shared" si="94"/>
        <v>0</v>
      </c>
      <c r="BJ61" s="6">
        <f t="shared" si="94"/>
        <v>0</v>
      </c>
      <c r="BK61" s="6">
        <f t="shared" si="94"/>
        <v>0</v>
      </c>
      <c r="BL61" s="6">
        <f t="shared" si="94"/>
        <v>0</v>
      </c>
      <c r="BM61" s="6">
        <f t="shared" si="94"/>
        <v>0</v>
      </c>
      <c r="BN61" s="13">
        <f t="shared" si="59"/>
        <v>1.4528333333333329E-2</v>
      </c>
      <c r="BP61" s="4">
        <v>56</v>
      </c>
      <c r="BQ61" s="6">
        <f t="shared" si="95"/>
        <v>8.1776000000000019E-3</v>
      </c>
      <c r="BR61" s="6">
        <f t="shared" si="95"/>
        <v>0</v>
      </c>
      <c r="BS61" s="6">
        <f t="shared" si="95"/>
        <v>0</v>
      </c>
      <c r="BT61" s="6">
        <f t="shared" si="95"/>
        <v>0</v>
      </c>
      <c r="BU61" s="6">
        <f t="shared" si="95"/>
        <v>0</v>
      </c>
      <c r="BV61" s="6">
        <f t="shared" si="95"/>
        <v>0</v>
      </c>
      <c r="BW61" s="6">
        <f t="shared" si="95"/>
        <v>0</v>
      </c>
      <c r="BX61" s="6">
        <f t="shared" si="95"/>
        <v>0</v>
      </c>
      <c r="BY61" s="6">
        <f t="shared" si="95"/>
        <v>0</v>
      </c>
      <c r="BZ61" s="6">
        <f t="shared" si="95"/>
        <v>0</v>
      </c>
      <c r="CA61" s="6">
        <f t="shared" si="95"/>
        <v>0</v>
      </c>
      <c r="CB61" s="13">
        <f t="shared" si="60"/>
        <v>8.1776000000000019E-3</v>
      </c>
      <c r="CD61" s="4">
        <v>56</v>
      </c>
      <c r="CE61" s="6">
        <f t="shared" si="96"/>
        <v>4.8280000000000007E-3</v>
      </c>
      <c r="CF61" s="6">
        <f t="shared" si="96"/>
        <v>0</v>
      </c>
      <c r="CG61" s="6">
        <f t="shared" si="96"/>
        <v>0</v>
      </c>
      <c r="CH61" s="6">
        <f t="shared" si="96"/>
        <v>0</v>
      </c>
      <c r="CI61" s="6">
        <f t="shared" si="96"/>
        <v>0</v>
      </c>
      <c r="CJ61" s="6">
        <f t="shared" si="96"/>
        <v>0</v>
      </c>
      <c r="CK61" s="6">
        <f t="shared" si="96"/>
        <v>0</v>
      </c>
      <c r="CL61" s="6">
        <f t="shared" si="96"/>
        <v>0</v>
      </c>
      <c r="CM61" s="6">
        <f t="shared" si="96"/>
        <v>0</v>
      </c>
      <c r="CN61" s="6">
        <f t="shared" si="96"/>
        <v>0</v>
      </c>
      <c r="CO61" s="6">
        <f t="shared" si="96"/>
        <v>0</v>
      </c>
      <c r="CP61" s="13">
        <f t="shared" si="61"/>
        <v>4.8280000000000007E-3</v>
      </c>
      <c r="CR61" s="4">
        <v>56</v>
      </c>
      <c r="CS61" s="6">
        <f t="shared" si="97"/>
        <v>0</v>
      </c>
      <c r="CT61" s="6">
        <f t="shared" si="97"/>
        <v>0</v>
      </c>
      <c r="CU61" s="6">
        <f t="shared" si="97"/>
        <v>0</v>
      </c>
      <c r="CV61" s="6">
        <f t="shared" si="97"/>
        <v>0</v>
      </c>
      <c r="CW61" s="6">
        <f t="shared" si="97"/>
        <v>0</v>
      </c>
      <c r="CX61" s="6">
        <f t="shared" si="97"/>
        <v>0</v>
      </c>
      <c r="CY61" s="6">
        <f t="shared" si="97"/>
        <v>0</v>
      </c>
      <c r="CZ61" s="6">
        <f t="shared" si="97"/>
        <v>0</v>
      </c>
      <c r="DA61" s="6">
        <f t="shared" si="97"/>
        <v>0</v>
      </c>
      <c r="DB61" s="6">
        <f t="shared" si="97"/>
        <v>0</v>
      </c>
      <c r="DC61" s="6">
        <f t="shared" si="97"/>
        <v>0</v>
      </c>
      <c r="DD61" s="13" t="e">
        <f t="shared" si="62"/>
        <v>#DIV/0!</v>
      </c>
    </row>
    <row r="62" spans="1:108" x14ac:dyDescent="0.25">
      <c r="A62">
        <v>1876</v>
      </c>
      <c r="B62">
        <v>57</v>
      </c>
      <c r="C62">
        <v>3.9620000000000002E-2</v>
      </c>
      <c r="D62">
        <v>3.8850000000000003E-2</v>
      </c>
      <c r="E62">
        <v>0.5</v>
      </c>
      <c r="F62">
        <v>36468</v>
      </c>
      <c r="G62">
        <v>1417</v>
      </c>
      <c r="H62">
        <v>35760</v>
      </c>
      <c r="I62">
        <v>483928</v>
      </c>
      <c r="J62">
        <v>13.27</v>
      </c>
      <c r="L62" s="4">
        <v>57</v>
      </c>
      <c r="M62" s="6">
        <f t="shared" si="91"/>
        <v>3.3633333333333335E-2</v>
      </c>
      <c r="N62" s="6">
        <f t="shared" si="91"/>
        <v>0</v>
      </c>
      <c r="O62" s="6">
        <f t="shared" si="91"/>
        <v>0</v>
      </c>
      <c r="P62" s="6">
        <f t="shared" si="91"/>
        <v>0</v>
      </c>
      <c r="Q62" s="6">
        <f t="shared" si="91"/>
        <v>0</v>
      </c>
      <c r="R62" s="6">
        <f t="shared" si="91"/>
        <v>0</v>
      </c>
      <c r="S62" s="6">
        <f t="shared" si="91"/>
        <v>0</v>
      </c>
      <c r="T62" s="6">
        <f t="shared" si="91"/>
        <v>0</v>
      </c>
      <c r="U62" s="6">
        <f t="shared" si="91"/>
        <v>0</v>
      </c>
      <c r="V62" s="6"/>
      <c r="W62" s="6"/>
      <c r="X62" s="1">
        <f t="shared" si="56"/>
        <v>3.3633333333333335E-2</v>
      </c>
      <c r="Z62" s="4">
        <v>57</v>
      </c>
      <c r="AA62" s="6">
        <f t="shared" si="92"/>
        <v>2.9477000000000003E-2</v>
      </c>
      <c r="AB62" s="6">
        <f t="shared" si="92"/>
        <v>2.7640000000000001E-2</v>
      </c>
      <c r="AC62" s="6">
        <f t="shared" si="92"/>
        <v>0</v>
      </c>
      <c r="AD62" s="6">
        <f t="shared" si="92"/>
        <v>0</v>
      </c>
      <c r="AE62" s="6">
        <f t="shared" si="92"/>
        <v>0</v>
      </c>
      <c r="AF62" s="6">
        <f t="shared" si="92"/>
        <v>0</v>
      </c>
      <c r="AG62" s="6">
        <f t="shared" si="92"/>
        <v>0</v>
      </c>
      <c r="AH62" s="6">
        <f t="shared" si="92"/>
        <v>0</v>
      </c>
      <c r="AI62" s="6">
        <f t="shared" si="92"/>
        <v>0</v>
      </c>
      <c r="AJ62" s="6">
        <f t="shared" si="92"/>
        <v>0</v>
      </c>
      <c r="AK62" s="6">
        <f t="shared" si="92"/>
        <v>0</v>
      </c>
      <c r="AL62" s="1">
        <f t="shared" si="57"/>
        <v>2.9389523809523813E-2</v>
      </c>
      <c r="AN62" s="4">
        <v>57</v>
      </c>
      <c r="AO62" s="6">
        <f t="shared" si="93"/>
        <v>2.9184999999999999E-2</v>
      </c>
      <c r="AP62" s="6">
        <f t="shared" si="93"/>
        <v>2.5749615384615392E-2</v>
      </c>
      <c r="AQ62" s="6">
        <f t="shared" si="93"/>
        <v>0</v>
      </c>
      <c r="AR62" s="6">
        <f t="shared" si="93"/>
        <v>0</v>
      </c>
      <c r="AS62" s="6">
        <f t="shared" si="93"/>
        <v>0</v>
      </c>
      <c r="AT62" s="6">
        <f t="shared" si="93"/>
        <v>0</v>
      </c>
      <c r="AU62" s="6">
        <f t="shared" si="93"/>
        <v>0</v>
      </c>
      <c r="AV62" s="6">
        <f t="shared" si="93"/>
        <v>0</v>
      </c>
      <c r="AW62" s="6">
        <f t="shared" si="93"/>
        <v>0</v>
      </c>
      <c r="AX62" s="6">
        <f t="shared" si="93"/>
        <v>0</v>
      </c>
      <c r="AY62" s="6">
        <f t="shared" si="93"/>
        <v>0</v>
      </c>
      <c r="AZ62" s="13">
        <f t="shared" si="58"/>
        <v>2.5995000000000008E-2</v>
      </c>
      <c r="BB62" s="4">
        <v>57</v>
      </c>
      <c r="BC62" s="6">
        <f t="shared" si="94"/>
        <v>1.5871041666666669E-2</v>
      </c>
      <c r="BD62" s="6">
        <f t="shared" si="94"/>
        <v>0</v>
      </c>
      <c r="BE62" s="6">
        <f t="shared" si="94"/>
        <v>0</v>
      </c>
      <c r="BF62" s="6">
        <f t="shared" si="94"/>
        <v>0</v>
      </c>
      <c r="BG62" s="6">
        <f t="shared" si="94"/>
        <v>0</v>
      </c>
      <c r="BH62" s="6">
        <f t="shared" si="94"/>
        <v>0</v>
      </c>
      <c r="BI62" s="6">
        <f t="shared" si="94"/>
        <v>0</v>
      </c>
      <c r="BJ62" s="6">
        <f t="shared" si="94"/>
        <v>0</v>
      </c>
      <c r="BK62" s="6">
        <f t="shared" si="94"/>
        <v>0</v>
      </c>
      <c r="BL62" s="6">
        <f t="shared" si="94"/>
        <v>0</v>
      </c>
      <c r="BM62" s="6">
        <f t="shared" si="94"/>
        <v>0</v>
      </c>
      <c r="BN62" s="13">
        <f t="shared" si="59"/>
        <v>1.5871041666666669E-2</v>
      </c>
      <c r="BP62" s="4">
        <v>57</v>
      </c>
      <c r="BQ62" s="6">
        <f t="shared" si="95"/>
        <v>8.753600000000002E-3</v>
      </c>
      <c r="BR62" s="6">
        <f t="shared" si="95"/>
        <v>0</v>
      </c>
      <c r="BS62" s="6">
        <f t="shared" si="95"/>
        <v>0</v>
      </c>
      <c r="BT62" s="6">
        <f t="shared" si="95"/>
        <v>0</v>
      </c>
      <c r="BU62" s="6">
        <f t="shared" si="95"/>
        <v>0</v>
      </c>
      <c r="BV62" s="6">
        <f t="shared" si="95"/>
        <v>0</v>
      </c>
      <c r="BW62" s="6">
        <f t="shared" si="95"/>
        <v>0</v>
      </c>
      <c r="BX62" s="6">
        <f t="shared" si="95"/>
        <v>0</v>
      </c>
      <c r="BY62" s="6">
        <f t="shared" si="95"/>
        <v>0</v>
      </c>
      <c r="BZ62" s="6">
        <f t="shared" si="95"/>
        <v>0</v>
      </c>
      <c r="CA62" s="6">
        <f t="shared" si="95"/>
        <v>0</v>
      </c>
      <c r="CB62" s="13">
        <f t="shared" si="60"/>
        <v>8.753600000000002E-3</v>
      </c>
      <c r="CD62" s="4">
        <v>57</v>
      </c>
      <c r="CE62" s="6">
        <f t="shared" si="96"/>
        <v>5.1693333333333331E-3</v>
      </c>
      <c r="CF62" s="6">
        <f t="shared" si="96"/>
        <v>0</v>
      </c>
      <c r="CG62" s="6">
        <f t="shared" si="96"/>
        <v>0</v>
      </c>
      <c r="CH62" s="6">
        <f t="shared" si="96"/>
        <v>0</v>
      </c>
      <c r="CI62" s="6">
        <f t="shared" si="96"/>
        <v>0</v>
      </c>
      <c r="CJ62" s="6">
        <f t="shared" si="96"/>
        <v>0</v>
      </c>
      <c r="CK62" s="6">
        <f t="shared" si="96"/>
        <v>0</v>
      </c>
      <c r="CL62" s="6">
        <f t="shared" si="96"/>
        <v>0</v>
      </c>
      <c r="CM62" s="6">
        <f t="shared" si="96"/>
        <v>0</v>
      </c>
      <c r="CN62" s="6">
        <f t="shared" si="96"/>
        <v>0</v>
      </c>
      <c r="CO62" s="6">
        <f t="shared" si="96"/>
        <v>0</v>
      </c>
      <c r="CP62" s="13">
        <f t="shared" si="61"/>
        <v>5.1693333333333331E-3</v>
      </c>
      <c r="CR62" s="4">
        <v>57</v>
      </c>
      <c r="CS62" s="6">
        <f t="shared" si="97"/>
        <v>0</v>
      </c>
      <c r="CT62" s="6">
        <f t="shared" si="97"/>
        <v>0</v>
      </c>
      <c r="CU62" s="6">
        <f t="shared" si="97"/>
        <v>0</v>
      </c>
      <c r="CV62" s="6">
        <f t="shared" si="97"/>
        <v>0</v>
      </c>
      <c r="CW62" s="6">
        <f t="shared" si="97"/>
        <v>0</v>
      </c>
      <c r="CX62" s="6">
        <f t="shared" si="97"/>
        <v>0</v>
      </c>
      <c r="CY62" s="6">
        <f t="shared" si="97"/>
        <v>0</v>
      </c>
      <c r="CZ62" s="6">
        <f t="shared" si="97"/>
        <v>0</v>
      </c>
      <c r="DA62" s="6">
        <f t="shared" si="97"/>
        <v>0</v>
      </c>
      <c r="DB62" s="6">
        <f t="shared" si="97"/>
        <v>0</v>
      </c>
      <c r="DC62" s="6">
        <f t="shared" si="97"/>
        <v>0</v>
      </c>
      <c r="DD62" s="13" t="e">
        <f t="shared" si="62"/>
        <v>#DIV/0!</v>
      </c>
    </row>
    <row r="63" spans="1:108" x14ac:dyDescent="0.25">
      <c r="A63">
        <v>1876</v>
      </c>
      <c r="B63">
        <v>58</v>
      </c>
      <c r="C63">
        <v>2.8580000000000001E-2</v>
      </c>
      <c r="D63">
        <v>2.818E-2</v>
      </c>
      <c r="E63">
        <v>0.5</v>
      </c>
      <c r="F63">
        <v>35052</v>
      </c>
      <c r="G63">
        <v>988</v>
      </c>
      <c r="H63">
        <v>34558</v>
      </c>
      <c r="I63">
        <v>448168</v>
      </c>
      <c r="J63">
        <v>12.79</v>
      </c>
      <c r="L63" s="4">
        <v>58</v>
      </c>
      <c r="M63" s="6">
        <f t="shared" si="91"/>
        <v>3.3778333333333334E-2</v>
      </c>
      <c r="N63" s="6">
        <f t="shared" si="91"/>
        <v>0</v>
      </c>
      <c r="O63" s="6">
        <f t="shared" si="91"/>
        <v>0</v>
      </c>
      <c r="P63" s="6">
        <f t="shared" si="91"/>
        <v>0</v>
      </c>
      <c r="Q63" s="6">
        <f t="shared" si="91"/>
        <v>0</v>
      </c>
      <c r="R63" s="6">
        <f t="shared" si="91"/>
        <v>0</v>
      </c>
      <c r="S63" s="6">
        <f t="shared" si="91"/>
        <v>0</v>
      </c>
      <c r="T63" s="6">
        <f t="shared" si="91"/>
        <v>0</v>
      </c>
      <c r="U63" s="6">
        <f t="shared" si="91"/>
        <v>0</v>
      </c>
      <c r="V63" s="6"/>
      <c r="W63" s="6"/>
      <c r="X63" s="1">
        <f t="shared" si="56"/>
        <v>3.3778333333333334E-2</v>
      </c>
      <c r="Z63" s="4">
        <v>58</v>
      </c>
      <c r="AA63" s="6">
        <f t="shared" si="92"/>
        <v>3.1566500000000004E-2</v>
      </c>
      <c r="AB63" s="6">
        <f t="shared" si="92"/>
        <v>2.9770000000000001E-2</v>
      </c>
      <c r="AC63" s="6">
        <f t="shared" si="92"/>
        <v>0</v>
      </c>
      <c r="AD63" s="6">
        <f t="shared" si="92"/>
        <v>0</v>
      </c>
      <c r="AE63" s="6">
        <f t="shared" si="92"/>
        <v>0</v>
      </c>
      <c r="AF63" s="6">
        <f t="shared" si="92"/>
        <v>0</v>
      </c>
      <c r="AG63" s="6">
        <f t="shared" si="92"/>
        <v>0</v>
      </c>
      <c r="AH63" s="6">
        <f t="shared" si="92"/>
        <v>0</v>
      </c>
      <c r="AI63" s="6">
        <f t="shared" si="92"/>
        <v>0</v>
      </c>
      <c r="AJ63" s="6">
        <f t="shared" si="92"/>
        <v>0</v>
      </c>
      <c r="AK63" s="6">
        <f t="shared" si="92"/>
        <v>0</v>
      </c>
      <c r="AL63" s="1">
        <f t="shared" si="57"/>
        <v>3.148095238095238E-2</v>
      </c>
      <c r="AN63" s="4">
        <v>58</v>
      </c>
      <c r="AO63" s="6">
        <f t="shared" si="93"/>
        <v>3.209E-2</v>
      </c>
      <c r="AP63" s="6">
        <f t="shared" si="93"/>
        <v>2.7463846153846151E-2</v>
      </c>
      <c r="AQ63" s="6">
        <f t="shared" si="93"/>
        <v>0</v>
      </c>
      <c r="AR63" s="6">
        <f t="shared" si="93"/>
        <v>0</v>
      </c>
      <c r="AS63" s="6">
        <f t="shared" si="93"/>
        <v>0</v>
      </c>
      <c r="AT63" s="6">
        <f t="shared" si="93"/>
        <v>0</v>
      </c>
      <c r="AU63" s="6">
        <f t="shared" si="93"/>
        <v>0</v>
      </c>
      <c r="AV63" s="6">
        <f t="shared" si="93"/>
        <v>0</v>
      </c>
      <c r="AW63" s="6">
        <f t="shared" si="93"/>
        <v>0</v>
      </c>
      <c r="AX63" s="6">
        <f t="shared" si="93"/>
        <v>0</v>
      </c>
      <c r="AY63" s="6">
        <f t="shared" si="93"/>
        <v>0</v>
      </c>
      <c r="AZ63" s="13">
        <f t="shared" si="58"/>
        <v>2.7794285714285712E-2</v>
      </c>
      <c r="BB63" s="4">
        <v>58</v>
      </c>
      <c r="BC63" s="6">
        <f t="shared" si="94"/>
        <v>1.7362708333333334E-2</v>
      </c>
      <c r="BD63" s="6">
        <f t="shared" si="94"/>
        <v>0</v>
      </c>
      <c r="BE63" s="6">
        <f t="shared" si="94"/>
        <v>0</v>
      </c>
      <c r="BF63" s="6">
        <f t="shared" si="94"/>
        <v>0</v>
      </c>
      <c r="BG63" s="6">
        <f t="shared" si="94"/>
        <v>0</v>
      </c>
      <c r="BH63" s="6">
        <f t="shared" si="94"/>
        <v>0</v>
      </c>
      <c r="BI63" s="6">
        <f t="shared" si="94"/>
        <v>0</v>
      </c>
      <c r="BJ63" s="6">
        <f t="shared" si="94"/>
        <v>0</v>
      </c>
      <c r="BK63" s="6">
        <f t="shared" si="94"/>
        <v>0</v>
      </c>
      <c r="BL63" s="6">
        <f t="shared" si="94"/>
        <v>0</v>
      </c>
      <c r="BM63" s="6">
        <f t="shared" si="94"/>
        <v>0</v>
      </c>
      <c r="BN63" s="13">
        <f t="shared" si="59"/>
        <v>1.7362708333333334E-2</v>
      </c>
      <c r="BP63" s="4">
        <v>58</v>
      </c>
      <c r="BQ63" s="6">
        <f t="shared" si="95"/>
        <v>9.6919999999999992E-3</v>
      </c>
      <c r="BR63" s="6">
        <f t="shared" si="95"/>
        <v>0</v>
      </c>
      <c r="BS63" s="6">
        <f t="shared" si="95"/>
        <v>0</v>
      </c>
      <c r="BT63" s="6">
        <f t="shared" si="95"/>
        <v>0</v>
      </c>
      <c r="BU63" s="6">
        <f t="shared" si="95"/>
        <v>0</v>
      </c>
      <c r="BV63" s="6">
        <f t="shared" si="95"/>
        <v>0</v>
      </c>
      <c r="BW63" s="6">
        <f t="shared" si="95"/>
        <v>0</v>
      </c>
      <c r="BX63" s="6">
        <f t="shared" si="95"/>
        <v>0</v>
      </c>
      <c r="BY63" s="6">
        <f t="shared" si="95"/>
        <v>0</v>
      </c>
      <c r="BZ63" s="6">
        <f t="shared" si="95"/>
        <v>0</v>
      </c>
      <c r="CA63" s="6">
        <f t="shared" si="95"/>
        <v>0</v>
      </c>
      <c r="CB63" s="13">
        <f t="shared" si="60"/>
        <v>9.6919999999999992E-3</v>
      </c>
      <c r="CD63" s="4">
        <v>58</v>
      </c>
      <c r="CE63" s="6">
        <f t="shared" si="96"/>
        <v>5.8006666666666666E-3</v>
      </c>
      <c r="CF63" s="6">
        <f t="shared" si="96"/>
        <v>0</v>
      </c>
      <c r="CG63" s="6">
        <f t="shared" si="96"/>
        <v>0</v>
      </c>
      <c r="CH63" s="6">
        <f t="shared" si="96"/>
        <v>0</v>
      </c>
      <c r="CI63" s="6">
        <f t="shared" si="96"/>
        <v>0</v>
      </c>
      <c r="CJ63" s="6">
        <f t="shared" si="96"/>
        <v>0</v>
      </c>
      <c r="CK63" s="6">
        <f t="shared" si="96"/>
        <v>0</v>
      </c>
      <c r="CL63" s="6">
        <f t="shared" si="96"/>
        <v>0</v>
      </c>
      <c r="CM63" s="6">
        <f t="shared" si="96"/>
        <v>0</v>
      </c>
      <c r="CN63" s="6">
        <f t="shared" si="96"/>
        <v>0</v>
      </c>
      <c r="CO63" s="6">
        <f t="shared" si="96"/>
        <v>0</v>
      </c>
      <c r="CP63" s="13">
        <f t="shared" si="61"/>
        <v>5.8006666666666666E-3</v>
      </c>
      <c r="CR63" s="4">
        <v>58</v>
      </c>
      <c r="CS63" s="6">
        <f t="shared" si="97"/>
        <v>0</v>
      </c>
      <c r="CT63" s="6">
        <f t="shared" si="97"/>
        <v>0</v>
      </c>
      <c r="CU63" s="6">
        <f t="shared" si="97"/>
        <v>0</v>
      </c>
      <c r="CV63" s="6">
        <f t="shared" si="97"/>
        <v>0</v>
      </c>
      <c r="CW63" s="6">
        <f t="shared" si="97"/>
        <v>0</v>
      </c>
      <c r="CX63" s="6">
        <f t="shared" si="97"/>
        <v>0</v>
      </c>
      <c r="CY63" s="6">
        <f t="shared" si="97"/>
        <v>0</v>
      </c>
      <c r="CZ63" s="6">
        <f t="shared" si="97"/>
        <v>0</v>
      </c>
      <c r="DA63" s="6">
        <f t="shared" si="97"/>
        <v>0</v>
      </c>
      <c r="DB63" s="6">
        <f t="shared" si="97"/>
        <v>0</v>
      </c>
      <c r="DC63" s="6">
        <f t="shared" si="97"/>
        <v>0</v>
      </c>
      <c r="DD63" s="13" t="e">
        <f t="shared" si="62"/>
        <v>#DIV/0!</v>
      </c>
    </row>
    <row r="64" spans="1:108" x14ac:dyDescent="0.25">
      <c r="A64">
        <v>1876</v>
      </c>
      <c r="B64">
        <v>59</v>
      </c>
      <c r="C64">
        <v>4.027E-2</v>
      </c>
      <c r="D64">
        <v>3.9469999999999998E-2</v>
      </c>
      <c r="E64">
        <v>0.5</v>
      </c>
      <c r="F64">
        <v>34064</v>
      </c>
      <c r="G64">
        <v>1345</v>
      </c>
      <c r="H64">
        <v>33392</v>
      </c>
      <c r="I64">
        <v>413610</v>
      </c>
      <c r="J64">
        <v>12.14</v>
      </c>
      <c r="L64" s="4">
        <v>59</v>
      </c>
      <c r="M64" s="6">
        <f t="shared" si="91"/>
        <v>3.6569999999999998E-2</v>
      </c>
      <c r="N64" s="6">
        <f t="shared" si="91"/>
        <v>0</v>
      </c>
      <c r="O64" s="6">
        <f t="shared" si="91"/>
        <v>0</v>
      </c>
      <c r="P64" s="6">
        <f t="shared" si="91"/>
        <v>0</v>
      </c>
      <c r="Q64" s="6">
        <f t="shared" si="91"/>
        <v>0</v>
      </c>
      <c r="R64" s="6">
        <f t="shared" si="91"/>
        <v>0</v>
      </c>
      <c r="S64" s="6">
        <f t="shared" si="91"/>
        <v>0</v>
      </c>
      <c r="T64" s="6">
        <f t="shared" si="91"/>
        <v>0</v>
      </c>
      <c r="U64" s="6">
        <f t="shared" si="91"/>
        <v>0</v>
      </c>
      <c r="V64" s="6"/>
      <c r="W64" s="6"/>
      <c r="X64" s="1">
        <f t="shared" si="56"/>
        <v>3.6569999999999998E-2</v>
      </c>
      <c r="Z64" s="4">
        <v>59</v>
      </c>
      <c r="AA64" s="6">
        <f t="shared" si="92"/>
        <v>3.4163499999999999E-2</v>
      </c>
      <c r="AB64" s="6">
        <f t="shared" si="92"/>
        <v>3.3840000000000002E-2</v>
      </c>
      <c r="AC64" s="6">
        <f t="shared" si="92"/>
        <v>0</v>
      </c>
      <c r="AD64" s="6">
        <f t="shared" si="92"/>
        <v>0</v>
      </c>
      <c r="AE64" s="6">
        <f t="shared" si="92"/>
        <v>0</v>
      </c>
      <c r="AF64" s="6">
        <f t="shared" si="92"/>
        <v>0</v>
      </c>
      <c r="AG64" s="6">
        <f t="shared" si="92"/>
        <v>0</v>
      </c>
      <c r="AH64" s="6">
        <f t="shared" si="92"/>
        <v>0</v>
      </c>
      <c r="AI64" s="6">
        <f t="shared" si="92"/>
        <v>0</v>
      </c>
      <c r="AJ64" s="6">
        <f t="shared" si="92"/>
        <v>0</v>
      </c>
      <c r="AK64" s="6">
        <f t="shared" si="92"/>
        <v>0</v>
      </c>
      <c r="AL64" s="1">
        <f t="shared" si="57"/>
        <v>3.4148095238095241E-2</v>
      </c>
      <c r="AN64" s="4">
        <v>59</v>
      </c>
      <c r="AO64" s="6">
        <f t="shared" si="93"/>
        <v>3.32E-2</v>
      </c>
      <c r="AP64" s="6">
        <f t="shared" si="93"/>
        <v>3.0010000000000002E-2</v>
      </c>
      <c r="AQ64" s="6">
        <f t="shared" si="93"/>
        <v>0</v>
      </c>
      <c r="AR64" s="6">
        <f t="shared" si="93"/>
        <v>0</v>
      </c>
      <c r="AS64" s="6">
        <f t="shared" si="93"/>
        <v>0</v>
      </c>
      <c r="AT64" s="6">
        <f t="shared" si="93"/>
        <v>0</v>
      </c>
      <c r="AU64" s="6">
        <f t="shared" si="93"/>
        <v>0</v>
      </c>
      <c r="AV64" s="6">
        <f t="shared" si="93"/>
        <v>0</v>
      </c>
      <c r="AW64" s="6">
        <f t="shared" si="93"/>
        <v>0</v>
      </c>
      <c r="AX64" s="6">
        <f t="shared" si="93"/>
        <v>0</v>
      </c>
      <c r="AY64" s="6">
        <f t="shared" si="93"/>
        <v>0</v>
      </c>
      <c r="AZ64" s="13">
        <f t="shared" si="58"/>
        <v>3.0237857142857146E-2</v>
      </c>
      <c r="BB64" s="4">
        <v>59</v>
      </c>
      <c r="BC64" s="6">
        <f t="shared" si="94"/>
        <v>1.9170833333333335E-2</v>
      </c>
      <c r="BD64" s="6">
        <f t="shared" si="94"/>
        <v>0</v>
      </c>
      <c r="BE64" s="6">
        <f t="shared" si="94"/>
        <v>0</v>
      </c>
      <c r="BF64" s="6">
        <f t="shared" si="94"/>
        <v>0</v>
      </c>
      <c r="BG64" s="6">
        <f t="shared" si="94"/>
        <v>0</v>
      </c>
      <c r="BH64" s="6">
        <f t="shared" si="94"/>
        <v>0</v>
      </c>
      <c r="BI64" s="6">
        <f t="shared" si="94"/>
        <v>0</v>
      </c>
      <c r="BJ64" s="6">
        <f t="shared" si="94"/>
        <v>0</v>
      </c>
      <c r="BK64" s="6">
        <f t="shared" si="94"/>
        <v>0</v>
      </c>
      <c r="BL64" s="6">
        <f t="shared" si="94"/>
        <v>0</v>
      </c>
      <c r="BM64" s="6">
        <f t="shared" si="94"/>
        <v>0</v>
      </c>
      <c r="BN64" s="13">
        <f t="shared" si="59"/>
        <v>1.9170833333333335E-2</v>
      </c>
      <c r="BP64" s="4">
        <v>59</v>
      </c>
      <c r="BQ64" s="6">
        <f t="shared" si="95"/>
        <v>1.0616799999999999E-2</v>
      </c>
      <c r="BR64" s="6">
        <f t="shared" si="95"/>
        <v>0</v>
      </c>
      <c r="BS64" s="6">
        <f t="shared" si="95"/>
        <v>0</v>
      </c>
      <c r="BT64" s="6">
        <f t="shared" si="95"/>
        <v>0</v>
      </c>
      <c r="BU64" s="6">
        <f t="shared" si="95"/>
        <v>0</v>
      </c>
      <c r="BV64" s="6">
        <f t="shared" si="95"/>
        <v>0</v>
      </c>
      <c r="BW64" s="6">
        <f t="shared" si="95"/>
        <v>0</v>
      </c>
      <c r="BX64" s="6">
        <f t="shared" si="95"/>
        <v>0</v>
      </c>
      <c r="BY64" s="6">
        <f t="shared" si="95"/>
        <v>0</v>
      </c>
      <c r="BZ64" s="6">
        <f t="shared" si="95"/>
        <v>0</v>
      </c>
      <c r="CA64" s="6">
        <f t="shared" si="95"/>
        <v>0</v>
      </c>
      <c r="CB64" s="13">
        <f t="shared" si="60"/>
        <v>1.0616799999999999E-2</v>
      </c>
      <c r="CD64" s="4">
        <v>59</v>
      </c>
      <c r="CE64" s="6">
        <f t="shared" si="96"/>
        <v>6.4360000000000016E-3</v>
      </c>
      <c r="CF64" s="6">
        <f t="shared" si="96"/>
        <v>0</v>
      </c>
      <c r="CG64" s="6">
        <f t="shared" si="96"/>
        <v>0</v>
      </c>
      <c r="CH64" s="6">
        <f t="shared" si="96"/>
        <v>0</v>
      </c>
      <c r="CI64" s="6">
        <f t="shared" si="96"/>
        <v>0</v>
      </c>
      <c r="CJ64" s="6">
        <f t="shared" si="96"/>
        <v>0</v>
      </c>
      <c r="CK64" s="6">
        <f t="shared" si="96"/>
        <v>0</v>
      </c>
      <c r="CL64" s="6">
        <f t="shared" si="96"/>
        <v>0</v>
      </c>
      <c r="CM64" s="6">
        <f t="shared" si="96"/>
        <v>0</v>
      </c>
      <c r="CN64" s="6">
        <f t="shared" si="96"/>
        <v>0</v>
      </c>
      <c r="CO64" s="6">
        <f t="shared" si="96"/>
        <v>0</v>
      </c>
      <c r="CP64" s="13">
        <f t="shared" si="61"/>
        <v>6.4360000000000016E-3</v>
      </c>
      <c r="CR64" s="4">
        <v>59</v>
      </c>
      <c r="CS64" s="6">
        <f t="shared" si="97"/>
        <v>0</v>
      </c>
      <c r="CT64" s="6">
        <f t="shared" si="97"/>
        <v>0</v>
      </c>
      <c r="CU64" s="6">
        <f t="shared" si="97"/>
        <v>0</v>
      </c>
      <c r="CV64" s="6">
        <f t="shared" si="97"/>
        <v>0</v>
      </c>
      <c r="CW64" s="6">
        <f t="shared" si="97"/>
        <v>0</v>
      </c>
      <c r="CX64" s="6">
        <f t="shared" si="97"/>
        <v>0</v>
      </c>
      <c r="CY64" s="6">
        <f t="shared" si="97"/>
        <v>0</v>
      </c>
      <c r="CZ64" s="6">
        <f t="shared" si="97"/>
        <v>0</v>
      </c>
      <c r="DA64" s="6">
        <f t="shared" si="97"/>
        <v>0</v>
      </c>
      <c r="DB64" s="6">
        <f t="shared" si="97"/>
        <v>0</v>
      </c>
      <c r="DC64" s="6">
        <f t="shared" si="97"/>
        <v>0</v>
      </c>
      <c r="DD64" s="13" t="e">
        <f t="shared" si="62"/>
        <v>#DIV/0!</v>
      </c>
    </row>
    <row r="65" spans="1:108" x14ac:dyDescent="0.25">
      <c r="A65">
        <v>1876</v>
      </c>
      <c r="B65">
        <v>60</v>
      </c>
      <c r="C65">
        <v>4.0669999999999998E-2</v>
      </c>
      <c r="D65">
        <v>3.986E-2</v>
      </c>
      <c r="E65">
        <v>0.5</v>
      </c>
      <c r="F65">
        <v>32719</v>
      </c>
      <c r="G65">
        <v>1304</v>
      </c>
      <c r="H65">
        <v>32067</v>
      </c>
      <c r="I65">
        <v>380218</v>
      </c>
      <c r="J65">
        <v>11.62</v>
      </c>
      <c r="L65" s="4">
        <v>60</v>
      </c>
      <c r="M65" s="6">
        <f t="shared" ref="M65:U74" si="98">(SUMIFS($C$5:$C$22537,$A$5:$A$22537,"&gt;="&amp;M$2,$A$5:$A$22537,"&lt;"&amp;(M$3+1),$B$5:$B$22537,"="&amp;$L65))/(M$3+1-M$2)</f>
        <v>3.8585000000000001E-2</v>
      </c>
      <c r="N65" s="6">
        <f t="shared" si="98"/>
        <v>0</v>
      </c>
      <c r="O65" s="6">
        <f t="shared" si="98"/>
        <v>0</v>
      </c>
      <c r="P65" s="6">
        <f t="shared" si="98"/>
        <v>0</v>
      </c>
      <c r="Q65" s="6">
        <f t="shared" si="98"/>
        <v>0</v>
      </c>
      <c r="R65" s="6">
        <f t="shared" si="98"/>
        <v>0</v>
      </c>
      <c r="S65" s="6">
        <f t="shared" si="98"/>
        <v>0</v>
      </c>
      <c r="T65" s="6">
        <f t="shared" si="98"/>
        <v>0</v>
      </c>
      <c r="U65" s="6">
        <f t="shared" si="98"/>
        <v>0</v>
      </c>
      <c r="V65" s="6"/>
      <c r="W65" s="6"/>
      <c r="X65" s="1">
        <f t="shared" si="56"/>
        <v>3.8585000000000001E-2</v>
      </c>
      <c r="Z65" s="4">
        <v>60</v>
      </c>
      <c r="AA65" s="6">
        <f t="shared" ref="AA65:AK74" si="99">(SUMIFS($C$5:$C$22537,$A$5:$A$22537,"&gt;="&amp;AA$2,$A$5:$A$22537,"&lt;"&amp;(AA$3+1),$B$5:$B$22537,"="&amp;$L65))/(AA$3+1-AA$2)</f>
        <v>3.7847499999999992E-2</v>
      </c>
      <c r="AB65" s="6">
        <f t="shared" si="99"/>
        <v>3.6330000000000001E-2</v>
      </c>
      <c r="AC65" s="6">
        <f t="shared" si="99"/>
        <v>0</v>
      </c>
      <c r="AD65" s="6">
        <f t="shared" si="99"/>
        <v>0</v>
      </c>
      <c r="AE65" s="6">
        <f t="shared" si="99"/>
        <v>0</v>
      </c>
      <c r="AF65" s="6">
        <f t="shared" si="99"/>
        <v>0</v>
      </c>
      <c r="AG65" s="6">
        <f t="shared" si="99"/>
        <v>0</v>
      </c>
      <c r="AH65" s="6">
        <f t="shared" si="99"/>
        <v>0</v>
      </c>
      <c r="AI65" s="6">
        <f t="shared" si="99"/>
        <v>0</v>
      </c>
      <c r="AJ65" s="6">
        <f t="shared" si="99"/>
        <v>0</v>
      </c>
      <c r="AK65" s="6">
        <f t="shared" si="99"/>
        <v>0</v>
      </c>
      <c r="AL65" s="1">
        <f t="shared" si="57"/>
        <v>3.7775238095238084E-2</v>
      </c>
      <c r="AN65" s="4">
        <v>60</v>
      </c>
      <c r="AO65" s="6">
        <f t="shared" ref="AO65:AY74" si="100">(SUMIFS($C$5:$C$22537,$A$5:$A$22537,"&gt;="&amp;AO$2,$A$5:$A$22537,"&lt;"&amp;(AO$3+1),$B$5:$B$22537,"="&amp;$L65))/(AO$3+1-AO$2)</f>
        <v>3.9665000000000006E-2</v>
      </c>
      <c r="AP65" s="6">
        <f t="shared" si="100"/>
        <v>3.198538461538461E-2</v>
      </c>
      <c r="AQ65" s="6">
        <f t="shared" si="100"/>
        <v>0</v>
      </c>
      <c r="AR65" s="6">
        <f t="shared" si="100"/>
        <v>0</v>
      </c>
      <c r="AS65" s="6">
        <f t="shared" si="100"/>
        <v>0</v>
      </c>
      <c r="AT65" s="6">
        <f t="shared" si="100"/>
        <v>0</v>
      </c>
      <c r="AU65" s="6">
        <f t="shared" si="100"/>
        <v>0</v>
      </c>
      <c r="AV65" s="6">
        <f t="shared" si="100"/>
        <v>0</v>
      </c>
      <c r="AW65" s="6">
        <f t="shared" si="100"/>
        <v>0</v>
      </c>
      <c r="AX65" s="6">
        <f t="shared" si="100"/>
        <v>0</v>
      </c>
      <c r="AY65" s="6">
        <f t="shared" si="100"/>
        <v>0</v>
      </c>
      <c r="AZ65" s="13">
        <f t="shared" si="58"/>
        <v>3.2533928571428568E-2</v>
      </c>
      <c r="BB65" s="4">
        <v>60</v>
      </c>
      <c r="BC65" s="6">
        <f t="shared" ref="BC65:BM74" si="101">(SUMIFS($C$5:$C$22537,$A$5:$A$22537,"&gt;="&amp;BC$2,$A$5:$A$22537,"&lt;"&amp;(BC$3+1),$B$5:$B$22537,"="&amp;$L65))/(BC$3+1-BC$2)</f>
        <v>2.0988333333333335E-2</v>
      </c>
      <c r="BD65" s="6">
        <f t="shared" si="101"/>
        <v>0</v>
      </c>
      <c r="BE65" s="6">
        <f t="shared" si="101"/>
        <v>0</v>
      </c>
      <c r="BF65" s="6">
        <f t="shared" si="101"/>
        <v>0</v>
      </c>
      <c r="BG65" s="6">
        <f t="shared" si="101"/>
        <v>0</v>
      </c>
      <c r="BH65" s="6">
        <f t="shared" si="101"/>
        <v>0</v>
      </c>
      <c r="BI65" s="6">
        <f t="shared" si="101"/>
        <v>0</v>
      </c>
      <c r="BJ65" s="6">
        <f t="shared" si="101"/>
        <v>0</v>
      </c>
      <c r="BK65" s="6">
        <f t="shared" si="101"/>
        <v>0</v>
      </c>
      <c r="BL65" s="6">
        <f t="shared" si="101"/>
        <v>0</v>
      </c>
      <c r="BM65" s="6">
        <f t="shared" si="101"/>
        <v>0</v>
      </c>
      <c r="BN65" s="13">
        <f t="shared" si="59"/>
        <v>2.0988333333333335E-2</v>
      </c>
      <c r="BP65" s="4">
        <v>60</v>
      </c>
      <c r="BQ65" s="6">
        <f t="shared" ref="BQ65:CA74" si="102">(SUMIFS($C$5:$C$22537,$A$5:$A$22537,"&gt;="&amp;BQ$2,$A$5:$A$22537,"&lt;"&amp;(BQ$3+1),$B$5:$B$22537,"="&amp;$L65))/(BQ$3+1-BQ$2)</f>
        <v>1.1757999999999999E-2</v>
      </c>
      <c r="BR65" s="6">
        <f t="shared" si="102"/>
        <v>0</v>
      </c>
      <c r="BS65" s="6">
        <f t="shared" si="102"/>
        <v>0</v>
      </c>
      <c r="BT65" s="6">
        <f t="shared" si="102"/>
        <v>0</v>
      </c>
      <c r="BU65" s="6">
        <f t="shared" si="102"/>
        <v>0</v>
      </c>
      <c r="BV65" s="6">
        <f t="shared" si="102"/>
        <v>0</v>
      </c>
      <c r="BW65" s="6">
        <f t="shared" si="102"/>
        <v>0</v>
      </c>
      <c r="BX65" s="6">
        <f t="shared" si="102"/>
        <v>0</v>
      </c>
      <c r="BY65" s="6">
        <f t="shared" si="102"/>
        <v>0</v>
      </c>
      <c r="BZ65" s="6">
        <f t="shared" si="102"/>
        <v>0</v>
      </c>
      <c r="CA65" s="6">
        <f t="shared" si="102"/>
        <v>0</v>
      </c>
      <c r="CB65" s="13">
        <f t="shared" si="60"/>
        <v>1.1757999999999999E-2</v>
      </c>
      <c r="CD65" s="4">
        <v>60</v>
      </c>
      <c r="CE65" s="6">
        <f t="shared" ref="CE65:CO74" si="103">(SUMIFS($C$5:$C$22537,$A$5:$A$22537,"&gt;="&amp;CE$2,$A$5:$A$22537,"&lt;"&amp;(CE$3+1),$B$5:$B$22537,"="&amp;$L65))/(CE$3+1-CE$2)</f>
        <v>6.9113333333333336E-3</v>
      </c>
      <c r="CF65" s="6">
        <f t="shared" si="103"/>
        <v>0</v>
      </c>
      <c r="CG65" s="6">
        <f t="shared" si="103"/>
        <v>0</v>
      </c>
      <c r="CH65" s="6">
        <f t="shared" si="103"/>
        <v>0</v>
      </c>
      <c r="CI65" s="6">
        <f t="shared" si="103"/>
        <v>0</v>
      </c>
      <c r="CJ65" s="6">
        <f t="shared" si="103"/>
        <v>0</v>
      </c>
      <c r="CK65" s="6">
        <f t="shared" si="103"/>
        <v>0</v>
      </c>
      <c r="CL65" s="6">
        <f t="shared" si="103"/>
        <v>0</v>
      </c>
      <c r="CM65" s="6">
        <f t="shared" si="103"/>
        <v>0</v>
      </c>
      <c r="CN65" s="6">
        <f t="shared" si="103"/>
        <v>0</v>
      </c>
      <c r="CO65" s="6">
        <f t="shared" si="103"/>
        <v>0</v>
      </c>
      <c r="CP65" s="13">
        <f t="shared" si="61"/>
        <v>6.9113333333333336E-3</v>
      </c>
      <c r="CR65" s="4">
        <v>60</v>
      </c>
      <c r="CS65" s="6">
        <f t="shared" ref="CS65:DC74" si="104">(SUMIFS($C$5:$C$22537,$A$5:$A$22537,"&gt;="&amp;CS$2,$A$5:$A$22537,"&lt;"&amp;(CS$3+1),$B$5:$B$22537,"="&amp;$L65))/(CS$3+1-CS$2)</f>
        <v>0</v>
      </c>
      <c r="CT65" s="6">
        <f t="shared" si="104"/>
        <v>0</v>
      </c>
      <c r="CU65" s="6">
        <f t="shared" si="104"/>
        <v>0</v>
      </c>
      <c r="CV65" s="6">
        <f t="shared" si="104"/>
        <v>0</v>
      </c>
      <c r="CW65" s="6">
        <f t="shared" si="104"/>
        <v>0</v>
      </c>
      <c r="CX65" s="6">
        <f t="shared" si="104"/>
        <v>0</v>
      </c>
      <c r="CY65" s="6">
        <f t="shared" si="104"/>
        <v>0</v>
      </c>
      <c r="CZ65" s="6">
        <f t="shared" si="104"/>
        <v>0</v>
      </c>
      <c r="DA65" s="6">
        <f t="shared" si="104"/>
        <v>0</v>
      </c>
      <c r="DB65" s="6">
        <f t="shared" si="104"/>
        <v>0</v>
      </c>
      <c r="DC65" s="6">
        <f t="shared" si="104"/>
        <v>0</v>
      </c>
      <c r="DD65" s="13" t="e">
        <f t="shared" si="62"/>
        <v>#DIV/0!</v>
      </c>
    </row>
    <row r="66" spans="1:108" x14ac:dyDescent="0.25">
      <c r="A66">
        <v>1876</v>
      </c>
      <c r="B66">
        <v>61</v>
      </c>
      <c r="C66">
        <v>4.9619999999999997E-2</v>
      </c>
      <c r="D66">
        <v>4.8410000000000002E-2</v>
      </c>
      <c r="E66">
        <v>0.5</v>
      </c>
      <c r="F66">
        <v>31415</v>
      </c>
      <c r="G66">
        <v>1521</v>
      </c>
      <c r="H66">
        <v>30655</v>
      </c>
      <c r="I66">
        <v>348151</v>
      </c>
      <c r="J66">
        <v>11.08</v>
      </c>
      <c r="L66" s="4">
        <v>61</v>
      </c>
      <c r="M66" s="6">
        <f t="shared" si="98"/>
        <v>4.1093333333333336E-2</v>
      </c>
      <c r="N66" s="6">
        <f t="shared" si="98"/>
        <v>0</v>
      </c>
      <c r="O66" s="6">
        <f t="shared" si="98"/>
        <v>0</v>
      </c>
      <c r="P66" s="6">
        <f t="shared" si="98"/>
        <v>0</v>
      </c>
      <c r="Q66" s="6">
        <f t="shared" si="98"/>
        <v>0</v>
      </c>
      <c r="R66" s="6">
        <f t="shared" si="98"/>
        <v>0</v>
      </c>
      <c r="S66" s="6">
        <f t="shared" si="98"/>
        <v>0</v>
      </c>
      <c r="T66" s="6">
        <f t="shared" si="98"/>
        <v>0</v>
      </c>
      <c r="U66" s="6">
        <f t="shared" si="98"/>
        <v>0</v>
      </c>
      <c r="V66" s="6"/>
      <c r="W66" s="6"/>
      <c r="X66" s="1">
        <f t="shared" si="56"/>
        <v>4.1093333333333336E-2</v>
      </c>
      <c r="Z66" s="4">
        <v>61</v>
      </c>
      <c r="AA66" s="6">
        <f t="shared" si="99"/>
        <v>3.9257500000000001E-2</v>
      </c>
      <c r="AB66" s="6">
        <f t="shared" si="99"/>
        <v>3.363E-2</v>
      </c>
      <c r="AC66" s="6">
        <f t="shared" si="99"/>
        <v>0</v>
      </c>
      <c r="AD66" s="6">
        <f t="shared" si="99"/>
        <v>0</v>
      </c>
      <c r="AE66" s="6">
        <f t="shared" si="99"/>
        <v>0</v>
      </c>
      <c r="AF66" s="6">
        <f t="shared" si="99"/>
        <v>0</v>
      </c>
      <c r="AG66" s="6">
        <f t="shared" si="99"/>
        <v>0</v>
      </c>
      <c r="AH66" s="6">
        <f t="shared" si="99"/>
        <v>0</v>
      </c>
      <c r="AI66" s="6">
        <f t="shared" si="99"/>
        <v>0</v>
      </c>
      <c r="AJ66" s="6">
        <f t="shared" si="99"/>
        <v>0</v>
      </c>
      <c r="AK66" s="6">
        <f t="shared" si="99"/>
        <v>0</v>
      </c>
      <c r="AL66" s="1">
        <f t="shared" si="57"/>
        <v>3.8989523809523814E-2</v>
      </c>
      <c r="AN66" s="4">
        <v>61</v>
      </c>
      <c r="AO66" s="6">
        <f t="shared" si="100"/>
        <v>3.9705000000000004E-2</v>
      </c>
      <c r="AP66" s="6">
        <f t="shared" si="100"/>
        <v>3.5023461538461524E-2</v>
      </c>
      <c r="AQ66" s="6">
        <f t="shared" si="100"/>
        <v>0</v>
      </c>
      <c r="AR66" s="6">
        <f t="shared" si="100"/>
        <v>0</v>
      </c>
      <c r="AS66" s="6">
        <f t="shared" si="100"/>
        <v>0</v>
      </c>
      <c r="AT66" s="6">
        <f t="shared" si="100"/>
        <v>0</v>
      </c>
      <c r="AU66" s="6">
        <f t="shared" si="100"/>
        <v>0</v>
      </c>
      <c r="AV66" s="6">
        <f t="shared" si="100"/>
        <v>0</v>
      </c>
      <c r="AW66" s="6">
        <f t="shared" si="100"/>
        <v>0</v>
      </c>
      <c r="AX66" s="6">
        <f t="shared" si="100"/>
        <v>0</v>
      </c>
      <c r="AY66" s="6">
        <f t="shared" si="100"/>
        <v>0</v>
      </c>
      <c r="AZ66" s="13">
        <f t="shared" si="58"/>
        <v>3.5357857142857128E-2</v>
      </c>
      <c r="BB66" s="4">
        <v>61</v>
      </c>
      <c r="BC66" s="6">
        <f t="shared" si="101"/>
        <v>2.2480833333333335E-2</v>
      </c>
      <c r="BD66" s="6">
        <f t="shared" si="101"/>
        <v>0</v>
      </c>
      <c r="BE66" s="6">
        <f t="shared" si="101"/>
        <v>0</v>
      </c>
      <c r="BF66" s="6">
        <f t="shared" si="101"/>
        <v>0</v>
      </c>
      <c r="BG66" s="6">
        <f t="shared" si="101"/>
        <v>0</v>
      </c>
      <c r="BH66" s="6">
        <f t="shared" si="101"/>
        <v>0</v>
      </c>
      <c r="BI66" s="6">
        <f t="shared" si="101"/>
        <v>0</v>
      </c>
      <c r="BJ66" s="6">
        <f t="shared" si="101"/>
        <v>0</v>
      </c>
      <c r="BK66" s="6">
        <f t="shared" si="101"/>
        <v>0</v>
      </c>
      <c r="BL66" s="6">
        <f t="shared" si="101"/>
        <v>0</v>
      </c>
      <c r="BM66" s="6">
        <f t="shared" si="101"/>
        <v>0</v>
      </c>
      <c r="BN66" s="13">
        <f t="shared" si="59"/>
        <v>2.2480833333333335E-2</v>
      </c>
      <c r="BP66" s="4">
        <v>61</v>
      </c>
      <c r="BQ66" s="6">
        <f t="shared" si="102"/>
        <v>1.3062399999999998E-2</v>
      </c>
      <c r="BR66" s="6">
        <f t="shared" si="102"/>
        <v>0</v>
      </c>
      <c r="BS66" s="6">
        <f t="shared" si="102"/>
        <v>0</v>
      </c>
      <c r="BT66" s="6">
        <f t="shared" si="102"/>
        <v>0</v>
      </c>
      <c r="BU66" s="6">
        <f t="shared" si="102"/>
        <v>0</v>
      </c>
      <c r="BV66" s="6">
        <f t="shared" si="102"/>
        <v>0</v>
      </c>
      <c r="BW66" s="6">
        <f t="shared" si="102"/>
        <v>0</v>
      </c>
      <c r="BX66" s="6">
        <f t="shared" si="102"/>
        <v>0</v>
      </c>
      <c r="BY66" s="6">
        <f t="shared" si="102"/>
        <v>0</v>
      </c>
      <c r="BZ66" s="6">
        <f t="shared" si="102"/>
        <v>0</v>
      </c>
      <c r="CA66" s="6">
        <f t="shared" si="102"/>
        <v>0</v>
      </c>
      <c r="CB66" s="13">
        <f t="shared" si="60"/>
        <v>1.3062399999999998E-2</v>
      </c>
      <c r="CD66" s="4">
        <v>61</v>
      </c>
      <c r="CE66" s="6">
        <f t="shared" si="103"/>
        <v>7.7280000000000014E-3</v>
      </c>
      <c r="CF66" s="6">
        <f t="shared" si="103"/>
        <v>0</v>
      </c>
      <c r="CG66" s="6">
        <f t="shared" si="103"/>
        <v>0</v>
      </c>
      <c r="CH66" s="6">
        <f t="shared" si="103"/>
        <v>0</v>
      </c>
      <c r="CI66" s="6">
        <f t="shared" si="103"/>
        <v>0</v>
      </c>
      <c r="CJ66" s="6">
        <f t="shared" si="103"/>
        <v>0</v>
      </c>
      <c r="CK66" s="6">
        <f t="shared" si="103"/>
        <v>0</v>
      </c>
      <c r="CL66" s="6">
        <f t="shared" si="103"/>
        <v>0</v>
      </c>
      <c r="CM66" s="6">
        <f t="shared" si="103"/>
        <v>0</v>
      </c>
      <c r="CN66" s="6">
        <f t="shared" si="103"/>
        <v>0</v>
      </c>
      <c r="CO66" s="6">
        <f t="shared" si="103"/>
        <v>0</v>
      </c>
      <c r="CP66" s="13">
        <f t="shared" si="61"/>
        <v>7.7280000000000014E-3</v>
      </c>
      <c r="CR66" s="4">
        <v>61</v>
      </c>
      <c r="CS66" s="6">
        <f t="shared" si="104"/>
        <v>0</v>
      </c>
      <c r="CT66" s="6">
        <f t="shared" si="104"/>
        <v>0</v>
      </c>
      <c r="CU66" s="6">
        <f t="shared" si="104"/>
        <v>0</v>
      </c>
      <c r="CV66" s="6">
        <f t="shared" si="104"/>
        <v>0</v>
      </c>
      <c r="CW66" s="6">
        <f t="shared" si="104"/>
        <v>0</v>
      </c>
      <c r="CX66" s="6">
        <f t="shared" si="104"/>
        <v>0</v>
      </c>
      <c r="CY66" s="6">
        <f t="shared" si="104"/>
        <v>0</v>
      </c>
      <c r="CZ66" s="6">
        <f t="shared" si="104"/>
        <v>0</v>
      </c>
      <c r="DA66" s="6">
        <f t="shared" si="104"/>
        <v>0</v>
      </c>
      <c r="DB66" s="6">
        <f t="shared" si="104"/>
        <v>0</v>
      </c>
      <c r="DC66" s="6">
        <f t="shared" si="104"/>
        <v>0</v>
      </c>
      <c r="DD66" s="13" t="e">
        <f t="shared" si="62"/>
        <v>#DIV/0!</v>
      </c>
    </row>
    <row r="67" spans="1:108" x14ac:dyDescent="0.25">
      <c r="A67">
        <v>1876</v>
      </c>
      <c r="B67">
        <v>62</v>
      </c>
      <c r="C67">
        <v>5.008E-2</v>
      </c>
      <c r="D67">
        <v>4.8849999999999998E-2</v>
      </c>
      <c r="E67">
        <v>0.5</v>
      </c>
      <c r="F67">
        <v>29894</v>
      </c>
      <c r="G67">
        <v>1460</v>
      </c>
      <c r="H67">
        <v>29164</v>
      </c>
      <c r="I67">
        <v>317496</v>
      </c>
      <c r="J67">
        <v>10.62</v>
      </c>
      <c r="L67" s="4">
        <v>62</v>
      </c>
      <c r="M67" s="6">
        <f t="shared" si="98"/>
        <v>4.2391666666666661E-2</v>
      </c>
      <c r="N67" s="6">
        <f t="shared" si="98"/>
        <v>0</v>
      </c>
      <c r="O67" s="6">
        <f t="shared" si="98"/>
        <v>0</v>
      </c>
      <c r="P67" s="6">
        <f t="shared" si="98"/>
        <v>0</v>
      </c>
      <c r="Q67" s="6">
        <f t="shared" si="98"/>
        <v>0</v>
      </c>
      <c r="R67" s="6">
        <f t="shared" si="98"/>
        <v>0</v>
      </c>
      <c r="S67" s="6">
        <f t="shared" si="98"/>
        <v>0</v>
      </c>
      <c r="T67" s="6">
        <f t="shared" si="98"/>
        <v>0</v>
      </c>
      <c r="U67" s="6">
        <f t="shared" si="98"/>
        <v>0</v>
      </c>
      <c r="V67" s="6"/>
      <c r="W67" s="6"/>
      <c r="X67" s="1">
        <f t="shared" si="56"/>
        <v>4.2391666666666661E-2</v>
      </c>
      <c r="Z67" s="4">
        <v>62</v>
      </c>
      <c r="AA67" s="6">
        <f t="shared" si="99"/>
        <v>4.2537999999999992E-2</v>
      </c>
      <c r="AB67" s="6">
        <f t="shared" si="99"/>
        <v>4.1230000000000003E-2</v>
      </c>
      <c r="AC67" s="6">
        <f t="shared" si="99"/>
        <v>0</v>
      </c>
      <c r="AD67" s="6">
        <f t="shared" si="99"/>
        <v>0</v>
      </c>
      <c r="AE67" s="6">
        <f t="shared" si="99"/>
        <v>0</v>
      </c>
      <c r="AF67" s="6">
        <f t="shared" si="99"/>
        <v>0</v>
      </c>
      <c r="AG67" s="6">
        <f t="shared" si="99"/>
        <v>0</v>
      </c>
      <c r="AH67" s="6">
        <f t="shared" si="99"/>
        <v>0</v>
      </c>
      <c r="AI67" s="6">
        <f t="shared" si="99"/>
        <v>0</v>
      </c>
      <c r="AJ67" s="6">
        <f t="shared" si="99"/>
        <v>0</v>
      </c>
      <c r="AK67" s="6">
        <f t="shared" si="99"/>
        <v>0</v>
      </c>
      <c r="AL67" s="1">
        <f t="shared" si="57"/>
        <v>4.2475714285714276E-2</v>
      </c>
      <c r="AN67" s="4">
        <v>62</v>
      </c>
      <c r="AO67" s="6">
        <f t="shared" si="100"/>
        <v>4.0904999999999997E-2</v>
      </c>
      <c r="AP67" s="6">
        <f t="shared" si="100"/>
        <v>3.7737307692307695E-2</v>
      </c>
      <c r="AQ67" s="6">
        <f t="shared" si="100"/>
        <v>0</v>
      </c>
      <c r="AR67" s="6">
        <f t="shared" si="100"/>
        <v>0</v>
      </c>
      <c r="AS67" s="6">
        <f t="shared" si="100"/>
        <v>0</v>
      </c>
      <c r="AT67" s="6">
        <f t="shared" si="100"/>
        <v>0</v>
      </c>
      <c r="AU67" s="6">
        <f t="shared" si="100"/>
        <v>0</v>
      </c>
      <c r="AV67" s="6">
        <f t="shared" si="100"/>
        <v>0</v>
      </c>
      <c r="AW67" s="6">
        <f t="shared" si="100"/>
        <v>0</v>
      </c>
      <c r="AX67" s="6">
        <f t="shared" si="100"/>
        <v>0</v>
      </c>
      <c r="AY67" s="6">
        <f t="shared" si="100"/>
        <v>0</v>
      </c>
      <c r="AZ67" s="13">
        <f t="shared" si="58"/>
        <v>3.796357142857143E-2</v>
      </c>
      <c r="BB67" s="4">
        <v>62</v>
      </c>
      <c r="BC67" s="6">
        <f t="shared" si="101"/>
        <v>2.4548333333333328E-2</v>
      </c>
      <c r="BD67" s="6">
        <f t="shared" si="101"/>
        <v>0</v>
      </c>
      <c r="BE67" s="6">
        <f t="shared" si="101"/>
        <v>0</v>
      </c>
      <c r="BF67" s="6">
        <f t="shared" si="101"/>
        <v>0</v>
      </c>
      <c r="BG67" s="6">
        <f t="shared" si="101"/>
        <v>0</v>
      </c>
      <c r="BH67" s="6">
        <f t="shared" si="101"/>
        <v>0</v>
      </c>
      <c r="BI67" s="6">
        <f t="shared" si="101"/>
        <v>0</v>
      </c>
      <c r="BJ67" s="6">
        <f t="shared" si="101"/>
        <v>0</v>
      </c>
      <c r="BK67" s="6">
        <f t="shared" si="101"/>
        <v>0</v>
      </c>
      <c r="BL67" s="6">
        <f t="shared" si="101"/>
        <v>0</v>
      </c>
      <c r="BM67" s="6">
        <f t="shared" si="101"/>
        <v>0</v>
      </c>
      <c r="BN67" s="13">
        <f t="shared" si="59"/>
        <v>2.4548333333333328E-2</v>
      </c>
      <c r="BP67" s="4">
        <v>62</v>
      </c>
      <c r="BQ67" s="6">
        <f t="shared" si="102"/>
        <v>1.4180800000000004E-2</v>
      </c>
      <c r="BR67" s="6">
        <f t="shared" si="102"/>
        <v>0</v>
      </c>
      <c r="BS67" s="6">
        <f t="shared" si="102"/>
        <v>0</v>
      </c>
      <c r="BT67" s="6">
        <f t="shared" si="102"/>
        <v>0</v>
      </c>
      <c r="BU67" s="6">
        <f t="shared" si="102"/>
        <v>0</v>
      </c>
      <c r="BV67" s="6">
        <f t="shared" si="102"/>
        <v>0</v>
      </c>
      <c r="BW67" s="6">
        <f t="shared" si="102"/>
        <v>0</v>
      </c>
      <c r="BX67" s="6">
        <f t="shared" si="102"/>
        <v>0</v>
      </c>
      <c r="BY67" s="6">
        <f t="shared" si="102"/>
        <v>0</v>
      </c>
      <c r="BZ67" s="6">
        <f t="shared" si="102"/>
        <v>0</v>
      </c>
      <c r="CA67" s="6">
        <f t="shared" si="102"/>
        <v>0</v>
      </c>
      <c r="CB67" s="13">
        <f t="shared" si="60"/>
        <v>1.4180800000000004E-2</v>
      </c>
      <c r="CD67" s="4">
        <v>62</v>
      </c>
      <c r="CE67" s="6">
        <f t="shared" si="103"/>
        <v>8.5673333333333331E-3</v>
      </c>
      <c r="CF67" s="6">
        <f t="shared" si="103"/>
        <v>0</v>
      </c>
      <c r="CG67" s="6">
        <f t="shared" si="103"/>
        <v>0</v>
      </c>
      <c r="CH67" s="6">
        <f t="shared" si="103"/>
        <v>0</v>
      </c>
      <c r="CI67" s="6">
        <f t="shared" si="103"/>
        <v>0</v>
      </c>
      <c r="CJ67" s="6">
        <f t="shared" si="103"/>
        <v>0</v>
      </c>
      <c r="CK67" s="6">
        <f t="shared" si="103"/>
        <v>0</v>
      </c>
      <c r="CL67" s="6">
        <f t="shared" si="103"/>
        <v>0</v>
      </c>
      <c r="CM67" s="6">
        <f t="shared" si="103"/>
        <v>0</v>
      </c>
      <c r="CN67" s="6">
        <f t="shared" si="103"/>
        <v>0</v>
      </c>
      <c r="CO67" s="6">
        <f t="shared" si="103"/>
        <v>0</v>
      </c>
      <c r="CP67" s="13">
        <f t="shared" si="61"/>
        <v>8.5673333333333331E-3</v>
      </c>
      <c r="CR67" s="4">
        <v>62</v>
      </c>
      <c r="CS67" s="6">
        <f t="shared" si="104"/>
        <v>0</v>
      </c>
      <c r="CT67" s="6">
        <f t="shared" si="104"/>
        <v>0</v>
      </c>
      <c r="CU67" s="6">
        <f t="shared" si="104"/>
        <v>0</v>
      </c>
      <c r="CV67" s="6">
        <f t="shared" si="104"/>
        <v>0</v>
      </c>
      <c r="CW67" s="6">
        <f t="shared" si="104"/>
        <v>0</v>
      </c>
      <c r="CX67" s="6">
        <f t="shared" si="104"/>
        <v>0</v>
      </c>
      <c r="CY67" s="6">
        <f t="shared" si="104"/>
        <v>0</v>
      </c>
      <c r="CZ67" s="6">
        <f t="shared" si="104"/>
        <v>0</v>
      </c>
      <c r="DA67" s="6">
        <f t="shared" si="104"/>
        <v>0</v>
      </c>
      <c r="DB67" s="6">
        <f t="shared" si="104"/>
        <v>0</v>
      </c>
      <c r="DC67" s="6">
        <f t="shared" si="104"/>
        <v>0</v>
      </c>
      <c r="DD67" s="13" t="e">
        <f t="shared" si="62"/>
        <v>#DIV/0!</v>
      </c>
    </row>
    <row r="68" spans="1:108" x14ac:dyDescent="0.25">
      <c r="A68">
        <v>1876</v>
      </c>
      <c r="B68">
        <v>63</v>
      </c>
      <c r="C68">
        <v>5.0630000000000001E-2</v>
      </c>
      <c r="D68">
        <v>4.938E-2</v>
      </c>
      <c r="E68">
        <v>0.5</v>
      </c>
      <c r="F68">
        <v>28434</v>
      </c>
      <c r="G68">
        <v>1404</v>
      </c>
      <c r="H68">
        <v>27732</v>
      </c>
      <c r="I68">
        <v>288332</v>
      </c>
      <c r="J68">
        <v>10.14</v>
      </c>
      <c r="L68" s="4">
        <v>63</v>
      </c>
      <c r="M68" s="6">
        <f t="shared" si="98"/>
        <v>4.8343333333333342E-2</v>
      </c>
      <c r="N68" s="6">
        <f t="shared" si="98"/>
        <v>0</v>
      </c>
      <c r="O68" s="6">
        <f t="shared" si="98"/>
        <v>0</v>
      </c>
      <c r="P68" s="6">
        <f t="shared" si="98"/>
        <v>0</v>
      </c>
      <c r="Q68" s="6">
        <f t="shared" si="98"/>
        <v>0</v>
      </c>
      <c r="R68" s="6">
        <f t="shared" si="98"/>
        <v>0</v>
      </c>
      <c r="S68" s="6">
        <f t="shared" si="98"/>
        <v>0</v>
      </c>
      <c r="T68" s="6">
        <f t="shared" si="98"/>
        <v>0</v>
      </c>
      <c r="U68" s="6">
        <f t="shared" si="98"/>
        <v>0</v>
      </c>
      <c r="V68" s="6"/>
      <c r="W68" s="6"/>
      <c r="X68" s="1">
        <f t="shared" si="56"/>
        <v>4.8343333333333342E-2</v>
      </c>
      <c r="Z68" s="4">
        <v>63</v>
      </c>
      <c r="AA68" s="6">
        <f t="shared" si="99"/>
        <v>4.5300999999999994E-2</v>
      </c>
      <c r="AB68" s="6">
        <f t="shared" si="99"/>
        <v>4.7230000000000001E-2</v>
      </c>
      <c r="AC68" s="6">
        <f t="shared" si="99"/>
        <v>0</v>
      </c>
      <c r="AD68" s="6">
        <f t="shared" si="99"/>
        <v>0</v>
      </c>
      <c r="AE68" s="6">
        <f t="shared" si="99"/>
        <v>0</v>
      </c>
      <c r="AF68" s="6">
        <f t="shared" si="99"/>
        <v>0</v>
      </c>
      <c r="AG68" s="6">
        <f t="shared" si="99"/>
        <v>0</v>
      </c>
      <c r="AH68" s="6">
        <f t="shared" si="99"/>
        <v>0</v>
      </c>
      <c r="AI68" s="6">
        <f t="shared" si="99"/>
        <v>0</v>
      </c>
      <c r="AJ68" s="6">
        <f t="shared" si="99"/>
        <v>0</v>
      </c>
      <c r="AK68" s="6">
        <f t="shared" si="99"/>
        <v>0</v>
      </c>
      <c r="AL68" s="1">
        <f t="shared" si="57"/>
        <v>4.5392857142857138E-2</v>
      </c>
      <c r="AN68" s="4">
        <v>63</v>
      </c>
      <c r="AO68" s="6">
        <f t="shared" si="100"/>
        <v>4.3745000000000006E-2</v>
      </c>
      <c r="AP68" s="6">
        <f t="shared" si="100"/>
        <v>4.0514230769230768E-2</v>
      </c>
      <c r="AQ68" s="6">
        <f t="shared" si="100"/>
        <v>0</v>
      </c>
      <c r="AR68" s="6">
        <f t="shared" si="100"/>
        <v>0</v>
      </c>
      <c r="AS68" s="6">
        <f t="shared" si="100"/>
        <v>0</v>
      </c>
      <c r="AT68" s="6">
        <f t="shared" si="100"/>
        <v>0</v>
      </c>
      <c r="AU68" s="6">
        <f t="shared" si="100"/>
        <v>0</v>
      </c>
      <c r="AV68" s="6">
        <f t="shared" si="100"/>
        <v>0</v>
      </c>
      <c r="AW68" s="6">
        <f t="shared" si="100"/>
        <v>0</v>
      </c>
      <c r="AX68" s="6">
        <f t="shared" si="100"/>
        <v>0</v>
      </c>
      <c r="AY68" s="6">
        <f t="shared" si="100"/>
        <v>0</v>
      </c>
      <c r="AZ68" s="13">
        <f t="shared" si="58"/>
        <v>4.0744999999999996E-2</v>
      </c>
      <c r="BB68" s="4">
        <v>63</v>
      </c>
      <c r="BC68" s="6">
        <f t="shared" si="101"/>
        <v>2.7067708333333333E-2</v>
      </c>
      <c r="BD68" s="6">
        <f t="shared" si="101"/>
        <v>0</v>
      </c>
      <c r="BE68" s="6">
        <f t="shared" si="101"/>
        <v>0</v>
      </c>
      <c r="BF68" s="6">
        <f t="shared" si="101"/>
        <v>0</v>
      </c>
      <c r="BG68" s="6">
        <f t="shared" si="101"/>
        <v>0</v>
      </c>
      <c r="BH68" s="6">
        <f t="shared" si="101"/>
        <v>0</v>
      </c>
      <c r="BI68" s="6">
        <f t="shared" si="101"/>
        <v>0</v>
      </c>
      <c r="BJ68" s="6">
        <f t="shared" si="101"/>
        <v>0</v>
      </c>
      <c r="BK68" s="6">
        <f t="shared" si="101"/>
        <v>0</v>
      </c>
      <c r="BL68" s="6">
        <f t="shared" si="101"/>
        <v>0</v>
      </c>
      <c r="BM68" s="6">
        <f t="shared" si="101"/>
        <v>0</v>
      </c>
      <c r="BN68" s="13">
        <f t="shared" si="59"/>
        <v>2.7067708333333333E-2</v>
      </c>
      <c r="BP68" s="4">
        <v>63</v>
      </c>
      <c r="BQ68" s="6">
        <f t="shared" si="102"/>
        <v>1.5832000000000002E-2</v>
      </c>
      <c r="BR68" s="6">
        <f t="shared" si="102"/>
        <v>0</v>
      </c>
      <c r="BS68" s="6">
        <f t="shared" si="102"/>
        <v>0</v>
      </c>
      <c r="BT68" s="6">
        <f t="shared" si="102"/>
        <v>0</v>
      </c>
      <c r="BU68" s="6">
        <f t="shared" si="102"/>
        <v>0</v>
      </c>
      <c r="BV68" s="6">
        <f t="shared" si="102"/>
        <v>0</v>
      </c>
      <c r="BW68" s="6">
        <f t="shared" si="102"/>
        <v>0</v>
      </c>
      <c r="BX68" s="6">
        <f t="shared" si="102"/>
        <v>0</v>
      </c>
      <c r="BY68" s="6">
        <f t="shared" si="102"/>
        <v>0</v>
      </c>
      <c r="BZ68" s="6">
        <f t="shared" si="102"/>
        <v>0</v>
      </c>
      <c r="CA68" s="6">
        <f t="shared" si="102"/>
        <v>0</v>
      </c>
      <c r="CB68" s="13">
        <f t="shared" si="60"/>
        <v>1.5832000000000002E-2</v>
      </c>
      <c r="CD68" s="4">
        <v>63</v>
      </c>
      <c r="CE68" s="6">
        <f t="shared" si="103"/>
        <v>9.3713333333333339E-3</v>
      </c>
      <c r="CF68" s="6">
        <f t="shared" si="103"/>
        <v>0</v>
      </c>
      <c r="CG68" s="6">
        <f t="shared" si="103"/>
        <v>0</v>
      </c>
      <c r="CH68" s="6">
        <f t="shared" si="103"/>
        <v>0</v>
      </c>
      <c r="CI68" s="6">
        <f t="shared" si="103"/>
        <v>0</v>
      </c>
      <c r="CJ68" s="6">
        <f t="shared" si="103"/>
        <v>0</v>
      </c>
      <c r="CK68" s="6">
        <f t="shared" si="103"/>
        <v>0</v>
      </c>
      <c r="CL68" s="6">
        <f t="shared" si="103"/>
        <v>0</v>
      </c>
      <c r="CM68" s="6">
        <f t="shared" si="103"/>
        <v>0</v>
      </c>
      <c r="CN68" s="6">
        <f t="shared" si="103"/>
        <v>0</v>
      </c>
      <c r="CO68" s="6">
        <f t="shared" si="103"/>
        <v>0</v>
      </c>
      <c r="CP68" s="13">
        <f t="shared" si="61"/>
        <v>9.3713333333333339E-3</v>
      </c>
      <c r="CR68" s="4">
        <v>63</v>
      </c>
      <c r="CS68" s="6">
        <f t="shared" si="104"/>
        <v>0</v>
      </c>
      <c r="CT68" s="6">
        <f t="shared" si="104"/>
        <v>0</v>
      </c>
      <c r="CU68" s="6">
        <f t="shared" si="104"/>
        <v>0</v>
      </c>
      <c r="CV68" s="6">
        <f t="shared" si="104"/>
        <v>0</v>
      </c>
      <c r="CW68" s="6">
        <f t="shared" si="104"/>
        <v>0</v>
      </c>
      <c r="CX68" s="6">
        <f t="shared" si="104"/>
        <v>0</v>
      </c>
      <c r="CY68" s="6">
        <f t="shared" si="104"/>
        <v>0</v>
      </c>
      <c r="CZ68" s="6">
        <f t="shared" si="104"/>
        <v>0</v>
      </c>
      <c r="DA68" s="6">
        <f t="shared" si="104"/>
        <v>0</v>
      </c>
      <c r="DB68" s="6">
        <f t="shared" si="104"/>
        <v>0</v>
      </c>
      <c r="DC68" s="6">
        <f t="shared" si="104"/>
        <v>0</v>
      </c>
      <c r="DD68" s="13" t="e">
        <f t="shared" si="62"/>
        <v>#DIV/0!</v>
      </c>
    </row>
    <row r="69" spans="1:108" x14ac:dyDescent="0.25">
      <c r="A69">
        <v>1876</v>
      </c>
      <c r="B69">
        <v>64</v>
      </c>
      <c r="C69">
        <v>5.9790000000000003E-2</v>
      </c>
      <c r="D69">
        <v>5.8049999999999997E-2</v>
      </c>
      <c r="E69">
        <v>0.5</v>
      </c>
      <c r="F69">
        <v>27030</v>
      </c>
      <c r="G69">
        <v>1569</v>
      </c>
      <c r="H69">
        <v>26245</v>
      </c>
      <c r="I69">
        <v>260600</v>
      </c>
      <c r="J69">
        <v>9.64</v>
      </c>
      <c r="L69" s="4">
        <v>64</v>
      </c>
      <c r="M69" s="6">
        <f t="shared" si="98"/>
        <v>5.2416666666666667E-2</v>
      </c>
      <c r="N69" s="6">
        <f t="shared" si="98"/>
        <v>0</v>
      </c>
      <c r="O69" s="6">
        <f t="shared" si="98"/>
        <v>0</v>
      </c>
      <c r="P69" s="6">
        <f t="shared" si="98"/>
        <v>0</v>
      </c>
      <c r="Q69" s="6">
        <f t="shared" si="98"/>
        <v>0</v>
      </c>
      <c r="R69" s="6">
        <f t="shared" si="98"/>
        <v>0</v>
      </c>
      <c r="S69" s="6">
        <f t="shared" si="98"/>
        <v>0</v>
      </c>
      <c r="T69" s="6">
        <f t="shared" si="98"/>
        <v>0</v>
      </c>
      <c r="U69" s="6">
        <f t="shared" si="98"/>
        <v>0</v>
      </c>
      <c r="V69" s="6"/>
      <c r="W69" s="6"/>
      <c r="X69" s="1">
        <f t="shared" si="56"/>
        <v>5.2416666666666667E-2</v>
      </c>
      <c r="Z69" s="4">
        <v>64</v>
      </c>
      <c r="AA69" s="6">
        <f t="shared" si="99"/>
        <v>4.8810499999999993E-2</v>
      </c>
      <c r="AB69" s="6">
        <f t="shared" si="99"/>
        <v>4.6350000000000002E-2</v>
      </c>
      <c r="AC69" s="6">
        <f t="shared" si="99"/>
        <v>0</v>
      </c>
      <c r="AD69" s="6">
        <f t="shared" si="99"/>
        <v>0</v>
      </c>
      <c r="AE69" s="6">
        <f t="shared" si="99"/>
        <v>0</v>
      </c>
      <c r="AF69" s="6">
        <f t="shared" si="99"/>
        <v>0</v>
      </c>
      <c r="AG69" s="6">
        <f t="shared" si="99"/>
        <v>0</v>
      </c>
      <c r="AH69" s="6">
        <f t="shared" si="99"/>
        <v>0</v>
      </c>
      <c r="AI69" s="6">
        <f t="shared" si="99"/>
        <v>0</v>
      </c>
      <c r="AJ69" s="6">
        <f t="shared" si="99"/>
        <v>0</v>
      </c>
      <c r="AK69" s="6">
        <f t="shared" si="99"/>
        <v>0</v>
      </c>
      <c r="AL69" s="1">
        <f t="shared" si="57"/>
        <v>4.8693333333333332E-2</v>
      </c>
      <c r="AN69" s="4">
        <v>64</v>
      </c>
      <c r="AO69" s="6">
        <f t="shared" si="100"/>
        <v>4.6700000000000005E-2</v>
      </c>
      <c r="AP69" s="6">
        <f t="shared" si="100"/>
        <v>4.4228076923076939E-2</v>
      </c>
      <c r="AQ69" s="6">
        <f t="shared" si="100"/>
        <v>0</v>
      </c>
      <c r="AR69" s="6">
        <f t="shared" si="100"/>
        <v>0</v>
      </c>
      <c r="AS69" s="6">
        <f t="shared" si="100"/>
        <v>0</v>
      </c>
      <c r="AT69" s="6">
        <f t="shared" si="100"/>
        <v>0</v>
      </c>
      <c r="AU69" s="6">
        <f t="shared" si="100"/>
        <v>0</v>
      </c>
      <c r="AV69" s="6">
        <f t="shared" si="100"/>
        <v>0</v>
      </c>
      <c r="AW69" s="6">
        <f t="shared" si="100"/>
        <v>0</v>
      </c>
      <c r="AX69" s="6">
        <f t="shared" si="100"/>
        <v>0</v>
      </c>
      <c r="AY69" s="6">
        <f t="shared" si="100"/>
        <v>0</v>
      </c>
      <c r="AZ69" s="13">
        <f t="shared" si="58"/>
        <v>4.4404642857142865E-2</v>
      </c>
      <c r="BB69" s="4">
        <v>64</v>
      </c>
      <c r="BC69" s="6">
        <f t="shared" si="101"/>
        <v>2.952520833333332E-2</v>
      </c>
      <c r="BD69" s="6">
        <f t="shared" si="101"/>
        <v>0</v>
      </c>
      <c r="BE69" s="6">
        <f t="shared" si="101"/>
        <v>0</v>
      </c>
      <c r="BF69" s="6">
        <f t="shared" si="101"/>
        <v>0</v>
      </c>
      <c r="BG69" s="6">
        <f t="shared" si="101"/>
        <v>0</v>
      </c>
      <c r="BH69" s="6">
        <f t="shared" si="101"/>
        <v>0</v>
      </c>
      <c r="BI69" s="6">
        <f t="shared" si="101"/>
        <v>0</v>
      </c>
      <c r="BJ69" s="6">
        <f t="shared" si="101"/>
        <v>0</v>
      </c>
      <c r="BK69" s="6">
        <f t="shared" si="101"/>
        <v>0</v>
      </c>
      <c r="BL69" s="6">
        <f t="shared" si="101"/>
        <v>0</v>
      </c>
      <c r="BM69" s="6">
        <f t="shared" si="101"/>
        <v>0</v>
      </c>
      <c r="BN69" s="13">
        <f t="shared" si="59"/>
        <v>2.952520833333332E-2</v>
      </c>
      <c r="BP69" s="4">
        <v>64</v>
      </c>
      <c r="BQ69" s="6">
        <f t="shared" si="102"/>
        <v>1.7523600000000004E-2</v>
      </c>
      <c r="BR69" s="6">
        <f t="shared" si="102"/>
        <v>0</v>
      </c>
      <c r="BS69" s="6">
        <f t="shared" si="102"/>
        <v>0</v>
      </c>
      <c r="BT69" s="6">
        <f t="shared" si="102"/>
        <v>0</v>
      </c>
      <c r="BU69" s="6">
        <f t="shared" si="102"/>
        <v>0</v>
      </c>
      <c r="BV69" s="6">
        <f t="shared" si="102"/>
        <v>0</v>
      </c>
      <c r="BW69" s="6">
        <f t="shared" si="102"/>
        <v>0</v>
      </c>
      <c r="BX69" s="6">
        <f t="shared" si="102"/>
        <v>0</v>
      </c>
      <c r="BY69" s="6">
        <f t="shared" si="102"/>
        <v>0</v>
      </c>
      <c r="BZ69" s="6">
        <f t="shared" si="102"/>
        <v>0</v>
      </c>
      <c r="CA69" s="6">
        <f t="shared" si="102"/>
        <v>0</v>
      </c>
      <c r="CB69" s="13">
        <f t="shared" si="60"/>
        <v>1.7523600000000004E-2</v>
      </c>
      <c r="CD69" s="4">
        <v>64</v>
      </c>
      <c r="CE69" s="6">
        <f t="shared" si="103"/>
        <v>1.0423999999999998E-2</v>
      </c>
      <c r="CF69" s="6">
        <f t="shared" si="103"/>
        <v>0</v>
      </c>
      <c r="CG69" s="6">
        <f t="shared" si="103"/>
        <v>0</v>
      </c>
      <c r="CH69" s="6">
        <f t="shared" si="103"/>
        <v>0</v>
      </c>
      <c r="CI69" s="6">
        <f t="shared" si="103"/>
        <v>0</v>
      </c>
      <c r="CJ69" s="6">
        <f t="shared" si="103"/>
        <v>0</v>
      </c>
      <c r="CK69" s="6">
        <f t="shared" si="103"/>
        <v>0</v>
      </c>
      <c r="CL69" s="6">
        <f t="shared" si="103"/>
        <v>0</v>
      </c>
      <c r="CM69" s="6">
        <f t="shared" si="103"/>
        <v>0</v>
      </c>
      <c r="CN69" s="6">
        <f t="shared" si="103"/>
        <v>0</v>
      </c>
      <c r="CO69" s="6">
        <f t="shared" si="103"/>
        <v>0</v>
      </c>
      <c r="CP69" s="13">
        <f t="shared" si="61"/>
        <v>1.0423999999999998E-2</v>
      </c>
      <c r="CR69" s="4">
        <v>64</v>
      </c>
      <c r="CS69" s="6">
        <f t="shared" si="104"/>
        <v>0</v>
      </c>
      <c r="CT69" s="6">
        <f t="shared" si="104"/>
        <v>0</v>
      </c>
      <c r="CU69" s="6">
        <f t="shared" si="104"/>
        <v>0</v>
      </c>
      <c r="CV69" s="6">
        <f t="shared" si="104"/>
        <v>0</v>
      </c>
      <c r="CW69" s="6">
        <f t="shared" si="104"/>
        <v>0</v>
      </c>
      <c r="CX69" s="6">
        <f t="shared" si="104"/>
        <v>0</v>
      </c>
      <c r="CY69" s="6">
        <f t="shared" si="104"/>
        <v>0</v>
      </c>
      <c r="CZ69" s="6">
        <f t="shared" si="104"/>
        <v>0</v>
      </c>
      <c r="DA69" s="6">
        <f t="shared" si="104"/>
        <v>0</v>
      </c>
      <c r="DB69" s="6">
        <f t="shared" si="104"/>
        <v>0</v>
      </c>
      <c r="DC69" s="6">
        <f t="shared" si="104"/>
        <v>0</v>
      </c>
      <c r="DD69" s="13" t="e">
        <f t="shared" si="62"/>
        <v>#DIV/0!</v>
      </c>
    </row>
    <row r="70" spans="1:108" x14ac:dyDescent="0.25">
      <c r="A70">
        <v>1876</v>
      </c>
      <c r="B70">
        <v>65</v>
      </c>
      <c r="C70">
        <v>5.9569999999999998E-2</v>
      </c>
      <c r="D70">
        <v>5.7849999999999999E-2</v>
      </c>
      <c r="E70">
        <v>0.5</v>
      </c>
      <c r="F70">
        <v>25460</v>
      </c>
      <c r="G70">
        <v>1473</v>
      </c>
      <c r="H70">
        <v>24724</v>
      </c>
      <c r="I70">
        <v>234355</v>
      </c>
      <c r="J70">
        <v>9.1999999999999993</v>
      </c>
      <c r="L70" s="4">
        <v>65</v>
      </c>
      <c r="M70" s="6">
        <f t="shared" si="98"/>
        <v>5.8159999999999996E-2</v>
      </c>
      <c r="N70" s="6">
        <f t="shared" si="98"/>
        <v>0</v>
      </c>
      <c r="O70" s="6">
        <f t="shared" si="98"/>
        <v>0</v>
      </c>
      <c r="P70" s="6">
        <f t="shared" si="98"/>
        <v>0</v>
      </c>
      <c r="Q70" s="6">
        <f t="shared" si="98"/>
        <v>0</v>
      </c>
      <c r="R70" s="6">
        <f t="shared" si="98"/>
        <v>0</v>
      </c>
      <c r="S70" s="6">
        <f t="shared" si="98"/>
        <v>0</v>
      </c>
      <c r="T70" s="6">
        <f t="shared" si="98"/>
        <v>0</v>
      </c>
      <c r="U70" s="6">
        <f t="shared" si="98"/>
        <v>0</v>
      </c>
      <c r="V70" s="6"/>
      <c r="W70" s="6"/>
      <c r="X70" s="1">
        <f t="shared" ref="X70:X115" si="105">(M70*$M$1+N70*$N$1+O70*$O$1+P70*$P$1+Q70*$Q$1+R70*$R$1+S70*$S$1+T70*$T$1+U70*$U$1+V70*$V$1+W70*$W$1)/SUM($M$1:$W$1)</f>
        <v>5.8159999999999996E-2</v>
      </c>
      <c r="Z70" s="4">
        <v>65</v>
      </c>
      <c r="AA70" s="6">
        <f t="shared" si="99"/>
        <v>5.2933500000000001E-2</v>
      </c>
      <c r="AB70" s="6">
        <f t="shared" si="99"/>
        <v>5.2109999999999997E-2</v>
      </c>
      <c r="AC70" s="6">
        <f t="shared" si="99"/>
        <v>0</v>
      </c>
      <c r="AD70" s="6">
        <f t="shared" si="99"/>
        <v>0</v>
      </c>
      <c r="AE70" s="6">
        <f t="shared" si="99"/>
        <v>0</v>
      </c>
      <c r="AF70" s="6">
        <f t="shared" si="99"/>
        <v>0</v>
      </c>
      <c r="AG70" s="6">
        <f t="shared" si="99"/>
        <v>0</v>
      </c>
      <c r="AH70" s="6">
        <f t="shared" si="99"/>
        <v>0</v>
      </c>
      <c r="AI70" s="6">
        <f t="shared" si="99"/>
        <v>0</v>
      </c>
      <c r="AJ70" s="6">
        <f t="shared" si="99"/>
        <v>0</v>
      </c>
      <c r="AK70" s="6">
        <f t="shared" si="99"/>
        <v>0</v>
      </c>
      <c r="AL70" s="1">
        <f t="shared" ref="AL70:AL115" si="106">(AA70*$AA$1+AB70*$AB$1+AC70*$AC$1+AD70*$AD$1+AE70*$AE$1+AF70*$AF$1+AG70*$AG$1+AH70*$AH$1+AI70*$AI$1+AJ70*$AJ$1+AK70*$AK$1)/SUM($AA$1:$AK$1)</f>
        <v>5.289428571428572E-2</v>
      </c>
      <c r="AN70" s="4">
        <v>65</v>
      </c>
      <c r="AO70" s="6">
        <f t="shared" si="100"/>
        <v>5.2284999999999998E-2</v>
      </c>
      <c r="AP70" s="6">
        <f t="shared" si="100"/>
        <v>4.7275769230769225E-2</v>
      </c>
      <c r="AQ70" s="6">
        <f t="shared" si="100"/>
        <v>0</v>
      </c>
      <c r="AR70" s="6">
        <f t="shared" si="100"/>
        <v>0</v>
      </c>
      <c r="AS70" s="6">
        <f t="shared" si="100"/>
        <v>0</v>
      </c>
      <c r="AT70" s="6">
        <f t="shared" si="100"/>
        <v>0</v>
      </c>
      <c r="AU70" s="6">
        <f t="shared" si="100"/>
        <v>0</v>
      </c>
      <c r="AV70" s="6">
        <f t="shared" si="100"/>
        <v>0</v>
      </c>
      <c r="AW70" s="6">
        <f t="shared" si="100"/>
        <v>0</v>
      </c>
      <c r="AX70" s="6">
        <f t="shared" si="100"/>
        <v>0</v>
      </c>
      <c r="AY70" s="6">
        <f t="shared" si="100"/>
        <v>0</v>
      </c>
      <c r="AZ70" s="13">
        <f t="shared" ref="AZ70:AZ115" si="107">(AO70*$AO$1+AP70*$AP$1+AQ70*$AQ$1+AR70*$AR$1+AS70*$AS$1+AT70*$AT$1+AU70*$AU$1+AV70*$AV$1+AW70*$AW$1+AX70*$AX$1+AY70*$AY$1)/SUM($AO$1:$AY$1)</f>
        <v>4.7633571428571428E-2</v>
      </c>
      <c r="BB70" s="4">
        <v>65</v>
      </c>
      <c r="BC70" s="6">
        <f t="shared" si="101"/>
        <v>3.2675416666666672E-2</v>
      </c>
      <c r="BD70" s="6">
        <f t="shared" si="101"/>
        <v>0</v>
      </c>
      <c r="BE70" s="6">
        <f t="shared" si="101"/>
        <v>0</v>
      </c>
      <c r="BF70" s="6">
        <f t="shared" si="101"/>
        <v>0</v>
      </c>
      <c r="BG70" s="6">
        <f t="shared" si="101"/>
        <v>0</v>
      </c>
      <c r="BH70" s="6">
        <f t="shared" si="101"/>
        <v>0</v>
      </c>
      <c r="BI70" s="6">
        <f t="shared" si="101"/>
        <v>0</v>
      </c>
      <c r="BJ70" s="6">
        <f t="shared" si="101"/>
        <v>0</v>
      </c>
      <c r="BK70" s="6">
        <f t="shared" si="101"/>
        <v>0</v>
      </c>
      <c r="BL70" s="6">
        <f t="shared" si="101"/>
        <v>0</v>
      </c>
      <c r="BM70" s="6">
        <f t="shared" si="101"/>
        <v>0</v>
      </c>
      <c r="BN70" s="13">
        <f t="shared" ref="BN70:BN115" si="108">(BC70*$BC$1+BD70*$BD$1+BE70*$BE$1+BF70*$BF$1+BG70*$BG$1+BH70*$BH$1+BI70*$BI$1+BJ70*$BJ$1+BK70*$BK$1+BL70*$BL$1+BM70*$BM$1)/SUM($BC$1:$BM$1)</f>
        <v>3.2675416666666672E-2</v>
      </c>
      <c r="BP70" s="4">
        <v>65</v>
      </c>
      <c r="BQ70" s="6">
        <f t="shared" si="102"/>
        <v>1.9280400000000003E-2</v>
      </c>
      <c r="BR70" s="6">
        <f t="shared" si="102"/>
        <v>0</v>
      </c>
      <c r="BS70" s="6">
        <f t="shared" si="102"/>
        <v>0</v>
      </c>
      <c r="BT70" s="6">
        <f t="shared" si="102"/>
        <v>0</v>
      </c>
      <c r="BU70" s="6">
        <f t="shared" si="102"/>
        <v>0</v>
      </c>
      <c r="BV70" s="6">
        <f t="shared" si="102"/>
        <v>0</v>
      </c>
      <c r="BW70" s="6">
        <f t="shared" si="102"/>
        <v>0</v>
      </c>
      <c r="BX70" s="6">
        <f t="shared" si="102"/>
        <v>0</v>
      </c>
      <c r="BY70" s="6">
        <f t="shared" si="102"/>
        <v>0</v>
      </c>
      <c r="BZ70" s="6">
        <f t="shared" si="102"/>
        <v>0</v>
      </c>
      <c r="CA70" s="6">
        <f t="shared" si="102"/>
        <v>0</v>
      </c>
      <c r="CB70" s="13">
        <f t="shared" ref="CB70:CB115" si="109">(BQ70*$BQ$1+BR70*$BR$1+BS70*$BS$1+BT70*$BT$1+BU70*$BU$1+BV70*$BV$1+BW70*$BW$1+BX70*$BX$1+BY70*$BY$1+BZ70*$BZ$1+CA70*$CA$1)/SUM($BQ$1:$CA$1)</f>
        <v>1.9280400000000003E-2</v>
      </c>
      <c r="CD70" s="4">
        <v>65</v>
      </c>
      <c r="CE70" s="6">
        <f t="shared" si="103"/>
        <v>1.1403999999999999E-2</v>
      </c>
      <c r="CF70" s="6">
        <f t="shared" si="103"/>
        <v>0</v>
      </c>
      <c r="CG70" s="6">
        <f t="shared" si="103"/>
        <v>0</v>
      </c>
      <c r="CH70" s="6">
        <f t="shared" si="103"/>
        <v>0</v>
      </c>
      <c r="CI70" s="6">
        <f t="shared" si="103"/>
        <v>0</v>
      </c>
      <c r="CJ70" s="6">
        <f t="shared" si="103"/>
        <v>0</v>
      </c>
      <c r="CK70" s="6">
        <f t="shared" si="103"/>
        <v>0</v>
      </c>
      <c r="CL70" s="6">
        <f t="shared" si="103"/>
        <v>0</v>
      </c>
      <c r="CM70" s="6">
        <f t="shared" si="103"/>
        <v>0</v>
      </c>
      <c r="CN70" s="6">
        <f t="shared" si="103"/>
        <v>0</v>
      </c>
      <c r="CO70" s="6">
        <f t="shared" si="103"/>
        <v>0</v>
      </c>
      <c r="CP70" s="13">
        <f t="shared" ref="CP70:CP114" si="110">(CE70*$CE$1+CF70*$CF$1+CG70*$CG$1+CH70*$CH$1+CI70*$CI$1+CJ70*$CJ$1+CK70*$CK$1+CL70*$CL$1+CM70*$CM$1+CN70*$CN$1+CO70*$CO$1)/SUM($CE$1:$CO$1)</f>
        <v>1.1403999999999999E-2</v>
      </c>
      <c r="CR70" s="4">
        <v>65</v>
      </c>
      <c r="CS70" s="6">
        <f t="shared" si="104"/>
        <v>0</v>
      </c>
      <c r="CT70" s="6">
        <f t="shared" si="104"/>
        <v>0</v>
      </c>
      <c r="CU70" s="6">
        <f t="shared" si="104"/>
        <v>0</v>
      </c>
      <c r="CV70" s="6">
        <f t="shared" si="104"/>
        <v>0</v>
      </c>
      <c r="CW70" s="6">
        <f t="shared" si="104"/>
        <v>0</v>
      </c>
      <c r="CX70" s="6">
        <f t="shared" si="104"/>
        <v>0</v>
      </c>
      <c r="CY70" s="6">
        <f t="shared" si="104"/>
        <v>0</v>
      </c>
      <c r="CZ70" s="6">
        <f t="shared" si="104"/>
        <v>0</v>
      </c>
      <c r="DA70" s="6">
        <f t="shared" si="104"/>
        <v>0</v>
      </c>
      <c r="DB70" s="6">
        <f t="shared" si="104"/>
        <v>0</v>
      </c>
      <c r="DC70" s="6">
        <f t="shared" si="104"/>
        <v>0</v>
      </c>
      <c r="DD70" s="13" t="e">
        <f t="shared" si="62"/>
        <v>#DIV/0!</v>
      </c>
    </row>
    <row r="71" spans="1:108" x14ac:dyDescent="0.25">
      <c r="A71">
        <v>1876</v>
      </c>
      <c r="B71">
        <v>66</v>
      </c>
      <c r="C71">
        <v>6.3589999999999994E-2</v>
      </c>
      <c r="D71">
        <v>6.1629999999999997E-2</v>
      </c>
      <c r="E71">
        <v>0.5</v>
      </c>
      <c r="F71">
        <v>23988</v>
      </c>
      <c r="G71">
        <v>1478</v>
      </c>
      <c r="H71">
        <v>23249</v>
      </c>
      <c r="I71">
        <v>209631</v>
      </c>
      <c r="J71">
        <v>8.74</v>
      </c>
      <c r="L71" s="4">
        <v>66</v>
      </c>
      <c r="M71" s="6">
        <f t="shared" si="98"/>
        <v>5.9743333333333336E-2</v>
      </c>
      <c r="N71" s="6">
        <f t="shared" si="98"/>
        <v>0</v>
      </c>
      <c r="O71" s="6">
        <f t="shared" si="98"/>
        <v>0</v>
      </c>
      <c r="P71" s="6">
        <f t="shared" si="98"/>
        <v>0</v>
      </c>
      <c r="Q71" s="6">
        <f t="shared" si="98"/>
        <v>0</v>
      </c>
      <c r="R71" s="6">
        <f t="shared" si="98"/>
        <v>0</v>
      </c>
      <c r="S71" s="6">
        <f t="shared" si="98"/>
        <v>0</v>
      </c>
      <c r="T71" s="6">
        <f t="shared" si="98"/>
        <v>0</v>
      </c>
      <c r="U71" s="6">
        <f t="shared" si="98"/>
        <v>0</v>
      </c>
      <c r="V71" s="6"/>
      <c r="W71" s="6"/>
      <c r="X71" s="1">
        <f t="shared" si="105"/>
        <v>5.9743333333333336E-2</v>
      </c>
      <c r="Z71" s="4">
        <v>66</v>
      </c>
      <c r="AA71" s="6">
        <f t="shared" si="99"/>
        <v>5.8197499999999999E-2</v>
      </c>
      <c r="AB71" s="6">
        <f t="shared" si="99"/>
        <v>5.2639999999999999E-2</v>
      </c>
      <c r="AC71" s="6">
        <f t="shared" si="99"/>
        <v>0</v>
      </c>
      <c r="AD71" s="6">
        <f t="shared" si="99"/>
        <v>0</v>
      </c>
      <c r="AE71" s="6">
        <f t="shared" si="99"/>
        <v>0</v>
      </c>
      <c r="AF71" s="6">
        <f t="shared" si="99"/>
        <v>0</v>
      </c>
      <c r="AG71" s="6">
        <f t="shared" si="99"/>
        <v>0</v>
      </c>
      <c r="AH71" s="6">
        <f t="shared" si="99"/>
        <v>0</v>
      </c>
      <c r="AI71" s="6">
        <f t="shared" si="99"/>
        <v>0</v>
      </c>
      <c r="AJ71" s="6">
        <f t="shared" si="99"/>
        <v>0</v>
      </c>
      <c r="AK71" s="6">
        <f t="shared" si="99"/>
        <v>0</v>
      </c>
      <c r="AL71" s="1">
        <f t="shared" si="106"/>
        <v>5.7932857142857147E-2</v>
      </c>
      <c r="AN71" s="4">
        <v>66</v>
      </c>
      <c r="AO71" s="6">
        <f t="shared" si="100"/>
        <v>5.5574999999999999E-2</v>
      </c>
      <c r="AP71" s="6">
        <f t="shared" si="100"/>
        <v>5.2233076923076917E-2</v>
      </c>
      <c r="AQ71" s="6">
        <f t="shared" si="100"/>
        <v>0</v>
      </c>
      <c r="AR71" s="6">
        <f t="shared" si="100"/>
        <v>0</v>
      </c>
      <c r="AS71" s="6">
        <f t="shared" si="100"/>
        <v>0</v>
      </c>
      <c r="AT71" s="6">
        <f t="shared" si="100"/>
        <v>0</v>
      </c>
      <c r="AU71" s="6">
        <f t="shared" si="100"/>
        <v>0</v>
      </c>
      <c r="AV71" s="6">
        <f t="shared" si="100"/>
        <v>0</v>
      </c>
      <c r="AW71" s="6">
        <f t="shared" si="100"/>
        <v>0</v>
      </c>
      <c r="AX71" s="6">
        <f t="shared" si="100"/>
        <v>0</v>
      </c>
      <c r="AY71" s="6">
        <f t="shared" si="100"/>
        <v>0</v>
      </c>
      <c r="AZ71" s="13">
        <f t="shared" si="107"/>
        <v>5.2471785714285714E-2</v>
      </c>
      <c r="BB71" s="4">
        <v>66</v>
      </c>
      <c r="BC71" s="6">
        <f t="shared" si="101"/>
        <v>3.6065833333333332E-2</v>
      </c>
      <c r="BD71" s="6">
        <f t="shared" si="101"/>
        <v>0</v>
      </c>
      <c r="BE71" s="6">
        <f t="shared" si="101"/>
        <v>0</v>
      </c>
      <c r="BF71" s="6">
        <f t="shared" si="101"/>
        <v>0</v>
      </c>
      <c r="BG71" s="6">
        <f t="shared" si="101"/>
        <v>0</v>
      </c>
      <c r="BH71" s="6">
        <f t="shared" si="101"/>
        <v>0</v>
      </c>
      <c r="BI71" s="6">
        <f t="shared" si="101"/>
        <v>0</v>
      </c>
      <c r="BJ71" s="6">
        <f t="shared" si="101"/>
        <v>0</v>
      </c>
      <c r="BK71" s="6">
        <f t="shared" si="101"/>
        <v>0</v>
      </c>
      <c r="BL71" s="6">
        <f t="shared" si="101"/>
        <v>0</v>
      </c>
      <c r="BM71" s="6">
        <f t="shared" si="101"/>
        <v>0</v>
      </c>
      <c r="BN71" s="13">
        <f t="shared" si="108"/>
        <v>3.6065833333333332E-2</v>
      </c>
      <c r="BP71" s="4">
        <v>66</v>
      </c>
      <c r="BQ71" s="6">
        <f t="shared" si="102"/>
        <v>2.1345999999999997E-2</v>
      </c>
      <c r="BR71" s="6">
        <f t="shared" si="102"/>
        <v>0</v>
      </c>
      <c r="BS71" s="6">
        <f t="shared" si="102"/>
        <v>0</v>
      </c>
      <c r="BT71" s="6">
        <f t="shared" si="102"/>
        <v>0</v>
      </c>
      <c r="BU71" s="6">
        <f t="shared" si="102"/>
        <v>0</v>
      </c>
      <c r="BV71" s="6">
        <f t="shared" si="102"/>
        <v>0</v>
      </c>
      <c r="BW71" s="6">
        <f t="shared" si="102"/>
        <v>0</v>
      </c>
      <c r="BX71" s="6">
        <f t="shared" si="102"/>
        <v>0</v>
      </c>
      <c r="BY71" s="6">
        <f t="shared" si="102"/>
        <v>0</v>
      </c>
      <c r="BZ71" s="6">
        <f t="shared" si="102"/>
        <v>0</v>
      </c>
      <c r="CA71" s="6">
        <f t="shared" si="102"/>
        <v>0</v>
      </c>
      <c r="CB71" s="13">
        <f t="shared" si="109"/>
        <v>2.1345999999999997E-2</v>
      </c>
      <c r="CD71" s="4">
        <v>66</v>
      </c>
      <c r="CE71" s="6">
        <f t="shared" si="103"/>
        <v>1.2309333333333332E-2</v>
      </c>
      <c r="CF71" s="6">
        <f t="shared" si="103"/>
        <v>0</v>
      </c>
      <c r="CG71" s="6">
        <f t="shared" si="103"/>
        <v>0</v>
      </c>
      <c r="CH71" s="6">
        <f t="shared" si="103"/>
        <v>0</v>
      </c>
      <c r="CI71" s="6">
        <f t="shared" si="103"/>
        <v>0</v>
      </c>
      <c r="CJ71" s="6">
        <f t="shared" si="103"/>
        <v>0</v>
      </c>
      <c r="CK71" s="6">
        <f t="shared" si="103"/>
        <v>0</v>
      </c>
      <c r="CL71" s="6">
        <f t="shared" si="103"/>
        <v>0</v>
      </c>
      <c r="CM71" s="6">
        <f t="shared" si="103"/>
        <v>0</v>
      </c>
      <c r="CN71" s="6">
        <f t="shared" si="103"/>
        <v>0</v>
      </c>
      <c r="CO71" s="6">
        <f t="shared" si="103"/>
        <v>0</v>
      </c>
      <c r="CP71" s="13">
        <f t="shared" si="110"/>
        <v>1.2309333333333332E-2</v>
      </c>
      <c r="CR71" s="4">
        <v>66</v>
      </c>
      <c r="CS71" s="6">
        <f t="shared" si="104"/>
        <v>0</v>
      </c>
      <c r="CT71" s="6">
        <f t="shared" si="104"/>
        <v>0</v>
      </c>
      <c r="CU71" s="6">
        <f t="shared" si="104"/>
        <v>0</v>
      </c>
      <c r="CV71" s="6">
        <f t="shared" si="104"/>
        <v>0</v>
      </c>
      <c r="CW71" s="6">
        <f t="shared" si="104"/>
        <v>0</v>
      </c>
      <c r="CX71" s="6">
        <f t="shared" si="104"/>
        <v>0</v>
      </c>
      <c r="CY71" s="6">
        <f t="shared" si="104"/>
        <v>0</v>
      </c>
      <c r="CZ71" s="6">
        <f t="shared" si="104"/>
        <v>0</v>
      </c>
      <c r="DA71" s="6">
        <f t="shared" si="104"/>
        <v>0</v>
      </c>
      <c r="DB71" s="6">
        <f t="shared" si="104"/>
        <v>0</v>
      </c>
      <c r="DC71" s="6">
        <f t="shared" si="104"/>
        <v>0</v>
      </c>
      <c r="DD71" s="13" t="e">
        <f t="shared" ref="DD71:DD115" si="111">(CS71*$CS$1+CT71*$CT$1+CU71*$CU$1+CV71*$CV$1+CW71*$CW$1+CX71*$CX$1+CY71*$CY$1+CZ71*$CZ$1+DA71*$DA$1+DB71*$DB$1+DC71*$DC$1)/SUM($CS$1:$DC$1)</f>
        <v>#DIV/0!</v>
      </c>
    </row>
    <row r="72" spans="1:108" x14ac:dyDescent="0.25">
      <c r="A72">
        <v>1876</v>
      </c>
      <c r="B72">
        <v>67</v>
      </c>
      <c r="C72">
        <v>6.8919999999999995E-2</v>
      </c>
      <c r="D72">
        <v>6.6619999999999999E-2</v>
      </c>
      <c r="E72">
        <v>0.5</v>
      </c>
      <c r="F72">
        <v>22509</v>
      </c>
      <c r="G72">
        <v>1500</v>
      </c>
      <c r="H72">
        <v>21760</v>
      </c>
      <c r="I72">
        <v>186383</v>
      </c>
      <c r="J72">
        <v>8.2799999999999994</v>
      </c>
      <c r="L72" s="4">
        <v>67</v>
      </c>
      <c r="M72" s="6">
        <f t="shared" si="98"/>
        <v>6.3930000000000001E-2</v>
      </c>
      <c r="N72" s="6">
        <f t="shared" si="98"/>
        <v>0</v>
      </c>
      <c r="O72" s="6">
        <f t="shared" si="98"/>
        <v>0</v>
      </c>
      <c r="P72" s="6">
        <f t="shared" si="98"/>
        <v>0</v>
      </c>
      <c r="Q72" s="6">
        <f t="shared" si="98"/>
        <v>0</v>
      </c>
      <c r="R72" s="6">
        <f t="shared" si="98"/>
        <v>0</v>
      </c>
      <c r="S72" s="6">
        <f t="shared" si="98"/>
        <v>0</v>
      </c>
      <c r="T72" s="6">
        <f t="shared" si="98"/>
        <v>0</v>
      </c>
      <c r="U72" s="6">
        <f t="shared" si="98"/>
        <v>0</v>
      </c>
      <c r="V72" s="6"/>
      <c r="W72" s="6"/>
      <c r="X72" s="1">
        <f t="shared" si="105"/>
        <v>6.3930000000000001E-2</v>
      </c>
      <c r="Z72" s="4">
        <v>67</v>
      </c>
      <c r="AA72" s="6">
        <f t="shared" si="99"/>
        <v>6.2439000000000001E-2</v>
      </c>
      <c r="AB72" s="6">
        <f t="shared" si="99"/>
        <v>5.9889999999999999E-2</v>
      </c>
      <c r="AC72" s="6">
        <f t="shared" si="99"/>
        <v>0</v>
      </c>
      <c r="AD72" s="6">
        <f t="shared" si="99"/>
        <v>0</v>
      </c>
      <c r="AE72" s="6">
        <f t="shared" si="99"/>
        <v>0</v>
      </c>
      <c r="AF72" s="6">
        <f t="shared" si="99"/>
        <v>0</v>
      </c>
      <c r="AG72" s="6">
        <f t="shared" si="99"/>
        <v>0</v>
      </c>
      <c r="AH72" s="6">
        <f t="shared" si="99"/>
        <v>0</v>
      </c>
      <c r="AI72" s="6">
        <f t="shared" si="99"/>
        <v>0</v>
      </c>
      <c r="AJ72" s="6">
        <f t="shared" si="99"/>
        <v>0</v>
      </c>
      <c r="AK72" s="6">
        <f t="shared" si="99"/>
        <v>0</v>
      </c>
      <c r="AL72" s="1">
        <f t="shared" si="106"/>
        <v>6.2317619047619045E-2</v>
      </c>
      <c r="AN72" s="4">
        <v>67</v>
      </c>
      <c r="AO72" s="6">
        <f t="shared" si="100"/>
        <v>6.0969999999999996E-2</v>
      </c>
      <c r="AP72" s="6">
        <f t="shared" si="100"/>
        <v>5.6763076923076916E-2</v>
      </c>
      <c r="AQ72" s="6">
        <f t="shared" si="100"/>
        <v>0</v>
      </c>
      <c r="AR72" s="6">
        <f t="shared" si="100"/>
        <v>0</v>
      </c>
      <c r="AS72" s="6">
        <f t="shared" si="100"/>
        <v>0</v>
      </c>
      <c r="AT72" s="6">
        <f t="shared" si="100"/>
        <v>0</v>
      </c>
      <c r="AU72" s="6">
        <f t="shared" si="100"/>
        <v>0</v>
      </c>
      <c r="AV72" s="6">
        <f t="shared" si="100"/>
        <v>0</v>
      </c>
      <c r="AW72" s="6">
        <f t="shared" si="100"/>
        <v>0</v>
      </c>
      <c r="AX72" s="6">
        <f t="shared" si="100"/>
        <v>0</v>
      </c>
      <c r="AY72" s="6">
        <f t="shared" si="100"/>
        <v>0</v>
      </c>
      <c r="AZ72" s="13">
        <f t="shared" si="107"/>
        <v>5.7063571428571422E-2</v>
      </c>
      <c r="BB72" s="4">
        <v>67</v>
      </c>
      <c r="BC72" s="6">
        <f t="shared" si="101"/>
        <v>3.9313333333333332E-2</v>
      </c>
      <c r="BD72" s="6">
        <f t="shared" si="101"/>
        <v>0</v>
      </c>
      <c r="BE72" s="6">
        <f t="shared" si="101"/>
        <v>0</v>
      </c>
      <c r="BF72" s="6">
        <f t="shared" si="101"/>
        <v>0</v>
      </c>
      <c r="BG72" s="6">
        <f t="shared" si="101"/>
        <v>0</v>
      </c>
      <c r="BH72" s="6">
        <f t="shared" si="101"/>
        <v>0</v>
      </c>
      <c r="BI72" s="6">
        <f t="shared" si="101"/>
        <v>0</v>
      </c>
      <c r="BJ72" s="6">
        <f t="shared" si="101"/>
        <v>0</v>
      </c>
      <c r="BK72" s="6">
        <f t="shared" si="101"/>
        <v>0</v>
      </c>
      <c r="BL72" s="6">
        <f t="shared" si="101"/>
        <v>0</v>
      </c>
      <c r="BM72" s="6">
        <f t="shared" si="101"/>
        <v>0</v>
      </c>
      <c r="BN72" s="13">
        <f t="shared" si="108"/>
        <v>3.9313333333333332E-2</v>
      </c>
      <c r="BP72" s="4">
        <v>67</v>
      </c>
      <c r="BQ72" s="6">
        <f t="shared" si="102"/>
        <v>2.3688399999999995E-2</v>
      </c>
      <c r="BR72" s="6">
        <f t="shared" si="102"/>
        <v>0</v>
      </c>
      <c r="BS72" s="6">
        <f t="shared" si="102"/>
        <v>0</v>
      </c>
      <c r="BT72" s="6">
        <f t="shared" si="102"/>
        <v>0</v>
      </c>
      <c r="BU72" s="6">
        <f t="shared" si="102"/>
        <v>0</v>
      </c>
      <c r="BV72" s="6">
        <f t="shared" si="102"/>
        <v>0</v>
      </c>
      <c r="BW72" s="6">
        <f t="shared" si="102"/>
        <v>0</v>
      </c>
      <c r="BX72" s="6">
        <f t="shared" si="102"/>
        <v>0</v>
      </c>
      <c r="BY72" s="6">
        <f t="shared" si="102"/>
        <v>0</v>
      </c>
      <c r="BZ72" s="6">
        <f t="shared" si="102"/>
        <v>0</v>
      </c>
      <c r="CA72" s="6">
        <f t="shared" si="102"/>
        <v>0</v>
      </c>
      <c r="CB72" s="13">
        <f t="shared" si="109"/>
        <v>2.3688399999999995E-2</v>
      </c>
      <c r="CD72" s="4">
        <v>67</v>
      </c>
      <c r="CE72" s="6">
        <f t="shared" si="103"/>
        <v>1.3428000000000001E-2</v>
      </c>
      <c r="CF72" s="6">
        <f t="shared" si="103"/>
        <v>0</v>
      </c>
      <c r="CG72" s="6">
        <f t="shared" si="103"/>
        <v>0</v>
      </c>
      <c r="CH72" s="6">
        <f t="shared" si="103"/>
        <v>0</v>
      </c>
      <c r="CI72" s="6">
        <f t="shared" si="103"/>
        <v>0</v>
      </c>
      <c r="CJ72" s="6">
        <f t="shared" si="103"/>
        <v>0</v>
      </c>
      <c r="CK72" s="6">
        <f t="shared" si="103"/>
        <v>0</v>
      </c>
      <c r="CL72" s="6">
        <f t="shared" si="103"/>
        <v>0</v>
      </c>
      <c r="CM72" s="6">
        <f t="shared" si="103"/>
        <v>0</v>
      </c>
      <c r="CN72" s="6">
        <f t="shared" si="103"/>
        <v>0</v>
      </c>
      <c r="CO72" s="6">
        <f t="shared" si="103"/>
        <v>0</v>
      </c>
      <c r="CP72" s="13">
        <f t="shared" si="110"/>
        <v>1.3428000000000001E-2</v>
      </c>
      <c r="CR72" s="4">
        <v>67</v>
      </c>
      <c r="CS72" s="6">
        <f t="shared" si="104"/>
        <v>0</v>
      </c>
      <c r="CT72" s="6">
        <f t="shared" si="104"/>
        <v>0</v>
      </c>
      <c r="CU72" s="6">
        <f t="shared" si="104"/>
        <v>0</v>
      </c>
      <c r="CV72" s="6">
        <f t="shared" si="104"/>
        <v>0</v>
      </c>
      <c r="CW72" s="6">
        <f t="shared" si="104"/>
        <v>0</v>
      </c>
      <c r="CX72" s="6">
        <f t="shared" si="104"/>
        <v>0</v>
      </c>
      <c r="CY72" s="6">
        <f t="shared" si="104"/>
        <v>0</v>
      </c>
      <c r="CZ72" s="6">
        <f t="shared" si="104"/>
        <v>0</v>
      </c>
      <c r="DA72" s="6">
        <f t="shared" si="104"/>
        <v>0</v>
      </c>
      <c r="DB72" s="6">
        <f t="shared" si="104"/>
        <v>0</v>
      </c>
      <c r="DC72" s="6">
        <f t="shared" si="104"/>
        <v>0</v>
      </c>
      <c r="DD72" s="13" t="e">
        <f t="shared" si="111"/>
        <v>#DIV/0!</v>
      </c>
    </row>
    <row r="73" spans="1:108" x14ac:dyDescent="0.25">
      <c r="A73">
        <v>1876</v>
      </c>
      <c r="B73">
        <v>68</v>
      </c>
      <c r="C73">
        <v>7.5009999999999993E-2</v>
      </c>
      <c r="D73">
        <v>7.2289999999999993E-2</v>
      </c>
      <c r="E73">
        <v>0.5</v>
      </c>
      <c r="F73">
        <v>21010</v>
      </c>
      <c r="G73">
        <v>1519</v>
      </c>
      <c r="H73">
        <v>20250</v>
      </c>
      <c r="I73">
        <v>164623</v>
      </c>
      <c r="J73">
        <v>7.84</v>
      </c>
      <c r="L73" s="4">
        <v>68</v>
      </c>
      <c r="M73" s="6">
        <f t="shared" si="98"/>
        <v>7.115666666666666E-2</v>
      </c>
      <c r="N73" s="6">
        <f t="shared" si="98"/>
        <v>0</v>
      </c>
      <c r="O73" s="6">
        <f t="shared" si="98"/>
        <v>0</v>
      </c>
      <c r="P73" s="6">
        <f t="shared" si="98"/>
        <v>0</v>
      </c>
      <c r="Q73" s="6">
        <f t="shared" si="98"/>
        <v>0</v>
      </c>
      <c r="R73" s="6">
        <f t="shared" si="98"/>
        <v>0</v>
      </c>
      <c r="S73" s="6">
        <f t="shared" si="98"/>
        <v>0</v>
      </c>
      <c r="T73" s="6">
        <f t="shared" si="98"/>
        <v>0</v>
      </c>
      <c r="U73" s="6">
        <f t="shared" si="98"/>
        <v>0</v>
      </c>
      <c r="V73" s="6"/>
      <c r="W73" s="6"/>
      <c r="X73" s="1">
        <f t="shared" si="105"/>
        <v>7.115666666666666E-2</v>
      </c>
      <c r="Z73" s="4">
        <v>68</v>
      </c>
      <c r="AA73" s="6">
        <f t="shared" si="99"/>
        <v>6.6225000000000006E-2</v>
      </c>
      <c r="AB73" s="6">
        <f t="shared" si="99"/>
        <v>6.5250000000000002E-2</v>
      </c>
      <c r="AC73" s="6">
        <f t="shared" si="99"/>
        <v>0</v>
      </c>
      <c r="AD73" s="6">
        <f t="shared" si="99"/>
        <v>0</v>
      </c>
      <c r="AE73" s="6">
        <f t="shared" si="99"/>
        <v>0</v>
      </c>
      <c r="AF73" s="6">
        <f t="shared" si="99"/>
        <v>0</v>
      </c>
      <c r="AG73" s="6">
        <f t="shared" si="99"/>
        <v>0</v>
      </c>
      <c r="AH73" s="6">
        <f t="shared" si="99"/>
        <v>0</v>
      </c>
      <c r="AI73" s="6">
        <f t="shared" si="99"/>
        <v>0</v>
      </c>
      <c r="AJ73" s="6">
        <f t="shared" si="99"/>
        <v>0</v>
      </c>
      <c r="AK73" s="6">
        <f t="shared" si="99"/>
        <v>0</v>
      </c>
      <c r="AL73" s="1">
        <f t="shared" si="106"/>
        <v>6.6178571428571434E-2</v>
      </c>
      <c r="AN73" s="4">
        <v>68</v>
      </c>
      <c r="AO73" s="6">
        <f t="shared" si="100"/>
        <v>6.4780000000000004E-2</v>
      </c>
      <c r="AP73" s="6">
        <f t="shared" si="100"/>
        <v>6.0868461538461545E-2</v>
      </c>
      <c r="AQ73" s="6">
        <f t="shared" si="100"/>
        <v>0</v>
      </c>
      <c r="AR73" s="6">
        <f t="shared" si="100"/>
        <v>0</v>
      </c>
      <c r="AS73" s="6">
        <f t="shared" si="100"/>
        <v>0</v>
      </c>
      <c r="AT73" s="6">
        <f t="shared" si="100"/>
        <v>0</v>
      </c>
      <c r="AU73" s="6">
        <f t="shared" si="100"/>
        <v>0</v>
      </c>
      <c r="AV73" s="6">
        <f t="shared" si="100"/>
        <v>0</v>
      </c>
      <c r="AW73" s="6">
        <f t="shared" si="100"/>
        <v>0</v>
      </c>
      <c r="AX73" s="6">
        <f t="shared" si="100"/>
        <v>0</v>
      </c>
      <c r="AY73" s="6">
        <f t="shared" si="100"/>
        <v>0</v>
      </c>
      <c r="AZ73" s="13">
        <f t="shared" si="107"/>
        <v>6.114785714285715E-2</v>
      </c>
      <c r="BB73" s="4">
        <v>68</v>
      </c>
      <c r="BC73" s="6">
        <f t="shared" si="101"/>
        <v>4.2952916666666653E-2</v>
      </c>
      <c r="BD73" s="6">
        <f t="shared" si="101"/>
        <v>0</v>
      </c>
      <c r="BE73" s="6">
        <f t="shared" si="101"/>
        <v>0</v>
      </c>
      <c r="BF73" s="6">
        <f t="shared" si="101"/>
        <v>0</v>
      </c>
      <c r="BG73" s="6">
        <f t="shared" si="101"/>
        <v>0</v>
      </c>
      <c r="BH73" s="6">
        <f t="shared" si="101"/>
        <v>0</v>
      </c>
      <c r="BI73" s="6">
        <f t="shared" si="101"/>
        <v>0</v>
      </c>
      <c r="BJ73" s="6">
        <f t="shared" si="101"/>
        <v>0</v>
      </c>
      <c r="BK73" s="6">
        <f t="shared" si="101"/>
        <v>0</v>
      </c>
      <c r="BL73" s="6">
        <f t="shared" si="101"/>
        <v>0</v>
      </c>
      <c r="BM73" s="6">
        <f t="shared" si="101"/>
        <v>0</v>
      </c>
      <c r="BN73" s="13">
        <f t="shared" si="108"/>
        <v>4.2952916666666653E-2</v>
      </c>
      <c r="BP73" s="4">
        <v>68</v>
      </c>
      <c r="BQ73" s="6">
        <f t="shared" si="102"/>
        <v>2.56452E-2</v>
      </c>
      <c r="BR73" s="6">
        <f t="shared" si="102"/>
        <v>0</v>
      </c>
      <c r="BS73" s="6">
        <f t="shared" si="102"/>
        <v>0</v>
      </c>
      <c r="BT73" s="6">
        <f t="shared" si="102"/>
        <v>0</v>
      </c>
      <c r="BU73" s="6">
        <f t="shared" si="102"/>
        <v>0</v>
      </c>
      <c r="BV73" s="6">
        <f t="shared" si="102"/>
        <v>0</v>
      </c>
      <c r="BW73" s="6">
        <f t="shared" si="102"/>
        <v>0</v>
      </c>
      <c r="BX73" s="6">
        <f t="shared" si="102"/>
        <v>0</v>
      </c>
      <c r="BY73" s="6">
        <f t="shared" si="102"/>
        <v>0</v>
      </c>
      <c r="BZ73" s="6">
        <f t="shared" si="102"/>
        <v>0</v>
      </c>
      <c r="CA73" s="6">
        <f t="shared" si="102"/>
        <v>0</v>
      </c>
      <c r="CB73" s="13">
        <f t="shared" si="109"/>
        <v>2.56452E-2</v>
      </c>
      <c r="CD73" s="4">
        <v>68</v>
      </c>
      <c r="CE73" s="6">
        <f t="shared" si="103"/>
        <v>1.4871333333333332E-2</v>
      </c>
      <c r="CF73" s="6">
        <f t="shared" si="103"/>
        <v>0</v>
      </c>
      <c r="CG73" s="6">
        <f t="shared" si="103"/>
        <v>0</v>
      </c>
      <c r="CH73" s="6">
        <f t="shared" si="103"/>
        <v>0</v>
      </c>
      <c r="CI73" s="6">
        <f t="shared" si="103"/>
        <v>0</v>
      </c>
      <c r="CJ73" s="6">
        <f t="shared" si="103"/>
        <v>0</v>
      </c>
      <c r="CK73" s="6">
        <f t="shared" si="103"/>
        <v>0</v>
      </c>
      <c r="CL73" s="6">
        <f t="shared" si="103"/>
        <v>0</v>
      </c>
      <c r="CM73" s="6">
        <f t="shared" si="103"/>
        <v>0</v>
      </c>
      <c r="CN73" s="6">
        <f t="shared" si="103"/>
        <v>0</v>
      </c>
      <c r="CO73" s="6">
        <f t="shared" si="103"/>
        <v>0</v>
      </c>
      <c r="CP73" s="13">
        <f t="shared" si="110"/>
        <v>1.4871333333333332E-2</v>
      </c>
      <c r="CR73" s="4">
        <v>68</v>
      </c>
      <c r="CS73" s="6">
        <f t="shared" si="104"/>
        <v>0</v>
      </c>
      <c r="CT73" s="6">
        <f t="shared" si="104"/>
        <v>0</v>
      </c>
      <c r="CU73" s="6">
        <f t="shared" si="104"/>
        <v>0</v>
      </c>
      <c r="CV73" s="6">
        <f t="shared" si="104"/>
        <v>0</v>
      </c>
      <c r="CW73" s="6">
        <f t="shared" si="104"/>
        <v>0</v>
      </c>
      <c r="CX73" s="6">
        <f t="shared" si="104"/>
        <v>0</v>
      </c>
      <c r="CY73" s="6">
        <f t="shared" si="104"/>
        <v>0</v>
      </c>
      <c r="CZ73" s="6">
        <f t="shared" si="104"/>
        <v>0</v>
      </c>
      <c r="DA73" s="6">
        <f t="shared" si="104"/>
        <v>0</v>
      </c>
      <c r="DB73" s="6">
        <f t="shared" si="104"/>
        <v>0</v>
      </c>
      <c r="DC73" s="6">
        <f t="shared" si="104"/>
        <v>0</v>
      </c>
      <c r="DD73" s="13" t="e">
        <f t="shared" si="111"/>
        <v>#DIV/0!</v>
      </c>
    </row>
    <row r="74" spans="1:108" x14ac:dyDescent="0.25">
      <c r="A74">
        <v>1876</v>
      </c>
      <c r="B74">
        <v>69</v>
      </c>
      <c r="C74">
        <v>7.8820000000000001E-2</v>
      </c>
      <c r="D74">
        <v>7.5829999999999995E-2</v>
      </c>
      <c r="E74">
        <v>0.5</v>
      </c>
      <c r="F74">
        <v>19491</v>
      </c>
      <c r="G74">
        <v>1478</v>
      </c>
      <c r="H74">
        <v>18752</v>
      </c>
      <c r="I74">
        <v>144373</v>
      </c>
      <c r="J74">
        <v>7.41</v>
      </c>
      <c r="L74" s="4">
        <v>69</v>
      </c>
      <c r="M74" s="6">
        <f t="shared" si="98"/>
        <v>7.7123333333333322E-2</v>
      </c>
      <c r="N74" s="6">
        <f t="shared" si="98"/>
        <v>0</v>
      </c>
      <c r="O74" s="6">
        <f t="shared" si="98"/>
        <v>0</v>
      </c>
      <c r="P74" s="6">
        <f t="shared" si="98"/>
        <v>0</v>
      </c>
      <c r="Q74" s="6">
        <f t="shared" si="98"/>
        <v>0</v>
      </c>
      <c r="R74" s="6">
        <f t="shared" si="98"/>
        <v>0</v>
      </c>
      <c r="S74" s="6">
        <f t="shared" si="98"/>
        <v>0</v>
      </c>
      <c r="T74" s="6">
        <f t="shared" si="98"/>
        <v>0</v>
      </c>
      <c r="U74" s="6">
        <f t="shared" si="98"/>
        <v>0</v>
      </c>
      <c r="V74" s="6"/>
      <c r="W74" s="6"/>
      <c r="X74" s="1">
        <f t="shared" si="105"/>
        <v>7.7123333333333322E-2</v>
      </c>
      <c r="Z74" s="4">
        <v>69</v>
      </c>
      <c r="AA74" s="6">
        <f t="shared" si="99"/>
        <v>7.1660000000000015E-2</v>
      </c>
      <c r="AB74" s="6">
        <f t="shared" si="99"/>
        <v>7.1499999999999994E-2</v>
      </c>
      <c r="AC74" s="6">
        <f t="shared" si="99"/>
        <v>0</v>
      </c>
      <c r="AD74" s="6">
        <f t="shared" si="99"/>
        <v>0</v>
      </c>
      <c r="AE74" s="6">
        <f t="shared" si="99"/>
        <v>0</v>
      </c>
      <c r="AF74" s="6">
        <f t="shared" si="99"/>
        <v>0</v>
      </c>
      <c r="AG74" s="6">
        <f t="shared" si="99"/>
        <v>0</v>
      </c>
      <c r="AH74" s="6">
        <f t="shared" si="99"/>
        <v>0</v>
      </c>
      <c r="AI74" s="6">
        <f t="shared" si="99"/>
        <v>0</v>
      </c>
      <c r="AJ74" s="6">
        <f t="shared" si="99"/>
        <v>0</v>
      </c>
      <c r="AK74" s="6">
        <f t="shared" si="99"/>
        <v>0</v>
      </c>
      <c r="AL74" s="1">
        <f t="shared" si="106"/>
        <v>7.1652380952380954E-2</v>
      </c>
      <c r="AN74" s="4">
        <v>69</v>
      </c>
      <c r="AO74" s="6">
        <f t="shared" si="100"/>
        <v>7.2819999999999996E-2</v>
      </c>
      <c r="AP74" s="6">
        <f t="shared" si="100"/>
        <v>6.6849999999999979E-2</v>
      </c>
      <c r="AQ74" s="6">
        <f t="shared" si="100"/>
        <v>0</v>
      </c>
      <c r="AR74" s="6">
        <f t="shared" si="100"/>
        <v>0</v>
      </c>
      <c r="AS74" s="6">
        <f t="shared" si="100"/>
        <v>0</v>
      </c>
      <c r="AT74" s="6">
        <f t="shared" si="100"/>
        <v>0</v>
      </c>
      <c r="AU74" s="6">
        <f t="shared" si="100"/>
        <v>0</v>
      </c>
      <c r="AV74" s="6">
        <f t="shared" si="100"/>
        <v>0</v>
      </c>
      <c r="AW74" s="6">
        <f t="shared" si="100"/>
        <v>0</v>
      </c>
      <c r="AX74" s="6">
        <f t="shared" si="100"/>
        <v>0</v>
      </c>
      <c r="AY74" s="6">
        <f t="shared" si="100"/>
        <v>0</v>
      </c>
      <c r="AZ74" s="13">
        <f t="shared" si="107"/>
        <v>6.7276428571428556E-2</v>
      </c>
      <c r="BB74" s="4">
        <v>69</v>
      </c>
      <c r="BC74" s="6">
        <f t="shared" si="101"/>
        <v>4.7063958333333322E-2</v>
      </c>
      <c r="BD74" s="6">
        <f t="shared" si="101"/>
        <v>0</v>
      </c>
      <c r="BE74" s="6">
        <f t="shared" si="101"/>
        <v>0</v>
      </c>
      <c r="BF74" s="6">
        <f t="shared" si="101"/>
        <v>0</v>
      </c>
      <c r="BG74" s="6">
        <f t="shared" si="101"/>
        <v>0</v>
      </c>
      <c r="BH74" s="6">
        <f t="shared" si="101"/>
        <v>0</v>
      </c>
      <c r="BI74" s="6">
        <f t="shared" si="101"/>
        <v>0</v>
      </c>
      <c r="BJ74" s="6">
        <f t="shared" si="101"/>
        <v>0</v>
      </c>
      <c r="BK74" s="6">
        <f t="shared" si="101"/>
        <v>0</v>
      </c>
      <c r="BL74" s="6">
        <f t="shared" si="101"/>
        <v>0</v>
      </c>
      <c r="BM74" s="6">
        <f t="shared" si="101"/>
        <v>0</v>
      </c>
      <c r="BN74" s="13">
        <f t="shared" si="108"/>
        <v>4.7063958333333322E-2</v>
      </c>
      <c r="BP74" s="4">
        <v>69</v>
      </c>
      <c r="BQ74" s="6">
        <f t="shared" si="102"/>
        <v>2.8677599999999998E-2</v>
      </c>
      <c r="BR74" s="6">
        <f t="shared" si="102"/>
        <v>0</v>
      </c>
      <c r="BS74" s="6">
        <f t="shared" si="102"/>
        <v>0</v>
      </c>
      <c r="BT74" s="6">
        <f t="shared" si="102"/>
        <v>0</v>
      </c>
      <c r="BU74" s="6">
        <f t="shared" si="102"/>
        <v>0</v>
      </c>
      <c r="BV74" s="6">
        <f t="shared" si="102"/>
        <v>0</v>
      </c>
      <c r="BW74" s="6">
        <f t="shared" si="102"/>
        <v>0</v>
      </c>
      <c r="BX74" s="6">
        <f t="shared" si="102"/>
        <v>0</v>
      </c>
      <c r="BY74" s="6">
        <f t="shared" si="102"/>
        <v>0</v>
      </c>
      <c r="BZ74" s="6">
        <f t="shared" si="102"/>
        <v>0</v>
      </c>
      <c r="CA74" s="6">
        <f t="shared" si="102"/>
        <v>0</v>
      </c>
      <c r="CB74" s="13">
        <f t="shared" si="109"/>
        <v>2.8677599999999998E-2</v>
      </c>
      <c r="CD74" s="4">
        <v>69</v>
      </c>
      <c r="CE74" s="6">
        <f t="shared" si="103"/>
        <v>1.6160000000000001E-2</v>
      </c>
      <c r="CF74" s="6">
        <f t="shared" si="103"/>
        <v>0</v>
      </c>
      <c r="CG74" s="6">
        <f t="shared" si="103"/>
        <v>0</v>
      </c>
      <c r="CH74" s="6">
        <f t="shared" si="103"/>
        <v>0</v>
      </c>
      <c r="CI74" s="6">
        <f t="shared" si="103"/>
        <v>0</v>
      </c>
      <c r="CJ74" s="6">
        <f t="shared" si="103"/>
        <v>0</v>
      </c>
      <c r="CK74" s="6">
        <f t="shared" si="103"/>
        <v>0</v>
      </c>
      <c r="CL74" s="6">
        <f t="shared" si="103"/>
        <v>0</v>
      </c>
      <c r="CM74" s="6">
        <f t="shared" si="103"/>
        <v>0</v>
      </c>
      <c r="CN74" s="6">
        <f t="shared" si="103"/>
        <v>0</v>
      </c>
      <c r="CO74" s="6">
        <f t="shared" si="103"/>
        <v>0</v>
      </c>
      <c r="CP74" s="13">
        <f t="shared" si="110"/>
        <v>1.6160000000000001E-2</v>
      </c>
      <c r="CR74" s="4">
        <v>69</v>
      </c>
      <c r="CS74" s="6">
        <f t="shared" si="104"/>
        <v>0</v>
      </c>
      <c r="CT74" s="6">
        <f t="shared" si="104"/>
        <v>0</v>
      </c>
      <c r="CU74" s="6">
        <f t="shared" si="104"/>
        <v>0</v>
      </c>
      <c r="CV74" s="6">
        <f t="shared" si="104"/>
        <v>0</v>
      </c>
      <c r="CW74" s="6">
        <f t="shared" si="104"/>
        <v>0</v>
      </c>
      <c r="CX74" s="6">
        <f t="shared" si="104"/>
        <v>0</v>
      </c>
      <c r="CY74" s="6">
        <f t="shared" si="104"/>
        <v>0</v>
      </c>
      <c r="CZ74" s="6">
        <f t="shared" si="104"/>
        <v>0</v>
      </c>
      <c r="DA74" s="6">
        <f t="shared" si="104"/>
        <v>0</v>
      </c>
      <c r="DB74" s="6">
        <f t="shared" si="104"/>
        <v>0</v>
      </c>
      <c r="DC74" s="6">
        <f t="shared" si="104"/>
        <v>0</v>
      </c>
      <c r="DD74" s="13" t="e">
        <f t="shared" si="111"/>
        <v>#DIV/0!</v>
      </c>
    </row>
    <row r="75" spans="1:108" x14ac:dyDescent="0.25">
      <c r="A75">
        <v>1876</v>
      </c>
      <c r="B75">
        <v>70</v>
      </c>
      <c r="C75">
        <v>9.2619999999999994E-2</v>
      </c>
      <c r="D75">
        <v>8.8520000000000001E-2</v>
      </c>
      <c r="E75">
        <v>0.5</v>
      </c>
      <c r="F75">
        <v>18013</v>
      </c>
      <c r="G75">
        <v>1595</v>
      </c>
      <c r="H75">
        <v>17216</v>
      </c>
      <c r="I75">
        <v>125621</v>
      </c>
      <c r="J75">
        <v>6.97</v>
      </c>
      <c r="L75" s="4">
        <v>70</v>
      </c>
      <c r="M75" s="6">
        <f t="shared" ref="M75:U84" si="112">(SUMIFS($C$5:$C$22537,$A$5:$A$22537,"&gt;="&amp;M$2,$A$5:$A$22537,"&lt;"&amp;(M$3+1),$B$5:$B$22537,"="&amp;$L75))/(M$3+1-M$2)</f>
        <v>8.8806666666666659E-2</v>
      </c>
      <c r="N75" s="6">
        <f t="shared" si="112"/>
        <v>0</v>
      </c>
      <c r="O75" s="6">
        <f t="shared" si="112"/>
        <v>0</v>
      </c>
      <c r="P75" s="6">
        <f t="shared" si="112"/>
        <v>0</v>
      </c>
      <c r="Q75" s="6">
        <f t="shared" si="112"/>
        <v>0</v>
      </c>
      <c r="R75" s="6">
        <f t="shared" si="112"/>
        <v>0</v>
      </c>
      <c r="S75" s="6">
        <f t="shared" si="112"/>
        <v>0</v>
      </c>
      <c r="T75" s="6">
        <f t="shared" si="112"/>
        <v>0</v>
      </c>
      <c r="U75" s="6">
        <f t="shared" si="112"/>
        <v>0</v>
      </c>
      <c r="V75" s="6"/>
      <c r="W75" s="6"/>
      <c r="X75" s="1">
        <f t="shared" si="105"/>
        <v>8.8806666666666659E-2</v>
      </c>
      <c r="Z75" s="4">
        <v>70</v>
      </c>
      <c r="AA75" s="6">
        <f t="shared" ref="AA75:AK84" si="113">(SUMIFS($C$5:$C$22537,$A$5:$A$22537,"&gt;="&amp;AA$2,$A$5:$A$22537,"&lt;"&amp;(AA$3+1),$B$5:$B$22537,"="&amp;$L75))/(AA$3+1-AA$2)</f>
        <v>7.9334000000000002E-2</v>
      </c>
      <c r="AB75" s="6">
        <f t="shared" si="113"/>
        <v>7.7850000000000003E-2</v>
      </c>
      <c r="AC75" s="6">
        <f t="shared" si="113"/>
        <v>0</v>
      </c>
      <c r="AD75" s="6">
        <f t="shared" si="113"/>
        <v>0</v>
      </c>
      <c r="AE75" s="6">
        <f t="shared" si="113"/>
        <v>0</v>
      </c>
      <c r="AF75" s="6">
        <f t="shared" si="113"/>
        <v>0</v>
      </c>
      <c r="AG75" s="6">
        <f t="shared" si="113"/>
        <v>0</v>
      </c>
      <c r="AH75" s="6">
        <f t="shared" si="113"/>
        <v>0</v>
      </c>
      <c r="AI75" s="6">
        <f t="shared" si="113"/>
        <v>0</v>
      </c>
      <c r="AJ75" s="6">
        <f t="shared" si="113"/>
        <v>0</v>
      </c>
      <c r="AK75" s="6">
        <f t="shared" si="113"/>
        <v>0</v>
      </c>
      <c r="AL75" s="1">
        <f t="shared" si="106"/>
        <v>7.9263333333333338E-2</v>
      </c>
      <c r="AN75" s="4">
        <v>70</v>
      </c>
      <c r="AO75" s="6">
        <f t="shared" ref="AO75:AY84" si="114">(SUMIFS($C$5:$C$22537,$A$5:$A$22537,"&gt;="&amp;AO$2,$A$5:$A$22537,"&lt;"&amp;(AO$3+1),$B$5:$B$22537,"="&amp;$L75))/(AO$3+1-AO$2)</f>
        <v>6.9025000000000003E-2</v>
      </c>
      <c r="AP75" s="6">
        <f t="shared" si="114"/>
        <v>7.355576923076923E-2</v>
      </c>
      <c r="AQ75" s="6">
        <f t="shared" si="114"/>
        <v>0</v>
      </c>
      <c r="AR75" s="6">
        <f t="shared" si="114"/>
        <v>0</v>
      </c>
      <c r="AS75" s="6">
        <f t="shared" si="114"/>
        <v>0</v>
      </c>
      <c r="AT75" s="6">
        <f t="shared" si="114"/>
        <v>0</v>
      </c>
      <c r="AU75" s="6">
        <f t="shared" si="114"/>
        <v>0</v>
      </c>
      <c r="AV75" s="6">
        <f t="shared" si="114"/>
        <v>0</v>
      </c>
      <c r="AW75" s="6">
        <f t="shared" si="114"/>
        <v>0</v>
      </c>
      <c r="AX75" s="6">
        <f t="shared" si="114"/>
        <v>0</v>
      </c>
      <c r="AY75" s="6">
        <f t="shared" si="114"/>
        <v>0</v>
      </c>
      <c r="AZ75" s="13">
        <f t="shared" si="107"/>
        <v>7.3232142857142857E-2</v>
      </c>
      <c r="BB75" s="4">
        <v>70</v>
      </c>
      <c r="BC75" s="6">
        <f t="shared" ref="BC75:BM84" si="115">(SUMIFS($C$5:$C$22537,$A$5:$A$22537,"&gt;="&amp;BC$2,$A$5:$A$22537,"&lt;"&amp;(BC$3+1),$B$5:$B$22537,"="&amp;$L75))/(BC$3+1-BC$2)</f>
        <v>5.1993541666666671E-2</v>
      </c>
      <c r="BD75" s="6">
        <f t="shared" si="115"/>
        <v>0</v>
      </c>
      <c r="BE75" s="6">
        <f t="shared" si="115"/>
        <v>0</v>
      </c>
      <c r="BF75" s="6">
        <f t="shared" si="115"/>
        <v>0</v>
      </c>
      <c r="BG75" s="6">
        <f t="shared" si="115"/>
        <v>0</v>
      </c>
      <c r="BH75" s="6">
        <f t="shared" si="115"/>
        <v>0</v>
      </c>
      <c r="BI75" s="6">
        <f t="shared" si="115"/>
        <v>0</v>
      </c>
      <c r="BJ75" s="6">
        <f t="shared" si="115"/>
        <v>0</v>
      </c>
      <c r="BK75" s="6">
        <f t="shared" si="115"/>
        <v>0</v>
      </c>
      <c r="BL75" s="6">
        <f t="shared" si="115"/>
        <v>0</v>
      </c>
      <c r="BM75" s="6">
        <f t="shared" si="115"/>
        <v>0</v>
      </c>
      <c r="BN75" s="13">
        <f t="shared" si="108"/>
        <v>5.1993541666666671E-2</v>
      </c>
      <c r="BP75" s="4">
        <v>70</v>
      </c>
      <c r="BQ75" s="6">
        <f t="shared" ref="BQ75:CA84" si="116">(SUMIFS($C$5:$C$22537,$A$5:$A$22537,"&gt;="&amp;BQ$2,$A$5:$A$22537,"&lt;"&amp;(BQ$3+1),$B$5:$B$22537,"="&amp;$L75))/(BQ$3+1-BQ$2)</f>
        <v>3.1020799999999994E-2</v>
      </c>
      <c r="BR75" s="6">
        <f t="shared" si="116"/>
        <v>0</v>
      </c>
      <c r="BS75" s="6">
        <f t="shared" si="116"/>
        <v>0</v>
      </c>
      <c r="BT75" s="6">
        <f t="shared" si="116"/>
        <v>0</v>
      </c>
      <c r="BU75" s="6">
        <f t="shared" si="116"/>
        <v>0</v>
      </c>
      <c r="BV75" s="6">
        <f t="shared" si="116"/>
        <v>0</v>
      </c>
      <c r="BW75" s="6">
        <f t="shared" si="116"/>
        <v>0</v>
      </c>
      <c r="BX75" s="6">
        <f t="shared" si="116"/>
        <v>0</v>
      </c>
      <c r="BY75" s="6">
        <f t="shared" si="116"/>
        <v>0</v>
      </c>
      <c r="BZ75" s="6">
        <f t="shared" si="116"/>
        <v>0</v>
      </c>
      <c r="CA75" s="6">
        <f t="shared" si="116"/>
        <v>0</v>
      </c>
      <c r="CB75" s="13">
        <f t="shared" si="109"/>
        <v>3.1020799999999994E-2</v>
      </c>
      <c r="CD75" s="4">
        <v>70</v>
      </c>
      <c r="CE75" s="6">
        <f t="shared" ref="CE75:CO84" si="117">(SUMIFS($C$5:$C$22537,$A$5:$A$22537,"&gt;="&amp;CE$2,$A$5:$A$22537,"&lt;"&amp;(CE$3+1),$B$5:$B$22537,"="&amp;$L75))/(CE$3+1-CE$2)</f>
        <v>1.7799333333333334E-2</v>
      </c>
      <c r="CF75" s="6">
        <f t="shared" si="117"/>
        <v>0</v>
      </c>
      <c r="CG75" s="6">
        <f t="shared" si="117"/>
        <v>0</v>
      </c>
      <c r="CH75" s="6">
        <f t="shared" si="117"/>
        <v>0</v>
      </c>
      <c r="CI75" s="6">
        <f t="shared" si="117"/>
        <v>0</v>
      </c>
      <c r="CJ75" s="6">
        <f t="shared" si="117"/>
        <v>0</v>
      </c>
      <c r="CK75" s="6">
        <f t="shared" si="117"/>
        <v>0</v>
      </c>
      <c r="CL75" s="6">
        <f t="shared" si="117"/>
        <v>0</v>
      </c>
      <c r="CM75" s="6">
        <f t="shared" si="117"/>
        <v>0</v>
      </c>
      <c r="CN75" s="6">
        <f t="shared" si="117"/>
        <v>0</v>
      </c>
      <c r="CO75" s="6">
        <f t="shared" si="117"/>
        <v>0</v>
      </c>
      <c r="CP75" s="13">
        <f t="shared" si="110"/>
        <v>1.7799333333333334E-2</v>
      </c>
      <c r="CR75" s="4">
        <v>70</v>
      </c>
      <c r="CS75" s="6">
        <f t="shared" ref="CS75:DC84" si="118">(SUMIFS($C$5:$C$22537,$A$5:$A$22537,"&gt;="&amp;CS$2,$A$5:$A$22537,"&lt;"&amp;(CS$3+1),$B$5:$B$22537,"="&amp;$L75))/(CS$3+1-CS$2)</f>
        <v>0</v>
      </c>
      <c r="CT75" s="6">
        <f t="shared" si="118"/>
        <v>0</v>
      </c>
      <c r="CU75" s="6">
        <f t="shared" si="118"/>
        <v>0</v>
      </c>
      <c r="CV75" s="6">
        <f t="shared" si="118"/>
        <v>0</v>
      </c>
      <c r="CW75" s="6">
        <f t="shared" si="118"/>
        <v>0</v>
      </c>
      <c r="CX75" s="6">
        <f t="shared" si="118"/>
        <v>0</v>
      </c>
      <c r="CY75" s="6">
        <f t="shared" si="118"/>
        <v>0</v>
      </c>
      <c r="CZ75" s="6">
        <f t="shared" si="118"/>
        <v>0</v>
      </c>
      <c r="DA75" s="6">
        <f t="shared" si="118"/>
        <v>0</v>
      </c>
      <c r="DB75" s="6">
        <f t="shared" si="118"/>
        <v>0</v>
      </c>
      <c r="DC75" s="6">
        <f t="shared" si="118"/>
        <v>0</v>
      </c>
      <c r="DD75" s="13" t="e">
        <f t="shared" si="111"/>
        <v>#DIV/0!</v>
      </c>
    </row>
    <row r="76" spans="1:108" x14ac:dyDescent="0.25">
      <c r="A76">
        <v>1876</v>
      </c>
      <c r="B76">
        <v>71</v>
      </c>
      <c r="C76">
        <v>9.4640000000000002E-2</v>
      </c>
      <c r="D76">
        <v>9.0359999999999996E-2</v>
      </c>
      <c r="E76">
        <v>0.5</v>
      </c>
      <c r="F76">
        <v>16418</v>
      </c>
      <c r="G76">
        <v>1484</v>
      </c>
      <c r="H76">
        <v>15676</v>
      </c>
      <c r="I76">
        <v>108406</v>
      </c>
      <c r="J76">
        <v>6.6</v>
      </c>
      <c r="L76" s="4">
        <v>71</v>
      </c>
      <c r="M76" s="6">
        <f t="shared" si="112"/>
        <v>9.2376666666666662E-2</v>
      </c>
      <c r="N76" s="6">
        <f t="shared" si="112"/>
        <v>0</v>
      </c>
      <c r="O76" s="6">
        <f t="shared" si="112"/>
        <v>0</v>
      </c>
      <c r="P76" s="6">
        <f t="shared" si="112"/>
        <v>0</v>
      </c>
      <c r="Q76" s="6">
        <f t="shared" si="112"/>
        <v>0</v>
      </c>
      <c r="R76" s="6">
        <f t="shared" si="112"/>
        <v>0</v>
      </c>
      <c r="S76" s="6">
        <f t="shared" si="112"/>
        <v>0</v>
      </c>
      <c r="T76" s="6">
        <f t="shared" si="112"/>
        <v>0</v>
      </c>
      <c r="U76" s="6">
        <f t="shared" si="112"/>
        <v>0</v>
      </c>
      <c r="V76" s="6"/>
      <c r="W76" s="6"/>
      <c r="X76" s="1">
        <f t="shared" si="105"/>
        <v>9.2376666666666662E-2</v>
      </c>
      <c r="Z76" s="4">
        <v>71</v>
      </c>
      <c r="AA76" s="6">
        <f t="shared" si="113"/>
        <v>8.5833999999999994E-2</v>
      </c>
      <c r="AB76" s="6">
        <f t="shared" si="113"/>
        <v>8.3659999999999998E-2</v>
      </c>
      <c r="AC76" s="6">
        <f t="shared" si="113"/>
        <v>0</v>
      </c>
      <c r="AD76" s="6">
        <f t="shared" si="113"/>
        <v>0</v>
      </c>
      <c r="AE76" s="6">
        <f t="shared" si="113"/>
        <v>0</v>
      </c>
      <c r="AF76" s="6">
        <f t="shared" si="113"/>
        <v>0</v>
      </c>
      <c r="AG76" s="6">
        <f t="shared" si="113"/>
        <v>0</v>
      </c>
      <c r="AH76" s="6">
        <f t="shared" si="113"/>
        <v>0</v>
      </c>
      <c r="AI76" s="6">
        <f t="shared" si="113"/>
        <v>0</v>
      </c>
      <c r="AJ76" s="6">
        <f t="shared" si="113"/>
        <v>0</v>
      </c>
      <c r="AK76" s="6">
        <f t="shared" si="113"/>
        <v>0</v>
      </c>
      <c r="AL76" s="1">
        <f t="shared" si="106"/>
        <v>8.5730476190476176E-2</v>
      </c>
      <c r="AN76" s="4">
        <v>71</v>
      </c>
      <c r="AO76" s="6">
        <f t="shared" si="114"/>
        <v>8.3364999999999995E-2</v>
      </c>
      <c r="AP76" s="6">
        <f t="shared" si="114"/>
        <v>8.0001538461538457E-2</v>
      </c>
      <c r="AQ76" s="6">
        <f t="shared" si="114"/>
        <v>0</v>
      </c>
      <c r="AR76" s="6">
        <f t="shared" si="114"/>
        <v>0</v>
      </c>
      <c r="AS76" s="6">
        <f t="shared" si="114"/>
        <v>0</v>
      </c>
      <c r="AT76" s="6">
        <f t="shared" si="114"/>
        <v>0</v>
      </c>
      <c r="AU76" s="6">
        <f t="shared" si="114"/>
        <v>0</v>
      </c>
      <c r="AV76" s="6">
        <f t="shared" si="114"/>
        <v>0</v>
      </c>
      <c r="AW76" s="6">
        <f t="shared" si="114"/>
        <v>0</v>
      </c>
      <c r="AX76" s="6">
        <f t="shared" si="114"/>
        <v>0</v>
      </c>
      <c r="AY76" s="6">
        <f t="shared" si="114"/>
        <v>0</v>
      </c>
      <c r="AZ76" s="13">
        <f t="shared" si="107"/>
        <v>8.024178571428571E-2</v>
      </c>
      <c r="BB76" s="4">
        <v>71</v>
      </c>
      <c r="BC76" s="6">
        <f t="shared" si="115"/>
        <v>5.618458333333335E-2</v>
      </c>
      <c r="BD76" s="6">
        <f t="shared" si="115"/>
        <v>0</v>
      </c>
      <c r="BE76" s="6">
        <f t="shared" si="115"/>
        <v>0</v>
      </c>
      <c r="BF76" s="6">
        <f t="shared" si="115"/>
        <v>0</v>
      </c>
      <c r="BG76" s="6">
        <f t="shared" si="115"/>
        <v>0</v>
      </c>
      <c r="BH76" s="6">
        <f t="shared" si="115"/>
        <v>0</v>
      </c>
      <c r="BI76" s="6">
        <f t="shared" si="115"/>
        <v>0</v>
      </c>
      <c r="BJ76" s="6">
        <f t="shared" si="115"/>
        <v>0</v>
      </c>
      <c r="BK76" s="6">
        <f t="shared" si="115"/>
        <v>0</v>
      </c>
      <c r="BL76" s="6">
        <f t="shared" si="115"/>
        <v>0</v>
      </c>
      <c r="BM76" s="6">
        <f t="shared" si="115"/>
        <v>0</v>
      </c>
      <c r="BN76" s="13">
        <f t="shared" si="108"/>
        <v>5.618458333333335E-2</v>
      </c>
      <c r="BP76" s="4">
        <v>71</v>
      </c>
      <c r="BQ76" s="6">
        <f t="shared" si="116"/>
        <v>3.4042400000000007E-2</v>
      </c>
      <c r="BR76" s="6">
        <f t="shared" si="116"/>
        <v>0</v>
      </c>
      <c r="BS76" s="6">
        <f t="shared" si="116"/>
        <v>0</v>
      </c>
      <c r="BT76" s="6">
        <f t="shared" si="116"/>
        <v>0</v>
      </c>
      <c r="BU76" s="6">
        <f t="shared" si="116"/>
        <v>0</v>
      </c>
      <c r="BV76" s="6">
        <f t="shared" si="116"/>
        <v>0</v>
      </c>
      <c r="BW76" s="6">
        <f t="shared" si="116"/>
        <v>0</v>
      </c>
      <c r="BX76" s="6">
        <f t="shared" si="116"/>
        <v>0</v>
      </c>
      <c r="BY76" s="6">
        <f t="shared" si="116"/>
        <v>0</v>
      </c>
      <c r="BZ76" s="6">
        <f t="shared" si="116"/>
        <v>0</v>
      </c>
      <c r="CA76" s="6">
        <f t="shared" si="116"/>
        <v>0</v>
      </c>
      <c r="CB76" s="13">
        <f t="shared" si="109"/>
        <v>3.4042400000000007E-2</v>
      </c>
      <c r="CD76" s="4">
        <v>71</v>
      </c>
      <c r="CE76" s="6">
        <f t="shared" si="117"/>
        <v>1.9280000000000002E-2</v>
      </c>
      <c r="CF76" s="6">
        <f t="shared" si="117"/>
        <v>0</v>
      </c>
      <c r="CG76" s="6">
        <f t="shared" si="117"/>
        <v>0</v>
      </c>
      <c r="CH76" s="6">
        <f t="shared" si="117"/>
        <v>0</v>
      </c>
      <c r="CI76" s="6">
        <f t="shared" si="117"/>
        <v>0</v>
      </c>
      <c r="CJ76" s="6">
        <f t="shared" si="117"/>
        <v>0</v>
      </c>
      <c r="CK76" s="6">
        <f t="shared" si="117"/>
        <v>0</v>
      </c>
      <c r="CL76" s="6">
        <f t="shared" si="117"/>
        <v>0</v>
      </c>
      <c r="CM76" s="6">
        <f t="shared" si="117"/>
        <v>0</v>
      </c>
      <c r="CN76" s="6">
        <f t="shared" si="117"/>
        <v>0</v>
      </c>
      <c r="CO76" s="6">
        <f t="shared" si="117"/>
        <v>0</v>
      </c>
      <c r="CP76" s="13">
        <f t="shared" si="110"/>
        <v>1.9280000000000002E-2</v>
      </c>
      <c r="CR76" s="4">
        <v>71</v>
      </c>
      <c r="CS76" s="6">
        <f t="shared" si="118"/>
        <v>0</v>
      </c>
      <c r="CT76" s="6">
        <f t="shared" si="118"/>
        <v>0</v>
      </c>
      <c r="CU76" s="6">
        <f t="shared" si="118"/>
        <v>0</v>
      </c>
      <c r="CV76" s="6">
        <f t="shared" si="118"/>
        <v>0</v>
      </c>
      <c r="CW76" s="6">
        <f t="shared" si="118"/>
        <v>0</v>
      </c>
      <c r="CX76" s="6">
        <f t="shared" si="118"/>
        <v>0</v>
      </c>
      <c r="CY76" s="6">
        <f t="shared" si="118"/>
        <v>0</v>
      </c>
      <c r="CZ76" s="6">
        <f t="shared" si="118"/>
        <v>0</v>
      </c>
      <c r="DA76" s="6">
        <f t="shared" si="118"/>
        <v>0</v>
      </c>
      <c r="DB76" s="6">
        <f t="shared" si="118"/>
        <v>0</v>
      </c>
      <c r="DC76" s="6">
        <f t="shared" si="118"/>
        <v>0</v>
      </c>
      <c r="DD76" s="13" t="e">
        <f t="shared" si="111"/>
        <v>#DIV/0!</v>
      </c>
    </row>
    <row r="77" spans="1:108" x14ac:dyDescent="0.25">
      <c r="A77">
        <v>1876</v>
      </c>
      <c r="B77">
        <v>72</v>
      </c>
      <c r="C77">
        <v>0.11854000000000001</v>
      </c>
      <c r="D77">
        <v>0.11191</v>
      </c>
      <c r="E77">
        <v>0.5</v>
      </c>
      <c r="F77">
        <v>14935</v>
      </c>
      <c r="G77">
        <v>1671</v>
      </c>
      <c r="H77">
        <v>14099</v>
      </c>
      <c r="I77">
        <v>92729</v>
      </c>
      <c r="J77">
        <v>6.21</v>
      </c>
      <c r="L77" s="4">
        <v>72</v>
      </c>
      <c r="M77" s="6">
        <f t="shared" si="112"/>
        <v>9.9388333333333342E-2</v>
      </c>
      <c r="N77" s="6">
        <f t="shared" si="112"/>
        <v>0</v>
      </c>
      <c r="O77" s="6">
        <f t="shared" si="112"/>
        <v>0</v>
      </c>
      <c r="P77" s="6">
        <f t="shared" si="112"/>
        <v>0</v>
      </c>
      <c r="Q77" s="6">
        <f t="shared" si="112"/>
        <v>0</v>
      </c>
      <c r="R77" s="6">
        <f t="shared" si="112"/>
        <v>0</v>
      </c>
      <c r="S77" s="6">
        <f t="shared" si="112"/>
        <v>0</v>
      </c>
      <c r="T77" s="6">
        <f t="shared" si="112"/>
        <v>0</v>
      </c>
      <c r="U77" s="6">
        <f t="shared" si="112"/>
        <v>0</v>
      </c>
      <c r="V77" s="6"/>
      <c r="W77" s="6"/>
      <c r="X77" s="1">
        <f t="shared" si="105"/>
        <v>9.9388333333333342E-2</v>
      </c>
      <c r="Z77" s="4">
        <v>72</v>
      </c>
      <c r="AA77" s="6">
        <f t="shared" si="113"/>
        <v>9.4420000000000004E-2</v>
      </c>
      <c r="AB77" s="6">
        <f t="shared" si="113"/>
        <v>9.1149999999999995E-2</v>
      </c>
      <c r="AC77" s="6">
        <f t="shared" si="113"/>
        <v>0</v>
      </c>
      <c r="AD77" s="6">
        <f t="shared" si="113"/>
        <v>0</v>
      </c>
      <c r="AE77" s="6">
        <f t="shared" si="113"/>
        <v>0</v>
      </c>
      <c r="AF77" s="6">
        <f t="shared" si="113"/>
        <v>0</v>
      </c>
      <c r="AG77" s="6">
        <f t="shared" si="113"/>
        <v>0</v>
      </c>
      <c r="AH77" s="6">
        <f t="shared" si="113"/>
        <v>0</v>
      </c>
      <c r="AI77" s="6">
        <f t="shared" si="113"/>
        <v>0</v>
      </c>
      <c r="AJ77" s="6">
        <f t="shared" si="113"/>
        <v>0</v>
      </c>
      <c r="AK77" s="6">
        <f t="shared" si="113"/>
        <v>0</v>
      </c>
      <c r="AL77" s="1">
        <f t="shared" si="106"/>
        <v>9.4264285714285717E-2</v>
      </c>
      <c r="AN77" s="4">
        <v>72</v>
      </c>
      <c r="AO77" s="6">
        <f t="shared" si="114"/>
        <v>9.1535000000000005E-2</v>
      </c>
      <c r="AP77" s="6">
        <f t="shared" si="114"/>
        <v>8.5887307692307693E-2</v>
      </c>
      <c r="AQ77" s="6">
        <f t="shared" si="114"/>
        <v>0</v>
      </c>
      <c r="AR77" s="6">
        <f t="shared" si="114"/>
        <v>0</v>
      </c>
      <c r="AS77" s="6">
        <f t="shared" si="114"/>
        <v>0</v>
      </c>
      <c r="AT77" s="6">
        <f t="shared" si="114"/>
        <v>0</v>
      </c>
      <c r="AU77" s="6">
        <f t="shared" si="114"/>
        <v>0</v>
      </c>
      <c r="AV77" s="6">
        <f t="shared" si="114"/>
        <v>0</v>
      </c>
      <c r="AW77" s="6">
        <f t="shared" si="114"/>
        <v>0</v>
      </c>
      <c r="AX77" s="6">
        <f t="shared" si="114"/>
        <v>0</v>
      </c>
      <c r="AY77" s="6">
        <f t="shared" si="114"/>
        <v>0</v>
      </c>
      <c r="AZ77" s="13">
        <f t="shared" si="107"/>
        <v>8.629071428571429E-2</v>
      </c>
      <c r="BB77" s="4">
        <v>72</v>
      </c>
      <c r="BC77" s="6">
        <f t="shared" si="115"/>
        <v>6.199625000000001E-2</v>
      </c>
      <c r="BD77" s="6">
        <f t="shared" si="115"/>
        <v>0</v>
      </c>
      <c r="BE77" s="6">
        <f t="shared" si="115"/>
        <v>0</v>
      </c>
      <c r="BF77" s="6">
        <f t="shared" si="115"/>
        <v>0</v>
      </c>
      <c r="BG77" s="6">
        <f t="shared" si="115"/>
        <v>0</v>
      </c>
      <c r="BH77" s="6">
        <f t="shared" si="115"/>
        <v>0</v>
      </c>
      <c r="BI77" s="6">
        <f t="shared" si="115"/>
        <v>0</v>
      </c>
      <c r="BJ77" s="6">
        <f t="shared" si="115"/>
        <v>0</v>
      </c>
      <c r="BK77" s="6">
        <f t="shared" si="115"/>
        <v>0</v>
      </c>
      <c r="BL77" s="6">
        <f t="shared" si="115"/>
        <v>0</v>
      </c>
      <c r="BM77" s="6">
        <f t="shared" si="115"/>
        <v>0</v>
      </c>
      <c r="BN77" s="13">
        <f t="shared" si="108"/>
        <v>6.199625000000001E-2</v>
      </c>
      <c r="BP77" s="4">
        <v>72</v>
      </c>
      <c r="BQ77" s="6">
        <f t="shared" si="116"/>
        <v>3.7670000000000009E-2</v>
      </c>
      <c r="BR77" s="6">
        <f t="shared" si="116"/>
        <v>0</v>
      </c>
      <c r="BS77" s="6">
        <f t="shared" si="116"/>
        <v>0</v>
      </c>
      <c r="BT77" s="6">
        <f t="shared" si="116"/>
        <v>0</v>
      </c>
      <c r="BU77" s="6">
        <f t="shared" si="116"/>
        <v>0</v>
      </c>
      <c r="BV77" s="6">
        <f t="shared" si="116"/>
        <v>0</v>
      </c>
      <c r="BW77" s="6">
        <f t="shared" si="116"/>
        <v>0</v>
      </c>
      <c r="BX77" s="6">
        <f t="shared" si="116"/>
        <v>0</v>
      </c>
      <c r="BY77" s="6">
        <f t="shared" si="116"/>
        <v>0</v>
      </c>
      <c r="BZ77" s="6">
        <f t="shared" si="116"/>
        <v>0</v>
      </c>
      <c r="CA77" s="6">
        <f t="shared" si="116"/>
        <v>0</v>
      </c>
      <c r="CB77" s="13">
        <f t="shared" si="109"/>
        <v>3.7670000000000009E-2</v>
      </c>
      <c r="CD77" s="4">
        <v>72</v>
      </c>
      <c r="CE77" s="6">
        <f t="shared" si="117"/>
        <v>2.1272666666666669E-2</v>
      </c>
      <c r="CF77" s="6">
        <f t="shared" si="117"/>
        <v>0</v>
      </c>
      <c r="CG77" s="6">
        <f t="shared" si="117"/>
        <v>0</v>
      </c>
      <c r="CH77" s="6">
        <f t="shared" si="117"/>
        <v>0</v>
      </c>
      <c r="CI77" s="6">
        <f t="shared" si="117"/>
        <v>0</v>
      </c>
      <c r="CJ77" s="6">
        <f t="shared" si="117"/>
        <v>0</v>
      </c>
      <c r="CK77" s="6">
        <f t="shared" si="117"/>
        <v>0</v>
      </c>
      <c r="CL77" s="6">
        <f t="shared" si="117"/>
        <v>0</v>
      </c>
      <c r="CM77" s="6">
        <f t="shared" si="117"/>
        <v>0</v>
      </c>
      <c r="CN77" s="6">
        <f t="shared" si="117"/>
        <v>0</v>
      </c>
      <c r="CO77" s="6">
        <f t="shared" si="117"/>
        <v>0</v>
      </c>
      <c r="CP77" s="13">
        <f t="shared" si="110"/>
        <v>2.1272666666666669E-2</v>
      </c>
      <c r="CR77" s="4">
        <v>72</v>
      </c>
      <c r="CS77" s="6">
        <f t="shared" si="118"/>
        <v>0</v>
      </c>
      <c r="CT77" s="6">
        <f t="shared" si="118"/>
        <v>0</v>
      </c>
      <c r="CU77" s="6">
        <f t="shared" si="118"/>
        <v>0</v>
      </c>
      <c r="CV77" s="6">
        <f t="shared" si="118"/>
        <v>0</v>
      </c>
      <c r="CW77" s="6">
        <f t="shared" si="118"/>
        <v>0</v>
      </c>
      <c r="CX77" s="6">
        <f t="shared" si="118"/>
        <v>0</v>
      </c>
      <c r="CY77" s="6">
        <f t="shared" si="118"/>
        <v>0</v>
      </c>
      <c r="CZ77" s="6">
        <f t="shared" si="118"/>
        <v>0</v>
      </c>
      <c r="DA77" s="6">
        <f t="shared" si="118"/>
        <v>0</v>
      </c>
      <c r="DB77" s="6">
        <f t="shared" si="118"/>
        <v>0</v>
      </c>
      <c r="DC77" s="6">
        <f t="shared" si="118"/>
        <v>0</v>
      </c>
      <c r="DD77" s="13" t="e">
        <f t="shared" si="111"/>
        <v>#DIV/0!</v>
      </c>
    </row>
    <row r="78" spans="1:108" x14ac:dyDescent="0.25">
      <c r="A78">
        <v>1876</v>
      </c>
      <c r="B78">
        <v>73</v>
      </c>
      <c r="C78">
        <v>0.12384000000000001</v>
      </c>
      <c r="D78">
        <v>0.11662</v>
      </c>
      <c r="E78">
        <v>0.5</v>
      </c>
      <c r="F78">
        <v>13263</v>
      </c>
      <c r="G78">
        <v>1547</v>
      </c>
      <c r="H78">
        <v>12490</v>
      </c>
      <c r="I78">
        <v>78630</v>
      </c>
      <c r="J78">
        <v>5.93</v>
      </c>
      <c r="L78" s="4">
        <v>73</v>
      </c>
      <c r="M78" s="6">
        <f t="shared" si="112"/>
        <v>0.11326000000000001</v>
      </c>
      <c r="N78" s="6">
        <f t="shared" si="112"/>
        <v>0</v>
      </c>
      <c r="O78" s="6">
        <f t="shared" si="112"/>
        <v>0</v>
      </c>
      <c r="P78" s="6">
        <f t="shared" si="112"/>
        <v>0</v>
      </c>
      <c r="Q78" s="6">
        <f t="shared" si="112"/>
        <v>0</v>
      </c>
      <c r="R78" s="6">
        <f t="shared" si="112"/>
        <v>0</v>
      </c>
      <c r="S78" s="6">
        <f t="shared" si="112"/>
        <v>0</v>
      </c>
      <c r="T78" s="6">
        <f t="shared" si="112"/>
        <v>0</v>
      </c>
      <c r="U78" s="6">
        <f t="shared" si="112"/>
        <v>0</v>
      </c>
      <c r="V78" s="6"/>
      <c r="W78" s="6"/>
      <c r="X78" s="1">
        <f t="shared" si="105"/>
        <v>0.11326000000000001</v>
      </c>
      <c r="Z78" s="4">
        <v>73</v>
      </c>
      <c r="AA78" s="6">
        <f t="shared" si="113"/>
        <v>0.10385899999999999</v>
      </c>
      <c r="AB78" s="6">
        <f t="shared" si="113"/>
        <v>9.0039999999999995E-2</v>
      </c>
      <c r="AC78" s="6">
        <f t="shared" si="113"/>
        <v>0</v>
      </c>
      <c r="AD78" s="6">
        <f t="shared" si="113"/>
        <v>0</v>
      </c>
      <c r="AE78" s="6">
        <f t="shared" si="113"/>
        <v>0</v>
      </c>
      <c r="AF78" s="6">
        <f t="shared" si="113"/>
        <v>0</v>
      </c>
      <c r="AG78" s="6">
        <f t="shared" si="113"/>
        <v>0</v>
      </c>
      <c r="AH78" s="6">
        <f t="shared" si="113"/>
        <v>0</v>
      </c>
      <c r="AI78" s="6">
        <f t="shared" si="113"/>
        <v>0</v>
      </c>
      <c r="AJ78" s="6">
        <f t="shared" si="113"/>
        <v>0</v>
      </c>
      <c r="AK78" s="6">
        <f t="shared" si="113"/>
        <v>0</v>
      </c>
      <c r="AL78" s="1">
        <f t="shared" si="106"/>
        <v>0.10320095238095238</v>
      </c>
      <c r="AN78" s="4">
        <v>73</v>
      </c>
      <c r="AO78" s="6">
        <f t="shared" si="114"/>
        <v>9.1054999999999997E-2</v>
      </c>
      <c r="AP78" s="6">
        <f t="shared" si="114"/>
        <v>9.2029230769230766E-2</v>
      </c>
      <c r="AQ78" s="6">
        <f t="shared" si="114"/>
        <v>0</v>
      </c>
      <c r="AR78" s="6">
        <f t="shared" si="114"/>
        <v>0</v>
      </c>
      <c r="AS78" s="6">
        <f t="shared" si="114"/>
        <v>0</v>
      </c>
      <c r="AT78" s="6">
        <f t="shared" si="114"/>
        <v>0</v>
      </c>
      <c r="AU78" s="6">
        <f t="shared" si="114"/>
        <v>0</v>
      </c>
      <c r="AV78" s="6">
        <f t="shared" si="114"/>
        <v>0</v>
      </c>
      <c r="AW78" s="6">
        <f t="shared" si="114"/>
        <v>0</v>
      </c>
      <c r="AX78" s="6">
        <f t="shared" si="114"/>
        <v>0</v>
      </c>
      <c r="AY78" s="6">
        <f t="shared" si="114"/>
        <v>0</v>
      </c>
      <c r="AZ78" s="13">
        <f t="shared" si="107"/>
        <v>9.1959642857142851E-2</v>
      </c>
      <c r="BB78" s="4">
        <v>73</v>
      </c>
      <c r="BC78" s="6">
        <f t="shared" si="115"/>
        <v>6.8031458333333308E-2</v>
      </c>
      <c r="BD78" s="6">
        <f t="shared" si="115"/>
        <v>0</v>
      </c>
      <c r="BE78" s="6">
        <f t="shared" si="115"/>
        <v>0</v>
      </c>
      <c r="BF78" s="6">
        <f t="shared" si="115"/>
        <v>0</v>
      </c>
      <c r="BG78" s="6">
        <f t="shared" si="115"/>
        <v>0</v>
      </c>
      <c r="BH78" s="6">
        <f t="shared" si="115"/>
        <v>0</v>
      </c>
      <c r="BI78" s="6">
        <f t="shared" si="115"/>
        <v>0</v>
      </c>
      <c r="BJ78" s="6">
        <f t="shared" si="115"/>
        <v>0</v>
      </c>
      <c r="BK78" s="6">
        <f t="shared" si="115"/>
        <v>0</v>
      </c>
      <c r="BL78" s="6">
        <f t="shared" si="115"/>
        <v>0</v>
      </c>
      <c r="BM78" s="6">
        <f t="shared" si="115"/>
        <v>0</v>
      </c>
      <c r="BN78" s="13">
        <f t="shared" si="108"/>
        <v>6.8031458333333308E-2</v>
      </c>
      <c r="BP78" s="4">
        <v>73</v>
      </c>
      <c r="BQ78" s="6">
        <f t="shared" si="116"/>
        <v>4.1917999999999997E-2</v>
      </c>
      <c r="BR78" s="6">
        <f t="shared" si="116"/>
        <v>0</v>
      </c>
      <c r="BS78" s="6">
        <f t="shared" si="116"/>
        <v>0</v>
      </c>
      <c r="BT78" s="6">
        <f t="shared" si="116"/>
        <v>0</v>
      </c>
      <c r="BU78" s="6">
        <f t="shared" si="116"/>
        <v>0</v>
      </c>
      <c r="BV78" s="6">
        <f t="shared" si="116"/>
        <v>0</v>
      </c>
      <c r="BW78" s="6">
        <f t="shared" si="116"/>
        <v>0</v>
      </c>
      <c r="BX78" s="6">
        <f t="shared" si="116"/>
        <v>0</v>
      </c>
      <c r="BY78" s="6">
        <f t="shared" si="116"/>
        <v>0</v>
      </c>
      <c r="BZ78" s="6">
        <f t="shared" si="116"/>
        <v>0</v>
      </c>
      <c r="CA78" s="6">
        <f t="shared" si="116"/>
        <v>0</v>
      </c>
      <c r="CB78" s="13">
        <f t="shared" si="109"/>
        <v>4.1917999999999997E-2</v>
      </c>
      <c r="CD78" s="4">
        <v>73</v>
      </c>
      <c r="CE78" s="6">
        <f t="shared" si="117"/>
        <v>2.4044000000000003E-2</v>
      </c>
      <c r="CF78" s="6">
        <f t="shared" si="117"/>
        <v>0</v>
      </c>
      <c r="CG78" s="6">
        <f t="shared" si="117"/>
        <v>0</v>
      </c>
      <c r="CH78" s="6">
        <f t="shared" si="117"/>
        <v>0</v>
      </c>
      <c r="CI78" s="6">
        <f t="shared" si="117"/>
        <v>0</v>
      </c>
      <c r="CJ78" s="6">
        <f t="shared" si="117"/>
        <v>0</v>
      </c>
      <c r="CK78" s="6">
        <f t="shared" si="117"/>
        <v>0</v>
      </c>
      <c r="CL78" s="6">
        <f t="shared" si="117"/>
        <v>0</v>
      </c>
      <c r="CM78" s="6">
        <f t="shared" si="117"/>
        <v>0</v>
      </c>
      <c r="CN78" s="6">
        <f t="shared" si="117"/>
        <v>0</v>
      </c>
      <c r="CO78" s="6">
        <f t="shared" si="117"/>
        <v>0</v>
      </c>
      <c r="CP78" s="13">
        <f t="shared" si="110"/>
        <v>2.4044000000000003E-2</v>
      </c>
      <c r="CR78" s="4">
        <v>73</v>
      </c>
      <c r="CS78" s="6">
        <f t="shared" si="118"/>
        <v>0</v>
      </c>
      <c r="CT78" s="6">
        <f t="shared" si="118"/>
        <v>0</v>
      </c>
      <c r="CU78" s="6">
        <f t="shared" si="118"/>
        <v>0</v>
      </c>
      <c r="CV78" s="6">
        <f t="shared" si="118"/>
        <v>0</v>
      </c>
      <c r="CW78" s="6">
        <f t="shared" si="118"/>
        <v>0</v>
      </c>
      <c r="CX78" s="6">
        <f t="shared" si="118"/>
        <v>0</v>
      </c>
      <c r="CY78" s="6">
        <f t="shared" si="118"/>
        <v>0</v>
      </c>
      <c r="CZ78" s="6">
        <f t="shared" si="118"/>
        <v>0</v>
      </c>
      <c r="DA78" s="6">
        <f t="shared" si="118"/>
        <v>0</v>
      </c>
      <c r="DB78" s="6">
        <f t="shared" si="118"/>
        <v>0</v>
      </c>
      <c r="DC78" s="6">
        <f t="shared" si="118"/>
        <v>0</v>
      </c>
      <c r="DD78" s="13" t="e">
        <f t="shared" si="111"/>
        <v>#DIV/0!</v>
      </c>
    </row>
    <row r="79" spans="1:108" x14ac:dyDescent="0.25">
      <c r="A79">
        <v>1876</v>
      </c>
      <c r="B79">
        <v>74</v>
      </c>
      <c r="C79">
        <v>0.14158999999999999</v>
      </c>
      <c r="D79">
        <v>0.13222999999999999</v>
      </c>
      <c r="E79">
        <v>0.5</v>
      </c>
      <c r="F79">
        <v>11717</v>
      </c>
      <c r="G79">
        <v>1549</v>
      </c>
      <c r="H79">
        <v>10942</v>
      </c>
      <c r="I79">
        <v>66140</v>
      </c>
      <c r="J79">
        <v>5.65</v>
      </c>
      <c r="L79" s="4">
        <v>74</v>
      </c>
      <c r="M79" s="6">
        <f t="shared" si="112"/>
        <v>0.12874833333333333</v>
      </c>
      <c r="N79" s="6">
        <f t="shared" si="112"/>
        <v>0</v>
      </c>
      <c r="O79" s="6">
        <f t="shared" si="112"/>
        <v>0</v>
      </c>
      <c r="P79" s="6">
        <f t="shared" si="112"/>
        <v>0</v>
      </c>
      <c r="Q79" s="6">
        <f t="shared" si="112"/>
        <v>0</v>
      </c>
      <c r="R79" s="6">
        <f t="shared" si="112"/>
        <v>0</v>
      </c>
      <c r="S79" s="6">
        <f t="shared" si="112"/>
        <v>0</v>
      </c>
      <c r="T79" s="6">
        <f t="shared" si="112"/>
        <v>0</v>
      </c>
      <c r="U79" s="6">
        <f t="shared" si="112"/>
        <v>0</v>
      </c>
      <c r="V79" s="6"/>
      <c r="W79" s="6"/>
      <c r="X79" s="1">
        <f t="shared" si="105"/>
        <v>0.12874833333333333</v>
      </c>
      <c r="Z79" s="4">
        <v>74</v>
      </c>
      <c r="AA79" s="6">
        <f t="shared" si="113"/>
        <v>0.1149165</v>
      </c>
      <c r="AB79" s="6">
        <f t="shared" si="113"/>
        <v>0.10983999999999999</v>
      </c>
      <c r="AC79" s="6">
        <f t="shared" si="113"/>
        <v>0</v>
      </c>
      <c r="AD79" s="6">
        <f t="shared" si="113"/>
        <v>0</v>
      </c>
      <c r="AE79" s="6">
        <f t="shared" si="113"/>
        <v>0</v>
      </c>
      <c r="AF79" s="6">
        <f t="shared" si="113"/>
        <v>0</v>
      </c>
      <c r="AG79" s="6">
        <f t="shared" si="113"/>
        <v>0</v>
      </c>
      <c r="AH79" s="6">
        <f t="shared" si="113"/>
        <v>0</v>
      </c>
      <c r="AI79" s="6">
        <f t="shared" si="113"/>
        <v>0</v>
      </c>
      <c r="AJ79" s="6">
        <f t="shared" si="113"/>
        <v>0</v>
      </c>
      <c r="AK79" s="6">
        <f t="shared" si="113"/>
        <v>0</v>
      </c>
      <c r="AL79" s="1">
        <f t="shared" si="106"/>
        <v>0.11467476190476192</v>
      </c>
      <c r="AN79" s="4">
        <v>74</v>
      </c>
      <c r="AO79" s="6">
        <f t="shared" si="114"/>
        <v>0.10683999999999999</v>
      </c>
      <c r="AP79" s="6">
        <f t="shared" si="114"/>
        <v>0.10402653846153848</v>
      </c>
      <c r="AQ79" s="6">
        <f t="shared" si="114"/>
        <v>0</v>
      </c>
      <c r="AR79" s="6">
        <f t="shared" si="114"/>
        <v>0</v>
      </c>
      <c r="AS79" s="6">
        <f t="shared" si="114"/>
        <v>0</v>
      </c>
      <c r="AT79" s="6">
        <f t="shared" si="114"/>
        <v>0</v>
      </c>
      <c r="AU79" s="6">
        <f t="shared" si="114"/>
        <v>0</v>
      </c>
      <c r="AV79" s="6">
        <f t="shared" si="114"/>
        <v>0</v>
      </c>
      <c r="AW79" s="6">
        <f t="shared" si="114"/>
        <v>0</v>
      </c>
      <c r="AX79" s="6">
        <f t="shared" si="114"/>
        <v>0</v>
      </c>
      <c r="AY79" s="6">
        <f t="shared" si="114"/>
        <v>0</v>
      </c>
      <c r="AZ79" s="13">
        <f t="shared" si="107"/>
        <v>0.10422750000000001</v>
      </c>
      <c r="BB79" s="4">
        <v>74</v>
      </c>
      <c r="BC79" s="6">
        <f t="shared" si="115"/>
        <v>7.5554583333333356E-2</v>
      </c>
      <c r="BD79" s="6">
        <f t="shared" si="115"/>
        <v>0</v>
      </c>
      <c r="BE79" s="6">
        <f t="shared" si="115"/>
        <v>0</v>
      </c>
      <c r="BF79" s="6">
        <f t="shared" si="115"/>
        <v>0</v>
      </c>
      <c r="BG79" s="6">
        <f t="shared" si="115"/>
        <v>0</v>
      </c>
      <c r="BH79" s="6">
        <f t="shared" si="115"/>
        <v>0</v>
      </c>
      <c r="BI79" s="6">
        <f t="shared" si="115"/>
        <v>0</v>
      </c>
      <c r="BJ79" s="6">
        <f t="shared" si="115"/>
        <v>0</v>
      </c>
      <c r="BK79" s="6">
        <f t="shared" si="115"/>
        <v>0</v>
      </c>
      <c r="BL79" s="6">
        <f t="shared" si="115"/>
        <v>0</v>
      </c>
      <c r="BM79" s="6">
        <f t="shared" si="115"/>
        <v>0</v>
      </c>
      <c r="BN79" s="13">
        <f t="shared" si="108"/>
        <v>7.5554583333333356E-2</v>
      </c>
      <c r="BP79" s="4">
        <v>74</v>
      </c>
      <c r="BQ79" s="6">
        <f t="shared" si="116"/>
        <v>4.6816800000000013E-2</v>
      </c>
      <c r="BR79" s="6">
        <f t="shared" si="116"/>
        <v>0</v>
      </c>
      <c r="BS79" s="6">
        <f t="shared" si="116"/>
        <v>0</v>
      </c>
      <c r="BT79" s="6">
        <f t="shared" si="116"/>
        <v>0</v>
      </c>
      <c r="BU79" s="6">
        <f t="shared" si="116"/>
        <v>0</v>
      </c>
      <c r="BV79" s="6">
        <f t="shared" si="116"/>
        <v>0</v>
      </c>
      <c r="BW79" s="6">
        <f t="shared" si="116"/>
        <v>0</v>
      </c>
      <c r="BX79" s="6">
        <f t="shared" si="116"/>
        <v>0</v>
      </c>
      <c r="BY79" s="6">
        <f t="shared" si="116"/>
        <v>0</v>
      </c>
      <c r="BZ79" s="6">
        <f t="shared" si="116"/>
        <v>0</v>
      </c>
      <c r="CA79" s="6">
        <f t="shared" si="116"/>
        <v>0</v>
      </c>
      <c r="CB79" s="13">
        <f t="shared" si="109"/>
        <v>4.6816800000000013E-2</v>
      </c>
      <c r="CD79" s="4">
        <v>74</v>
      </c>
      <c r="CE79" s="6">
        <f t="shared" si="117"/>
        <v>2.6665999999999999E-2</v>
      </c>
      <c r="CF79" s="6">
        <f t="shared" si="117"/>
        <v>0</v>
      </c>
      <c r="CG79" s="6">
        <f t="shared" si="117"/>
        <v>0</v>
      </c>
      <c r="CH79" s="6">
        <f t="shared" si="117"/>
        <v>0</v>
      </c>
      <c r="CI79" s="6">
        <f t="shared" si="117"/>
        <v>0</v>
      </c>
      <c r="CJ79" s="6">
        <f t="shared" si="117"/>
        <v>0</v>
      </c>
      <c r="CK79" s="6">
        <f t="shared" si="117"/>
        <v>0</v>
      </c>
      <c r="CL79" s="6">
        <f t="shared" si="117"/>
        <v>0</v>
      </c>
      <c r="CM79" s="6">
        <f t="shared" si="117"/>
        <v>0</v>
      </c>
      <c r="CN79" s="6">
        <f t="shared" si="117"/>
        <v>0</v>
      </c>
      <c r="CO79" s="6">
        <f t="shared" si="117"/>
        <v>0</v>
      </c>
      <c r="CP79" s="13">
        <f t="shared" si="110"/>
        <v>2.6665999999999999E-2</v>
      </c>
      <c r="CR79" s="4">
        <v>74</v>
      </c>
      <c r="CS79" s="6">
        <f t="shared" si="118"/>
        <v>0</v>
      </c>
      <c r="CT79" s="6">
        <f t="shared" si="118"/>
        <v>0</v>
      </c>
      <c r="CU79" s="6">
        <f t="shared" si="118"/>
        <v>0</v>
      </c>
      <c r="CV79" s="6">
        <f t="shared" si="118"/>
        <v>0</v>
      </c>
      <c r="CW79" s="6">
        <f t="shared" si="118"/>
        <v>0</v>
      </c>
      <c r="CX79" s="6">
        <f t="shared" si="118"/>
        <v>0</v>
      </c>
      <c r="CY79" s="6">
        <f t="shared" si="118"/>
        <v>0</v>
      </c>
      <c r="CZ79" s="6">
        <f t="shared" si="118"/>
        <v>0</v>
      </c>
      <c r="DA79" s="6">
        <f t="shared" si="118"/>
        <v>0</v>
      </c>
      <c r="DB79" s="6">
        <f t="shared" si="118"/>
        <v>0</v>
      </c>
      <c r="DC79" s="6">
        <f t="shared" si="118"/>
        <v>0</v>
      </c>
      <c r="DD79" s="13" t="e">
        <f t="shared" si="111"/>
        <v>#DIV/0!</v>
      </c>
    </row>
    <row r="80" spans="1:108" x14ac:dyDescent="0.25">
      <c r="A80">
        <v>1876</v>
      </c>
      <c r="B80">
        <v>75</v>
      </c>
      <c r="C80">
        <v>0.13635</v>
      </c>
      <c r="D80">
        <v>0.12765000000000001</v>
      </c>
      <c r="E80">
        <v>0.5</v>
      </c>
      <c r="F80">
        <v>10167</v>
      </c>
      <c r="G80">
        <v>1298</v>
      </c>
      <c r="H80">
        <v>9518</v>
      </c>
      <c r="I80">
        <v>55198</v>
      </c>
      <c r="J80">
        <v>5.43</v>
      </c>
      <c r="L80" s="4">
        <v>75</v>
      </c>
      <c r="M80" s="6">
        <f t="shared" si="112"/>
        <v>0.13400500000000001</v>
      </c>
      <c r="N80" s="6">
        <f t="shared" si="112"/>
        <v>0</v>
      </c>
      <c r="O80" s="6">
        <f t="shared" si="112"/>
        <v>0</v>
      </c>
      <c r="P80" s="6">
        <f t="shared" si="112"/>
        <v>0</v>
      </c>
      <c r="Q80" s="6">
        <f t="shared" si="112"/>
        <v>0</v>
      </c>
      <c r="R80" s="6">
        <f t="shared" si="112"/>
        <v>0</v>
      </c>
      <c r="S80" s="6">
        <f t="shared" si="112"/>
        <v>0</v>
      </c>
      <c r="T80" s="6">
        <f t="shared" si="112"/>
        <v>0</v>
      </c>
      <c r="U80" s="6">
        <f t="shared" si="112"/>
        <v>0</v>
      </c>
      <c r="V80" s="6"/>
      <c r="W80" s="6"/>
      <c r="X80" s="1">
        <f t="shared" si="105"/>
        <v>0.13400500000000001</v>
      </c>
      <c r="Z80" s="4">
        <v>75</v>
      </c>
      <c r="AA80" s="6">
        <f t="shared" si="113"/>
        <v>0.12364899999999998</v>
      </c>
      <c r="AB80" s="6">
        <f t="shared" si="113"/>
        <v>0.10538</v>
      </c>
      <c r="AC80" s="6">
        <f t="shared" si="113"/>
        <v>0</v>
      </c>
      <c r="AD80" s="6">
        <f t="shared" si="113"/>
        <v>0</v>
      </c>
      <c r="AE80" s="6">
        <f t="shared" si="113"/>
        <v>0</v>
      </c>
      <c r="AF80" s="6">
        <f t="shared" si="113"/>
        <v>0</v>
      </c>
      <c r="AG80" s="6">
        <f t="shared" si="113"/>
        <v>0</v>
      </c>
      <c r="AH80" s="6">
        <f t="shared" si="113"/>
        <v>0</v>
      </c>
      <c r="AI80" s="6">
        <f t="shared" si="113"/>
        <v>0</v>
      </c>
      <c r="AJ80" s="6">
        <f t="shared" si="113"/>
        <v>0</v>
      </c>
      <c r="AK80" s="6">
        <f t="shared" si="113"/>
        <v>0</v>
      </c>
      <c r="AL80" s="1">
        <f t="shared" si="106"/>
        <v>0.12277904761904759</v>
      </c>
      <c r="AN80" s="4">
        <v>75</v>
      </c>
      <c r="AO80" s="6">
        <f t="shared" si="114"/>
        <v>0.112565</v>
      </c>
      <c r="AP80" s="6">
        <f t="shared" si="114"/>
        <v>0.11198423076923078</v>
      </c>
      <c r="AQ80" s="6">
        <f t="shared" si="114"/>
        <v>0</v>
      </c>
      <c r="AR80" s="6">
        <f t="shared" si="114"/>
        <v>0</v>
      </c>
      <c r="AS80" s="6">
        <f t="shared" si="114"/>
        <v>0</v>
      </c>
      <c r="AT80" s="6">
        <f t="shared" si="114"/>
        <v>0</v>
      </c>
      <c r="AU80" s="6">
        <f t="shared" si="114"/>
        <v>0</v>
      </c>
      <c r="AV80" s="6">
        <f t="shared" si="114"/>
        <v>0</v>
      </c>
      <c r="AW80" s="6">
        <f t="shared" si="114"/>
        <v>0</v>
      </c>
      <c r="AX80" s="6">
        <f t="shared" si="114"/>
        <v>0</v>
      </c>
      <c r="AY80" s="6">
        <f t="shared" si="114"/>
        <v>0</v>
      </c>
      <c r="AZ80" s="13">
        <f t="shared" si="107"/>
        <v>0.1120257142857143</v>
      </c>
      <c r="BB80" s="4">
        <v>75</v>
      </c>
      <c r="BC80" s="6">
        <f t="shared" si="115"/>
        <v>8.2667708333333326E-2</v>
      </c>
      <c r="BD80" s="6">
        <f t="shared" si="115"/>
        <v>0</v>
      </c>
      <c r="BE80" s="6">
        <f t="shared" si="115"/>
        <v>0</v>
      </c>
      <c r="BF80" s="6">
        <f t="shared" si="115"/>
        <v>0</v>
      </c>
      <c r="BG80" s="6">
        <f t="shared" si="115"/>
        <v>0</v>
      </c>
      <c r="BH80" s="6">
        <f t="shared" si="115"/>
        <v>0</v>
      </c>
      <c r="BI80" s="6">
        <f t="shared" si="115"/>
        <v>0</v>
      </c>
      <c r="BJ80" s="6">
        <f t="shared" si="115"/>
        <v>0</v>
      </c>
      <c r="BK80" s="6">
        <f t="shared" si="115"/>
        <v>0</v>
      </c>
      <c r="BL80" s="6">
        <f t="shared" si="115"/>
        <v>0</v>
      </c>
      <c r="BM80" s="6">
        <f t="shared" si="115"/>
        <v>0</v>
      </c>
      <c r="BN80" s="13">
        <f t="shared" si="108"/>
        <v>8.2667708333333326E-2</v>
      </c>
      <c r="BP80" s="4">
        <v>75</v>
      </c>
      <c r="BQ80" s="6">
        <f t="shared" si="116"/>
        <v>5.0711999999999993E-2</v>
      </c>
      <c r="BR80" s="6">
        <f t="shared" si="116"/>
        <v>0</v>
      </c>
      <c r="BS80" s="6">
        <f t="shared" si="116"/>
        <v>0</v>
      </c>
      <c r="BT80" s="6">
        <f t="shared" si="116"/>
        <v>0</v>
      </c>
      <c r="BU80" s="6">
        <f t="shared" si="116"/>
        <v>0</v>
      </c>
      <c r="BV80" s="6">
        <f t="shared" si="116"/>
        <v>0</v>
      </c>
      <c r="BW80" s="6">
        <f t="shared" si="116"/>
        <v>0</v>
      </c>
      <c r="BX80" s="6">
        <f t="shared" si="116"/>
        <v>0</v>
      </c>
      <c r="BY80" s="6">
        <f t="shared" si="116"/>
        <v>0</v>
      </c>
      <c r="BZ80" s="6">
        <f t="shared" si="116"/>
        <v>0</v>
      </c>
      <c r="CA80" s="6">
        <f t="shared" si="116"/>
        <v>0</v>
      </c>
      <c r="CB80" s="13">
        <f t="shared" si="109"/>
        <v>5.0711999999999993E-2</v>
      </c>
      <c r="CD80" s="4">
        <v>75</v>
      </c>
      <c r="CE80" s="6">
        <f t="shared" si="117"/>
        <v>2.9326000000000005E-2</v>
      </c>
      <c r="CF80" s="6">
        <f t="shared" si="117"/>
        <v>0</v>
      </c>
      <c r="CG80" s="6">
        <f t="shared" si="117"/>
        <v>0</v>
      </c>
      <c r="CH80" s="6">
        <f t="shared" si="117"/>
        <v>0</v>
      </c>
      <c r="CI80" s="6">
        <f t="shared" si="117"/>
        <v>0</v>
      </c>
      <c r="CJ80" s="6">
        <f t="shared" si="117"/>
        <v>0</v>
      </c>
      <c r="CK80" s="6">
        <f t="shared" si="117"/>
        <v>0</v>
      </c>
      <c r="CL80" s="6">
        <f t="shared" si="117"/>
        <v>0</v>
      </c>
      <c r="CM80" s="6">
        <f t="shared" si="117"/>
        <v>0</v>
      </c>
      <c r="CN80" s="6">
        <f t="shared" si="117"/>
        <v>0</v>
      </c>
      <c r="CO80" s="6">
        <f t="shared" si="117"/>
        <v>0</v>
      </c>
      <c r="CP80" s="13">
        <f t="shared" si="110"/>
        <v>2.9326000000000005E-2</v>
      </c>
      <c r="CR80" s="4">
        <v>75</v>
      </c>
      <c r="CS80" s="6">
        <f t="shared" si="118"/>
        <v>0</v>
      </c>
      <c r="CT80" s="6">
        <f t="shared" si="118"/>
        <v>0</v>
      </c>
      <c r="CU80" s="6">
        <f t="shared" si="118"/>
        <v>0</v>
      </c>
      <c r="CV80" s="6">
        <f t="shared" si="118"/>
        <v>0</v>
      </c>
      <c r="CW80" s="6">
        <f t="shared" si="118"/>
        <v>0</v>
      </c>
      <c r="CX80" s="6">
        <f t="shared" si="118"/>
        <v>0</v>
      </c>
      <c r="CY80" s="6">
        <f t="shared" si="118"/>
        <v>0</v>
      </c>
      <c r="CZ80" s="6">
        <f t="shared" si="118"/>
        <v>0</v>
      </c>
      <c r="DA80" s="6">
        <f t="shared" si="118"/>
        <v>0</v>
      </c>
      <c r="DB80" s="6">
        <f t="shared" si="118"/>
        <v>0</v>
      </c>
      <c r="DC80" s="6">
        <f t="shared" si="118"/>
        <v>0</v>
      </c>
      <c r="DD80" s="13" t="e">
        <f t="shared" si="111"/>
        <v>#DIV/0!</v>
      </c>
    </row>
    <row r="81" spans="1:108" x14ac:dyDescent="0.25">
      <c r="A81">
        <v>1876</v>
      </c>
      <c r="B81">
        <v>76</v>
      </c>
      <c r="C81">
        <v>0.14133000000000001</v>
      </c>
      <c r="D81">
        <v>0.13200000000000001</v>
      </c>
      <c r="E81">
        <v>0.5</v>
      </c>
      <c r="F81">
        <v>8869</v>
      </c>
      <c r="G81">
        <v>1171</v>
      </c>
      <c r="H81">
        <v>8284</v>
      </c>
      <c r="I81">
        <v>45680</v>
      </c>
      <c r="J81">
        <v>5.15</v>
      </c>
      <c r="L81" s="4">
        <v>76</v>
      </c>
      <c r="M81" s="6">
        <f t="shared" si="112"/>
        <v>0.13733499999999998</v>
      </c>
      <c r="N81" s="6">
        <f t="shared" si="112"/>
        <v>0</v>
      </c>
      <c r="O81" s="6">
        <f t="shared" si="112"/>
        <v>0</v>
      </c>
      <c r="P81" s="6">
        <f t="shared" si="112"/>
        <v>0</v>
      </c>
      <c r="Q81" s="6">
        <f t="shared" si="112"/>
        <v>0</v>
      </c>
      <c r="R81" s="6">
        <f t="shared" si="112"/>
        <v>0</v>
      </c>
      <c r="S81" s="6">
        <f t="shared" si="112"/>
        <v>0</v>
      </c>
      <c r="T81" s="6">
        <f t="shared" si="112"/>
        <v>0</v>
      </c>
      <c r="U81" s="6">
        <f t="shared" si="112"/>
        <v>0</v>
      </c>
      <c r="V81" s="6"/>
      <c r="W81" s="6"/>
      <c r="X81" s="1">
        <f t="shared" si="105"/>
        <v>0.13733499999999998</v>
      </c>
      <c r="Z81" s="4">
        <v>76</v>
      </c>
      <c r="AA81" s="6">
        <f t="shared" si="113"/>
        <v>0.13804350000000001</v>
      </c>
      <c r="AB81" s="6">
        <f t="shared" si="113"/>
        <v>0.12906999999999999</v>
      </c>
      <c r="AC81" s="6">
        <f t="shared" si="113"/>
        <v>0</v>
      </c>
      <c r="AD81" s="6">
        <f t="shared" si="113"/>
        <v>0</v>
      </c>
      <c r="AE81" s="6">
        <f t="shared" si="113"/>
        <v>0</v>
      </c>
      <c r="AF81" s="6">
        <f t="shared" si="113"/>
        <v>0</v>
      </c>
      <c r="AG81" s="6">
        <f t="shared" si="113"/>
        <v>0</v>
      </c>
      <c r="AH81" s="6">
        <f t="shared" si="113"/>
        <v>0</v>
      </c>
      <c r="AI81" s="6">
        <f t="shared" si="113"/>
        <v>0</v>
      </c>
      <c r="AJ81" s="6">
        <f t="shared" si="113"/>
        <v>0</v>
      </c>
      <c r="AK81" s="6">
        <f t="shared" si="113"/>
        <v>0</v>
      </c>
      <c r="AL81" s="1">
        <f t="shared" si="106"/>
        <v>0.13761619047619048</v>
      </c>
      <c r="AN81" s="4">
        <v>76</v>
      </c>
      <c r="AO81" s="6">
        <f t="shared" si="114"/>
        <v>0.12740499999999999</v>
      </c>
      <c r="AP81" s="6">
        <f t="shared" si="114"/>
        <v>0.12012730769230771</v>
      </c>
      <c r="AQ81" s="6">
        <f t="shared" si="114"/>
        <v>0</v>
      </c>
      <c r="AR81" s="6">
        <f t="shared" si="114"/>
        <v>0</v>
      </c>
      <c r="AS81" s="6">
        <f t="shared" si="114"/>
        <v>0</v>
      </c>
      <c r="AT81" s="6">
        <f t="shared" si="114"/>
        <v>0</v>
      </c>
      <c r="AU81" s="6">
        <f t="shared" si="114"/>
        <v>0</v>
      </c>
      <c r="AV81" s="6">
        <f t="shared" si="114"/>
        <v>0</v>
      </c>
      <c r="AW81" s="6">
        <f t="shared" si="114"/>
        <v>0</v>
      </c>
      <c r="AX81" s="6">
        <f t="shared" si="114"/>
        <v>0</v>
      </c>
      <c r="AY81" s="6">
        <f t="shared" si="114"/>
        <v>0</v>
      </c>
      <c r="AZ81" s="13">
        <f t="shared" si="107"/>
        <v>0.12064714285714287</v>
      </c>
      <c r="BB81" s="4">
        <v>76</v>
      </c>
      <c r="BC81" s="6">
        <f t="shared" si="115"/>
        <v>9.0883125000000009E-2</v>
      </c>
      <c r="BD81" s="6">
        <f t="shared" si="115"/>
        <v>0</v>
      </c>
      <c r="BE81" s="6">
        <f t="shared" si="115"/>
        <v>0</v>
      </c>
      <c r="BF81" s="6">
        <f t="shared" si="115"/>
        <v>0</v>
      </c>
      <c r="BG81" s="6">
        <f t="shared" si="115"/>
        <v>0</v>
      </c>
      <c r="BH81" s="6">
        <f t="shared" si="115"/>
        <v>0</v>
      </c>
      <c r="BI81" s="6">
        <f t="shared" si="115"/>
        <v>0</v>
      </c>
      <c r="BJ81" s="6">
        <f t="shared" si="115"/>
        <v>0</v>
      </c>
      <c r="BK81" s="6">
        <f t="shared" si="115"/>
        <v>0</v>
      </c>
      <c r="BL81" s="6">
        <f t="shared" si="115"/>
        <v>0</v>
      </c>
      <c r="BM81" s="6">
        <f t="shared" si="115"/>
        <v>0</v>
      </c>
      <c r="BN81" s="13">
        <f t="shared" si="108"/>
        <v>9.0883125000000009E-2</v>
      </c>
      <c r="BP81" s="4">
        <v>76</v>
      </c>
      <c r="BQ81" s="6">
        <f t="shared" si="116"/>
        <v>5.6291999999999988E-2</v>
      </c>
      <c r="BR81" s="6">
        <f t="shared" si="116"/>
        <v>0</v>
      </c>
      <c r="BS81" s="6">
        <f t="shared" si="116"/>
        <v>0</v>
      </c>
      <c r="BT81" s="6">
        <f t="shared" si="116"/>
        <v>0</v>
      </c>
      <c r="BU81" s="6">
        <f t="shared" si="116"/>
        <v>0</v>
      </c>
      <c r="BV81" s="6">
        <f t="shared" si="116"/>
        <v>0</v>
      </c>
      <c r="BW81" s="6">
        <f t="shared" si="116"/>
        <v>0</v>
      </c>
      <c r="BX81" s="6">
        <f t="shared" si="116"/>
        <v>0</v>
      </c>
      <c r="BY81" s="6">
        <f t="shared" si="116"/>
        <v>0</v>
      </c>
      <c r="BZ81" s="6">
        <f t="shared" si="116"/>
        <v>0</v>
      </c>
      <c r="CA81" s="6">
        <f t="shared" si="116"/>
        <v>0</v>
      </c>
      <c r="CB81" s="13">
        <f t="shared" si="109"/>
        <v>5.6291999999999988E-2</v>
      </c>
      <c r="CD81" s="4">
        <v>76</v>
      </c>
      <c r="CE81" s="6">
        <f t="shared" si="117"/>
        <v>3.3282000000000006E-2</v>
      </c>
      <c r="CF81" s="6">
        <f t="shared" si="117"/>
        <v>0</v>
      </c>
      <c r="CG81" s="6">
        <f t="shared" si="117"/>
        <v>0</v>
      </c>
      <c r="CH81" s="6">
        <f t="shared" si="117"/>
        <v>0</v>
      </c>
      <c r="CI81" s="6">
        <f t="shared" si="117"/>
        <v>0</v>
      </c>
      <c r="CJ81" s="6">
        <f t="shared" si="117"/>
        <v>0</v>
      </c>
      <c r="CK81" s="6">
        <f t="shared" si="117"/>
        <v>0</v>
      </c>
      <c r="CL81" s="6">
        <f t="shared" si="117"/>
        <v>0</v>
      </c>
      <c r="CM81" s="6">
        <f t="shared" si="117"/>
        <v>0</v>
      </c>
      <c r="CN81" s="6">
        <f t="shared" si="117"/>
        <v>0</v>
      </c>
      <c r="CO81" s="6">
        <f t="shared" si="117"/>
        <v>0</v>
      </c>
      <c r="CP81" s="13">
        <f t="shared" si="110"/>
        <v>3.3282000000000006E-2</v>
      </c>
      <c r="CR81" s="4">
        <v>76</v>
      </c>
      <c r="CS81" s="6">
        <f t="shared" si="118"/>
        <v>0</v>
      </c>
      <c r="CT81" s="6">
        <f t="shared" si="118"/>
        <v>0</v>
      </c>
      <c r="CU81" s="6">
        <f t="shared" si="118"/>
        <v>0</v>
      </c>
      <c r="CV81" s="6">
        <f t="shared" si="118"/>
        <v>0</v>
      </c>
      <c r="CW81" s="6">
        <f t="shared" si="118"/>
        <v>0</v>
      </c>
      <c r="CX81" s="6">
        <f t="shared" si="118"/>
        <v>0</v>
      </c>
      <c r="CY81" s="6">
        <f t="shared" si="118"/>
        <v>0</v>
      </c>
      <c r="CZ81" s="6">
        <f t="shared" si="118"/>
        <v>0</v>
      </c>
      <c r="DA81" s="6">
        <f t="shared" si="118"/>
        <v>0</v>
      </c>
      <c r="DB81" s="6">
        <f t="shared" si="118"/>
        <v>0</v>
      </c>
      <c r="DC81" s="6">
        <f t="shared" si="118"/>
        <v>0</v>
      </c>
      <c r="DD81" s="13" t="e">
        <f t="shared" si="111"/>
        <v>#DIV/0!</v>
      </c>
    </row>
    <row r="82" spans="1:108" x14ac:dyDescent="0.25">
      <c r="A82">
        <v>1876</v>
      </c>
      <c r="B82">
        <v>77</v>
      </c>
      <c r="C82">
        <v>0.15375</v>
      </c>
      <c r="D82">
        <v>0.14277000000000001</v>
      </c>
      <c r="E82">
        <v>0.5</v>
      </c>
      <c r="F82">
        <v>7699</v>
      </c>
      <c r="G82">
        <v>1099</v>
      </c>
      <c r="H82">
        <v>7149</v>
      </c>
      <c r="I82">
        <v>37396</v>
      </c>
      <c r="J82">
        <v>4.8600000000000003</v>
      </c>
      <c r="L82" s="4">
        <v>77</v>
      </c>
      <c r="M82" s="6">
        <f t="shared" si="112"/>
        <v>0.14079666666666665</v>
      </c>
      <c r="N82" s="6">
        <f t="shared" si="112"/>
        <v>0</v>
      </c>
      <c r="O82" s="6">
        <f t="shared" si="112"/>
        <v>0</v>
      </c>
      <c r="P82" s="6">
        <f t="shared" si="112"/>
        <v>0</v>
      </c>
      <c r="Q82" s="6">
        <f t="shared" si="112"/>
        <v>0</v>
      </c>
      <c r="R82" s="6">
        <f t="shared" si="112"/>
        <v>0</v>
      </c>
      <c r="S82" s="6">
        <f t="shared" si="112"/>
        <v>0</v>
      </c>
      <c r="T82" s="6">
        <f t="shared" si="112"/>
        <v>0</v>
      </c>
      <c r="U82" s="6">
        <f t="shared" si="112"/>
        <v>0</v>
      </c>
      <c r="V82" s="6"/>
      <c r="W82" s="6"/>
      <c r="X82" s="1">
        <f t="shared" si="105"/>
        <v>0.14079666666666665</v>
      </c>
      <c r="Z82" s="4">
        <v>77</v>
      </c>
      <c r="AA82" s="6">
        <f t="shared" si="113"/>
        <v>0.14888450000000003</v>
      </c>
      <c r="AB82" s="6">
        <f t="shared" si="113"/>
        <v>0.13675999999999999</v>
      </c>
      <c r="AC82" s="6">
        <f t="shared" si="113"/>
        <v>0</v>
      </c>
      <c r="AD82" s="6">
        <f t="shared" si="113"/>
        <v>0</v>
      </c>
      <c r="AE82" s="6">
        <f t="shared" si="113"/>
        <v>0</v>
      </c>
      <c r="AF82" s="6">
        <f t="shared" si="113"/>
        <v>0</v>
      </c>
      <c r="AG82" s="6">
        <f t="shared" si="113"/>
        <v>0</v>
      </c>
      <c r="AH82" s="6">
        <f t="shared" si="113"/>
        <v>0</v>
      </c>
      <c r="AI82" s="6">
        <f t="shared" si="113"/>
        <v>0</v>
      </c>
      <c r="AJ82" s="6">
        <f t="shared" si="113"/>
        <v>0</v>
      </c>
      <c r="AK82" s="6">
        <f t="shared" si="113"/>
        <v>0</v>
      </c>
      <c r="AL82" s="1">
        <f t="shared" si="106"/>
        <v>0.14830714285714289</v>
      </c>
      <c r="AN82" s="4">
        <v>77</v>
      </c>
      <c r="AO82" s="6">
        <f t="shared" si="114"/>
        <v>0.13324999999999998</v>
      </c>
      <c r="AP82" s="6">
        <f t="shared" si="114"/>
        <v>0.13473961538461537</v>
      </c>
      <c r="AQ82" s="6">
        <f t="shared" si="114"/>
        <v>0</v>
      </c>
      <c r="AR82" s="6">
        <f t="shared" si="114"/>
        <v>0</v>
      </c>
      <c r="AS82" s="6">
        <f t="shared" si="114"/>
        <v>0</v>
      </c>
      <c r="AT82" s="6">
        <f t="shared" si="114"/>
        <v>0</v>
      </c>
      <c r="AU82" s="6">
        <f t="shared" si="114"/>
        <v>0</v>
      </c>
      <c r="AV82" s="6">
        <f t="shared" si="114"/>
        <v>0</v>
      </c>
      <c r="AW82" s="6">
        <f t="shared" si="114"/>
        <v>0</v>
      </c>
      <c r="AX82" s="6">
        <f t="shared" si="114"/>
        <v>0</v>
      </c>
      <c r="AY82" s="6">
        <f t="shared" si="114"/>
        <v>0</v>
      </c>
      <c r="AZ82" s="13">
        <f t="shared" si="107"/>
        <v>0.13463321428571429</v>
      </c>
      <c r="BB82" s="4">
        <v>77</v>
      </c>
      <c r="BC82" s="6">
        <f t="shared" si="115"/>
        <v>0.10004124999999998</v>
      </c>
      <c r="BD82" s="6">
        <f t="shared" si="115"/>
        <v>0</v>
      </c>
      <c r="BE82" s="6">
        <f t="shared" si="115"/>
        <v>0</v>
      </c>
      <c r="BF82" s="6">
        <f t="shared" si="115"/>
        <v>0</v>
      </c>
      <c r="BG82" s="6">
        <f t="shared" si="115"/>
        <v>0</v>
      </c>
      <c r="BH82" s="6">
        <f t="shared" si="115"/>
        <v>0</v>
      </c>
      <c r="BI82" s="6">
        <f t="shared" si="115"/>
        <v>0</v>
      </c>
      <c r="BJ82" s="6">
        <f t="shared" si="115"/>
        <v>0</v>
      </c>
      <c r="BK82" s="6">
        <f t="shared" si="115"/>
        <v>0</v>
      </c>
      <c r="BL82" s="6">
        <f t="shared" si="115"/>
        <v>0</v>
      </c>
      <c r="BM82" s="6">
        <f t="shared" si="115"/>
        <v>0</v>
      </c>
      <c r="BN82" s="13">
        <f t="shared" si="108"/>
        <v>0.10004124999999998</v>
      </c>
      <c r="BP82" s="4">
        <v>77</v>
      </c>
      <c r="BQ82" s="6">
        <f t="shared" si="116"/>
        <v>6.2085199999999993E-2</v>
      </c>
      <c r="BR82" s="6">
        <f t="shared" si="116"/>
        <v>0</v>
      </c>
      <c r="BS82" s="6">
        <f t="shared" si="116"/>
        <v>0</v>
      </c>
      <c r="BT82" s="6">
        <f t="shared" si="116"/>
        <v>0</v>
      </c>
      <c r="BU82" s="6">
        <f t="shared" si="116"/>
        <v>0</v>
      </c>
      <c r="BV82" s="6">
        <f t="shared" si="116"/>
        <v>0</v>
      </c>
      <c r="BW82" s="6">
        <f t="shared" si="116"/>
        <v>0</v>
      </c>
      <c r="BX82" s="6">
        <f t="shared" si="116"/>
        <v>0</v>
      </c>
      <c r="BY82" s="6">
        <f t="shared" si="116"/>
        <v>0</v>
      </c>
      <c r="BZ82" s="6">
        <f t="shared" si="116"/>
        <v>0</v>
      </c>
      <c r="CA82" s="6">
        <f t="shared" si="116"/>
        <v>0</v>
      </c>
      <c r="CB82" s="13">
        <f t="shared" si="109"/>
        <v>6.2085199999999993E-2</v>
      </c>
      <c r="CD82" s="4">
        <v>77</v>
      </c>
      <c r="CE82" s="6">
        <f t="shared" si="117"/>
        <v>3.7291333333333336E-2</v>
      </c>
      <c r="CF82" s="6">
        <f t="shared" si="117"/>
        <v>0</v>
      </c>
      <c r="CG82" s="6">
        <f t="shared" si="117"/>
        <v>0</v>
      </c>
      <c r="CH82" s="6">
        <f t="shared" si="117"/>
        <v>0</v>
      </c>
      <c r="CI82" s="6">
        <f t="shared" si="117"/>
        <v>0</v>
      </c>
      <c r="CJ82" s="6">
        <f t="shared" si="117"/>
        <v>0</v>
      </c>
      <c r="CK82" s="6">
        <f t="shared" si="117"/>
        <v>0</v>
      </c>
      <c r="CL82" s="6">
        <f t="shared" si="117"/>
        <v>0</v>
      </c>
      <c r="CM82" s="6">
        <f t="shared" si="117"/>
        <v>0</v>
      </c>
      <c r="CN82" s="6">
        <f t="shared" si="117"/>
        <v>0</v>
      </c>
      <c r="CO82" s="6">
        <f t="shared" si="117"/>
        <v>0</v>
      </c>
      <c r="CP82" s="13">
        <f t="shared" si="110"/>
        <v>3.7291333333333336E-2</v>
      </c>
      <c r="CR82" s="4">
        <v>77</v>
      </c>
      <c r="CS82" s="6">
        <f t="shared" si="118"/>
        <v>0</v>
      </c>
      <c r="CT82" s="6">
        <f t="shared" si="118"/>
        <v>0</v>
      </c>
      <c r="CU82" s="6">
        <f t="shared" si="118"/>
        <v>0</v>
      </c>
      <c r="CV82" s="6">
        <f t="shared" si="118"/>
        <v>0</v>
      </c>
      <c r="CW82" s="6">
        <f t="shared" si="118"/>
        <v>0</v>
      </c>
      <c r="CX82" s="6">
        <f t="shared" si="118"/>
        <v>0</v>
      </c>
      <c r="CY82" s="6">
        <f t="shared" si="118"/>
        <v>0</v>
      </c>
      <c r="CZ82" s="6">
        <f t="shared" si="118"/>
        <v>0</v>
      </c>
      <c r="DA82" s="6">
        <f t="shared" si="118"/>
        <v>0</v>
      </c>
      <c r="DB82" s="6">
        <f t="shared" si="118"/>
        <v>0</v>
      </c>
      <c r="DC82" s="6">
        <f t="shared" si="118"/>
        <v>0</v>
      </c>
      <c r="DD82" s="13" t="e">
        <f t="shared" si="111"/>
        <v>#DIV/0!</v>
      </c>
    </row>
    <row r="83" spans="1:108" x14ac:dyDescent="0.25">
      <c r="A83">
        <v>1876</v>
      </c>
      <c r="B83">
        <v>78</v>
      </c>
      <c r="C83">
        <v>0.15928</v>
      </c>
      <c r="D83">
        <v>0.14752999999999999</v>
      </c>
      <c r="E83">
        <v>0.5</v>
      </c>
      <c r="F83">
        <v>6600</v>
      </c>
      <c r="G83">
        <v>974</v>
      </c>
      <c r="H83">
        <v>6113</v>
      </c>
      <c r="I83">
        <v>30247</v>
      </c>
      <c r="J83">
        <v>4.58</v>
      </c>
      <c r="L83" s="4">
        <v>78</v>
      </c>
      <c r="M83" s="6">
        <f t="shared" si="112"/>
        <v>0.16628000000000001</v>
      </c>
      <c r="N83" s="6">
        <f t="shared" si="112"/>
        <v>0</v>
      </c>
      <c r="O83" s="6">
        <f t="shared" si="112"/>
        <v>0</v>
      </c>
      <c r="P83" s="6">
        <f t="shared" si="112"/>
        <v>0</v>
      </c>
      <c r="Q83" s="6">
        <f t="shared" si="112"/>
        <v>0</v>
      </c>
      <c r="R83" s="6">
        <f t="shared" si="112"/>
        <v>0</v>
      </c>
      <c r="S83" s="6">
        <f t="shared" si="112"/>
        <v>0</v>
      </c>
      <c r="T83" s="6">
        <f t="shared" si="112"/>
        <v>0</v>
      </c>
      <c r="U83" s="6">
        <f t="shared" si="112"/>
        <v>0</v>
      </c>
      <c r="V83" s="6"/>
      <c r="W83" s="6"/>
      <c r="X83" s="1">
        <f t="shared" si="105"/>
        <v>0.16628000000000001</v>
      </c>
      <c r="Z83" s="4">
        <v>78</v>
      </c>
      <c r="AA83" s="6">
        <f t="shared" si="113"/>
        <v>0.15993700000000002</v>
      </c>
      <c r="AB83" s="6">
        <f t="shared" si="113"/>
        <v>0.14180999999999999</v>
      </c>
      <c r="AC83" s="6">
        <f t="shared" si="113"/>
        <v>0</v>
      </c>
      <c r="AD83" s="6">
        <f t="shared" si="113"/>
        <v>0</v>
      </c>
      <c r="AE83" s="6">
        <f t="shared" si="113"/>
        <v>0</v>
      </c>
      <c r="AF83" s="6">
        <f t="shared" si="113"/>
        <v>0</v>
      </c>
      <c r="AG83" s="6">
        <f t="shared" si="113"/>
        <v>0</v>
      </c>
      <c r="AH83" s="6">
        <f t="shared" si="113"/>
        <v>0</v>
      </c>
      <c r="AI83" s="6">
        <f t="shared" si="113"/>
        <v>0</v>
      </c>
      <c r="AJ83" s="6">
        <f t="shared" si="113"/>
        <v>0</v>
      </c>
      <c r="AK83" s="6">
        <f t="shared" si="113"/>
        <v>0</v>
      </c>
      <c r="AL83" s="1">
        <f t="shared" si="106"/>
        <v>0.15907380952380953</v>
      </c>
      <c r="AN83" s="4">
        <v>78</v>
      </c>
      <c r="AO83" s="6">
        <f t="shared" si="114"/>
        <v>0.14637500000000001</v>
      </c>
      <c r="AP83" s="6">
        <f t="shared" si="114"/>
        <v>0.14756307692307694</v>
      </c>
      <c r="AQ83" s="6">
        <f t="shared" si="114"/>
        <v>0</v>
      </c>
      <c r="AR83" s="6">
        <f t="shared" si="114"/>
        <v>0</v>
      </c>
      <c r="AS83" s="6">
        <f t="shared" si="114"/>
        <v>0</v>
      </c>
      <c r="AT83" s="6">
        <f t="shared" si="114"/>
        <v>0</v>
      </c>
      <c r="AU83" s="6">
        <f t="shared" si="114"/>
        <v>0</v>
      </c>
      <c r="AV83" s="6">
        <f t="shared" si="114"/>
        <v>0</v>
      </c>
      <c r="AW83" s="6">
        <f t="shared" si="114"/>
        <v>0</v>
      </c>
      <c r="AX83" s="6">
        <f t="shared" si="114"/>
        <v>0</v>
      </c>
      <c r="AY83" s="6">
        <f t="shared" si="114"/>
        <v>0</v>
      </c>
      <c r="AZ83" s="13">
        <f t="shared" si="107"/>
        <v>0.14747821428571431</v>
      </c>
      <c r="BB83" s="4">
        <v>78</v>
      </c>
      <c r="BC83" s="6">
        <f t="shared" si="115"/>
        <v>0.10944958333333334</v>
      </c>
      <c r="BD83" s="6">
        <f t="shared" si="115"/>
        <v>0</v>
      </c>
      <c r="BE83" s="6">
        <f t="shared" si="115"/>
        <v>0</v>
      </c>
      <c r="BF83" s="6">
        <f t="shared" si="115"/>
        <v>0</v>
      </c>
      <c r="BG83" s="6">
        <f t="shared" si="115"/>
        <v>0</v>
      </c>
      <c r="BH83" s="6">
        <f t="shared" si="115"/>
        <v>0</v>
      </c>
      <c r="BI83" s="6">
        <f t="shared" si="115"/>
        <v>0</v>
      </c>
      <c r="BJ83" s="6">
        <f t="shared" si="115"/>
        <v>0</v>
      </c>
      <c r="BK83" s="6">
        <f t="shared" si="115"/>
        <v>0</v>
      </c>
      <c r="BL83" s="6">
        <f t="shared" si="115"/>
        <v>0</v>
      </c>
      <c r="BM83" s="6">
        <f t="shared" si="115"/>
        <v>0</v>
      </c>
      <c r="BN83" s="13">
        <f t="shared" si="108"/>
        <v>0.10944958333333334</v>
      </c>
      <c r="BP83" s="4">
        <v>78</v>
      </c>
      <c r="BQ83" s="6">
        <f t="shared" si="116"/>
        <v>6.8372799999999997E-2</v>
      </c>
      <c r="BR83" s="6">
        <f t="shared" si="116"/>
        <v>0</v>
      </c>
      <c r="BS83" s="6">
        <f t="shared" si="116"/>
        <v>0</v>
      </c>
      <c r="BT83" s="6">
        <f t="shared" si="116"/>
        <v>0</v>
      </c>
      <c r="BU83" s="6">
        <f t="shared" si="116"/>
        <v>0</v>
      </c>
      <c r="BV83" s="6">
        <f t="shared" si="116"/>
        <v>0</v>
      </c>
      <c r="BW83" s="6">
        <f t="shared" si="116"/>
        <v>0</v>
      </c>
      <c r="BX83" s="6">
        <f t="shared" si="116"/>
        <v>0</v>
      </c>
      <c r="BY83" s="6">
        <f t="shared" si="116"/>
        <v>0</v>
      </c>
      <c r="BZ83" s="6">
        <f t="shared" si="116"/>
        <v>0</v>
      </c>
      <c r="CA83" s="6">
        <f t="shared" si="116"/>
        <v>0</v>
      </c>
      <c r="CB83" s="13">
        <f t="shared" si="109"/>
        <v>6.8372799999999997E-2</v>
      </c>
      <c r="CD83" s="4">
        <v>78</v>
      </c>
      <c r="CE83" s="6">
        <f t="shared" si="117"/>
        <v>4.1606666666666667E-2</v>
      </c>
      <c r="CF83" s="6">
        <f t="shared" si="117"/>
        <v>0</v>
      </c>
      <c r="CG83" s="6">
        <f t="shared" si="117"/>
        <v>0</v>
      </c>
      <c r="CH83" s="6">
        <f t="shared" si="117"/>
        <v>0</v>
      </c>
      <c r="CI83" s="6">
        <f t="shared" si="117"/>
        <v>0</v>
      </c>
      <c r="CJ83" s="6">
        <f t="shared" si="117"/>
        <v>0</v>
      </c>
      <c r="CK83" s="6">
        <f t="shared" si="117"/>
        <v>0</v>
      </c>
      <c r="CL83" s="6">
        <f t="shared" si="117"/>
        <v>0</v>
      </c>
      <c r="CM83" s="6">
        <f t="shared" si="117"/>
        <v>0</v>
      </c>
      <c r="CN83" s="6">
        <f t="shared" si="117"/>
        <v>0</v>
      </c>
      <c r="CO83" s="6">
        <f t="shared" si="117"/>
        <v>0</v>
      </c>
      <c r="CP83" s="13">
        <f t="shared" si="110"/>
        <v>4.1606666666666667E-2</v>
      </c>
      <c r="CR83" s="4">
        <v>78</v>
      </c>
      <c r="CS83" s="6">
        <f t="shared" si="118"/>
        <v>0</v>
      </c>
      <c r="CT83" s="6">
        <f t="shared" si="118"/>
        <v>0</v>
      </c>
      <c r="CU83" s="6">
        <f t="shared" si="118"/>
        <v>0</v>
      </c>
      <c r="CV83" s="6">
        <f t="shared" si="118"/>
        <v>0</v>
      </c>
      <c r="CW83" s="6">
        <f t="shared" si="118"/>
        <v>0</v>
      </c>
      <c r="CX83" s="6">
        <f t="shared" si="118"/>
        <v>0</v>
      </c>
      <c r="CY83" s="6">
        <f t="shared" si="118"/>
        <v>0</v>
      </c>
      <c r="CZ83" s="6">
        <f t="shared" si="118"/>
        <v>0</v>
      </c>
      <c r="DA83" s="6">
        <f t="shared" si="118"/>
        <v>0</v>
      </c>
      <c r="DB83" s="6">
        <f t="shared" si="118"/>
        <v>0</v>
      </c>
      <c r="DC83" s="6">
        <f t="shared" si="118"/>
        <v>0</v>
      </c>
      <c r="DD83" s="13" t="e">
        <f t="shared" si="111"/>
        <v>#DIV/0!</v>
      </c>
    </row>
    <row r="84" spans="1:108" x14ac:dyDescent="0.25">
      <c r="A84">
        <v>1876</v>
      </c>
      <c r="B84">
        <v>79</v>
      </c>
      <c r="C84">
        <v>0.18090999999999999</v>
      </c>
      <c r="D84">
        <v>0.16591</v>
      </c>
      <c r="E84">
        <v>0.5</v>
      </c>
      <c r="F84">
        <v>5626</v>
      </c>
      <c r="G84">
        <v>933</v>
      </c>
      <c r="H84">
        <v>5159</v>
      </c>
      <c r="I84">
        <v>24134</v>
      </c>
      <c r="J84">
        <v>4.29</v>
      </c>
      <c r="L84" s="4">
        <v>79</v>
      </c>
      <c r="M84" s="6">
        <f t="shared" si="112"/>
        <v>0.17454833333333333</v>
      </c>
      <c r="N84" s="6">
        <f t="shared" si="112"/>
        <v>0</v>
      </c>
      <c r="O84" s="6">
        <f t="shared" si="112"/>
        <v>0</v>
      </c>
      <c r="P84" s="6">
        <f t="shared" si="112"/>
        <v>0</v>
      </c>
      <c r="Q84" s="6">
        <f t="shared" si="112"/>
        <v>0</v>
      </c>
      <c r="R84" s="6">
        <f t="shared" si="112"/>
        <v>0</v>
      </c>
      <c r="S84" s="6">
        <f t="shared" si="112"/>
        <v>0</v>
      </c>
      <c r="T84" s="6">
        <f t="shared" si="112"/>
        <v>0</v>
      </c>
      <c r="U84" s="6">
        <f t="shared" si="112"/>
        <v>0</v>
      </c>
      <c r="V84" s="6"/>
      <c r="W84" s="6"/>
      <c r="X84" s="1">
        <f t="shared" si="105"/>
        <v>0.17454833333333333</v>
      </c>
      <c r="Z84" s="4">
        <v>79</v>
      </c>
      <c r="AA84" s="6">
        <f t="shared" si="113"/>
        <v>0.17464299999999999</v>
      </c>
      <c r="AB84" s="6">
        <f t="shared" si="113"/>
        <v>0.15359</v>
      </c>
      <c r="AC84" s="6">
        <f t="shared" si="113"/>
        <v>0</v>
      </c>
      <c r="AD84" s="6">
        <f t="shared" si="113"/>
        <v>0</v>
      </c>
      <c r="AE84" s="6">
        <f t="shared" si="113"/>
        <v>0</v>
      </c>
      <c r="AF84" s="6">
        <f t="shared" si="113"/>
        <v>0</v>
      </c>
      <c r="AG84" s="6">
        <f t="shared" si="113"/>
        <v>0</v>
      </c>
      <c r="AH84" s="6">
        <f t="shared" si="113"/>
        <v>0</v>
      </c>
      <c r="AI84" s="6">
        <f t="shared" si="113"/>
        <v>0</v>
      </c>
      <c r="AJ84" s="6">
        <f t="shared" si="113"/>
        <v>0</v>
      </c>
      <c r="AK84" s="6">
        <f t="shared" si="113"/>
        <v>0</v>
      </c>
      <c r="AL84" s="1">
        <f t="shared" si="106"/>
        <v>0.17364047619047618</v>
      </c>
      <c r="AN84" s="4">
        <v>79</v>
      </c>
      <c r="AO84" s="6">
        <f t="shared" si="114"/>
        <v>0.17192499999999999</v>
      </c>
      <c r="AP84" s="6">
        <f t="shared" si="114"/>
        <v>0.15861615384615388</v>
      </c>
      <c r="AQ84" s="6">
        <f t="shared" si="114"/>
        <v>0</v>
      </c>
      <c r="AR84" s="6">
        <f t="shared" si="114"/>
        <v>0</v>
      </c>
      <c r="AS84" s="6">
        <f t="shared" si="114"/>
        <v>0</v>
      </c>
      <c r="AT84" s="6">
        <f t="shared" si="114"/>
        <v>0</v>
      </c>
      <c r="AU84" s="6">
        <f t="shared" si="114"/>
        <v>0</v>
      </c>
      <c r="AV84" s="6">
        <f t="shared" si="114"/>
        <v>0</v>
      </c>
      <c r="AW84" s="6">
        <f t="shared" si="114"/>
        <v>0</v>
      </c>
      <c r="AX84" s="6">
        <f t="shared" si="114"/>
        <v>0</v>
      </c>
      <c r="AY84" s="6">
        <f t="shared" si="114"/>
        <v>0</v>
      </c>
      <c r="AZ84" s="13">
        <f t="shared" si="107"/>
        <v>0.15956678571428573</v>
      </c>
      <c r="BB84" s="4">
        <v>79</v>
      </c>
      <c r="BC84" s="6">
        <f t="shared" si="115"/>
        <v>0.12156812499999997</v>
      </c>
      <c r="BD84" s="6">
        <f t="shared" si="115"/>
        <v>0</v>
      </c>
      <c r="BE84" s="6">
        <f t="shared" si="115"/>
        <v>0</v>
      </c>
      <c r="BF84" s="6">
        <f t="shared" si="115"/>
        <v>0</v>
      </c>
      <c r="BG84" s="6">
        <f t="shared" si="115"/>
        <v>0</v>
      </c>
      <c r="BH84" s="6">
        <f t="shared" si="115"/>
        <v>0</v>
      </c>
      <c r="BI84" s="6">
        <f t="shared" si="115"/>
        <v>0</v>
      </c>
      <c r="BJ84" s="6">
        <f t="shared" si="115"/>
        <v>0</v>
      </c>
      <c r="BK84" s="6">
        <f t="shared" si="115"/>
        <v>0</v>
      </c>
      <c r="BL84" s="6">
        <f t="shared" si="115"/>
        <v>0</v>
      </c>
      <c r="BM84" s="6">
        <f t="shared" si="115"/>
        <v>0</v>
      </c>
      <c r="BN84" s="13">
        <f t="shared" si="108"/>
        <v>0.12156812499999997</v>
      </c>
      <c r="BP84" s="4">
        <v>79</v>
      </c>
      <c r="BQ84" s="6">
        <f t="shared" si="116"/>
        <v>7.6314400000000004E-2</v>
      </c>
      <c r="BR84" s="6">
        <f t="shared" si="116"/>
        <v>0</v>
      </c>
      <c r="BS84" s="6">
        <f t="shared" si="116"/>
        <v>0</v>
      </c>
      <c r="BT84" s="6">
        <f t="shared" si="116"/>
        <v>0</v>
      </c>
      <c r="BU84" s="6">
        <f t="shared" si="116"/>
        <v>0</v>
      </c>
      <c r="BV84" s="6">
        <f t="shared" si="116"/>
        <v>0</v>
      </c>
      <c r="BW84" s="6">
        <f t="shared" si="116"/>
        <v>0</v>
      </c>
      <c r="BX84" s="6">
        <f t="shared" si="116"/>
        <v>0</v>
      </c>
      <c r="BY84" s="6">
        <f t="shared" si="116"/>
        <v>0</v>
      </c>
      <c r="BZ84" s="6">
        <f t="shared" si="116"/>
        <v>0</v>
      </c>
      <c r="CA84" s="6">
        <f t="shared" si="116"/>
        <v>0</v>
      </c>
      <c r="CB84" s="13">
        <f t="shared" si="109"/>
        <v>7.6314400000000004E-2</v>
      </c>
      <c r="CD84" s="4">
        <v>79</v>
      </c>
      <c r="CE84" s="6">
        <f t="shared" si="117"/>
        <v>4.6641999999999996E-2</v>
      </c>
      <c r="CF84" s="6">
        <f t="shared" si="117"/>
        <v>0</v>
      </c>
      <c r="CG84" s="6">
        <f t="shared" si="117"/>
        <v>0</v>
      </c>
      <c r="CH84" s="6">
        <f t="shared" si="117"/>
        <v>0</v>
      </c>
      <c r="CI84" s="6">
        <f t="shared" si="117"/>
        <v>0</v>
      </c>
      <c r="CJ84" s="6">
        <f t="shared" si="117"/>
        <v>0</v>
      </c>
      <c r="CK84" s="6">
        <f t="shared" si="117"/>
        <v>0</v>
      </c>
      <c r="CL84" s="6">
        <f t="shared" si="117"/>
        <v>0</v>
      </c>
      <c r="CM84" s="6">
        <f t="shared" si="117"/>
        <v>0</v>
      </c>
      <c r="CN84" s="6">
        <f t="shared" si="117"/>
        <v>0</v>
      </c>
      <c r="CO84" s="6">
        <f t="shared" si="117"/>
        <v>0</v>
      </c>
      <c r="CP84" s="13">
        <f t="shared" si="110"/>
        <v>4.6641999999999996E-2</v>
      </c>
      <c r="CR84" s="4">
        <v>79</v>
      </c>
      <c r="CS84" s="6">
        <f t="shared" si="118"/>
        <v>0</v>
      </c>
      <c r="CT84" s="6">
        <f t="shared" si="118"/>
        <v>0</v>
      </c>
      <c r="CU84" s="6">
        <f t="shared" si="118"/>
        <v>0</v>
      </c>
      <c r="CV84" s="6">
        <f t="shared" si="118"/>
        <v>0</v>
      </c>
      <c r="CW84" s="6">
        <f t="shared" si="118"/>
        <v>0</v>
      </c>
      <c r="CX84" s="6">
        <f t="shared" si="118"/>
        <v>0</v>
      </c>
      <c r="CY84" s="6">
        <f t="shared" si="118"/>
        <v>0</v>
      </c>
      <c r="CZ84" s="6">
        <f t="shared" si="118"/>
        <v>0</v>
      </c>
      <c r="DA84" s="6">
        <f t="shared" si="118"/>
        <v>0</v>
      </c>
      <c r="DB84" s="6">
        <f t="shared" si="118"/>
        <v>0</v>
      </c>
      <c r="DC84" s="6">
        <f t="shared" si="118"/>
        <v>0</v>
      </c>
      <c r="DD84" s="13" t="e">
        <f t="shared" si="111"/>
        <v>#DIV/0!</v>
      </c>
    </row>
    <row r="85" spans="1:108" x14ac:dyDescent="0.25">
      <c r="A85">
        <v>1876</v>
      </c>
      <c r="B85">
        <v>80</v>
      </c>
      <c r="C85">
        <v>0.20860000000000001</v>
      </c>
      <c r="D85">
        <v>0.18890000000000001</v>
      </c>
      <c r="E85">
        <v>0.5</v>
      </c>
      <c r="F85">
        <v>4693</v>
      </c>
      <c r="G85">
        <v>886</v>
      </c>
      <c r="H85">
        <v>4249</v>
      </c>
      <c r="I85">
        <v>18975</v>
      </c>
      <c r="J85">
        <v>4.04</v>
      </c>
      <c r="L85" s="4">
        <v>80</v>
      </c>
      <c r="M85" s="6">
        <f t="shared" ref="M85:U94" si="119">(SUMIFS($C$5:$C$22537,$A$5:$A$22537,"&gt;="&amp;M$2,$A$5:$A$22537,"&lt;"&amp;(M$3+1),$B$5:$B$22537,"="&amp;$L85))/(M$3+1-M$2)</f>
        <v>0.20048333333333332</v>
      </c>
      <c r="N85" s="6">
        <f t="shared" si="119"/>
        <v>0</v>
      </c>
      <c r="O85" s="6">
        <f t="shared" si="119"/>
        <v>0</v>
      </c>
      <c r="P85" s="6">
        <f t="shared" si="119"/>
        <v>0</v>
      </c>
      <c r="Q85" s="6">
        <f t="shared" si="119"/>
        <v>0</v>
      </c>
      <c r="R85" s="6">
        <f t="shared" si="119"/>
        <v>0</v>
      </c>
      <c r="S85" s="6">
        <f t="shared" si="119"/>
        <v>0</v>
      </c>
      <c r="T85" s="6">
        <f t="shared" si="119"/>
        <v>0</v>
      </c>
      <c r="U85" s="6">
        <f t="shared" si="119"/>
        <v>0</v>
      </c>
      <c r="V85" s="6"/>
      <c r="W85" s="6"/>
      <c r="X85" s="1">
        <f t="shared" si="105"/>
        <v>0.20048333333333332</v>
      </c>
      <c r="Z85" s="4">
        <v>80</v>
      </c>
      <c r="AA85" s="6">
        <f t="shared" ref="AA85:AK94" si="120">(SUMIFS($C$5:$C$22537,$A$5:$A$22537,"&gt;="&amp;AA$2,$A$5:$A$22537,"&lt;"&amp;(AA$3+1),$B$5:$B$22537,"="&amp;$L85))/(AA$3+1-AA$2)</f>
        <v>0.18687900000000005</v>
      </c>
      <c r="AB85" s="6">
        <f t="shared" si="120"/>
        <v>0.17505000000000001</v>
      </c>
      <c r="AC85" s="6">
        <f t="shared" si="120"/>
        <v>0</v>
      </c>
      <c r="AD85" s="6">
        <f t="shared" si="120"/>
        <v>0</v>
      </c>
      <c r="AE85" s="6">
        <f t="shared" si="120"/>
        <v>0</v>
      </c>
      <c r="AF85" s="6">
        <f t="shared" si="120"/>
        <v>0</v>
      </c>
      <c r="AG85" s="6">
        <f t="shared" si="120"/>
        <v>0</v>
      </c>
      <c r="AH85" s="6">
        <f t="shared" si="120"/>
        <v>0</v>
      </c>
      <c r="AI85" s="6">
        <f t="shared" si="120"/>
        <v>0</v>
      </c>
      <c r="AJ85" s="6">
        <f t="shared" si="120"/>
        <v>0</v>
      </c>
      <c r="AK85" s="6">
        <f t="shared" si="120"/>
        <v>0</v>
      </c>
      <c r="AL85" s="1">
        <f t="shared" si="106"/>
        <v>0.18631571428571433</v>
      </c>
      <c r="AN85" s="4">
        <v>80</v>
      </c>
      <c r="AO85" s="6">
        <f t="shared" ref="AO85:AY94" si="121">(SUMIFS($C$5:$C$22537,$A$5:$A$22537,"&gt;="&amp;AO$2,$A$5:$A$22537,"&lt;"&amp;(AO$3+1),$B$5:$B$22537,"="&amp;$L85))/(AO$3+1-AO$2)</f>
        <v>0.17807000000000001</v>
      </c>
      <c r="AP85" s="6">
        <f t="shared" si="121"/>
        <v>0.17060653846153848</v>
      </c>
      <c r="AQ85" s="6">
        <f t="shared" si="121"/>
        <v>0</v>
      </c>
      <c r="AR85" s="6">
        <f t="shared" si="121"/>
        <v>0</v>
      </c>
      <c r="AS85" s="6">
        <f t="shared" si="121"/>
        <v>0</v>
      </c>
      <c r="AT85" s="6">
        <f t="shared" si="121"/>
        <v>0</v>
      </c>
      <c r="AU85" s="6">
        <f t="shared" si="121"/>
        <v>0</v>
      </c>
      <c r="AV85" s="6">
        <f t="shared" si="121"/>
        <v>0</v>
      </c>
      <c r="AW85" s="6">
        <f t="shared" si="121"/>
        <v>0</v>
      </c>
      <c r="AX85" s="6">
        <f t="shared" si="121"/>
        <v>0</v>
      </c>
      <c r="AY85" s="6">
        <f t="shared" si="121"/>
        <v>0</v>
      </c>
      <c r="AZ85" s="13">
        <f t="shared" si="107"/>
        <v>0.17113964285714287</v>
      </c>
      <c r="BB85" s="4">
        <v>80</v>
      </c>
      <c r="BC85" s="6">
        <f t="shared" ref="BC85:BM94" si="122">(SUMIFS($C$5:$C$22537,$A$5:$A$22537,"&gt;="&amp;BC$2,$A$5:$A$22537,"&lt;"&amp;(BC$3+1),$B$5:$B$22537,"="&amp;$L85))/(BC$3+1-BC$2)</f>
        <v>0.13167625000000002</v>
      </c>
      <c r="BD85" s="6">
        <f t="shared" si="122"/>
        <v>0</v>
      </c>
      <c r="BE85" s="6">
        <f t="shared" si="122"/>
        <v>0</v>
      </c>
      <c r="BF85" s="6">
        <f t="shared" si="122"/>
        <v>0</v>
      </c>
      <c r="BG85" s="6">
        <f t="shared" si="122"/>
        <v>0</v>
      </c>
      <c r="BH85" s="6">
        <f t="shared" si="122"/>
        <v>0</v>
      </c>
      <c r="BI85" s="6">
        <f t="shared" si="122"/>
        <v>0</v>
      </c>
      <c r="BJ85" s="6">
        <f t="shared" si="122"/>
        <v>0</v>
      </c>
      <c r="BK85" s="6">
        <f t="shared" si="122"/>
        <v>0</v>
      </c>
      <c r="BL85" s="6">
        <f t="shared" si="122"/>
        <v>0</v>
      </c>
      <c r="BM85" s="6">
        <f t="shared" si="122"/>
        <v>0</v>
      </c>
      <c r="BN85" s="13">
        <f t="shared" si="108"/>
        <v>0.13167625000000002</v>
      </c>
      <c r="BP85" s="4">
        <v>80</v>
      </c>
      <c r="BQ85" s="6">
        <f t="shared" ref="BQ85:CA94" si="123">(SUMIFS($C$5:$C$22537,$A$5:$A$22537,"&gt;="&amp;BQ$2,$A$5:$A$22537,"&lt;"&amp;(BQ$3+1),$B$5:$B$22537,"="&amp;$L85))/(BQ$3+1-BQ$2)</f>
        <v>8.5709999999999995E-2</v>
      </c>
      <c r="BR85" s="6">
        <f t="shared" si="123"/>
        <v>0</v>
      </c>
      <c r="BS85" s="6">
        <f t="shared" si="123"/>
        <v>0</v>
      </c>
      <c r="BT85" s="6">
        <f t="shared" si="123"/>
        <v>0</v>
      </c>
      <c r="BU85" s="6">
        <f t="shared" si="123"/>
        <v>0</v>
      </c>
      <c r="BV85" s="6">
        <f t="shared" si="123"/>
        <v>0</v>
      </c>
      <c r="BW85" s="6">
        <f t="shared" si="123"/>
        <v>0</v>
      </c>
      <c r="BX85" s="6">
        <f t="shared" si="123"/>
        <v>0</v>
      </c>
      <c r="BY85" s="6">
        <f t="shared" si="123"/>
        <v>0</v>
      </c>
      <c r="BZ85" s="6">
        <f t="shared" si="123"/>
        <v>0</v>
      </c>
      <c r="CA85" s="6">
        <f t="shared" si="123"/>
        <v>0</v>
      </c>
      <c r="CB85" s="13">
        <f t="shared" si="109"/>
        <v>8.5709999999999995E-2</v>
      </c>
      <c r="CD85" s="4">
        <v>80</v>
      </c>
      <c r="CE85" s="6">
        <f t="shared" ref="CE85:CO94" si="124">(SUMIFS($C$5:$C$22537,$A$5:$A$22537,"&gt;="&amp;CE$2,$A$5:$A$22537,"&lt;"&amp;(CE$3+1),$B$5:$B$22537,"="&amp;$L85))/(CE$3+1-CE$2)</f>
        <v>5.3567999999999998E-2</v>
      </c>
      <c r="CF85" s="6">
        <f t="shared" si="124"/>
        <v>0</v>
      </c>
      <c r="CG85" s="6">
        <f t="shared" si="124"/>
        <v>0</v>
      </c>
      <c r="CH85" s="6">
        <f t="shared" si="124"/>
        <v>0</v>
      </c>
      <c r="CI85" s="6">
        <f t="shared" si="124"/>
        <v>0</v>
      </c>
      <c r="CJ85" s="6">
        <f t="shared" si="124"/>
        <v>0</v>
      </c>
      <c r="CK85" s="6">
        <f t="shared" si="124"/>
        <v>0</v>
      </c>
      <c r="CL85" s="6">
        <f t="shared" si="124"/>
        <v>0</v>
      </c>
      <c r="CM85" s="6">
        <f t="shared" si="124"/>
        <v>0</v>
      </c>
      <c r="CN85" s="6">
        <f t="shared" si="124"/>
        <v>0</v>
      </c>
      <c r="CO85" s="6">
        <f t="shared" si="124"/>
        <v>0</v>
      </c>
      <c r="CP85" s="13">
        <f t="shared" si="110"/>
        <v>5.3567999999999998E-2</v>
      </c>
      <c r="CR85" s="4">
        <v>80</v>
      </c>
      <c r="CS85" s="6">
        <f t="shared" ref="CS85:DC94" si="125">(SUMIFS($C$5:$C$22537,$A$5:$A$22537,"&gt;="&amp;CS$2,$A$5:$A$22537,"&lt;"&amp;(CS$3+1),$B$5:$B$22537,"="&amp;$L85))/(CS$3+1-CS$2)</f>
        <v>0</v>
      </c>
      <c r="CT85" s="6">
        <f t="shared" si="125"/>
        <v>0</v>
      </c>
      <c r="CU85" s="6">
        <f t="shared" si="125"/>
        <v>0</v>
      </c>
      <c r="CV85" s="6">
        <f t="shared" si="125"/>
        <v>0</v>
      </c>
      <c r="CW85" s="6">
        <f t="shared" si="125"/>
        <v>0</v>
      </c>
      <c r="CX85" s="6">
        <f t="shared" si="125"/>
        <v>0</v>
      </c>
      <c r="CY85" s="6">
        <f t="shared" si="125"/>
        <v>0</v>
      </c>
      <c r="CZ85" s="6">
        <f t="shared" si="125"/>
        <v>0</v>
      </c>
      <c r="DA85" s="6">
        <f t="shared" si="125"/>
        <v>0</v>
      </c>
      <c r="DB85" s="6">
        <f t="shared" si="125"/>
        <v>0</v>
      </c>
      <c r="DC85" s="6">
        <f t="shared" si="125"/>
        <v>0</v>
      </c>
      <c r="DD85" s="13" t="e">
        <f t="shared" si="111"/>
        <v>#DIV/0!</v>
      </c>
    </row>
    <row r="86" spans="1:108" x14ac:dyDescent="0.25">
      <c r="A86">
        <v>1876</v>
      </c>
      <c r="B86">
        <v>81</v>
      </c>
      <c r="C86">
        <v>0.19438</v>
      </c>
      <c r="D86">
        <v>0.17716000000000001</v>
      </c>
      <c r="E86">
        <v>0.5</v>
      </c>
      <c r="F86">
        <v>3806</v>
      </c>
      <c r="G86">
        <v>674</v>
      </c>
      <c r="H86">
        <v>3469</v>
      </c>
      <c r="I86">
        <v>14725</v>
      </c>
      <c r="J86">
        <v>3.87</v>
      </c>
      <c r="L86" s="4">
        <v>81</v>
      </c>
      <c r="M86" s="6">
        <f t="shared" si="119"/>
        <v>0.20382666666666663</v>
      </c>
      <c r="N86" s="6">
        <f t="shared" si="119"/>
        <v>0</v>
      </c>
      <c r="O86" s="6">
        <f t="shared" si="119"/>
        <v>0</v>
      </c>
      <c r="P86" s="6">
        <f t="shared" si="119"/>
        <v>0</v>
      </c>
      <c r="Q86" s="6">
        <f t="shared" si="119"/>
        <v>0</v>
      </c>
      <c r="R86" s="6">
        <f t="shared" si="119"/>
        <v>0</v>
      </c>
      <c r="S86" s="6">
        <f t="shared" si="119"/>
        <v>0</v>
      </c>
      <c r="T86" s="6">
        <f t="shared" si="119"/>
        <v>0</v>
      </c>
      <c r="U86" s="6">
        <f t="shared" si="119"/>
        <v>0</v>
      </c>
      <c r="V86" s="6"/>
      <c r="W86" s="6"/>
      <c r="X86" s="1">
        <f t="shared" si="105"/>
        <v>0.20382666666666663</v>
      </c>
      <c r="Z86" s="4">
        <v>81</v>
      </c>
      <c r="AA86" s="6">
        <f t="shared" si="120"/>
        <v>0.20336850000000001</v>
      </c>
      <c r="AB86" s="6">
        <f t="shared" si="120"/>
        <v>0.17580999999999999</v>
      </c>
      <c r="AC86" s="6">
        <f t="shared" si="120"/>
        <v>0</v>
      </c>
      <c r="AD86" s="6">
        <f t="shared" si="120"/>
        <v>0</v>
      </c>
      <c r="AE86" s="6">
        <f t="shared" si="120"/>
        <v>0</v>
      </c>
      <c r="AF86" s="6">
        <f t="shared" si="120"/>
        <v>0</v>
      </c>
      <c r="AG86" s="6">
        <f t="shared" si="120"/>
        <v>0</v>
      </c>
      <c r="AH86" s="6">
        <f t="shared" si="120"/>
        <v>0</v>
      </c>
      <c r="AI86" s="6">
        <f t="shared" si="120"/>
        <v>0</v>
      </c>
      <c r="AJ86" s="6">
        <f t="shared" si="120"/>
        <v>0</v>
      </c>
      <c r="AK86" s="6">
        <f t="shared" si="120"/>
        <v>0</v>
      </c>
      <c r="AL86" s="1">
        <f t="shared" si="106"/>
        <v>0.2020561904761905</v>
      </c>
      <c r="AN86" s="4">
        <v>81</v>
      </c>
      <c r="AO86" s="6">
        <f t="shared" si="121"/>
        <v>0.184835</v>
      </c>
      <c r="AP86" s="6">
        <f t="shared" si="121"/>
        <v>0.18735192307692314</v>
      </c>
      <c r="AQ86" s="6">
        <f t="shared" si="121"/>
        <v>0</v>
      </c>
      <c r="AR86" s="6">
        <f t="shared" si="121"/>
        <v>0</v>
      </c>
      <c r="AS86" s="6">
        <f t="shared" si="121"/>
        <v>0</v>
      </c>
      <c r="AT86" s="6">
        <f t="shared" si="121"/>
        <v>0</v>
      </c>
      <c r="AU86" s="6">
        <f t="shared" si="121"/>
        <v>0</v>
      </c>
      <c r="AV86" s="6">
        <f t="shared" si="121"/>
        <v>0</v>
      </c>
      <c r="AW86" s="6">
        <f t="shared" si="121"/>
        <v>0</v>
      </c>
      <c r="AX86" s="6">
        <f t="shared" si="121"/>
        <v>0</v>
      </c>
      <c r="AY86" s="6">
        <f t="shared" si="121"/>
        <v>0</v>
      </c>
      <c r="AZ86" s="13">
        <f t="shared" si="107"/>
        <v>0.18717214285714293</v>
      </c>
      <c r="BB86" s="4">
        <v>81</v>
      </c>
      <c r="BC86" s="6">
        <f t="shared" si="122"/>
        <v>0.14579229166666666</v>
      </c>
      <c r="BD86" s="6">
        <f t="shared" si="122"/>
        <v>0</v>
      </c>
      <c r="BE86" s="6">
        <f t="shared" si="122"/>
        <v>0</v>
      </c>
      <c r="BF86" s="6">
        <f t="shared" si="122"/>
        <v>0</v>
      </c>
      <c r="BG86" s="6">
        <f t="shared" si="122"/>
        <v>0</v>
      </c>
      <c r="BH86" s="6">
        <f t="shared" si="122"/>
        <v>0</v>
      </c>
      <c r="BI86" s="6">
        <f t="shared" si="122"/>
        <v>0</v>
      </c>
      <c r="BJ86" s="6">
        <f t="shared" si="122"/>
        <v>0</v>
      </c>
      <c r="BK86" s="6">
        <f t="shared" si="122"/>
        <v>0</v>
      </c>
      <c r="BL86" s="6">
        <f t="shared" si="122"/>
        <v>0</v>
      </c>
      <c r="BM86" s="6">
        <f t="shared" si="122"/>
        <v>0</v>
      </c>
      <c r="BN86" s="13">
        <f t="shared" si="108"/>
        <v>0.14579229166666666</v>
      </c>
      <c r="BP86" s="4">
        <v>81</v>
      </c>
      <c r="BQ86" s="6">
        <f t="shared" si="123"/>
        <v>9.506920000000002E-2</v>
      </c>
      <c r="BR86" s="6">
        <f t="shared" si="123"/>
        <v>0</v>
      </c>
      <c r="BS86" s="6">
        <f t="shared" si="123"/>
        <v>0</v>
      </c>
      <c r="BT86" s="6">
        <f t="shared" si="123"/>
        <v>0</v>
      </c>
      <c r="BU86" s="6">
        <f t="shared" si="123"/>
        <v>0</v>
      </c>
      <c r="BV86" s="6">
        <f t="shared" si="123"/>
        <v>0</v>
      </c>
      <c r="BW86" s="6">
        <f t="shared" si="123"/>
        <v>0</v>
      </c>
      <c r="BX86" s="6">
        <f t="shared" si="123"/>
        <v>0</v>
      </c>
      <c r="BY86" s="6">
        <f t="shared" si="123"/>
        <v>0</v>
      </c>
      <c r="BZ86" s="6">
        <f t="shared" si="123"/>
        <v>0</v>
      </c>
      <c r="CA86" s="6">
        <f t="shared" si="123"/>
        <v>0</v>
      </c>
      <c r="CB86" s="13">
        <f t="shared" si="109"/>
        <v>9.506920000000002E-2</v>
      </c>
      <c r="CD86" s="4">
        <v>81</v>
      </c>
      <c r="CE86" s="6">
        <f t="shared" si="124"/>
        <v>6.2870666666666672E-2</v>
      </c>
      <c r="CF86" s="6">
        <f t="shared" si="124"/>
        <v>0</v>
      </c>
      <c r="CG86" s="6">
        <f t="shared" si="124"/>
        <v>0</v>
      </c>
      <c r="CH86" s="6">
        <f t="shared" si="124"/>
        <v>0</v>
      </c>
      <c r="CI86" s="6">
        <f t="shared" si="124"/>
        <v>0</v>
      </c>
      <c r="CJ86" s="6">
        <f t="shared" si="124"/>
        <v>0</v>
      </c>
      <c r="CK86" s="6">
        <f t="shared" si="124"/>
        <v>0</v>
      </c>
      <c r="CL86" s="6">
        <f t="shared" si="124"/>
        <v>0</v>
      </c>
      <c r="CM86" s="6">
        <f t="shared" si="124"/>
        <v>0</v>
      </c>
      <c r="CN86" s="6">
        <f t="shared" si="124"/>
        <v>0</v>
      </c>
      <c r="CO86" s="6">
        <f t="shared" si="124"/>
        <v>0</v>
      </c>
      <c r="CP86" s="13">
        <f t="shared" si="110"/>
        <v>6.2870666666666672E-2</v>
      </c>
      <c r="CR86" s="4">
        <v>81</v>
      </c>
      <c r="CS86" s="6">
        <f t="shared" si="125"/>
        <v>0</v>
      </c>
      <c r="CT86" s="6">
        <f t="shared" si="125"/>
        <v>0</v>
      </c>
      <c r="CU86" s="6">
        <f t="shared" si="125"/>
        <v>0</v>
      </c>
      <c r="CV86" s="6">
        <f t="shared" si="125"/>
        <v>0</v>
      </c>
      <c r="CW86" s="6">
        <f t="shared" si="125"/>
        <v>0</v>
      </c>
      <c r="CX86" s="6">
        <f t="shared" si="125"/>
        <v>0</v>
      </c>
      <c r="CY86" s="6">
        <f t="shared" si="125"/>
        <v>0</v>
      </c>
      <c r="CZ86" s="6">
        <f t="shared" si="125"/>
        <v>0</v>
      </c>
      <c r="DA86" s="6">
        <f t="shared" si="125"/>
        <v>0</v>
      </c>
      <c r="DB86" s="6">
        <f t="shared" si="125"/>
        <v>0</v>
      </c>
      <c r="DC86" s="6">
        <f t="shared" si="125"/>
        <v>0</v>
      </c>
      <c r="DD86" s="13" t="e">
        <f t="shared" si="111"/>
        <v>#DIV/0!</v>
      </c>
    </row>
    <row r="87" spans="1:108" x14ac:dyDescent="0.25">
      <c r="A87">
        <v>1876</v>
      </c>
      <c r="B87">
        <v>82</v>
      </c>
      <c r="C87">
        <v>0.22892999999999999</v>
      </c>
      <c r="D87">
        <v>0.20541000000000001</v>
      </c>
      <c r="E87">
        <v>0.5</v>
      </c>
      <c r="F87">
        <v>3132</v>
      </c>
      <c r="G87">
        <v>643</v>
      </c>
      <c r="H87">
        <v>2810</v>
      </c>
      <c r="I87">
        <v>11256</v>
      </c>
      <c r="J87">
        <v>3.59</v>
      </c>
      <c r="L87" s="4">
        <v>82</v>
      </c>
      <c r="M87" s="6">
        <f t="shared" si="119"/>
        <v>0.22005333333333332</v>
      </c>
      <c r="N87" s="6">
        <f t="shared" si="119"/>
        <v>0</v>
      </c>
      <c r="O87" s="6">
        <f t="shared" si="119"/>
        <v>0</v>
      </c>
      <c r="P87" s="6">
        <f t="shared" si="119"/>
        <v>0</v>
      </c>
      <c r="Q87" s="6">
        <f t="shared" si="119"/>
        <v>0</v>
      </c>
      <c r="R87" s="6">
        <f t="shared" si="119"/>
        <v>0</v>
      </c>
      <c r="S87" s="6">
        <f t="shared" si="119"/>
        <v>0</v>
      </c>
      <c r="T87" s="6">
        <f t="shared" si="119"/>
        <v>0</v>
      </c>
      <c r="U87" s="6">
        <f t="shared" si="119"/>
        <v>0</v>
      </c>
      <c r="V87" s="6"/>
      <c r="W87" s="6"/>
      <c r="X87" s="1">
        <f t="shared" si="105"/>
        <v>0.22005333333333332</v>
      </c>
      <c r="Z87" s="4">
        <v>82</v>
      </c>
      <c r="AA87" s="6">
        <f t="shared" si="120"/>
        <v>0.21443449999999994</v>
      </c>
      <c r="AB87" s="6">
        <f t="shared" si="120"/>
        <v>0.20860999999999999</v>
      </c>
      <c r="AC87" s="6">
        <f t="shared" si="120"/>
        <v>0</v>
      </c>
      <c r="AD87" s="6">
        <f t="shared" si="120"/>
        <v>0</v>
      </c>
      <c r="AE87" s="6">
        <f t="shared" si="120"/>
        <v>0</v>
      </c>
      <c r="AF87" s="6">
        <f t="shared" si="120"/>
        <v>0</v>
      </c>
      <c r="AG87" s="6">
        <f t="shared" si="120"/>
        <v>0</v>
      </c>
      <c r="AH87" s="6">
        <f t="shared" si="120"/>
        <v>0</v>
      </c>
      <c r="AI87" s="6">
        <f t="shared" si="120"/>
        <v>0</v>
      </c>
      <c r="AJ87" s="6">
        <f t="shared" si="120"/>
        <v>0</v>
      </c>
      <c r="AK87" s="6">
        <f t="shared" si="120"/>
        <v>0</v>
      </c>
      <c r="AL87" s="1">
        <f t="shared" si="106"/>
        <v>0.21415714285714282</v>
      </c>
      <c r="AN87" s="4">
        <v>82</v>
      </c>
      <c r="AO87" s="6">
        <f t="shared" si="121"/>
        <v>0.21220499999999998</v>
      </c>
      <c r="AP87" s="6">
        <f t="shared" si="121"/>
        <v>0.20159115384615384</v>
      </c>
      <c r="AQ87" s="6">
        <f t="shared" si="121"/>
        <v>0</v>
      </c>
      <c r="AR87" s="6">
        <f t="shared" si="121"/>
        <v>0</v>
      </c>
      <c r="AS87" s="6">
        <f t="shared" si="121"/>
        <v>0</v>
      </c>
      <c r="AT87" s="6">
        <f t="shared" si="121"/>
        <v>0</v>
      </c>
      <c r="AU87" s="6">
        <f t="shared" si="121"/>
        <v>0</v>
      </c>
      <c r="AV87" s="6">
        <f t="shared" si="121"/>
        <v>0</v>
      </c>
      <c r="AW87" s="6">
        <f t="shared" si="121"/>
        <v>0</v>
      </c>
      <c r="AX87" s="6">
        <f t="shared" si="121"/>
        <v>0</v>
      </c>
      <c r="AY87" s="6">
        <f t="shared" si="121"/>
        <v>0</v>
      </c>
      <c r="AZ87" s="13">
        <f t="shared" si="107"/>
        <v>0.2023492857142857</v>
      </c>
      <c r="BB87" s="4">
        <v>82</v>
      </c>
      <c r="BC87" s="6">
        <f t="shared" si="122"/>
        <v>0.1597145833333333</v>
      </c>
      <c r="BD87" s="6">
        <f t="shared" si="122"/>
        <v>0</v>
      </c>
      <c r="BE87" s="6">
        <f t="shared" si="122"/>
        <v>0</v>
      </c>
      <c r="BF87" s="6">
        <f t="shared" si="122"/>
        <v>0</v>
      </c>
      <c r="BG87" s="6">
        <f t="shared" si="122"/>
        <v>0</v>
      </c>
      <c r="BH87" s="6">
        <f t="shared" si="122"/>
        <v>0</v>
      </c>
      <c r="BI87" s="6">
        <f t="shared" si="122"/>
        <v>0</v>
      </c>
      <c r="BJ87" s="6">
        <f t="shared" si="122"/>
        <v>0</v>
      </c>
      <c r="BK87" s="6">
        <f t="shared" si="122"/>
        <v>0</v>
      </c>
      <c r="BL87" s="6">
        <f t="shared" si="122"/>
        <v>0</v>
      </c>
      <c r="BM87" s="6">
        <f t="shared" si="122"/>
        <v>0</v>
      </c>
      <c r="BN87" s="13">
        <f t="shared" si="108"/>
        <v>0.1597145833333333</v>
      </c>
      <c r="BP87" s="4">
        <v>82</v>
      </c>
      <c r="BQ87" s="6">
        <f t="shared" si="123"/>
        <v>0.10529240000000001</v>
      </c>
      <c r="BR87" s="6">
        <f t="shared" si="123"/>
        <v>0</v>
      </c>
      <c r="BS87" s="6">
        <f t="shared" si="123"/>
        <v>0</v>
      </c>
      <c r="BT87" s="6">
        <f t="shared" si="123"/>
        <v>0</v>
      </c>
      <c r="BU87" s="6">
        <f t="shared" si="123"/>
        <v>0</v>
      </c>
      <c r="BV87" s="6">
        <f t="shared" si="123"/>
        <v>0</v>
      </c>
      <c r="BW87" s="6">
        <f t="shared" si="123"/>
        <v>0</v>
      </c>
      <c r="BX87" s="6">
        <f t="shared" si="123"/>
        <v>0</v>
      </c>
      <c r="BY87" s="6">
        <f t="shared" si="123"/>
        <v>0</v>
      </c>
      <c r="BZ87" s="6">
        <f t="shared" si="123"/>
        <v>0</v>
      </c>
      <c r="CA87" s="6">
        <f t="shared" si="123"/>
        <v>0</v>
      </c>
      <c r="CB87" s="13">
        <f t="shared" si="109"/>
        <v>0.10529240000000001</v>
      </c>
      <c r="CD87" s="4">
        <v>82</v>
      </c>
      <c r="CE87" s="6">
        <f t="shared" si="124"/>
        <v>6.9656666666666658E-2</v>
      </c>
      <c r="CF87" s="6">
        <f t="shared" si="124"/>
        <v>0</v>
      </c>
      <c r="CG87" s="6">
        <f t="shared" si="124"/>
        <v>0</v>
      </c>
      <c r="CH87" s="6">
        <f t="shared" si="124"/>
        <v>0</v>
      </c>
      <c r="CI87" s="6">
        <f t="shared" si="124"/>
        <v>0</v>
      </c>
      <c r="CJ87" s="6">
        <f t="shared" si="124"/>
        <v>0</v>
      </c>
      <c r="CK87" s="6">
        <f t="shared" si="124"/>
        <v>0</v>
      </c>
      <c r="CL87" s="6">
        <f t="shared" si="124"/>
        <v>0</v>
      </c>
      <c r="CM87" s="6">
        <f t="shared" si="124"/>
        <v>0</v>
      </c>
      <c r="CN87" s="6">
        <f t="shared" si="124"/>
        <v>0</v>
      </c>
      <c r="CO87" s="6">
        <f t="shared" si="124"/>
        <v>0</v>
      </c>
      <c r="CP87" s="13">
        <f t="shared" si="110"/>
        <v>6.9656666666666658E-2</v>
      </c>
      <c r="CR87" s="4">
        <v>82</v>
      </c>
      <c r="CS87" s="6">
        <f t="shared" si="125"/>
        <v>0</v>
      </c>
      <c r="CT87" s="6">
        <f t="shared" si="125"/>
        <v>0</v>
      </c>
      <c r="CU87" s="6">
        <f t="shared" si="125"/>
        <v>0</v>
      </c>
      <c r="CV87" s="6">
        <f t="shared" si="125"/>
        <v>0</v>
      </c>
      <c r="CW87" s="6">
        <f t="shared" si="125"/>
        <v>0</v>
      </c>
      <c r="CX87" s="6">
        <f t="shared" si="125"/>
        <v>0</v>
      </c>
      <c r="CY87" s="6">
        <f t="shared" si="125"/>
        <v>0</v>
      </c>
      <c r="CZ87" s="6">
        <f t="shared" si="125"/>
        <v>0</v>
      </c>
      <c r="DA87" s="6">
        <f t="shared" si="125"/>
        <v>0</v>
      </c>
      <c r="DB87" s="6">
        <f t="shared" si="125"/>
        <v>0</v>
      </c>
      <c r="DC87" s="6">
        <f t="shared" si="125"/>
        <v>0</v>
      </c>
      <c r="DD87" s="13" t="e">
        <f t="shared" si="111"/>
        <v>#DIV/0!</v>
      </c>
    </row>
    <row r="88" spans="1:108" x14ac:dyDescent="0.25">
      <c r="A88">
        <v>1876</v>
      </c>
      <c r="B88">
        <v>83</v>
      </c>
      <c r="C88">
        <v>0.23956</v>
      </c>
      <c r="D88">
        <v>0.21393999999999999</v>
      </c>
      <c r="E88">
        <v>0.5</v>
      </c>
      <c r="F88">
        <v>2489</v>
      </c>
      <c r="G88">
        <v>532</v>
      </c>
      <c r="H88">
        <v>2222</v>
      </c>
      <c r="I88">
        <v>8446</v>
      </c>
      <c r="J88">
        <v>3.39</v>
      </c>
      <c r="L88" s="4">
        <v>83</v>
      </c>
      <c r="M88" s="6">
        <f t="shared" si="119"/>
        <v>0.22232499999999999</v>
      </c>
      <c r="N88" s="6">
        <f t="shared" si="119"/>
        <v>0</v>
      </c>
      <c r="O88" s="6">
        <f t="shared" si="119"/>
        <v>0</v>
      </c>
      <c r="P88" s="6">
        <f t="shared" si="119"/>
        <v>0</v>
      </c>
      <c r="Q88" s="6">
        <f t="shared" si="119"/>
        <v>0</v>
      </c>
      <c r="R88" s="6">
        <f t="shared" si="119"/>
        <v>0</v>
      </c>
      <c r="S88" s="6">
        <f t="shared" si="119"/>
        <v>0</v>
      </c>
      <c r="T88" s="6">
        <f t="shared" si="119"/>
        <v>0</v>
      </c>
      <c r="U88" s="6">
        <f t="shared" si="119"/>
        <v>0</v>
      </c>
      <c r="V88" s="6"/>
      <c r="W88" s="6"/>
      <c r="X88" s="1">
        <f t="shared" si="105"/>
        <v>0.22232499999999999</v>
      </c>
      <c r="Z88" s="4">
        <v>83</v>
      </c>
      <c r="AA88" s="6">
        <f t="shared" si="120"/>
        <v>0.23023350000000004</v>
      </c>
      <c r="AB88" s="6">
        <f t="shared" si="120"/>
        <v>0.2039</v>
      </c>
      <c r="AC88" s="6">
        <f t="shared" si="120"/>
        <v>0</v>
      </c>
      <c r="AD88" s="6">
        <f t="shared" si="120"/>
        <v>0</v>
      </c>
      <c r="AE88" s="6">
        <f t="shared" si="120"/>
        <v>0</v>
      </c>
      <c r="AF88" s="6">
        <f t="shared" si="120"/>
        <v>0</v>
      </c>
      <c r="AG88" s="6">
        <f t="shared" si="120"/>
        <v>0</v>
      </c>
      <c r="AH88" s="6">
        <f t="shared" si="120"/>
        <v>0</v>
      </c>
      <c r="AI88" s="6">
        <f t="shared" si="120"/>
        <v>0</v>
      </c>
      <c r="AJ88" s="6">
        <f t="shared" si="120"/>
        <v>0</v>
      </c>
      <c r="AK88" s="6">
        <f t="shared" si="120"/>
        <v>0</v>
      </c>
      <c r="AL88" s="1">
        <f t="shared" si="106"/>
        <v>0.22897952380952383</v>
      </c>
      <c r="AN88" s="4">
        <v>83</v>
      </c>
      <c r="AO88" s="6">
        <f t="shared" si="121"/>
        <v>0.21432000000000001</v>
      </c>
      <c r="AP88" s="6">
        <f t="shared" si="121"/>
        <v>0.22135730769230763</v>
      </c>
      <c r="AQ88" s="6">
        <f t="shared" si="121"/>
        <v>0</v>
      </c>
      <c r="AR88" s="6">
        <f t="shared" si="121"/>
        <v>0</v>
      </c>
      <c r="AS88" s="6">
        <f t="shared" si="121"/>
        <v>0</v>
      </c>
      <c r="AT88" s="6">
        <f t="shared" si="121"/>
        <v>0</v>
      </c>
      <c r="AU88" s="6">
        <f t="shared" si="121"/>
        <v>0</v>
      </c>
      <c r="AV88" s="6">
        <f t="shared" si="121"/>
        <v>0</v>
      </c>
      <c r="AW88" s="6">
        <f t="shared" si="121"/>
        <v>0</v>
      </c>
      <c r="AX88" s="6">
        <f t="shared" si="121"/>
        <v>0</v>
      </c>
      <c r="AY88" s="6">
        <f t="shared" si="121"/>
        <v>0</v>
      </c>
      <c r="AZ88" s="13">
        <f t="shared" si="107"/>
        <v>0.22085464285714279</v>
      </c>
      <c r="BB88" s="4">
        <v>83</v>
      </c>
      <c r="BC88" s="6">
        <f t="shared" si="122"/>
        <v>0.17218687499999999</v>
      </c>
      <c r="BD88" s="6">
        <f t="shared" si="122"/>
        <v>0</v>
      </c>
      <c r="BE88" s="6">
        <f t="shared" si="122"/>
        <v>0</v>
      </c>
      <c r="BF88" s="6">
        <f t="shared" si="122"/>
        <v>0</v>
      </c>
      <c r="BG88" s="6">
        <f t="shared" si="122"/>
        <v>0</v>
      </c>
      <c r="BH88" s="6">
        <f t="shared" si="122"/>
        <v>0</v>
      </c>
      <c r="BI88" s="6">
        <f t="shared" si="122"/>
        <v>0</v>
      </c>
      <c r="BJ88" s="6">
        <f t="shared" si="122"/>
        <v>0</v>
      </c>
      <c r="BK88" s="6">
        <f t="shared" si="122"/>
        <v>0</v>
      </c>
      <c r="BL88" s="6">
        <f t="shared" si="122"/>
        <v>0</v>
      </c>
      <c r="BM88" s="6">
        <f t="shared" si="122"/>
        <v>0</v>
      </c>
      <c r="BN88" s="13">
        <f t="shared" si="108"/>
        <v>0.17218687499999999</v>
      </c>
      <c r="BP88" s="4">
        <v>83</v>
      </c>
      <c r="BQ88" s="6">
        <f t="shared" si="123"/>
        <v>0.11744159999999998</v>
      </c>
      <c r="BR88" s="6">
        <f t="shared" si="123"/>
        <v>0</v>
      </c>
      <c r="BS88" s="6">
        <f t="shared" si="123"/>
        <v>0</v>
      </c>
      <c r="BT88" s="6">
        <f t="shared" si="123"/>
        <v>0</v>
      </c>
      <c r="BU88" s="6">
        <f t="shared" si="123"/>
        <v>0</v>
      </c>
      <c r="BV88" s="6">
        <f t="shared" si="123"/>
        <v>0</v>
      </c>
      <c r="BW88" s="6">
        <f t="shared" si="123"/>
        <v>0</v>
      </c>
      <c r="BX88" s="6">
        <f t="shared" si="123"/>
        <v>0</v>
      </c>
      <c r="BY88" s="6">
        <f t="shared" si="123"/>
        <v>0</v>
      </c>
      <c r="BZ88" s="6">
        <f t="shared" si="123"/>
        <v>0</v>
      </c>
      <c r="CA88" s="6">
        <f t="shared" si="123"/>
        <v>0</v>
      </c>
      <c r="CB88" s="13">
        <f t="shared" si="109"/>
        <v>0.11744159999999998</v>
      </c>
      <c r="CD88" s="4">
        <v>83</v>
      </c>
      <c r="CE88" s="6">
        <f t="shared" si="124"/>
        <v>7.8491999999999992E-2</v>
      </c>
      <c r="CF88" s="6">
        <f t="shared" si="124"/>
        <v>0</v>
      </c>
      <c r="CG88" s="6">
        <f t="shared" si="124"/>
        <v>0</v>
      </c>
      <c r="CH88" s="6">
        <f t="shared" si="124"/>
        <v>0</v>
      </c>
      <c r="CI88" s="6">
        <f t="shared" si="124"/>
        <v>0</v>
      </c>
      <c r="CJ88" s="6">
        <f t="shared" si="124"/>
        <v>0</v>
      </c>
      <c r="CK88" s="6">
        <f t="shared" si="124"/>
        <v>0</v>
      </c>
      <c r="CL88" s="6">
        <f t="shared" si="124"/>
        <v>0</v>
      </c>
      <c r="CM88" s="6">
        <f t="shared" si="124"/>
        <v>0</v>
      </c>
      <c r="CN88" s="6">
        <f t="shared" si="124"/>
        <v>0</v>
      </c>
      <c r="CO88" s="6">
        <f t="shared" si="124"/>
        <v>0</v>
      </c>
      <c r="CP88" s="13">
        <f t="shared" si="110"/>
        <v>7.8491999999999992E-2</v>
      </c>
      <c r="CR88" s="4">
        <v>83</v>
      </c>
      <c r="CS88" s="6">
        <f t="shared" si="125"/>
        <v>0</v>
      </c>
      <c r="CT88" s="6">
        <f t="shared" si="125"/>
        <v>0</v>
      </c>
      <c r="CU88" s="6">
        <f t="shared" si="125"/>
        <v>0</v>
      </c>
      <c r="CV88" s="6">
        <f t="shared" si="125"/>
        <v>0</v>
      </c>
      <c r="CW88" s="6">
        <f t="shared" si="125"/>
        <v>0</v>
      </c>
      <c r="CX88" s="6">
        <f t="shared" si="125"/>
        <v>0</v>
      </c>
      <c r="CY88" s="6">
        <f t="shared" si="125"/>
        <v>0</v>
      </c>
      <c r="CZ88" s="6">
        <f t="shared" si="125"/>
        <v>0</v>
      </c>
      <c r="DA88" s="6">
        <f t="shared" si="125"/>
        <v>0</v>
      </c>
      <c r="DB88" s="6">
        <f t="shared" si="125"/>
        <v>0</v>
      </c>
      <c r="DC88" s="6">
        <f t="shared" si="125"/>
        <v>0</v>
      </c>
      <c r="DD88" s="13" t="e">
        <f t="shared" si="111"/>
        <v>#DIV/0!</v>
      </c>
    </row>
    <row r="89" spans="1:108" x14ac:dyDescent="0.25">
      <c r="A89">
        <v>1876</v>
      </c>
      <c r="B89">
        <v>84</v>
      </c>
      <c r="C89">
        <v>0.24859999999999999</v>
      </c>
      <c r="D89">
        <v>0.22112000000000001</v>
      </c>
      <c r="E89">
        <v>0.5</v>
      </c>
      <c r="F89">
        <v>1956</v>
      </c>
      <c r="G89">
        <v>433</v>
      </c>
      <c r="H89">
        <v>1740</v>
      </c>
      <c r="I89">
        <v>6224</v>
      </c>
      <c r="J89">
        <v>3.18</v>
      </c>
      <c r="L89" s="4">
        <v>84</v>
      </c>
      <c r="M89" s="6">
        <f t="shared" si="119"/>
        <v>0.25200166666666668</v>
      </c>
      <c r="N89" s="6">
        <f t="shared" si="119"/>
        <v>0</v>
      </c>
      <c r="O89" s="6">
        <f t="shared" si="119"/>
        <v>0</v>
      </c>
      <c r="P89" s="6">
        <f t="shared" si="119"/>
        <v>0</v>
      </c>
      <c r="Q89" s="6">
        <f t="shared" si="119"/>
        <v>0</v>
      </c>
      <c r="R89" s="6">
        <f t="shared" si="119"/>
        <v>0</v>
      </c>
      <c r="S89" s="6">
        <f t="shared" si="119"/>
        <v>0</v>
      </c>
      <c r="T89" s="6">
        <f t="shared" si="119"/>
        <v>0</v>
      </c>
      <c r="U89" s="6">
        <f t="shared" si="119"/>
        <v>0</v>
      </c>
      <c r="V89" s="6"/>
      <c r="W89" s="6"/>
      <c r="X89" s="1">
        <f t="shared" si="105"/>
        <v>0.25200166666666668</v>
      </c>
      <c r="Z89" s="4">
        <v>84</v>
      </c>
      <c r="AA89" s="6">
        <f t="shared" si="120"/>
        <v>0.24932999999999997</v>
      </c>
      <c r="AB89" s="6">
        <f t="shared" si="120"/>
        <v>0.22334999999999999</v>
      </c>
      <c r="AC89" s="6">
        <f t="shared" si="120"/>
        <v>0</v>
      </c>
      <c r="AD89" s="6">
        <f t="shared" si="120"/>
        <v>0</v>
      </c>
      <c r="AE89" s="6">
        <f t="shared" si="120"/>
        <v>0</v>
      </c>
      <c r="AF89" s="6">
        <f t="shared" si="120"/>
        <v>0</v>
      </c>
      <c r="AG89" s="6">
        <f t="shared" si="120"/>
        <v>0</v>
      </c>
      <c r="AH89" s="6">
        <f t="shared" si="120"/>
        <v>0</v>
      </c>
      <c r="AI89" s="6">
        <f t="shared" si="120"/>
        <v>0</v>
      </c>
      <c r="AJ89" s="6">
        <f t="shared" si="120"/>
        <v>0</v>
      </c>
      <c r="AK89" s="6">
        <f t="shared" si="120"/>
        <v>0</v>
      </c>
      <c r="AL89" s="1">
        <f t="shared" si="106"/>
        <v>0.24809285714285711</v>
      </c>
      <c r="AN89" s="4">
        <v>84</v>
      </c>
      <c r="AO89" s="6">
        <f t="shared" si="121"/>
        <v>0.24023</v>
      </c>
      <c r="AP89" s="6">
        <f t="shared" si="121"/>
        <v>0.23518730769230758</v>
      </c>
      <c r="AQ89" s="6">
        <f t="shared" si="121"/>
        <v>0</v>
      </c>
      <c r="AR89" s="6">
        <f t="shared" si="121"/>
        <v>0</v>
      </c>
      <c r="AS89" s="6">
        <f t="shared" si="121"/>
        <v>0</v>
      </c>
      <c r="AT89" s="6">
        <f t="shared" si="121"/>
        <v>0</v>
      </c>
      <c r="AU89" s="6">
        <f t="shared" si="121"/>
        <v>0</v>
      </c>
      <c r="AV89" s="6">
        <f t="shared" si="121"/>
        <v>0</v>
      </c>
      <c r="AW89" s="6">
        <f t="shared" si="121"/>
        <v>0</v>
      </c>
      <c r="AX89" s="6">
        <f t="shared" si="121"/>
        <v>0</v>
      </c>
      <c r="AY89" s="6">
        <f t="shared" si="121"/>
        <v>0</v>
      </c>
      <c r="AZ89" s="13">
        <f t="shared" si="107"/>
        <v>0.23554749999999988</v>
      </c>
      <c r="BB89" s="4">
        <v>84</v>
      </c>
      <c r="BC89" s="6">
        <f t="shared" si="122"/>
        <v>0.19039333333333333</v>
      </c>
      <c r="BD89" s="6">
        <f t="shared" si="122"/>
        <v>0</v>
      </c>
      <c r="BE89" s="6">
        <f t="shared" si="122"/>
        <v>0</v>
      </c>
      <c r="BF89" s="6">
        <f t="shared" si="122"/>
        <v>0</v>
      </c>
      <c r="BG89" s="6">
        <f t="shared" si="122"/>
        <v>0</v>
      </c>
      <c r="BH89" s="6">
        <f t="shared" si="122"/>
        <v>0</v>
      </c>
      <c r="BI89" s="6">
        <f t="shared" si="122"/>
        <v>0</v>
      </c>
      <c r="BJ89" s="6">
        <f t="shared" si="122"/>
        <v>0</v>
      </c>
      <c r="BK89" s="6">
        <f t="shared" si="122"/>
        <v>0</v>
      </c>
      <c r="BL89" s="6">
        <f t="shared" si="122"/>
        <v>0</v>
      </c>
      <c r="BM89" s="6">
        <f t="shared" si="122"/>
        <v>0</v>
      </c>
      <c r="BN89" s="13">
        <f t="shared" si="108"/>
        <v>0.19039333333333333</v>
      </c>
      <c r="BP89" s="4">
        <v>84</v>
      </c>
      <c r="BQ89" s="6">
        <f t="shared" si="123"/>
        <v>0.1278676</v>
      </c>
      <c r="BR89" s="6">
        <f t="shared" si="123"/>
        <v>0</v>
      </c>
      <c r="BS89" s="6">
        <f t="shared" si="123"/>
        <v>0</v>
      </c>
      <c r="BT89" s="6">
        <f t="shared" si="123"/>
        <v>0</v>
      </c>
      <c r="BU89" s="6">
        <f t="shared" si="123"/>
        <v>0</v>
      </c>
      <c r="BV89" s="6">
        <f t="shared" si="123"/>
        <v>0</v>
      </c>
      <c r="BW89" s="6">
        <f t="shared" si="123"/>
        <v>0</v>
      </c>
      <c r="BX89" s="6">
        <f t="shared" si="123"/>
        <v>0</v>
      </c>
      <c r="BY89" s="6">
        <f t="shared" si="123"/>
        <v>0</v>
      </c>
      <c r="BZ89" s="6">
        <f t="shared" si="123"/>
        <v>0</v>
      </c>
      <c r="CA89" s="6">
        <f t="shared" si="123"/>
        <v>0</v>
      </c>
      <c r="CB89" s="13">
        <f t="shared" si="109"/>
        <v>0.1278676</v>
      </c>
      <c r="CD89" s="4">
        <v>84</v>
      </c>
      <c r="CE89" s="6">
        <f t="shared" si="124"/>
        <v>8.9713999999999988E-2</v>
      </c>
      <c r="CF89" s="6">
        <f t="shared" si="124"/>
        <v>0</v>
      </c>
      <c r="CG89" s="6">
        <f t="shared" si="124"/>
        <v>0</v>
      </c>
      <c r="CH89" s="6">
        <f t="shared" si="124"/>
        <v>0</v>
      </c>
      <c r="CI89" s="6">
        <f t="shared" si="124"/>
        <v>0</v>
      </c>
      <c r="CJ89" s="6">
        <f t="shared" si="124"/>
        <v>0</v>
      </c>
      <c r="CK89" s="6">
        <f t="shared" si="124"/>
        <v>0</v>
      </c>
      <c r="CL89" s="6">
        <f t="shared" si="124"/>
        <v>0</v>
      </c>
      <c r="CM89" s="6">
        <f t="shared" si="124"/>
        <v>0</v>
      </c>
      <c r="CN89" s="6">
        <f t="shared" si="124"/>
        <v>0</v>
      </c>
      <c r="CO89" s="6">
        <f t="shared" si="124"/>
        <v>0</v>
      </c>
      <c r="CP89" s="13">
        <f t="shared" si="110"/>
        <v>8.9713999999999988E-2</v>
      </c>
      <c r="CR89" s="4">
        <v>84</v>
      </c>
      <c r="CS89" s="6">
        <f t="shared" si="125"/>
        <v>0</v>
      </c>
      <c r="CT89" s="6">
        <f t="shared" si="125"/>
        <v>0</v>
      </c>
      <c r="CU89" s="6">
        <f t="shared" si="125"/>
        <v>0</v>
      </c>
      <c r="CV89" s="6">
        <f t="shared" si="125"/>
        <v>0</v>
      </c>
      <c r="CW89" s="6">
        <f t="shared" si="125"/>
        <v>0</v>
      </c>
      <c r="CX89" s="6">
        <f t="shared" si="125"/>
        <v>0</v>
      </c>
      <c r="CY89" s="6">
        <f t="shared" si="125"/>
        <v>0</v>
      </c>
      <c r="CZ89" s="6">
        <f t="shared" si="125"/>
        <v>0</v>
      </c>
      <c r="DA89" s="6">
        <f t="shared" si="125"/>
        <v>0</v>
      </c>
      <c r="DB89" s="6">
        <f t="shared" si="125"/>
        <v>0</v>
      </c>
      <c r="DC89" s="6">
        <f t="shared" si="125"/>
        <v>0</v>
      </c>
      <c r="DD89" s="13" t="e">
        <f t="shared" si="111"/>
        <v>#DIV/0!</v>
      </c>
    </row>
    <row r="90" spans="1:108" x14ac:dyDescent="0.25">
      <c r="A90">
        <v>1876</v>
      </c>
      <c r="B90">
        <v>85</v>
      </c>
      <c r="C90">
        <v>0.26878000000000002</v>
      </c>
      <c r="D90">
        <v>0.23694000000000001</v>
      </c>
      <c r="E90">
        <v>0.5</v>
      </c>
      <c r="F90">
        <v>1524</v>
      </c>
      <c r="G90">
        <v>361</v>
      </c>
      <c r="H90">
        <v>1343</v>
      </c>
      <c r="I90">
        <v>4484</v>
      </c>
      <c r="J90">
        <v>2.94</v>
      </c>
      <c r="L90" s="4">
        <v>85</v>
      </c>
      <c r="M90" s="6">
        <f t="shared" si="119"/>
        <v>0.28067333333333333</v>
      </c>
      <c r="N90" s="6">
        <f t="shared" si="119"/>
        <v>0</v>
      </c>
      <c r="O90" s="6">
        <f t="shared" si="119"/>
        <v>0</v>
      </c>
      <c r="P90" s="6">
        <f t="shared" si="119"/>
        <v>0</v>
      </c>
      <c r="Q90" s="6">
        <f t="shared" si="119"/>
        <v>0</v>
      </c>
      <c r="R90" s="6">
        <f t="shared" si="119"/>
        <v>0</v>
      </c>
      <c r="S90" s="6">
        <f t="shared" si="119"/>
        <v>0</v>
      </c>
      <c r="T90" s="6">
        <f t="shared" si="119"/>
        <v>0</v>
      </c>
      <c r="U90" s="6">
        <f t="shared" si="119"/>
        <v>0</v>
      </c>
      <c r="V90" s="6"/>
      <c r="W90" s="6"/>
      <c r="X90" s="1">
        <f t="shared" si="105"/>
        <v>0.28067333333333333</v>
      </c>
      <c r="Z90" s="4">
        <v>85</v>
      </c>
      <c r="AA90" s="6">
        <f t="shared" si="120"/>
        <v>0.27037699999999998</v>
      </c>
      <c r="AB90" s="6">
        <f t="shared" si="120"/>
        <v>0.25135000000000002</v>
      </c>
      <c r="AC90" s="6">
        <f t="shared" si="120"/>
        <v>0</v>
      </c>
      <c r="AD90" s="6">
        <f t="shared" si="120"/>
        <v>0</v>
      </c>
      <c r="AE90" s="6">
        <f t="shared" si="120"/>
        <v>0</v>
      </c>
      <c r="AF90" s="6">
        <f t="shared" si="120"/>
        <v>0</v>
      </c>
      <c r="AG90" s="6">
        <f t="shared" si="120"/>
        <v>0</v>
      </c>
      <c r="AH90" s="6">
        <f t="shared" si="120"/>
        <v>0</v>
      </c>
      <c r="AI90" s="6">
        <f t="shared" si="120"/>
        <v>0</v>
      </c>
      <c r="AJ90" s="6">
        <f t="shared" si="120"/>
        <v>0</v>
      </c>
      <c r="AK90" s="6">
        <f t="shared" si="120"/>
        <v>0</v>
      </c>
      <c r="AL90" s="1">
        <f t="shared" si="106"/>
        <v>0.26947095238095237</v>
      </c>
      <c r="AN90" s="4">
        <v>85</v>
      </c>
      <c r="AO90" s="6">
        <f t="shared" si="121"/>
        <v>0.24878500000000003</v>
      </c>
      <c r="AP90" s="6">
        <f t="shared" si="121"/>
        <v>0.25216038461538465</v>
      </c>
      <c r="AQ90" s="6">
        <f t="shared" si="121"/>
        <v>0</v>
      </c>
      <c r="AR90" s="6">
        <f t="shared" si="121"/>
        <v>0</v>
      </c>
      <c r="AS90" s="6">
        <f t="shared" si="121"/>
        <v>0</v>
      </c>
      <c r="AT90" s="6">
        <f t="shared" si="121"/>
        <v>0</v>
      </c>
      <c r="AU90" s="6">
        <f t="shared" si="121"/>
        <v>0</v>
      </c>
      <c r="AV90" s="6">
        <f t="shared" si="121"/>
        <v>0</v>
      </c>
      <c r="AW90" s="6">
        <f t="shared" si="121"/>
        <v>0</v>
      </c>
      <c r="AX90" s="6">
        <f t="shared" si="121"/>
        <v>0</v>
      </c>
      <c r="AY90" s="6">
        <f t="shared" si="121"/>
        <v>0</v>
      </c>
      <c r="AZ90" s="13">
        <f t="shared" si="107"/>
        <v>0.25191928571428573</v>
      </c>
      <c r="BB90" s="4">
        <v>85</v>
      </c>
      <c r="BC90" s="6">
        <f t="shared" si="122"/>
        <v>0.20833125</v>
      </c>
      <c r="BD90" s="6">
        <f t="shared" si="122"/>
        <v>0</v>
      </c>
      <c r="BE90" s="6">
        <f t="shared" si="122"/>
        <v>0</v>
      </c>
      <c r="BF90" s="6">
        <f t="shared" si="122"/>
        <v>0</v>
      </c>
      <c r="BG90" s="6">
        <f t="shared" si="122"/>
        <v>0</v>
      </c>
      <c r="BH90" s="6">
        <f t="shared" si="122"/>
        <v>0</v>
      </c>
      <c r="BI90" s="6">
        <f t="shared" si="122"/>
        <v>0</v>
      </c>
      <c r="BJ90" s="6">
        <f t="shared" si="122"/>
        <v>0</v>
      </c>
      <c r="BK90" s="6">
        <f t="shared" si="122"/>
        <v>0</v>
      </c>
      <c r="BL90" s="6">
        <f t="shared" si="122"/>
        <v>0</v>
      </c>
      <c r="BM90" s="6">
        <f t="shared" si="122"/>
        <v>0</v>
      </c>
      <c r="BN90" s="13">
        <f t="shared" si="108"/>
        <v>0.20833125</v>
      </c>
      <c r="BP90" s="4">
        <v>85</v>
      </c>
      <c r="BQ90" s="6">
        <f t="shared" si="123"/>
        <v>0.14261679999999999</v>
      </c>
      <c r="BR90" s="6">
        <f t="shared" si="123"/>
        <v>0</v>
      </c>
      <c r="BS90" s="6">
        <f t="shared" si="123"/>
        <v>0</v>
      </c>
      <c r="BT90" s="6">
        <f t="shared" si="123"/>
        <v>0</v>
      </c>
      <c r="BU90" s="6">
        <f t="shared" si="123"/>
        <v>0</v>
      </c>
      <c r="BV90" s="6">
        <f t="shared" si="123"/>
        <v>0</v>
      </c>
      <c r="BW90" s="6">
        <f t="shared" si="123"/>
        <v>0</v>
      </c>
      <c r="BX90" s="6">
        <f t="shared" si="123"/>
        <v>0</v>
      </c>
      <c r="BY90" s="6">
        <f t="shared" si="123"/>
        <v>0</v>
      </c>
      <c r="BZ90" s="6">
        <f t="shared" si="123"/>
        <v>0</v>
      </c>
      <c r="CA90" s="6">
        <f t="shared" si="123"/>
        <v>0</v>
      </c>
      <c r="CB90" s="13">
        <f t="shared" si="109"/>
        <v>0.14261679999999999</v>
      </c>
      <c r="CD90" s="4">
        <v>85</v>
      </c>
      <c r="CE90" s="6">
        <f t="shared" si="124"/>
        <v>0.10238933333333335</v>
      </c>
      <c r="CF90" s="6">
        <f t="shared" si="124"/>
        <v>0</v>
      </c>
      <c r="CG90" s="6">
        <f t="shared" si="124"/>
        <v>0</v>
      </c>
      <c r="CH90" s="6">
        <f t="shared" si="124"/>
        <v>0</v>
      </c>
      <c r="CI90" s="6">
        <f t="shared" si="124"/>
        <v>0</v>
      </c>
      <c r="CJ90" s="6">
        <f t="shared" si="124"/>
        <v>0</v>
      </c>
      <c r="CK90" s="6">
        <f t="shared" si="124"/>
        <v>0</v>
      </c>
      <c r="CL90" s="6">
        <f t="shared" si="124"/>
        <v>0</v>
      </c>
      <c r="CM90" s="6">
        <f t="shared" si="124"/>
        <v>0</v>
      </c>
      <c r="CN90" s="6">
        <f t="shared" si="124"/>
        <v>0</v>
      </c>
      <c r="CO90" s="6">
        <f t="shared" si="124"/>
        <v>0</v>
      </c>
      <c r="CP90" s="13">
        <f t="shared" si="110"/>
        <v>0.10238933333333335</v>
      </c>
      <c r="CR90" s="4">
        <v>85</v>
      </c>
      <c r="CS90" s="6">
        <f t="shared" si="125"/>
        <v>0</v>
      </c>
      <c r="CT90" s="6">
        <f t="shared" si="125"/>
        <v>0</v>
      </c>
      <c r="CU90" s="6">
        <f t="shared" si="125"/>
        <v>0</v>
      </c>
      <c r="CV90" s="6">
        <f t="shared" si="125"/>
        <v>0</v>
      </c>
      <c r="CW90" s="6">
        <f t="shared" si="125"/>
        <v>0</v>
      </c>
      <c r="CX90" s="6">
        <f t="shared" si="125"/>
        <v>0</v>
      </c>
      <c r="CY90" s="6">
        <f t="shared" si="125"/>
        <v>0</v>
      </c>
      <c r="CZ90" s="6">
        <f t="shared" si="125"/>
        <v>0</v>
      </c>
      <c r="DA90" s="6">
        <f t="shared" si="125"/>
        <v>0</v>
      </c>
      <c r="DB90" s="6">
        <f t="shared" si="125"/>
        <v>0</v>
      </c>
      <c r="DC90" s="6">
        <f t="shared" si="125"/>
        <v>0</v>
      </c>
      <c r="DD90" s="13" t="e">
        <f t="shared" si="111"/>
        <v>#DIV/0!</v>
      </c>
    </row>
    <row r="91" spans="1:108" x14ac:dyDescent="0.25">
      <c r="A91">
        <v>1876</v>
      </c>
      <c r="B91">
        <v>86</v>
      </c>
      <c r="C91">
        <v>0.31964999999999999</v>
      </c>
      <c r="D91">
        <v>0.27560000000000001</v>
      </c>
      <c r="E91">
        <v>0.5</v>
      </c>
      <c r="F91">
        <v>1163</v>
      </c>
      <c r="G91">
        <v>320</v>
      </c>
      <c r="H91">
        <v>1002</v>
      </c>
      <c r="I91">
        <v>3141</v>
      </c>
      <c r="J91">
        <v>2.7</v>
      </c>
      <c r="L91" s="4">
        <v>86</v>
      </c>
      <c r="M91" s="6">
        <f t="shared" si="119"/>
        <v>0.30153999999999997</v>
      </c>
      <c r="N91" s="6">
        <f t="shared" si="119"/>
        <v>0</v>
      </c>
      <c r="O91" s="6">
        <f t="shared" si="119"/>
        <v>0</v>
      </c>
      <c r="P91" s="6">
        <f t="shared" si="119"/>
        <v>0</v>
      </c>
      <c r="Q91" s="6">
        <f t="shared" si="119"/>
        <v>0</v>
      </c>
      <c r="R91" s="6">
        <f t="shared" si="119"/>
        <v>0</v>
      </c>
      <c r="S91" s="6">
        <f t="shared" si="119"/>
        <v>0</v>
      </c>
      <c r="T91" s="6">
        <f t="shared" si="119"/>
        <v>0</v>
      </c>
      <c r="U91" s="6">
        <f t="shared" si="119"/>
        <v>0</v>
      </c>
      <c r="V91" s="6"/>
      <c r="W91" s="6"/>
      <c r="X91" s="1">
        <f t="shared" si="105"/>
        <v>0.30153999999999997</v>
      </c>
      <c r="Z91" s="4">
        <v>86</v>
      </c>
      <c r="AA91" s="6">
        <f t="shared" si="120"/>
        <v>0.29919049999999997</v>
      </c>
      <c r="AB91" s="6">
        <f t="shared" si="120"/>
        <v>0.28165000000000001</v>
      </c>
      <c r="AC91" s="6">
        <f t="shared" si="120"/>
        <v>0</v>
      </c>
      <c r="AD91" s="6">
        <f t="shared" si="120"/>
        <v>0</v>
      </c>
      <c r="AE91" s="6">
        <f t="shared" si="120"/>
        <v>0</v>
      </c>
      <c r="AF91" s="6">
        <f t="shared" si="120"/>
        <v>0</v>
      </c>
      <c r="AG91" s="6">
        <f t="shared" si="120"/>
        <v>0</v>
      </c>
      <c r="AH91" s="6">
        <f t="shared" si="120"/>
        <v>0</v>
      </c>
      <c r="AI91" s="6">
        <f t="shared" si="120"/>
        <v>0</v>
      </c>
      <c r="AJ91" s="6">
        <f t="shared" si="120"/>
        <v>0</v>
      </c>
      <c r="AK91" s="6">
        <f t="shared" si="120"/>
        <v>0</v>
      </c>
      <c r="AL91" s="1">
        <f t="shared" si="106"/>
        <v>0.29835523809523806</v>
      </c>
      <c r="AN91" s="4">
        <v>86</v>
      </c>
      <c r="AO91" s="6">
        <f t="shared" si="121"/>
        <v>0.29732500000000001</v>
      </c>
      <c r="AP91" s="6">
        <f t="shared" si="121"/>
        <v>0.27551692307692305</v>
      </c>
      <c r="AQ91" s="6">
        <f t="shared" si="121"/>
        <v>0</v>
      </c>
      <c r="AR91" s="6">
        <f t="shared" si="121"/>
        <v>0</v>
      </c>
      <c r="AS91" s="6">
        <f t="shared" si="121"/>
        <v>0</v>
      </c>
      <c r="AT91" s="6">
        <f t="shared" si="121"/>
        <v>0</v>
      </c>
      <c r="AU91" s="6">
        <f t="shared" si="121"/>
        <v>0</v>
      </c>
      <c r="AV91" s="6">
        <f t="shared" si="121"/>
        <v>0</v>
      </c>
      <c r="AW91" s="6">
        <f t="shared" si="121"/>
        <v>0</v>
      </c>
      <c r="AX91" s="6">
        <f t="shared" si="121"/>
        <v>0</v>
      </c>
      <c r="AY91" s="6">
        <f t="shared" si="121"/>
        <v>0</v>
      </c>
      <c r="AZ91" s="13">
        <f t="shared" si="107"/>
        <v>0.27707464285714284</v>
      </c>
      <c r="BB91" s="4">
        <v>86</v>
      </c>
      <c r="BC91" s="6">
        <f t="shared" si="122"/>
        <v>0.22825833333333331</v>
      </c>
      <c r="BD91" s="6">
        <f t="shared" si="122"/>
        <v>0</v>
      </c>
      <c r="BE91" s="6">
        <f t="shared" si="122"/>
        <v>0</v>
      </c>
      <c r="BF91" s="6">
        <f t="shared" si="122"/>
        <v>0</v>
      </c>
      <c r="BG91" s="6">
        <f t="shared" si="122"/>
        <v>0</v>
      </c>
      <c r="BH91" s="6">
        <f t="shared" si="122"/>
        <v>0</v>
      </c>
      <c r="BI91" s="6">
        <f t="shared" si="122"/>
        <v>0</v>
      </c>
      <c r="BJ91" s="6">
        <f t="shared" si="122"/>
        <v>0</v>
      </c>
      <c r="BK91" s="6">
        <f t="shared" si="122"/>
        <v>0</v>
      </c>
      <c r="BL91" s="6">
        <f t="shared" si="122"/>
        <v>0</v>
      </c>
      <c r="BM91" s="6">
        <f t="shared" si="122"/>
        <v>0</v>
      </c>
      <c r="BN91" s="13">
        <f t="shared" si="108"/>
        <v>0.22825833333333331</v>
      </c>
      <c r="BP91" s="4">
        <v>86</v>
      </c>
      <c r="BQ91" s="6">
        <f t="shared" si="123"/>
        <v>0.15615560000000003</v>
      </c>
      <c r="BR91" s="6">
        <f t="shared" si="123"/>
        <v>0</v>
      </c>
      <c r="BS91" s="6">
        <f t="shared" si="123"/>
        <v>0</v>
      </c>
      <c r="BT91" s="6">
        <f t="shared" si="123"/>
        <v>0</v>
      </c>
      <c r="BU91" s="6">
        <f t="shared" si="123"/>
        <v>0</v>
      </c>
      <c r="BV91" s="6">
        <f t="shared" si="123"/>
        <v>0</v>
      </c>
      <c r="BW91" s="6">
        <f t="shared" si="123"/>
        <v>0</v>
      </c>
      <c r="BX91" s="6">
        <f t="shared" si="123"/>
        <v>0</v>
      </c>
      <c r="BY91" s="6">
        <f t="shared" si="123"/>
        <v>0</v>
      </c>
      <c r="BZ91" s="6">
        <f t="shared" si="123"/>
        <v>0</v>
      </c>
      <c r="CA91" s="6">
        <f t="shared" si="123"/>
        <v>0</v>
      </c>
      <c r="CB91" s="13">
        <f t="shared" si="109"/>
        <v>0.15615560000000003</v>
      </c>
      <c r="CD91" s="4">
        <v>86</v>
      </c>
      <c r="CE91" s="6">
        <f t="shared" si="124"/>
        <v>0.11716333333333333</v>
      </c>
      <c r="CF91" s="6">
        <f t="shared" si="124"/>
        <v>0</v>
      </c>
      <c r="CG91" s="6">
        <f t="shared" si="124"/>
        <v>0</v>
      </c>
      <c r="CH91" s="6">
        <f t="shared" si="124"/>
        <v>0</v>
      </c>
      <c r="CI91" s="6">
        <f t="shared" si="124"/>
        <v>0</v>
      </c>
      <c r="CJ91" s="6">
        <f t="shared" si="124"/>
        <v>0</v>
      </c>
      <c r="CK91" s="6">
        <f t="shared" si="124"/>
        <v>0</v>
      </c>
      <c r="CL91" s="6">
        <f t="shared" si="124"/>
        <v>0</v>
      </c>
      <c r="CM91" s="6">
        <f t="shared" si="124"/>
        <v>0</v>
      </c>
      <c r="CN91" s="6">
        <f t="shared" si="124"/>
        <v>0</v>
      </c>
      <c r="CO91" s="6">
        <f t="shared" si="124"/>
        <v>0</v>
      </c>
      <c r="CP91" s="13">
        <f t="shared" si="110"/>
        <v>0.11716333333333333</v>
      </c>
      <c r="CR91" s="4">
        <v>86</v>
      </c>
      <c r="CS91" s="6">
        <f t="shared" si="125"/>
        <v>0</v>
      </c>
      <c r="CT91" s="6">
        <f t="shared" si="125"/>
        <v>0</v>
      </c>
      <c r="CU91" s="6">
        <f t="shared" si="125"/>
        <v>0</v>
      </c>
      <c r="CV91" s="6">
        <f t="shared" si="125"/>
        <v>0</v>
      </c>
      <c r="CW91" s="6">
        <f t="shared" si="125"/>
        <v>0</v>
      </c>
      <c r="CX91" s="6">
        <f t="shared" si="125"/>
        <v>0</v>
      </c>
      <c r="CY91" s="6">
        <f t="shared" si="125"/>
        <v>0</v>
      </c>
      <c r="CZ91" s="6">
        <f t="shared" si="125"/>
        <v>0</v>
      </c>
      <c r="DA91" s="6">
        <f t="shared" si="125"/>
        <v>0</v>
      </c>
      <c r="DB91" s="6">
        <f t="shared" si="125"/>
        <v>0</v>
      </c>
      <c r="DC91" s="6">
        <f t="shared" si="125"/>
        <v>0</v>
      </c>
      <c r="DD91" s="13" t="e">
        <f t="shared" si="111"/>
        <v>#DIV/0!</v>
      </c>
    </row>
    <row r="92" spans="1:108" x14ac:dyDescent="0.25">
      <c r="A92">
        <v>1876</v>
      </c>
      <c r="B92">
        <v>87</v>
      </c>
      <c r="C92">
        <v>0.34538999999999997</v>
      </c>
      <c r="D92">
        <v>0.29452</v>
      </c>
      <c r="E92">
        <v>0.5</v>
      </c>
      <c r="F92">
        <v>842</v>
      </c>
      <c r="G92">
        <v>248</v>
      </c>
      <c r="H92">
        <v>718</v>
      </c>
      <c r="I92">
        <v>2139</v>
      </c>
      <c r="J92">
        <v>2.54</v>
      </c>
      <c r="L92" s="4">
        <v>87</v>
      </c>
      <c r="M92" s="6">
        <f t="shared" si="119"/>
        <v>0.32350833333333334</v>
      </c>
      <c r="N92" s="6">
        <f t="shared" si="119"/>
        <v>0</v>
      </c>
      <c r="O92" s="6">
        <f t="shared" si="119"/>
        <v>0</v>
      </c>
      <c r="P92" s="6">
        <f t="shared" si="119"/>
        <v>0</v>
      </c>
      <c r="Q92" s="6">
        <f t="shared" si="119"/>
        <v>0</v>
      </c>
      <c r="R92" s="6">
        <f t="shared" si="119"/>
        <v>0</v>
      </c>
      <c r="S92" s="6">
        <f t="shared" si="119"/>
        <v>0</v>
      </c>
      <c r="T92" s="6">
        <f t="shared" si="119"/>
        <v>0</v>
      </c>
      <c r="U92" s="6">
        <f t="shared" si="119"/>
        <v>0</v>
      </c>
      <c r="V92" s="6"/>
      <c r="W92" s="6"/>
      <c r="X92" s="1">
        <f t="shared" si="105"/>
        <v>0.32350833333333334</v>
      </c>
      <c r="Z92" s="4">
        <v>87</v>
      </c>
      <c r="AA92" s="6">
        <f t="shared" si="120"/>
        <v>0.31591550000000002</v>
      </c>
      <c r="AB92" s="6">
        <f t="shared" si="120"/>
        <v>0.30551</v>
      </c>
      <c r="AC92" s="6">
        <f t="shared" si="120"/>
        <v>0</v>
      </c>
      <c r="AD92" s="6">
        <f t="shared" si="120"/>
        <v>0</v>
      </c>
      <c r="AE92" s="6">
        <f t="shared" si="120"/>
        <v>0</v>
      </c>
      <c r="AF92" s="6">
        <f t="shared" si="120"/>
        <v>0</v>
      </c>
      <c r="AG92" s="6">
        <f t="shared" si="120"/>
        <v>0</v>
      </c>
      <c r="AH92" s="6">
        <f t="shared" si="120"/>
        <v>0</v>
      </c>
      <c r="AI92" s="6">
        <f t="shared" si="120"/>
        <v>0</v>
      </c>
      <c r="AJ92" s="6">
        <f t="shared" si="120"/>
        <v>0</v>
      </c>
      <c r="AK92" s="6">
        <f t="shared" si="120"/>
        <v>0</v>
      </c>
      <c r="AL92" s="1">
        <f t="shared" si="106"/>
        <v>0.31542000000000003</v>
      </c>
      <c r="AN92" s="4">
        <v>87</v>
      </c>
      <c r="AO92" s="6">
        <f t="shared" si="121"/>
        <v>0.29349000000000003</v>
      </c>
      <c r="AP92" s="6">
        <f t="shared" si="121"/>
        <v>0.30096461538461539</v>
      </c>
      <c r="AQ92" s="6">
        <f t="shared" si="121"/>
        <v>0</v>
      </c>
      <c r="AR92" s="6">
        <f t="shared" si="121"/>
        <v>0</v>
      </c>
      <c r="AS92" s="6">
        <f t="shared" si="121"/>
        <v>0</v>
      </c>
      <c r="AT92" s="6">
        <f t="shared" si="121"/>
        <v>0</v>
      </c>
      <c r="AU92" s="6">
        <f t="shared" si="121"/>
        <v>0</v>
      </c>
      <c r="AV92" s="6">
        <f t="shared" si="121"/>
        <v>0</v>
      </c>
      <c r="AW92" s="6">
        <f t="shared" si="121"/>
        <v>0</v>
      </c>
      <c r="AX92" s="6">
        <f t="shared" si="121"/>
        <v>0</v>
      </c>
      <c r="AY92" s="6">
        <f t="shared" si="121"/>
        <v>0</v>
      </c>
      <c r="AZ92" s="13">
        <f t="shared" si="107"/>
        <v>0.30043071428571427</v>
      </c>
      <c r="BB92" s="4">
        <v>87</v>
      </c>
      <c r="BC92" s="6">
        <f t="shared" si="122"/>
        <v>0.25283187499999993</v>
      </c>
      <c r="BD92" s="6">
        <f t="shared" si="122"/>
        <v>0</v>
      </c>
      <c r="BE92" s="6">
        <f t="shared" si="122"/>
        <v>0</v>
      </c>
      <c r="BF92" s="6">
        <f t="shared" si="122"/>
        <v>0</v>
      </c>
      <c r="BG92" s="6">
        <f t="shared" si="122"/>
        <v>0</v>
      </c>
      <c r="BH92" s="6">
        <f t="shared" si="122"/>
        <v>0</v>
      </c>
      <c r="BI92" s="6">
        <f t="shared" si="122"/>
        <v>0</v>
      </c>
      <c r="BJ92" s="6">
        <f t="shared" si="122"/>
        <v>0</v>
      </c>
      <c r="BK92" s="6">
        <f t="shared" si="122"/>
        <v>0</v>
      </c>
      <c r="BL92" s="6">
        <f t="shared" si="122"/>
        <v>0</v>
      </c>
      <c r="BM92" s="6">
        <f t="shared" si="122"/>
        <v>0</v>
      </c>
      <c r="BN92" s="13">
        <f t="shared" si="108"/>
        <v>0.25283187499999993</v>
      </c>
      <c r="BP92" s="4">
        <v>87</v>
      </c>
      <c r="BQ92" s="6">
        <f t="shared" si="123"/>
        <v>0.17407920000000002</v>
      </c>
      <c r="BR92" s="6">
        <f t="shared" si="123"/>
        <v>0</v>
      </c>
      <c r="BS92" s="6">
        <f t="shared" si="123"/>
        <v>0</v>
      </c>
      <c r="BT92" s="6">
        <f t="shared" si="123"/>
        <v>0</v>
      </c>
      <c r="BU92" s="6">
        <f t="shared" si="123"/>
        <v>0</v>
      </c>
      <c r="BV92" s="6">
        <f t="shared" si="123"/>
        <v>0</v>
      </c>
      <c r="BW92" s="6">
        <f t="shared" si="123"/>
        <v>0</v>
      </c>
      <c r="BX92" s="6">
        <f t="shared" si="123"/>
        <v>0</v>
      </c>
      <c r="BY92" s="6">
        <f t="shared" si="123"/>
        <v>0</v>
      </c>
      <c r="BZ92" s="6">
        <f t="shared" si="123"/>
        <v>0</v>
      </c>
      <c r="CA92" s="6">
        <f t="shared" si="123"/>
        <v>0</v>
      </c>
      <c r="CB92" s="13">
        <f t="shared" si="109"/>
        <v>0.17407920000000002</v>
      </c>
      <c r="CD92" s="4">
        <v>87</v>
      </c>
      <c r="CE92" s="6">
        <f t="shared" si="124"/>
        <v>0.131436</v>
      </c>
      <c r="CF92" s="6">
        <f t="shared" si="124"/>
        <v>0</v>
      </c>
      <c r="CG92" s="6">
        <f t="shared" si="124"/>
        <v>0</v>
      </c>
      <c r="CH92" s="6">
        <f t="shared" si="124"/>
        <v>0</v>
      </c>
      <c r="CI92" s="6">
        <f t="shared" si="124"/>
        <v>0</v>
      </c>
      <c r="CJ92" s="6">
        <f t="shared" si="124"/>
        <v>0</v>
      </c>
      <c r="CK92" s="6">
        <f t="shared" si="124"/>
        <v>0</v>
      </c>
      <c r="CL92" s="6">
        <f t="shared" si="124"/>
        <v>0</v>
      </c>
      <c r="CM92" s="6">
        <f t="shared" si="124"/>
        <v>0</v>
      </c>
      <c r="CN92" s="6">
        <f t="shared" si="124"/>
        <v>0</v>
      </c>
      <c r="CO92" s="6">
        <f t="shared" si="124"/>
        <v>0</v>
      </c>
      <c r="CP92" s="13">
        <f t="shared" si="110"/>
        <v>0.131436</v>
      </c>
      <c r="CR92" s="4">
        <v>87</v>
      </c>
      <c r="CS92" s="6">
        <f t="shared" si="125"/>
        <v>0</v>
      </c>
      <c r="CT92" s="6">
        <f t="shared" si="125"/>
        <v>0</v>
      </c>
      <c r="CU92" s="6">
        <f t="shared" si="125"/>
        <v>0</v>
      </c>
      <c r="CV92" s="6">
        <f t="shared" si="125"/>
        <v>0</v>
      </c>
      <c r="CW92" s="6">
        <f t="shared" si="125"/>
        <v>0</v>
      </c>
      <c r="CX92" s="6">
        <f t="shared" si="125"/>
        <v>0</v>
      </c>
      <c r="CY92" s="6">
        <f t="shared" si="125"/>
        <v>0</v>
      </c>
      <c r="CZ92" s="6">
        <f t="shared" si="125"/>
        <v>0</v>
      </c>
      <c r="DA92" s="6">
        <f t="shared" si="125"/>
        <v>0</v>
      </c>
      <c r="DB92" s="6">
        <f t="shared" si="125"/>
        <v>0</v>
      </c>
      <c r="DC92" s="6">
        <f t="shared" si="125"/>
        <v>0</v>
      </c>
      <c r="DD92" s="13" t="e">
        <f t="shared" si="111"/>
        <v>#DIV/0!</v>
      </c>
    </row>
    <row r="93" spans="1:108" x14ac:dyDescent="0.25">
      <c r="A93">
        <v>1876</v>
      </c>
      <c r="B93">
        <v>88</v>
      </c>
      <c r="C93">
        <v>0.37206</v>
      </c>
      <c r="D93">
        <v>0.31369999999999998</v>
      </c>
      <c r="E93">
        <v>0.5</v>
      </c>
      <c r="F93">
        <v>594</v>
      </c>
      <c r="G93">
        <v>186</v>
      </c>
      <c r="H93">
        <v>501</v>
      </c>
      <c r="I93">
        <v>1420</v>
      </c>
      <c r="J93">
        <v>2.39</v>
      </c>
      <c r="L93" s="4">
        <v>88</v>
      </c>
      <c r="M93" s="6">
        <f t="shared" si="119"/>
        <v>0.34628333333333333</v>
      </c>
      <c r="N93" s="6">
        <f t="shared" si="119"/>
        <v>0</v>
      </c>
      <c r="O93" s="6">
        <f t="shared" si="119"/>
        <v>0</v>
      </c>
      <c r="P93" s="6">
        <f t="shared" si="119"/>
        <v>0</v>
      </c>
      <c r="Q93" s="6">
        <f t="shared" si="119"/>
        <v>0</v>
      </c>
      <c r="R93" s="6">
        <f t="shared" si="119"/>
        <v>0</v>
      </c>
      <c r="S93" s="6">
        <f t="shared" si="119"/>
        <v>0</v>
      </c>
      <c r="T93" s="6">
        <f t="shared" si="119"/>
        <v>0</v>
      </c>
      <c r="U93" s="6">
        <f t="shared" si="119"/>
        <v>0</v>
      </c>
      <c r="V93" s="6"/>
      <c r="W93" s="6"/>
      <c r="X93" s="1">
        <f t="shared" si="105"/>
        <v>0.34628333333333333</v>
      </c>
      <c r="Z93" s="4">
        <v>88</v>
      </c>
      <c r="AA93" s="6">
        <f t="shared" si="120"/>
        <v>0.33839399999999997</v>
      </c>
      <c r="AB93" s="6">
        <f t="shared" si="120"/>
        <v>0.33046999999999999</v>
      </c>
      <c r="AC93" s="6">
        <f t="shared" si="120"/>
        <v>0</v>
      </c>
      <c r="AD93" s="6">
        <f t="shared" si="120"/>
        <v>0</v>
      </c>
      <c r="AE93" s="6">
        <f t="shared" si="120"/>
        <v>0</v>
      </c>
      <c r="AF93" s="6">
        <f t="shared" si="120"/>
        <v>0</v>
      </c>
      <c r="AG93" s="6">
        <f t="shared" si="120"/>
        <v>0</v>
      </c>
      <c r="AH93" s="6">
        <f t="shared" si="120"/>
        <v>0</v>
      </c>
      <c r="AI93" s="6">
        <f t="shared" si="120"/>
        <v>0</v>
      </c>
      <c r="AJ93" s="6">
        <f t="shared" si="120"/>
        <v>0</v>
      </c>
      <c r="AK93" s="6">
        <f t="shared" si="120"/>
        <v>0</v>
      </c>
      <c r="AL93" s="1">
        <f t="shared" si="106"/>
        <v>0.33801666666666669</v>
      </c>
      <c r="AN93" s="4">
        <v>88</v>
      </c>
      <c r="AO93" s="6">
        <f t="shared" si="121"/>
        <v>0.31361499999999998</v>
      </c>
      <c r="AP93" s="6">
        <f t="shared" si="121"/>
        <v>0.32572000000000007</v>
      </c>
      <c r="AQ93" s="6">
        <f t="shared" si="121"/>
        <v>0</v>
      </c>
      <c r="AR93" s="6">
        <f t="shared" si="121"/>
        <v>0</v>
      </c>
      <c r="AS93" s="6">
        <f t="shared" si="121"/>
        <v>0</v>
      </c>
      <c r="AT93" s="6">
        <f t="shared" si="121"/>
        <v>0</v>
      </c>
      <c r="AU93" s="6">
        <f t="shared" si="121"/>
        <v>0</v>
      </c>
      <c r="AV93" s="6">
        <f t="shared" si="121"/>
        <v>0</v>
      </c>
      <c r="AW93" s="6">
        <f t="shared" si="121"/>
        <v>0</v>
      </c>
      <c r="AX93" s="6">
        <f t="shared" si="121"/>
        <v>0</v>
      </c>
      <c r="AY93" s="6">
        <f t="shared" si="121"/>
        <v>0</v>
      </c>
      <c r="AZ93" s="13">
        <f t="shared" si="107"/>
        <v>0.32485535714285724</v>
      </c>
      <c r="BB93" s="4">
        <v>88</v>
      </c>
      <c r="BC93" s="6">
        <f t="shared" si="122"/>
        <v>0.27220874999999994</v>
      </c>
      <c r="BD93" s="6">
        <f t="shared" si="122"/>
        <v>0</v>
      </c>
      <c r="BE93" s="6">
        <f t="shared" si="122"/>
        <v>0</v>
      </c>
      <c r="BF93" s="6">
        <f t="shared" si="122"/>
        <v>0</v>
      </c>
      <c r="BG93" s="6">
        <f t="shared" si="122"/>
        <v>0</v>
      </c>
      <c r="BH93" s="6">
        <f t="shared" si="122"/>
        <v>0</v>
      </c>
      <c r="BI93" s="6">
        <f t="shared" si="122"/>
        <v>0</v>
      </c>
      <c r="BJ93" s="6">
        <f t="shared" si="122"/>
        <v>0</v>
      </c>
      <c r="BK93" s="6">
        <f t="shared" si="122"/>
        <v>0</v>
      </c>
      <c r="BL93" s="6">
        <f t="shared" si="122"/>
        <v>0</v>
      </c>
      <c r="BM93" s="6">
        <f t="shared" si="122"/>
        <v>0</v>
      </c>
      <c r="BN93" s="13">
        <f t="shared" si="108"/>
        <v>0.27220874999999994</v>
      </c>
      <c r="BP93" s="4">
        <v>88</v>
      </c>
      <c r="BQ93" s="6">
        <f t="shared" si="123"/>
        <v>0.19249079999999999</v>
      </c>
      <c r="BR93" s="6">
        <f t="shared" si="123"/>
        <v>0</v>
      </c>
      <c r="BS93" s="6">
        <f t="shared" si="123"/>
        <v>0</v>
      </c>
      <c r="BT93" s="6">
        <f t="shared" si="123"/>
        <v>0</v>
      </c>
      <c r="BU93" s="6">
        <f t="shared" si="123"/>
        <v>0</v>
      </c>
      <c r="BV93" s="6">
        <f t="shared" si="123"/>
        <v>0</v>
      </c>
      <c r="BW93" s="6">
        <f t="shared" si="123"/>
        <v>0</v>
      </c>
      <c r="BX93" s="6">
        <f t="shared" si="123"/>
        <v>0</v>
      </c>
      <c r="BY93" s="6">
        <f t="shared" si="123"/>
        <v>0</v>
      </c>
      <c r="BZ93" s="6">
        <f t="shared" si="123"/>
        <v>0</v>
      </c>
      <c r="CA93" s="6">
        <f t="shared" si="123"/>
        <v>0</v>
      </c>
      <c r="CB93" s="13">
        <f t="shared" si="109"/>
        <v>0.19249079999999999</v>
      </c>
      <c r="CD93" s="4">
        <v>88</v>
      </c>
      <c r="CE93" s="6">
        <f t="shared" si="124"/>
        <v>0.14909533333333336</v>
      </c>
      <c r="CF93" s="6">
        <f t="shared" si="124"/>
        <v>0</v>
      </c>
      <c r="CG93" s="6">
        <f t="shared" si="124"/>
        <v>0</v>
      </c>
      <c r="CH93" s="6">
        <f t="shared" si="124"/>
        <v>0</v>
      </c>
      <c r="CI93" s="6">
        <f t="shared" si="124"/>
        <v>0</v>
      </c>
      <c r="CJ93" s="6">
        <f t="shared" si="124"/>
        <v>0</v>
      </c>
      <c r="CK93" s="6">
        <f t="shared" si="124"/>
        <v>0</v>
      </c>
      <c r="CL93" s="6">
        <f t="shared" si="124"/>
        <v>0</v>
      </c>
      <c r="CM93" s="6">
        <f t="shared" si="124"/>
        <v>0</v>
      </c>
      <c r="CN93" s="6">
        <f t="shared" si="124"/>
        <v>0</v>
      </c>
      <c r="CO93" s="6">
        <f t="shared" si="124"/>
        <v>0</v>
      </c>
      <c r="CP93" s="13">
        <f t="shared" si="110"/>
        <v>0.14909533333333336</v>
      </c>
      <c r="CR93" s="4">
        <v>88</v>
      </c>
      <c r="CS93" s="6">
        <f t="shared" si="125"/>
        <v>0</v>
      </c>
      <c r="CT93" s="6">
        <f t="shared" si="125"/>
        <v>0</v>
      </c>
      <c r="CU93" s="6">
        <f t="shared" si="125"/>
        <v>0</v>
      </c>
      <c r="CV93" s="6">
        <f t="shared" si="125"/>
        <v>0</v>
      </c>
      <c r="CW93" s="6">
        <f t="shared" si="125"/>
        <v>0</v>
      </c>
      <c r="CX93" s="6">
        <f t="shared" si="125"/>
        <v>0</v>
      </c>
      <c r="CY93" s="6">
        <f t="shared" si="125"/>
        <v>0</v>
      </c>
      <c r="CZ93" s="6">
        <f t="shared" si="125"/>
        <v>0</v>
      </c>
      <c r="DA93" s="6">
        <f t="shared" si="125"/>
        <v>0</v>
      </c>
      <c r="DB93" s="6">
        <f t="shared" si="125"/>
        <v>0</v>
      </c>
      <c r="DC93" s="6">
        <f t="shared" si="125"/>
        <v>0</v>
      </c>
      <c r="DD93" s="13" t="e">
        <f t="shared" si="111"/>
        <v>#DIV/0!</v>
      </c>
    </row>
    <row r="94" spans="1:108" x14ac:dyDescent="0.25">
      <c r="A94">
        <v>1876</v>
      </c>
      <c r="B94">
        <v>89</v>
      </c>
      <c r="C94">
        <v>0.39954000000000001</v>
      </c>
      <c r="D94">
        <v>0.33300999999999997</v>
      </c>
      <c r="E94">
        <v>0.5</v>
      </c>
      <c r="F94">
        <v>408</v>
      </c>
      <c r="G94">
        <v>136</v>
      </c>
      <c r="H94">
        <v>340</v>
      </c>
      <c r="I94">
        <v>920</v>
      </c>
      <c r="J94">
        <v>2.2599999999999998</v>
      </c>
      <c r="L94" s="4">
        <v>89</v>
      </c>
      <c r="M94" s="6">
        <f t="shared" si="119"/>
        <v>0.36978500000000003</v>
      </c>
      <c r="N94" s="6">
        <f t="shared" si="119"/>
        <v>0</v>
      </c>
      <c r="O94" s="6">
        <f t="shared" si="119"/>
        <v>0</v>
      </c>
      <c r="P94" s="6">
        <f t="shared" si="119"/>
        <v>0</v>
      </c>
      <c r="Q94" s="6">
        <f t="shared" si="119"/>
        <v>0</v>
      </c>
      <c r="R94" s="6">
        <f t="shared" si="119"/>
        <v>0</v>
      </c>
      <c r="S94" s="6">
        <f t="shared" si="119"/>
        <v>0</v>
      </c>
      <c r="T94" s="6">
        <f t="shared" si="119"/>
        <v>0</v>
      </c>
      <c r="U94" s="6">
        <f t="shared" si="119"/>
        <v>0</v>
      </c>
      <c r="V94" s="6"/>
      <c r="W94" s="6"/>
      <c r="X94" s="1">
        <f t="shared" si="105"/>
        <v>0.36978500000000003</v>
      </c>
      <c r="Z94" s="4">
        <v>89</v>
      </c>
      <c r="AA94" s="6">
        <f t="shared" si="120"/>
        <v>0.36161900000000002</v>
      </c>
      <c r="AB94" s="6">
        <f t="shared" si="120"/>
        <v>0.35641</v>
      </c>
      <c r="AC94" s="6">
        <f t="shared" si="120"/>
        <v>0</v>
      </c>
      <c r="AD94" s="6">
        <f t="shared" si="120"/>
        <v>0</v>
      </c>
      <c r="AE94" s="6">
        <f t="shared" si="120"/>
        <v>0</v>
      </c>
      <c r="AF94" s="6">
        <f t="shared" si="120"/>
        <v>0</v>
      </c>
      <c r="AG94" s="6">
        <f t="shared" si="120"/>
        <v>0</v>
      </c>
      <c r="AH94" s="6">
        <f t="shared" si="120"/>
        <v>0</v>
      </c>
      <c r="AI94" s="6">
        <f t="shared" si="120"/>
        <v>0</v>
      </c>
      <c r="AJ94" s="6">
        <f t="shared" si="120"/>
        <v>0</v>
      </c>
      <c r="AK94" s="6">
        <f t="shared" si="120"/>
        <v>0</v>
      </c>
      <c r="AL94" s="1">
        <f t="shared" si="106"/>
        <v>0.36137095238095246</v>
      </c>
      <c r="AN94" s="4">
        <v>89</v>
      </c>
      <c r="AO94" s="6">
        <f t="shared" si="121"/>
        <v>0.33446500000000001</v>
      </c>
      <c r="AP94" s="6">
        <f t="shared" si="121"/>
        <v>0.34566615384615385</v>
      </c>
      <c r="AQ94" s="6">
        <f t="shared" si="121"/>
        <v>0</v>
      </c>
      <c r="AR94" s="6">
        <f t="shared" si="121"/>
        <v>0</v>
      </c>
      <c r="AS94" s="6">
        <f t="shared" si="121"/>
        <v>0</v>
      </c>
      <c r="AT94" s="6">
        <f t="shared" si="121"/>
        <v>0</v>
      </c>
      <c r="AU94" s="6">
        <f t="shared" si="121"/>
        <v>0</v>
      </c>
      <c r="AV94" s="6">
        <f t="shared" si="121"/>
        <v>0</v>
      </c>
      <c r="AW94" s="6">
        <f t="shared" si="121"/>
        <v>0</v>
      </c>
      <c r="AX94" s="6">
        <f t="shared" si="121"/>
        <v>0</v>
      </c>
      <c r="AY94" s="6">
        <f t="shared" si="121"/>
        <v>0</v>
      </c>
      <c r="AZ94" s="13">
        <f t="shared" si="107"/>
        <v>0.34486607142857145</v>
      </c>
      <c r="BB94" s="4">
        <v>89</v>
      </c>
      <c r="BC94" s="6">
        <f t="shared" si="122"/>
        <v>0.29521395833333336</v>
      </c>
      <c r="BD94" s="6">
        <f t="shared" si="122"/>
        <v>0</v>
      </c>
      <c r="BE94" s="6">
        <f t="shared" si="122"/>
        <v>0</v>
      </c>
      <c r="BF94" s="6">
        <f t="shared" si="122"/>
        <v>0</v>
      </c>
      <c r="BG94" s="6">
        <f t="shared" si="122"/>
        <v>0</v>
      </c>
      <c r="BH94" s="6">
        <f t="shared" si="122"/>
        <v>0</v>
      </c>
      <c r="BI94" s="6">
        <f t="shared" si="122"/>
        <v>0</v>
      </c>
      <c r="BJ94" s="6">
        <f t="shared" si="122"/>
        <v>0</v>
      </c>
      <c r="BK94" s="6">
        <f t="shared" si="122"/>
        <v>0</v>
      </c>
      <c r="BL94" s="6">
        <f t="shared" si="122"/>
        <v>0</v>
      </c>
      <c r="BM94" s="6">
        <f t="shared" si="122"/>
        <v>0</v>
      </c>
      <c r="BN94" s="13">
        <f t="shared" si="108"/>
        <v>0.29521395833333336</v>
      </c>
      <c r="BP94" s="4">
        <v>89</v>
      </c>
      <c r="BQ94" s="6">
        <f t="shared" si="123"/>
        <v>0.21130640000000001</v>
      </c>
      <c r="BR94" s="6">
        <f t="shared" si="123"/>
        <v>0</v>
      </c>
      <c r="BS94" s="6">
        <f t="shared" si="123"/>
        <v>0</v>
      </c>
      <c r="BT94" s="6">
        <f t="shared" si="123"/>
        <v>0</v>
      </c>
      <c r="BU94" s="6">
        <f t="shared" si="123"/>
        <v>0</v>
      </c>
      <c r="BV94" s="6">
        <f t="shared" si="123"/>
        <v>0</v>
      </c>
      <c r="BW94" s="6">
        <f t="shared" si="123"/>
        <v>0</v>
      </c>
      <c r="BX94" s="6">
        <f t="shared" si="123"/>
        <v>0</v>
      </c>
      <c r="BY94" s="6">
        <f t="shared" si="123"/>
        <v>0</v>
      </c>
      <c r="BZ94" s="6">
        <f t="shared" si="123"/>
        <v>0</v>
      </c>
      <c r="CA94" s="6">
        <f t="shared" si="123"/>
        <v>0</v>
      </c>
      <c r="CB94" s="13">
        <f t="shared" si="109"/>
        <v>0.21130640000000001</v>
      </c>
      <c r="CD94" s="4">
        <v>89</v>
      </c>
      <c r="CE94" s="6">
        <f t="shared" si="124"/>
        <v>0.17020199999999999</v>
      </c>
      <c r="CF94" s="6">
        <f t="shared" si="124"/>
        <v>0</v>
      </c>
      <c r="CG94" s="6">
        <f t="shared" si="124"/>
        <v>0</v>
      </c>
      <c r="CH94" s="6">
        <f t="shared" si="124"/>
        <v>0</v>
      </c>
      <c r="CI94" s="6">
        <f t="shared" si="124"/>
        <v>0</v>
      </c>
      <c r="CJ94" s="6">
        <f t="shared" si="124"/>
        <v>0</v>
      </c>
      <c r="CK94" s="6">
        <f t="shared" si="124"/>
        <v>0</v>
      </c>
      <c r="CL94" s="6">
        <f t="shared" si="124"/>
        <v>0</v>
      </c>
      <c r="CM94" s="6">
        <f t="shared" si="124"/>
        <v>0</v>
      </c>
      <c r="CN94" s="6">
        <f t="shared" si="124"/>
        <v>0</v>
      </c>
      <c r="CO94" s="6">
        <f t="shared" si="124"/>
        <v>0</v>
      </c>
      <c r="CP94" s="13">
        <f t="shared" si="110"/>
        <v>0.17020199999999999</v>
      </c>
      <c r="CR94" s="4">
        <v>89</v>
      </c>
      <c r="CS94" s="6">
        <f t="shared" si="125"/>
        <v>0</v>
      </c>
      <c r="CT94" s="6">
        <f t="shared" si="125"/>
        <v>0</v>
      </c>
      <c r="CU94" s="6">
        <f t="shared" si="125"/>
        <v>0</v>
      </c>
      <c r="CV94" s="6">
        <f t="shared" si="125"/>
        <v>0</v>
      </c>
      <c r="CW94" s="6">
        <f t="shared" si="125"/>
        <v>0</v>
      </c>
      <c r="CX94" s="6">
        <f t="shared" si="125"/>
        <v>0</v>
      </c>
      <c r="CY94" s="6">
        <f t="shared" si="125"/>
        <v>0</v>
      </c>
      <c r="CZ94" s="6">
        <f t="shared" si="125"/>
        <v>0</v>
      </c>
      <c r="DA94" s="6">
        <f t="shared" si="125"/>
        <v>0</v>
      </c>
      <c r="DB94" s="6">
        <f t="shared" si="125"/>
        <v>0</v>
      </c>
      <c r="DC94" s="6">
        <f t="shared" si="125"/>
        <v>0</v>
      </c>
      <c r="DD94" s="13" t="e">
        <f t="shared" si="111"/>
        <v>#DIV/0!</v>
      </c>
    </row>
    <row r="95" spans="1:108" x14ac:dyDescent="0.25">
      <c r="A95">
        <v>1876</v>
      </c>
      <c r="B95">
        <v>90</v>
      </c>
      <c r="C95">
        <v>0.42765999999999998</v>
      </c>
      <c r="D95">
        <v>0.35232999999999998</v>
      </c>
      <c r="E95">
        <v>0.5</v>
      </c>
      <c r="F95">
        <v>272</v>
      </c>
      <c r="G95">
        <v>96</v>
      </c>
      <c r="H95">
        <v>224</v>
      </c>
      <c r="I95">
        <v>580</v>
      </c>
      <c r="J95">
        <v>2.13</v>
      </c>
      <c r="L95" s="4">
        <v>90</v>
      </c>
      <c r="M95" s="6">
        <f t="shared" ref="M95:U104" si="126">(SUMIFS($C$5:$C$22537,$A$5:$A$22537,"&gt;="&amp;M$2,$A$5:$A$22537,"&lt;"&amp;(M$3+1),$B$5:$B$22537,"="&amp;$L95))/(M$3+1-M$2)</f>
        <v>0.39391833333333331</v>
      </c>
      <c r="N95" s="6">
        <f t="shared" si="126"/>
        <v>0</v>
      </c>
      <c r="O95" s="6">
        <f t="shared" si="126"/>
        <v>0</v>
      </c>
      <c r="P95" s="6">
        <f t="shared" si="126"/>
        <v>0</v>
      </c>
      <c r="Q95" s="6">
        <f t="shared" si="126"/>
        <v>0</v>
      </c>
      <c r="R95" s="6">
        <f t="shared" si="126"/>
        <v>0</v>
      </c>
      <c r="S95" s="6">
        <f t="shared" si="126"/>
        <v>0</v>
      </c>
      <c r="T95" s="6">
        <f t="shared" si="126"/>
        <v>0</v>
      </c>
      <c r="U95" s="6">
        <f t="shared" si="126"/>
        <v>0</v>
      </c>
      <c r="V95" s="6"/>
      <c r="W95" s="6"/>
      <c r="X95" s="1">
        <f t="shared" si="105"/>
        <v>0.39391833333333331</v>
      </c>
      <c r="Z95" s="4">
        <v>90</v>
      </c>
      <c r="AA95" s="6">
        <f t="shared" ref="AA95:AK104" si="127">(SUMIFS($C$5:$C$22537,$A$5:$A$22537,"&gt;="&amp;AA$2,$A$5:$A$22537,"&lt;"&amp;(AA$3+1),$B$5:$B$22537,"="&amp;$L95))/(AA$3+1-AA$2)</f>
        <v>0.38549299999999997</v>
      </c>
      <c r="AB95" s="6">
        <f t="shared" si="127"/>
        <v>0.38323000000000002</v>
      </c>
      <c r="AC95" s="6">
        <f t="shared" si="127"/>
        <v>0</v>
      </c>
      <c r="AD95" s="6">
        <f t="shared" si="127"/>
        <v>0</v>
      </c>
      <c r="AE95" s="6">
        <f t="shared" si="127"/>
        <v>0</v>
      </c>
      <c r="AF95" s="6">
        <f t="shared" si="127"/>
        <v>0</v>
      </c>
      <c r="AG95" s="6">
        <f t="shared" si="127"/>
        <v>0</v>
      </c>
      <c r="AH95" s="6">
        <f t="shared" si="127"/>
        <v>0</v>
      </c>
      <c r="AI95" s="6">
        <f t="shared" si="127"/>
        <v>0</v>
      </c>
      <c r="AJ95" s="6">
        <f t="shared" si="127"/>
        <v>0</v>
      </c>
      <c r="AK95" s="6">
        <f t="shared" si="127"/>
        <v>0</v>
      </c>
      <c r="AL95" s="1">
        <f t="shared" si="106"/>
        <v>0.385385238095238</v>
      </c>
      <c r="AN95" s="4">
        <v>90</v>
      </c>
      <c r="AO95" s="6">
        <f t="shared" ref="AO95:AY104" si="128">(SUMIFS($C$5:$C$22537,$A$5:$A$22537,"&gt;="&amp;AO$2,$A$5:$A$22537,"&lt;"&amp;(AO$3+1),$B$5:$B$22537,"="&amp;$L95))/(AO$3+1-AO$2)</f>
        <v>0.35598000000000002</v>
      </c>
      <c r="AP95" s="6">
        <f t="shared" si="128"/>
        <v>0.36978846153846151</v>
      </c>
      <c r="AQ95" s="6">
        <f t="shared" si="128"/>
        <v>0</v>
      </c>
      <c r="AR95" s="6">
        <f t="shared" si="128"/>
        <v>0</v>
      </c>
      <c r="AS95" s="6">
        <f t="shared" si="128"/>
        <v>0</v>
      </c>
      <c r="AT95" s="6">
        <f t="shared" si="128"/>
        <v>0</v>
      </c>
      <c r="AU95" s="6">
        <f t="shared" si="128"/>
        <v>0</v>
      </c>
      <c r="AV95" s="6">
        <f t="shared" si="128"/>
        <v>0</v>
      </c>
      <c r="AW95" s="6">
        <f t="shared" si="128"/>
        <v>0</v>
      </c>
      <c r="AX95" s="6">
        <f t="shared" si="128"/>
        <v>0</v>
      </c>
      <c r="AY95" s="6">
        <f t="shared" si="128"/>
        <v>0</v>
      </c>
      <c r="AZ95" s="13">
        <f t="shared" si="107"/>
        <v>0.3688021428571428</v>
      </c>
      <c r="BB95" s="4">
        <v>90</v>
      </c>
      <c r="BC95" s="6">
        <f t="shared" ref="BC95:BM104" si="129">(SUMIFS($C$5:$C$22537,$A$5:$A$22537,"&gt;="&amp;BC$2,$A$5:$A$22537,"&lt;"&amp;(BC$3+1),$B$5:$B$22537,"="&amp;$L95))/(BC$3+1-BC$2)</f>
        <v>0.31561083333333328</v>
      </c>
      <c r="BD95" s="6">
        <f t="shared" si="129"/>
        <v>0</v>
      </c>
      <c r="BE95" s="6">
        <f t="shared" si="129"/>
        <v>0</v>
      </c>
      <c r="BF95" s="6">
        <f t="shared" si="129"/>
        <v>0</v>
      </c>
      <c r="BG95" s="6">
        <f t="shared" si="129"/>
        <v>0</v>
      </c>
      <c r="BH95" s="6">
        <f t="shared" si="129"/>
        <v>0</v>
      </c>
      <c r="BI95" s="6">
        <f t="shared" si="129"/>
        <v>0</v>
      </c>
      <c r="BJ95" s="6">
        <f t="shared" si="129"/>
        <v>0</v>
      </c>
      <c r="BK95" s="6">
        <f t="shared" si="129"/>
        <v>0</v>
      </c>
      <c r="BL95" s="6">
        <f t="shared" si="129"/>
        <v>0</v>
      </c>
      <c r="BM95" s="6">
        <f t="shared" si="129"/>
        <v>0</v>
      </c>
      <c r="BN95" s="13">
        <f t="shared" si="108"/>
        <v>0.31561083333333328</v>
      </c>
      <c r="BP95" s="4">
        <v>90</v>
      </c>
      <c r="BQ95" s="6">
        <f t="shared" ref="BQ95:CA104" si="130">(SUMIFS($C$5:$C$22537,$A$5:$A$22537,"&gt;="&amp;BQ$2,$A$5:$A$22537,"&lt;"&amp;(BQ$3+1),$B$5:$B$22537,"="&amp;$L95))/(BQ$3+1-BQ$2)</f>
        <v>0.23728720000000006</v>
      </c>
      <c r="BR95" s="6">
        <f t="shared" si="130"/>
        <v>0</v>
      </c>
      <c r="BS95" s="6">
        <f t="shared" si="130"/>
        <v>0</v>
      </c>
      <c r="BT95" s="6">
        <f t="shared" si="130"/>
        <v>0</v>
      </c>
      <c r="BU95" s="6">
        <f t="shared" si="130"/>
        <v>0</v>
      </c>
      <c r="BV95" s="6">
        <f t="shared" si="130"/>
        <v>0</v>
      </c>
      <c r="BW95" s="6">
        <f t="shared" si="130"/>
        <v>0</v>
      </c>
      <c r="BX95" s="6">
        <f t="shared" si="130"/>
        <v>0</v>
      </c>
      <c r="BY95" s="6">
        <f t="shared" si="130"/>
        <v>0</v>
      </c>
      <c r="BZ95" s="6">
        <f t="shared" si="130"/>
        <v>0</v>
      </c>
      <c r="CA95" s="6">
        <f t="shared" si="130"/>
        <v>0</v>
      </c>
      <c r="CB95" s="13">
        <f t="shared" si="109"/>
        <v>0.23728720000000006</v>
      </c>
      <c r="CD95" s="4">
        <v>90</v>
      </c>
      <c r="CE95" s="6">
        <f t="shared" ref="CE95:CO104" si="131">(SUMIFS($C$5:$C$22537,$A$5:$A$22537,"&gt;="&amp;CE$2,$A$5:$A$22537,"&lt;"&amp;(CE$3+1),$B$5:$B$22537,"="&amp;$L95))/(CE$3+1-CE$2)</f>
        <v>0.19271999999999997</v>
      </c>
      <c r="CF95" s="6">
        <f t="shared" si="131"/>
        <v>0</v>
      </c>
      <c r="CG95" s="6">
        <f t="shared" si="131"/>
        <v>0</v>
      </c>
      <c r="CH95" s="6">
        <f t="shared" si="131"/>
        <v>0</v>
      </c>
      <c r="CI95" s="6">
        <f t="shared" si="131"/>
        <v>0</v>
      </c>
      <c r="CJ95" s="6">
        <f t="shared" si="131"/>
        <v>0</v>
      </c>
      <c r="CK95" s="6">
        <f t="shared" si="131"/>
        <v>0</v>
      </c>
      <c r="CL95" s="6">
        <f t="shared" si="131"/>
        <v>0</v>
      </c>
      <c r="CM95" s="6">
        <f t="shared" si="131"/>
        <v>0</v>
      </c>
      <c r="CN95" s="6">
        <f t="shared" si="131"/>
        <v>0</v>
      </c>
      <c r="CO95" s="6">
        <f t="shared" si="131"/>
        <v>0</v>
      </c>
      <c r="CP95" s="13">
        <f t="shared" si="110"/>
        <v>0.19271999999999997</v>
      </c>
      <c r="CR95" s="4">
        <v>90</v>
      </c>
      <c r="CS95" s="6">
        <f t="shared" ref="CS95:DC104" si="132">(SUMIFS($C$5:$C$22537,$A$5:$A$22537,"&gt;="&amp;CS$2,$A$5:$A$22537,"&lt;"&amp;(CS$3+1),$B$5:$B$22537,"="&amp;$L95))/(CS$3+1-CS$2)</f>
        <v>0</v>
      </c>
      <c r="CT95" s="6">
        <f t="shared" si="132"/>
        <v>0</v>
      </c>
      <c r="CU95" s="6">
        <f t="shared" si="132"/>
        <v>0</v>
      </c>
      <c r="CV95" s="6">
        <f t="shared" si="132"/>
        <v>0</v>
      </c>
      <c r="CW95" s="6">
        <f t="shared" si="132"/>
        <v>0</v>
      </c>
      <c r="CX95" s="6">
        <f t="shared" si="132"/>
        <v>0</v>
      </c>
      <c r="CY95" s="6">
        <f t="shared" si="132"/>
        <v>0</v>
      </c>
      <c r="CZ95" s="6">
        <f t="shared" si="132"/>
        <v>0</v>
      </c>
      <c r="DA95" s="6">
        <f t="shared" si="132"/>
        <v>0</v>
      </c>
      <c r="DB95" s="6">
        <f t="shared" si="132"/>
        <v>0</v>
      </c>
      <c r="DC95" s="6">
        <f t="shared" si="132"/>
        <v>0</v>
      </c>
      <c r="DD95" s="13" t="e">
        <f t="shared" si="111"/>
        <v>#DIV/0!</v>
      </c>
    </row>
    <row r="96" spans="1:108" x14ac:dyDescent="0.25">
      <c r="A96">
        <v>1876</v>
      </c>
      <c r="B96">
        <v>91</v>
      </c>
      <c r="C96">
        <v>0.45626</v>
      </c>
      <c r="D96">
        <v>0.37151000000000001</v>
      </c>
      <c r="E96">
        <v>0.5</v>
      </c>
      <c r="F96">
        <v>176</v>
      </c>
      <c r="G96">
        <v>65</v>
      </c>
      <c r="H96">
        <v>143</v>
      </c>
      <c r="I96">
        <v>356</v>
      </c>
      <c r="J96">
        <v>2.02</v>
      </c>
      <c r="L96" s="4">
        <v>91</v>
      </c>
      <c r="M96" s="6">
        <f t="shared" si="126"/>
        <v>0.41856833333333338</v>
      </c>
      <c r="N96" s="6">
        <f t="shared" si="126"/>
        <v>0</v>
      </c>
      <c r="O96" s="6">
        <f t="shared" si="126"/>
        <v>0</v>
      </c>
      <c r="P96" s="6">
        <f t="shared" si="126"/>
        <v>0</v>
      </c>
      <c r="Q96" s="6">
        <f t="shared" si="126"/>
        <v>0</v>
      </c>
      <c r="R96" s="6">
        <f t="shared" si="126"/>
        <v>0</v>
      </c>
      <c r="S96" s="6">
        <f t="shared" si="126"/>
        <v>0</v>
      </c>
      <c r="T96" s="6">
        <f t="shared" si="126"/>
        <v>0</v>
      </c>
      <c r="U96" s="6">
        <f t="shared" si="126"/>
        <v>0</v>
      </c>
      <c r="V96" s="6"/>
      <c r="W96" s="6"/>
      <c r="X96" s="1">
        <f t="shared" si="105"/>
        <v>0.41856833333333338</v>
      </c>
      <c r="Z96" s="4">
        <v>91</v>
      </c>
      <c r="AA96" s="6">
        <f t="shared" si="127"/>
        <v>0.40991150000000004</v>
      </c>
      <c r="AB96" s="6">
        <f t="shared" si="127"/>
        <v>0.41077999999999998</v>
      </c>
      <c r="AC96" s="6">
        <f t="shared" si="127"/>
        <v>0</v>
      </c>
      <c r="AD96" s="6">
        <f t="shared" si="127"/>
        <v>0</v>
      </c>
      <c r="AE96" s="6">
        <f t="shared" si="127"/>
        <v>0</v>
      </c>
      <c r="AF96" s="6">
        <f t="shared" si="127"/>
        <v>0</v>
      </c>
      <c r="AG96" s="6">
        <f t="shared" si="127"/>
        <v>0</v>
      </c>
      <c r="AH96" s="6">
        <f t="shared" si="127"/>
        <v>0</v>
      </c>
      <c r="AI96" s="6">
        <f t="shared" si="127"/>
        <v>0</v>
      </c>
      <c r="AJ96" s="6">
        <f t="shared" si="127"/>
        <v>0</v>
      </c>
      <c r="AK96" s="6">
        <f t="shared" si="127"/>
        <v>0</v>
      </c>
      <c r="AL96" s="1">
        <f t="shared" si="106"/>
        <v>0.40995285714285723</v>
      </c>
      <c r="AN96" s="4">
        <v>91</v>
      </c>
      <c r="AO96" s="6">
        <f t="shared" si="128"/>
        <v>0.37809000000000004</v>
      </c>
      <c r="AP96" s="6">
        <f t="shared" si="128"/>
        <v>0.39456923076923067</v>
      </c>
      <c r="AQ96" s="6">
        <f t="shared" si="128"/>
        <v>0</v>
      </c>
      <c r="AR96" s="6">
        <f t="shared" si="128"/>
        <v>0</v>
      </c>
      <c r="AS96" s="6">
        <f t="shared" si="128"/>
        <v>0</v>
      </c>
      <c r="AT96" s="6">
        <f t="shared" si="128"/>
        <v>0</v>
      </c>
      <c r="AU96" s="6">
        <f t="shared" si="128"/>
        <v>0</v>
      </c>
      <c r="AV96" s="6">
        <f t="shared" si="128"/>
        <v>0</v>
      </c>
      <c r="AW96" s="6">
        <f t="shared" si="128"/>
        <v>0</v>
      </c>
      <c r="AX96" s="6">
        <f t="shared" si="128"/>
        <v>0</v>
      </c>
      <c r="AY96" s="6">
        <f t="shared" si="128"/>
        <v>0</v>
      </c>
      <c r="AZ96" s="13">
        <f t="shared" si="107"/>
        <v>0.3933921428571428</v>
      </c>
      <c r="BB96" s="4">
        <v>91</v>
      </c>
      <c r="BC96" s="6">
        <f t="shared" si="129"/>
        <v>0.34070125000000001</v>
      </c>
      <c r="BD96" s="6">
        <f t="shared" si="129"/>
        <v>0</v>
      </c>
      <c r="BE96" s="6">
        <f t="shared" si="129"/>
        <v>0</v>
      </c>
      <c r="BF96" s="6">
        <f t="shared" si="129"/>
        <v>0</v>
      </c>
      <c r="BG96" s="6">
        <f t="shared" si="129"/>
        <v>0</v>
      </c>
      <c r="BH96" s="6">
        <f t="shared" si="129"/>
        <v>0</v>
      </c>
      <c r="BI96" s="6">
        <f t="shared" si="129"/>
        <v>0</v>
      </c>
      <c r="BJ96" s="6">
        <f t="shared" si="129"/>
        <v>0</v>
      </c>
      <c r="BK96" s="6">
        <f t="shared" si="129"/>
        <v>0</v>
      </c>
      <c r="BL96" s="6">
        <f t="shared" si="129"/>
        <v>0</v>
      </c>
      <c r="BM96" s="6">
        <f t="shared" si="129"/>
        <v>0</v>
      </c>
      <c r="BN96" s="13">
        <f t="shared" si="108"/>
        <v>0.34070125000000001</v>
      </c>
      <c r="BP96" s="4">
        <v>91</v>
      </c>
      <c r="BQ96" s="6">
        <f t="shared" si="130"/>
        <v>0.25980639999999999</v>
      </c>
      <c r="BR96" s="6">
        <f t="shared" si="130"/>
        <v>0</v>
      </c>
      <c r="BS96" s="6">
        <f t="shared" si="130"/>
        <v>0</v>
      </c>
      <c r="BT96" s="6">
        <f t="shared" si="130"/>
        <v>0</v>
      </c>
      <c r="BU96" s="6">
        <f t="shared" si="130"/>
        <v>0</v>
      </c>
      <c r="BV96" s="6">
        <f t="shared" si="130"/>
        <v>0</v>
      </c>
      <c r="BW96" s="6">
        <f t="shared" si="130"/>
        <v>0</v>
      </c>
      <c r="BX96" s="6">
        <f t="shared" si="130"/>
        <v>0</v>
      </c>
      <c r="BY96" s="6">
        <f t="shared" si="130"/>
        <v>0</v>
      </c>
      <c r="BZ96" s="6">
        <f t="shared" si="130"/>
        <v>0</v>
      </c>
      <c r="CA96" s="6">
        <f t="shared" si="130"/>
        <v>0</v>
      </c>
      <c r="CB96" s="13">
        <f t="shared" si="109"/>
        <v>0.25980639999999999</v>
      </c>
      <c r="CD96" s="4">
        <v>91</v>
      </c>
      <c r="CE96" s="6">
        <f t="shared" si="131"/>
        <v>0.217642</v>
      </c>
      <c r="CF96" s="6">
        <f t="shared" si="131"/>
        <v>0</v>
      </c>
      <c r="CG96" s="6">
        <f t="shared" si="131"/>
        <v>0</v>
      </c>
      <c r="CH96" s="6">
        <f t="shared" si="131"/>
        <v>0</v>
      </c>
      <c r="CI96" s="6">
        <f t="shared" si="131"/>
        <v>0</v>
      </c>
      <c r="CJ96" s="6">
        <f t="shared" si="131"/>
        <v>0</v>
      </c>
      <c r="CK96" s="6">
        <f t="shared" si="131"/>
        <v>0</v>
      </c>
      <c r="CL96" s="6">
        <f t="shared" si="131"/>
        <v>0</v>
      </c>
      <c r="CM96" s="6">
        <f t="shared" si="131"/>
        <v>0</v>
      </c>
      <c r="CN96" s="6">
        <f t="shared" si="131"/>
        <v>0</v>
      </c>
      <c r="CO96" s="6">
        <f t="shared" si="131"/>
        <v>0</v>
      </c>
      <c r="CP96" s="13">
        <f t="shared" si="110"/>
        <v>0.217642</v>
      </c>
      <c r="CR96" s="4">
        <v>91</v>
      </c>
      <c r="CS96" s="6">
        <f t="shared" si="132"/>
        <v>0</v>
      </c>
      <c r="CT96" s="6">
        <f t="shared" si="132"/>
        <v>0</v>
      </c>
      <c r="CU96" s="6">
        <f t="shared" si="132"/>
        <v>0</v>
      </c>
      <c r="CV96" s="6">
        <f t="shared" si="132"/>
        <v>0</v>
      </c>
      <c r="CW96" s="6">
        <f t="shared" si="132"/>
        <v>0</v>
      </c>
      <c r="CX96" s="6">
        <f t="shared" si="132"/>
        <v>0</v>
      </c>
      <c r="CY96" s="6">
        <f t="shared" si="132"/>
        <v>0</v>
      </c>
      <c r="CZ96" s="6">
        <f t="shared" si="132"/>
        <v>0</v>
      </c>
      <c r="DA96" s="6">
        <f t="shared" si="132"/>
        <v>0</v>
      </c>
      <c r="DB96" s="6">
        <f t="shared" si="132"/>
        <v>0</v>
      </c>
      <c r="DC96" s="6">
        <f t="shared" si="132"/>
        <v>0</v>
      </c>
      <c r="DD96" s="13" t="e">
        <f t="shared" si="111"/>
        <v>#DIV/0!</v>
      </c>
    </row>
    <row r="97" spans="1:108" x14ac:dyDescent="0.25">
      <c r="A97">
        <v>1876</v>
      </c>
      <c r="B97">
        <v>92</v>
      </c>
      <c r="C97">
        <v>0.48515999999999998</v>
      </c>
      <c r="D97">
        <v>0.39044000000000001</v>
      </c>
      <c r="E97">
        <v>0.5</v>
      </c>
      <c r="F97">
        <v>111</v>
      </c>
      <c r="G97">
        <v>43</v>
      </c>
      <c r="H97">
        <v>89</v>
      </c>
      <c r="I97">
        <v>212</v>
      </c>
      <c r="J97">
        <v>1.92</v>
      </c>
      <c r="L97" s="4">
        <v>92</v>
      </c>
      <c r="M97" s="6">
        <f t="shared" si="126"/>
        <v>0.44361999999999996</v>
      </c>
      <c r="N97" s="6">
        <f t="shared" si="126"/>
        <v>0</v>
      </c>
      <c r="O97" s="6">
        <f t="shared" si="126"/>
        <v>0</v>
      </c>
      <c r="P97" s="6">
        <f t="shared" si="126"/>
        <v>0</v>
      </c>
      <c r="Q97" s="6">
        <f t="shared" si="126"/>
        <v>0</v>
      </c>
      <c r="R97" s="6">
        <f t="shared" si="126"/>
        <v>0</v>
      </c>
      <c r="S97" s="6">
        <f t="shared" si="126"/>
        <v>0</v>
      </c>
      <c r="T97" s="6">
        <f t="shared" si="126"/>
        <v>0</v>
      </c>
      <c r="U97" s="6">
        <f t="shared" si="126"/>
        <v>0</v>
      </c>
      <c r="V97" s="6"/>
      <c r="W97" s="6"/>
      <c r="X97" s="1">
        <f t="shared" si="105"/>
        <v>0.44361999999999996</v>
      </c>
      <c r="Z97" s="4">
        <v>92</v>
      </c>
      <c r="AA97" s="6">
        <f t="shared" si="127"/>
        <v>0.43475650000000005</v>
      </c>
      <c r="AB97" s="6">
        <f t="shared" si="127"/>
        <v>0.43889</v>
      </c>
      <c r="AC97" s="6">
        <f t="shared" si="127"/>
        <v>0</v>
      </c>
      <c r="AD97" s="6">
        <f t="shared" si="127"/>
        <v>0</v>
      </c>
      <c r="AE97" s="6">
        <f t="shared" si="127"/>
        <v>0</v>
      </c>
      <c r="AF97" s="6">
        <f t="shared" si="127"/>
        <v>0</v>
      </c>
      <c r="AG97" s="6">
        <f t="shared" si="127"/>
        <v>0</v>
      </c>
      <c r="AH97" s="6">
        <f t="shared" si="127"/>
        <v>0</v>
      </c>
      <c r="AI97" s="6">
        <f t="shared" si="127"/>
        <v>0</v>
      </c>
      <c r="AJ97" s="6">
        <f t="shared" si="127"/>
        <v>0</v>
      </c>
      <c r="AK97" s="6">
        <f t="shared" si="127"/>
        <v>0</v>
      </c>
      <c r="AL97" s="1">
        <f t="shared" si="106"/>
        <v>0.43495333333333341</v>
      </c>
      <c r="AN97" s="4">
        <v>92</v>
      </c>
      <c r="AO97" s="6">
        <f t="shared" si="128"/>
        <v>0.40071999999999997</v>
      </c>
      <c r="AP97" s="6">
        <f t="shared" si="128"/>
        <v>0.41989269230769222</v>
      </c>
      <c r="AQ97" s="6">
        <f t="shared" si="128"/>
        <v>0</v>
      </c>
      <c r="AR97" s="6">
        <f t="shared" si="128"/>
        <v>0</v>
      </c>
      <c r="AS97" s="6">
        <f t="shared" si="128"/>
        <v>0</v>
      </c>
      <c r="AT97" s="6">
        <f t="shared" si="128"/>
        <v>0</v>
      </c>
      <c r="AU97" s="6">
        <f t="shared" si="128"/>
        <v>0</v>
      </c>
      <c r="AV97" s="6">
        <f t="shared" si="128"/>
        <v>0</v>
      </c>
      <c r="AW97" s="6">
        <f t="shared" si="128"/>
        <v>0</v>
      </c>
      <c r="AX97" s="6">
        <f t="shared" si="128"/>
        <v>0</v>
      </c>
      <c r="AY97" s="6">
        <f t="shared" si="128"/>
        <v>0</v>
      </c>
      <c r="AZ97" s="13">
        <f t="shared" si="107"/>
        <v>0.41852321428571415</v>
      </c>
      <c r="BB97" s="4">
        <v>92</v>
      </c>
      <c r="BC97" s="6">
        <f t="shared" si="129"/>
        <v>0.3682352083333334</v>
      </c>
      <c r="BD97" s="6">
        <f t="shared" si="129"/>
        <v>0</v>
      </c>
      <c r="BE97" s="6">
        <f t="shared" si="129"/>
        <v>0</v>
      </c>
      <c r="BF97" s="6">
        <f t="shared" si="129"/>
        <v>0</v>
      </c>
      <c r="BG97" s="6">
        <f t="shared" si="129"/>
        <v>0</v>
      </c>
      <c r="BH97" s="6">
        <f t="shared" si="129"/>
        <v>0</v>
      </c>
      <c r="BI97" s="6">
        <f t="shared" si="129"/>
        <v>0</v>
      </c>
      <c r="BJ97" s="6">
        <f t="shared" si="129"/>
        <v>0</v>
      </c>
      <c r="BK97" s="6">
        <f t="shared" si="129"/>
        <v>0</v>
      </c>
      <c r="BL97" s="6">
        <f t="shared" si="129"/>
        <v>0</v>
      </c>
      <c r="BM97" s="6">
        <f t="shared" si="129"/>
        <v>0</v>
      </c>
      <c r="BN97" s="13">
        <f t="shared" si="108"/>
        <v>0.3682352083333334</v>
      </c>
      <c r="BP97" s="4">
        <v>92</v>
      </c>
      <c r="BQ97" s="6">
        <f t="shared" si="130"/>
        <v>0.28127759999999996</v>
      </c>
      <c r="BR97" s="6">
        <f t="shared" si="130"/>
        <v>0</v>
      </c>
      <c r="BS97" s="6">
        <f t="shared" si="130"/>
        <v>0</v>
      </c>
      <c r="BT97" s="6">
        <f t="shared" si="130"/>
        <v>0</v>
      </c>
      <c r="BU97" s="6">
        <f t="shared" si="130"/>
        <v>0</v>
      </c>
      <c r="BV97" s="6">
        <f t="shared" si="130"/>
        <v>0</v>
      </c>
      <c r="BW97" s="6">
        <f t="shared" si="130"/>
        <v>0</v>
      </c>
      <c r="BX97" s="6">
        <f t="shared" si="130"/>
        <v>0</v>
      </c>
      <c r="BY97" s="6">
        <f t="shared" si="130"/>
        <v>0</v>
      </c>
      <c r="BZ97" s="6">
        <f t="shared" si="130"/>
        <v>0</v>
      </c>
      <c r="CA97" s="6">
        <f t="shared" si="130"/>
        <v>0</v>
      </c>
      <c r="CB97" s="13">
        <f t="shared" si="109"/>
        <v>0.28127759999999996</v>
      </c>
      <c r="CD97" s="4">
        <v>92</v>
      </c>
      <c r="CE97" s="6">
        <f t="shared" si="131"/>
        <v>0.24323266666666668</v>
      </c>
      <c r="CF97" s="6">
        <f t="shared" si="131"/>
        <v>0</v>
      </c>
      <c r="CG97" s="6">
        <f t="shared" si="131"/>
        <v>0</v>
      </c>
      <c r="CH97" s="6">
        <f t="shared" si="131"/>
        <v>0</v>
      </c>
      <c r="CI97" s="6">
        <f t="shared" si="131"/>
        <v>0</v>
      </c>
      <c r="CJ97" s="6">
        <f t="shared" si="131"/>
        <v>0</v>
      </c>
      <c r="CK97" s="6">
        <f t="shared" si="131"/>
        <v>0</v>
      </c>
      <c r="CL97" s="6">
        <f t="shared" si="131"/>
        <v>0</v>
      </c>
      <c r="CM97" s="6">
        <f t="shared" si="131"/>
        <v>0</v>
      </c>
      <c r="CN97" s="6">
        <f t="shared" si="131"/>
        <v>0</v>
      </c>
      <c r="CO97" s="6">
        <f t="shared" si="131"/>
        <v>0</v>
      </c>
      <c r="CP97" s="13">
        <f t="shared" si="110"/>
        <v>0.24323266666666668</v>
      </c>
      <c r="CR97" s="4">
        <v>92</v>
      </c>
      <c r="CS97" s="6">
        <f t="shared" si="132"/>
        <v>0</v>
      </c>
      <c r="CT97" s="6">
        <f t="shared" si="132"/>
        <v>0</v>
      </c>
      <c r="CU97" s="6">
        <f t="shared" si="132"/>
        <v>0</v>
      </c>
      <c r="CV97" s="6">
        <f t="shared" si="132"/>
        <v>0</v>
      </c>
      <c r="CW97" s="6">
        <f t="shared" si="132"/>
        <v>0</v>
      </c>
      <c r="CX97" s="6">
        <f t="shared" si="132"/>
        <v>0</v>
      </c>
      <c r="CY97" s="6">
        <f t="shared" si="132"/>
        <v>0</v>
      </c>
      <c r="CZ97" s="6">
        <f t="shared" si="132"/>
        <v>0</v>
      </c>
      <c r="DA97" s="6">
        <f t="shared" si="132"/>
        <v>0</v>
      </c>
      <c r="DB97" s="6">
        <f t="shared" si="132"/>
        <v>0</v>
      </c>
      <c r="DC97" s="6">
        <f t="shared" si="132"/>
        <v>0</v>
      </c>
      <c r="DD97" s="13" t="e">
        <f t="shared" si="111"/>
        <v>#DIV/0!</v>
      </c>
    </row>
    <row r="98" spans="1:108" x14ac:dyDescent="0.25">
      <c r="A98">
        <v>1876</v>
      </c>
      <c r="B98">
        <v>93</v>
      </c>
      <c r="C98">
        <v>0.51415</v>
      </c>
      <c r="D98">
        <v>0.40899999999999997</v>
      </c>
      <c r="E98">
        <v>0.5</v>
      </c>
      <c r="F98">
        <v>67</v>
      </c>
      <c r="G98">
        <v>28</v>
      </c>
      <c r="H98">
        <v>54</v>
      </c>
      <c r="I98">
        <v>123</v>
      </c>
      <c r="J98">
        <v>1.82</v>
      </c>
      <c r="L98" s="4">
        <v>93</v>
      </c>
      <c r="M98" s="6">
        <f t="shared" si="126"/>
        <v>0.46894333333333332</v>
      </c>
      <c r="N98" s="6">
        <f t="shared" si="126"/>
        <v>0</v>
      </c>
      <c r="O98" s="6">
        <f t="shared" si="126"/>
        <v>0</v>
      </c>
      <c r="P98" s="6">
        <f t="shared" si="126"/>
        <v>0</v>
      </c>
      <c r="Q98" s="6">
        <f t="shared" si="126"/>
        <v>0</v>
      </c>
      <c r="R98" s="6">
        <f t="shared" si="126"/>
        <v>0</v>
      </c>
      <c r="S98" s="6">
        <f t="shared" si="126"/>
        <v>0</v>
      </c>
      <c r="T98" s="6">
        <f t="shared" si="126"/>
        <v>0</v>
      </c>
      <c r="U98" s="6">
        <f t="shared" si="126"/>
        <v>0</v>
      </c>
      <c r="V98" s="6"/>
      <c r="W98" s="6"/>
      <c r="X98" s="1">
        <f t="shared" si="105"/>
        <v>0.46894333333333332</v>
      </c>
      <c r="Z98" s="4">
        <v>93</v>
      </c>
      <c r="AA98" s="6">
        <f t="shared" si="127"/>
        <v>0.45990149999999996</v>
      </c>
      <c r="AB98" s="6">
        <f t="shared" si="127"/>
        <v>0.46740999999999999</v>
      </c>
      <c r="AC98" s="6">
        <f t="shared" si="127"/>
        <v>0</v>
      </c>
      <c r="AD98" s="6">
        <f t="shared" si="127"/>
        <v>0</v>
      </c>
      <c r="AE98" s="6">
        <f t="shared" si="127"/>
        <v>0</v>
      </c>
      <c r="AF98" s="6">
        <f t="shared" si="127"/>
        <v>0</v>
      </c>
      <c r="AG98" s="6">
        <f t="shared" si="127"/>
        <v>0</v>
      </c>
      <c r="AH98" s="6">
        <f t="shared" si="127"/>
        <v>0</v>
      </c>
      <c r="AI98" s="6">
        <f t="shared" si="127"/>
        <v>0</v>
      </c>
      <c r="AJ98" s="6">
        <f t="shared" si="127"/>
        <v>0</v>
      </c>
      <c r="AK98" s="6">
        <f t="shared" si="127"/>
        <v>0</v>
      </c>
      <c r="AL98" s="1">
        <f t="shared" si="106"/>
        <v>0.46025904761904757</v>
      </c>
      <c r="AN98" s="4">
        <v>93</v>
      </c>
      <c r="AO98" s="6">
        <f t="shared" si="128"/>
        <v>0.42379</v>
      </c>
      <c r="AP98" s="6">
        <f t="shared" si="128"/>
        <v>0.44562846153846153</v>
      </c>
      <c r="AQ98" s="6">
        <f t="shared" si="128"/>
        <v>0</v>
      </c>
      <c r="AR98" s="6">
        <f t="shared" si="128"/>
        <v>0</v>
      </c>
      <c r="AS98" s="6">
        <f t="shared" si="128"/>
        <v>0</v>
      </c>
      <c r="AT98" s="6">
        <f t="shared" si="128"/>
        <v>0</v>
      </c>
      <c r="AU98" s="6">
        <f t="shared" si="128"/>
        <v>0</v>
      </c>
      <c r="AV98" s="6">
        <f t="shared" si="128"/>
        <v>0</v>
      </c>
      <c r="AW98" s="6">
        <f t="shared" si="128"/>
        <v>0</v>
      </c>
      <c r="AX98" s="6">
        <f t="shared" si="128"/>
        <v>0</v>
      </c>
      <c r="AY98" s="6">
        <f t="shared" si="128"/>
        <v>0</v>
      </c>
      <c r="AZ98" s="13">
        <f t="shared" si="107"/>
        <v>0.44406857142857142</v>
      </c>
      <c r="BB98" s="4">
        <v>93</v>
      </c>
      <c r="BC98" s="6">
        <f t="shared" si="129"/>
        <v>0.3956283333333333</v>
      </c>
      <c r="BD98" s="6">
        <f t="shared" si="129"/>
        <v>0</v>
      </c>
      <c r="BE98" s="6">
        <f t="shared" si="129"/>
        <v>0</v>
      </c>
      <c r="BF98" s="6">
        <f t="shared" si="129"/>
        <v>0</v>
      </c>
      <c r="BG98" s="6">
        <f t="shared" si="129"/>
        <v>0</v>
      </c>
      <c r="BH98" s="6">
        <f t="shared" si="129"/>
        <v>0</v>
      </c>
      <c r="BI98" s="6">
        <f t="shared" si="129"/>
        <v>0</v>
      </c>
      <c r="BJ98" s="6">
        <f t="shared" si="129"/>
        <v>0</v>
      </c>
      <c r="BK98" s="6">
        <f t="shared" si="129"/>
        <v>0</v>
      </c>
      <c r="BL98" s="6">
        <f t="shared" si="129"/>
        <v>0</v>
      </c>
      <c r="BM98" s="6">
        <f t="shared" si="129"/>
        <v>0</v>
      </c>
      <c r="BN98" s="13">
        <f t="shared" si="108"/>
        <v>0.3956283333333333</v>
      </c>
      <c r="BP98" s="4">
        <v>93</v>
      </c>
      <c r="BQ98" s="6">
        <f t="shared" si="130"/>
        <v>0.30616359999999998</v>
      </c>
      <c r="BR98" s="6">
        <f t="shared" si="130"/>
        <v>0</v>
      </c>
      <c r="BS98" s="6">
        <f t="shared" si="130"/>
        <v>0</v>
      </c>
      <c r="BT98" s="6">
        <f t="shared" si="130"/>
        <v>0</v>
      </c>
      <c r="BU98" s="6">
        <f t="shared" si="130"/>
        <v>0</v>
      </c>
      <c r="BV98" s="6">
        <f t="shared" si="130"/>
        <v>0</v>
      </c>
      <c r="BW98" s="6">
        <f t="shared" si="130"/>
        <v>0</v>
      </c>
      <c r="BX98" s="6">
        <f t="shared" si="130"/>
        <v>0</v>
      </c>
      <c r="BY98" s="6">
        <f t="shared" si="130"/>
        <v>0</v>
      </c>
      <c r="BZ98" s="6">
        <f t="shared" si="130"/>
        <v>0</v>
      </c>
      <c r="CA98" s="6">
        <f t="shared" si="130"/>
        <v>0</v>
      </c>
      <c r="CB98" s="13">
        <f t="shared" si="109"/>
        <v>0.30616359999999998</v>
      </c>
      <c r="CD98" s="4">
        <v>93</v>
      </c>
      <c r="CE98" s="6">
        <f t="shared" si="131"/>
        <v>0.26670933333333335</v>
      </c>
      <c r="CF98" s="6">
        <f t="shared" si="131"/>
        <v>0</v>
      </c>
      <c r="CG98" s="6">
        <f t="shared" si="131"/>
        <v>0</v>
      </c>
      <c r="CH98" s="6">
        <f t="shared" si="131"/>
        <v>0</v>
      </c>
      <c r="CI98" s="6">
        <f t="shared" si="131"/>
        <v>0</v>
      </c>
      <c r="CJ98" s="6">
        <f t="shared" si="131"/>
        <v>0</v>
      </c>
      <c r="CK98" s="6">
        <f t="shared" si="131"/>
        <v>0</v>
      </c>
      <c r="CL98" s="6">
        <f t="shared" si="131"/>
        <v>0</v>
      </c>
      <c r="CM98" s="6">
        <f t="shared" si="131"/>
        <v>0</v>
      </c>
      <c r="CN98" s="6">
        <f t="shared" si="131"/>
        <v>0</v>
      </c>
      <c r="CO98" s="6">
        <f t="shared" si="131"/>
        <v>0</v>
      </c>
      <c r="CP98" s="13">
        <f t="shared" si="110"/>
        <v>0.26670933333333335</v>
      </c>
      <c r="CR98" s="4">
        <v>93</v>
      </c>
      <c r="CS98" s="6">
        <f t="shared" si="132"/>
        <v>0</v>
      </c>
      <c r="CT98" s="6">
        <f t="shared" si="132"/>
        <v>0</v>
      </c>
      <c r="CU98" s="6">
        <f t="shared" si="132"/>
        <v>0</v>
      </c>
      <c r="CV98" s="6">
        <f t="shared" si="132"/>
        <v>0</v>
      </c>
      <c r="CW98" s="6">
        <f t="shared" si="132"/>
        <v>0</v>
      </c>
      <c r="CX98" s="6">
        <f t="shared" si="132"/>
        <v>0</v>
      </c>
      <c r="CY98" s="6">
        <f t="shared" si="132"/>
        <v>0</v>
      </c>
      <c r="CZ98" s="6">
        <f t="shared" si="132"/>
        <v>0</v>
      </c>
      <c r="DA98" s="6">
        <f t="shared" si="132"/>
        <v>0</v>
      </c>
      <c r="DB98" s="6">
        <f t="shared" si="132"/>
        <v>0</v>
      </c>
      <c r="DC98" s="6">
        <f t="shared" si="132"/>
        <v>0</v>
      </c>
      <c r="DD98" s="13" t="e">
        <f t="shared" si="111"/>
        <v>#DIV/0!</v>
      </c>
    </row>
    <row r="99" spans="1:108" x14ac:dyDescent="0.25">
      <c r="A99">
        <v>1876</v>
      </c>
      <c r="B99">
        <v>94</v>
      </c>
      <c r="C99">
        <v>0.54305000000000003</v>
      </c>
      <c r="D99">
        <v>0.42708000000000002</v>
      </c>
      <c r="E99">
        <v>0.5</v>
      </c>
      <c r="F99">
        <v>40</v>
      </c>
      <c r="G99">
        <v>17</v>
      </c>
      <c r="H99">
        <v>31</v>
      </c>
      <c r="I99">
        <v>69</v>
      </c>
      <c r="J99">
        <v>1.74</v>
      </c>
      <c r="L99" s="4">
        <v>94</v>
      </c>
      <c r="M99" s="6">
        <f t="shared" si="126"/>
        <v>0.49439833333333333</v>
      </c>
      <c r="N99" s="6">
        <f t="shared" si="126"/>
        <v>0</v>
      </c>
      <c r="O99" s="6">
        <f t="shared" si="126"/>
        <v>0</v>
      </c>
      <c r="P99" s="6">
        <f t="shared" si="126"/>
        <v>0</v>
      </c>
      <c r="Q99" s="6">
        <f t="shared" si="126"/>
        <v>0</v>
      </c>
      <c r="R99" s="6">
        <f t="shared" si="126"/>
        <v>0</v>
      </c>
      <c r="S99" s="6">
        <f t="shared" si="126"/>
        <v>0</v>
      </c>
      <c r="T99" s="6">
        <f t="shared" si="126"/>
        <v>0</v>
      </c>
      <c r="U99" s="6">
        <f t="shared" si="126"/>
        <v>0</v>
      </c>
      <c r="V99" s="6"/>
      <c r="W99" s="6"/>
      <c r="X99" s="1">
        <f t="shared" si="105"/>
        <v>0.49439833333333333</v>
      </c>
      <c r="Z99" s="4">
        <v>94</v>
      </c>
      <c r="AA99" s="6">
        <f t="shared" si="127"/>
        <v>0.48521599999999998</v>
      </c>
      <c r="AB99" s="6">
        <f t="shared" si="127"/>
        <v>0.49614000000000003</v>
      </c>
      <c r="AC99" s="6">
        <f t="shared" si="127"/>
        <v>0</v>
      </c>
      <c r="AD99" s="6">
        <f t="shared" si="127"/>
        <v>0</v>
      </c>
      <c r="AE99" s="6">
        <f t="shared" si="127"/>
        <v>0</v>
      </c>
      <c r="AF99" s="6">
        <f t="shared" si="127"/>
        <v>0</v>
      </c>
      <c r="AG99" s="6">
        <f t="shared" si="127"/>
        <v>0</v>
      </c>
      <c r="AH99" s="6">
        <f t="shared" si="127"/>
        <v>0</v>
      </c>
      <c r="AI99" s="6">
        <f t="shared" si="127"/>
        <v>0</v>
      </c>
      <c r="AJ99" s="6">
        <f t="shared" si="127"/>
        <v>0</v>
      </c>
      <c r="AK99" s="6">
        <f t="shared" si="127"/>
        <v>0</v>
      </c>
      <c r="AL99" s="1">
        <f t="shared" si="106"/>
        <v>0.48573619047619043</v>
      </c>
      <c r="AN99" s="4">
        <v>94</v>
      </c>
      <c r="AO99" s="6">
        <f t="shared" si="128"/>
        <v>0.44718999999999998</v>
      </c>
      <c r="AP99" s="6">
        <f t="shared" si="128"/>
        <v>0.47163923076923087</v>
      </c>
      <c r="AQ99" s="6">
        <f t="shared" si="128"/>
        <v>0</v>
      </c>
      <c r="AR99" s="6">
        <f t="shared" si="128"/>
        <v>0</v>
      </c>
      <c r="AS99" s="6">
        <f t="shared" si="128"/>
        <v>0</v>
      </c>
      <c r="AT99" s="6">
        <f t="shared" si="128"/>
        <v>0</v>
      </c>
      <c r="AU99" s="6">
        <f t="shared" si="128"/>
        <v>0</v>
      </c>
      <c r="AV99" s="6">
        <f t="shared" si="128"/>
        <v>0</v>
      </c>
      <c r="AW99" s="6">
        <f t="shared" si="128"/>
        <v>0</v>
      </c>
      <c r="AX99" s="6">
        <f t="shared" si="128"/>
        <v>0</v>
      </c>
      <c r="AY99" s="6">
        <f t="shared" si="128"/>
        <v>0</v>
      </c>
      <c r="AZ99" s="13">
        <f t="shared" si="107"/>
        <v>0.46989285714285722</v>
      </c>
      <c r="BB99" s="4">
        <v>94</v>
      </c>
      <c r="BC99" s="6">
        <f t="shared" si="129"/>
        <v>0.41906083333333338</v>
      </c>
      <c r="BD99" s="6">
        <f t="shared" si="129"/>
        <v>0</v>
      </c>
      <c r="BE99" s="6">
        <f t="shared" si="129"/>
        <v>0</v>
      </c>
      <c r="BF99" s="6">
        <f t="shared" si="129"/>
        <v>0</v>
      </c>
      <c r="BG99" s="6">
        <f t="shared" si="129"/>
        <v>0</v>
      </c>
      <c r="BH99" s="6">
        <f t="shared" si="129"/>
        <v>0</v>
      </c>
      <c r="BI99" s="6">
        <f t="shared" si="129"/>
        <v>0</v>
      </c>
      <c r="BJ99" s="6">
        <f t="shared" si="129"/>
        <v>0</v>
      </c>
      <c r="BK99" s="6">
        <f t="shared" si="129"/>
        <v>0</v>
      </c>
      <c r="BL99" s="6">
        <f t="shared" si="129"/>
        <v>0</v>
      </c>
      <c r="BM99" s="6">
        <f t="shared" si="129"/>
        <v>0</v>
      </c>
      <c r="BN99" s="13">
        <f t="shared" si="108"/>
        <v>0.41906083333333338</v>
      </c>
      <c r="BP99" s="4">
        <v>94</v>
      </c>
      <c r="BQ99" s="6">
        <f t="shared" si="130"/>
        <v>0.33677840000000003</v>
      </c>
      <c r="BR99" s="6">
        <f t="shared" si="130"/>
        <v>0</v>
      </c>
      <c r="BS99" s="6">
        <f t="shared" si="130"/>
        <v>0</v>
      </c>
      <c r="BT99" s="6">
        <f t="shared" si="130"/>
        <v>0</v>
      </c>
      <c r="BU99" s="6">
        <f t="shared" si="130"/>
        <v>0</v>
      </c>
      <c r="BV99" s="6">
        <f t="shared" si="130"/>
        <v>0</v>
      </c>
      <c r="BW99" s="6">
        <f t="shared" si="130"/>
        <v>0</v>
      </c>
      <c r="BX99" s="6">
        <f t="shared" si="130"/>
        <v>0</v>
      </c>
      <c r="BY99" s="6">
        <f t="shared" si="130"/>
        <v>0</v>
      </c>
      <c r="BZ99" s="6">
        <f t="shared" si="130"/>
        <v>0</v>
      </c>
      <c r="CA99" s="6">
        <f t="shared" si="130"/>
        <v>0</v>
      </c>
      <c r="CB99" s="13">
        <f t="shared" si="109"/>
        <v>0.33677840000000003</v>
      </c>
      <c r="CD99" s="4">
        <v>94</v>
      </c>
      <c r="CE99" s="6">
        <f t="shared" si="131"/>
        <v>0.2959586666666667</v>
      </c>
      <c r="CF99" s="6">
        <f t="shared" si="131"/>
        <v>0</v>
      </c>
      <c r="CG99" s="6">
        <f t="shared" si="131"/>
        <v>0</v>
      </c>
      <c r="CH99" s="6">
        <f t="shared" si="131"/>
        <v>0</v>
      </c>
      <c r="CI99" s="6">
        <f t="shared" si="131"/>
        <v>0</v>
      </c>
      <c r="CJ99" s="6">
        <f t="shared" si="131"/>
        <v>0</v>
      </c>
      <c r="CK99" s="6">
        <f t="shared" si="131"/>
        <v>0</v>
      </c>
      <c r="CL99" s="6">
        <f t="shared" si="131"/>
        <v>0</v>
      </c>
      <c r="CM99" s="6">
        <f t="shared" si="131"/>
        <v>0</v>
      </c>
      <c r="CN99" s="6">
        <f t="shared" si="131"/>
        <v>0</v>
      </c>
      <c r="CO99" s="6">
        <f t="shared" si="131"/>
        <v>0</v>
      </c>
      <c r="CP99" s="13">
        <f t="shared" si="110"/>
        <v>0.2959586666666667</v>
      </c>
      <c r="CR99" s="4">
        <v>94</v>
      </c>
      <c r="CS99" s="6">
        <f t="shared" si="132"/>
        <v>0</v>
      </c>
      <c r="CT99" s="6">
        <f t="shared" si="132"/>
        <v>0</v>
      </c>
      <c r="CU99" s="6">
        <f t="shared" si="132"/>
        <v>0</v>
      </c>
      <c r="CV99" s="6">
        <f t="shared" si="132"/>
        <v>0</v>
      </c>
      <c r="CW99" s="6">
        <f t="shared" si="132"/>
        <v>0</v>
      </c>
      <c r="CX99" s="6">
        <f t="shared" si="132"/>
        <v>0</v>
      </c>
      <c r="CY99" s="6">
        <f t="shared" si="132"/>
        <v>0</v>
      </c>
      <c r="CZ99" s="6">
        <f t="shared" si="132"/>
        <v>0</v>
      </c>
      <c r="DA99" s="6">
        <f t="shared" si="132"/>
        <v>0</v>
      </c>
      <c r="DB99" s="6">
        <f t="shared" si="132"/>
        <v>0</v>
      </c>
      <c r="DC99" s="6">
        <f t="shared" si="132"/>
        <v>0</v>
      </c>
      <c r="DD99" s="13" t="e">
        <f t="shared" si="111"/>
        <v>#DIV/0!</v>
      </c>
    </row>
    <row r="100" spans="1:108" x14ac:dyDescent="0.25">
      <c r="A100">
        <v>1876</v>
      </c>
      <c r="B100">
        <v>95</v>
      </c>
      <c r="C100">
        <v>0.57164999999999999</v>
      </c>
      <c r="D100">
        <v>0.44457999999999998</v>
      </c>
      <c r="E100">
        <v>0.5</v>
      </c>
      <c r="F100">
        <v>23</v>
      </c>
      <c r="G100">
        <v>10</v>
      </c>
      <c r="H100">
        <v>18</v>
      </c>
      <c r="I100">
        <v>38</v>
      </c>
      <c r="J100">
        <v>1.66</v>
      </c>
      <c r="L100" s="4">
        <v>95</v>
      </c>
      <c r="M100" s="6">
        <f t="shared" si="126"/>
        <v>0.5198516666666666</v>
      </c>
      <c r="N100" s="6">
        <f t="shared" si="126"/>
        <v>0</v>
      </c>
      <c r="O100" s="6">
        <f t="shared" si="126"/>
        <v>0</v>
      </c>
      <c r="P100" s="6">
        <f t="shared" si="126"/>
        <v>0</v>
      </c>
      <c r="Q100" s="6">
        <f t="shared" si="126"/>
        <v>0</v>
      </c>
      <c r="R100" s="6">
        <f t="shared" si="126"/>
        <v>0</v>
      </c>
      <c r="S100" s="6">
        <f t="shared" si="126"/>
        <v>0</v>
      </c>
      <c r="T100" s="6">
        <f t="shared" si="126"/>
        <v>0</v>
      </c>
      <c r="U100" s="6">
        <f t="shared" si="126"/>
        <v>0</v>
      </c>
      <c r="V100" s="6"/>
      <c r="W100" s="6"/>
      <c r="X100" s="1">
        <f t="shared" si="105"/>
        <v>0.5198516666666666</v>
      </c>
      <c r="Z100" s="4">
        <v>95</v>
      </c>
      <c r="AA100" s="6">
        <f t="shared" si="127"/>
        <v>0.51056449999999998</v>
      </c>
      <c r="AB100" s="6">
        <f t="shared" si="127"/>
        <v>0.52490000000000003</v>
      </c>
      <c r="AC100" s="6">
        <f t="shared" si="127"/>
        <v>0</v>
      </c>
      <c r="AD100" s="6">
        <f t="shared" si="127"/>
        <v>0</v>
      </c>
      <c r="AE100" s="6">
        <f t="shared" si="127"/>
        <v>0</v>
      </c>
      <c r="AF100" s="6">
        <f t="shared" si="127"/>
        <v>0</v>
      </c>
      <c r="AG100" s="6">
        <f t="shared" si="127"/>
        <v>0</v>
      </c>
      <c r="AH100" s="6">
        <f t="shared" si="127"/>
        <v>0</v>
      </c>
      <c r="AI100" s="6">
        <f t="shared" si="127"/>
        <v>0</v>
      </c>
      <c r="AJ100" s="6">
        <f t="shared" si="127"/>
        <v>0</v>
      </c>
      <c r="AK100" s="6">
        <f t="shared" si="127"/>
        <v>0</v>
      </c>
      <c r="AL100" s="1">
        <f t="shared" si="106"/>
        <v>0.5112471428571429</v>
      </c>
      <c r="AN100" s="4">
        <v>95</v>
      </c>
      <c r="AO100" s="6">
        <f t="shared" si="128"/>
        <v>0.47082999999999997</v>
      </c>
      <c r="AP100" s="6">
        <f t="shared" si="128"/>
        <v>0.49778384615384624</v>
      </c>
      <c r="AQ100" s="6">
        <f t="shared" si="128"/>
        <v>0</v>
      </c>
      <c r="AR100" s="6">
        <f t="shared" si="128"/>
        <v>0</v>
      </c>
      <c r="AS100" s="6">
        <f t="shared" si="128"/>
        <v>0</v>
      </c>
      <c r="AT100" s="6">
        <f t="shared" si="128"/>
        <v>0</v>
      </c>
      <c r="AU100" s="6">
        <f t="shared" si="128"/>
        <v>0</v>
      </c>
      <c r="AV100" s="6">
        <f t="shared" si="128"/>
        <v>0</v>
      </c>
      <c r="AW100" s="6">
        <f t="shared" si="128"/>
        <v>0</v>
      </c>
      <c r="AX100" s="6">
        <f t="shared" si="128"/>
        <v>0</v>
      </c>
      <c r="AY100" s="6">
        <f t="shared" si="128"/>
        <v>0</v>
      </c>
      <c r="AZ100" s="13">
        <f t="shared" si="107"/>
        <v>0.49585857142857154</v>
      </c>
      <c r="BB100" s="4">
        <v>95</v>
      </c>
      <c r="BC100" s="6">
        <f t="shared" si="129"/>
        <v>0.44577395833333339</v>
      </c>
      <c r="BD100" s="6">
        <f t="shared" si="129"/>
        <v>0</v>
      </c>
      <c r="BE100" s="6">
        <f t="shared" si="129"/>
        <v>0</v>
      </c>
      <c r="BF100" s="6">
        <f t="shared" si="129"/>
        <v>0</v>
      </c>
      <c r="BG100" s="6">
        <f t="shared" si="129"/>
        <v>0</v>
      </c>
      <c r="BH100" s="6">
        <f t="shared" si="129"/>
        <v>0</v>
      </c>
      <c r="BI100" s="6">
        <f t="shared" si="129"/>
        <v>0</v>
      </c>
      <c r="BJ100" s="6">
        <f t="shared" si="129"/>
        <v>0</v>
      </c>
      <c r="BK100" s="6">
        <f t="shared" si="129"/>
        <v>0</v>
      </c>
      <c r="BL100" s="6">
        <f t="shared" si="129"/>
        <v>0</v>
      </c>
      <c r="BM100" s="6">
        <f t="shared" si="129"/>
        <v>0</v>
      </c>
      <c r="BN100" s="13">
        <f t="shared" si="108"/>
        <v>0.44577395833333339</v>
      </c>
      <c r="BP100" s="4">
        <v>95</v>
      </c>
      <c r="BQ100" s="6">
        <f t="shared" si="130"/>
        <v>0.35704239999999998</v>
      </c>
      <c r="BR100" s="6">
        <f t="shared" si="130"/>
        <v>0</v>
      </c>
      <c r="BS100" s="6">
        <f t="shared" si="130"/>
        <v>0</v>
      </c>
      <c r="BT100" s="6">
        <f t="shared" si="130"/>
        <v>0</v>
      </c>
      <c r="BU100" s="6">
        <f t="shared" si="130"/>
        <v>0</v>
      </c>
      <c r="BV100" s="6">
        <f t="shared" si="130"/>
        <v>0</v>
      </c>
      <c r="BW100" s="6">
        <f t="shared" si="130"/>
        <v>0</v>
      </c>
      <c r="BX100" s="6">
        <f t="shared" si="130"/>
        <v>0</v>
      </c>
      <c r="BY100" s="6">
        <f t="shared" si="130"/>
        <v>0</v>
      </c>
      <c r="BZ100" s="6">
        <f t="shared" si="130"/>
        <v>0</v>
      </c>
      <c r="CA100" s="6">
        <f t="shared" si="130"/>
        <v>0</v>
      </c>
      <c r="CB100" s="13">
        <f t="shared" si="109"/>
        <v>0.35704239999999998</v>
      </c>
      <c r="CD100" s="4">
        <v>95</v>
      </c>
      <c r="CE100" s="6">
        <f t="shared" si="131"/>
        <v>0.32641799999999999</v>
      </c>
      <c r="CF100" s="6">
        <f t="shared" si="131"/>
        <v>0</v>
      </c>
      <c r="CG100" s="6">
        <f t="shared" si="131"/>
        <v>0</v>
      </c>
      <c r="CH100" s="6">
        <f t="shared" si="131"/>
        <v>0</v>
      </c>
      <c r="CI100" s="6">
        <f t="shared" si="131"/>
        <v>0</v>
      </c>
      <c r="CJ100" s="6">
        <f t="shared" si="131"/>
        <v>0</v>
      </c>
      <c r="CK100" s="6">
        <f t="shared" si="131"/>
        <v>0</v>
      </c>
      <c r="CL100" s="6">
        <f t="shared" si="131"/>
        <v>0</v>
      </c>
      <c r="CM100" s="6">
        <f t="shared" si="131"/>
        <v>0</v>
      </c>
      <c r="CN100" s="6">
        <f t="shared" si="131"/>
        <v>0</v>
      </c>
      <c r="CO100" s="6">
        <f t="shared" si="131"/>
        <v>0</v>
      </c>
      <c r="CP100" s="13">
        <f t="shared" si="110"/>
        <v>0.32641799999999999</v>
      </c>
      <c r="CR100" s="4">
        <v>95</v>
      </c>
      <c r="CS100" s="6">
        <f t="shared" si="132"/>
        <v>0</v>
      </c>
      <c r="CT100" s="6">
        <f t="shared" si="132"/>
        <v>0</v>
      </c>
      <c r="CU100" s="6">
        <f t="shared" si="132"/>
        <v>0</v>
      </c>
      <c r="CV100" s="6">
        <f t="shared" si="132"/>
        <v>0</v>
      </c>
      <c r="CW100" s="6">
        <f t="shared" si="132"/>
        <v>0</v>
      </c>
      <c r="CX100" s="6">
        <f t="shared" si="132"/>
        <v>0</v>
      </c>
      <c r="CY100" s="6">
        <f t="shared" si="132"/>
        <v>0</v>
      </c>
      <c r="CZ100" s="6">
        <f t="shared" si="132"/>
        <v>0</v>
      </c>
      <c r="DA100" s="6">
        <f t="shared" si="132"/>
        <v>0</v>
      </c>
      <c r="DB100" s="6">
        <f t="shared" si="132"/>
        <v>0</v>
      </c>
      <c r="DC100" s="6">
        <f t="shared" si="132"/>
        <v>0</v>
      </c>
      <c r="DD100" s="13" t="e">
        <f t="shared" si="111"/>
        <v>#DIV/0!</v>
      </c>
    </row>
    <row r="101" spans="1:108" x14ac:dyDescent="0.25">
      <c r="A101">
        <v>1876</v>
      </c>
      <c r="B101">
        <v>96</v>
      </c>
      <c r="C101">
        <v>0.59979000000000005</v>
      </c>
      <c r="D101">
        <v>0.46142</v>
      </c>
      <c r="E101">
        <v>0.5</v>
      </c>
      <c r="F101">
        <v>13</v>
      </c>
      <c r="G101">
        <v>6</v>
      </c>
      <c r="H101">
        <v>10</v>
      </c>
      <c r="I101">
        <v>20</v>
      </c>
      <c r="J101">
        <v>1.6</v>
      </c>
      <c r="L101" s="4">
        <v>96</v>
      </c>
      <c r="M101" s="6">
        <f t="shared" si="126"/>
        <v>0.54517499999999997</v>
      </c>
      <c r="N101" s="6">
        <f t="shared" si="126"/>
        <v>0</v>
      </c>
      <c r="O101" s="6">
        <f t="shared" si="126"/>
        <v>0</v>
      </c>
      <c r="P101" s="6">
        <f t="shared" si="126"/>
        <v>0</v>
      </c>
      <c r="Q101" s="6">
        <f t="shared" si="126"/>
        <v>0</v>
      </c>
      <c r="R101" s="6">
        <f t="shared" si="126"/>
        <v>0</v>
      </c>
      <c r="S101" s="6">
        <f t="shared" si="126"/>
        <v>0</v>
      </c>
      <c r="T101" s="6">
        <f t="shared" si="126"/>
        <v>0</v>
      </c>
      <c r="U101" s="6">
        <f t="shared" si="126"/>
        <v>0</v>
      </c>
      <c r="V101" s="6"/>
      <c r="W101" s="6"/>
      <c r="X101" s="1">
        <f t="shared" si="105"/>
        <v>0.54517499999999997</v>
      </c>
      <c r="Z101" s="4">
        <v>96</v>
      </c>
      <c r="AA101" s="6">
        <f t="shared" si="127"/>
        <v>0.5358155</v>
      </c>
      <c r="AB101" s="6">
        <f t="shared" si="127"/>
        <v>0.55349000000000004</v>
      </c>
      <c r="AC101" s="6">
        <f t="shared" si="127"/>
        <v>0</v>
      </c>
      <c r="AD101" s="6">
        <f t="shared" si="127"/>
        <v>0</v>
      </c>
      <c r="AE101" s="6">
        <f t="shared" si="127"/>
        <v>0</v>
      </c>
      <c r="AF101" s="6">
        <f t="shared" si="127"/>
        <v>0</v>
      </c>
      <c r="AG101" s="6">
        <f t="shared" si="127"/>
        <v>0</v>
      </c>
      <c r="AH101" s="6">
        <f t="shared" si="127"/>
        <v>0</v>
      </c>
      <c r="AI101" s="6">
        <f t="shared" si="127"/>
        <v>0</v>
      </c>
      <c r="AJ101" s="6">
        <f t="shared" si="127"/>
        <v>0</v>
      </c>
      <c r="AK101" s="6">
        <f t="shared" si="127"/>
        <v>0</v>
      </c>
      <c r="AL101" s="1">
        <f t="shared" si="106"/>
        <v>0.53665714285714283</v>
      </c>
      <c r="AN101" s="4">
        <v>96</v>
      </c>
      <c r="AO101" s="6">
        <f t="shared" si="128"/>
        <v>0.49459999999999998</v>
      </c>
      <c r="AP101" s="6">
        <f t="shared" si="128"/>
        <v>0.52391307692307698</v>
      </c>
      <c r="AQ101" s="6">
        <f t="shared" si="128"/>
        <v>0</v>
      </c>
      <c r="AR101" s="6">
        <f t="shared" si="128"/>
        <v>0</v>
      </c>
      <c r="AS101" s="6">
        <f t="shared" si="128"/>
        <v>0</v>
      </c>
      <c r="AT101" s="6">
        <f t="shared" si="128"/>
        <v>0</v>
      </c>
      <c r="AU101" s="6">
        <f t="shared" si="128"/>
        <v>0</v>
      </c>
      <c r="AV101" s="6">
        <f t="shared" si="128"/>
        <v>0</v>
      </c>
      <c r="AW101" s="6">
        <f t="shared" si="128"/>
        <v>0</v>
      </c>
      <c r="AX101" s="6">
        <f t="shared" si="128"/>
        <v>0</v>
      </c>
      <c r="AY101" s="6">
        <f t="shared" si="128"/>
        <v>0</v>
      </c>
      <c r="AZ101" s="13">
        <f t="shared" si="107"/>
        <v>0.52181928571428571</v>
      </c>
      <c r="BB101" s="4">
        <v>96</v>
      </c>
      <c r="BC101" s="6">
        <f t="shared" si="129"/>
        <v>0.47330958333333323</v>
      </c>
      <c r="BD101" s="6">
        <f t="shared" si="129"/>
        <v>0</v>
      </c>
      <c r="BE101" s="6">
        <f t="shared" si="129"/>
        <v>0</v>
      </c>
      <c r="BF101" s="6">
        <f t="shared" si="129"/>
        <v>0</v>
      </c>
      <c r="BG101" s="6">
        <f t="shared" si="129"/>
        <v>0</v>
      </c>
      <c r="BH101" s="6">
        <f t="shared" si="129"/>
        <v>0</v>
      </c>
      <c r="BI101" s="6">
        <f t="shared" si="129"/>
        <v>0</v>
      </c>
      <c r="BJ101" s="6">
        <f t="shared" si="129"/>
        <v>0</v>
      </c>
      <c r="BK101" s="6">
        <f t="shared" si="129"/>
        <v>0</v>
      </c>
      <c r="BL101" s="6">
        <f t="shared" si="129"/>
        <v>0</v>
      </c>
      <c r="BM101" s="6">
        <f t="shared" si="129"/>
        <v>0</v>
      </c>
      <c r="BN101" s="13">
        <f t="shared" si="108"/>
        <v>0.47330958333333323</v>
      </c>
      <c r="BP101" s="4">
        <v>96</v>
      </c>
      <c r="BQ101" s="6">
        <f t="shared" si="130"/>
        <v>0.38501999999999997</v>
      </c>
      <c r="BR101" s="6">
        <f t="shared" si="130"/>
        <v>0</v>
      </c>
      <c r="BS101" s="6">
        <f t="shared" si="130"/>
        <v>0</v>
      </c>
      <c r="BT101" s="6">
        <f t="shared" si="130"/>
        <v>0</v>
      </c>
      <c r="BU101" s="6">
        <f t="shared" si="130"/>
        <v>0</v>
      </c>
      <c r="BV101" s="6">
        <f t="shared" si="130"/>
        <v>0</v>
      </c>
      <c r="BW101" s="6">
        <f t="shared" si="130"/>
        <v>0</v>
      </c>
      <c r="BX101" s="6">
        <f t="shared" si="130"/>
        <v>0</v>
      </c>
      <c r="BY101" s="6">
        <f t="shared" si="130"/>
        <v>0</v>
      </c>
      <c r="BZ101" s="6">
        <f t="shared" si="130"/>
        <v>0</v>
      </c>
      <c r="CA101" s="6">
        <f t="shared" si="130"/>
        <v>0</v>
      </c>
      <c r="CB101" s="13">
        <f t="shared" si="109"/>
        <v>0.38501999999999997</v>
      </c>
      <c r="CD101" s="4">
        <v>96</v>
      </c>
      <c r="CE101" s="6">
        <f t="shared" si="131"/>
        <v>0.3587966666666666</v>
      </c>
      <c r="CF101" s="6">
        <f t="shared" si="131"/>
        <v>0</v>
      </c>
      <c r="CG101" s="6">
        <f t="shared" si="131"/>
        <v>0</v>
      </c>
      <c r="CH101" s="6">
        <f t="shared" si="131"/>
        <v>0</v>
      </c>
      <c r="CI101" s="6">
        <f t="shared" si="131"/>
        <v>0</v>
      </c>
      <c r="CJ101" s="6">
        <f t="shared" si="131"/>
        <v>0</v>
      </c>
      <c r="CK101" s="6">
        <f t="shared" si="131"/>
        <v>0</v>
      </c>
      <c r="CL101" s="6">
        <f t="shared" si="131"/>
        <v>0</v>
      </c>
      <c r="CM101" s="6">
        <f t="shared" si="131"/>
        <v>0</v>
      </c>
      <c r="CN101" s="6">
        <f t="shared" si="131"/>
        <v>0</v>
      </c>
      <c r="CO101" s="6">
        <f t="shared" si="131"/>
        <v>0</v>
      </c>
      <c r="CP101" s="13">
        <f t="shared" si="110"/>
        <v>0.3587966666666666</v>
      </c>
      <c r="CR101" s="4">
        <v>96</v>
      </c>
      <c r="CS101" s="6">
        <f t="shared" si="132"/>
        <v>0</v>
      </c>
      <c r="CT101" s="6">
        <f t="shared" si="132"/>
        <v>0</v>
      </c>
      <c r="CU101" s="6">
        <f t="shared" si="132"/>
        <v>0</v>
      </c>
      <c r="CV101" s="6">
        <f t="shared" si="132"/>
        <v>0</v>
      </c>
      <c r="CW101" s="6">
        <f t="shared" si="132"/>
        <v>0</v>
      </c>
      <c r="CX101" s="6">
        <f t="shared" si="132"/>
        <v>0</v>
      </c>
      <c r="CY101" s="6">
        <f t="shared" si="132"/>
        <v>0</v>
      </c>
      <c r="CZ101" s="6">
        <f t="shared" si="132"/>
        <v>0</v>
      </c>
      <c r="DA101" s="6">
        <f t="shared" si="132"/>
        <v>0</v>
      </c>
      <c r="DB101" s="6">
        <f t="shared" si="132"/>
        <v>0</v>
      </c>
      <c r="DC101" s="6">
        <f t="shared" si="132"/>
        <v>0</v>
      </c>
      <c r="DD101" s="13" t="e">
        <f t="shared" si="111"/>
        <v>#DIV/0!</v>
      </c>
    </row>
    <row r="102" spans="1:108" x14ac:dyDescent="0.25">
      <c r="A102">
        <v>1876</v>
      </c>
      <c r="B102">
        <v>97</v>
      </c>
      <c r="C102">
        <v>0.62729000000000001</v>
      </c>
      <c r="D102">
        <v>0.47752</v>
      </c>
      <c r="E102">
        <v>0.5</v>
      </c>
      <c r="F102">
        <v>7</v>
      </c>
      <c r="G102">
        <v>3</v>
      </c>
      <c r="H102">
        <v>5</v>
      </c>
      <c r="I102">
        <v>10</v>
      </c>
      <c r="J102">
        <v>1.53</v>
      </c>
      <c r="L102" s="4">
        <v>97</v>
      </c>
      <c r="M102" s="6">
        <f t="shared" si="126"/>
        <v>0.57022833333333345</v>
      </c>
      <c r="N102" s="6">
        <f t="shared" si="126"/>
        <v>0</v>
      </c>
      <c r="O102" s="6">
        <f t="shared" si="126"/>
        <v>0</v>
      </c>
      <c r="P102" s="6">
        <f t="shared" si="126"/>
        <v>0</v>
      </c>
      <c r="Q102" s="6">
        <f t="shared" si="126"/>
        <v>0</v>
      </c>
      <c r="R102" s="6">
        <f t="shared" si="126"/>
        <v>0</v>
      </c>
      <c r="S102" s="6">
        <f t="shared" si="126"/>
        <v>0</v>
      </c>
      <c r="T102" s="6">
        <f t="shared" si="126"/>
        <v>0</v>
      </c>
      <c r="U102" s="6">
        <f t="shared" si="126"/>
        <v>0</v>
      </c>
      <c r="V102" s="6"/>
      <c r="W102" s="6"/>
      <c r="X102" s="1">
        <f t="shared" si="105"/>
        <v>0.57022833333333345</v>
      </c>
      <c r="Z102" s="4">
        <v>97</v>
      </c>
      <c r="AA102" s="6">
        <f t="shared" si="127"/>
        <v>0.56083499999999997</v>
      </c>
      <c r="AB102" s="6">
        <f t="shared" si="127"/>
        <v>0.58172999999999997</v>
      </c>
      <c r="AC102" s="6">
        <f t="shared" si="127"/>
        <v>0</v>
      </c>
      <c r="AD102" s="6">
        <f t="shared" si="127"/>
        <v>0</v>
      </c>
      <c r="AE102" s="6">
        <f t="shared" si="127"/>
        <v>0</v>
      </c>
      <c r="AF102" s="6">
        <f t="shared" si="127"/>
        <v>0</v>
      </c>
      <c r="AG102" s="6">
        <f t="shared" si="127"/>
        <v>0</v>
      </c>
      <c r="AH102" s="6">
        <f t="shared" si="127"/>
        <v>0</v>
      </c>
      <c r="AI102" s="6">
        <f t="shared" si="127"/>
        <v>0</v>
      </c>
      <c r="AJ102" s="6">
        <f t="shared" si="127"/>
        <v>0</v>
      </c>
      <c r="AK102" s="6">
        <f t="shared" si="127"/>
        <v>0</v>
      </c>
      <c r="AL102" s="1">
        <f t="shared" si="106"/>
        <v>0.56182999999999994</v>
      </c>
      <c r="AN102" s="4">
        <v>97</v>
      </c>
      <c r="AO102" s="6">
        <f t="shared" si="128"/>
        <v>0.51839000000000002</v>
      </c>
      <c r="AP102" s="6">
        <f t="shared" si="128"/>
        <v>0.5498861538461538</v>
      </c>
      <c r="AQ102" s="6">
        <f t="shared" si="128"/>
        <v>0</v>
      </c>
      <c r="AR102" s="6">
        <f t="shared" si="128"/>
        <v>0</v>
      </c>
      <c r="AS102" s="6">
        <f t="shared" si="128"/>
        <v>0</v>
      </c>
      <c r="AT102" s="6">
        <f t="shared" si="128"/>
        <v>0</v>
      </c>
      <c r="AU102" s="6">
        <f t="shared" si="128"/>
        <v>0</v>
      </c>
      <c r="AV102" s="6">
        <f t="shared" si="128"/>
        <v>0</v>
      </c>
      <c r="AW102" s="6">
        <f t="shared" si="128"/>
        <v>0</v>
      </c>
      <c r="AX102" s="6">
        <f t="shared" si="128"/>
        <v>0</v>
      </c>
      <c r="AY102" s="6">
        <f t="shared" si="128"/>
        <v>0</v>
      </c>
      <c r="AZ102" s="13">
        <f t="shared" si="107"/>
        <v>0.54763642857142858</v>
      </c>
      <c r="BB102" s="4">
        <v>97</v>
      </c>
      <c r="BC102" s="6">
        <f t="shared" si="129"/>
        <v>0.50099270833333331</v>
      </c>
      <c r="BD102" s="6">
        <f t="shared" si="129"/>
        <v>0</v>
      </c>
      <c r="BE102" s="6">
        <f t="shared" si="129"/>
        <v>0</v>
      </c>
      <c r="BF102" s="6">
        <f t="shared" si="129"/>
        <v>0</v>
      </c>
      <c r="BG102" s="6">
        <f t="shared" si="129"/>
        <v>0</v>
      </c>
      <c r="BH102" s="6">
        <f t="shared" si="129"/>
        <v>0</v>
      </c>
      <c r="BI102" s="6">
        <f t="shared" si="129"/>
        <v>0</v>
      </c>
      <c r="BJ102" s="6">
        <f t="shared" si="129"/>
        <v>0</v>
      </c>
      <c r="BK102" s="6">
        <f t="shared" si="129"/>
        <v>0</v>
      </c>
      <c r="BL102" s="6">
        <f t="shared" si="129"/>
        <v>0</v>
      </c>
      <c r="BM102" s="6">
        <f t="shared" si="129"/>
        <v>0</v>
      </c>
      <c r="BN102" s="13">
        <f t="shared" si="108"/>
        <v>0.50099270833333331</v>
      </c>
      <c r="BP102" s="4">
        <v>97</v>
      </c>
      <c r="BQ102" s="6">
        <f t="shared" si="130"/>
        <v>0.41378239999999999</v>
      </c>
      <c r="BR102" s="6">
        <f t="shared" si="130"/>
        <v>0</v>
      </c>
      <c r="BS102" s="6">
        <f t="shared" si="130"/>
        <v>0</v>
      </c>
      <c r="BT102" s="6">
        <f t="shared" si="130"/>
        <v>0</v>
      </c>
      <c r="BU102" s="6">
        <f t="shared" si="130"/>
        <v>0</v>
      </c>
      <c r="BV102" s="6">
        <f t="shared" si="130"/>
        <v>0</v>
      </c>
      <c r="BW102" s="6">
        <f t="shared" si="130"/>
        <v>0</v>
      </c>
      <c r="BX102" s="6">
        <f t="shared" si="130"/>
        <v>0</v>
      </c>
      <c r="BY102" s="6">
        <f t="shared" si="130"/>
        <v>0</v>
      </c>
      <c r="BZ102" s="6">
        <f t="shared" si="130"/>
        <v>0</v>
      </c>
      <c r="CA102" s="6">
        <f t="shared" si="130"/>
        <v>0</v>
      </c>
      <c r="CB102" s="13">
        <f t="shared" si="109"/>
        <v>0.41378239999999999</v>
      </c>
      <c r="CD102" s="4">
        <v>97</v>
      </c>
      <c r="CE102" s="6">
        <f t="shared" si="131"/>
        <v>0.39251866666666663</v>
      </c>
      <c r="CF102" s="6">
        <f t="shared" si="131"/>
        <v>0</v>
      </c>
      <c r="CG102" s="6">
        <f t="shared" si="131"/>
        <v>0</v>
      </c>
      <c r="CH102" s="6">
        <f t="shared" si="131"/>
        <v>0</v>
      </c>
      <c r="CI102" s="6">
        <f t="shared" si="131"/>
        <v>0</v>
      </c>
      <c r="CJ102" s="6">
        <f t="shared" si="131"/>
        <v>0</v>
      </c>
      <c r="CK102" s="6">
        <f t="shared" si="131"/>
        <v>0</v>
      </c>
      <c r="CL102" s="6">
        <f t="shared" si="131"/>
        <v>0</v>
      </c>
      <c r="CM102" s="6">
        <f t="shared" si="131"/>
        <v>0</v>
      </c>
      <c r="CN102" s="6">
        <f t="shared" si="131"/>
        <v>0</v>
      </c>
      <c r="CO102" s="6">
        <f t="shared" si="131"/>
        <v>0</v>
      </c>
      <c r="CP102" s="13">
        <f t="shared" si="110"/>
        <v>0.39251866666666663</v>
      </c>
      <c r="CR102" s="4">
        <v>97</v>
      </c>
      <c r="CS102" s="6">
        <f t="shared" si="132"/>
        <v>0</v>
      </c>
      <c r="CT102" s="6">
        <f t="shared" si="132"/>
        <v>0</v>
      </c>
      <c r="CU102" s="6">
        <f t="shared" si="132"/>
        <v>0</v>
      </c>
      <c r="CV102" s="6">
        <f t="shared" si="132"/>
        <v>0</v>
      </c>
      <c r="CW102" s="6">
        <f t="shared" si="132"/>
        <v>0</v>
      </c>
      <c r="CX102" s="6">
        <f t="shared" si="132"/>
        <v>0</v>
      </c>
      <c r="CY102" s="6">
        <f t="shared" si="132"/>
        <v>0</v>
      </c>
      <c r="CZ102" s="6">
        <f t="shared" si="132"/>
        <v>0</v>
      </c>
      <c r="DA102" s="6">
        <f t="shared" si="132"/>
        <v>0</v>
      </c>
      <c r="DB102" s="6">
        <f t="shared" si="132"/>
        <v>0</v>
      </c>
      <c r="DC102" s="6">
        <f t="shared" si="132"/>
        <v>0</v>
      </c>
      <c r="DD102" s="13" t="e">
        <f t="shared" si="111"/>
        <v>#DIV/0!</v>
      </c>
    </row>
    <row r="103" spans="1:108" x14ac:dyDescent="0.25">
      <c r="A103">
        <v>1876</v>
      </c>
      <c r="B103">
        <v>98</v>
      </c>
      <c r="C103">
        <v>0.65398999999999996</v>
      </c>
      <c r="D103">
        <v>0.49282999999999999</v>
      </c>
      <c r="E103">
        <v>0.5</v>
      </c>
      <c r="F103">
        <v>4</v>
      </c>
      <c r="G103">
        <v>2</v>
      </c>
      <c r="H103">
        <v>3</v>
      </c>
      <c r="I103">
        <v>5</v>
      </c>
      <c r="J103">
        <v>1.48</v>
      </c>
      <c r="L103" s="4">
        <v>98</v>
      </c>
      <c r="M103" s="6">
        <f t="shared" si="126"/>
        <v>0.59488666666666667</v>
      </c>
      <c r="N103" s="6">
        <f t="shared" si="126"/>
        <v>0</v>
      </c>
      <c r="O103" s="6">
        <f t="shared" si="126"/>
        <v>0</v>
      </c>
      <c r="P103" s="6">
        <f t="shared" si="126"/>
        <v>0</v>
      </c>
      <c r="Q103" s="6">
        <f t="shared" si="126"/>
        <v>0</v>
      </c>
      <c r="R103" s="6">
        <f t="shared" si="126"/>
        <v>0</v>
      </c>
      <c r="S103" s="6">
        <f t="shared" si="126"/>
        <v>0</v>
      </c>
      <c r="T103" s="6">
        <f t="shared" si="126"/>
        <v>0</v>
      </c>
      <c r="U103" s="6">
        <f t="shared" si="126"/>
        <v>0</v>
      </c>
      <c r="V103" s="6"/>
      <c r="W103" s="6"/>
      <c r="X103" s="1">
        <f t="shared" si="105"/>
        <v>0.59488666666666667</v>
      </c>
      <c r="Z103" s="4">
        <v>98</v>
      </c>
      <c r="AA103" s="6">
        <f t="shared" si="127"/>
        <v>0.58549999999999991</v>
      </c>
      <c r="AB103" s="6">
        <f t="shared" si="127"/>
        <v>0.60945000000000005</v>
      </c>
      <c r="AC103" s="6">
        <f t="shared" si="127"/>
        <v>0</v>
      </c>
      <c r="AD103" s="6">
        <f t="shared" si="127"/>
        <v>0</v>
      </c>
      <c r="AE103" s="6">
        <f t="shared" si="127"/>
        <v>0</v>
      </c>
      <c r="AF103" s="6">
        <f t="shared" si="127"/>
        <v>0</v>
      </c>
      <c r="AG103" s="6">
        <f t="shared" si="127"/>
        <v>0</v>
      </c>
      <c r="AH103" s="6">
        <f t="shared" si="127"/>
        <v>0</v>
      </c>
      <c r="AI103" s="6">
        <f t="shared" si="127"/>
        <v>0</v>
      </c>
      <c r="AJ103" s="6">
        <f t="shared" si="127"/>
        <v>0</v>
      </c>
      <c r="AK103" s="6">
        <f t="shared" si="127"/>
        <v>0</v>
      </c>
      <c r="AL103" s="1">
        <f t="shared" si="106"/>
        <v>0.5866404761904761</v>
      </c>
      <c r="AN103" s="4">
        <v>98</v>
      </c>
      <c r="AO103" s="6">
        <f t="shared" si="128"/>
        <v>0.54210000000000003</v>
      </c>
      <c r="AP103" s="6">
        <f t="shared" si="128"/>
        <v>0.57556000000000007</v>
      </c>
      <c r="AQ103" s="6">
        <f t="shared" si="128"/>
        <v>0</v>
      </c>
      <c r="AR103" s="6">
        <f t="shared" si="128"/>
        <v>0</v>
      </c>
      <c r="AS103" s="6">
        <f t="shared" si="128"/>
        <v>0</v>
      </c>
      <c r="AT103" s="6">
        <f t="shared" si="128"/>
        <v>0</v>
      </c>
      <c r="AU103" s="6">
        <f t="shared" si="128"/>
        <v>0</v>
      </c>
      <c r="AV103" s="6">
        <f t="shared" si="128"/>
        <v>0</v>
      </c>
      <c r="AW103" s="6">
        <f t="shared" si="128"/>
        <v>0</v>
      </c>
      <c r="AX103" s="6">
        <f t="shared" si="128"/>
        <v>0</v>
      </c>
      <c r="AY103" s="6">
        <f t="shared" si="128"/>
        <v>0</v>
      </c>
      <c r="AZ103" s="13">
        <f t="shared" si="107"/>
        <v>0.57317000000000007</v>
      </c>
      <c r="BB103" s="4">
        <v>98</v>
      </c>
      <c r="BC103" s="6">
        <f t="shared" si="129"/>
        <v>0.52864999999999984</v>
      </c>
      <c r="BD103" s="6">
        <f t="shared" si="129"/>
        <v>0</v>
      </c>
      <c r="BE103" s="6">
        <f t="shared" si="129"/>
        <v>0</v>
      </c>
      <c r="BF103" s="6">
        <f t="shared" si="129"/>
        <v>0</v>
      </c>
      <c r="BG103" s="6">
        <f t="shared" si="129"/>
        <v>0</v>
      </c>
      <c r="BH103" s="6">
        <f t="shared" si="129"/>
        <v>0</v>
      </c>
      <c r="BI103" s="6">
        <f t="shared" si="129"/>
        <v>0</v>
      </c>
      <c r="BJ103" s="6">
        <f t="shared" si="129"/>
        <v>0</v>
      </c>
      <c r="BK103" s="6">
        <f t="shared" si="129"/>
        <v>0</v>
      </c>
      <c r="BL103" s="6">
        <f t="shared" si="129"/>
        <v>0</v>
      </c>
      <c r="BM103" s="6">
        <f t="shared" si="129"/>
        <v>0</v>
      </c>
      <c r="BN103" s="13">
        <f t="shared" si="108"/>
        <v>0.52864999999999984</v>
      </c>
      <c r="BP103" s="4">
        <v>98</v>
      </c>
      <c r="BQ103" s="6">
        <f t="shared" si="130"/>
        <v>0.44314879999999995</v>
      </c>
      <c r="BR103" s="6">
        <f t="shared" si="130"/>
        <v>0</v>
      </c>
      <c r="BS103" s="6">
        <f t="shared" si="130"/>
        <v>0</v>
      </c>
      <c r="BT103" s="6">
        <f t="shared" si="130"/>
        <v>0</v>
      </c>
      <c r="BU103" s="6">
        <f t="shared" si="130"/>
        <v>0</v>
      </c>
      <c r="BV103" s="6">
        <f t="shared" si="130"/>
        <v>0</v>
      </c>
      <c r="BW103" s="6">
        <f t="shared" si="130"/>
        <v>0</v>
      </c>
      <c r="BX103" s="6">
        <f t="shared" si="130"/>
        <v>0</v>
      </c>
      <c r="BY103" s="6">
        <f t="shared" si="130"/>
        <v>0</v>
      </c>
      <c r="BZ103" s="6">
        <f t="shared" si="130"/>
        <v>0</v>
      </c>
      <c r="CA103" s="6">
        <f t="shared" si="130"/>
        <v>0</v>
      </c>
      <c r="CB103" s="13">
        <f t="shared" si="109"/>
        <v>0.44314879999999995</v>
      </c>
      <c r="CD103" s="4">
        <v>98</v>
      </c>
      <c r="CE103" s="6">
        <f t="shared" si="131"/>
        <v>0.42729866666666666</v>
      </c>
      <c r="CF103" s="6">
        <f t="shared" si="131"/>
        <v>0</v>
      </c>
      <c r="CG103" s="6">
        <f t="shared" si="131"/>
        <v>0</v>
      </c>
      <c r="CH103" s="6">
        <f t="shared" si="131"/>
        <v>0</v>
      </c>
      <c r="CI103" s="6">
        <f t="shared" si="131"/>
        <v>0</v>
      </c>
      <c r="CJ103" s="6">
        <f t="shared" si="131"/>
        <v>0</v>
      </c>
      <c r="CK103" s="6">
        <f t="shared" si="131"/>
        <v>0</v>
      </c>
      <c r="CL103" s="6">
        <f t="shared" si="131"/>
        <v>0</v>
      </c>
      <c r="CM103" s="6">
        <f t="shared" si="131"/>
        <v>0</v>
      </c>
      <c r="CN103" s="6">
        <f t="shared" si="131"/>
        <v>0</v>
      </c>
      <c r="CO103" s="6">
        <f t="shared" si="131"/>
        <v>0</v>
      </c>
      <c r="CP103" s="13">
        <f t="shared" si="110"/>
        <v>0.42729866666666666</v>
      </c>
      <c r="CR103" s="4">
        <v>98</v>
      </c>
      <c r="CS103" s="6">
        <f t="shared" si="132"/>
        <v>0</v>
      </c>
      <c r="CT103" s="6">
        <f t="shared" si="132"/>
        <v>0</v>
      </c>
      <c r="CU103" s="6">
        <f t="shared" si="132"/>
        <v>0</v>
      </c>
      <c r="CV103" s="6">
        <f t="shared" si="132"/>
        <v>0</v>
      </c>
      <c r="CW103" s="6">
        <f t="shared" si="132"/>
        <v>0</v>
      </c>
      <c r="CX103" s="6">
        <f t="shared" si="132"/>
        <v>0</v>
      </c>
      <c r="CY103" s="6">
        <f t="shared" si="132"/>
        <v>0</v>
      </c>
      <c r="CZ103" s="6">
        <f t="shared" si="132"/>
        <v>0</v>
      </c>
      <c r="DA103" s="6">
        <f t="shared" si="132"/>
        <v>0</v>
      </c>
      <c r="DB103" s="6">
        <f t="shared" si="132"/>
        <v>0</v>
      </c>
      <c r="DC103" s="6">
        <f t="shared" si="132"/>
        <v>0</v>
      </c>
      <c r="DD103" s="13" t="e">
        <f t="shared" si="111"/>
        <v>#DIV/0!</v>
      </c>
    </row>
    <row r="104" spans="1:108" x14ac:dyDescent="0.25">
      <c r="A104">
        <v>1876</v>
      </c>
      <c r="B104">
        <v>99</v>
      </c>
      <c r="C104">
        <v>0.67974999999999997</v>
      </c>
      <c r="D104">
        <v>0.50731999999999999</v>
      </c>
      <c r="E104">
        <v>0.5</v>
      </c>
      <c r="F104">
        <v>2</v>
      </c>
      <c r="G104">
        <v>1</v>
      </c>
      <c r="H104">
        <v>1</v>
      </c>
      <c r="I104">
        <v>3</v>
      </c>
      <c r="J104">
        <v>1.43</v>
      </c>
      <c r="L104" s="4">
        <v>99</v>
      </c>
      <c r="M104" s="6">
        <f t="shared" si="126"/>
        <v>0.619035</v>
      </c>
      <c r="N104" s="6">
        <f t="shared" si="126"/>
        <v>0</v>
      </c>
      <c r="O104" s="6">
        <f t="shared" si="126"/>
        <v>0</v>
      </c>
      <c r="P104" s="6">
        <f t="shared" si="126"/>
        <v>0</v>
      </c>
      <c r="Q104" s="6">
        <f t="shared" si="126"/>
        <v>0</v>
      </c>
      <c r="R104" s="6">
        <f t="shared" si="126"/>
        <v>0</v>
      </c>
      <c r="S104" s="6">
        <f t="shared" si="126"/>
        <v>0</v>
      </c>
      <c r="T104" s="6">
        <f t="shared" si="126"/>
        <v>0</v>
      </c>
      <c r="U104" s="6">
        <f t="shared" si="126"/>
        <v>0</v>
      </c>
      <c r="V104" s="6"/>
      <c r="W104" s="6"/>
      <c r="X104" s="1">
        <f t="shared" si="105"/>
        <v>0.619035</v>
      </c>
      <c r="Z104" s="4">
        <v>99</v>
      </c>
      <c r="AA104" s="6">
        <f t="shared" si="127"/>
        <v>0.6096935</v>
      </c>
      <c r="AB104" s="6">
        <f t="shared" si="127"/>
        <v>0.63646999999999998</v>
      </c>
      <c r="AC104" s="6">
        <f t="shared" si="127"/>
        <v>0</v>
      </c>
      <c r="AD104" s="6">
        <f t="shared" si="127"/>
        <v>0</v>
      </c>
      <c r="AE104" s="6">
        <f t="shared" si="127"/>
        <v>0</v>
      </c>
      <c r="AF104" s="6">
        <f t="shared" si="127"/>
        <v>0</v>
      </c>
      <c r="AG104" s="6">
        <f t="shared" si="127"/>
        <v>0</v>
      </c>
      <c r="AH104" s="6">
        <f t="shared" si="127"/>
        <v>0</v>
      </c>
      <c r="AI104" s="6">
        <f t="shared" si="127"/>
        <v>0</v>
      </c>
      <c r="AJ104" s="6">
        <f t="shared" si="127"/>
        <v>0</v>
      </c>
      <c r="AK104" s="6">
        <f t="shared" si="127"/>
        <v>0</v>
      </c>
      <c r="AL104" s="1">
        <f t="shared" si="106"/>
        <v>0.61096857142857142</v>
      </c>
      <c r="AN104" s="4">
        <v>99</v>
      </c>
      <c r="AO104" s="6">
        <f t="shared" si="128"/>
        <v>0.56561499999999998</v>
      </c>
      <c r="AP104" s="6">
        <f t="shared" si="128"/>
        <v>0.60080115384615396</v>
      </c>
      <c r="AQ104" s="6">
        <f t="shared" si="128"/>
        <v>0</v>
      </c>
      <c r="AR104" s="6">
        <f t="shared" si="128"/>
        <v>0</v>
      </c>
      <c r="AS104" s="6">
        <f t="shared" si="128"/>
        <v>0</v>
      </c>
      <c r="AT104" s="6">
        <f t="shared" si="128"/>
        <v>0</v>
      </c>
      <c r="AU104" s="6">
        <f t="shared" si="128"/>
        <v>0</v>
      </c>
      <c r="AV104" s="6">
        <f t="shared" si="128"/>
        <v>0</v>
      </c>
      <c r="AW104" s="6">
        <f t="shared" si="128"/>
        <v>0</v>
      </c>
      <c r="AX104" s="6">
        <f t="shared" si="128"/>
        <v>0</v>
      </c>
      <c r="AY104" s="6">
        <f t="shared" si="128"/>
        <v>0</v>
      </c>
      <c r="AZ104" s="13">
        <f t="shared" si="107"/>
        <v>0.59828785714285726</v>
      </c>
      <c r="BB104" s="4">
        <v>99</v>
      </c>
      <c r="BC104" s="6">
        <f t="shared" si="129"/>
        <v>0.55611624999999998</v>
      </c>
      <c r="BD104" s="6">
        <f t="shared" si="129"/>
        <v>0</v>
      </c>
      <c r="BE104" s="6">
        <f t="shared" si="129"/>
        <v>0</v>
      </c>
      <c r="BF104" s="6">
        <f t="shared" si="129"/>
        <v>0</v>
      </c>
      <c r="BG104" s="6">
        <f t="shared" si="129"/>
        <v>0</v>
      </c>
      <c r="BH104" s="6">
        <f t="shared" si="129"/>
        <v>0</v>
      </c>
      <c r="BI104" s="6">
        <f t="shared" si="129"/>
        <v>0</v>
      </c>
      <c r="BJ104" s="6">
        <f t="shared" si="129"/>
        <v>0</v>
      </c>
      <c r="BK104" s="6">
        <f t="shared" si="129"/>
        <v>0</v>
      </c>
      <c r="BL104" s="6">
        <f t="shared" si="129"/>
        <v>0</v>
      </c>
      <c r="BM104" s="6">
        <f t="shared" si="129"/>
        <v>0</v>
      </c>
      <c r="BN104" s="13">
        <f t="shared" si="108"/>
        <v>0.55611624999999998</v>
      </c>
      <c r="BP104" s="4">
        <v>99</v>
      </c>
      <c r="BQ104" s="6">
        <f t="shared" si="130"/>
        <v>0.47291319999999998</v>
      </c>
      <c r="BR104" s="6">
        <f t="shared" si="130"/>
        <v>0</v>
      </c>
      <c r="BS104" s="6">
        <f t="shared" si="130"/>
        <v>0</v>
      </c>
      <c r="BT104" s="6">
        <f t="shared" si="130"/>
        <v>0</v>
      </c>
      <c r="BU104" s="6">
        <f t="shared" si="130"/>
        <v>0</v>
      </c>
      <c r="BV104" s="6">
        <f t="shared" si="130"/>
        <v>0</v>
      </c>
      <c r="BW104" s="6">
        <f t="shared" si="130"/>
        <v>0</v>
      </c>
      <c r="BX104" s="6">
        <f t="shared" si="130"/>
        <v>0</v>
      </c>
      <c r="BY104" s="6">
        <f t="shared" si="130"/>
        <v>0</v>
      </c>
      <c r="BZ104" s="6">
        <f t="shared" si="130"/>
        <v>0</v>
      </c>
      <c r="CA104" s="6">
        <f t="shared" si="130"/>
        <v>0</v>
      </c>
      <c r="CB104" s="13">
        <f t="shared" si="109"/>
        <v>0.47291319999999998</v>
      </c>
      <c r="CD104" s="4">
        <v>99</v>
      </c>
      <c r="CE104" s="6">
        <f t="shared" si="131"/>
        <v>0.46281266666666654</v>
      </c>
      <c r="CF104" s="6">
        <f t="shared" si="131"/>
        <v>0</v>
      </c>
      <c r="CG104" s="6">
        <f t="shared" si="131"/>
        <v>0</v>
      </c>
      <c r="CH104" s="6">
        <f t="shared" si="131"/>
        <v>0</v>
      </c>
      <c r="CI104" s="6">
        <f t="shared" si="131"/>
        <v>0</v>
      </c>
      <c r="CJ104" s="6">
        <f t="shared" si="131"/>
        <v>0</v>
      </c>
      <c r="CK104" s="6">
        <f t="shared" si="131"/>
        <v>0</v>
      </c>
      <c r="CL104" s="6">
        <f t="shared" si="131"/>
        <v>0</v>
      </c>
      <c r="CM104" s="6">
        <f t="shared" si="131"/>
        <v>0</v>
      </c>
      <c r="CN104" s="6">
        <f t="shared" si="131"/>
        <v>0</v>
      </c>
      <c r="CO104" s="6">
        <f t="shared" si="131"/>
        <v>0</v>
      </c>
      <c r="CP104" s="13">
        <f t="shared" si="110"/>
        <v>0.46281266666666654</v>
      </c>
      <c r="CR104" s="4">
        <v>99</v>
      </c>
      <c r="CS104" s="6">
        <f t="shared" si="132"/>
        <v>0</v>
      </c>
      <c r="CT104" s="6">
        <f t="shared" si="132"/>
        <v>0</v>
      </c>
      <c r="CU104" s="6">
        <f t="shared" si="132"/>
        <v>0</v>
      </c>
      <c r="CV104" s="6">
        <f t="shared" si="132"/>
        <v>0</v>
      </c>
      <c r="CW104" s="6">
        <f t="shared" si="132"/>
        <v>0</v>
      </c>
      <c r="CX104" s="6">
        <f t="shared" si="132"/>
        <v>0</v>
      </c>
      <c r="CY104" s="6">
        <f t="shared" si="132"/>
        <v>0</v>
      </c>
      <c r="CZ104" s="6">
        <f t="shared" si="132"/>
        <v>0</v>
      </c>
      <c r="DA104" s="6">
        <f t="shared" si="132"/>
        <v>0</v>
      </c>
      <c r="DB104" s="6">
        <f t="shared" si="132"/>
        <v>0</v>
      </c>
      <c r="DC104" s="6">
        <f t="shared" si="132"/>
        <v>0</v>
      </c>
      <c r="DD104" s="13" t="e">
        <f t="shared" si="111"/>
        <v>#DIV/0!</v>
      </c>
    </row>
    <row r="105" spans="1:108" x14ac:dyDescent="0.25">
      <c r="A105">
        <v>1876</v>
      </c>
      <c r="B105">
        <v>100</v>
      </c>
      <c r="C105">
        <v>0.70445000000000002</v>
      </c>
      <c r="D105">
        <v>0.52095999999999998</v>
      </c>
      <c r="E105">
        <v>0.5</v>
      </c>
      <c r="F105">
        <v>1</v>
      </c>
      <c r="G105">
        <v>0</v>
      </c>
      <c r="H105">
        <v>1</v>
      </c>
      <c r="I105">
        <v>1</v>
      </c>
      <c r="J105">
        <v>1.38</v>
      </c>
      <c r="L105" s="4">
        <v>100</v>
      </c>
      <c r="M105" s="6">
        <f t="shared" ref="M105:U115" si="133">(SUMIFS($C$5:$C$22537,$A$5:$A$22537,"&gt;="&amp;M$2,$A$5:$A$22537,"&lt;"&amp;(M$3+1),$B$5:$B$22537,"="&amp;$L105))/(M$3+1-M$2)</f>
        <v>0.64256500000000005</v>
      </c>
      <c r="N105" s="6">
        <f t="shared" si="133"/>
        <v>0</v>
      </c>
      <c r="O105" s="6">
        <f t="shared" si="133"/>
        <v>0</v>
      </c>
      <c r="P105" s="6">
        <f t="shared" si="133"/>
        <v>0</v>
      </c>
      <c r="Q105" s="6">
        <f t="shared" si="133"/>
        <v>0</v>
      </c>
      <c r="R105" s="6">
        <f t="shared" si="133"/>
        <v>0</v>
      </c>
      <c r="S105" s="6">
        <f t="shared" si="133"/>
        <v>0</v>
      </c>
      <c r="T105" s="6">
        <f t="shared" si="133"/>
        <v>0</v>
      </c>
      <c r="U105" s="6">
        <f t="shared" si="133"/>
        <v>0</v>
      </c>
      <c r="V105" s="6"/>
      <c r="W105" s="6"/>
      <c r="X105" s="1">
        <f t="shared" si="105"/>
        <v>0.64256500000000005</v>
      </c>
      <c r="Z105" s="4">
        <v>100</v>
      </c>
      <c r="AA105" s="6">
        <f t="shared" ref="AA105:AK115" si="134">(SUMIFS($C$5:$C$22537,$A$5:$A$22537,"&gt;="&amp;AA$2,$A$5:$A$22537,"&lt;"&amp;(AA$3+1),$B$5:$B$22537,"="&amp;$L105))/(AA$3+1-AA$2)</f>
        <v>0.63330949999999997</v>
      </c>
      <c r="AB105" s="6">
        <f t="shared" si="134"/>
        <v>0.66266999999999998</v>
      </c>
      <c r="AC105" s="6">
        <f t="shared" si="134"/>
        <v>0</v>
      </c>
      <c r="AD105" s="6">
        <f t="shared" si="134"/>
        <v>0</v>
      </c>
      <c r="AE105" s="6">
        <f t="shared" si="134"/>
        <v>0</v>
      </c>
      <c r="AF105" s="6">
        <f t="shared" si="134"/>
        <v>0</v>
      </c>
      <c r="AG105" s="6">
        <f t="shared" si="134"/>
        <v>0</v>
      </c>
      <c r="AH105" s="6">
        <f t="shared" si="134"/>
        <v>0</v>
      </c>
      <c r="AI105" s="6">
        <f t="shared" si="134"/>
        <v>0</v>
      </c>
      <c r="AJ105" s="6">
        <f t="shared" si="134"/>
        <v>0</v>
      </c>
      <c r="AK105" s="6">
        <f t="shared" si="134"/>
        <v>0</v>
      </c>
      <c r="AL105" s="1">
        <f t="shared" si="106"/>
        <v>0.63470761904761908</v>
      </c>
      <c r="AN105" s="4">
        <v>100</v>
      </c>
      <c r="AO105" s="6">
        <f t="shared" ref="AO105:AY115" si="135">(SUMIFS($C$5:$C$22537,$A$5:$A$22537,"&gt;="&amp;AO$2,$A$5:$A$22537,"&lt;"&amp;(AO$3+1),$B$5:$B$22537,"="&amp;$L105))/(AO$3+1-AO$2)</f>
        <v>0.58884000000000003</v>
      </c>
      <c r="AP105" s="6">
        <f t="shared" si="135"/>
        <v>0.6254876923076923</v>
      </c>
      <c r="AQ105" s="6">
        <f t="shared" si="135"/>
        <v>0</v>
      </c>
      <c r="AR105" s="6">
        <f t="shared" si="135"/>
        <v>0</v>
      </c>
      <c r="AS105" s="6">
        <f t="shared" si="135"/>
        <v>0</v>
      </c>
      <c r="AT105" s="6">
        <f t="shared" si="135"/>
        <v>0</v>
      </c>
      <c r="AU105" s="6">
        <f t="shared" si="135"/>
        <v>0</v>
      </c>
      <c r="AV105" s="6">
        <f t="shared" si="135"/>
        <v>0</v>
      </c>
      <c r="AW105" s="6">
        <f t="shared" si="135"/>
        <v>0</v>
      </c>
      <c r="AX105" s="6">
        <f t="shared" si="135"/>
        <v>0</v>
      </c>
      <c r="AY105" s="6">
        <f t="shared" si="135"/>
        <v>0</v>
      </c>
      <c r="AZ105" s="13">
        <f t="shared" si="107"/>
        <v>0.62286999999999992</v>
      </c>
      <c r="BB105" s="4">
        <v>100</v>
      </c>
      <c r="BC105" s="6">
        <f t="shared" ref="BC105:BM115" si="136">(SUMIFS($C$5:$C$22537,$A$5:$A$22537,"&gt;="&amp;BC$2,$A$5:$A$22537,"&lt;"&amp;(BC$3+1),$B$5:$B$22537,"="&amp;$L105))/(BC$3+1-BC$2)</f>
        <v>0.58322604166666658</v>
      </c>
      <c r="BD105" s="6">
        <f t="shared" si="136"/>
        <v>0</v>
      </c>
      <c r="BE105" s="6">
        <f t="shared" si="136"/>
        <v>0</v>
      </c>
      <c r="BF105" s="6">
        <f t="shared" si="136"/>
        <v>0</v>
      </c>
      <c r="BG105" s="6">
        <f t="shared" si="136"/>
        <v>0</v>
      </c>
      <c r="BH105" s="6">
        <f t="shared" si="136"/>
        <v>0</v>
      </c>
      <c r="BI105" s="6">
        <f t="shared" si="136"/>
        <v>0</v>
      </c>
      <c r="BJ105" s="6">
        <f t="shared" si="136"/>
        <v>0</v>
      </c>
      <c r="BK105" s="6">
        <f t="shared" si="136"/>
        <v>0</v>
      </c>
      <c r="BL105" s="6">
        <f t="shared" si="136"/>
        <v>0</v>
      </c>
      <c r="BM105" s="6">
        <f t="shared" si="136"/>
        <v>0</v>
      </c>
      <c r="BN105" s="13">
        <f t="shared" si="108"/>
        <v>0.58322604166666658</v>
      </c>
      <c r="BP105" s="4">
        <v>100</v>
      </c>
      <c r="BQ105" s="6">
        <f t="shared" ref="BQ105:CA115" si="137">(SUMIFS($C$5:$C$22537,$A$5:$A$22537,"&gt;="&amp;BQ$2,$A$5:$A$22537,"&lt;"&amp;(BQ$3+1),$B$5:$B$22537,"="&amp;$L105))/(BQ$3+1-BQ$2)</f>
        <v>0.50286920000000013</v>
      </c>
      <c r="BR105" s="6">
        <f t="shared" si="137"/>
        <v>0</v>
      </c>
      <c r="BS105" s="6">
        <f t="shared" si="137"/>
        <v>0</v>
      </c>
      <c r="BT105" s="6">
        <f t="shared" si="137"/>
        <v>0</v>
      </c>
      <c r="BU105" s="6">
        <f t="shared" si="137"/>
        <v>0</v>
      </c>
      <c r="BV105" s="6">
        <f t="shared" si="137"/>
        <v>0</v>
      </c>
      <c r="BW105" s="6">
        <f t="shared" si="137"/>
        <v>0</v>
      </c>
      <c r="BX105" s="6">
        <f t="shared" si="137"/>
        <v>0</v>
      </c>
      <c r="BY105" s="6">
        <f t="shared" si="137"/>
        <v>0</v>
      </c>
      <c r="BZ105" s="6">
        <f t="shared" si="137"/>
        <v>0</v>
      </c>
      <c r="CA105" s="6">
        <f t="shared" si="137"/>
        <v>0</v>
      </c>
      <c r="CB105" s="13">
        <f t="shared" si="109"/>
        <v>0.50286920000000013</v>
      </c>
      <c r="CD105" s="4">
        <v>100</v>
      </c>
      <c r="CE105" s="6">
        <f t="shared" ref="CE105:CO115" si="138">(SUMIFS($C$5:$C$22537,$A$5:$A$22537,"&gt;="&amp;CE$2,$A$5:$A$22537,"&lt;"&amp;(CE$3+1),$B$5:$B$22537,"="&amp;$L105))/(CE$3+1-CE$2)</f>
        <v>0.49870399999999998</v>
      </c>
      <c r="CF105" s="6">
        <f t="shared" si="138"/>
        <v>0</v>
      </c>
      <c r="CG105" s="6">
        <f t="shared" si="138"/>
        <v>0</v>
      </c>
      <c r="CH105" s="6">
        <f t="shared" si="138"/>
        <v>0</v>
      </c>
      <c r="CI105" s="6">
        <f t="shared" si="138"/>
        <v>0</v>
      </c>
      <c r="CJ105" s="6">
        <f t="shared" si="138"/>
        <v>0</v>
      </c>
      <c r="CK105" s="6">
        <f t="shared" si="138"/>
        <v>0</v>
      </c>
      <c r="CL105" s="6">
        <f t="shared" si="138"/>
        <v>0</v>
      </c>
      <c r="CM105" s="6">
        <f t="shared" si="138"/>
        <v>0</v>
      </c>
      <c r="CN105" s="6">
        <f t="shared" si="138"/>
        <v>0</v>
      </c>
      <c r="CO105" s="6">
        <f t="shared" si="138"/>
        <v>0</v>
      </c>
      <c r="CP105" s="13">
        <f t="shared" si="110"/>
        <v>0.49870399999999998</v>
      </c>
      <c r="CR105" s="4">
        <v>100</v>
      </c>
      <c r="CS105" s="6">
        <f t="shared" ref="CS105:DC115" si="139">(SUMIFS($C$5:$C$22537,$A$5:$A$22537,"&gt;="&amp;CS$2,$A$5:$A$22537,"&lt;"&amp;(CS$3+1),$B$5:$B$22537,"="&amp;$L105))/(CS$3+1-CS$2)</f>
        <v>0</v>
      </c>
      <c r="CT105" s="6">
        <f t="shared" si="139"/>
        <v>0</v>
      </c>
      <c r="CU105" s="6">
        <f t="shared" si="139"/>
        <v>0</v>
      </c>
      <c r="CV105" s="6">
        <f t="shared" si="139"/>
        <v>0</v>
      </c>
      <c r="CW105" s="6">
        <f t="shared" si="139"/>
        <v>0</v>
      </c>
      <c r="CX105" s="6">
        <f t="shared" si="139"/>
        <v>0</v>
      </c>
      <c r="CY105" s="6">
        <f t="shared" si="139"/>
        <v>0</v>
      </c>
      <c r="CZ105" s="6">
        <f t="shared" si="139"/>
        <v>0</v>
      </c>
      <c r="DA105" s="6">
        <f t="shared" si="139"/>
        <v>0</v>
      </c>
      <c r="DB105" s="6">
        <f t="shared" si="139"/>
        <v>0</v>
      </c>
      <c r="DC105" s="6">
        <f t="shared" si="139"/>
        <v>0</v>
      </c>
      <c r="DD105" s="13" t="e">
        <f t="shared" si="111"/>
        <v>#DIV/0!</v>
      </c>
    </row>
    <row r="106" spans="1:108" x14ac:dyDescent="0.25">
      <c r="A106">
        <v>1876</v>
      </c>
      <c r="B106">
        <v>101</v>
      </c>
      <c r="C106">
        <v>0.72802</v>
      </c>
      <c r="D106">
        <v>0.53373999999999999</v>
      </c>
      <c r="E106">
        <v>0.5</v>
      </c>
      <c r="F106">
        <v>0</v>
      </c>
      <c r="G106">
        <v>0</v>
      </c>
      <c r="H106">
        <v>0</v>
      </c>
      <c r="I106">
        <v>1</v>
      </c>
      <c r="J106">
        <v>1.34</v>
      </c>
      <c r="L106" s="4">
        <v>101</v>
      </c>
      <c r="M106" s="6">
        <f t="shared" si="133"/>
        <v>0.66538666666666668</v>
      </c>
      <c r="N106" s="6">
        <f t="shared" si="133"/>
        <v>0</v>
      </c>
      <c r="O106" s="6">
        <f t="shared" si="133"/>
        <v>0</v>
      </c>
      <c r="P106" s="6">
        <f t="shared" si="133"/>
        <v>0</v>
      </c>
      <c r="Q106" s="6">
        <f t="shared" si="133"/>
        <v>0</v>
      </c>
      <c r="R106" s="6">
        <f t="shared" si="133"/>
        <v>0</v>
      </c>
      <c r="S106" s="6">
        <f t="shared" si="133"/>
        <v>0</v>
      </c>
      <c r="T106" s="6">
        <f t="shared" si="133"/>
        <v>0</v>
      </c>
      <c r="U106" s="6">
        <f t="shared" si="133"/>
        <v>0</v>
      </c>
      <c r="V106" s="6"/>
      <c r="W106" s="6"/>
      <c r="X106" s="1">
        <f t="shared" si="105"/>
        <v>0.66538666666666668</v>
      </c>
      <c r="Z106" s="4">
        <v>101</v>
      </c>
      <c r="AA106" s="6">
        <f t="shared" si="134"/>
        <v>0.65625200000000006</v>
      </c>
      <c r="AB106" s="6">
        <f t="shared" si="134"/>
        <v>0.68789999999999996</v>
      </c>
      <c r="AC106" s="6">
        <f t="shared" si="134"/>
        <v>0</v>
      </c>
      <c r="AD106" s="6">
        <f t="shared" si="134"/>
        <v>0</v>
      </c>
      <c r="AE106" s="6">
        <f t="shared" si="134"/>
        <v>0</v>
      </c>
      <c r="AF106" s="6">
        <f t="shared" si="134"/>
        <v>0</v>
      </c>
      <c r="AG106" s="6">
        <f t="shared" si="134"/>
        <v>0</v>
      </c>
      <c r="AH106" s="6">
        <f t="shared" si="134"/>
        <v>0</v>
      </c>
      <c r="AI106" s="6">
        <f t="shared" si="134"/>
        <v>0</v>
      </c>
      <c r="AJ106" s="6">
        <f t="shared" si="134"/>
        <v>0</v>
      </c>
      <c r="AK106" s="6">
        <f t="shared" si="134"/>
        <v>0</v>
      </c>
      <c r="AL106" s="1">
        <f t="shared" si="106"/>
        <v>0.65775904761904769</v>
      </c>
      <c r="AN106" s="4">
        <v>101</v>
      </c>
      <c r="AO106" s="6">
        <f t="shared" si="135"/>
        <v>0.61168</v>
      </c>
      <c r="AP106" s="6">
        <f t="shared" si="135"/>
        <v>0.64950615384615396</v>
      </c>
      <c r="AQ106" s="6">
        <f t="shared" si="135"/>
        <v>0</v>
      </c>
      <c r="AR106" s="6">
        <f t="shared" si="135"/>
        <v>0</v>
      </c>
      <c r="AS106" s="6">
        <f t="shared" si="135"/>
        <v>0</v>
      </c>
      <c r="AT106" s="6">
        <f t="shared" si="135"/>
        <v>0</v>
      </c>
      <c r="AU106" s="6">
        <f t="shared" si="135"/>
        <v>0</v>
      </c>
      <c r="AV106" s="6">
        <f t="shared" si="135"/>
        <v>0</v>
      </c>
      <c r="AW106" s="6">
        <f t="shared" si="135"/>
        <v>0</v>
      </c>
      <c r="AX106" s="6">
        <f t="shared" si="135"/>
        <v>0</v>
      </c>
      <c r="AY106" s="6">
        <f t="shared" si="135"/>
        <v>0</v>
      </c>
      <c r="AZ106" s="13">
        <f t="shared" si="107"/>
        <v>0.64680428571428572</v>
      </c>
      <c r="BB106" s="4">
        <v>101</v>
      </c>
      <c r="BC106" s="6">
        <f t="shared" si="136"/>
        <v>0.6098258333333334</v>
      </c>
      <c r="BD106" s="6">
        <f t="shared" si="136"/>
        <v>0</v>
      </c>
      <c r="BE106" s="6">
        <f t="shared" si="136"/>
        <v>0</v>
      </c>
      <c r="BF106" s="6">
        <f t="shared" si="136"/>
        <v>0</v>
      </c>
      <c r="BG106" s="6">
        <f t="shared" si="136"/>
        <v>0</v>
      </c>
      <c r="BH106" s="6">
        <f t="shared" si="136"/>
        <v>0</v>
      </c>
      <c r="BI106" s="6">
        <f t="shared" si="136"/>
        <v>0</v>
      </c>
      <c r="BJ106" s="6">
        <f t="shared" si="136"/>
        <v>0</v>
      </c>
      <c r="BK106" s="6">
        <f t="shared" si="136"/>
        <v>0</v>
      </c>
      <c r="BL106" s="6">
        <f t="shared" si="136"/>
        <v>0</v>
      </c>
      <c r="BM106" s="6">
        <f t="shared" si="136"/>
        <v>0</v>
      </c>
      <c r="BN106" s="13">
        <f t="shared" si="108"/>
        <v>0.6098258333333334</v>
      </c>
      <c r="BP106" s="4">
        <v>101</v>
      </c>
      <c r="BQ106" s="6">
        <f t="shared" si="137"/>
        <v>0.53279839999999989</v>
      </c>
      <c r="BR106" s="6">
        <f t="shared" si="137"/>
        <v>0</v>
      </c>
      <c r="BS106" s="6">
        <f t="shared" si="137"/>
        <v>0</v>
      </c>
      <c r="BT106" s="6">
        <f t="shared" si="137"/>
        <v>0</v>
      </c>
      <c r="BU106" s="6">
        <f t="shared" si="137"/>
        <v>0</v>
      </c>
      <c r="BV106" s="6">
        <f t="shared" si="137"/>
        <v>0</v>
      </c>
      <c r="BW106" s="6">
        <f t="shared" si="137"/>
        <v>0</v>
      </c>
      <c r="BX106" s="6">
        <f t="shared" si="137"/>
        <v>0</v>
      </c>
      <c r="BY106" s="6">
        <f t="shared" si="137"/>
        <v>0</v>
      </c>
      <c r="BZ106" s="6">
        <f t="shared" si="137"/>
        <v>0</v>
      </c>
      <c r="CA106" s="6">
        <f t="shared" si="137"/>
        <v>0</v>
      </c>
      <c r="CB106" s="13">
        <f t="shared" si="109"/>
        <v>0.53279839999999989</v>
      </c>
      <c r="CD106" s="4">
        <v>101</v>
      </c>
      <c r="CE106" s="6">
        <f t="shared" si="138"/>
        <v>0.53460533333333327</v>
      </c>
      <c r="CF106" s="6">
        <f t="shared" si="138"/>
        <v>0</v>
      </c>
      <c r="CG106" s="6">
        <f t="shared" si="138"/>
        <v>0</v>
      </c>
      <c r="CH106" s="6">
        <f t="shared" si="138"/>
        <v>0</v>
      </c>
      <c r="CI106" s="6">
        <f t="shared" si="138"/>
        <v>0</v>
      </c>
      <c r="CJ106" s="6">
        <f t="shared" si="138"/>
        <v>0</v>
      </c>
      <c r="CK106" s="6">
        <f t="shared" si="138"/>
        <v>0</v>
      </c>
      <c r="CL106" s="6">
        <f t="shared" si="138"/>
        <v>0</v>
      </c>
      <c r="CM106" s="6">
        <f t="shared" si="138"/>
        <v>0</v>
      </c>
      <c r="CN106" s="6">
        <f t="shared" si="138"/>
        <v>0</v>
      </c>
      <c r="CO106" s="6">
        <f t="shared" si="138"/>
        <v>0</v>
      </c>
      <c r="CP106" s="13">
        <f t="shared" si="110"/>
        <v>0.53460533333333327</v>
      </c>
      <c r="CR106" s="4">
        <v>101</v>
      </c>
      <c r="CS106" s="6">
        <f t="shared" si="139"/>
        <v>0</v>
      </c>
      <c r="CT106" s="6">
        <f t="shared" si="139"/>
        <v>0</v>
      </c>
      <c r="CU106" s="6">
        <f t="shared" si="139"/>
        <v>0</v>
      </c>
      <c r="CV106" s="6">
        <f t="shared" si="139"/>
        <v>0</v>
      </c>
      <c r="CW106" s="6">
        <f t="shared" si="139"/>
        <v>0</v>
      </c>
      <c r="CX106" s="6">
        <f t="shared" si="139"/>
        <v>0</v>
      </c>
      <c r="CY106" s="6">
        <f t="shared" si="139"/>
        <v>0</v>
      </c>
      <c r="CZ106" s="6">
        <f t="shared" si="139"/>
        <v>0</v>
      </c>
      <c r="DA106" s="6">
        <f t="shared" si="139"/>
        <v>0</v>
      </c>
      <c r="DB106" s="6">
        <f t="shared" si="139"/>
        <v>0</v>
      </c>
      <c r="DC106" s="6">
        <f t="shared" si="139"/>
        <v>0</v>
      </c>
      <c r="DD106" s="13" t="e">
        <f t="shared" si="111"/>
        <v>#DIV/0!</v>
      </c>
    </row>
    <row r="107" spans="1:108" x14ac:dyDescent="0.25">
      <c r="A107">
        <v>1876</v>
      </c>
      <c r="B107">
        <v>102</v>
      </c>
      <c r="C107">
        <v>0.75036999999999998</v>
      </c>
      <c r="D107">
        <v>0.54564999999999997</v>
      </c>
      <c r="E107">
        <v>0.5</v>
      </c>
      <c r="F107">
        <v>0</v>
      </c>
      <c r="G107">
        <v>0</v>
      </c>
      <c r="H107">
        <v>0</v>
      </c>
      <c r="I107">
        <v>0</v>
      </c>
      <c r="J107">
        <v>1.31</v>
      </c>
      <c r="L107" s="4">
        <v>102</v>
      </c>
      <c r="M107" s="6">
        <f t="shared" si="133"/>
        <v>0.68741666666666668</v>
      </c>
      <c r="N107" s="6">
        <f t="shared" si="133"/>
        <v>0</v>
      </c>
      <c r="O107" s="6">
        <f t="shared" si="133"/>
        <v>0</v>
      </c>
      <c r="P107" s="6">
        <f t="shared" si="133"/>
        <v>0</v>
      </c>
      <c r="Q107" s="6">
        <f t="shared" si="133"/>
        <v>0</v>
      </c>
      <c r="R107" s="6">
        <f t="shared" si="133"/>
        <v>0</v>
      </c>
      <c r="S107" s="6">
        <f t="shared" si="133"/>
        <v>0</v>
      </c>
      <c r="T107" s="6">
        <f t="shared" si="133"/>
        <v>0</v>
      </c>
      <c r="U107" s="6">
        <f t="shared" si="133"/>
        <v>0</v>
      </c>
      <c r="V107" s="6"/>
      <c r="W107" s="6"/>
      <c r="X107" s="1">
        <f t="shared" si="105"/>
        <v>0.68741666666666668</v>
      </c>
      <c r="Z107" s="4">
        <v>102</v>
      </c>
      <c r="AA107" s="6">
        <f t="shared" si="134"/>
        <v>0.67844199999999988</v>
      </c>
      <c r="AB107" s="6">
        <f t="shared" si="134"/>
        <v>0.71206000000000003</v>
      </c>
      <c r="AC107" s="6">
        <f t="shared" si="134"/>
        <v>0</v>
      </c>
      <c r="AD107" s="6">
        <f t="shared" si="134"/>
        <v>0</v>
      </c>
      <c r="AE107" s="6">
        <f t="shared" si="134"/>
        <v>0</v>
      </c>
      <c r="AF107" s="6">
        <f t="shared" si="134"/>
        <v>0</v>
      </c>
      <c r="AG107" s="6">
        <f t="shared" si="134"/>
        <v>0</v>
      </c>
      <c r="AH107" s="6">
        <f t="shared" si="134"/>
        <v>0</v>
      </c>
      <c r="AI107" s="6">
        <f t="shared" si="134"/>
        <v>0</v>
      </c>
      <c r="AJ107" s="6">
        <f t="shared" si="134"/>
        <v>0</v>
      </c>
      <c r="AK107" s="6">
        <f t="shared" si="134"/>
        <v>0</v>
      </c>
      <c r="AL107" s="1">
        <f t="shared" si="106"/>
        <v>0.68004285714285706</v>
      </c>
      <c r="AN107" s="4">
        <v>102</v>
      </c>
      <c r="AO107" s="6">
        <f t="shared" si="135"/>
        <v>0.63402999999999998</v>
      </c>
      <c r="AP107" s="6">
        <f t="shared" si="135"/>
        <v>0.67275846153846153</v>
      </c>
      <c r="AQ107" s="6">
        <f t="shared" si="135"/>
        <v>0</v>
      </c>
      <c r="AR107" s="6">
        <f t="shared" si="135"/>
        <v>0</v>
      </c>
      <c r="AS107" s="6">
        <f t="shared" si="135"/>
        <v>0</v>
      </c>
      <c r="AT107" s="6">
        <f t="shared" si="135"/>
        <v>0</v>
      </c>
      <c r="AU107" s="6">
        <f t="shared" si="135"/>
        <v>0</v>
      </c>
      <c r="AV107" s="6">
        <f t="shared" si="135"/>
        <v>0</v>
      </c>
      <c r="AW107" s="6">
        <f t="shared" si="135"/>
        <v>0</v>
      </c>
      <c r="AX107" s="6">
        <f t="shared" si="135"/>
        <v>0</v>
      </c>
      <c r="AY107" s="6">
        <f t="shared" si="135"/>
        <v>0</v>
      </c>
      <c r="AZ107" s="13">
        <f t="shared" si="107"/>
        <v>0.66999214285714281</v>
      </c>
      <c r="BB107" s="4">
        <v>102</v>
      </c>
      <c r="BC107" s="6">
        <f t="shared" si="136"/>
        <v>0.63577437499999978</v>
      </c>
      <c r="BD107" s="6">
        <f t="shared" si="136"/>
        <v>0</v>
      </c>
      <c r="BE107" s="6">
        <f t="shared" si="136"/>
        <v>0</v>
      </c>
      <c r="BF107" s="6">
        <f t="shared" si="136"/>
        <v>0</v>
      </c>
      <c r="BG107" s="6">
        <f t="shared" si="136"/>
        <v>0</v>
      </c>
      <c r="BH107" s="6">
        <f t="shared" si="136"/>
        <v>0</v>
      </c>
      <c r="BI107" s="6">
        <f t="shared" si="136"/>
        <v>0</v>
      </c>
      <c r="BJ107" s="6">
        <f t="shared" si="136"/>
        <v>0</v>
      </c>
      <c r="BK107" s="6">
        <f t="shared" si="136"/>
        <v>0</v>
      </c>
      <c r="BL107" s="6">
        <f t="shared" si="136"/>
        <v>0</v>
      </c>
      <c r="BM107" s="6">
        <f t="shared" si="136"/>
        <v>0</v>
      </c>
      <c r="BN107" s="13">
        <f t="shared" si="108"/>
        <v>0.63577437499999978</v>
      </c>
      <c r="BP107" s="4">
        <v>102</v>
      </c>
      <c r="BQ107" s="6">
        <f t="shared" si="137"/>
        <v>0.56248280000000006</v>
      </c>
      <c r="BR107" s="6">
        <f t="shared" si="137"/>
        <v>0</v>
      </c>
      <c r="BS107" s="6">
        <f t="shared" si="137"/>
        <v>0</v>
      </c>
      <c r="BT107" s="6">
        <f t="shared" si="137"/>
        <v>0</v>
      </c>
      <c r="BU107" s="6">
        <f t="shared" si="137"/>
        <v>0</v>
      </c>
      <c r="BV107" s="6">
        <f t="shared" si="137"/>
        <v>0</v>
      </c>
      <c r="BW107" s="6">
        <f t="shared" si="137"/>
        <v>0</v>
      </c>
      <c r="BX107" s="6">
        <f t="shared" si="137"/>
        <v>0</v>
      </c>
      <c r="BY107" s="6">
        <f t="shared" si="137"/>
        <v>0</v>
      </c>
      <c r="BZ107" s="6">
        <f t="shared" si="137"/>
        <v>0</v>
      </c>
      <c r="CA107" s="6">
        <f t="shared" si="137"/>
        <v>0</v>
      </c>
      <c r="CB107" s="13">
        <f>(BQ107*$BQ$1+BR107*$BR$1+BS107*$BS$1+BT107*$BT$1+BU107*$BU$1+BV107*$BV$1+BW107*$BW$1+BX107*$BX$1+BY107*$BY$1+BZ107*$BZ$1+CA107*$CA$1)/SUM($BQ$1:$CA$1)</f>
        <v>0.56248280000000006</v>
      </c>
      <c r="CD107" s="4">
        <v>102</v>
      </c>
      <c r="CE107" s="6">
        <f t="shared" si="138"/>
        <v>0.57014199999999993</v>
      </c>
      <c r="CF107" s="6">
        <f t="shared" si="138"/>
        <v>0</v>
      </c>
      <c r="CG107" s="6">
        <f t="shared" si="138"/>
        <v>0</v>
      </c>
      <c r="CH107" s="6">
        <f t="shared" si="138"/>
        <v>0</v>
      </c>
      <c r="CI107" s="6">
        <f t="shared" si="138"/>
        <v>0</v>
      </c>
      <c r="CJ107" s="6">
        <f t="shared" si="138"/>
        <v>0</v>
      </c>
      <c r="CK107" s="6">
        <f t="shared" si="138"/>
        <v>0</v>
      </c>
      <c r="CL107" s="6">
        <f t="shared" si="138"/>
        <v>0</v>
      </c>
      <c r="CM107" s="6">
        <f t="shared" si="138"/>
        <v>0</v>
      </c>
      <c r="CN107" s="6">
        <f t="shared" si="138"/>
        <v>0</v>
      </c>
      <c r="CO107" s="6">
        <f t="shared" si="138"/>
        <v>0</v>
      </c>
      <c r="CP107" s="13">
        <f t="shared" si="110"/>
        <v>0.57014199999999993</v>
      </c>
      <c r="CR107" s="4">
        <v>102</v>
      </c>
      <c r="CS107" s="6">
        <f t="shared" si="139"/>
        <v>0</v>
      </c>
      <c r="CT107" s="6">
        <f t="shared" si="139"/>
        <v>0</v>
      </c>
      <c r="CU107" s="6">
        <f t="shared" si="139"/>
        <v>0</v>
      </c>
      <c r="CV107" s="6">
        <f t="shared" si="139"/>
        <v>0</v>
      </c>
      <c r="CW107" s="6">
        <f t="shared" si="139"/>
        <v>0</v>
      </c>
      <c r="CX107" s="6">
        <f t="shared" si="139"/>
        <v>0</v>
      </c>
      <c r="CY107" s="6">
        <f t="shared" si="139"/>
        <v>0</v>
      </c>
      <c r="CZ107" s="6">
        <f t="shared" si="139"/>
        <v>0</v>
      </c>
      <c r="DA107" s="6">
        <f t="shared" si="139"/>
        <v>0</v>
      </c>
      <c r="DB107" s="6">
        <f t="shared" si="139"/>
        <v>0</v>
      </c>
      <c r="DC107" s="6">
        <f t="shared" si="139"/>
        <v>0</v>
      </c>
      <c r="DD107" s="13" t="e">
        <f t="shared" si="111"/>
        <v>#DIV/0!</v>
      </c>
    </row>
    <row r="108" spans="1:108" x14ac:dyDescent="0.25">
      <c r="A108">
        <v>1876</v>
      </c>
      <c r="B108">
        <v>103</v>
      </c>
      <c r="C108">
        <v>0.77146000000000003</v>
      </c>
      <c r="D108">
        <v>0.55671999999999999</v>
      </c>
      <c r="E108">
        <v>0.5</v>
      </c>
      <c r="F108">
        <v>0</v>
      </c>
      <c r="G108">
        <v>0</v>
      </c>
      <c r="H108">
        <v>0</v>
      </c>
      <c r="I108">
        <v>0</v>
      </c>
      <c r="J108">
        <v>1.27</v>
      </c>
      <c r="L108" s="4">
        <v>103</v>
      </c>
      <c r="M108" s="6">
        <f t="shared" si="133"/>
        <v>0.70858999999999994</v>
      </c>
      <c r="N108" s="6">
        <f t="shared" si="133"/>
        <v>0</v>
      </c>
      <c r="O108" s="6">
        <f t="shared" si="133"/>
        <v>0</v>
      </c>
      <c r="P108" s="6">
        <f t="shared" si="133"/>
        <v>0</v>
      </c>
      <c r="Q108" s="6">
        <f t="shared" si="133"/>
        <v>0</v>
      </c>
      <c r="R108" s="6">
        <f t="shared" si="133"/>
        <v>0</v>
      </c>
      <c r="S108" s="6">
        <f t="shared" si="133"/>
        <v>0</v>
      </c>
      <c r="T108" s="6">
        <f t="shared" si="133"/>
        <v>0</v>
      </c>
      <c r="U108" s="6">
        <f t="shared" si="133"/>
        <v>0</v>
      </c>
      <c r="V108" s="6"/>
      <c r="W108" s="6"/>
      <c r="X108" s="1">
        <f t="shared" si="105"/>
        <v>0.70858999999999994</v>
      </c>
      <c r="Z108" s="4">
        <v>103</v>
      </c>
      <c r="AA108" s="6">
        <f t="shared" si="134"/>
        <v>0.69980799999999999</v>
      </c>
      <c r="AB108" s="6">
        <f t="shared" si="134"/>
        <v>0.73507</v>
      </c>
      <c r="AC108" s="6">
        <f t="shared" si="134"/>
        <v>0</v>
      </c>
      <c r="AD108" s="6">
        <f t="shared" si="134"/>
        <v>0</v>
      </c>
      <c r="AE108" s="6">
        <f t="shared" si="134"/>
        <v>0</v>
      </c>
      <c r="AF108" s="6">
        <f t="shared" si="134"/>
        <v>0</v>
      </c>
      <c r="AG108" s="6">
        <f t="shared" si="134"/>
        <v>0</v>
      </c>
      <c r="AH108" s="6">
        <f t="shared" si="134"/>
        <v>0</v>
      </c>
      <c r="AI108" s="6">
        <f t="shared" si="134"/>
        <v>0</v>
      </c>
      <c r="AJ108" s="6">
        <f t="shared" si="134"/>
        <v>0</v>
      </c>
      <c r="AK108" s="6">
        <f t="shared" si="134"/>
        <v>0</v>
      </c>
      <c r="AL108" s="1">
        <f t="shared" si="106"/>
        <v>0.70148714285714286</v>
      </c>
      <c r="AN108" s="4">
        <v>103</v>
      </c>
      <c r="AO108" s="6">
        <f t="shared" si="135"/>
        <v>0.65582000000000007</v>
      </c>
      <c r="AP108" s="6">
        <f t="shared" si="135"/>
        <v>0.69516269230769234</v>
      </c>
      <c r="AQ108" s="6">
        <f t="shared" si="135"/>
        <v>0</v>
      </c>
      <c r="AR108" s="6">
        <f t="shared" si="135"/>
        <v>0</v>
      </c>
      <c r="AS108" s="6">
        <f t="shared" si="135"/>
        <v>0</v>
      </c>
      <c r="AT108" s="6">
        <f t="shared" si="135"/>
        <v>0</v>
      </c>
      <c r="AU108" s="6">
        <f t="shared" si="135"/>
        <v>0</v>
      </c>
      <c r="AV108" s="6">
        <f t="shared" si="135"/>
        <v>0</v>
      </c>
      <c r="AW108" s="6">
        <f t="shared" si="135"/>
        <v>0</v>
      </c>
      <c r="AX108" s="6">
        <f t="shared" si="135"/>
        <v>0</v>
      </c>
      <c r="AY108" s="6">
        <f t="shared" si="135"/>
        <v>0</v>
      </c>
      <c r="AZ108" s="13">
        <f t="shared" si="107"/>
        <v>0.69235250000000004</v>
      </c>
      <c r="BB108" s="4">
        <v>103</v>
      </c>
      <c r="BC108" s="6">
        <f t="shared" si="136"/>
        <v>0.6609425000000001</v>
      </c>
      <c r="BD108" s="6">
        <f t="shared" si="136"/>
        <v>0</v>
      </c>
      <c r="BE108" s="6">
        <f t="shared" si="136"/>
        <v>0</v>
      </c>
      <c r="BF108" s="6">
        <f t="shared" si="136"/>
        <v>0</v>
      </c>
      <c r="BG108" s="6">
        <f t="shared" si="136"/>
        <v>0</v>
      </c>
      <c r="BH108" s="6">
        <f t="shared" si="136"/>
        <v>0</v>
      </c>
      <c r="BI108" s="6">
        <f t="shared" si="136"/>
        <v>0</v>
      </c>
      <c r="BJ108" s="6">
        <f t="shared" si="136"/>
        <v>0</v>
      </c>
      <c r="BK108" s="6">
        <f t="shared" si="136"/>
        <v>0</v>
      </c>
      <c r="BL108" s="6">
        <f t="shared" si="136"/>
        <v>0</v>
      </c>
      <c r="BM108" s="6">
        <f t="shared" si="136"/>
        <v>0</v>
      </c>
      <c r="BN108" s="13">
        <f t="shared" si="108"/>
        <v>0.6609425000000001</v>
      </c>
      <c r="BP108" s="4">
        <v>103</v>
      </c>
      <c r="BQ108" s="6">
        <f t="shared" si="137"/>
        <v>0.5917152</v>
      </c>
      <c r="BR108" s="6">
        <f t="shared" si="137"/>
        <v>0</v>
      </c>
      <c r="BS108" s="6">
        <f t="shared" si="137"/>
        <v>0</v>
      </c>
      <c r="BT108" s="6">
        <f t="shared" si="137"/>
        <v>0</v>
      </c>
      <c r="BU108" s="6">
        <f t="shared" si="137"/>
        <v>0</v>
      </c>
      <c r="BV108" s="6">
        <f t="shared" si="137"/>
        <v>0</v>
      </c>
      <c r="BW108" s="6">
        <f t="shared" si="137"/>
        <v>0</v>
      </c>
      <c r="BX108" s="6">
        <f t="shared" si="137"/>
        <v>0</v>
      </c>
      <c r="BY108" s="6">
        <f t="shared" si="137"/>
        <v>0</v>
      </c>
      <c r="BZ108" s="6">
        <f t="shared" si="137"/>
        <v>0</v>
      </c>
      <c r="CA108" s="6">
        <f t="shared" si="137"/>
        <v>0</v>
      </c>
      <c r="CB108" s="13">
        <f t="shared" si="109"/>
        <v>0.5917152</v>
      </c>
      <c r="CD108" s="4">
        <v>103</v>
      </c>
      <c r="CE108" s="6">
        <f t="shared" si="138"/>
        <v>0.60496533333333324</v>
      </c>
      <c r="CF108" s="6">
        <f t="shared" si="138"/>
        <v>0</v>
      </c>
      <c r="CG108" s="6">
        <f t="shared" si="138"/>
        <v>0</v>
      </c>
      <c r="CH108" s="6">
        <f t="shared" si="138"/>
        <v>0</v>
      </c>
      <c r="CI108" s="6">
        <f t="shared" si="138"/>
        <v>0</v>
      </c>
      <c r="CJ108" s="6">
        <f t="shared" si="138"/>
        <v>0</v>
      </c>
      <c r="CK108" s="6">
        <f t="shared" si="138"/>
        <v>0</v>
      </c>
      <c r="CL108" s="6">
        <f t="shared" si="138"/>
        <v>0</v>
      </c>
      <c r="CM108" s="6">
        <f t="shared" si="138"/>
        <v>0</v>
      </c>
      <c r="CN108" s="6">
        <f t="shared" si="138"/>
        <v>0</v>
      </c>
      <c r="CO108" s="6">
        <f t="shared" si="138"/>
        <v>0</v>
      </c>
      <c r="CP108" s="13">
        <f t="shared" si="110"/>
        <v>0.60496533333333324</v>
      </c>
      <c r="CR108" s="4">
        <v>103</v>
      </c>
      <c r="CS108" s="6">
        <f t="shared" si="139"/>
        <v>0</v>
      </c>
      <c r="CT108" s="6">
        <f t="shared" si="139"/>
        <v>0</v>
      </c>
      <c r="CU108" s="6">
        <f t="shared" si="139"/>
        <v>0</v>
      </c>
      <c r="CV108" s="6">
        <f t="shared" si="139"/>
        <v>0</v>
      </c>
      <c r="CW108" s="6">
        <f t="shared" si="139"/>
        <v>0</v>
      </c>
      <c r="CX108" s="6">
        <f t="shared" si="139"/>
        <v>0</v>
      </c>
      <c r="CY108" s="6">
        <f t="shared" si="139"/>
        <v>0</v>
      </c>
      <c r="CZ108" s="6">
        <f t="shared" si="139"/>
        <v>0</v>
      </c>
      <c r="DA108" s="6">
        <f t="shared" si="139"/>
        <v>0</v>
      </c>
      <c r="DB108" s="6">
        <f t="shared" si="139"/>
        <v>0</v>
      </c>
      <c r="DC108" s="6">
        <f t="shared" si="139"/>
        <v>0</v>
      </c>
      <c r="DD108" s="13" t="e">
        <f t="shared" si="111"/>
        <v>#DIV/0!</v>
      </c>
    </row>
    <row r="109" spans="1:108" x14ac:dyDescent="0.25">
      <c r="A109">
        <v>1876</v>
      </c>
      <c r="B109">
        <v>104</v>
      </c>
      <c r="C109">
        <v>0.79127000000000003</v>
      </c>
      <c r="D109">
        <v>0.56696000000000002</v>
      </c>
      <c r="E109">
        <v>0.5</v>
      </c>
      <c r="F109">
        <v>0</v>
      </c>
      <c r="G109">
        <v>0</v>
      </c>
      <c r="H109">
        <v>0</v>
      </c>
      <c r="I109">
        <v>0</v>
      </c>
      <c r="J109">
        <v>1.24</v>
      </c>
      <c r="L109" s="4">
        <v>104</v>
      </c>
      <c r="M109" s="6">
        <f t="shared" si="133"/>
        <v>0.7288566666666666</v>
      </c>
      <c r="N109" s="6">
        <f t="shared" si="133"/>
        <v>0</v>
      </c>
      <c r="O109" s="6">
        <f t="shared" si="133"/>
        <v>0</v>
      </c>
      <c r="P109" s="6">
        <f t="shared" si="133"/>
        <v>0</v>
      </c>
      <c r="Q109" s="6">
        <f t="shared" si="133"/>
        <v>0</v>
      </c>
      <c r="R109" s="6">
        <f t="shared" si="133"/>
        <v>0</v>
      </c>
      <c r="S109" s="6">
        <f t="shared" si="133"/>
        <v>0</v>
      </c>
      <c r="T109" s="6">
        <f t="shared" si="133"/>
        <v>0</v>
      </c>
      <c r="U109" s="6">
        <f t="shared" si="133"/>
        <v>0</v>
      </c>
      <c r="V109" s="6"/>
      <c r="W109" s="6"/>
      <c r="X109" s="1">
        <f t="shared" si="105"/>
        <v>0.7288566666666666</v>
      </c>
      <c r="Z109" s="4">
        <v>104</v>
      </c>
      <c r="AA109" s="6">
        <f t="shared" si="134"/>
        <v>0.72029900000000002</v>
      </c>
      <c r="AB109" s="6">
        <f t="shared" si="134"/>
        <v>0.75688</v>
      </c>
      <c r="AC109" s="6">
        <f t="shared" si="134"/>
        <v>0</v>
      </c>
      <c r="AD109" s="6">
        <f t="shared" si="134"/>
        <v>0</v>
      </c>
      <c r="AE109" s="6">
        <f t="shared" si="134"/>
        <v>0</v>
      </c>
      <c r="AF109" s="6">
        <f t="shared" si="134"/>
        <v>0</v>
      </c>
      <c r="AG109" s="6">
        <f t="shared" si="134"/>
        <v>0</v>
      </c>
      <c r="AH109" s="6">
        <f t="shared" si="134"/>
        <v>0</v>
      </c>
      <c r="AI109" s="6">
        <f t="shared" si="134"/>
        <v>0</v>
      </c>
      <c r="AJ109" s="6">
        <f t="shared" si="134"/>
        <v>0</v>
      </c>
      <c r="AK109" s="6">
        <f t="shared" si="134"/>
        <v>0</v>
      </c>
      <c r="AL109" s="1">
        <f t="shared" si="106"/>
        <v>0.72204095238095234</v>
      </c>
      <c r="AN109" s="4">
        <v>104</v>
      </c>
      <c r="AO109" s="6">
        <f t="shared" si="135"/>
        <v>0.67696999999999996</v>
      </c>
      <c r="AP109" s="6">
        <f t="shared" si="135"/>
        <v>0.71664769230769232</v>
      </c>
      <c r="AQ109" s="6">
        <f t="shared" si="135"/>
        <v>0</v>
      </c>
      <c r="AR109" s="6">
        <f t="shared" si="135"/>
        <v>0</v>
      </c>
      <c r="AS109" s="6">
        <f t="shared" si="135"/>
        <v>0</v>
      </c>
      <c r="AT109" s="6">
        <f t="shared" si="135"/>
        <v>0</v>
      </c>
      <c r="AU109" s="6">
        <f t="shared" si="135"/>
        <v>0</v>
      </c>
      <c r="AV109" s="6">
        <f t="shared" si="135"/>
        <v>0</v>
      </c>
      <c r="AW109" s="6">
        <f t="shared" si="135"/>
        <v>0</v>
      </c>
      <c r="AX109" s="6">
        <f t="shared" si="135"/>
        <v>0</v>
      </c>
      <c r="AY109" s="6">
        <f t="shared" si="135"/>
        <v>0</v>
      </c>
      <c r="AZ109" s="13">
        <f t="shared" si="107"/>
        <v>0.71381357142857149</v>
      </c>
      <c r="BB109" s="4">
        <v>104</v>
      </c>
      <c r="BC109" s="6">
        <f t="shared" si="136"/>
        <v>0.68521979166666647</v>
      </c>
      <c r="BD109" s="6">
        <f t="shared" si="136"/>
        <v>0</v>
      </c>
      <c r="BE109" s="6">
        <f t="shared" si="136"/>
        <v>0</v>
      </c>
      <c r="BF109" s="6">
        <f t="shared" si="136"/>
        <v>0</v>
      </c>
      <c r="BG109" s="6">
        <f t="shared" si="136"/>
        <v>0</v>
      </c>
      <c r="BH109" s="6">
        <f t="shared" si="136"/>
        <v>0</v>
      </c>
      <c r="BI109" s="6">
        <f t="shared" si="136"/>
        <v>0</v>
      </c>
      <c r="BJ109" s="6">
        <f t="shared" si="136"/>
        <v>0</v>
      </c>
      <c r="BK109" s="6">
        <f t="shared" si="136"/>
        <v>0</v>
      </c>
      <c r="BL109" s="6">
        <f t="shared" si="136"/>
        <v>0</v>
      </c>
      <c r="BM109" s="6">
        <f t="shared" si="136"/>
        <v>0</v>
      </c>
      <c r="BN109" s="13">
        <f t="shared" si="108"/>
        <v>0.68521979166666647</v>
      </c>
      <c r="BP109" s="4">
        <v>104</v>
      </c>
      <c r="BQ109" s="6">
        <f t="shared" si="137"/>
        <v>0.6203008000000001</v>
      </c>
      <c r="BR109" s="6">
        <f t="shared" si="137"/>
        <v>0</v>
      </c>
      <c r="BS109" s="6">
        <f t="shared" si="137"/>
        <v>0</v>
      </c>
      <c r="BT109" s="6">
        <f t="shared" si="137"/>
        <v>0</v>
      </c>
      <c r="BU109" s="6">
        <f t="shared" si="137"/>
        <v>0</v>
      </c>
      <c r="BV109" s="6">
        <f t="shared" si="137"/>
        <v>0</v>
      </c>
      <c r="BW109" s="6">
        <f t="shared" si="137"/>
        <v>0</v>
      </c>
      <c r="BX109" s="6">
        <f t="shared" si="137"/>
        <v>0</v>
      </c>
      <c r="BY109" s="6">
        <f t="shared" si="137"/>
        <v>0</v>
      </c>
      <c r="BZ109" s="6">
        <f t="shared" si="137"/>
        <v>0</v>
      </c>
      <c r="CA109" s="6">
        <f t="shared" si="137"/>
        <v>0</v>
      </c>
      <c r="CB109" s="13">
        <f t="shared" si="109"/>
        <v>0.6203008000000001</v>
      </c>
      <c r="CD109" s="4">
        <v>104</v>
      </c>
      <c r="CE109" s="6">
        <f t="shared" si="138"/>
        <v>0.63874266666666679</v>
      </c>
      <c r="CF109" s="6">
        <f t="shared" si="138"/>
        <v>0</v>
      </c>
      <c r="CG109" s="6">
        <f t="shared" si="138"/>
        <v>0</v>
      </c>
      <c r="CH109" s="6">
        <f t="shared" si="138"/>
        <v>0</v>
      </c>
      <c r="CI109" s="6">
        <f t="shared" si="138"/>
        <v>0</v>
      </c>
      <c r="CJ109" s="6">
        <f t="shared" si="138"/>
        <v>0</v>
      </c>
      <c r="CK109" s="6">
        <f t="shared" si="138"/>
        <v>0</v>
      </c>
      <c r="CL109" s="6">
        <f t="shared" si="138"/>
        <v>0</v>
      </c>
      <c r="CM109" s="6">
        <f t="shared" si="138"/>
        <v>0</v>
      </c>
      <c r="CN109" s="6">
        <f t="shared" si="138"/>
        <v>0</v>
      </c>
      <c r="CO109" s="6">
        <f t="shared" si="138"/>
        <v>0</v>
      </c>
      <c r="CP109" s="13">
        <f t="shared" si="110"/>
        <v>0.63874266666666679</v>
      </c>
      <c r="CR109" s="4">
        <v>104</v>
      </c>
      <c r="CS109" s="6">
        <f t="shared" si="139"/>
        <v>0</v>
      </c>
      <c r="CT109" s="6">
        <f t="shared" si="139"/>
        <v>0</v>
      </c>
      <c r="CU109" s="6">
        <f t="shared" si="139"/>
        <v>0</v>
      </c>
      <c r="CV109" s="6">
        <f t="shared" si="139"/>
        <v>0</v>
      </c>
      <c r="CW109" s="6">
        <f t="shared" si="139"/>
        <v>0</v>
      </c>
      <c r="CX109" s="6">
        <f t="shared" si="139"/>
        <v>0</v>
      </c>
      <c r="CY109" s="6">
        <f t="shared" si="139"/>
        <v>0</v>
      </c>
      <c r="CZ109" s="6">
        <f t="shared" si="139"/>
        <v>0</v>
      </c>
      <c r="DA109" s="6">
        <f t="shared" si="139"/>
        <v>0</v>
      </c>
      <c r="DB109" s="6">
        <f t="shared" si="139"/>
        <v>0</v>
      </c>
      <c r="DC109" s="6">
        <f t="shared" si="139"/>
        <v>0</v>
      </c>
      <c r="DD109" s="13" t="e">
        <f t="shared" si="111"/>
        <v>#DIV/0!</v>
      </c>
    </row>
    <row r="110" spans="1:108" x14ac:dyDescent="0.25">
      <c r="A110">
        <v>1876</v>
      </c>
      <c r="B110">
        <v>105</v>
      </c>
      <c r="C110">
        <v>0.80978000000000006</v>
      </c>
      <c r="D110">
        <v>0.57640000000000002</v>
      </c>
      <c r="E110">
        <v>0.5</v>
      </c>
      <c r="F110">
        <v>0</v>
      </c>
      <c r="G110">
        <v>0</v>
      </c>
      <c r="H110">
        <v>0</v>
      </c>
      <c r="I110">
        <v>0</v>
      </c>
      <c r="J110">
        <v>1.22</v>
      </c>
      <c r="L110" s="4">
        <v>105</v>
      </c>
      <c r="M110" s="6">
        <f t="shared" si="133"/>
        <v>0.74817833333333328</v>
      </c>
      <c r="N110" s="6">
        <f t="shared" si="133"/>
        <v>0</v>
      </c>
      <c r="O110" s="6">
        <f t="shared" si="133"/>
        <v>0</v>
      </c>
      <c r="P110" s="6">
        <f t="shared" si="133"/>
        <v>0</v>
      </c>
      <c r="Q110" s="6">
        <f t="shared" si="133"/>
        <v>0</v>
      </c>
      <c r="R110" s="6">
        <f t="shared" si="133"/>
        <v>0</v>
      </c>
      <c r="S110" s="6">
        <f t="shared" si="133"/>
        <v>0</v>
      </c>
      <c r="T110" s="6">
        <f t="shared" si="133"/>
        <v>0</v>
      </c>
      <c r="U110" s="6">
        <f t="shared" si="133"/>
        <v>0</v>
      </c>
      <c r="V110" s="6"/>
      <c r="W110" s="6"/>
      <c r="X110" s="1">
        <f t="shared" si="105"/>
        <v>0.74817833333333328</v>
      </c>
      <c r="Z110" s="4">
        <v>105</v>
      </c>
      <c r="AA110" s="6">
        <f t="shared" si="134"/>
        <v>0.7398705000000001</v>
      </c>
      <c r="AB110" s="6">
        <f t="shared" si="134"/>
        <v>0.77742999999999995</v>
      </c>
      <c r="AC110" s="6">
        <f t="shared" si="134"/>
        <v>0</v>
      </c>
      <c r="AD110" s="6">
        <f t="shared" si="134"/>
        <v>0</v>
      </c>
      <c r="AE110" s="6">
        <f t="shared" si="134"/>
        <v>0</v>
      </c>
      <c r="AF110" s="6">
        <f t="shared" si="134"/>
        <v>0</v>
      </c>
      <c r="AG110" s="6">
        <f t="shared" si="134"/>
        <v>0</v>
      </c>
      <c r="AH110" s="6">
        <f t="shared" si="134"/>
        <v>0</v>
      </c>
      <c r="AI110" s="6">
        <f t="shared" si="134"/>
        <v>0</v>
      </c>
      <c r="AJ110" s="6">
        <f t="shared" si="134"/>
        <v>0</v>
      </c>
      <c r="AK110" s="6">
        <f t="shared" si="134"/>
        <v>0</v>
      </c>
      <c r="AL110" s="1">
        <f t="shared" si="106"/>
        <v>0.74165904761904777</v>
      </c>
      <c r="AN110" s="4">
        <v>105</v>
      </c>
      <c r="AO110" s="6">
        <f t="shared" si="135"/>
        <v>0.69741999999999993</v>
      </c>
      <c r="AP110" s="6">
        <f t="shared" si="135"/>
        <v>0.73716423076923066</v>
      </c>
      <c r="AQ110" s="6">
        <f t="shared" si="135"/>
        <v>0</v>
      </c>
      <c r="AR110" s="6">
        <f t="shared" si="135"/>
        <v>0</v>
      </c>
      <c r="AS110" s="6">
        <f t="shared" si="135"/>
        <v>0</v>
      </c>
      <c r="AT110" s="6">
        <f t="shared" si="135"/>
        <v>0</v>
      </c>
      <c r="AU110" s="6">
        <f t="shared" si="135"/>
        <v>0</v>
      </c>
      <c r="AV110" s="6">
        <f t="shared" si="135"/>
        <v>0</v>
      </c>
      <c r="AW110" s="6">
        <f t="shared" si="135"/>
        <v>0</v>
      </c>
      <c r="AX110" s="6">
        <f t="shared" si="135"/>
        <v>0</v>
      </c>
      <c r="AY110" s="6">
        <f t="shared" si="135"/>
        <v>0</v>
      </c>
      <c r="AZ110" s="13">
        <f t="shared" si="107"/>
        <v>0.73432535714285696</v>
      </c>
      <c r="BB110" s="4">
        <v>105</v>
      </c>
      <c r="BC110" s="6">
        <f t="shared" si="136"/>
        <v>0.70851479166666664</v>
      </c>
      <c r="BD110" s="6">
        <f t="shared" si="136"/>
        <v>0</v>
      </c>
      <c r="BE110" s="6">
        <f t="shared" si="136"/>
        <v>0</v>
      </c>
      <c r="BF110" s="6">
        <f t="shared" si="136"/>
        <v>0</v>
      </c>
      <c r="BG110" s="6">
        <f t="shared" si="136"/>
        <v>0</v>
      </c>
      <c r="BH110" s="6">
        <f t="shared" si="136"/>
        <v>0</v>
      </c>
      <c r="BI110" s="6">
        <f t="shared" si="136"/>
        <v>0</v>
      </c>
      <c r="BJ110" s="6">
        <f t="shared" si="136"/>
        <v>0</v>
      </c>
      <c r="BK110" s="6">
        <f t="shared" si="136"/>
        <v>0</v>
      </c>
      <c r="BL110" s="6">
        <f t="shared" si="136"/>
        <v>0</v>
      </c>
      <c r="BM110" s="6">
        <f t="shared" si="136"/>
        <v>0</v>
      </c>
      <c r="BN110" s="13">
        <f t="shared" si="108"/>
        <v>0.70851479166666664</v>
      </c>
      <c r="BP110" s="4">
        <v>105</v>
      </c>
      <c r="BQ110" s="6">
        <f t="shared" si="137"/>
        <v>0.64805840000000003</v>
      </c>
      <c r="BR110" s="6">
        <f t="shared" si="137"/>
        <v>0</v>
      </c>
      <c r="BS110" s="6">
        <f t="shared" si="137"/>
        <v>0</v>
      </c>
      <c r="BT110" s="6">
        <f t="shared" si="137"/>
        <v>0</v>
      </c>
      <c r="BU110" s="6">
        <f t="shared" si="137"/>
        <v>0</v>
      </c>
      <c r="BV110" s="6">
        <f t="shared" si="137"/>
        <v>0</v>
      </c>
      <c r="BW110" s="6">
        <f t="shared" si="137"/>
        <v>0</v>
      </c>
      <c r="BX110" s="6">
        <f t="shared" si="137"/>
        <v>0</v>
      </c>
      <c r="BY110" s="6">
        <f t="shared" si="137"/>
        <v>0</v>
      </c>
      <c r="BZ110" s="6">
        <f t="shared" si="137"/>
        <v>0</v>
      </c>
      <c r="CA110" s="6">
        <f t="shared" si="137"/>
        <v>0</v>
      </c>
      <c r="CB110" s="13">
        <f t="shared" si="109"/>
        <v>0.64805840000000003</v>
      </c>
      <c r="CD110" s="4">
        <v>105</v>
      </c>
      <c r="CE110" s="6">
        <f t="shared" si="138"/>
        <v>0.67118999999999995</v>
      </c>
      <c r="CF110" s="6">
        <f t="shared" si="138"/>
        <v>0</v>
      </c>
      <c r="CG110" s="6">
        <f t="shared" si="138"/>
        <v>0</v>
      </c>
      <c r="CH110" s="6">
        <f t="shared" si="138"/>
        <v>0</v>
      </c>
      <c r="CI110" s="6">
        <f t="shared" si="138"/>
        <v>0</v>
      </c>
      <c r="CJ110" s="6">
        <f t="shared" si="138"/>
        <v>0</v>
      </c>
      <c r="CK110" s="6">
        <f t="shared" si="138"/>
        <v>0</v>
      </c>
      <c r="CL110" s="6">
        <f t="shared" si="138"/>
        <v>0</v>
      </c>
      <c r="CM110" s="6">
        <f t="shared" si="138"/>
        <v>0</v>
      </c>
      <c r="CN110" s="6">
        <f t="shared" si="138"/>
        <v>0</v>
      </c>
      <c r="CO110" s="6">
        <f t="shared" si="138"/>
        <v>0</v>
      </c>
      <c r="CP110" s="13">
        <f t="shared" si="110"/>
        <v>0.67118999999999995</v>
      </c>
      <c r="CR110" s="4">
        <v>105</v>
      </c>
      <c r="CS110" s="6">
        <f t="shared" si="139"/>
        <v>0</v>
      </c>
      <c r="CT110" s="6">
        <f t="shared" si="139"/>
        <v>0</v>
      </c>
      <c r="CU110" s="6">
        <f t="shared" si="139"/>
        <v>0</v>
      </c>
      <c r="CV110" s="6">
        <f t="shared" si="139"/>
        <v>0</v>
      </c>
      <c r="CW110" s="6">
        <f t="shared" si="139"/>
        <v>0</v>
      </c>
      <c r="CX110" s="6">
        <f t="shared" si="139"/>
        <v>0</v>
      </c>
      <c r="CY110" s="6">
        <f t="shared" si="139"/>
        <v>0</v>
      </c>
      <c r="CZ110" s="6">
        <f t="shared" si="139"/>
        <v>0</v>
      </c>
      <c r="DA110" s="6">
        <f t="shared" si="139"/>
        <v>0</v>
      </c>
      <c r="DB110" s="6">
        <f t="shared" si="139"/>
        <v>0</v>
      </c>
      <c r="DC110" s="6">
        <f t="shared" si="139"/>
        <v>0</v>
      </c>
      <c r="DD110" s="13" t="e">
        <f t="shared" si="111"/>
        <v>#DIV/0!</v>
      </c>
    </row>
    <row r="111" spans="1:108" x14ac:dyDescent="0.25">
      <c r="A111">
        <v>1876</v>
      </c>
      <c r="B111">
        <v>106</v>
      </c>
      <c r="C111">
        <v>0.82701000000000002</v>
      </c>
      <c r="D111">
        <v>0.58508000000000004</v>
      </c>
      <c r="E111">
        <v>0.5</v>
      </c>
      <c r="F111">
        <v>0</v>
      </c>
      <c r="G111">
        <v>0</v>
      </c>
      <c r="H111">
        <v>0</v>
      </c>
      <c r="I111">
        <v>0</v>
      </c>
      <c r="J111">
        <v>1.19</v>
      </c>
      <c r="L111" s="4">
        <v>106</v>
      </c>
      <c r="M111" s="6">
        <f t="shared" si="133"/>
        <v>0.76652833333333337</v>
      </c>
      <c r="N111" s="6">
        <f t="shared" si="133"/>
        <v>0</v>
      </c>
      <c r="O111" s="6">
        <f t="shared" si="133"/>
        <v>0</v>
      </c>
      <c r="P111" s="6">
        <f t="shared" si="133"/>
        <v>0</v>
      </c>
      <c r="Q111" s="6">
        <f t="shared" si="133"/>
        <v>0</v>
      </c>
      <c r="R111" s="6">
        <f t="shared" si="133"/>
        <v>0</v>
      </c>
      <c r="S111" s="6">
        <f t="shared" si="133"/>
        <v>0</v>
      </c>
      <c r="T111" s="6">
        <f t="shared" si="133"/>
        <v>0</v>
      </c>
      <c r="U111" s="6">
        <f t="shared" si="133"/>
        <v>0</v>
      </c>
      <c r="V111" s="6"/>
      <c r="W111" s="6"/>
      <c r="X111" s="1">
        <f t="shared" si="105"/>
        <v>0.76652833333333337</v>
      </c>
      <c r="Z111" s="4">
        <v>106</v>
      </c>
      <c r="AA111" s="6">
        <f t="shared" si="134"/>
        <v>0.75849600000000006</v>
      </c>
      <c r="AB111" s="6">
        <f t="shared" si="134"/>
        <v>0.79671000000000003</v>
      </c>
      <c r="AC111" s="6">
        <f t="shared" si="134"/>
        <v>0</v>
      </c>
      <c r="AD111" s="6">
        <f t="shared" si="134"/>
        <v>0</v>
      </c>
      <c r="AE111" s="6">
        <f t="shared" si="134"/>
        <v>0</v>
      </c>
      <c r="AF111" s="6">
        <f t="shared" si="134"/>
        <v>0</v>
      </c>
      <c r="AG111" s="6">
        <f t="shared" si="134"/>
        <v>0</v>
      </c>
      <c r="AH111" s="6">
        <f t="shared" si="134"/>
        <v>0</v>
      </c>
      <c r="AI111" s="6">
        <f t="shared" si="134"/>
        <v>0</v>
      </c>
      <c r="AJ111" s="6">
        <f t="shared" si="134"/>
        <v>0</v>
      </c>
      <c r="AK111" s="6">
        <f t="shared" si="134"/>
        <v>0</v>
      </c>
      <c r="AL111" s="1">
        <f t="shared" si="106"/>
        <v>0.76031571428571443</v>
      </c>
      <c r="AN111" s="4">
        <v>106</v>
      </c>
      <c r="AO111" s="6">
        <f t="shared" si="135"/>
        <v>0.71711999999999998</v>
      </c>
      <c r="AP111" s="6">
        <f t="shared" si="135"/>
        <v>0.75667269230769219</v>
      </c>
      <c r="AQ111" s="6">
        <f t="shared" si="135"/>
        <v>0</v>
      </c>
      <c r="AR111" s="6">
        <f t="shared" si="135"/>
        <v>0</v>
      </c>
      <c r="AS111" s="6">
        <f t="shared" si="135"/>
        <v>0</v>
      </c>
      <c r="AT111" s="6">
        <f t="shared" si="135"/>
        <v>0</v>
      </c>
      <c r="AU111" s="6">
        <f t="shared" si="135"/>
        <v>0</v>
      </c>
      <c r="AV111" s="6">
        <f t="shared" si="135"/>
        <v>0</v>
      </c>
      <c r="AW111" s="6">
        <f t="shared" si="135"/>
        <v>0</v>
      </c>
      <c r="AX111" s="6">
        <f t="shared" si="135"/>
        <v>0</v>
      </c>
      <c r="AY111" s="6">
        <f t="shared" si="135"/>
        <v>0</v>
      </c>
      <c r="AZ111" s="13">
        <f t="shared" si="107"/>
        <v>0.75384749999999989</v>
      </c>
      <c r="BB111" s="4">
        <v>106</v>
      </c>
      <c r="BC111" s="6">
        <f t="shared" si="136"/>
        <v>0.73075395833333345</v>
      </c>
      <c r="BD111" s="6">
        <f t="shared" si="136"/>
        <v>0</v>
      </c>
      <c r="BE111" s="6">
        <f t="shared" si="136"/>
        <v>0</v>
      </c>
      <c r="BF111" s="6">
        <f t="shared" si="136"/>
        <v>0</v>
      </c>
      <c r="BG111" s="6">
        <f t="shared" si="136"/>
        <v>0</v>
      </c>
      <c r="BH111" s="6">
        <f t="shared" si="136"/>
        <v>0</v>
      </c>
      <c r="BI111" s="6">
        <f t="shared" si="136"/>
        <v>0</v>
      </c>
      <c r="BJ111" s="6">
        <f t="shared" si="136"/>
        <v>0</v>
      </c>
      <c r="BK111" s="6">
        <f t="shared" si="136"/>
        <v>0</v>
      </c>
      <c r="BL111" s="6">
        <f t="shared" si="136"/>
        <v>0</v>
      </c>
      <c r="BM111" s="6">
        <f t="shared" si="136"/>
        <v>0</v>
      </c>
      <c r="BN111" s="13">
        <f t="shared" si="108"/>
        <v>0.73075395833333345</v>
      </c>
      <c r="BP111" s="4">
        <v>106</v>
      </c>
      <c r="BQ111" s="6">
        <f t="shared" si="137"/>
        <v>0.67483759999999993</v>
      </c>
      <c r="BR111" s="6">
        <f t="shared" si="137"/>
        <v>0</v>
      </c>
      <c r="BS111" s="6">
        <f t="shared" si="137"/>
        <v>0</v>
      </c>
      <c r="BT111" s="6">
        <f t="shared" si="137"/>
        <v>0</v>
      </c>
      <c r="BU111" s="6">
        <f t="shared" si="137"/>
        <v>0</v>
      </c>
      <c r="BV111" s="6">
        <f t="shared" si="137"/>
        <v>0</v>
      </c>
      <c r="BW111" s="6">
        <f t="shared" si="137"/>
        <v>0</v>
      </c>
      <c r="BX111" s="6">
        <f t="shared" si="137"/>
        <v>0</v>
      </c>
      <c r="BY111" s="6">
        <f t="shared" si="137"/>
        <v>0</v>
      </c>
      <c r="BZ111" s="6">
        <f t="shared" si="137"/>
        <v>0</v>
      </c>
      <c r="CA111" s="6">
        <f t="shared" si="137"/>
        <v>0</v>
      </c>
      <c r="CB111" s="13">
        <f t="shared" si="109"/>
        <v>0.67483759999999993</v>
      </c>
      <c r="CD111" s="4">
        <v>106</v>
      </c>
      <c r="CE111" s="6">
        <f t="shared" si="138"/>
        <v>0.70207333333333322</v>
      </c>
      <c r="CF111" s="6">
        <f t="shared" si="138"/>
        <v>0</v>
      </c>
      <c r="CG111" s="6">
        <f t="shared" si="138"/>
        <v>0</v>
      </c>
      <c r="CH111" s="6">
        <f t="shared" si="138"/>
        <v>0</v>
      </c>
      <c r="CI111" s="6">
        <f t="shared" si="138"/>
        <v>0</v>
      </c>
      <c r="CJ111" s="6">
        <f t="shared" si="138"/>
        <v>0</v>
      </c>
      <c r="CK111" s="6">
        <f t="shared" si="138"/>
        <v>0</v>
      </c>
      <c r="CL111" s="6">
        <f t="shared" si="138"/>
        <v>0</v>
      </c>
      <c r="CM111" s="6">
        <f t="shared" si="138"/>
        <v>0</v>
      </c>
      <c r="CN111" s="6">
        <f t="shared" si="138"/>
        <v>0</v>
      </c>
      <c r="CO111" s="6">
        <f t="shared" si="138"/>
        <v>0</v>
      </c>
      <c r="CP111" s="13">
        <f t="shared" si="110"/>
        <v>0.70207333333333322</v>
      </c>
      <c r="CR111" s="4">
        <v>106</v>
      </c>
      <c r="CS111" s="6">
        <f t="shared" si="139"/>
        <v>0</v>
      </c>
      <c r="CT111" s="6">
        <f t="shared" si="139"/>
        <v>0</v>
      </c>
      <c r="CU111" s="6">
        <f t="shared" si="139"/>
        <v>0</v>
      </c>
      <c r="CV111" s="6">
        <f t="shared" si="139"/>
        <v>0</v>
      </c>
      <c r="CW111" s="6">
        <f t="shared" si="139"/>
        <v>0</v>
      </c>
      <c r="CX111" s="6">
        <f t="shared" si="139"/>
        <v>0</v>
      </c>
      <c r="CY111" s="6">
        <f t="shared" si="139"/>
        <v>0</v>
      </c>
      <c r="CZ111" s="6">
        <f t="shared" si="139"/>
        <v>0</v>
      </c>
      <c r="DA111" s="6">
        <f t="shared" si="139"/>
        <v>0</v>
      </c>
      <c r="DB111" s="6">
        <f t="shared" si="139"/>
        <v>0</v>
      </c>
      <c r="DC111" s="6">
        <f t="shared" si="139"/>
        <v>0</v>
      </c>
      <c r="DD111" s="13" t="e">
        <f t="shared" si="111"/>
        <v>#DIV/0!</v>
      </c>
    </row>
    <row r="112" spans="1:108" x14ac:dyDescent="0.25">
      <c r="A112">
        <v>1876</v>
      </c>
      <c r="B112">
        <v>107</v>
      </c>
      <c r="C112">
        <v>0.84297999999999995</v>
      </c>
      <c r="D112">
        <v>0.59302999999999995</v>
      </c>
      <c r="E112">
        <v>0.5</v>
      </c>
      <c r="F112">
        <v>0</v>
      </c>
      <c r="G112">
        <v>0</v>
      </c>
      <c r="H112">
        <v>0</v>
      </c>
      <c r="I112">
        <v>0</v>
      </c>
      <c r="J112">
        <v>1.17</v>
      </c>
      <c r="L112" s="4">
        <v>107</v>
      </c>
      <c r="M112" s="6">
        <f t="shared" si="133"/>
        <v>0.78389333333333333</v>
      </c>
      <c r="N112" s="6">
        <f t="shared" si="133"/>
        <v>0</v>
      </c>
      <c r="O112" s="6">
        <f t="shared" si="133"/>
        <v>0</v>
      </c>
      <c r="P112" s="6">
        <f t="shared" si="133"/>
        <v>0</v>
      </c>
      <c r="Q112" s="6">
        <f t="shared" si="133"/>
        <v>0</v>
      </c>
      <c r="R112" s="6">
        <f t="shared" si="133"/>
        <v>0</v>
      </c>
      <c r="S112" s="6">
        <f t="shared" si="133"/>
        <v>0</v>
      </c>
      <c r="T112" s="6">
        <f t="shared" si="133"/>
        <v>0</v>
      </c>
      <c r="U112" s="6">
        <f t="shared" si="133"/>
        <v>0</v>
      </c>
      <c r="V112" s="6"/>
      <c r="W112" s="6"/>
      <c r="X112" s="1">
        <f t="shared" si="105"/>
        <v>0.78389333333333333</v>
      </c>
      <c r="Z112" s="4">
        <v>107</v>
      </c>
      <c r="AA112" s="6">
        <f t="shared" si="134"/>
        <v>0.77615849999999997</v>
      </c>
      <c r="AB112" s="6">
        <f t="shared" si="134"/>
        <v>0.81472</v>
      </c>
      <c r="AC112" s="6">
        <f t="shared" si="134"/>
        <v>0</v>
      </c>
      <c r="AD112" s="6">
        <f t="shared" si="134"/>
        <v>0</v>
      </c>
      <c r="AE112" s="6">
        <f t="shared" si="134"/>
        <v>0</v>
      </c>
      <c r="AF112" s="6">
        <f t="shared" si="134"/>
        <v>0</v>
      </c>
      <c r="AG112" s="6">
        <f t="shared" si="134"/>
        <v>0</v>
      </c>
      <c r="AH112" s="6">
        <f t="shared" si="134"/>
        <v>0</v>
      </c>
      <c r="AI112" s="6">
        <f t="shared" si="134"/>
        <v>0</v>
      </c>
      <c r="AJ112" s="6">
        <f t="shared" si="134"/>
        <v>0</v>
      </c>
      <c r="AK112" s="6">
        <f t="shared" si="134"/>
        <v>0</v>
      </c>
      <c r="AL112" s="1">
        <f t="shared" si="106"/>
        <v>0.77799476190476202</v>
      </c>
      <c r="AN112" s="4">
        <v>107</v>
      </c>
      <c r="AO112" s="6">
        <f t="shared" si="135"/>
        <v>0.73601499999999997</v>
      </c>
      <c r="AP112" s="6">
        <f t="shared" si="135"/>
        <v>0.77515076923076909</v>
      </c>
      <c r="AQ112" s="6">
        <f t="shared" si="135"/>
        <v>0</v>
      </c>
      <c r="AR112" s="6">
        <f t="shared" si="135"/>
        <v>0</v>
      </c>
      <c r="AS112" s="6">
        <f t="shared" si="135"/>
        <v>0</v>
      </c>
      <c r="AT112" s="6">
        <f t="shared" si="135"/>
        <v>0</v>
      </c>
      <c r="AU112" s="6">
        <f t="shared" si="135"/>
        <v>0</v>
      </c>
      <c r="AV112" s="6">
        <f t="shared" si="135"/>
        <v>0</v>
      </c>
      <c r="AW112" s="6">
        <f t="shared" si="135"/>
        <v>0</v>
      </c>
      <c r="AX112" s="6">
        <f t="shared" si="135"/>
        <v>0</v>
      </c>
      <c r="AY112" s="6">
        <f t="shared" si="135"/>
        <v>0</v>
      </c>
      <c r="AZ112" s="13">
        <f t="shared" si="107"/>
        <v>0.77235535714285697</v>
      </c>
      <c r="BB112" s="4">
        <v>107</v>
      </c>
      <c r="BC112" s="6">
        <f t="shared" si="136"/>
        <v>0.75188187500000037</v>
      </c>
      <c r="BD112" s="6">
        <f t="shared" si="136"/>
        <v>0</v>
      </c>
      <c r="BE112" s="6">
        <f t="shared" si="136"/>
        <v>0</v>
      </c>
      <c r="BF112" s="6">
        <f t="shared" si="136"/>
        <v>0</v>
      </c>
      <c r="BG112" s="6">
        <f t="shared" si="136"/>
        <v>0</v>
      </c>
      <c r="BH112" s="6">
        <f t="shared" si="136"/>
        <v>0</v>
      </c>
      <c r="BI112" s="6">
        <f t="shared" si="136"/>
        <v>0</v>
      </c>
      <c r="BJ112" s="6">
        <f t="shared" si="136"/>
        <v>0</v>
      </c>
      <c r="BK112" s="6">
        <f t="shared" si="136"/>
        <v>0</v>
      </c>
      <c r="BL112" s="6">
        <f t="shared" si="136"/>
        <v>0</v>
      </c>
      <c r="BM112" s="6">
        <f t="shared" si="136"/>
        <v>0</v>
      </c>
      <c r="BN112" s="13">
        <f t="shared" si="108"/>
        <v>0.75188187500000037</v>
      </c>
      <c r="BP112" s="4">
        <v>107</v>
      </c>
      <c r="BQ112" s="6">
        <f t="shared" si="137"/>
        <v>0.70050120000000005</v>
      </c>
      <c r="BR112" s="6">
        <f t="shared" si="137"/>
        <v>0</v>
      </c>
      <c r="BS112" s="6">
        <f t="shared" si="137"/>
        <v>0</v>
      </c>
      <c r="BT112" s="6">
        <f t="shared" si="137"/>
        <v>0</v>
      </c>
      <c r="BU112" s="6">
        <f t="shared" si="137"/>
        <v>0</v>
      </c>
      <c r="BV112" s="6">
        <f t="shared" si="137"/>
        <v>0</v>
      </c>
      <c r="BW112" s="6">
        <f t="shared" si="137"/>
        <v>0</v>
      </c>
      <c r="BX112" s="6">
        <f t="shared" si="137"/>
        <v>0</v>
      </c>
      <c r="BY112" s="6">
        <f t="shared" si="137"/>
        <v>0</v>
      </c>
      <c r="BZ112" s="6">
        <f t="shared" si="137"/>
        <v>0</v>
      </c>
      <c r="CA112" s="6">
        <f t="shared" si="137"/>
        <v>0</v>
      </c>
      <c r="CB112" s="13">
        <f t="shared" si="109"/>
        <v>0.70050120000000005</v>
      </c>
      <c r="CD112" s="4">
        <v>107</v>
      </c>
      <c r="CE112" s="6">
        <f t="shared" si="138"/>
        <v>0.73120599999999991</v>
      </c>
      <c r="CF112" s="6">
        <f t="shared" si="138"/>
        <v>0</v>
      </c>
      <c r="CG112" s="6">
        <f t="shared" si="138"/>
        <v>0</v>
      </c>
      <c r="CH112" s="6">
        <f t="shared" si="138"/>
        <v>0</v>
      </c>
      <c r="CI112" s="6">
        <f t="shared" si="138"/>
        <v>0</v>
      </c>
      <c r="CJ112" s="6">
        <f t="shared" si="138"/>
        <v>0</v>
      </c>
      <c r="CK112" s="6">
        <f t="shared" si="138"/>
        <v>0</v>
      </c>
      <c r="CL112" s="6">
        <f t="shared" si="138"/>
        <v>0</v>
      </c>
      <c r="CM112" s="6">
        <f t="shared" si="138"/>
        <v>0</v>
      </c>
      <c r="CN112" s="6">
        <f t="shared" si="138"/>
        <v>0</v>
      </c>
      <c r="CO112" s="6">
        <f t="shared" si="138"/>
        <v>0</v>
      </c>
      <c r="CP112" s="13">
        <f t="shared" si="110"/>
        <v>0.73120599999999991</v>
      </c>
      <c r="CR112" s="4">
        <v>107</v>
      </c>
      <c r="CS112" s="6">
        <f t="shared" si="139"/>
        <v>0</v>
      </c>
      <c r="CT112" s="6">
        <f t="shared" si="139"/>
        <v>0</v>
      </c>
      <c r="CU112" s="6">
        <f t="shared" si="139"/>
        <v>0</v>
      </c>
      <c r="CV112" s="6">
        <f t="shared" si="139"/>
        <v>0</v>
      </c>
      <c r="CW112" s="6">
        <f t="shared" si="139"/>
        <v>0</v>
      </c>
      <c r="CX112" s="6">
        <f t="shared" si="139"/>
        <v>0</v>
      </c>
      <c r="CY112" s="6">
        <f t="shared" si="139"/>
        <v>0</v>
      </c>
      <c r="CZ112" s="6">
        <f t="shared" si="139"/>
        <v>0</v>
      </c>
      <c r="DA112" s="6">
        <f t="shared" si="139"/>
        <v>0</v>
      </c>
      <c r="DB112" s="6">
        <f t="shared" si="139"/>
        <v>0</v>
      </c>
      <c r="DC112" s="6">
        <f t="shared" si="139"/>
        <v>0</v>
      </c>
      <c r="DD112" s="13" t="e">
        <f t="shared" si="111"/>
        <v>#DIV/0!</v>
      </c>
    </row>
    <row r="113" spans="1:108" x14ac:dyDescent="0.25">
      <c r="A113">
        <v>1876</v>
      </c>
      <c r="B113">
        <v>108</v>
      </c>
      <c r="C113">
        <v>0.85772999999999999</v>
      </c>
      <c r="D113">
        <v>0.60028999999999999</v>
      </c>
      <c r="E113">
        <v>0.5</v>
      </c>
      <c r="F113">
        <v>0</v>
      </c>
      <c r="G113">
        <v>0</v>
      </c>
      <c r="H113">
        <v>0</v>
      </c>
      <c r="I113">
        <v>0</v>
      </c>
      <c r="J113">
        <v>1.1599999999999999</v>
      </c>
      <c r="L113" s="4">
        <v>108</v>
      </c>
      <c r="M113" s="6">
        <f t="shared" si="133"/>
        <v>0.80027333333333328</v>
      </c>
      <c r="N113" s="6">
        <f t="shared" si="133"/>
        <v>0</v>
      </c>
      <c r="O113" s="6">
        <f t="shared" si="133"/>
        <v>0</v>
      </c>
      <c r="P113" s="6">
        <f t="shared" si="133"/>
        <v>0</v>
      </c>
      <c r="Q113" s="6">
        <f t="shared" si="133"/>
        <v>0</v>
      </c>
      <c r="R113" s="6">
        <f t="shared" si="133"/>
        <v>0</v>
      </c>
      <c r="S113" s="6">
        <f t="shared" si="133"/>
        <v>0</v>
      </c>
      <c r="T113" s="6">
        <f t="shared" si="133"/>
        <v>0</v>
      </c>
      <c r="U113" s="6">
        <f t="shared" si="133"/>
        <v>0</v>
      </c>
      <c r="V113" s="6"/>
      <c r="W113" s="6"/>
      <c r="X113" s="1">
        <f t="shared" si="105"/>
        <v>0.80027333333333328</v>
      </c>
      <c r="Z113" s="4">
        <v>108</v>
      </c>
      <c r="AA113" s="6">
        <f t="shared" si="134"/>
        <v>0.792852</v>
      </c>
      <c r="AB113" s="6">
        <f t="shared" si="134"/>
        <v>0.83147000000000004</v>
      </c>
      <c r="AC113" s="6">
        <f t="shared" si="134"/>
        <v>0</v>
      </c>
      <c r="AD113" s="6">
        <f t="shared" si="134"/>
        <v>0</v>
      </c>
      <c r="AE113" s="6">
        <f t="shared" si="134"/>
        <v>0</v>
      </c>
      <c r="AF113" s="6">
        <f t="shared" si="134"/>
        <v>0</v>
      </c>
      <c r="AG113" s="6">
        <f t="shared" si="134"/>
        <v>0</v>
      </c>
      <c r="AH113" s="6">
        <f t="shared" si="134"/>
        <v>0</v>
      </c>
      <c r="AI113" s="6">
        <f t="shared" si="134"/>
        <v>0</v>
      </c>
      <c r="AJ113" s="6">
        <f t="shared" si="134"/>
        <v>0</v>
      </c>
      <c r="AK113" s="6">
        <f t="shared" si="134"/>
        <v>0</v>
      </c>
      <c r="AL113" s="1">
        <f t="shared" si="106"/>
        <v>0.79469095238095244</v>
      </c>
      <c r="AN113" s="4">
        <v>108</v>
      </c>
      <c r="AO113" s="6">
        <f t="shared" si="135"/>
        <v>0.75407999999999997</v>
      </c>
      <c r="AP113" s="6">
        <f t="shared" si="135"/>
        <v>0.79258769230769244</v>
      </c>
      <c r="AQ113" s="6">
        <f t="shared" si="135"/>
        <v>0</v>
      </c>
      <c r="AR113" s="6">
        <f t="shared" si="135"/>
        <v>0</v>
      </c>
      <c r="AS113" s="6">
        <f t="shared" si="135"/>
        <v>0</v>
      </c>
      <c r="AT113" s="6">
        <f t="shared" si="135"/>
        <v>0</v>
      </c>
      <c r="AU113" s="6">
        <f t="shared" si="135"/>
        <v>0</v>
      </c>
      <c r="AV113" s="6">
        <f t="shared" si="135"/>
        <v>0</v>
      </c>
      <c r="AW113" s="6">
        <f t="shared" si="135"/>
        <v>0</v>
      </c>
      <c r="AX113" s="6">
        <f t="shared" si="135"/>
        <v>0</v>
      </c>
      <c r="AY113" s="6">
        <f t="shared" si="135"/>
        <v>0</v>
      </c>
      <c r="AZ113" s="13">
        <f t="shared" si="107"/>
        <v>0.78983714285714302</v>
      </c>
      <c r="BB113" s="4">
        <v>108</v>
      </c>
      <c r="BC113" s="6">
        <f t="shared" si="136"/>
        <v>0.77186270833333337</v>
      </c>
      <c r="BD113" s="6">
        <f t="shared" si="136"/>
        <v>0</v>
      </c>
      <c r="BE113" s="6">
        <f t="shared" si="136"/>
        <v>0</v>
      </c>
      <c r="BF113" s="6">
        <f t="shared" si="136"/>
        <v>0</v>
      </c>
      <c r="BG113" s="6">
        <f t="shared" si="136"/>
        <v>0</v>
      </c>
      <c r="BH113" s="6">
        <f t="shared" si="136"/>
        <v>0</v>
      </c>
      <c r="BI113" s="6">
        <f t="shared" si="136"/>
        <v>0</v>
      </c>
      <c r="BJ113" s="6">
        <f t="shared" si="136"/>
        <v>0</v>
      </c>
      <c r="BK113" s="6">
        <f t="shared" si="136"/>
        <v>0</v>
      </c>
      <c r="BL113" s="6">
        <f t="shared" si="136"/>
        <v>0</v>
      </c>
      <c r="BM113" s="6">
        <f t="shared" si="136"/>
        <v>0</v>
      </c>
      <c r="BN113" s="13">
        <f t="shared" si="108"/>
        <v>0.77186270833333337</v>
      </c>
      <c r="BP113" s="4">
        <v>108</v>
      </c>
      <c r="BQ113" s="6">
        <f t="shared" si="137"/>
        <v>0.72494999999999987</v>
      </c>
      <c r="BR113" s="6">
        <f t="shared" si="137"/>
        <v>0</v>
      </c>
      <c r="BS113" s="6">
        <f t="shared" si="137"/>
        <v>0</v>
      </c>
      <c r="BT113" s="6">
        <f t="shared" si="137"/>
        <v>0</v>
      </c>
      <c r="BU113" s="6">
        <f t="shared" si="137"/>
        <v>0</v>
      </c>
      <c r="BV113" s="6">
        <f t="shared" si="137"/>
        <v>0</v>
      </c>
      <c r="BW113" s="6">
        <f t="shared" si="137"/>
        <v>0</v>
      </c>
      <c r="BX113" s="6">
        <f t="shared" si="137"/>
        <v>0</v>
      </c>
      <c r="BY113" s="6">
        <f t="shared" si="137"/>
        <v>0</v>
      </c>
      <c r="BZ113" s="6">
        <f t="shared" si="137"/>
        <v>0</v>
      </c>
      <c r="CA113" s="6">
        <f t="shared" si="137"/>
        <v>0</v>
      </c>
      <c r="CB113" s="13">
        <f t="shared" si="109"/>
        <v>0.72494999999999987</v>
      </c>
      <c r="CD113" s="4">
        <v>108</v>
      </c>
      <c r="CE113" s="6">
        <f t="shared" si="138"/>
        <v>0.75845733333333343</v>
      </c>
      <c r="CF113" s="6">
        <f t="shared" si="138"/>
        <v>0</v>
      </c>
      <c r="CG113" s="6">
        <f t="shared" si="138"/>
        <v>0</v>
      </c>
      <c r="CH113" s="6">
        <f t="shared" si="138"/>
        <v>0</v>
      </c>
      <c r="CI113" s="6">
        <f t="shared" si="138"/>
        <v>0</v>
      </c>
      <c r="CJ113" s="6">
        <f t="shared" si="138"/>
        <v>0</v>
      </c>
      <c r="CK113" s="6">
        <f t="shared" si="138"/>
        <v>0</v>
      </c>
      <c r="CL113" s="6">
        <f t="shared" si="138"/>
        <v>0</v>
      </c>
      <c r="CM113" s="6">
        <f t="shared" si="138"/>
        <v>0</v>
      </c>
      <c r="CN113" s="6">
        <f t="shared" si="138"/>
        <v>0</v>
      </c>
      <c r="CO113" s="6">
        <f t="shared" si="138"/>
        <v>0</v>
      </c>
      <c r="CP113" s="13">
        <f t="shared" si="110"/>
        <v>0.75845733333333343</v>
      </c>
      <c r="CR113" s="4">
        <v>108</v>
      </c>
      <c r="CS113" s="6">
        <f t="shared" si="139"/>
        <v>0</v>
      </c>
      <c r="CT113" s="6">
        <f t="shared" si="139"/>
        <v>0</v>
      </c>
      <c r="CU113" s="6">
        <f t="shared" si="139"/>
        <v>0</v>
      </c>
      <c r="CV113" s="6">
        <f t="shared" si="139"/>
        <v>0</v>
      </c>
      <c r="CW113" s="6">
        <f t="shared" si="139"/>
        <v>0</v>
      </c>
      <c r="CX113" s="6">
        <f t="shared" si="139"/>
        <v>0</v>
      </c>
      <c r="CY113" s="6">
        <f t="shared" si="139"/>
        <v>0</v>
      </c>
      <c r="CZ113" s="6">
        <f t="shared" si="139"/>
        <v>0</v>
      </c>
      <c r="DA113" s="6">
        <f t="shared" si="139"/>
        <v>0</v>
      </c>
      <c r="DB113" s="6">
        <f t="shared" si="139"/>
        <v>0</v>
      </c>
      <c r="DC113" s="6">
        <f t="shared" si="139"/>
        <v>0</v>
      </c>
      <c r="DD113" s="13" t="e">
        <f t="shared" si="111"/>
        <v>#DIV/0!</v>
      </c>
    </row>
    <row r="114" spans="1:108" x14ac:dyDescent="0.25">
      <c r="A114">
        <v>1876</v>
      </c>
      <c r="B114">
        <v>109</v>
      </c>
      <c r="C114">
        <v>0.87131000000000003</v>
      </c>
      <c r="D114">
        <v>0.60690999999999995</v>
      </c>
      <c r="E114">
        <v>0.5</v>
      </c>
      <c r="F114">
        <v>0</v>
      </c>
      <c r="G114">
        <v>0</v>
      </c>
      <c r="H114">
        <v>0</v>
      </c>
      <c r="I114">
        <v>0</v>
      </c>
      <c r="J114">
        <v>1.1399999999999999</v>
      </c>
      <c r="L114" s="4">
        <v>109</v>
      </c>
      <c r="M114" s="6">
        <f t="shared" si="133"/>
        <v>0.81567833333333317</v>
      </c>
      <c r="N114" s="6">
        <f t="shared" si="133"/>
        <v>0</v>
      </c>
      <c r="O114" s="6">
        <f t="shared" si="133"/>
        <v>0</v>
      </c>
      <c r="P114" s="6">
        <f t="shared" si="133"/>
        <v>0</v>
      </c>
      <c r="Q114" s="6">
        <f t="shared" si="133"/>
        <v>0</v>
      </c>
      <c r="R114" s="6">
        <f t="shared" si="133"/>
        <v>0</v>
      </c>
      <c r="S114" s="6">
        <f t="shared" si="133"/>
        <v>0</v>
      </c>
      <c r="T114" s="6">
        <f t="shared" si="133"/>
        <v>0</v>
      </c>
      <c r="U114" s="6">
        <f t="shared" si="133"/>
        <v>0</v>
      </c>
      <c r="V114" s="6"/>
      <c r="W114" s="6"/>
      <c r="X114" s="1">
        <f t="shared" si="105"/>
        <v>0.81567833333333317</v>
      </c>
      <c r="Z114" s="4">
        <v>109</v>
      </c>
      <c r="AA114" s="6">
        <f t="shared" si="134"/>
        <v>0.80858200000000002</v>
      </c>
      <c r="AB114" s="6">
        <f t="shared" si="134"/>
        <v>0.84699000000000002</v>
      </c>
      <c r="AC114" s="6">
        <f t="shared" si="134"/>
        <v>0</v>
      </c>
      <c r="AD114" s="6">
        <f t="shared" si="134"/>
        <v>0</v>
      </c>
      <c r="AE114" s="6">
        <f t="shared" si="134"/>
        <v>0</v>
      </c>
      <c r="AF114" s="6">
        <f t="shared" si="134"/>
        <v>0</v>
      </c>
      <c r="AG114" s="6">
        <f t="shared" si="134"/>
        <v>0</v>
      </c>
      <c r="AH114" s="6">
        <f t="shared" si="134"/>
        <v>0</v>
      </c>
      <c r="AI114" s="6">
        <f t="shared" si="134"/>
        <v>0</v>
      </c>
      <c r="AJ114" s="6">
        <f t="shared" si="134"/>
        <v>0</v>
      </c>
      <c r="AK114" s="6">
        <f t="shared" si="134"/>
        <v>0</v>
      </c>
      <c r="AL114" s="1">
        <f t="shared" si="106"/>
        <v>0.81041095238095251</v>
      </c>
      <c r="AN114" s="4">
        <v>109</v>
      </c>
      <c r="AO114" s="6">
        <f t="shared" si="135"/>
        <v>0.77129000000000003</v>
      </c>
      <c r="AP114" s="6">
        <f t="shared" si="135"/>
        <v>0.80898423076923065</v>
      </c>
      <c r="AQ114" s="6">
        <f t="shared" si="135"/>
        <v>0</v>
      </c>
      <c r="AR114" s="6">
        <f t="shared" si="135"/>
        <v>0</v>
      </c>
      <c r="AS114" s="6">
        <f t="shared" si="135"/>
        <v>0</v>
      </c>
      <c r="AT114" s="6">
        <f t="shared" si="135"/>
        <v>0</v>
      </c>
      <c r="AU114" s="6">
        <f t="shared" si="135"/>
        <v>0</v>
      </c>
      <c r="AV114" s="6">
        <f t="shared" si="135"/>
        <v>0</v>
      </c>
      <c r="AW114" s="6">
        <f t="shared" si="135"/>
        <v>0</v>
      </c>
      <c r="AX114" s="6">
        <f t="shared" si="135"/>
        <v>0</v>
      </c>
      <c r="AY114" s="6">
        <f t="shared" si="135"/>
        <v>0</v>
      </c>
      <c r="AZ114" s="13">
        <f t="shared" si="107"/>
        <v>0.80629178571428561</v>
      </c>
      <c r="BB114" s="4">
        <v>109</v>
      </c>
      <c r="BC114" s="6">
        <f t="shared" si="136"/>
        <v>0.79067583333333336</v>
      </c>
      <c r="BD114" s="6">
        <f t="shared" si="136"/>
        <v>0</v>
      </c>
      <c r="BE114" s="6">
        <f t="shared" si="136"/>
        <v>0</v>
      </c>
      <c r="BF114" s="6">
        <f t="shared" si="136"/>
        <v>0</v>
      </c>
      <c r="BG114" s="6">
        <f t="shared" si="136"/>
        <v>0</v>
      </c>
      <c r="BH114" s="6">
        <f t="shared" si="136"/>
        <v>0</v>
      </c>
      <c r="BI114" s="6">
        <f t="shared" si="136"/>
        <v>0</v>
      </c>
      <c r="BJ114" s="6">
        <f t="shared" si="136"/>
        <v>0</v>
      </c>
      <c r="BK114" s="6">
        <f t="shared" si="136"/>
        <v>0</v>
      </c>
      <c r="BL114" s="6">
        <f t="shared" si="136"/>
        <v>0</v>
      </c>
      <c r="BM114" s="6">
        <f t="shared" si="136"/>
        <v>0</v>
      </c>
      <c r="BN114" s="13">
        <f t="shared" si="108"/>
        <v>0.79067583333333336</v>
      </c>
      <c r="BP114" s="4">
        <v>109</v>
      </c>
      <c r="BQ114" s="6">
        <f t="shared" si="137"/>
        <v>0.74810480000000001</v>
      </c>
      <c r="BR114" s="6">
        <f t="shared" si="137"/>
        <v>0</v>
      </c>
      <c r="BS114" s="6">
        <f t="shared" si="137"/>
        <v>0</v>
      </c>
      <c r="BT114" s="6">
        <f t="shared" si="137"/>
        <v>0</v>
      </c>
      <c r="BU114" s="6">
        <f t="shared" si="137"/>
        <v>0</v>
      </c>
      <c r="BV114" s="6">
        <f t="shared" si="137"/>
        <v>0</v>
      </c>
      <c r="BW114" s="6">
        <f t="shared" si="137"/>
        <v>0</v>
      </c>
      <c r="BX114" s="6">
        <f t="shared" si="137"/>
        <v>0</v>
      </c>
      <c r="BY114" s="6">
        <f t="shared" si="137"/>
        <v>0</v>
      </c>
      <c r="BZ114" s="6">
        <f t="shared" si="137"/>
        <v>0</v>
      </c>
      <c r="CA114" s="6">
        <f t="shared" si="137"/>
        <v>0</v>
      </c>
      <c r="CB114" s="13">
        <f t="shared" si="109"/>
        <v>0.74810480000000001</v>
      </c>
      <c r="CD114" s="4">
        <v>109</v>
      </c>
      <c r="CE114" s="6">
        <f t="shared" si="138"/>
        <v>0.78375533333333347</v>
      </c>
      <c r="CF114" s="6">
        <f t="shared" si="138"/>
        <v>0</v>
      </c>
      <c r="CG114" s="6">
        <f t="shared" si="138"/>
        <v>0</v>
      </c>
      <c r="CH114" s="6">
        <f t="shared" si="138"/>
        <v>0</v>
      </c>
      <c r="CI114" s="6">
        <f t="shared" si="138"/>
        <v>0</v>
      </c>
      <c r="CJ114" s="6">
        <f t="shared" si="138"/>
        <v>0</v>
      </c>
      <c r="CK114" s="6">
        <f t="shared" si="138"/>
        <v>0</v>
      </c>
      <c r="CL114" s="6">
        <f t="shared" si="138"/>
        <v>0</v>
      </c>
      <c r="CM114" s="6">
        <f t="shared" si="138"/>
        <v>0</v>
      </c>
      <c r="CN114" s="6">
        <f t="shared" si="138"/>
        <v>0</v>
      </c>
      <c r="CO114" s="6">
        <f t="shared" si="138"/>
        <v>0</v>
      </c>
      <c r="CP114" s="13">
        <f t="shared" si="110"/>
        <v>0.78375533333333347</v>
      </c>
      <c r="CR114" s="4">
        <v>109</v>
      </c>
      <c r="CS114" s="6">
        <f t="shared" si="139"/>
        <v>0</v>
      </c>
      <c r="CT114" s="6">
        <f t="shared" si="139"/>
        <v>0</v>
      </c>
      <c r="CU114" s="6">
        <f t="shared" si="139"/>
        <v>0</v>
      </c>
      <c r="CV114" s="6">
        <f t="shared" si="139"/>
        <v>0</v>
      </c>
      <c r="CW114" s="6">
        <f t="shared" si="139"/>
        <v>0</v>
      </c>
      <c r="CX114" s="6">
        <f t="shared" si="139"/>
        <v>0</v>
      </c>
      <c r="CY114" s="6">
        <f t="shared" si="139"/>
        <v>0</v>
      </c>
      <c r="CZ114" s="6">
        <f t="shared" si="139"/>
        <v>0</v>
      </c>
      <c r="DA114" s="6">
        <f t="shared" si="139"/>
        <v>0</v>
      </c>
      <c r="DB114" s="6">
        <f t="shared" si="139"/>
        <v>0</v>
      </c>
      <c r="DC114" s="6">
        <f t="shared" si="139"/>
        <v>0</v>
      </c>
      <c r="DD114" s="13" t="e">
        <f t="shared" si="111"/>
        <v>#DIV/0!</v>
      </c>
    </row>
    <row r="115" spans="1:108" x14ac:dyDescent="0.25">
      <c r="A115">
        <v>1876</v>
      </c>
      <c r="B115" t="s">
        <v>25</v>
      </c>
      <c r="C115">
        <v>0.88376999999999994</v>
      </c>
      <c r="D115">
        <v>1</v>
      </c>
      <c r="E115">
        <v>1.1299999999999999</v>
      </c>
      <c r="F115">
        <v>0</v>
      </c>
      <c r="G115">
        <v>0</v>
      </c>
      <c r="H115">
        <v>0</v>
      </c>
      <c r="I115">
        <v>0</v>
      </c>
      <c r="J115">
        <v>1.1299999999999999</v>
      </c>
      <c r="L115" s="4" t="s">
        <v>25</v>
      </c>
      <c r="M115" s="6">
        <f t="shared" si="133"/>
        <v>0.83012166666666654</v>
      </c>
      <c r="N115" s="6">
        <f t="shared" si="133"/>
        <v>0</v>
      </c>
      <c r="O115" s="6">
        <f t="shared" si="133"/>
        <v>0</v>
      </c>
      <c r="P115" s="6">
        <f t="shared" si="133"/>
        <v>0</v>
      </c>
      <c r="Q115" s="6">
        <f t="shared" si="133"/>
        <v>0</v>
      </c>
      <c r="R115" s="6">
        <f t="shared" si="133"/>
        <v>0</v>
      </c>
      <c r="S115" s="6">
        <f t="shared" si="133"/>
        <v>0</v>
      </c>
      <c r="T115" s="6">
        <f t="shared" si="133"/>
        <v>0</v>
      </c>
      <c r="U115" s="6">
        <f t="shared" si="133"/>
        <v>0</v>
      </c>
      <c r="V115" s="6"/>
      <c r="W115" s="6"/>
      <c r="X115" s="1">
        <f t="shared" si="105"/>
        <v>0.83012166666666654</v>
      </c>
      <c r="Z115" s="4" t="s">
        <v>25</v>
      </c>
      <c r="AA115" s="6">
        <f t="shared" si="134"/>
        <v>0.82335949999999991</v>
      </c>
      <c r="AB115" s="6">
        <f t="shared" si="134"/>
        <v>0.86131999999999997</v>
      </c>
      <c r="AC115" s="6">
        <f t="shared" si="134"/>
        <v>0</v>
      </c>
      <c r="AD115" s="6">
        <f t="shared" si="134"/>
        <v>0</v>
      </c>
      <c r="AE115" s="6">
        <f t="shared" si="134"/>
        <v>0</v>
      </c>
      <c r="AF115" s="6">
        <f t="shared" si="134"/>
        <v>0</v>
      </c>
      <c r="AG115" s="6">
        <f t="shared" si="134"/>
        <v>0</v>
      </c>
      <c r="AH115" s="6">
        <f t="shared" si="134"/>
        <v>0</v>
      </c>
      <c r="AI115" s="6">
        <f t="shared" si="134"/>
        <v>0</v>
      </c>
      <c r="AJ115" s="6">
        <f t="shared" si="134"/>
        <v>0</v>
      </c>
      <c r="AK115" s="6">
        <f t="shared" si="134"/>
        <v>0</v>
      </c>
      <c r="AL115" s="1">
        <f t="shared" si="106"/>
        <v>0.82516714285714277</v>
      </c>
      <c r="AN115" s="4" t="s">
        <v>25</v>
      </c>
      <c r="AO115" s="6">
        <f t="shared" si="135"/>
        <v>0.78763500000000009</v>
      </c>
      <c r="AP115" s="6">
        <f t="shared" si="135"/>
        <v>0.82435230769230761</v>
      </c>
      <c r="AQ115" s="6">
        <f t="shared" si="135"/>
        <v>0</v>
      </c>
      <c r="AR115" s="6">
        <f t="shared" si="135"/>
        <v>0</v>
      </c>
      <c r="AS115" s="6">
        <f t="shared" si="135"/>
        <v>0</v>
      </c>
      <c r="AT115" s="6">
        <f t="shared" si="135"/>
        <v>0</v>
      </c>
      <c r="AU115" s="6">
        <f t="shared" si="135"/>
        <v>0</v>
      </c>
      <c r="AV115" s="6">
        <f t="shared" si="135"/>
        <v>0</v>
      </c>
      <c r="AW115" s="6">
        <f t="shared" si="135"/>
        <v>0</v>
      </c>
      <c r="AX115" s="6">
        <f t="shared" si="135"/>
        <v>0</v>
      </c>
      <c r="AY115" s="6">
        <f t="shared" si="135"/>
        <v>0</v>
      </c>
      <c r="AZ115" s="13">
        <f t="shared" si="107"/>
        <v>0.82172964285714278</v>
      </c>
      <c r="BB115" s="4" t="s">
        <v>25</v>
      </c>
      <c r="BC115" s="6">
        <f t="shared" si="136"/>
        <v>0.80831729166666666</v>
      </c>
      <c r="BD115" s="6">
        <f t="shared" si="136"/>
        <v>0</v>
      </c>
      <c r="BE115" s="6">
        <f t="shared" si="136"/>
        <v>0</v>
      </c>
      <c r="BF115" s="6">
        <f t="shared" si="136"/>
        <v>0</v>
      </c>
      <c r="BG115" s="6">
        <f t="shared" si="136"/>
        <v>0</v>
      </c>
      <c r="BH115" s="6">
        <f t="shared" si="136"/>
        <v>0</v>
      </c>
      <c r="BI115" s="6">
        <f t="shared" si="136"/>
        <v>0</v>
      </c>
      <c r="BJ115" s="6">
        <f t="shared" si="136"/>
        <v>0</v>
      </c>
      <c r="BK115" s="6">
        <f t="shared" si="136"/>
        <v>0</v>
      </c>
      <c r="BL115" s="6">
        <f t="shared" si="136"/>
        <v>0</v>
      </c>
      <c r="BM115" s="6">
        <f t="shared" si="136"/>
        <v>0</v>
      </c>
      <c r="BN115" s="13">
        <f t="shared" si="108"/>
        <v>0.80831729166666666</v>
      </c>
      <c r="BP115" s="4" t="s">
        <v>25</v>
      </c>
      <c r="BQ115" s="6">
        <f t="shared" si="137"/>
        <v>0.76991359999999986</v>
      </c>
      <c r="BR115" s="6">
        <f t="shared" si="137"/>
        <v>0</v>
      </c>
      <c r="BS115" s="6">
        <f t="shared" si="137"/>
        <v>0</v>
      </c>
      <c r="BT115" s="6">
        <f t="shared" si="137"/>
        <v>0</v>
      </c>
      <c r="BU115" s="6">
        <f t="shared" si="137"/>
        <v>0</v>
      </c>
      <c r="BV115" s="6">
        <f t="shared" si="137"/>
        <v>0</v>
      </c>
      <c r="BW115" s="6">
        <f t="shared" si="137"/>
        <v>0</v>
      </c>
      <c r="BX115" s="6">
        <f t="shared" si="137"/>
        <v>0</v>
      </c>
      <c r="BY115" s="6">
        <f t="shared" si="137"/>
        <v>0</v>
      </c>
      <c r="BZ115" s="6">
        <f t="shared" si="137"/>
        <v>0</v>
      </c>
      <c r="CA115" s="6">
        <f t="shared" si="137"/>
        <v>0</v>
      </c>
      <c r="CB115" s="13">
        <f t="shared" si="109"/>
        <v>0.76991359999999986</v>
      </c>
      <c r="CD115" s="4" t="s">
        <v>25</v>
      </c>
      <c r="CE115" s="6">
        <f t="shared" si="138"/>
        <v>0.80706599999999995</v>
      </c>
      <c r="CF115" s="6">
        <f t="shared" si="138"/>
        <v>0</v>
      </c>
      <c r="CG115" s="6">
        <f t="shared" si="138"/>
        <v>0</v>
      </c>
      <c r="CH115" s="6">
        <f t="shared" si="138"/>
        <v>0</v>
      </c>
      <c r="CI115" s="6">
        <f t="shared" si="138"/>
        <v>0</v>
      </c>
      <c r="CJ115" s="6">
        <f t="shared" si="138"/>
        <v>0</v>
      </c>
      <c r="CK115" s="6">
        <f t="shared" si="138"/>
        <v>0</v>
      </c>
      <c r="CL115" s="6">
        <f t="shared" si="138"/>
        <v>0</v>
      </c>
      <c r="CM115" s="6">
        <f t="shared" si="138"/>
        <v>0</v>
      </c>
      <c r="CN115" s="6">
        <f t="shared" si="138"/>
        <v>0</v>
      </c>
      <c r="CO115" s="6">
        <f t="shared" si="138"/>
        <v>0</v>
      </c>
      <c r="CP115" s="13">
        <f>(CE115*$CE$1+CF115*$CF$1+CG115*$CG$1+CH115*$CH$1+CI115*$CI$1+CJ115*$CJ$1+CK115*$CK$1+CL115*$CL$1+CM115*$CM$1+CN115*$CN$1+CO115*$CO$1)/SUM($CE$1:$CO$1)</f>
        <v>0.80706599999999995</v>
      </c>
      <c r="CR115" s="4" t="s">
        <v>25</v>
      </c>
      <c r="CS115" s="6">
        <f t="shared" si="139"/>
        <v>0</v>
      </c>
      <c r="CT115" s="6">
        <f t="shared" si="139"/>
        <v>0</v>
      </c>
      <c r="CU115" s="6">
        <f t="shared" si="139"/>
        <v>0</v>
      </c>
      <c r="CV115" s="6">
        <f t="shared" si="139"/>
        <v>0</v>
      </c>
      <c r="CW115" s="6">
        <f t="shared" si="139"/>
        <v>0</v>
      </c>
      <c r="CX115" s="6">
        <f t="shared" si="139"/>
        <v>0</v>
      </c>
      <c r="CY115" s="6">
        <f t="shared" si="139"/>
        <v>0</v>
      </c>
      <c r="CZ115" s="6">
        <f t="shared" si="139"/>
        <v>0</v>
      </c>
      <c r="DA115" s="6">
        <f t="shared" si="139"/>
        <v>0</v>
      </c>
      <c r="DB115" s="6">
        <f t="shared" si="139"/>
        <v>0</v>
      </c>
      <c r="DC115" s="6">
        <f t="shared" si="139"/>
        <v>0</v>
      </c>
      <c r="DD115" s="13" t="e">
        <f t="shared" si="111"/>
        <v>#DIV/0!</v>
      </c>
    </row>
    <row r="116" spans="1:108" x14ac:dyDescent="0.25">
      <c r="A116">
        <v>1877</v>
      </c>
      <c r="B116">
        <v>0</v>
      </c>
      <c r="C116">
        <v>0.27056999999999998</v>
      </c>
      <c r="D116">
        <v>0.22744</v>
      </c>
      <c r="E116">
        <v>0.3</v>
      </c>
      <c r="F116">
        <v>100000</v>
      </c>
      <c r="G116">
        <v>22744</v>
      </c>
      <c r="H116">
        <v>84060</v>
      </c>
      <c r="I116">
        <v>3852111</v>
      </c>
      <c r="J116">
        <v>38.520000000000003</v>
      </c>
      <c r="X116" s="2"/>
    </row>
    <row r="117" spans="1:108" x14ac:dyDescent="0.25">
      <c r="A117">
        <v>1877</v>
      </c>
      <c r="B117">
        <v>1</v>
      </c>
      <c r="C117">
        <v>4.725E-2</v>
      </c>
      <c r="D117">
        <v>4.616E-2</v>
      </c>
      <c r="E117">
        <v>0.5</v>
      </c>
      <c r="F117">
        <v>77256</v>
      </c>
      <c r="G117">
        <v>3566</v>
      </c>
      <c r="H117">
        <v>75473</v>
      </c>
      <c r="I117">
        <v>3768051</v>
      </c>
      <c r="J117">
        <v>48.77</v>
      </c>
    </row>
    <row r="118" spans="1:108" x14ac:dyDescent="0.25">
      <c r="A118">
        <v>1877</v>
      </c>
      <c r="B118">
        <v>2</v>
      </c>
      <c r="C118">
        <v>2.3720000000000001E-2</v>
      </c>
      <c r="D118">
        <v>2.3439999999999999E-2</v>
      </c>
      <c r="E118">
        <v>0.5</v>
      </c>
      <c r="F118">
        <v>73690</v>
      </c>
      <c r="G118">
        <v>1727</v>
      </c>
      <c r="H118">
        <v>72826</v>
      </c>
      <c r="I118">
        <v>3692578</v>
      </c>
      <c r="J118">
        <v>50.11</v>
      </c>
    </row>
    <row r="119" spans="1:108" x14ac:dyDescent="0.25">
      <c r="A119">
        <v>1877</v>
      </c>
      <c r="B119">
        <v>3</v>
      </c>
      <c r="C119">
        <v>1.6910000000000001E-2</v>
      </c>
      <c r="D119">
        <v>1.6760000000000001E-2</v>
      </c>
      <c r="E119">
        <v>0.5</v>
      </c>
      <c r="F119">
        <v>71962</v>
      </c>
      <c r="G119">
        <v>1206</v>
      </c>
      <c r="H119">
        <v>71359</v>
      </c>
      <c r="I119">
        <v>3619753</v>
      </c>
      <c r="J119">
        <v>50.3</v>
      </c>
    </row>
    <row r="120" spans="1:108" x14ac:dyDescent="0.25">
      <c r="A120">
        <v>1877</v>
      </c>
      <c r="B120">
        <v>4</v>
      </c>
      <c r="C120">
        <v>1.4420000000000001E-2</v>
      </c>
      <c r="D120">
        <v>1.4319999999999999E-2</v>
      </c>
      <c r="E120">
        <v>0.5</v>
      </c>
      <c r="F120">
        <v>70756</v>
      </c>
      <c r="G120">
        <v>1013</v>
      </c>
      <c r="H120">
        <v>70249</v>
      </c>
      <c r="I120">
        <v>3548393</v>
      </c>
      <c r="J120">
        <v>50.15</v>
      </c>
    </row>
    <row r="121" spans="1:108" x14ac:dyDescent="0.25">
      <c r="A121">
        <v>1877</v>
      </c>
      <c r="B121">
        <v>5</v>
      </c>
      <c r="C121">
        <v>1.0449999999999999E-2</v>
      </c>
      <c r="D121">
        <v>1.04E-2</v>
      </c>
      <c r="E121">
        <v>0.5</v>
      </c>
      <c r="F121">
        <v>69743</v>
      </c>
      <c r="G121">
        <v>725</v>
      </c>
      <c r="H121">
        <v>69380</v>
      </c>
      <c r="I121">
        <v>3478144</v>
      </c>
      <c r="J121">
        <v>49.87</v>
      </c>
    </row>
    <row r="122" spans="1:108" x14ac:dyDescent="0.25">
      <c r="A122">
        <v>1877</v>
      </c>
      <c r="B122">
        <v>6</v>
      </c>
      <c r="C122">
        <v>8.3400000000000002E-3</v>
      </c>
      <c r="D122">
        <v>8.3000000000000001E-3</v>
      </c>
      <c r="E122">
        <v>0.5</v>
      </c>
      <c r="F122">
        <v>69018</v>
      </c>
      <c r="G122">
        <v>573</v>
      </c>
      <c r="H122">
        <v>68731</v>
      </c>
      <c r="I122">
        <v>3408763</v>
      </c>
      <c r="J122">
        <v>49.39</v>
      </c>
    </row>
    <row r="123" spans="1:108" x14ac:dyDescent="0.25">
      <c r="A123">
        <v>1877</v>
      </c>
      <c r="B123">
        <v>7</v>
      </c>
      <c r="C123">
        <v>8.2799999999999992E-3</v>
      </c>
      <c r="D123">
        <v>8.2500000000000004E-3</v>
      </c>
      <c r="E123">
        <v>0.5</v>
      </c>
      <c r="F123">
        <v>68445</v>
      </c>
      <c r="G123">
        <v>565</v>
      </c>
      <c r="H123">
        <v>68163</v>
      </c>
      <c r="I123">
        <v>3340032</v>
      </c>
      <c r="J123">
        <v>48.8</v>
      </c>
    </row>
    <row r="124" spans="1:108" x14ac:dyDescent="0.25">
      <c r="A124">
        <v>1877</v>
      </c>
      <c r="B124">
        <v>8</v>
      </c>
      <c r="C124">
        <v>5.7499999999999999E-3</v>
      </c>
      <c r="D124">
        <v>5.7299999999999999E-3</v>
      </c>
      <c r="E124">
        <v>0.5</v>
      </c>
      <c r="F124">
        <v>67880</v>
      </c>
      <c r="G124">
        <v>389</v>
      </c>
      <c r="H124">
        <v>67686</v>
      </c>
      <c r="I124">
        <v>3271869</v>
      </c>
      <c r="J124">
        <v>48.2</v>
      </c>
    </row>
    <row r="125" spans="1:108" x14ac:dyDescent="0.25">
      <c r="A125">
        <v>1877</v>
      </c>
      <c r="B125">
        <v>9</v>
      </c>
      <c r="C125">
        <v>4.9500000000000004E-3</v>
      </c>
      <c r="D125">
        <v>4.9300000000000004E-3</v>
      </c>
      <c r="E125">
        <v>0.5</v>
      </c>
      <c r="F125">
        <v>67491</v>
      </c>
      <c r="G125">
        <v>333</v>
      </c>
      <c r="H125">
        <v>67325</v>
      </c>
      <c r="I125">
        <v>3204183</v>
      </c>
      <c r="J125">
        <v>47.48</v>
      </c>
    </row>
    <row r="126" spans="1:108" x14ac:dyDescent="0.25">
      <c r="A126">
        <v>1877</v>
      </c>
      <c r="B126">
        <v>10</v>
      </c>
      <c r="C126">
        <v>4.7299999999999998E-3</v>
      </c>
      <c r="D126">
        <v>4.7200000000000002E-3</v>
      </c>
      <c r="E126">
        <v>0.5</v>
      </c>
      <c r="F126">
        <v>67158</v>
      </c>
      <c r="G126">
        <v>317</v>
      </c>
      <c r="H126">
        <v>67000</v>
      </c>
      <c r="I126">
        <v>3136859</v>
      </c>
      <c r="J126">
        <v>46.71</v>
      </c>
    </row>
    <row r="127" spans="1:108" x14ac:dyDescent="0.25">
      <c r="A127">
        <v>1877</v>
      </c>
      <c r="B127">
        <v>11</v>
      </c>
      <c r="C127">
        <v>4.0499999999999998E-3</v>
      </c>
      <c r="D127">
        <v>4.0400000000000002E-3</v>
      </c>
      <c r="E127">
        <v>0.5</v>
      </c>
      <c r="F127">
        <v>66842</v>
      </c>
      <c r="G127">
        <v>270</v>
      </c>
      <c r="H127">
        <v>66707</v>
      </c>
      <c r="I127">
        <v>3069859</v>
      </c>
      <c r="J127">
        <v>45.93</v>
      </c>
    </row>
    <row r="128" spans="1:108" x14ac:dyDescent="0.25">
      <c r="A128">
        <v>1877</v>
      </c>
      <c r="B128">
        <v>12</v>
      </c>
      <c r="C128">
        <v>4.1000000000000003E-3</v>
      </c>
      <c r="D128">
        <v>4.0899999999999999E-3</v>
      </c>
      <c r="E128">
        <v>0.5</v>
      </c>
      <c r="F128">
        <v>66572</v>
      </c>
      <c r="G128">
        <v>272</v>
      </c>
      <c r="H128">
        <v>66436</v>
      </c>
      <c r="I128">
        <v>3003152</v>
      </c>
      <c r="J128">
        <v>45.11</v>
      </c>
    </row>
    <row r="129" spans="1:10" x14ac:dyDescent="0.25">
      <c r="A129">
        <v>1877</v>
      </c>
      <c r="B129">
        <v>13</v>
      </c>
      <c r="C129">
        <v>4.3699999999999998E-3</v>
      </c>
      <c r="D129">
        <v>4.3600000000000002E-3</v>
      </c>
      <c r="E129">
        <v>0.5</v>
      </c>
      <c r="F129">
        <v>66299</v>
      </c>
      <c r="G129">
        <v>289</v>
      </c>
      <c r="H129">
        <v>66155</v>
      </c>
      <c r="I129">
        <v>2936716</v>
      </c>
      <c r="J129">
        <v>44.29</v>
      </c>
    </row>
    <row r="130" spans="1:10" x14ac:dyDescent="0.25">
      <c r="A130">
        <v>1877</v>
      </c>
      <c r="B130">
        <v>14</v>
      </c>
      <c r="C130">
        <v>3.7399999999999998E-3</v>
      </c>
      <c r="D130">
        <v>3.7299999999999998E-3</v>
      </c>
      <c r="E130">
        <v>0.5</v>
      </c>
      <c r="F130">
        <v>66010</v>
      </c>
      <c r="G130">
        <v>246</v>
      </c>
      <c r="H130">
        <v>65887</v>
      </c>
      <c r="I130">
        <v>2870562</v>
      </c>
      <c r="J130">
        <v>43.49</v>
      </c>
    </row>
    <row r="131" spans="1:10" x14ac:dyDescent="0.25">
      <c r="A131">
        <v>1877</v>
      </c>
      <c r="B131">
        <v>15</v>
      </c>
      <c r="C131">
        <v>4.5399999999999998E-3</v>
      </c>
      <c r="D131">
        <v>4.5300000000000002E-3</v>
      </c>
      <c r="E131">
        <v>0.5</v>
      </c>
      <c r="F131">
        <v>65764</v>
      </c>
      <c r="G131">
        <v>298</v>
      </c>
      <c r="H131">
        <v>65615</v>
      </c>
      <c r="I131">
        <v>2804675</v>
      </c>
      <c r="J131">
        <v>42.65</v>
      </c>
    </row>
    <row r="132" spans="1:10" x14ac:dyDescent="0.25">
      <c r="A132">
        <v>1877</v>
      </c>
      <c r="B132">
        <v>16</v>
      </c>
      <c r="C132">
        <v>4.5700000000000003E-3</v>
      </c>
      <c r="D132">
        <v>4.5599999999999998E-3</v>
      </c>
      <c r="E132">
        <v>0.5</v>
      </c>
      <c r="F132">
        <v>65466</v>
      </c>
      <c r="G132">
        <v>299</v>
      </c>
      <c r="H132">
        <v>65316</v>
      </c>
      <c r="I132">
        <v>2739060</v>
      </c>
      <c r="J132">
        <v>41.84</v>
      </c>
    </row>
    <row r="133" spans="1:10" x14ac:dyDescent="0.25">
      <c r="A133">
        <v>1877</v>
      </c>
      <c r="B133">
        <v>17</v>
      </c>
      <c r="C133">
        <v>6.0800000000000003E-3</v>
      </c>
      <c r="D133">
        <v>6.0600000000000003E-3</v>
      </c>
      <c r="E133">
        <v>0.5</v>
      </c>
      <c r="F133">
        <v>65167</v>
      </c>
      <c r="G133">
        <v>395</v>
      </c>
      <c r="H133">
        <v>64969</v>
      </c>
      <c r="I133">
        <v>2673744</v>
      </c>
      <c r="J133">
        <v>41.03</v>
      </c>
    </row>
    <row r="134" spans="1:10" x14ac:dyDescent="0.25">
      <c r="A134">
        <v>1877</v>
      </c>
      <c r="B134">
        <v>18</v>
      </c>
      <c r="C134">
        <v>6.79E-3</v>
      </c>
      <c r="D134">
        <v>6.77E-3</v>
      </c>
      <c r="E134">
        <v>0.5</v>
      </c>
      <c r="F134">
        <v>64772</v>
      </c>
      <c r="G134">
        <v>438</v>
      </c>
      <c r="H134">
        <v>64553</v>
      </c>
      <c r="I134">
        <v>2608774</v>
      </c>
      <c r="J134">
        <v>40.28</v>
      </c>
    </row>
    <row r="135" spans="1:10" x14ac:dyDescent="0.25">
      <c r="A135">
        <v>1877</v>
      </c>
      <c r="B135">
        <v>19</v>
      </c>
      <c r="C135">
        <v>7.0200000000000002E-3</v>
      </c>
      <c r="D135">
        <v>7.0000000000000001E-3</v>
      </c>
      <c r="E135">
        <v>0.5</v>
      </c>
      <c r="F135">
        <v>64333</v>
      </c>
      <c r="G135">
        <v>450</v>
      </c>
      <c r="H135">
        <v>64108</v>
      </c>
      <c r="I135">
        <v>2544222</v>
      </c>
      <c r="J135">
        <v>39.549999999999997</v>
      </c>
    </row>
    <row r="136" spans="1:10" x14ac:dyDescent="0.25">
      <c r="A136">
        <v>1877</v>
      </c>
      <c r="B136">
        <v>20</v>
      </c>
      <c r="C136">
        <v>7.4599999999999996E-3</v>
      </c>
      <c r="D136">
        <v>7.43E-3</v>
      </c>
      <c r="E136">
        <v>0.5</v>
      </c>
      <c r="F136">
        <v>63883</v>
      </c>
      <c r="G136">
        <v>475</v>
      </c>
      <c r="H136">
        <v>63646</v>
      </c>
      <c r="I136">
        <v>2480113</v>
      </c>
      <c r="J136">
        <v>38.82</v>
      </c>
    </row>
    <row r="137" spans="1:10" x14ac:dyDescent="0.25">
      <c r="A137">
        <v>1877</v>
      </c>
      <c r="B137">
        <v>21</v>
      </c>
      <c r="C137">
        <v>7.8300000000000002E-3</v>
      </c>
      <c r="D137">
        <v>7.79E-3</v>
      </c>
      <c r="E137">
        <v>0.5</v>
      </c>
      <c r="F137">
        <v>63409</v>
      </c>
      <c r="G137">
        <v>494</v>
      </c>
      <c r="H137">
        <v>63161</v>
      </c>
      <c r="I137">
        <v>2416467</v>
      </c>
      <c r="J137">
        <v>38.11</v>
      </c>
    </row>
    <row r="138" spans="1:10" x14ac:dyDescent="0.25">
      <c r="A138">
        <v>1877</v>
      </c>
      <c r="B138">
        <v>22</v>
      </c>
      <c r="C138">
        <v>7.5100000000000002E-3</v>
      </c>
      <c r="D138">
        <v>7.4799999999999997E-3</v>
      </c>
      <c r="E138">
        <v>0.5</v>
      </c>
      <c r="F138">
        <v>62914</v>
      </c>
      <c r="G138">
        <v>471</v>
      </c>
      <c r="H138">
        <v>62679</v>
      </c>
      <c r="I138">
        <v>2353306</v>
      </c>
      <c r="J138">
        <v>37.4</v>
      </c>
    </row>
    <row r="139" spans="1:10" x14ac:dyDescent="0.25">
      <c r="A139">
        <v>1877</v>
      </c>
      <c r="B139">
        <v>23</v>
      </c>
      <c r="C139">
        <v>7.8899999999999994E-3</v>
      </c>
      <c r="D139">
        <v>7.8499999999999993E-3</v>
      </c>
      <c r="E139">
        <v>0.5</v>
      </c>
      <c r="F139">
        <v>62444</v>
      </c>
      <c r="G139">
        <v>490</v>
      </c>
      <c r="H139">
        <v>62199</v>
      </c>
      <c r="I139">
        <v>2290627</v>
      </c>
      <c r="J139">
        <v>36.68</v>
      </c>
    </row>
    <row r="140" spans="1:10" x14ac:dyDescent="0.25">
      <c r="A140">
        <v>1877</v>
      </c>
      <c r="B140">
        <v>24</v>
      </c>
      <c r="C140">
        <v>8.6400000000000001E-3</v>
      </c>
      <c r="D140">
        <v>8.6099999999999996E-3</v>
      </c>
      <c r="E140">
        <v>0.5</v>
      </c>
      <c r="F140">
        <v>61953</v>
      </c>
      <c r="G140">
        <v>533</v>
      </c>
      <c r="H140">
        <v>61687</v>
      </c>
      <c r="I140">
        <v>2228428</v>
      </c>
      <c r="J140">
        <v>35.97</v>
      </c>
    </row>
    <row r="141" spans="1:10" x14ac:dyDescent="0.25">
      <c r="A141">
        <v>1877</v>
      </c>
      <c r="B141">
        <v>25</v>
      </c>
      <c r="C141">
        <v>8.5900000000000004E-3</v>
      </c>
      <c r="D141">
        <v>8.5500000000000003E-3</v>
      </c>
      <c r="E141">
        <v>0.5</v>
      </c>
      <c r="F141">
        <v>61420</v>
      </c>
      <c r="G141">
        <v>525</v>
      </c>
      <c r="H141">
        <v>61158</v>
      </c>
      <c r="I141">
        <v>2166742</v>
      </c>
      <c r="J141">
        <v>35.28</v>
      </c>
    </row>
    <row r="142" spans="1:10" x14ac:dyDescent="0.25">
      <c r="A142">
        <v>1877</v>
      </c>
      <c r="B142">
        <v>26</v>
      </c>
      <c r="C142">
        <v>8.9800000000000001E-3</v>
      </c>
      <c r="D142">
        <v>8.94E-3</v>
      </c>
      <c r="E142">
        <v>0.5</v>
      </c>
      <c r="F142">
        <v>60895</v>
      </c>
      <c r="G142">
        <v>545</v>
      </c>
      <c r="H142">
        <v>60623</v>
      </c>
      <c r="I142">
        <v>2105584</v>
      </c>
      <c r="J142">
        <v>34.58</v>
      </c>
    </row>
    <row r="143" spans="1:10" x14ac:dyDescent="0.25">
      <c r="A143">
        <v>1877</v>
      </c>
      <c r="B143">
        <v>27</v>
      </c>
      <c r="C143">
        <v>8.77E-3</v>
      </c>
      <c r="D143">
        <v>8.7399999999999995E-3</v>
      </c>
      <c r="E143">
        <v>0.5</v>
      </c>
      <c r="F143">
        <v>60350</v>
      </c>
      <c r="G143">
        <v>527</v>
      </c>
      <c r="H143">
        <v>60087</v>
      </c>
      <c r="I143">
        <v>2044961</v>
      </c>
      <c r="J143">
        <v>33.880000000000003</v>
      </c>
    </row>
    <row r="144" spans="1:10" x14ac:dyDescent="0.25">
      <c r="A144">
        <v>1877</v>
      </c>
      <c r="B144">
        <v>28</v>
      </c>
      <c r="C144">
        <v>9.5899999999999996E-3</v>
      </c>
      <c r="D144">
        <v>9.5399999999999999E-3</v>
      </c>
      <c r="E144">
        <v>0.5</v>
      </c>
      <c r="F144">
        <v>59823</v>
      </c>
      <c r="G144">
        <v>571</v>
      </c>
      <c r="H144">
        <v>59538</v>
      </c>
      <c r="I144">
        <v>1984875</v>
      </c>
      <c r="J144">
        <v>33.18</v>
      </c>
    </row>
    <row r="145" spans="1:19" x14ac:dyDescent="0.25">
      <c r="A145">
        <v>1877</v>
      </c>
      <c r="B145">
        <v>29</v>
      </c>
      <c r="C145">
        <v>9.9100000000000004E-3</v>
      </c>
      <c r="D145">
        <v>9.8700000000000003E-3</v>
      </c>
      <c r="E145">
        <v>0.5</v>
      </c>
      <c r="F145">
        <v>59253</v>
      </c>
      <c r="G145">
        <v>585</v>
      </c>
      <c r="H145">
        <v>58960</v>
      </c>
      <c r="I145">
        <v>1925337</v>
      </c>
      <c r="J145">
        <v>32.49</v>
      </c>
    </row>
    <row r="146" spans="1:19" x14ac:dyDescent="0.25">
      <c r="A146">
        <v>1877</v>
      </c>
      <c r="B146">
        <v>30</v>
      </c>
      <c r="C146">
        <v>1.0070000000000001E-2</v>
      </c>
      <c r="D146">
        <v>1.0019999999999999E-2</v>
      </c>
      <c r="E146">
        <v>0.5</v>
      </c>
      <c r="F146">
        <v>58668</v>
      </c>
      <c r="G146">
        <v>588</v>
      </c>
      <c r="H146">
        <v>58374</v>
      </c>
      <c r="I146">
        <v>1866376</v>
      </c>
      <c r="J146">
        <v>31.81</v>
      </c>
    </row>
    <row r="147" spans="1:19" x14ac:dyDescent="0.25">
      <c r="A147">
        <v>1877</v>
      </c>
      <c r="B147">
        <v>31</v>
      </c>
      <c r="C147">
        <v>1.0489999999999999E-2</v>
      </c>
      <c r="D147">
        <v>1.044E-2</v>
      </c>
      <c r="E147">
        <v>0.5</v>
      </c>
      <c r="F147">
        <v>58080</v>
      </c>
      <c r="G147">
        <v>606</v>
      </c>
      <c r="H147">
        <v>57777</v>
      </c>
      <c r="I147">
        <v>1808002</v>
      </c>
      <c r="J147">
        <v>31.13</v>
      </c>
      <c r="M147" s="2" t="str">
        <f>X4</f>
        <v>1 кластер-</v>
      </c>
      <c r="N147" s="2" t="str">
        <f>AL4</f>
        <v>4 кластер-</v>
      </c>
      <c r="O147" s="2" t="str">
        <f>AZ4</f>
        <v>3 кластер-</v>
      </c>
      <c r="P147" s="2" t="str">
        <f>BN4</f>
        <v>5 кластер-</v>
      </c>
      <c r="Q147" s="2" t="str">
        <f>CB4</f>
        <v>0 кластер-</v>
      </c>
      <c r="R147" s="2" t="str">
        <f>CP4</f>
        <v>2 кластер-</v>
      </c>
      <c r="S147" s="2" t="str">
        <f>DD4</f>
        <v>6 кластер-</v>
      </c>
    </row>
    <row r="148" spans="1:19" x14ac:dyDescent="0.25">
      <c r="A148">
        <v>1877</v>
      </c>
      <c r="B148">
        <v>32</v>
      </c>
      <c r="C148">
        <v>1.044E-2</v>
      </c>
      <c r="D148">
        <v>1.039E-2</v>
      </c>
      <c r="E148">
        <v>0.5</v>
      </c>
      <c r="F148">
        <v>57474</v>
      </c>
      <c r="G148">
        <v>597</v>
      </c>
      <c r="H148">
        <v>57175</v>
      </c>
      <c r="I148">
        <v>1750226</v>
      </c>
      <c r="J148">
        <v>30.45</v>
      </c>
      <c r="L148" s="2">
        <f>L5</f>
        <v>0</v>
      </c>
      <c r="M148" s="2">
        <f>X5</f>
        <v>0.25779999999999997</v>
      </c>
      <c r="N148" s="2">
        <f>AL5</f>
        <v>0.19094952380952379</v>
      </c>
      <c r="O148" s="2">
        <f>AZ5</f>
        <v>0.10516892857142857</v>
      </c>
      <c r="P148" s="2">
        <f>BN5</f>
        <v>3.3179999999999994E-2</v>
      </c>
      <c r="Q148" s="2">
        <f>CB5</f>
        <v>6.989200000000001E-3</v>
      </c>
      <c r="R148" s="2">
        <f>CP5</f>
        <v>4.2746666666666671E-3</v>
      </c>
      <c r="S148" s="2" t="e">
        <f>DD5</f>
        <v>#DIV/0!</v>
      </c>
    </row>
    <row r="149" spans="1:19" x14ac:dyDescent="0.25">
      <c r="A149">
        <v>1877</v>
      </c>
      <c r="B149">
        <v>33</v>
      </c>
      <c r="C149">
        <v>1.039E-2</v>
      </c>
      <c r="D149">
        <v>1.034E-2</v>
      </c>
      <c r="E149">
        <v>0.5</v>
      </c>
      <c r="F149">
        <v>56877</v>
      </c>
      <c r="G149">
        <v>588</v>
      </c>
      <c r="H149">
        <v>56583</v>
      </c>
      <c r="I149">
        <v>1693050</v>
      </c>
      <c r="J149">
        <v>29.77</v>
      </c>
      <c r="L149" s="2">
        <f t="shared" ref="L149:L212" si="140">L6</f>
        <v>1</v>
      </c>
      <c r="M149" s="2">
        <f t="shared" ref="M149:M212" si="141">X6</f>
        <v>3.9946666666666665E-2</v>
      </c>
      <c r="N149" s="2">
        <f t="shared" ref="N149:N212" si="142">AL6</f>
        <v>3.0425238095238099E-2</v>
      </c>
      <c r="O149" s="2">
        <f t="shared" ref="O149:O212" si="143">AZ6</f>
        <v>1.5759285714285719E-2</v>
      </c>
      <c r="P149" s="2">
        <f t="shared" ref="P149:P212" si="144">BN6</f>
        <v>3.6735416666666665E-3</v>
      </c>
      <c r="Q149" s="2">
        <f t="shared" ref="Q149:Q212" si="145">CB6</f>
        <v>6.6080000000000002E-4</v>
      </c>
      <c r="R149" s="2">
        <f t="shared" ref="R149:R212" si="146">CP6</f>
        <v>2.4200000000000003E-4</v>
      </c>
      <c r="S149" s="2" t="e">
        <f t="shared" ref="S149:S212" si="147">DD6</f>
        <v>#DIV/0!</v>
      </c>
    </row>
    <row r="150" spans="1:19" x14ac:dyDescent="0.25">
      <c r="A150">
        <v>1877</v>
      </c>
      <c r="B150">
        <v>34</v>
      </c>
      <c r="C150">
        <v>1.091E-2</v>
      </c>
      <c r="D150">
        <v>1.085E-2</v>
      </c>
      <c r="E150">
        <v>0.5</v>
      </c>
      <c r="F150">
        <v>56289</v>
      </c>
      <c r="G150">
        <v>611</v>
      </c>
      <c r="H150">
        <v>55983</v>
      </c>
      <c r="I150">
        <v>1636467</v>
      </c>
      <c r="J150">
        <v>29.07</v>
      </c>
      <c r="L150" s="2">
        <f t="shared" si="140"/>
        <v>2</v>
      </c>
      <c r="M150" s="2">
        <f t="shared" si="141"/>
        <v>2.1206666666666665E-2</v>
      </c>
      <c r="N150" s="2">
        <f t="shared" si="142"/>
        <v>1.428809523809524E-2</v>
      </c>
      <c r="O150" s="2">
        <f t="shared" si="143"/>
        <v>7.2757142857142881E-3</v>
      </c>
      <c r="P150" s="2">
        <f t="shared" si="144"/>
        <v>2.1708333333333332E-3</v>
      </c>
      <c r="Q150" s="2">
        <f t="shared" si="145"/>
        <v>4.2559999999999999E-4</v>
      </c>
      <c r="R150" s="2">
        <f t="shared" si="146"/>
        <v>1.6400000000000003E-4</v>
      </c>
      <c r="S150" s="2" t="e">
        <f t="shared" si="147"/>
        <v>#DIV/0!</v>
      </c>
    </row>
    <row r="151" spans="1:19" x14ac:dyDescent="0.25">
      <c r="A151">
        <v>1877</v>
      </c>
      <c r="B151">
        <v>35</v>
      </c>
      <c r="C151">
        <v>1.2760000000000001E-2</v>
      </c>
      <c r="D151">
        <v>1.268E-2</v>
      </c>
      <c r="E151">
        <v>0.5</v>
      </c>
      <c r="F151">
        <v>55678</v>
      </c>
      <c r="G151">
        <v>706</v>
      </c>
      <c r="H151">
        <v>55325</v>
      </c>
      <c r="I151">
        <v>1580484</v>
      </c>
      <c r="J151">
        <v>28.39</v>
      </c>
      <c r="L151" s="2">
        <f t="shared" si="140"/>
        <v>3</v>
      </c>
      <c r="M151" s="2">
        <f t="shared" si="141"/>
        <v>1.5121666666666667E-2</v>
      </c>
      <c r="N151" s="2">
        <f t="shared" si="142"/>
        <v>1.0547142857142856E-2</v>
      </c>
      <c r="O151" s="2">
        <f t="shared" si="143"/>
        <v>4.9996428571428561E-3</v>
      </c>
      <c r="P151" s="2">
        <f t="shared" si="144"/>
        <v>1.6366666666666665E-3</v>
      </c>
      <c r="Q151" s="2">
        <f t="shared" si="145"/>
        <v>3.0400000000000002E-4</v>
      </c>
      <c r="R151" s="2">
        <f t="shared" si="146"/>
        <v>1.2666666666666666E-4</v>
      </c>
      <c r="S151" s="2" t="e">
        <f t="shared" si="147"/>
        <v>#DIV/0!</v>
      </c>
    </row>
    <row r="152" spans="1:19" x14ac:dyDescent="0.25">
      <c r="A152">
        <v>1877</v>
      </c>
      <c r="B152">
        <v>36</v>
      </c>
      <c r="C152">
        <v>1.1560000000000001E-2</v>
      </c>
      <c r="D152">
        <v>1.149E-2</v>
      </c>
      <c r="E152">
        <v>0.5</v>
      </c>
      <c r="F152">
        <v>54972</v>
      </c>
      <c r="G152">
        <v>632</v>
      </c>
      <c r="H152">
        <v>54656</v>
      </c>
      <c r="I152">
        <v>1525159</v>
      </c>
      <c r="J152">
        <v>27.74</v>
      </c>
      <c r="L152" s="2">
        <f t="shared" si="140"/>
        <v>4</v>
      </c>
      <c r="M152" s="2">
        <f t="shared" si="141"/>
        <v>1.2024999999999999E-2</v>
      </c>
      <c r="N152" s="2">
        <f t="shared" si="142"/>
        <v>7.8819047619047636E-3</v>
      </c>
      <c r="O152" s="2">
        <f t="shared" si="143"/>
        <v>4.0128571428571418E-3</v>
      </c>
      <c r="P152" s="2">
        <f t="shared" si="144"/>
        <v>1.3458333333333334E-3</v>
      </c>
      <c r="Q152" s="2">
        <f t="shared" si="145"/>
        <v>2.7959999999999997E-4</v>
      </c>
      <c r="R152" s="2">
        <f t="shared" si="146"/>
        <v>9.9333333333333354E-5</v>
      </c>
      <c r="S152" s="2" t="e">
        <f t="shared" si="147"/>
        <v>#DIV/0!</v>
      </c>
    </row>
    <row r="153" spans="1:19" x14ac:dyDescent="0.25">
      <c r="A153">
        <v>1877</v>
      </c>
      <c r="B153">
        <v>37</v>
      </c>
      <c r="C153">
        <v>1.319E-2</v>
      </c>
      <c r="D153">
        <v>1.3100000000000001E-2</v>
      </c>
      <c r="E153">
        <v>0.5</v>
      </c>
      <c r="F153">
        <v>54340</v>
      </c>
      <c r="G153">
        <v>712</v>
      </c>
      <c r="H153">
        <v>53984</v>
      </c>
      <c r="I153">
        <v>1470503</v>
      </c>
      <c r="J153">
        <v>27.06</v>
      </c>
      <c r="L153" s="2">
        <f t="shared" si="140"/>
        <v>5</v>
      </c>
      <c r="M153" s="2">
        <f t="shared" si="141"/>
        <v>8.9083333333333323E-3</v>
      </c>
      <c r="N153" s="2">
        <f t="shared" si="142"/>
        <v>6.3804761904761916E-3</v>
      </c>
      <c r="O153" s="2">
        <f t="shared" si="143"/>
        <v>3.233214285714285E-3</v>
      </c>
      <c r="P153" s="2">
        <f t="shared" si="144"/>
        <v>1.1854166666666664E-3</v>
      </c>
      <c r="Q153" s="2">
        <f t="shared" si="145"/>
        <v>2.5359999999999998E-4</v>
      </c>
      <c r="R153" s="2">
        <f t="shared" si="146"/>
        <v>9.6666666666666654E-5</v>
      </c>
      <c r="S153" s="2" t="e">
        <f t="shared" si="147"/>
        <v>#DIV/0!</v>
      </c>
    </row>
    <row r="154" spans="1:19" x14ac:dyDescent="0.25">
      <c r="A154">
        <v>1877</v>
      </c>
      <c r="B154">
        <v>38</v>
      </c>
      <c r="C154">
        <v>1.0330000000000001E-2</v>
      </c>
      <c r="D154">
        <v>1.0279999999999999E-2</v>
      </c>
      <c r="E154">
        <v>0.5</v>
      </c>
      <c r="F154">
        <v>53628</v>
      </c>
      <c r="G154">
        <v>551</v>
      </c>
      <c r="H154">
        <v>53353</v>
      </c>
      <c r="I154">
        <v>1416519</v>
      </c>
      <c r="J154">
        <v>26.41</v>
      </c>
      <c r="L154" s="2">
        <f t="shared" si="140"/>
        <v>6</v>
      </c>
      <c r="M154" s="2">
        <f t="shared" si="141"/>
        <v>7.3883333333333336E-3</v>
      </c>
      <c r="N154" s="2">
        <f t="shared" si="142"/>
        <v>5.1457142857142856E-3</v>
      </c>
      <c r="O154" s="2">
        <f t="shared" si="143"/>
        <v>2.8525E-3</v>
      </c>
      <c r="P154" s="2">
        <f t="shared" si="144"/>
        <v>1.0270833333333336E-3</v>
      </c>
      <c r="Q154" s="2">
        <f t="shared" si="145"/>
        <v>2.1480000000000002E-4</v>
      </c>
      <c r="R154" s="2">
        <f t="shared" si="146"/>
        <v>8.2666666666666693E-5</v>
      </c>
      <c r="S154" s="2" t="e">
        <f t="shared" si="147"/>
        <v>#DIV/0!</v>
      </c>
    </row>
    <row r="155" spans="1:19" x14ac:dyDescent="0.25">
      <c r="A155">
        <v>1877</v>
      </c>
      <c r="B155">
        <v>39</v>
      </c>
      <c r="C155">
        <v>1.1650000000000001E-2</v>
      </c>
      <c r="D155">
        <v>1.158E-2</v>
      </c>
      <c r="E155">
        <v>0.5</v>
      </c>
      <c r="F155">
        <v>53077</v>
      </c>
      <c r="G155">
        <v>615</v>
      </c>
      <c r="H155">
        <v>52770</v>
      </c>
      <c r="I155">
        <v>1363166</v>
      </c>
      <c r="J155">
        <v>25.68</v>
      </c>
      <c r="L155" s="2">
        <f t="shared" si="140"/>
        <v>7</v>
      </c>
      <c r="M155" s="2">
        <f t="shared" si="141"/>
        <v>6.4583333333333333E-3</v>
      </c>
      <c r="N155" s="2">
        <f t="shared" si="142"/>
        <v>4.4085714285714275E-3</v>
      </c>
      <c r="O155" s="2">
        <f t="shared" si="143"/>
        <v>2.5721428571428575E-3</v>
      </c>
      <c r="P155" s="2">
        <f t="shared" si="144"/>
        <v>9.7125000000000022E-4</v>
      </c>
      <c r="Q155" s="2">
        <f t="shared" si="145"/>
        <v>2.3199999999999997E-4</v>
      </c>
      <c r="R155" s="2">
        <f t="shared" si="146"/>
        <v>9.3999999999999994E-5</v>
      </c>
      <c r="S155" s="2" t="e">
        <f t="shared" si="147"/>
        <v>#DIV/0!</v>
      </c>
    </row>
    <row r="156" spans="1:19" x14ac:dyDescent="0.25">
      <c r="A156">
        <v>1877</v>
      </c>
      <c r="B156">
        <v>40</v>
      </c>
      <c r="C156">
        <v>1.269E-2</v>
      </c>
      <c r="D156">
        <v>1.261E-2</v>
      </c>
      <c r="E156">
        <v>0.5</v>
      </c>
      <c r="F156">
        <v>52463</v>
      </c>
      <c r="G156">
        <v>662</v>
      </c>
      <c r="H156">
        <v>52132</v>
      </c>
      <c r="I156">
        <v>1310396</v>
      </c>
      <c r="J156">
        <v>24.98</v>
      </c>
      <c r="L156" s="2">
        <f t="shared" si="140"/>
        <v>8</v>
      </c>
      <c r="M156" s="2">
        <f t="shared" si="141"/>
        <v>5.0216666666666665E-3</v>
      </c>
      <c r="N156" s="2">
        <f t="shared" si="142"/>
        <v>3.8299999999999992E-3</v>
      </c>
      <c r="O156" s="2">
        <f t="shared" si="143"/>
        <v>2.2389285714285714E-3</v>
      </c>
      <c r="P156" s="2">
        <f t="shared" si="144"/>
        <v>8.6229166666666691E-4</v>
      </c>
      <c r="Q156" s="2">
        <f t="shared" si="145"/>
        <v>1.9999999999999993E-4</v>
      </c>
      <c r="R156" s="2">
        <f t="shared" si="146"/>
        <v>9.3999999999999981E-5</v>
      </c>
      <c r="S156" s="2" t="e">
        <f t="shared" si="147"/>
        <v>#DIV/0!</v>
      </c>
    </row>
    <row r="157" spans="1:19" x14ac:dyDescent="0.25">
      <c r="A157">
        <v>1877</v>
      </c>
      <c r="B157">
        <v>41</v>
      </c>
      <c r="C157">
        <v>1.329E-2</v>
      </c>
      <c r="D157">
        <v>1.32E-2</v>
      </c>
      <c r="E157">
        <v>0.5</v>
      </c>
      <c r="F157">
        <v>51801</v>
      </c>
      <c r="G157">
        <v>684</v>
      </c>
      <c r="H157">
        <v>51459</v>
      </c>
      <c r="I157">
        <v>1258265</v>
      </c>
      <c r="J157">
        <v>24.29</v>
      </c>
      <c r="L157" s="2">
        <f t="shared" si="140"/>
        <v>9</v>
      </c>
      <c r="M157" s="2">
        <f t="shared" si="141"/>
        <v>4.6433333333333335E-3</v>
      </c>
      <c r="N157" s="2">
        <f t="shared" si="142"/>
        <v>3.4409523809523805E-3</v>
      </c>
      <c r="O157" s="2">
        <f t="shared" si="143"/>
        <v>2.1042857142857144E-3</v>
      </c>
      <c r="P157" s="2">
        <f t="shared" si="144"/>
        <v>7.7750000000000009E-4</v>
      </c>
      <c r="Q157" s="2">
        <f t="shared" si="145"/>
        <v>1.9560000000000004E-4</v>
      </c>
      <c r="R157" s="2">
        <f t="shared" si="146"/>
        <v>7.5333333333333326E-5</v>
      </c>
      <c r="S157" s="2" t="e">
        <f t="shared" si="147"/>
        <v>#DIV/0!</v>
      </c>
    </row>
    <row r="158" spans="1:19" x14ac:dyDescent="0.25">
      <c r="A158">
        <v>1877</v>
      </c>
      <c r="B158">
        <v>42</v>
      </c>
      <c r="C158">
        <v>1.41E-2</v>
      </c>
      <c r="D158">
        <v>1.4E-2</v>
      </c>
      <c r="E158">
        <v>0.5</v>
      </c>
      <c r="F158">
        <v>51117</v>
      </c>
      <c r="G158">
        <v>716</v>
      </c>
      <c r="H158">
        <v>50759</v>
      </c>
      <c r="I158">
        <v>1206806</v>
      </c>
      <c r="J158">
        <v>23.61</v>
      </c>
      <c r="L158" s="2">
        <f t="shared" si="140"/>
        <v>10</v>
      </c>
      <c r="M158" s="2">
        <f t="shared" si="141"/>
        <v>4.0166666666666666E-3</v>
      </c>
      <c r="N158" s="2">
        <f t="shared" si="142"/>
        <v>2.9852380952380955E-3</v>
      </c>
      <c r="O158" s="2">
        <f t="shared" si="143"/>
        <v>1.8960714285714282E-3</v>
      </c>
      <c r="P158" s="2">
        <f t="shared" si="144"/>
        <v>7.4083333333333304E-4</v>
      </c>
      <c r="Q158" s="2">
        <f t="shared" si="145"/>
        <v>2.0399999999999997E-4</v>
      </c>
      <c r="R158" s="2">
        <f t="shared" si="146"/>
        <v>8.599999999999999E-5</v>
      </c>
      <c r="S158" s="2" t="e">
        <f t="shared" si="147"/>
        <v>#DIV/0!</v>
      </c>
    </row>
    <row r="159" spans="1:19" x14ac:dyDescent="0.25">
      <c r="A159">
        <v>1877</v>
      </c>
      <c r="B159">
        <v>43</v>
      </c>
      <c r="C159">
        <v>1.6129999999999999E-2</v>
      </c>
      <c r="D159">
        <v>1.6E-2</v>
      </c>
      <c r="E159">
        <v>0.5</v>
      </c>
      <c r="F159">
        <v>50401</v>
      </c>
      <c r="G159">
        <v>807</v>
      </c>
      <c r="H159">
        <v>49998</v>
      </c>
      <c r="I159">
        <v>1156047</v>
      </c>
      <c r="J159">
        <v>22.94</v>
      </c>
      <c r="L159" s="2">
        <f t="shared" si="140"/>
        <v>11</v>
      </c>
      <c r="M159" s="2">
        <f t="shared" si="141"/>
        <v>3.5866666666666664E-3</v>
      </c>
      <c r="N159" s="2">
        <f t="shared" si="142"/>
        <v>2.8323809523809521E-3</v>
      </c>
      <c r="O159" s="2">
        <f t="shared" si="143"/>
        <v>1.869285714285714E-3</v>
      </c>
      <c r="P159" s="2">
        <f t="shared" si="144"/>
        <v>7.6645833333333351E-4</v>
      </c>
      <c r="Q159" s="2">
        <f t="shared" si="145"/>
        <v>2.1480000000000002E-4</v>
      </c>
      <c r="R159" s="2">
        <f t="shared" si="146"/>
        <v>7.1333333333333337E-5</v>
      </c>
      <c r="S159" s="2" t="e">
        <f t="shared" si="147"/>
        <v>#DIV/0!</v>
      </c>
    </row>
    <row r="160" spans="1:19" x14ac:dyDescent="0.25">
      <c r="A160">
        <v>1877</v>
      </c>
      <c r="B160">
        <v>44</v>
      </c>
      <c r="C160">
        <v>1.461E-2</v>
      </c>
      <c r="D160">
        <v>1.451E-2</v>
      </c>
      <c r="E160">
        <v>0.5</v>
      </c>
      <c r="F160">
        <v>49595</v>
      </c>
      <c r="G160">
        <v>719</v>
      </c>
      <c r="H160">
        <v>49235</v>
      </c>
      <c r="I160">
        <v>1106048</v>
      </c>
      <c r="J160">
        <v>22.3</v>
      </c>
      <c r="L160" s="2">
        <f t="shared" si="140"/>
        <v>12</v>
      </c>
      <c r="M160" s="2">
        <f t="shared" si="141"/>
        <v>3.3716666666666669E-3</v>
      </c>
      <c r="N160" s="2">
        <f t="shared" si="142"/>
        <v>2.7338095238095246E-3</v>
      </c>
      <c r="O160" s="2">
        <f t="shared" si="143"/>
        <v>1.7607142857142854E-3</v>
      </c>
      <c r="P160" s="2">
        <f t="shared" si="144"/>
        <v>7.2354166666666671E-4</v>
      </c>
      <c r="Q160" s="2">
        <f t="shared" si="145"/>
        <v>2.2560000000000004E-4</v>
      </c>
      <c r="R160" s="2">
        <f t="shared" si="146"/>
        <v>9.4666666666666659E-5</v>
      </c>
      <c r="S160" s="2" t="e">
        <f t="shared" si="147"/>
        <v>#DIV/0!</v>
      </c>
    </row>
    <row r="161" spans="1:19" x14ac:dyDescent="0.25">
      <c r="A161">
        <v>1877</v>
      </c>
      <c r="B161">
        <v>45</v>
      </c>
      <c r="C161">
        <v>1.524E-2</v>
      </c>
      <c r="D161">
        <v>1.512E-2</v>
      </c>
      <c r="E161">
        <v>0.5</v>
      </c>
      <c r="F161">
        <v>48875</v>
      </c>
      <c r="G161">
        <v>739</v>
      </c>
      <c r="H161">
        <v>48506</v>
      </c>
      <c r="I161">
        <v>1056813</v>
      </c>
      <c r="J161">
        <v>21.62</v>
      </c>
      <c r="L161" s="2">
        <f t="shared" si="140"/>
        <v>13</v>
      </c>
      <c r="M161" s="2">
        <f t="shared" si="141"/>
        <v>3.4316666666666675E-3</v>
      </c>
      <c r="N161" s="2">
        <f t="shared" si="142"/>
        <v>2.6357142857142864E-3</v>
      </c>
      <c r="O161" s="2">
        <f t="shared" si="143"/>
        <v>1.8564285714285716E-3</v>
      </c>
      <c r="P161" s="2">
        <f t="shared" si="144"/>
        <v>7.7166666666666703E-4</v>
      </c>
      <c r="Q161" s="2">
        <f t="shared" si="145"/>
        <v>2.2840000000000002E-4</v>
      </c>
      <c r="R161" s="2">
        <f t="shared" si="146"/>
        <v>1.2133333333333335E-4</v>
      </c>
      <c r="S161" s="2" t="e">
        <f t="shared" si="147"/>
        <v>#DIV/0!</v>
      </c>
    </row>
    <row r="162" spans="1:19" x14ac:dyDescent="0.25">
      <c r="A162">
        <v>1877</v>
      </c>
      <c r="B162">
        <v>46</v>
      </c>
      <c r="C162">
        <v>1.7069999999999998E-2</v>
      </c>
      <c r="D162">
        <v>1.6920000000000001E-2</v>
      </c>
      <c r="E162">
        <v>0.5</v>
      </c>
      <c r="F162">
        <v>48136</v>
      </c>
      <c r="G162">
        <v>815</v>
      </c>
      <c r="H162">
        <v>47729</v>
      </c>
      <c r="I162">
        <v>1008308</v>
      </c>
      <c r="J162">
        <v>20.95</v>
      </c>
      <c r="L162" s="2">
        <f t="shared" si="140"/>
        <v>14</v>
      </c>
      <c r="M162" s="2">
        <f t="shared" si="141"/>
        <v>3.6000000000000003E-3</v>
      </c>
      <c r="N162" s="2">
        <f t="shared" si="142"/>
        <v>2.7714285714285723E-3</v>
      </c>
      <c r="O162" s="2">
        <f t="shared" si="143"/>
        <v>2.0564285714285715E-3</v>
      </c>
      <c r="P162" s="2">
        <f t="shared" si="144"/>
        <v>8.4395833333333339E-4</v>
      </c>
      <c r="Q162" s="2">
        <f t="shared" si="145"/>
        <v>3.4680000000000003E-4</v>
      </c>
      <c r="R162" s="2">
        <f t="shared" si="146"/>
        <v>1.2666666666666669E-4</v>
      </c>
      <c r="S162" s="2" t="e">
        <f t="shared" si="147"/>
        <v>#DIV/0!</v>
      </c>
    </row>
    <row r="163" spans="1:19" x14ac:dyDescent="0.25">
      <c r="A163">
        <v>1877</v>
      </c>
      <c r="B163">
        <v>47</v>
      </c>
      <c r="C163">
        <v>1.7139999999999999E-2</v>
      </c>
      <c r="D163">
        <v>1.7000000000000001E-2</v>
      </c>
      <c r="E163">
        <v>0.5</v>
      </c>
      <c r="F163">
        <v>47322</v>
      </c>
      <c r="G163">
        <v>804</v>
      </c>
      <c r="H163">
        <v>46920</v>
      </c>
      <c r="I163">
        <v>960578</v>
      </c>
      <c r="J163">
        <v>20.3</v>
      </c>
      <c r="L163" s="2">
        <f t="shared" si="140"/>
        <v>15</v>
      </c>
      <c r="M163" s="2">
        <f t="shared" si="141"/>
        <v>3.8966666666666668E-3</v>
      </c>
      <c r="N163" s="2">
        <f t="shared" si="142"/>
        <v>3.1833333333333336E-3</v>
      </c>
      <c r="O163" s="2">
        <f t="shared" si="143"/>
        <v>2.4367857142857147E-3</v>
      </c>
      <c r="P163" s="2">
        <f t="shared" si="144"/>
        <v>1.0241666666666665E-3</v>
      </c>
      <c r="Q163" s="2">
        <f t="shared" si="145"/>
        <v>3.8519999999999998E-4</v>
      </c>
      <c r="R163" s="2">
        <f t="shared" si="146"/>
        <v>1.8199999999999995E-4</v>
      </c>
      <c r="S163" s="2" t="e">
        <f t="shared" si="147"/>
        <v>#DIV/0!</v>
      </c>
    </row>
    <row r="164" spans="1:19" x14ac:dyDescent="0.25">
      <c r="A164">
        <v>1877</v>
      </c>
      <c r="B164">
        <v>48</v>
      </c>
      <c r="C164">
        <v>1.8849999999999999E-2</v>
      </c>
      <c r="D164">
        <v>1.8679999999999999E-2</v>
      </c>
      <c r="E164">
        <v>0.5</v>
      </c>
      <c r="F164">
        <v>46517</v>
      </c>
      <c r="G164">
        <v>869</v>
      </c>
      <c r="H164">
        <v>46083</v>
      </c>
      <c r="I164">
        <v>913659</v>
      </c>
      <c r="J164">
        <v>19.64</v>
      </c>
      <c r="L164" s="2">
        <f t="shared" si="140"/>
        <v>16</v>
      </c>
      <c r="M164" s="2">
        <f t="shared" si="141"/>
        <v>4.4716666666666663E-3</v>
      </c>
      <c r="N164" s="2">
        <f t="shared" si="142"/>
        <v>3.6423809523809534E-3</v>
      </c>
      <c r="O164" s="2">
        <f t="shared" si="143"/>
        <v>2.9724999999999994E-3</v>
      </c>
      <c r="P164" s="2">
        <f t="shared" si="144"/>
        <v>1.2066666666666669E-3</v>
      </c>
      <c r="Q164" s="2">
        <f t="shared" si="145"/>
        <v>5.2959999999999997E-4</v>
      </c>
      <c r="R164" s="2">
        <f t="shared" si="146"/>
        <v>2.7666666666666665E-4</v>
      </c>
      <c r="S164" s="2" t="e">
        <f t="shared" si="147"/>
        <v>#DIV/0!</v>
      </c>
    </row>
    <row r="165" spans="1:19" x14ac:dyDescent="0.25">
      <c r="A165">
        <v>1877</v>
      </c>
      <c r="B165">
        <v>49</v>
      </c>
      <c r="C165">
        <v>1.899E-2</v>
      </c>
      <c r="D165">
        <v>1.881E-2</v>
      </c>
      <c r="E165">
        <v>0.5</v>
      </c>
      <c r="F165">
        <v>45649</v>
      </c>
      <c r="G165">
        <v>859</v>
      </c>
      <c r="H165">
        <v>45219</v>
      </c>
      <c r="I165">
        <v>867576</v>
      </c>
      <c r="J165">
        <v>19.010000000000002</v>
      </c>
      <c r="L165" s="2">
        <f t="shared" si="140"/>
        <v>17</v>
      </c>
      <c r="M165" s="2">
        <f t="shared" si="141"/>
        <v>5.1366666666666661E-3</v>
      </c>
      <c r="N165" s="2">
        <f t="shared" si="142"/>
        <v>4.4204761904761899E-3</v>
      </c>
      <c r="O165" s="2">
        <f t="shared" si="143"/>
        <v>3.607857142857144E-3</v>
      </c>
      <c r="P165" s="2">
        <f t="shared" si="144"/>
        <v>1.4462499999999998E-3</v>
      </c>
      <c r="Q165" s="2">
        <f t="shared" si="145"/>
        <v>7.4200000000000004E-4</v>
      </c>
      <c r="R165" s="2">
        <f t="shared" si="146"/>
        <v>3.7266666666666665E-4</v>
      </c>
      <c r="S165" s="2" t="e">
        <f t="shared" si="147"/>
        <v>#DIV/0!</v>
      </c>
    </row>
    <row r="166" spans="1:19" x14ac:dyDescent="0.25">
      <c r="A166">
        <v>1877</v>
      </c>
      <c r="B166">
        <v>50</v>
      </c>
      <c r="C166">
        <v>1.8970000000000001E-2</v>
      </c>
      <c r="D166">
        <v>1.8800000000000001E-2</v>
      </c>
      <c r="E166">
        <v>0.5</v>
      </c>
      <c r="F166">
        <v>44790</v>
      </c>
      <c r="G166">
        <v>842</v>
      </c>
      <c r="H166">
        <v>44369</v>
      </c>
      <c r="I166">
        <v>822357</v>
      </c>
      <c r="J166">
        <v>18.36</v>
      </c>
      <c r="L166" s="2">
        <f t="shared" si="140"/>
        <v>18</v>
      </c>
      <c r="M166" s="2">
        <f t="shared" si="141"/>
        <v>6.5300000000000002E-3</v>
      </c>
      <c r="N166" s="2">
        <f t="shared" si="142"/>
        <v>5.0923809523809515E-3</v>
      </c>
      <c r="O166" s="2">
        <f t="shared" si="143"/>
        <v>4.0189285714285709E-3</v>
      </c>
      <c r="P166" s="2">
        <f t="shared" si="144"/>
        <v>1.8318750000000002E-3</v>
      </c>
      <c r="Q166" s="2">
        <f t="shared" si="145"/>
        <v>1.0648000000000003E-3</v>
      </c>
      <c r="R166" s="2">
        <f t="shared" si="146"/>
        <v>4.84E-4</v>
      </c>
      <c r="S166" s="2" t="e">
        <f t="shared" si="147"/>
        <v>#DIV/0!</v>
      </c>
    </row>
    <row r="167" spans="1:19" x14ac:dyDescent="0.25">
      <c r="A167">
        <v>1877</v>
      </c>
      <c r="B167">
        <v>51</v>
      </c>
      <c r="C167">
        <v>2.181E-2</v>
      </c>
      <c r="D167">
        <v>2.1569999999999999E-2</v>
      </c>
      <c r="E167">
        <v>0.5</v>
      </c>
      <c r="F167">
        <v>43948</v>
      </c>
      <c r="G167">
        <v>948</v>
      </c>
      <c r="H167">
        <v>43474</v>
      </c>
      <c r="I167">
        <v>777988</v>
      </c>
      <c r="J167">
        <v>17.7</v>
      </c>
      <c r="L167" s="2">
        <f t="shared" si="140"/>
        <v>19</v>
      </c>
      <c r="M167" s="2">
        <f t="shared" si="141"/>
        <v>7.1083333333333337E-3</v>
      </c>
      <c r="N167" s="2">
        <f t="shared" si="142"/>
        <v>5.6504761904761893E-3</v>
      </c>
      <c r="O167" s="2">
        <f t="shared" si="143"/>
        <v>4.7000000000000011E-3</v>
      </c>
      <c r="P167" s="2">
        <f t="shared" si="144"/>
        <v>2.0914583333333336E-3</v>
      </c>
      <c r="Q167" s="2">
        <f t="shared" si="145"/>
        <v>1.2700000000000001E-3</v>
      </c>
      <c r="R167" s="2">
        <f t="shared" si="146"/>
        <v>5.4266666666666667E-4</v>
      </c>
      <c r="S167" s="2" t="e">
        <f t="shared" si="147"/>
        <v>#DIV/0!</v>
      </c>
    </row>
    <row r="168" spans="1:19" x14ac:dyDescent="0.25">
      <c r="A168">
        <v>1877</v>
      </c>
      <c r="B168">
        <v>52</v>
      </c>
      <c r="C168">
        <v>2.266E-2</v>
      </c>
      <c r="D168">
        <v>2.2409999999999999E-2</v>
      </c>
      <c r="E168">
        <v>0.5</v>
      </c>
      <c r="F168">
        <v>43000</v>
      </c>
      <c r="G168">
        <v>964</v>
      </c>
      <c r="H168">
        <v>42518</v>
      </c>
      <c r="I168">
        <v>734514</v>
      </c>
      <c r="J168">
        <v>17.079999999999998</v>
      </c>
      <c r="L168" s="2">
        <f t="shared" si="140"/>
        <v>20</v>
      </c>
      <c r="M168" s="2">
        <f t="shared" si="141"/>
        <v>7.1466666666666666E-3</v>
      </c>
      <c r="N168" s="2">
        <f t="shared" si="142"/>
        <v>5.8247619047619038E-3</v>
      </c>
      <c r="O168" s="2">
        <f t="shared" si="143"/>
        <v>4.928928571428572E-3</v>
      </c>
      <c r="P168" s="2">
        <f t="shared" si="144"/>
        <v>2.1716666666666664E-3</v>
      </c>
      <c r="Q168" s="2">
        <f t="shared" si="145"/>
        <v>1.348E-3</v>
      </c>
      <c r="R168" s="2">
        <f t="shared" si="146"/>
        <v>5.22E-4</v>
      </c>
      <c r="S168" s="2" t="e">
        <f t="shared" si="147"/>
        <v>#DIV/0!</v>
      </c>
    </row>
    <row r="169" spans="1:19" x14ac:dyDescent="0.25">
      <c r="A169">
        <v>1877</v>
      </c>
      <c r="B169">
        <v>53</v>
      </c>
      <c r="C169">
        <v>2.52E-2</v>
      </c>
      <c r="D169">
        <v>2.4879999999999999E-2</v>
      </c>
      <c r="E169">
        <v>0.5</v>
      </c>
      <c r="F169">
        <v>42036</v>
      </c>
      <c r="G169">
        <v>1046</v>
      </c>
      <c r="H169">
        <v>41513</v>
      </c>
      <c r="I169">
        <v>691995</v>
      </c>
      <c r="J169">
        <v>16.46</v>
      </c>
      <c r="L169" s="2">
        <f t="shared" si="140"/>
        <v>21</v>
      </c>
      <c r="M169" s="2">
        <f t="shared" si="141"/>
        <v>7.5450000000000005E-3</v>
      </c>
      <c r="N169" s="2">
        <f t="shared" si="142"/>
        <v>6.2528571428571433E-3</v>
      </c>
      <c r="O169" s="2">
        <f t="shared" si="143"/>
        <v>4.911785714285714E-3</v>
      </c>
      <c r="P169" s="2">
        <f t="shared" si="144"/>
        <v>2.2812499999999999E-3</v>
      </c>
      <c r="Q169" s="2">
        <f t="shared" si="145"/>
        <v>1.4296000000000001E-3</v>
      </c>
      <c r="R169" s="2">
        <f t="shared" si="146"/>
        <v>5.4933333333333331E-4</v>
      </c>
      <c r="S169" s="2" t="e">
        <f t="shared" si="147"/>
        <v>#DIV/0!</v>
      </c>
    </row>
    <row r="170" spans="1:19" x14ac:dyDescent="0.25">
      <c r="A170">
        <v>1877</v>
      </c>
      <c r="B170">
        <v>54</v>
      </c>
      <c r="C170">
        <v>2.4039999999999999E-2</v>
      </c>
      <c r="D170">
        <v>2.375E-2</v>
      </c>
      <c r="E170">
        <v>0.5</v>
      </c>
      <c r="F170">
        <v>40990</v>
      </c>
      <c r="G170">
        <v>974</v>
      </c>
      <c r="H170">
        <v>40504</v>
      </c>
      <c r="I170">
        <v>650482</v>
      </c>
      <c r="J170">
        <v>15.87</v>
      </c>
      <c r="L170" s="2">
        <f t="shared" si="140"/>
        <v>22</v>
      </c>
      <c r="M170" s="2">
        <f t="shared" si="141"/>
        <v>7.5516666666666675E-3</v>
      </c>
      <c r="N170" s="2">
        <f t="shared" si="142"/>
        <v>6.0914285714285714E-3</v>
      </c>
      <c r="O170" s="2">
        <f t="shared" si="143"/>
        <v>5.0460714285714284E-3</v>
      </c>
      <c r="P170" s="2">
        <f t="shared" si="144"/>
        <v>2.2627083333333336E-3</v>
      </c>
      <c r="Q170" s="2">
        <f t="shared" si="145"/>
        <v>1.4512000000000004E-3</v>
      </c>
      <c r="R170" s="2">
        <f t="shared" si="146"/>
        <v>5.6333333333333333E-4</v>
      </c>
      <c r="S170" s="2" t="e">
        <f t="shared" si="147"/>
        <v>#DIV/0!</v>
      </c>
    </row>
    <row r="171" spans="1:19" x14ac:dyDescent="0.25">
      <c r="A171">
        <v>1877</v>
      </c>
      <c r="B171">
        <v>55</v>
      </c>
      <c r="C171">
        <v>2.9669999999999998E-2</v>
      </c>
      <c r="D171">
        <v>2.9239999999999999E-2</v>
      </c>
      <c r="E171">
        <v>0.5</v>
      </c>
      <c r="F171">
        <v>40017</v>
      </c>
      <c r="G171">
        <v>1170</v>
      </c>
      <c r="H171">
        <v>39432</v>
      </c>
      <c r="I171">
        <v>609978</v>
      </c>
      <c r="J171">
        <v>15.24</v>
      </c>
      <c r="L171" s="2">
        <f t="shared" si="140"/>
        <v>23</v>
      </c>
      <c r="M171" s="2">
        <f t="shared" si="141"/>
        <v>8.0350000000000005E-3</v>
      </c>
      <c r="N171" s="2">
        <f t="shared" si="142"/>
        <v>6.5695238095238098E-3</v>
      </c>
      <c r="O171" s="2">
        <f t="shared" si="143"/>
        <v>5.2035714285714298E-3</v>
      </c>
      <c r="P171" s="2">
        <f t="shared" si="144"/>
        <v>2.2335416666666662E-3</v>
      </c>
      <c r="Q171" s="2">
        <f t="shared" si="145"/>
        <v>1.4568000000000001E-3</v>
      </c>
      <c r="R171" s="2">
        <f t="shared" si="146"/>
        <v>5.4333333333333328E-4</v>
      </c>
      <c r="S171" s="2" t="e">
        <f t="shared" si="147"/>
        <v>#DIV/0!</v>
      </c>
    </row>
    <row r="172" spans="1:19" x14ac:dyDescent="0.25">
      <c r="A172">
        <v>1877</v>
      </c>
      <c r="B172">
        <v>56</v>
      </c>
      <c r="C172">
        <v>2.8840000000000001E-2</v>
      </c>
      <c r="D172">
        <v>2.843E-2</v>
      </c>
      <c r="E172">
        <v>0.5</v>
      </c>
      <c r="F172">
        <v>38847</v>
      </c>
      <c r="G172">
        <v>1104</v>
      </c>
      <c r="H172">
        <v>38295</v>
      </c>
      <c r="I172">
        <v>570546</v>
      </c>
      <c r="J172">
        <v>14.69</v>
      </c>
      <c r="L172" s="2">
        <f t="shared" si="140"/>
        <v>24</v>
      </c>
      <c r="M172" s="2">
        <f t="shared" si="141"/>
        <v>7.835E-3</v>
      </c>
      <c r="N172" s="2">
        <f t="shared" si="142"/>
        <v>6.5490476190476193E-3</v>
      </c>
      <c r="O172" s="2">
        <f t="shared" si="143"/>
        <v>5.4178571428571435E-3</v>
      </c>
      <c r="P172" s="2">
        <f t="shared" si="144"/>
        <v>2.1629166666666672E-3</v>
      </c>
      <c r="Q172" s="2">
        <f t="shared" si="145"/>
        <v>1.4240000000000004E-3</v>
      </c>
      <c r="R172" s="2">
        <f t="shared" si="146"/>
        <v>5.4266666666666667E-4</v>
      </c>
      <c r="S172" s="2" t="e">
        <f t="shared" si="147"/>
        <v>#DIV/0!</v>
      </c>
    </row>
    <row r="173" spans="1:19" x14ac:dyDescent="0.25">
      <c r="A173">
        <v>1877</v>
      </c>
      <c r="B173">
        <v>57</v>
      </c>
      <c r="C173">
        <v>3.1320000000000001E-2</v>
      </c>
      <c r="D173">
        <v>3.0839999999999999E-2</v>
      </c>
      <c r="E173">
        <v>0.5</v>
      </c>
      <c r="F173">
        <v>37742</v>
      </c>
      <c r="G173">
        <v>1164</v>
      </c>
      <c r="H173">
        <v>37160</v>
      </c>
      <c r="I173">
        <v>532252</v>
      </c>
      <c r="J173">
        <v>14.1</v>
      </c>
      <c r="L173" s="2">
        <f t="shared" si="140"/>
        <v>25</v>
      </c>
      <c r="M173" s="2">
        <f t="shared" si="141"/>
        <v>8.7799999999999996E-3</v>
      </c>
      <c r="N173" s="2">
        <f t="shared" si="142"/>
        <v>6.911428571428571E-3</v>
      </c>
      <c r="O173" s="2">
        <f t="shared" si="143"/>
        <v>5.3932142857142876E-3</v>
      </c>
      <c r="P173" s="2">
        <f t="shared" si="144"/>
        <v>2.1914583333333335E-3</v>
      </c>
      <c r="Q173" s="2">
        <f t="shared" si="145"/>
        <v>1.3512000000000001E-3</v>
      </c>
      <c r="R173" s="2">
        <f t="shared" si="146"/>
        <v>5.7666666666666673E-4</v>
      </c>
      <c r="S173" s="2" t="e">
        <f t="shared" si="147"/>
        <v>#DIV/0!</v>
      </c>
    </row>
    <row r="174" spans="1:19" x14ac:dyDescent="0.25">
      <c r="A174">
        <v>1877</v>
      </c>
      <c r="B174">
        <v>58</v>
      </c>
      <c r="C174">
        <v>3.5090000000000003E-2</v>
      </c>
      <c r="D174">
        <v>3.449E-2</v>
      </c>
      <c r="E174">
        <v>0.5</v>
      </c>
      <c r="F174">
        <v>36579</v>
      </c>
      <c r="G174">
        <v>1262</v>
      </c>
      <c r="H174">
        <v>35948</v>
      </c>
      <c r="I174">
        <v>495091</v>
      </c>
      <c r="J174">
        <v>13.54</v>
      </c>
      <c r="L174" s="2">
        <f t="shared" si="140"/>
        <v>26</v>
      </c>
      <c r="M174" s="2">
        <f t="shared" si="141"/>
        <v>8.5516666666666675E-3</v>
      </c>
      <c r="N174" s="2">
        <f t="shared" si="142"/>
        <v>6.7614285714285701E-3</v>
      </c>
      <c r="O174" s="2">
        <f t="shared" si="143"/>
        <v>5.4057142857142854E-3</v>
      </c>
      <c r="P174" s="2">
        <f t="shared" si="144"/>
        <v>2.1522916666666674E-3</v>
      </c>
      <c r="Q174" s="2">
        <f t="shared" si="145"/>
        <v>1.3159999999999999E-3</v>
      </c>
      <c r="R174" s="2">
        <f t="shared" si="146"/>
        <v>5.4600000000000004E-4</v>
      </c>
      <c r="S174" s="2" t="e">
        <f t="shared" si="147"/>
        <v>#DIV/0!</v>
      </c>
    </row>
    <row r="175" spans="1:19" x14ac:dyDescent="0.25">
      <c r="A175">
        <v>1877</v>
      </c>
      <c r="B175">
        <v>59</v>
      </c>
      <c r="C175">
        <v>2.7459999999999998E-2</v>
      </c>
      <c r="D175">
        <v>2.7089999999999999E-2</v>
      </c>
      <c r="E175">
        <v>0.5</v>
      </c>
      <c r="F175">
        <v>35317</v>
      </c>
      <c r="G175">
        <v>957</v>
      </c>
      <c r="H175">
        <v>34839</v>
      </c>
      <c r="I175">
        <v>459144</v>
      </c>
      <c r="J175">
        <v>13</v>
      </c>
      <c r="L175" s="2">
        <f t="shared" si="140"/>
        <v>27</v>
      </c>
      <c r="M175" s="2">
        <f t="shared" si="141"/>
        <v>8.9483333333333342E-3</v>
      </c>
      <c r="N175" s="2">
        <f t="shared" si="142"/>
        <v>7.0433333333333311E-3</v>
      </c>
      <c r="O175" s="2">
        <f t="shared" si="143"/>
        <v>5.506428571428571E-3</v>
      </c>
      <c r="P175" s="2">
        <f t="shared" si="144"/>
        <v>2.0635416666666658E-3</v>
      </c>
      <c r="Q175" s="2">
        <f t="shared" si="145"/>
        <v>1.3851999999999998E-3</v>
      </c>
      <c r="R175" s="2">
        <f t="shared" si="146"/>
        <v>5.706666666666667E-4</v>
      </c>
      <c r="S175" s="2" t="e">
        <f t="shared" si="147"/>
        <v>#DIV/0!</v>
      </c>
    </row>
    <row r="176" spans="1:19" x14ac:dyDescent="0.25">
      <c r="A176">
        <v>1877</v>
      </c>
      <c r="B176">
        <v>60</v>
      </c>
      <c r="C176">
        <v>3.6170000000000001E-2</v>
      </c>
      <c r="D176">
        <v>3.5529999999999999E-2</v>
      </c>
      <c r="E176">
        <v>0.5</v>
      </c>
      <c r="F176">
        <v>34360</v>
      </c>
      <c r="G176">
        <v>1221</v>
      </c>
      <c r="H176">
        <v>33750</v>
      </c>
      <c r="I176">
        <v>424305</v>
      </c>
      <c r="J176">
        <v>12.35</v>
      </c>
      <c r="L176" s="2">
        <f t="shared" si="140"/>
        <v>28</v>
      </c>
      <c r="M176" s="2">
        <f t="shared" si="141"/>
        <v>9.3416666666666665E-3</v>
      </c>
      <c r="N176" s="2">
        <f t="shared" si="142"/>
        <v>7.1523809523809535E-3</v>
      </c>
      <c r="O176" s="2">
        <f t="shared" si="143"/>
        <v>5.787142857142857E-3</v>
      </c>
      <c r="P176" s="2">
        <f t="shared" si="144"/>
        <v>2.0593749999999996E-3</v>
      </c>
      <c r="Q176" s="2">
        <f t="shared" si="145"/>
        <v>1.2752E-3</v>
      </c>
      <c r="R176" s="2">
        <f t="shared" si="146"/>
        <v>5.44E-4</v>
      </c>
      <c r="S176" s="2" t="e">
        <f t="shared" si="147"/>
        <v>#DIV/0!</v>
      </c>
    </row>
    <row r="177" spans="1:19" x14ac:dyDescent="0.25">
      <c r="A177">
        <v>1877</v>
      </c>
      <c r="B177">
        <v>61</v>
      </c>
      <c r="C177">
        <v>4.1399999999999999E-2</v>
      </c>
      <c r="D177">
        <v>4.0559999999999999E-2</v>
      </c>
      <c r="E177">
        <v>0.5</v>
      </c>
      <c r="F177">
        <v>33139</v>
      </c>
      <c r="G177">
        <v>1344</v>
      </c>
      <c r="H177">
        <v>32467</v>
      </c>
      <c r="I177">
        <v>390555</v>
      </c>
      <c r="J177">
        <v>11.79</v>
      </c>
      <c r="L177" s="2">
        <f t="shared" si="140"/>
        <v>29</v>
      </c>
      <c r="M177" s="2">
        <f t="shared" si="141"/>
        <v>9.2633333333333335E-3</v>
      </c>
      <c r="N177" s="2">
        <f t="shared" si="142"/>
        <v>7.4142857142857118E-3</v>
      </c>
      <c r="O177" s="2">
        <f t="shared" si="143"/>
        <v>5.5892857142857133E-3</v>
      </c>
      <c r="P177" s="2">
        <f t="shared" si="144"/>
        <v>2.0447916666666665E-3</v>
      </c>
      <c r="Q177" s="2">
        <f t="shared" si="145"/>
        <v>1.1819999999999997E-3</v>
      </c>
      <c r="R177" s="2">
        <f t="shared" si="146"/>
        <v>5.2666666666666671E-4</v>
      </c>
      <c r="S177" s="2" t="e">
        <f t="shared" si="147"/>
        <v>#DIV/0!</v>
      </c>
    </row>
    <row r="178" spans="1:19" x14ac:dyDescent="0.25">
      <c r="A178">
        <v>1877</v>
      </c>
      <c r="B178">
        <v>62</v>
      </c>
      <c r="C178">
        <v>4.2410000000000003E-2</v>
      </c>
      <c r="D178">
        <v>4.1529999999999997E-2</v>
      </c>
      <c r="E178">
        <v>0.5</v>
      </c>
      <c r="F178">
        <v>31795</v>
      </c>
      <c r="G178">
        <v>1321</v>
      </c>
      <c r="H178">
        <v>31135</v>
      </c>
      <c r="I178">
        <v>358088</v>
      </c>
      <c r="J178">
        <v>11.26</v>
      </c>
      <c r="L178" s="2">
        <f t="shared" si="140"/>
        <v>30</v>
      </c>
      <c r="M178" s="2">
        <f t="shared" si="141"/>
        <v>9.9033333333333334E-3</v>
      </c>
      <c r="N178" s="2">
        <f t="shared" si="142"/>
        <v>7.7842857142857175E-3</v>
      </c>
      <c r="O178" s="2">
        <f t="shared" si="143"/>
        <v>5.7475000000000009E-3</v>
      </c>
      <c r="P178" s="2">
        <f t="shared" si="144"/>
        <v>2.1897916666666667E-3</v>
      </c>
      <c r="Q178" s="2">
        <f t="shared" si="145"/>
        <v>1.2900000000000001E-3</v>
      </c>
      <c r="R178" s="2">
        <f t="shared" si="146"/>
        <v>5.0199999999999995E-4</v>
      </c>
      <c r="S178" s="2" t="e">
        <f t="shared" si="147"/>
        <v>#DIV/0!</v>
      </c>
    </row>
    <row r="179" spans="1:19" x14ac:dyDescent="0.25">
      <c r="A179">
        <v>1877</v>
      </c>
      <c r="B179">
        <v>63</v>
      </c>
      <c r="C179">
        <v>5.1130000000000002E-2</v>
      </c>
      <c r="D179">
        <v>4.9860000000000002E-2</v>
      </c>
      <c r="E179">
        <v>0.5</v>
      </c>
      <c r="F179">
        <v>30475</v>
      </c>
      <c r="G179">
        <v>1519</v>
      </c>
      <c r="H179">
        <v>29715</v>
      </c>
      <c r="I179">
        <v>326953</v>
      </c>
      <c r="J179">
        <v>10.73</v>
      </c>
      <c r="L179" s="2">
        <f t="shared" si="140"/>
        <v>31</v>
      </c>
      <c r="M179" s="2">
        <f t="shared" si="141"/>
        <v>9.7283333333333336E-3</v>
      </c>
      <c r="N179" s="2">
        <f t="shared" si="142"/>
        <v>7.7842857142857141E-3</v>
      </c>
      <c r="O179" s="2">
        <f t="shared" si="143"/>
        <v>5.8996428571428585E-3</v>
      </c>
      <c r="P179" s="2">
        <f t="shared" si="144"/>
        <v>2.180208333333333E-3</v>
      </c>
      <c r="Q179" s="2">
        <f t="shared" si="145"/>
        <v>1.2907999999999999E-3</v>
      </c>
      <c r="R179" s="2">
        <f t="shared" si="146"/>
        <v>5.8066666666666661E-4</v>
      </c>
      <c r="S179" s="2" t="e">
        <f t="shared" si="147"/>
        <v>#DIV/0!</v>
      </c>
    </row>
    <row r="180" spans="1:19" x14ac:dyDescent="0.25">
      <c r="A180">
        <v>1877</v>
      </c>
      <c r="B180">
        <v>64</v>
      </c>
      <c r="C180">
        <v>4.8809999999999999E-2</v>
      </c>
      <c r="D180">
        <v>4.7649999999999998E-2</v>
      </c>
      <c r="E180">
        <v>0.5</v>
      </c>
      <c r="F180">
        <v>28955</v>
      </c>
      <c r="G180">
        <v>1380</v>
      </c>
      <c r="H180">
        <v>28266</v>
      </c>
      <c r="I180">
        <v>297237</v>
      </c>
      <c r="J180">
        <v>10.27</v>
      </c>
      <c r="L180" s="2">
        <f t="shared" si="140"/>
        <v>32</v>
      </c>
      <c r="M180" s="2">
        <f t="shared" si="141"/>
        <v>1.01E-2</v>
      </c>
      <c r="N180" s="2">
        <f t="shared" si="142"/>
        <v>8.3352380952380935E-3</v>
      </c>
      <c r="O180" s="2">
        <f t="shared" si="143"/>
        <v>5.9978571428571442E-3</v>
      </c>
      <c r="P180" s="2">
        <f t="shared" si="144"/>
        <v>2.2004166666666669E-3</v>
      </c>
      <c r="Q180" s="2">
        <f t="shared" si="145"/>
        <v>1.2767999999999998E-3</v>
      </c>
      <c r="R180" s="2">
        <f t="shared" si="146"/>
        <v>5.8200000000000016E-4</v>
      </c>
      <c r="S180" s="2" t="e">
        <f t="shared" si="147"/>
        <v>#DIV/0!</v>
      </c>
    </row>
    <row r="181" spans="1:19" x14ac:dyDescent="0.25">
      <c r="A181">
        <v>1877</v>
      </c>
      <c r="B181">
        <v>65</v>
      </c>
      <c r="C181">
        <v>5.3199999999999997E-2</v>
      </c>
      <c r="D181">
        <v>5.1819999999999998E-2</v>
      </c>
      <c r="E181">
        <v>0.5</v>
      </c>
      <c r="F181">
        <v>27576</v>
      </c>
      <c r="G181">
        <v>1429</v>
      </c>
      <c r="H181">
        <v>26861</v>
      </c>
      <c r="I181">
        <v>268972</v>
      </c>
      <c r="J181">
        <v>9.75</v>
      </c>
      <c r="L181" s="2">
        <f t="shared" si="140"/>
        <v>33</v>
      </c>
      <c r="M181" s="2">
        <f t="shared" si="141"/>
        <v>1.0795000000000001E-2</v>
      </c>
      <c r="N181" s="2">
        <f t="shared" si="142"/>
        <v>8.7057142857142888E-3</v>
      </c>
      <c r="O181" s="2">
        <f t="shared" si="143"/>
        <v>6.2207142857142869E-3</v>
      </c>
      <c r="P181" s="2">
        <f t="shared" si="144"/>
        <v>2.28875E-3</v>
      </c>
      <c r="Q181" s="2">
        <f t="shared" si="145"/>
        <v>1.3240000000000001E-3</v>
      </c>
      <c r="R181" s="2">
        <f t="shared" si="146"/>
        <v>5.7866666666666678E-4</v>
      </c>
      <c r="S181" s="2" t="e">
        <f t="shared" si="147"/>
        <v>#DIV/0!</v>
      </c>
    </row>
    <row r="182" spans="1:19" x14ac:dyDescent="0.25">
      <c r="A182">
        <v>1877</v>
      </c>
      <c r="B182">
        <v>66</v>
      </c>
      <c r="C182">
        <v>5.9180000000000003E-2</v>
      </c>
      <c r="D182">
        <v>5.7480000000000003E-2</v>
      </c>
      <c r="E182">
        <v>0.5</v>
      </c>
      <c r="F182">
        <v>26147</v>
      </c>
      <c r="G182">
        <v>1503</v>
      </c>
      <c r="H182">
        <v>25395</v>
      </c>
      <c r="I182">
        <v>242111</v>
      </c>
      <c r="J182">
        <v>9.26</v>
      </c>
      <c r="L182" s="2">
        <f t="shared" si="140"/>
        <v>34</v>
      </c>
      <c r="M182" s="2">
        <f t="shared" si="141"/>
        <v>1.0751666666666666E-2</v>
      </c>
      <c r="N182" s="2">
        <f t="shared" si="142"/>
        <v>9.0809523809523823E-3</v>
      </c>
      <c r="O182" s="2">
        <f t="shared" si="143"/>
        <v>6.3046428571428568E-3</v>
      </c>
      <c r="P182" s="2">
        <f t="shared" si="144"/>
        <v>2.4658333333333333E-3</v>
      </c>
      <c r="Q182" s="2">
        <f t="shared" si="145"/>
        <v>1.3263999999999997E-3</v>
      </c>
      <c r="R182" s="2">
        <f t="shared" si="146"/>
        <v>6.4999999999999986E-4</v>
      </c>
      <c r="S182" s="2" t="e">
        <f t="shared" si="147"/>
        <v>#DIV/0!</v>
      </c>
    </row>
    <row r="183" spans="1:19" x14ac:dyDescent="0.25">
      <c r="A183">
        <v>1877</v>
      </c>
      <c r="B183">
        <v>67</v>
      </c>
      <c r="C183">
        <v>6.2659999999999993E-2</v>
      </c>
      <c r="D183">
        <v>6.0760000000000002E-2</v>
      </c>
      <c r="E183">
        <v>0.5</v>
      </c>
      <c r="F183">
        <v>24644</v>
      </c>
      <c r="G183">
        <v>1497</v>
      </c>
      <c r="H183">
        <v>23895</v>
      </c>
      <c r="I183">
        <v>216716</v>
      </c>
      <c r="J183">
        <v>8.7899999999999991</v>
      </c>
      <c r="L183" s="2">
        <f t="shared" si="140"/>
        <v>35</v>
      </c>
      <c r="M183" s="2">
        <f t="shared" si="141"/>
        <v>1.1851666666666668E-2</v>
      </c>
      <c r="N183" s="2">
        <f t="shared" si="142"/>
        <v>9.641904761904763E-3</v>
      </c>
      <c r="O183" s="2">
        <f t="shared" si="143"/>
        <v>6.5928571428571425E-3</v>
      </c>
      <c r="P183" s="2">
        <f t="shared" si="144"/>
        <v>2.5397916666666663E-3</v>
      </c>
      <c r="Q183" s="2">
        <f t="shared" si="145"/>
        <v>1.3500000000000001E-3</v>
      </c>
      <c r="R183" s="2">
        <f t="shared" si="146"/>
        <v>7.0133333333333332E-4</v>
      </c>
      <c r="S183" s="2" t="e">
        <f t="shared" si="147"/>
        <v>#DIV/0!</v>
      </c>
    </row>
    <row r="184" spans="1:19" x14ac:dyDescent="0.25">
      <c r="A184">
        <v>1877</v>
      </c>
      <c r="B184">
        <v>68</v>
      </c>
      <c r="C184">
        <v>7.4319999999999997E-2</v>
      </c>
      <c r="D184">
        <v>7.1660000000000001E-2</v>
      </c>
      <c r="E184">
        <v>0.5</v>
      </c>
      <c r="F184">
        <v>23146</v>
      </c>
      <c r="G184">
        <v>1659</v>
      </c>
      <c r="H184">
        <v>22317</v>
      </c>
      <c r="I184">
        <v>192820</v>
      </c>
      <c r="J184">
        <v>8.33</v>
      </c>
      <c r="L184" s="2">
        <f t="shared" si="140"/>
        <v>36</v>
      </c>
      <c r="M184" s="2">
        <f t="shared" si="141"/>
        <v>1.2366666666666666E-2</v>
      </c>
      <c r="N184" s="2">
        <f t="shared" si="142"/>
        <v>9.8228571428571419E-3</v>
      </c>
      <c r="O184" s="2">
        <f t="shared" si="143"/>
        <v>6.9553571428571407E-3</v>
      </c>
      <c r="P184" s="2">
        <f t="shared" si="144"/>
        <v>2.5556250000000002E-3</v>
      </c>
      <c r="Q184" s="2">
        <f t="shared" si="145"/>
        <v>1.4216000000000001E-3</v>
      </c>
      <c r="R184" s="2">
        <f t="shared" si="146"/>
        <v>7.3533333333333339E-4</v>
      </c>
      <c r="S184" s="2" t="e">
        <f t="shared" si="147"/>
        <v>#DIV/0!</v>
      </c>
    </row>
    <row r="185" spans="1:19" x14ac:dyDescent="0.25">
      <c r="A185">
        <v>1877</v>
      </c>
      <c r="B185">
        <v>69</v>
      </c>
      <c r="C185">
        <v>7.4209999999999998E-2</v>
      </c>
      <c r="D185">
        <v>7.1550000000000002E-2</v>
      </c>
      <c r="E185">
        <v>0.5</v>
      </c>
      <c r="F185">
        <v>21488</v>
      </c>
      <c r="G185">
        <v>1537</v>
      </c>
      <c r="H185">
        <v>20719</v>
      </c>
      <c r="I185">
        <v>170503</v>
      </c>
      <c r="J185">
        <v>7.93</v>
      </c>
      <c r="L185" s="2">
        <f t="shared" si="140"/>
        <v>37</v>
      </c>
      <c r="M185" s="2">
        <f t="shared" si="141"/>
        <v>1.2013333333333334E-2</v>
      </c>
      <c r="N185" s="2">
        <f t="shared" si="142"/>
        <v>1.0110952380952378E-2</v>
      </c>
      <c r="O185" s="2">
        <f t="shared" si="143"/>
        <v>7.203571428571429E-3</v>
      </c>
      <c r="P185" s="2">
        <f t="shared" si="144"/>
        <v>2.8143749999999996E-3</v>
      </c>
      <c r="Q185" s="2">
        <f t="shared" si="145"/>
        <v>1.4391999999999999E-3</v>
      </c>
      <c r="R185" s="2">
        <f t="shared" si="146"/>
        <v>8.0199999999999998E-4</v>
      </c>
      <c r="S185" s="2" t="e">
        <f t="shared" si="147"/>
        <v>#DIV/0!</v>
      </c>
    </row>
    <row r="186" spans="1:19" x14ac:dyDescent="0.25">
      <c r="A186">
        <v>1877</v>
      </c>
      <c r="B186">
        <v>70</v>
      </c>
      <c r="C186">
        <v>8.5260000000000002E-2</v>
      </c>
      <c r="D186">
        <v>8.1780000000000005E-2</v>
      </c>
      <c r="E186">
        <v>0.5</v>
      </c>
      <c r="F186">
        <v>19950</v>
      </c>
      <c r="G186">
        <v>1632</v>
      </c>
      <c r="H186">
        <v>19135</v>
      </c>
      <c r="I186">
        <v>149784</v>
      </c>
      <c r="J186">
        <v>7.51</v>
      </c>
      <c r="L186" s="2">
        <f t="shared" si="140"/>
        <v>38</v>
      </c>
      <c r="M186" s="2">
        <f t="shared" si="141"/>
        <v>1.2364999999999999E-2</v>
      </c>
      <c r="N186" s="2">
        <f t="shared" si="142"/>
        <v>1.0931428571428569E-2</v>
      </c>
      <c r="O186" s="2">
        <f t="shared" si="143"/>
        <v>7.5228571428571419E-3</v>
      </c>
      <c r="P186" s="2">
        <f t="shared" si="144"/>
        <v>2.9739583333333337E-3</v>
      </c>
      <c r="Q186" s="2">
        <f t="shared" si="145"/>
        <v>1.5616000000000002E-3</v>
      </c>
      <c r="R186" s="2">
        <f t="shared" si="146"/>
        <v>8.6399999999999986E-4</v>
      </c>
      <c r="S186" s="2" t="e">
        <f t="shared" si="147"/>
        <v>#DIV/0!</v>
      </c>
    </row>
    <row r="187" spans="1:19" x14ac:dyDescent="0.25">
      <c r="A187">
        <v>1877</v>
      </c>
      <c r="B187">
        <v>71</v>
      </c>
      <c r="C187">
        <v>9.5079999999999998E-2</v>
      </c>
      <c r="D187">
        <v>9.0770000000000003E-2</v>
      </c>
      <c r="E187">
        <v>0.5</v>
      </c>
      <c r="F187">
        <v>18319</v>
      </c>
      <c r="G187">
        <v>1663</v>
      </c>
      <c r="H187">
        <v>17487</v>
      </c>
      <c r="I187">
        <v>130650</v>
      </c>
      <c r="J187">
        <v>7.13</v>
      </c>
      <c r="L187" s="2">
        <f t="shared" si="140"/>
        <v>39</v>
      </c>
      <c r="M187" s="2">
        <f t="shared" si="141"/>
        <v>1.2641666666666667E-2</v>
      </c>
      <c r="N187" s="2">
        <f t="shared" si="142"/>
        <v>1.1152857142857143E-2</v>
      </c>
      <c r="O187" s="2">
        <f t="shared" si="143"/>
        <v>7.8989285714285724E-3</v>
      </c>
      <c r="P187" s="2">
        <f t="shared" si="144"/>
        <v>3.1912499999999992E-3</v>
      </c>
      <c r="Q187" s="2">
        <f t="shared" si="145"/>
        <v>1.6308E-3</v>
      </c>
      <c r="R187" s="2">
        <f t="shared" si="146"/>
        <v>9.1600000000000004E-4</v>
      </c>
      <c r="S187" s="2" t="e">
        <f t="shared" si="147"/>
        <v>#DIV/0!</v>
      </c>
    </row>
    <row r="188" spans="1:19" x14ac:dyDescent="0.25">
      <c r="A188">
        <v>1877</v>
      </c>
      <c r="B188">
        <v>72</v>
      </c>
      <c r="C188">
        <v>9.2689999999999995E-2</v>
      </c>
      <c r="D188">
        <v>8.8580000000000006E-2</v>
      </c>
      <c r="E188">
        <v>0.5</v>
      </c>
      <c r="F188">
        <v>16656</v>
      </c>
      <c r="G188">
        <v>1475</v>
      </c>
      <c r="H188">
        <v>15918</v>
      </c>
      <c r="I188">
        <v>113162</v>
      </c>
      <c r="J188">
        <v>6.79</v>
      </c>
      <c r="L188" s="2">
        <f t="shared" si="140"/>
        <v>40</v>
      </c>
      <c r="M188" s="2">
        <f t="shared" si="141"/>
        <v>1.3243333333333331E-2</v>
      </c>
      <c r="N188" s="2">
        <f t="shared" si="142"/>
        <v>1.1630952380952377E-2</v>
      </c>
      <c r="O188" s="2">
        <f t="shared" si="143"/>
        <v>8.4860714285714296E-3</v>
      </c>
      <c r="P188" s="2">
        <f t="shared" si="144"/>
        <v>3.4052083333333326E-3</v>
      </c>
      <c r="Q188" s="2">
        <f t="shared" si="145"/>
        <v>1.8184000000000006E-3</v>
      </c>
      <c r="R188" s="2">
        <f t="shared" si="146"/>
        <v>9.6866666666666661E-4</v>
      </c>
      <c r="S188" s="2" t="e">
        <f t="shared" si="147"/>
        <v>#DIV/0!</v>
      </c>
    </row>
    <row r="189" spans="1:19" x14ac:dyDescent="0.25">
      <c r="A189">
        <v>1877</v>
      </c>
      <c r="B189">
        <v>73</v>
      </c>
      <c r="C189">
        <v>0.10759000000000001</v>
      </c>
      <c r="D189">
        <v>0.1021</v>
      </c>
      <c r="E189">
        <v>0.5</v>
      </c>
      <c r="F189">
        <v>15181</v>
      </c>
      <c r="G189">
        <v>1550</v>
      </c>
      <c r="H189">
        <v>14406</v>
      </c>
      <c r="I189">
        <v>97244</v>
      </c>
      <c r="J189">
        <v>6.41</v>
      </c>
      <c r="L189" s="2">
        <f t="shared" si="140"/>
        <v>41</v>
      </c>
      <c r="M189" s="2">
        <f t="shared" si="141"/>
        <v>1.3406666666666666E-2</v>
      </c>
      <c r="N189" s="2">
        <f t="shared" si="142"/>
        <v>1.257142857142857E-2</v>
      </c>
      <c r="O189" s="2">
        <f t="shared" si="143"/>
        <v>8.7221428571428571E-3</v>
      </c>
      <c r="P189" s="2">
        <f t="shared" si="144"/>
        <v>3.6985416666666673E-3</v>
      </c>
      <c r="Q189" s="2">
        <f t="shared" si="145"/>
        <v>1.936E-3</v>
      </c>
      <c r="R189" s="2">
        <f t="shared" si="146"/>
        <v>1.1086666666666667E-3</v>
      </c>
      <c r="S189" s="2" t="e">
        <f t="shared" si="147"/>
        <v>#DIV/0!</v>
      </c>
    </row>
    <row r="190" spans="1:19" x14ac:dyDescent="0.25">
      <c r="A190">
        <v>1877</v>
      </c>
      <c r="B190">
        <v>74</v>
      </c>
      <c r="C190">
        <v>0.12395</v>
      </c>
      <c r="D190">
        <v>0.11672</v>
      </c>
      <c r="E190">
        <v>0.5</v>
      </c>
      <c r="F190">
        <v>13631</v>
      </c>
      <c r="G190">
        <v>1591</v>
      </c>
      <c r="H190">
        <v>12835</v>
      </c>
      <c r="I190">
        <v>82838</v>
      </c>
      <c r="J190">
        <v>6.08</v>
      </c>
      <c r="L190" s="2">
        <f t="shared" si="140"/>
        <v>42</v>
      </c>
      <c r="M190" s="2">
        <f t="shared" si="141"/>
        <v>1.418E-2</v>
      </c>
      <c r="N190" s="2">
        <f t="shared" si="142"/>
        <v>1.3110476190476188E-2</v>
      </c>
      <c r="O190" s="2">
        <f t="shared" si="143"/>
        <v>9.3714285714285705E-3</v>
      </c>
      <c r="P190" s="2">
        <f t="shared" si="144"/>
        <v>4.0989583333333338E-3</v>
      </c>
      <c r="Q190" s="2">
        <f t="shared" si="145"/>
        <v>2.0315999999999997E-3</v>
      </c>
      <c r="R190" s="2">
        <f t="shared" si="146"/>
        <v>1.206E-3</v>
      </c>
      <c r="S190" s="2" t="e">
        <f t="shared" si="147"/>
        <v>#DIV/0!</v>
      </c>
    </row>
    <row r="191" spans="1:19" x14ac:dyDescent="0.25">
      <c r="A191">
        <v>1877</v>
      </c>
      <c r="B191">
        <v>75</v>
      </c>
      <c r="C191">
        <v>0.12651000000000001</v>
      </c>
      <c r="D191">
        <v>0.11898</v>
      </c>
      <c r="E191">
        <v>0.5</v>
      </c>
      <c r="F191">
        <v>12040</v>
      </c>
      <c r="G191">
        <v>1433</v>
      </c>
      <c r="H191">
        <v>11323</v>
      </c>
      <c r="I191">
        <v>70003</v>
      </c>
      <c r="J191">
        <v>5.81</v>
      </c>
      <c r="L191" s="2">
        <f t="shared" si="140"/>
        <v>43</v>
      </c>
      <c r="M191" s="2">
        <f t="shared" si="141"/>
        <v>1.4844999999999999E-2</v>
      </c>
      <c r="N191" s="2">
        <f t="shared" si="142"/>
        <v>1.3456190476190476E-2</v>
      </c>
      <c r="O191" s="2">
        <f t="shared" si="143"/>
        <v>1.0035357142857141E-2</v>
      </c>
      <c r="P191" s="2">
        <f t="shared" si="144"/>
        <v>4.4031249999999991E-3</v>
      </c>
      <c r="Q191" s="2">
        <f t="shared" si="145"/>
        <v>2.2995999999999997E-3</v>
      </c>
      <c r="R191" s="2">
        <f t="shared" si="146"/>
        <v>1.3080000000000001E-3</v>
      </c>
      <c r="S191" s="2" t="e">
        <f t="shared" si="147"/>
        <v>#DIV/0!</v>
      </c>
    </row>
    <row r="192" spans="1:19" x14ac:dyDescent="0.25">
      <c r="A192">
        <v>1877</v>
      </c>
      <c r="B192">
        <v>76</v>
      </c>
      <c r="C192">
        <v>0.12522</v>
      </c>
      <c r="D192">
        <v>0.11784</v>
      </c>
      <c r="E192">
        <v>0.5</v>
      </c>
      <c r="F192">
        <v>10607</v>
      </c>
      <c r="G192">
        <v>1250</v>
      </c>
      <c r="H192">
        <v>9982</v>
      </c>
      <c r="I192">
        <v>58680</v>
      </c>
      <c r="J192">
        <v>5.53</v>
      </c>
      <c r="L192" s="2">
        <f t="shared" si="140"/>
        <v>44</v>
      </c>
      <c r="M192" s="2">
        <f t="shared" si="141"/>
        <v>1.5075000000000003E-2</v>
      </c>
      <c r="N192" s="2">
        <f t="shared" si="142"/>
        <v>1.4362857142857142E-2</v>
      </c>
      <c r="O192" s="2">
        <f t="shared" si="143"/>
        <v>1.0587142857142859E-2</v>
      </c>
      <c r="P192" s="2">
        <f t="shared" si="144"/>
        <v>4.8014583333333329E-3</v>
      </c>
      <c r="Q192" s="2">
        <f t="shared" si="145"/>
        <v>2.506E-3</v>
      </c>
      <c r="R192" s="2">
        <f t="shared" si="146"/>
        <v>1.4739999999999998E-3</v>
      </c>
      <c r="S192" s="2" t="e">
        <f t="shared" si="147"/>
        <v>#DIV/0!</v>
      </c>
    </row>
    <row r="193" spans="1:19" x14ac:dyDescent="0.25">
      <c r="A193">
        <v>1877</v>
      </c>
      <c r="B193">
        <v>77</v>
      </c>
      <c r="C193">
        <v>0.13408999999999999</v>
      </c>
      <c r="D193">
        <v>0.12565999999999999</v>
      </c>
      <c r="E193">
        <v>0.5</v>
      </c>
      <c r="F193">
        <v>9357</v>
      </c>
      <c r="G193">
        <v>1176</v>
      </c>
      <c r="H193">
        <v>8769</v>
      </c>
      <c r="I193">
        <v>48698</v>
      </c>
      <c r="J193">
        <v>5.2</v>
      </c>
      <c r="L193" s="2">
        <f t="shared" si="140"/>
        <v>45</v>
      </c>
      <c r="M193" s="2">
        <f t="shared" si="141"/>
        <v>1.5843333333333334E-2</v>
      </c>
      <c r="N193" s="2">
        <f t="shared" si="142"/>
        <v>1.5164761904761903E-2</v>
      </c>
      <c r="O193" s="2">
        <f t="shared" si="143"/>
        <v>1.1155714285714284E-2</v>
      </c>
      <c r="P193" s="2">
        <f t="shared" si="144"/>
        <v>5.2583333333333327E-3</v>
      </c>
      <c r="Q193" s="2">
        <f t="shared" si="145"/>
        <v>2.6636000000000003E-3</v>
      </c>
      <c r="R193" s="2">
        <f t="shared" si="146"/>
        <v>1.635333333333333E-3</v>
      </c>
      <c r="S193" s="2" t="e">
        <f t="shared" si="147"/>
        <v>#DIV/0!</v>
      </c>
    </row>
    <row r="194" spans="1:19" x14ac:dyDescent="0.25">
      <c r="A194">
        <v>1877</v>
      </c>
      <c r="B194">
        <v>78</v>
      </c>
      <c r="C194">
        <v>0.15206</v>
      </c>
      <c r="D194">
        <v>0.14130999999999999</v>
      </c>
      <c r="E194">
        <v>0.5</v>
      </c>
      <c r="F194">
        <v>8181</v>
      </c>
      <c r="G194">
        <v>1156</v>
      </c>
      <c r="H194">
        <v>7603</v>
      </c>
      <c r="I194">
        <v>39928</v>
      </c>
      <c r="J194">
        <v>4.88</v>
      </c>
      <c r="L194" s="2">
        <f t="shared" si="140"/>
        <v>46</v>
      </c>
      <c r="M194" s="2">
        <f t="shared" si="141"/>
        <v>1.6784999999999998E-2</v>
      </c>
      <c r="N194" s="2">
        <f t="shared" si="142"/>
        <v>1.5537619047619048E-2</v>
      </c>
      <c r="O194" s="2">
        <f t="shared" si="143"/>
        <v>1.2033928571428572E-2</v>
      </c>
      <c r="P194" s="2">
        <f t="shared" si="144"/>
        <v>5.6620833333333341E-3</v>
      </c>
      <c r="Q194" s="2">
        <f t="shared" si="145"/>
        <v>2.9028000000000005E-3</v>
      </c>
      <c r="R194" s="2">
        <f t="shared" si="146"/>
        <v>1.7640000000000002E-3</v>
      </c>
      <c r="S194" s="2" t="e">
        <f t="shared" si="147"/>
        <v>#DIV/0!</v>
      </c>
    </row>
    <row r="195" spans="1:19" x14ac:dyDescent="0.25">
      <c r="A195">
        <v>1877</v>
      </c>
      <c r="B195">
        <v>79</v>
      </c>
      <c r="C195">
        <v>0.18085000000000001</v>
      </c>
      <c r="D195">
        <v>0.16586000000000001</v>
      </c>
      <c r="E195">
        <v>0.5</v>
      </c>
      <c r="F195">
        <v>7025</v>
      </c>
      <c r="G195">
        <v>1165</v>
      </c>
      <c r="H195">
        <v>6443</v>
      </c>
      <c r="I195">
        <v>32325</v>
      </c>
      <c r="J195">
        <v>4.5999999999999996</v>
      </c>
      <c r="L195" s="2">
        <f t="shared" si="140"/>
        <v>47</v>
      </c>
      <c r="M195" s="2">
        <f t="shared" si="141"/>
        <v>1.7495E-2</v>
      </c>
      <c r="N195" s="2">
        <f t="shared" si="142"/>
        <v>1.6109047619047617E-2</v>
      </c>
      <c r="O195" s="2">
        <f t="shared" si="143"/>
        <v>1.2434642857142856E-2</v>
      </c>
      <c r="P195" s="2">
        <f t="shared" si="144"/>
        <v>6.4016666666666657E-3</v>
      </c>
      <c r="Q195" s="2">
        <f t="shared" si="145"/>
        <v>3.3195999999999981E-3</v>
      </c>
      <c r="R195" s="2">
        <f t="shared" si="146"/>
        <v>1.9646666666666662E-3</v>
      </c>
      <c r="S195" s="2" t="e">
        <f t="shared" si="147"/>
        <v>#DIV/0!</v>
      </c>
    </row>
    <row r="196" spans="1:19" x14ac:dyDescent="0.25">
      <c r="A196">
        <v>1877</v>
      </c>
      <c r="B196">
        <v>80</v>
      </c>
      <c r="C196">
        <v>0.16014999999999999</v>
      </c>
      <c r="D196">
        <v>0.14828</v>
      </c>
      <c r="E196">
        <v>0.5</v>
      </c>
      <c r="F196">
        <v>5860</v>
      </c>
      <c r="G196">
        <v>869</v>
      </c>
      <c r="H196">
        <v>5426</v>
      </c>
      <c r="I196">
        <v>25882</v>
      </c>
      <c r="J196">
        <v>4.42</v>
      </c>
      <c r="L196" s="2">
        <f t="shared" si="140"/>
        <v>48</v>
      </c>
      <c r="M196" s="2">
        <f t="shared" si="141"/>
        <v>1.8483333333333334E-2</v>
      </c>
      <c r="N196" s="2">
        <f t="shared" si="142"/>
        <v>1.7371428571428569E-2</v>
      </c>
      <c r="O196" s="2">
        <f t="shared" si="143"/>
        <v>1.3617142857142859E-2</v>
      </c>
      <c r="P196" s="2">
        <f t="shared" si="144"/>
        <v>6.8220833333333328E-3</v>
      </c>
      <c r="Q196" s="2">
        <f t="shared" si="145"/>
        <v>3.5448000000000003E-3</v>
      </c>
      <c r="R196" s="2">
        <f t="shared" si="146"/>
        <v>2.1899999999999997E-3</v>
      </c>
      <c r="S196" s="2" t="e">
        <f t="shared" si="147"/>
        <v>#DIV/0!</v>
      </c>
    </row>
    <row r="197" spans="1:19" x14ac:dyDescent="0.25">
      <c r="A197">
        <v>1877</v>
      </c>
      <c r="B197">
        <v>81</v>
      </c>
      <c r="C197">
        <v>0.18465999999999999</v>
      </c>
      <c r="D197">
        <v>0.16905000000000001</v>
      </c>
      <c r="E197">
        <v>0.5</v>
      </c>
      <c r="F197">
        <v>4991</v>
      </c>
      <c r="G197">
        <v>844</v>
      </c>
      <c r="H197">
        <v>4569</v>
      </c>
      <c r="I197">
        <v>20456</v>
      </c>
      <c r="J197">
        <v>4.0999999999999996</v>
      </c>
      <c r="L197" s="2">
        <f t="shared" si="140"/>
        <v>49</v>
      </c>
      <c r="M197" s="2">
        <f t="shared" si="141"/>
        <v>1.967E-2</v>
      </c>
      <c r="N197" s="2">
        <f t="shared" si="142"/>
        <v>1.8362380952380953E-2</v>
      </c>
      <c r="O197" s="2">
        <f t="shared" si="143"/>
        <v>1.4471071428571427E-2</v>
      </c>
      <c r="P197" s="2">
        <f t="shared" si="144"/>
        <v>7.4949999999999982E-3</v>
      </c>
      <c r="Q197" s="2">
        <f t="shared" si="145"/>
        <v>3.8972E-3</v>
      </c>
      <c r="R197" s="2">
        <f t="shared" si="146"/>
        <v>2.205333333333333E-3</v>
      </c>
      <c r="S197" s="2" t="e">
        <f t="shared" si="147"/>
        <v>#DIV/0!</v>
      </c>
    </row>
    <row r="198" spans="1:19" x14ac:dyDescent="0.25">
      <c r="A198">
        <v>1877</v>
      </c>
      <c r="B198">
        <v>82</v>
      </c>
      <c r="C198">
        <v>0.19861999999999999</v>
      </c>
      <c r="D198">
        <v>0.18067</v>
      </c>
      <c r="E198">
        <v>0.5</v>
      </c>
      <c r="F198">
        <v>4147</v>
      </c>
      <c r="G198">
        <v>749</v>
      </c>
      <c r="H198">
        <v>3773</v>
      </c>
      <c r="I198">
        <v>15887</v>
      </c>
      <c r="J198">
        <v>3.83</v>
      </c>
      <c r="L198" s="2">
        <f t="shared" si="140"/>
        <v>50</v>
      </c>
      <c r="M198" s="2">
        <f t="shared" si="141"/>
        <v>2.1524999999999999E-2</v>
      </c>
      <c r="N198" s="2">
        <f t="shared" si="142"/>
        <v>1.967E-2</v>
      </c>
      <c r="O198" s="2">
        <f t="shared" si="143"/>
        <v>1.5736071428571429E-2</v>
      </c>
      <c r="P198" s="2">
        <f t="shared" si="144"/>
        <v>8.1927083333333296E-3</v>
      </c>
      <c r="Q198" s="2">
        <f t="shared" si="145"/>
        <v>4.2523999999999999E-3</v>
      </c>
      <c r="R198" s="2">
        <f t="shared" si="146"/>
        <v>2.7180000000000004E-3</v>
      </c>
      <c r="S198" s="2" t="e">
        <f t="shared" si="147"/>
        <v>#DIV/0!</v>
      </c>
    </row>
    <row r="199" spans="1:19" x14ac:dyDescent="0.25">
      <c r="A199">
        <v>1877</v>
      </c>
      <c r="B199">
        <v>83</v>
      </c>
      <c r="C199">
        <v>0.21593000000000001</v>
      </c>
      <c r="D199">
        <v>0.19489000000000001</v>
      </c>
      <c r="E199">
        <v>0.5</v>
      </c>
      <c r="F199">
        <v>3398</v>
      </c>
      <c r="G199">
        <v>662</v>
      </c>
      <c r="H199">
        <v>3067</v>
      </c>
      <c r="I199">
        <v>12114</v>
      </c>
      <c r="J199">
        <v>3.57</v>
      </c>
      <c r="L199" s="2">
        <f t="shared" si="140"/>
        <v>51</v>
      </c>
      <c r="M199" s="2">
        <f t="shared" si="141"/>
        <v>2.2936666666666664E-2</v>
      </c>
      <c r="N199" s="2">
        <f t="shared" si="142"/>
        <v>2.0674761904761904E-2</v>
      </c>
      <c r="O199" s="2">
        <f t="shared" si="143"/>
        <v>1.6946071428571432E-2</v>
      </c>
      <c r="P199" s="2">
        <f t="shared" si="144"/>
        <v>9.1054166666666679E-3</v>
      </c>
      <c r="Q199" s="2">
        <f t="shared" si="145"/>
        <v>4.8091999999999996E-3</v>
      </c>
      <c r="R199" s="2">
        <f t="shared" si="146"/>
        <v>2.8973333333333334E-3</v>
      </c>
      <c r="S199" s="2" t="e">
        <f t="shared" si="147"/>
        <v>#DIV/0!</v>
      </c>
    </row>
    <row r="200" spans="1:19" x14ac:dyDescent="0.25">
      <c r="A200">
        <v>1877</v>
      </c>
      <c r="B200">
        <v>84</v>
      </c>
      <c r="C200">
        <v>0.24912000000000001</v>
      </c>
      <c r="D200">
        <v>0.22153</v>
      </c>
      <c r="E200">
        <v>0.5</v>
      </c>
      <c r="F200">
        <v>2736</v>
      </c>
      <c r="G200">
        <v>606</v>
      </c>
      <c r="H200">
        <v>2433</v>
      </c>
      <c r="I200">
        <v>9047</v>
      </c>
      <c r="J200">
        <v>3.31</v>
      </c>
      <c r="L200" s="2">
        <f t="shared" si="140"/>
        <v>52</v>
      </c>
      <c r="M200" s="2">
        <f t="shared" si="141"/>
        <v>2.3010000000000003E-2</v>
      </c>
      <c r="N200" s="2">
        <f t="shared" si="142"/>
        <v>2.2162380952380947E-2</v>
      </c>
      <c r="O200" s="2">
        <f t="shared" si="143"/>
        <v>1.7763571428571427E-2</v>
      </c>
      <c r="P200" s="2">
        <f t="shared" si="144"/>
        <v>1.0199791666666664E-2</v>
      </c>
      <c r="Q200" s="2">
        <f t="shared" si="145"/>
        <v>5.2860000000000008E-3</v>
      </c>
      <c r="R200" s="2">
        <f t="shared" si="146"/>
        <v>3.1786666666666673E-3</v>
      </c>
      <c r="S200" s="2" t="e">
        <f t="shared" si="147"/>
        <v>#DIV/0!</v>
      </c>
    </row>
    <row r="201" spans="1:19" x14ac:dyDescent="0.25">
      <c r="A201">
        <v>1877</v>
      </c>
      <c r="B201">
        <v>85</v>
      </c>
      <c r="C201">
        <v>0.27579999999999999</v>
      </c>
      <c r="D201">
        <v>0.24237</v>
      </c>
      <c r="E201">
        <v>0.5</v>
      </c>
      <c r="F201">
        <v>2130</v>
      </c>
      <c r="G201">
        <v>516</v>
      </c>
      <c r="H201">
        <v>1872</v>
      </c>
      <c r="I201">
        <v>6615</v>
      </c>
      <c r="J201">
        <v>3.11</v>
      </c>
      <c r="L201" s="2">
        <f t="shared" si="140"/>
        <v>53</v>
      </c>
      <c r="M201" s="2">
        <f t="shared" si="141"/>
        <v>2.493833333333333E-2</v>
      </c>
      <c r="N201" s="2">
        <f t="shared" si="142"/>
        <v>2.3216190476190477E-2</v>
      </c>
      <c r="O201" s="2">
        <f t="shared" si="143"/>
        <v>1.9193214285714282E-2</v>
      </c>
      <c r="P201" s="2">
        <f t="shared" si="144"/>
        <v>1.1117083333333333E-2</v>
      </c>
      <c r="Q201" s="2">
        <f t="shared" si="145"/>
        <v>5.8199999999999997E-3</v>
      </c>
      <c r="R201" s="2">
        <f t="shared" si="146"/>
        <v>3.5993333333333333E-3</v>
      </c>
      <c r="S201" s="2" t="e">
        <f t="shared" si="147"/>
        <v>#DIV/0!</v>
      </c>
    </row>
    <row r="202" spans="1:19" x14ac:dyDescent="0.25">
      <c r="A202">
        <v>1877</v>
      </c>
      <c r="B202">
        <v>86</v>
      </c>
      <c r="C202">
        <v>0.28669</v>
      </c>
      <c r="D202">
        <v>0.25074999999999997</v>
      </c>
      <c r="E202">
        <v>0.5</v>
      </c>
      <c r="F202">
        <v>1614</v>
      </c>
      <c r="G202">
        <v>405</v>
      </c>
      <c r="H202">
        <v>1411</v>
      </c>
      <c r="I202">
        <v>4743</v>
      </c>
      <c r="J202">
        <v>2.94</v>
      </c>
      <c r="L202" s="2">
        <f t="shared" si="140"/>
        <v>54</v>
      </c>
      <c r="M202" s="2">
        <f t="shared" si="141"/>
        <v>2.5228333333333335E-2</v>
      </c>
      <c r="N202" s="2">
        <f t="shared" si="142"/>
        <v>2.4275714285714282E-2</v>
      </c>
      <c r="O202" s="2">
        <f t="shared" si="143"/>
        <v>2.0873928571428575E-2</v>
      </c>
      <c r="P202" s="2">
        <f t="shared" si="144"/>
        <v>1.2184375000000002E-2</v>
      </c>
      <c r="Q202" s="2">
        <f t="shared" si="145"/>
        <v>6.4816000000000032E-3</v>
      </c>
      <c r="R202" s="2">
        <f t="shared" si="146"/>
        <v>3.9266666666666668E-3</v>
      </c>
      <c r="S202" s="2" t="e">
        <f t="shared" si="147"/>
        <v>#DIV/0!</v>
      </c>
    </row>
    <row r="203" spans="1:19" x14ac:dyDescent="0.25">
      <c r="A203">
        <v>1877</v>
      </c>
      <c r="B203">
        <v>87</v>
      </c>
      <c r="C203">
        <v>0.31126999999999999</v>
      </c>
      <c r="D203">
        <v>0.26934999999999998</v>
      </c>
      <c r="E203">
        <v>0.5</v>
      </c>
      <c r="F203">
        <v>1209</v>
      </c>
      <c r="G203">
        <v>326</v>
      </c>
      <c r="H203">
        <v>1046</v>
      </c>
      <c r="I203">
        <v>3332</v>
      </c>
      <c r="J203">
        <v>2.76</v>
      </c>
      <c r="L203" s="2">
        <f t="shared" si="140"/>
        <v>55</v>
      </c>
      <c r="M203" s="2">
        <f t="shared" si="141"/>
        <v>2.852E-2</v>
      </c>
      <c r="N203" s="2">
        <f t="shared" si="142"/>
        <v>2.6218095238095242E-2</v>
      </c>
      <c r="O203" s="2">
        <f t="shared" si="143"/>
        <v>2.2051785714285711E-2</v>
      </c>
      <c r="P203" s="2">
        <f t="shared" si="144"/>
        <v>1.3304166666666667E-2</v>
      </c>
      <c r="Q203" s="2">
        <f t="shared" si="145"/>
        <v>7.2760000000000021E-3</v>
      </c>
      <c r="R203" s="2">
        <f t="shared" si="146"/>
        <v>4.4460000000000003E-3</v>
      </c>
      <c r="S203" s="2" t="e">
        <f t="shared" si="147"/>
        <v>#DIV/0!</v>
      </c>
    </row>
    <row r="204" spans="1:19" x14ac:dyDescent="0.25">
      <c r="A204">
        <v>1877</v>
      </c>
      <c r="B204">
        <v>88</v>
      </c>
      <c r="C204">
        <v>0.33695000000000003</v>
      </c>
      <c r="D204">
        <v>0.28837000000000002</v>
      </c>
      <c r="E204">
        <v>0.5</v>
      </c>
      <c r="F204">
        <v>883</v>
      </c>
      <c r="G204">
        <v>255</v>
      </c>
      <c r="H204">
        <v>756</v>
      </c>
      <c r="I204">
        <v>2286</v>
      </c>
      <c r="J204">
        <v>2.59</v>
      </c>
      <c r="L204" s="2">
        <f t="shared" si="140"/>
        <v>56</v>
      </c>
      <c r="M204" s="2">
        <f t="shared" si="141"/>
        <v>2.9980000000000003E-2</v>
      </c>
      <c r="N204" s="2">
        <f t="shared" si="142"/>
        <v>2.7644761904761901E-2</v>
      </c>
      <c r="O204" s="2">
        <f t="shared" si="143"/>
        <v>2.3925714285714293E-2</v>
      </c>
      <c r="P204" s="2">
        <f t="shared" si="144"/>
        <v>1.4528333333333329E-2</v>
      </c>
      <c r="Q204" s="2">
        <f t="shared" si="145"/>
        <v>8.1776000000000019E-3</v>
      </c>
      <c r="R204" s="2">
        <f t="shared" si="146"/>
        <v>4.8280000000000007E-3</v>
      </c>
      <c r="S204" s="2" t="e">
        <f t="shared" si="147"/>
        <v>#DIV/0!</v>
      </c>
    </row>
    <row r="205" spans="1:19" x14ac:dyDescent="0.25">
      <c r="A205">
        <v>1877</v>
      </c>
      <c r="B205">
        <v>89</v>
      </c>
      <c r="C205">
        <v>0.36364000000000002</v>
      </c>
      <c r="D205">
        <v>0.30769999999999997</v>
      </c>
      <c r="E205">
        <v>0.5</v>
      </c>
      <c r="F205">
        <v>629</v>
      </c>
      <c r="G205">
        <v>193</v>
      </c>
      <c r="H205">
        <v>532</v>
      </c>
      <c r="I205">
        <v>1530</v>
      </c>
      <c r="J205">
        <v>2.4300000000000002</v>
      </c>
      <c r="L205" s="2">
        <f t="shared" si="140"/>
        <v>57</v>
      </c>
      <c r="M205" s="2">
        <f t="shared" si="141"/>
        <v>3.3633333333333335E-2</v>
      </c>
      <c r="N205" s="2">
        <f t="shared" si="142"/>
        <v>2.9389523809523813E-2</v>
      </c>
      <c r="O205" s="2">
        <f t="shared" si="143"/>
        <v>2.5995000000000008E-2</v>
      </c>
      <c r="P205" s="2">
        <f t="shared" si="144"/>
        <v>1.5871041666666669E-2</v>
      </c>
      <c r="Q205" s="2">
        <f t="shared" si="145"/>
        <v>8.753600000000002E-3</v>
      </c>
      <c r="R205" s="2">
        <f t="shared" si="146"/>
        <v>5.1693333333333331E-3</v>
      </c>
      <c r="S205" s="2" t="e">
        <f t="shared" si="147"/>
        <v>#DIV/0!</v>
      </c>
    </row>
    <row r="206" spans="1:19" x14ac:dyDescent="0.25">
      <c r="A206">
        <v>1877</v>
      </c>
      <c r="B206">
        <v>90</v>
      </c>
      <c r="C206">
        <v>0.39119999999999999</v>
      </c>
      <c r="D206">
        <v>0.32719999999999999</v>
      </c>
      <c r="E206">
        <v>0.5</v>
      </c>
      <c r="F206">
        <v>435</v>
      </c>
      <c r="G206">
        <v>142</v>
      </c>
      <c r="H206">
        <v>364</v>
      </c>
      <c r="I206">
        <v>998</v>
      </c>
      <c r="J206">
        <v>2.29</v>
      </c>
      <c r="L206" s="2">
        <f t="shared" si="140"/>
        <v>58</v>
      </c>
      <c r="M206" s="2">
        <f t="shared" si="141"/>
        <v>3.3778333333333334E-2</v>
      </c>
      <c r="N206" s="2">
        <f t="shared" si="142"/>
        <v>3.148095238095238E-2</v>
      </c>
      <c r="O206" s="2">
        <f t="shared" si="143"/>
        <v>2.7794285714285712E-2</v>
      </c>
      <c r="P206" s="2">
        <f t="shared" si="144"/>
        <v>1.7362708333333334E-2</v>
      </c>
      <c r="Q206" s="2">
        <f t="shared" si="145"/>
        <v>9.6919999999999992E-3</v>
      </c>
      <c r="R206" s="2">
        <f t="shared" si="146"/>
        <v>5.8006666666666666E-3</v>
      </c>
      <c r="S206" s="2" t="e">
        <f t="shared" si="147"/>
        <v>#DIV/0!</v>
      </c>
    </row>
    <row r="207" spans="1:19" x14ac:dyDescent="0.25">
      <c r="A207">
        <v>1877</v>
      </c>
      <c r="B207">
        <v>91</v>
      </c>
      <c r="C207">
        <v>0.41946</v>
      </c>
      <c r="D207">
        <v>0.34673999999999999</v>
      </c>
      <c r="E207">
        <v>0.5</v>
      </c>
      <c r="F207">
        <v>293</v>
      </c>
      <c r="G207">
        <v>102</v>
      </c>
      <c r="H207">
        <v>242</v>
      </c>
      <c r="I207">
        <v>634</v>
      </c>
      <c r="J207">
        <v>2.16</v>
      </c>
      <c r="L207" s="2">
        <f t="shared" si="140"/>
        <v>59</v>
      </c>
      <c r="M207" s="2">
        <f t="shared" si="141"/>
        <v>3.6569999999999998E-2</v>
      </c>
      <c r="N207" s="2">
        <f t="shared" si="142"/>
        <v>3.4148095238095241E-2</v>
      </c>
      <c r="O207" s="2">
        <f t="shared" si="143"/>
        <v>3.0237857142857146E-2</v>
      </c>
      <c r="P207" s="2">
        <f t="shared" si="144"/>
        <v>1.9170833333333335E-2</v>
      </c>
      <c r="Q207" s="2">
        <f t="shared" si="145"/>
        <v>1.0616799999999999E-2</v>
      </c>
      <c r="R207" s="2">
        <f t="shared" si="146"/>
        <v>6.4360000000000016E-3</v>
      </c>
      <c r="S207" s="2" t="e">
        <f t="shared" si="147"/>
        <v>#DIV/0!</v>
      </c>
    </row>
    <row r="208" spans="1:19" x14ac:dyDescent="0.25">
      <c r="A208">
        <v>1877</v>
      </c>
      <c r="B208">
        <v>92</v>
      </c>
      <c r="C208">
        <v>0.44827</v>
      </c>
      <c r="D208">
        <v>0.36619000000000002</v>
      </c>
      <c r="E208">
        <v>0.5</v>
      </c>
      <c r="F208">
        <v>191</v>
      </c>
      <c r="G208">
        <v>70</v>
      </c>
      <c r="H208">
        <v>156</v>
      </c>
      <c r="I208">
        <v>392</v>
      </c>
      <c r="J208">
        <v>2.0499999999999998</v>
      </c>
      <c r="L208" s="2">
        <f t="shared" si="140"/>
        <v>60</v>
      </c>
      <c r="M208" s="2">
        <f t="shared" si="141"/>
        <v>3.8585000000000001E-2</v>
      </c>
      <c r="N208" s="2">
        <f t="shared" si="142"/>
        <v>3.7775238095238084E-2</v>
      </c>
      <c r="O208" s="2">
        <f t="shared" si="143"/>
        <v>3.2533928571428568E-2</v>
      </c>
      <c r="P208" s="2">
        <f t="shared" si="144"/>
        <v>2.0988333333333335E-2</v>
      </c>
      <c r="Q208" s="2">
        <f t="shared" si="145"/>
        <v>1.1757999999999999E-2</v>
      </c>
      <c r="R208" s="2">
        <f t="shared" si="146"/>
        <v>6.9113333333333336E-3</v>
      </c>
      <c r="S208" s="2" t="e">
        <f t="shared" si="147"/>
        <v>#DIV/0!</v>
      </c>
    </row>
    <row r="209" spans="1:19" x14ac:dyDescent="0.25">
      <c r="A209">
        <v>1877</v>
      </c>
      <c r="B209">
        <v>93</v>
      </c>
      <c r="C209">
        <v>0.47743000000000002</v>
      </c>
      <c r="D209">
        <v>0.38541999999999998</v>
      </c>
      <c r="E209">
        <v>0.5</v>
      </c>
      <c r="F209">
        <v>121</v>
      </c>
      <c r="G209">
        <v>47</v>
      </c>
      <c r="H209">
        <v>98</v>
      </c>
      <c r="I209">
        <v>235</v>
      </c>
      <c r="J209">
        <v>1.94</v>
      </c>
      <c r="L209" s="2">
        <f t="shared" si="140"/>
        <v>61</v>
      </c>
      <c r="M209" s="2">
        <f t="shared" si="141"/>
        <v>4.1093333333333336E-2</v>
      </c>
      <c r="N209" s="2">
        <f t="shared" si="142"/>
        <v>3.8989523809523814E-2</v>
      </c>
      <c r="O209" s="2">
        <f t="shared" si="143"/>
        <v>3.5357857142857128E-2</v>
      </c>
      <c r="P209" s="2">
        <f t="shared" si="144"/>
        <v>2.2480833333333335E-2</v>
      </c>
      <c r="Q209" s="2">
        <f t="shared" si="145"/>
        <v>1.3062399999999998E-2</v>
      </c>
      <c r="R209" s="2">
        <f t="shared" si="146"/>
        <v>7.7280000000000014E-3</v>
      </c>
      <c r="S209" s="2" t="e">
        <f t="shared" si="147"/>
        <v>#DIV/0!</v>
      </c>
    </row>
    <row r="210" spans="1:19" x14ac:dyDescent="0.25">
      <c r="A210">
        <v>1877</v>
      </c>
      <c r="B210">
        <v>94</v>
      </c>
      <c r="C210">
        <v>0.50673999999999997</v>
      </c>
      <c r="D210">
        <v>0.40429999999999999</v>
      </c>
      <c r="E210">
        <v>0.5</v>
      </c>
      <c r="F210">
        <v>75</v>
      </c>
      <c r="G210">
        <v>30</v>
      </c>
      <c r="H210">
        <v>59</v>
      </c>
      <c r="I210">
        <v>137</v>
      </c>
      <c r="J210">
        <v>1.85</v>
      </c>
      <c r="L210" s="2">
        <f t="shared" si="140"/>
        <v>62</v>
      </c>
      <c r="M210" s="2">
        <f t="shared" si="141"/>
        <v>4.2391666666666661E-2</v>
      </c>
      <c r="N210" s="2">
        <f t="shared" si="142"/>
        <v>4.2475714285714276E-2</v>
      </c>
      <c r="O210" s="2">
        <f t="shared" si="143"/>
        <v>3.796357142857143E-2</v>
      </c>
      <c r="P210" s="2">
        <f t="shared" si="144"/>
        <v>2.4548333333333328E-2</v>
      </c>
      <c r="Q210" s="2">
        <f t="shared" si="145"/>
        <v>1.4180800000000004E-2</v>
      </c>
      <c r="R210" s="2">
        <f t="shared" si="146"/>
        <v>8.5673333333333331E-3</v>
      </c>
      <c r="S210" s="2" t="e">
        <f t="shared" si="147"/>
        <v>#DIV/0!</v>
      </c>
    </row>
    <row r="211" spans="1:19" x14ac:dyDescent="0.25">
      <c r="A211">
        <v>1877</v>
      </c>
      <c r="B211">
        <v>95</v>
      </c>
      <c r="C211">
        <v>0.53600000000000003</v>
      </c>
      <c r="D211">
        <v>0.42271999999999998</v>
      </c>
      <c r="E211">
        <v>0.5</v>
      </c>
      <c r="F211">
        <v>44</v>
      </c>
      <c r="G211">
        <v>19</v>
      </c>
      <c r="H211">
        <v>35</v>
      </c>
      <c r="I211">
        <v>78</v>
      </c>
      <c r="J211">
        <v>1.76</v>
      </c>
      <c r="L211" s="2">
        <f t="shared" si="140"/>
        <v>63</v>
      </c>
      <c r="M211" s="2">
        <f t="shared" si="141"/>
        <v>4.8343333333333342E-2</v>
      </c>
      <c r="N211" s="2">
        <f t="shared" si="142"/>
        <v>4.5392857142857138E-2</v>
      </c>
      <c r="O211" s="2">
        <f t="shared" si="143"/>
        <v>4.0744999999999996E-2</v>
      </c>
      <c r="P211" s="2">
        <f t="shared" si="144"/>
        <v>2.7067708333333333E-2</v>
      </c>
      <c r="Q211" s="2">
        <f t="shared" si="145"/>
        <v>1.5832000000000002E-2</v>
      </c>
      <c r="R211" s="2">
        <f t="shared" si="146"/>
        <v>9.3713333333333339E-3</v>
      </c>
      <c r="S211" s="2" t="e">
        <f t="shared" si="147"/>
        <v>#DIV/0!</v>
      </c>
    </row>
    <row r="212" spans="1:19" x14ac:dyDescent="0.25">
      <c r="A212">
        <v>1877</v>
      </c>
      <c r="B212">
        <v>96</v>
      </c>
      <c r="C212">
        <v>0.56501999999999997</v>
      </c>
      <c r="D212">
        <v>0.44056000000000001</v>
      </c>
      <c r="E212">
        <v>0.5</v>
      </c>
      <c r="F212">
        <v>26</v>
      </c>
      <c r="G212">
        <v>11</v>
      </c>
      <c r="H212">
        <v>20</v>
      </c>
      <c r="I212">
        <v>43</v>
      </c>
      <c r="J212">
        <v>1.68</v>
      </c>
      <c r="L212" s="2">
        <f t="shared" si="140"/>
        <v>64</v>
      </c>
      <c r="M212" s="2">
        <f t="shared" si="141"/>
        <v>5.2416666666666667E-2</v>
      </c>
      <c r="N212" s="2">
        <f t="shared" si="142"/>
        <v>4.8693333333333332E-2</v>
      </c>
      <c r="O212" s="2">
        <f t="shared" si="143"/>
        <v>4.4404642857142865E-2</v>
      </c>
      <c r="P212" s="2">
        <f t="shared" si="144"/>
        <v>2.952520833333332E-2</v>
      </c>
      <c r="Q212" s="2">
        <f t="shared" si="145"/>
        <v>1.7523600000000004E-2</v>
      </c>
      <c r="R212" s="2">
        <f t="shared" si="146"/>
        <v>1.0423999999999998E-2</v>
      </c>
      <c r="S212" s="2" t="e">
        <f t="shared" si="147"/>
        <v>#DIV/0!</v>
      </c>
    </row>
    <row r="213" spans="1:19" x14ac:dyDescent="0.25">
      <c r="A213">
        <v>1877</v>
      </c>
      <c r="B213">
        <v>97</v>
      </c>
      <c r="C213">
        <v>0.59360000000000002</v>
      </c>
      <c r="D213">
        <v>0.45773999999999998</v>
      </c>
      <c r="E213">
        <v>0.5</v>
      </c>
      <c r="F213">
        <v>14</v>
      </c>
      <c r="G213">
        <v>7</v>
      </c>
      <c r="H213">
        <v>11</v>
      </c>
      <c r="I213">
        <v>23</v>
      </c>
      <c r="J213">
        <v>1.61</v>
      </c>
      <c r="L213" s="2">
        <f t="shared" ref="L213:L258" si="148">L70</f>
        <v>65</v>
      </c>
      <c r="M213" s="2">
        <f t="shared" ref="M213:M258" si="149">X70</f>
        <v>5.8159999999999996E-2</v>
      </c>
      <c r="N213" s="2">
        <f t="shared" ref="N213:N258" si="150">AL70</f>
        <v>5.289428571428572E-2</v>
      </c>
      <c r="O213" s="2">
        <f t="shared" ref="O213:O258" si="151">AZ70</f>
        <v>4.7633571428571428E-2</v>
      </c>
      <c r="P213" s="2">
        <f t="shared" ref="P213:P258" si="152">BN70</f>
        <v>3.2675416666666672E-2</v>
      </c>
      <c r="Q213" s="2">
        <f t="shared" ref="Q213:Q258" si="153">CB70</f>
        <v>1.9280400000000003E-2</v>
      </c>
      <c r="R213" s="2">
        <f t="shared" ref="R213:R258" si="154">CP70</f>
        <v>1.1403999999999999E-2</v>
      </c>
      <c r="S213" s="2" t="e">
        <f t="shared" ref="S213:S258" si="155">DD70</f>
        <v>#DIV/0!</v>
      </c>
    </row>
    <row r="214" spans="1:19" x14ac:dyDescent="0.25">
      <c r="A214">
        <v>1877</v>
      </c>
      <c r="B214">
        <v>98</v>
      </c>
      <c r="C214">
        <v>0.62156</v>
      </c>
      <c r="D214">
        <v>0.47419</v>
      </c>
      <c r="E214">
        <v>0.5</v>
      </c>
      <c r="F214">
        <v>8</v>
      </c>
      <c r="G214">
        <v>4</v>
      </c>
      <c r="H214">
        <v>6</v>
      </c>
      <c r="I214">
        <v>12</v>
      </c>
      <c r="J214">
        <v>1.55</v>
      </c>
      <c r="L214" s="2">
        <f t="shared" si="148"/>
        <v>66</v>
      </c>
      <c r="M214" s="2">
        <f t="shared" si="149"/>
        <v>5.9743333333333336E-2</v>
      </c>
      <c r="N214" s="2">
        <f t="shared" si="150"/>
        <v>5.7932857142857147E-2</v>
      </c>
      <c r="O214" s="2">
        <f t="shared" si="151"/>
        <v>5.2471785714285714E-2</v>
      </c>
      <c r="P214" s="2">
        <f t="shared" si="152"/>
        <v>3.6065833333333332E-2</v>
      </c>
      <c r="Q214" s="2">
        <f t="shared" si="153"/>
        <v>2.1345999999999997E-2</v>
      </c>
      <c r="R214" s="2">
        <f t="shared" si="154"/>
        <v>1.2309333333333332E-2</v>
      </c>
      <c r="S214" s="2" t="e">
        <f t="shared" si="155"/>
        <v>#DIV/0!</v>
      </c>
    </row>
    <row r="215" spans="1:19" x14ac:dyDescent="0.25">
      <c r="A215">
        <v>1877</v>
      </c>
      <c r="B215">
        <v>99</v>
      </c>
      <c r="C215">
        <v>0.64873999999999998</v>
      </c>
      <c r="D215">
        <v>0.48985000000000001</v>
      </c>
      <c r="E215">
        <v>0.5</v>
      </c>
      <c r="F215">
        <v>4</v>
      </c>
      <c r="G215">
        <v>2</v>
      </c>
      <c r="H215">
        <v>3</v>
      </c>
      <c r="I215">
        <v>6</v>
      </c>
      <c r="J215">
        <v>1.49</v>
      </c>
      <c r="L215" s="2">
        <f t="shared" si="148"/>
        <v>67</v>
      </c>
      <c r="M215" s="2">
        <f t="shared" si="149"/>
        <v>6.3930000000000001E-2</v>
      </c>
      <c r="N215" s="2">
        <f t="shared" si="150"/>
        <v>6.2317619047619045E-2</v>
      </c>
      <c r="O215" s="2">
        <f t="shared" si="151"/>
        <v>5.7063571428571422E-2</v>
      </c>
      <c r="P215" s="2">
        <f t="shared" si="152"/>
        <v>3.9313333333333332E-2</v>
      </c>
      <c r="Q215" s="2">
        <f t="shared" si="153"/>
        <v>2.3688399999999995E-2</v>
      </c>
      <c r="R215" s="2">
        <f t="shared" si="154"/>
        <v>1.3428000000000001E-2</v>
      </c>
      <c r="S215" s="2" t="e">
        <f t="shared" si="155"/>
        <v>#DIV/0!</v>
      </c>
    </row>
    <row r="216" spans="1:19" x14ac:dyDescent="0.25">
      <c r="A216">
        <v>1877</v>
      </c>
      <c r="B216">
        <v>100</v>
      </c>
      <c r="C216">
        <v>0.67498000000000002</v>
      </c>
      <c r="D216">
        <v>0.50466</v>
      </c>
      <c r="E216">
        <v>0.5</v>
      </c>
      <c r="F216">
        <v>2</v>
      </c>
      <c r="G216">
        <v>1</v>
      </c>
      <c r="H216">
        <v>2</v>
      </c>
      <c r="I216">
        <v>3</v>
      </c>
      <c r="J216">
        <v>1.44</v>
      </c>
      <c r="L216" s="2">
        <f t="shared" si="148"/>
        <v>68</v>
      </c>
      <c r="M216" s="2">
        <f t="shared" si="149"/>
        <v>7.115666666666666E-2</v>
      </c>
      <c r="N216" s="2">
        <f t="shared" si="150"/>
        <v>6.6178571428571434E-2</v>
      </c>
      <c r="O216" s="2">
        <f t="shared" si="151"/>
        <v>6.114785714285715E-2</v>
      </c>
      <c r="P216" s="2">
        <f t="shared" si="152"/>
        <v>4.2952916666666653E-2</v>
      </c>
      <c r="Q216" s="2">
        <f t="shared" si="153"/>
        <v>2.56452E-2</v>
      </c>
      <c r="R216" s="2">
        <f t="shared" si="154"/>
        <v>1.4871333333333332E-2</v>
      </c>
      <c r="S216" s="2" t="e">
        <f t="shared" si="155"/>
        <v>#DIV/0!</v>
      </c>
    </row>
    <row r="217" spans="1:19" x14ac:dyDescent="0.25">
      <c r="A217">
        <v>1877</v>
      </c>
      <c r="B217">
        <v>101</v>
      </c>
      <c r="C217">
        <v>0.70016999999999996</v>
      </c>
      <c r="D217">
        <v>0.51861000000000002</v>
      </c>
      <c r="E217">
        <v>0.5</v>
      </c>
      <c r="F217">
        <v>1</v>
      </c>
      <c r="G217">
        <v>1</v>
      </c>
      <c r="H217">
        <v>1</v>
      </c>
      <c r="I217">
        <v>1</v>
      </c>
      <c r="J217">
        <v>1.39</v>
      </c>
      <c r="L217" s="2">
        <f t="shared" si="148"/>
        <v>69</v>
      </c>
      <c r="M217" s="2">
        <f t="shared" si="149"/>
        <v>7.7123333333333322E-2</v>
      </c>
      <c r="N217" s="2">
        <f t="shared" si="150"/>
        <v>7.1652380952380954E-2</v>
      </c>
      <c r="O217" s="2">
        <f t="shared" si="151"/>
        <v>6.7276428571428556E-2</v>
      </c>
      <c r="P217" s="2">
        <f t="shared" si="152"/>
        <v>4.7063958333333322E-2</v>
      </c>
      <c r="Q217" s="2">
        <f t="shared" si="153"/>
        <v>2.8677599999999998E-2</v>
      </c>
      <c r="R217" s="2">
        <f t="shared" si="154"/>
        <v>1.6160000000000001E-2</v>
      </c>
      <c r="S217" s="2" t="e">
        <f t="shared" si="155"/>
        <v>#DIV/0!</v>
      </c>
    </row>
    <row r="218" spans="1:19" x14ac:dyDescent="0.25">
      <c r="A218">
        <v>1877</v>
      </c>
      <c r="B218">
        <v>102</v>
      </c>
      <c r="C218">
        <v>0.72421000000000002</v>
      </c>
      <c r="D218">
        <v>0.53168000000000004</v>
      </c>
      <c r="E218">
        <v>0.5</v>
      </c>
      <c r="F218">
        <v>0</v>
      </c>
      <c r="G218">
        <v>0</v>
      </c>
      <c r="H218">
        <v>0</v>
      </c>
      <c r="I218">
        <v>1</v>
      </c>
      <c r="J218">
        <v>1.35</v>
      </c>
      <c r="L218" s="2">
        <f t="shared" si="148"/>
        <v>70</v>
      </c>
      <c r="M218" s="2">
        <f t="shared" si="149"/>
        <v>8.8806666666666659E-2</v>
      </c>
      <c r="N218" s="2">
        <f t="shared" si="150"/>
        <v>7.9263333333333338E-2</v>
      </c>
      <c r="O218" s="2">
        <f t="shared" si="151"/>
        <v>7.3232142857142857E-2</v>
      </c>
      <c r="P218" s="2">
        <f t="shared" si="152"/>
        <v>5.1993541666666671E-2</v>
      </c>
      <c r="Q218" s="2">
        <f t="shared" si="153"/>
        <v>3.1020799999999994E-2</v>
      </c>
      <c r="R218" s="2">
        <f t="shared" si="154"/>
        <v>1.7799333333333334E-2</v>
      </c>
      <c r="S218" s="2" t="e">
        <f t="shared" si="155"/>
        <v>#DIV/0!</v>
      </c>
    </row>
    <row r="219" spans="1:19" x14ac:dyDescent="0.25">
      <c r="A219">
        <v>1877</v>
      </c>
      <c r="B219">
        <v>103</v>
      </c>
      <c r="C219">
        <v>0.74700999999999995</v>
      </c>
      <c r="D219">
        <v>0.54386999999999996</v>
      </c>
      <c r="E219">
        <v>0.5</v>
      </c>
      <c r="F219">
        <v>0</v>
      </c>
      <c r="G219">
        <v>0</v>
      </c>
      <c r="H219">
        <v>0</v>
      </c>
      <c r="I219">
        <v>0</v>
      </c>
      <c r="J219">
        <v>1.31</v>
      </c>
      <c r="L219" s="2">
        <f t="shared" si="148"/>
        <v>71</v>
      </c>
      <c r="M219" s="2">
        <f t="shared" si="149"/>
        <v>9.2376666666666662E-2</v>
      </c>
      <c r="N219" s="2">
        <f t="shared" si="150"/>
        <v>8.5730476190476176E-2</v>
      </c>
      <c r="O219" s="2">
        <f t="shared" si="151"/>
        <v>8.024178571428571E-2</v>
      </c>
      <c r="P219" s="2">
        <f t="shared" si="152"/>
        <v>5.618458333333335E-2</v>
      </c>
      <c r="Q219" s="2">
        <f t="shared" si="153"/>
        <v>3.4042400000000007E-2</v>
      </c>
      <c r="R219" s="2">
        <f t="shared" si="154"/>
        <v>1.9280000000000002E-2</v>
      </c>
      <c r="S219" s="2" t="e">
        <f t="shared" si="155"/>
        <v>#DIV/0!</v>
      </c>
    </row>
    <row r="220" spans="1:19" x14ac:dyDescent="0.25">
      <c r="A220">
        <v>1877</v>
      </c>
      <c r="B220">
        <v>104</v>
      </c>
      <c r="C220">
        <v>0.76853000000000005</v>
      </c>
      <c r="D220">
        <v>0.55518999999999996</v>
      </c>
      <c r="E220">
        <v>0.5</v>
      </c>
      <c r="F220">
        <v>0</v>
      </c>
      <c r="G220">
        <v>0</v>
      </c>
      <c r="H220">
        <v>0</v>
      </c>
      <c r="I220">
        <v>0</v>
      </c>
      <c r="J220">
        <v>1.28</v>
      </c>
      <c r="L220" s="2">
        <f t="shared" si="148"/>
        <v>72</v>
      </c>
      <c r="M220" s="2">
        <f t="shared" si="149"/>
        <v>9.9388333333333342E-2</v>
      </c>
      <c r="N220" s="2">
        <f t="shared" si="150"/>
        <v>9.4264285714285717E-2</v>
      </c>
      <c r="O220" s="2">
        <f t="shared" si="151"/>
        <v>8.629071428571429E-2</v>
      </c>
      <c r="P220" s="2">
        <f t="shared" si="152"/>
        <v>6.199625000000001E-2</v>
      </c>
      <c r="Q220" s="2">
        <f t="shared" si="153"/>
        <v>3.7670000000000009E-2</v>
      </c>
      <c r="R220" s="2">
        <f t="shared" si="154"/>
        <v>2.1272666666666669E-2</v>
      </c>
      <c r="S220" s="2" t="e">
        <f t="shared" si="155"/>
        <v>#DIV/0!</v>
      </c>
    </row>
    <row r="221" spans="1:19" x14ac:dyDescent="0.25">
      <c r="A221">
        <v>1877</v>
      </c>
      <c r="B221">
        <v>105</v>
      </c>
      <c r="C221">
        <v>0.78874</v>
      </c>
      <c r="D221">
        <v>0.56566000000000005</v>
      </c>
      <c r="E221">
        <v>0.5</v>
      </c>
      <c r="F221">
        <v>0</v>
      </c>
      <c r="G221">
        <v>0</v>
      </c>
      <c r="H221">
        <v>0</v>
      </c>
      <c r="I221">
        <v>0</v>
      </c>
      <c r="J221">
        <v>1.25</v>
      </c>
      <c r="L221" s="2">
        <f t="shared" si="148"/>
        <v>73</v>
      </c>
      <c r="M221" s="2">
        <f t="shared" si="149"/>
        <v>0.11326000000000001</v>
      </c>
      <c r="N221" s="2">
        <f t="shared" si="150"/>
        <v>0.10320095238095238</v>
      </c>
      <c r="O221" s="2">
        <f t="shared" si="151"/>
        <v>9.1959642857142851E-2</v>
      </c>
      <c r="P221" s="2">
        <f t="shared" si="152"/>
        <v>6.8031458333333308E-2</v>
      </c>
      <c r="Q221" s="2">
        <f t="shared" si="153"/>
        <v>4.1917999999999997E-2</v>
      </c>
      <c r="R221" s="2">
        <f t="shared" si="154"/>
        <v>2.4044000000000003E-2</v>
      </c>
      <c r="S221" s="2" t="e">
        <f t="shared" si="155"/>
        <v>#DIV/0!</v>
      </c>
    </row>
    <row r="222" spans="1:19" x14ac:dyDescent="0.25">
      <c r="A222">
        <v>1877</v>
      </c>
      <c r="B222">
        <v>106</v>
      </c>
      <c r="C222">
        <v>0.80762999999999996</v>
      </c>
      <c r="D222">
        <v>0.57530999999999999</v>
      </c>
      <c r="E222">
        <v>0.5</v>
      </c>
      <c r="F222">
        <v>0</v>
      </c>
      <c r="G222">
        <v>0</v>
      </c>
      <c r="H222">
        <v>0</v>
      </c>
      <c r="I222">
        <v>0</v>
      </c>
      <c r="J222">
        <v>1.22</v>
      </c>
      <c r="L222" s="2">
        <f t="shared" si="148"/>
        <v>74</v>
      </c>
      <c r="M222" s="2">
        <f t="shared" si="149"/>
        <v>0.12874833333333333</v>
      </c>
      <c r="N222" s="2">
        <f t="shared" si="150"/>
        <v>0.11467476190476192</v>
      </c>
      <c r="O222" s="2">
        <f t="shared" si="151"/>
        <v>0.10422750000000001</v>
      </c>
      <c r="P222" s="2">
        <f t="shared" si="152"/>
        <v>7.5554583333333356E-2</v>
      </c>
      <c r="Q222" s="2">
        <f t="shared" si="153"/>
        <v>4.6816800000000013E-2</v>
      </c>
      <c r="R222" s="2">
        <f t="shared" si="154"/>
        <v>2.6665999999999999E-2</v>
      </c>
      <c r="S222" s="2" t="e">
        <f t="shared" si="155"/>
        <v>#DIV/0!</v>
      </c>
    </row>
    <row r="223" spans="1:19" x14ac:dyDescent="0.25">
      <c r="A223">
        <v>1877</v>
      </c>
      <c r="B223">
        <v>107</v>
      </c>
      <c r="C223">
        <v>0.82520000000000004</v>
      </c>
      <c r="D223">
        <v>0.58416999999999997</v>
      </c>
      <c r="E223">
        <v>0.5</v>
      </c>
      <c r="F223">
        <v>0</v>
      </c>
      <c r="G223">
        <v>0</v>
      </c>
      <c r="H223">
        <v>0</v>
      </c>
      <c r="I223">
        <v>0</v>
      </c>
      <c r="J223">
        <v>1.2</v>
      </c>
      <c r="L223" s="2">
        <f t="shared" si="148"/>
        <v>75</v>
      </c>
      <c r="M223" s="2">
        <f t="shared" si="149"/>
        <v>0.13400500000000001</v>
      </c>
      <c r="N223" s="2">
        <f t="shared" si="150"/>
        <v>0.12277904761904759</v>
      </c>
      <c r="O223" s="2">
        <f t="shared" si="151"/>
        <v>0.1120257142857143</v>
      </c>
      <c r="P223" s="2">
        <f t="shared" si="152"/>
        <v>8.2667708333333326E-2</v>
      </c>
      <c r="Q223" s="2">
        <f t="shared" si="153"/>
        <v>5.0711999999999993E-2</v>
      </c>
      <c r="R223" s="2">
        <f t="shared" si="154"/>
        <v>2.9326000000000005E-2</v>
      </c>
      <c r="S223" s="2" t="e">
        <f t="shared" si="155"/>
        <v>#DIV/0!</v>
      </c>
    </row>
    <row r="224" spans="1:19" x14ac:dyDescent="0.25">
      <c r="A224">
        <v>1877</v>
      </c>
      <c r="B224">
        <v>108</v>
      </c>
      <c r="C224">
        <v>0.84148000000000001</v>
      </c>
      <c r="D224">
        <v>0.59228000000000003</v>
      </c>
      <c r="E224">
        <v>0.5</v>
      </c>
      <c r="F224">
        <v>0</v>
      </c>
      <c r="G224">
        <v>0</v>
      </c>
      <c r="H224">
        <v>0</v>
      </c>
      <c r="I224">
        <v>0</v>
      </c>
      <c r="J224">
        <v>1.18</v>
      </c>
      <c r="L224" s="2">
        <f t="shared" si="148"/>
        <v>76</v>
      </c>
      <c r="M224" s="2">
        <f t="shared" si="149"/>
        <v>0.13733499999999998</v>
      </c>
      <c r="N224" s="2">
        <f t="shared" si="150"/>
        <v>0.13761619047619048</v>
      </c>
      <c r="O224" s="2">
        <f t="shared" si="151"/>
        <v>0.12064714285714287</v>
      </c>
      <c r="P224" s="2">
        <f t="shared" si="152"/>
        <v>9.0883125000000009E-2</v>
      </c>
      <c r="Q224" s="2">
        <f t="shared" si="153"/>
        <v>5.6291999999999988E-2</v>
      </c>
      <c r="R224" s="2">
        <f t="shared" si="154"/>
        <v>3.3282000000000006E-2</v>
      </c>
      <c r="S224" s="2" t="e">
        <f t="shared" si="155"/>
        <v>#DIV/0!</v>
      </c>
    </row>
    <row r="225" spans="1:19" x14ac:dyDescent="0.25">
      <c r="A225">
        <v>1877</v>
      </c>
      <c r="B225">
        <v>109</v>
      </c>
      <c r="C225">
        <v>0.85650999999999999</v>
      </c>
      <c r="D225">
        <v>0.59968999999999995</v>
      </c>
      <c r="E225">
        <v>0.5</v>
      </c>
      <c r="F225">
        <v>0</v>
      </c>
      <c r="G225">
        <v>0</v>
      </c>
      <c r="H225">
        <v>0</v>
      </c>
      <c r="I225">
        <v>0</v>
      </c>
      <c r="J225">
        <v>1.1599999999999999</v>
      </c>
      <c r="L225" s="2">
        <f t="shared" si="148"/>
        <v>77</v>
      </c>
      <c r="M225" s="2">
        <f t="shared" si="149"/>
        <v>0.14079666666666665</v>
      </c>
      <c r="N225" s="2">
        <f t="shared" si="150"/>
        <v>0.14830714285714289</v>
      </c>
      <c r="O225" s="2">
        <f t="shared" si="151"/>
        <v>0.13463321428571429</v>
      </c>
      <c r="P225" s="2">
        <f t="shared" si="152"/>
        <v>0.10004124999999998</v>
      </c>
      <c r="Q225" s="2">
        <f t="shared" si="153"/>
        <v>6.2085199999999993E-2</v>
      </c>
      <c r="R225" s="2">
        <f t="shared" si="154"/>
        <v>3.7291333333333336E-2</v>
      </c>
      <c r="S225" s="2" t="e">
        <f t="shared" si="155"/>
        <v>#DIV/0!</v>
      </c>
    </row>
    <row r="226" spans="1:19" x14ac:dyDescent="0.25">
      <c r="A226">
        <v>1877</v>
      </c>
      <c r="B226" t="s">
        <v>25</v>
      </c>
      <c r="C226">
        <v>0.87033000000000005</v>
      </c>
      <c r="D226">
        <v>1</v>
      </c>
      <c r="E226">
        <v>1.1499999999999999</v>
      </c>
      <c r="F226">
        <v>0</v>
      </c>
      <c r="G226">
        <v>0</v>
      </c>
      <c r="H226">
        <v>0</v>
      </c>
      <c r="I226">
        <v>0</v>
      </c>
      <c r="J226">
        <v>1.1499999999999999</v>
      </c>
      <c r="L226" s="2">
        <f t="shared" si="148"/>
        <v>78</v>
      </c>
      <c r="M226" s="2">
        <f t="shared" si="149"/>
        <v>0.16628000000000001</v>
      </c>
      <c r="N226" s="2">
        <f t="shared" si="150"/>
        <v>0.15907380952380953</v>
      </c>
      <c r="O226" s="2">
        <f t="shared" si="151"/>
        <v>0.14747821428571431</v>
      </c>
      <c r="P226" s="2">
        <f t="shared" si="152"/>
        <v>0.10944958333333334</v>
      </c>
      <c r="Q226" s="2">
        <f t="shared" si="153"/>
        <v>6.8372799999999997E-2</v>
      </c>
      <c r="R226" s="2">
        <f t="shared" si="154"/>
        <v>4.1606666666666667E-2</v>
      </c>
      <c r="S226" s="2" t="e">
        <f t="shared" si="155"/>
        <v>#DIV/0!</v>
      </c>
    </row>
    <row r="227" spans="1:19" x14ac:dyDescent="0.25">
      <c r="A227">
        <v>1878</v>
      </c>
      <c r="B227">
        <v>0</v>
      </c>
      <c r="C227">
        <v>0.26413999999999999</v>
      </c>
      <c r="D227">
        <v>0.22287999999999999</v>
      </c>
      <c r="E227">
        <v>0.3</v>
      </c>
      <c r="F227">
        <v>100000</v>
      </c>
      <c r="G227">
        <v>22288</v>
      </c>
      <c r="H227">
        <v>84380</v>
      </c>
      <c r="I227">
        <v>3929880</v>
      </c>
      <c r="J227">
        <v>39.299999999999997</v>
      </c>
      <c r="L227" s="2">
        <f t="shared" si="148"/>
        <v>79</v>
      </c>
      <c r="M227" s="2">
        <f t="shared" si="149"/>
        <v>0.17454833333333333</v>
      </c>
      <c r="N227" s="2">
        <f t="shared" si="150"/>
        <v>0.17364047619047618</v>
      </c>
      <c r="O227" s="2">
        <f t="shared" si="151"/>
        <v>0.15956678571428573</v>
      </c>
      <c r="P227" s="2">
        <f t="shared" si="152"/>
        <v>0.12156812499999997</v>
      </c>
      <c r="Q227" s="2">
        <f t="shared" si="153"/>
        <v>7.6314400000000004E-2</v>
      </c>
      <c r="R227" s="2">
        <f t="shared" si="154"/>
        <v>4.6641999999999996E-2</v>
      </c>
      <c r="S227" s="2" t="e">
        <f t="shared" si="155"/>
        <v>#DIV/0!</v>
      </c>
    </row>
    <row r="228" spans="1:19" x14ac:dyDescent="0.25">
      <c r="A228">
        <v>1878</v>
      </c>
      <c r="B228">
        <v>1</v>
      </c>
      <c r="C228">
        <v>4.1889999999999997E-2</v>
      </c>
      <c r="D228">
        <v>4.1029999999999997E-2</v>
      </c>
      <c r="E228">
        <v>0.5</v>
      </c>
      <c r="F228">
        <v>77712</v>
      </c>
      <c r="G228">
        <v>3189</v>
      </c>
      <c r="H228">
        <v>76118</v>
      </c>
      <c r="I228">
        <v>3845501</v>
      </c>
      <c r="J228">
        <v>49.48</v>
      </c>
      <c r="L228" s="2">
        <f t="shared" si="148"/>
        <v>80</v>
      </c>
      <c r="M228" s="2">
        <f t="shared" si="149"/>
        <v>0.20048333333333332</v>
      </c>
      <c r="N228" s="2">
        <f t="shared" si="150"/>
        <v>0.18631571428571433</v>
      </c>
      <c r="O228" s="2">
        <f t="shared" si="151"/>
        <v>0.17113964285714287</v>
      </c>
      <c r="P228" s="2">
        <f t="shared" si="152"/>
        <v>0.13167625000000002</v>
      </c>
      <c r="Q228" s="2">
        <f t="shared" si="153"/>
        <v>8.5709999999999995E-2</v>
      </c>
      <c r="R228" s="2">
        <f t="shared" si="154"/>
        <v>5.3567999999999998E-2</v>
      </c>
      <c r="S228" s="2" t="e">
        <f t="shared" si="155"/>
        <v>#DIV/0!</v>
      </c>
    </row>
    <row r="229" spans="1:19" x14ac:dyDescent="0.25">
      <c r="A229">
        <v>1878</v>
      </c>
      <c r="B229">
        <v>2</v>
      </c>
      <c r="C229">
        <v>2.3230000000000001E-2</v>
      </c>
      <c r="D229">
        <v>2.2970000000000001E-2</v>
      </c>
      <c r="E229">
        <v>0.5</v>
      </c>
      <c r="F229">
        <v>74524</v>
      </c>
      <c r="G229">
        <v>1712</v>
      </c>
      <c r="H229">
        <v>73668</v>
      </c>
      <c r="I229">
        <v>3769383</v>
      </c>
      <c r="J229">
        <v>50.58</v>
      </c>
      <c r="L229" s="2">
        <f t="shared" si="148"/>
        <v>81</v>
      </c>
      <c r="M229" s="2">
        <f t="shared" si="149"/>
        <v>0.20382666666666663</v>
      </c>
      <c r="N229" s="2">
        <f t="shared" si="150"/>
        <v>0.2020561904761905</v>
      </c>
      <c r="O229" s="2">
        <f t="shared" si="151"/>
        <v>0.18717214285714293</v>
      </c>
      <c r="P229" s="2">
        <f t="shared" si="152"/>
        <v>0.14579229166666666</v>
      </c>
      <c r="Q229" s="2">
        <f t="shared" si="153"/>
        <v>9.506920000000002E-2</v>
      </c>
      <c r="R229" s="2">
        <f t="shared" si="154"/>
        <v>6.2870666666666672E-2</v>
      </c>
      <c r="S229" s="2" t="e">
        <f t="shared" si="155"/>
        <v>#DIV/0!</v>
      </c>
    </row>
    <row r="230" spans="1:19" x14ac:dyDescent="0.25">
      <c r="A230">
        <v>1878</v>
      </c>
      <c r="B230">
        <v>3</v>
      </c>
      <c r="C230">
        <v>1.6230000000000001E-2</v>
      </c>
      <c r="D230">
        <v>1.61E-2</v>
      </c>
      <c r="E230">
        <v>0.5</v>
      </c>
      <c r="F230">
        <v>72812</v>
      </c>
      <c r="G230">
        <v>1172</v>
      </c>
      <c r="H230">
        <v>72226</v>
      </c>
      <c r="I230">
        <v>3695715</v>
      </c>
      <c r="J230">
        <v>50.76</v>
      </c>
      <c r="L230" s="2">
        <f t="shared" si="148"/>
        <v>82</v>
      </c>
      <c r="M230" s="2">
        <f t="shared" si="149"/>
        <v>0.22005333333333332</v>
      </c>
      <c r="N230" s="2">
        <f t="shared" si="150"/>
        <v>0.21415714285714282</v>
      </c>
      <c r="O230" s="2">
        <f t="shared" si="151"/>
        <v>0.2023492857142857</v>
      </c>
      <c r="P230" s="2">
        <f t="shared" si="152"/>
        <v>0.1597145833333333</v>
      </c>
      <c r="Q230" s="2">
        <f t="shared" si="153"/>
        <v>0.10529240000000001</v>
      </c>
      <c r="R230" s="2">
        <f t="shared" si="154"/>
        <v>6.9656666666666658E-2</v>
      </c>
      <c r="S230" s="2" t="e">
        <f t="shared" si="155"/>
        <v>#DIV/0!</v>
      </c>
    </row>
    <row r="231" spans="1:19" x14ac:dyDescent="0.25">
      <c r="A231">
        <v>1878</v>
      </c>
      <c r="B231">
        <v>4</v>
      </c>
      <c r="C231">
        <v>1.363E-2</v>
      </c>
      <c r="D231">
        <v>1.354E-2</v>
      </c>
      <c r="E231">
        <v>0.5</v>
      </c>
      <c r="F231">
        <v>71640</v>
      </c>
      <c r="G231">
        <v>970</v>
      </c>
      <c r="H231">
        <v>71155</v>
      </c>
      <c r="I231">
        <v>3623489</v>
      </c>
      <c r="J231">
        <v>50.58</v>
      </c>
      <c r="L231" s="2">
        <f t="shared" si="148"/>
        <v>83</v>
      </c>
      <c r="M231" s="2">
        <f t="shared" si="149"/>
        <v>0.22232499999999999</v>
      </c>
      <c r="N231" s="2">
        <f t="shared" si="150"/>
        <v>0.22897952380952383</v>
      </c>
      <c r="O231" s="2">
        <f t="shared" si="151"/>
        <v>0.22085464285714279</v>
      </c>
      <c r="P231" s="2">
        <f t="shared" si="152"/>
        <v>0.17218687499999999</v>
      </c>
      <c r="Q231" s="2">
        <f t="shared" si="153"/>
        <v>0.11744159999999998</v>
      </c>
      <c r="R231" s="2">
        <f t="shared" si="154"/>
        <v>7.8491999999999992E-2</v>
      </c>
      <c r="S231" s="2" t="e">
        <f t="shared" si="155"/>
        <v>#DIV/0!</v>
      </c>
    </row>
    <row r="232" spans="1:19" x14ac:dyDescent="0.25">
      <c r="A232">
        <v>1878</v>
      </c>
      <c r="B232">
        <v>5</v>
      </c>
      <c r="C232">
        <v>9.1400000000000006E-3</v>
      </c>
      <c r="D232">
        <v>9.0900000000000009E-3</v>
      </c>
      <c r="E232">
        <v>0.5</v>
      </c>
      <c r="F232">
        <v>70670</v>
      </c>
      <c r="G232">
        <v>643</v>
      </c>
      <c r="H232">
        <v>70349</v>
      </c>
      <c r="I232">
        <v>3552334</v>
      </c>
      <c r="J232">
        <v>50.27</v>
      </c>
      <c r="L232" s="2">
        <f t="shared" si="148"/>
        <v>84</v>
      </c>
      <c r="M232" s="2">
        <f t="shared" si="149"/>
        <v>0.25200166666666668</v>
      </c>
      <c r="N232" s="2">
        <f t="shared" si="150"/>
        <v>0.24809285714285711</v>
      </c>
      <c r="O232" s="2">
        <f t="shared" si="151"/>
        <v>0.23554749999999988</v>
      </c>
      <c r="P232" s="2">
        <f t="shared" si="152"/>
        <v>0.19039333333333333</v>
      </c>
      <c r="Q232" s="2">
        <f t="shared" si="153"/>
        <v>0.1278676</v>
      </c>
      <c r="R232" s="2">
        <f t="shared" si="154"/>
        <v>8.9713999999999988E-2</v>
      </c>
      <c r="S232" s="2" t="e">
        <f t="shared" si="155"/>
        <v>#DIV/0!</v>
      </c>
    </row>
    <row r="233" spans="1:19" x14ac:dyDescent="0.25">
      <c r="A233">
        <v>1878</v>
      </c>
      <c r="B233">
        <v>6</v>
      </c>
      <c r="C233">
        <v>7.8600000000000007E-3</v>
      </c>
      <c r="D233">
        <v>7.8300000000000002E-3</v>
      </c>
      <c r="E233">
        <v>0.5</v>
      </c>
      <c r="F233">
        <v>70028</v>
      </c>
      <c r="G233">
        <v>548</v>
      </c>
      <c r="H233">
        <v>69753</v>
      </c>
      <c r="I233">
        <v>3481985</v>
      </c>
      <c r="J233">
        <v>49.72</v>
      </c>
      <c r="L233" s="2">
        <f t="shared" si="148"/>
        <v>85</v>
      </c>
      <c r="M233" s="2">
        <f t="shared" si="149"/>
        <v>0.28067333333333333</v>
      </c>
      <c r="N233" s="2">
        <f t="shared" si="150"/>
        <v>0.26947095238095237</v>
      </c>
      <c r="O233" s="2">
        <f t="shared" si="151"/>
        <v>0.25191928571428573</v>
      </c>
      <c r="P233" s="2">
        <f t="shared" si="152"/>
        <v>0.20833125</v>
      </c>
      <c r="Q233" s="2">
        <f t="shared" si="153"/>
        <v>0.14261679999999999</v>
      </c>
      <c r="R233" s="2">
        <f t="shared" si="154"/>
        <v>0.10238933333333335</v>
      </c>
      <c r="S233" s="2" t="e">
        <f t="shared" si="155"/>
        <v>#DIV/0!</v>
      </c>
    </row>
    <row r="234" spans="1:19" x14ac:dyDescent="0.25">
      <c r="A234">
        <v>1878</v>
      </c>
      <c r="B234">
        <v>7</v>
      </c>
      <c r="C234">
        <v>6.8399999999999997E-3</v>
      </c>
      <c r="D234">
        <v>6.8100000000000001E-3</v>
      </c>
      <c r="E234">
        <v>0.5</v>
      </c>
      <c r="F234">
        <v>69479</v>
      </c>
      <c r="G234">
        <v>473</v>
      </c>
      <c r="H234">
        <v>69243</v>
      </c>
      <c r="I234">
        <v>3412232</v>
      </c>
      <c r="J234">
        <v>49.11</v>
      </c>
      <c r="L234" s="2">
        <f t="shared" si="148"/>
        <v>86</v>
      </c>
      <c r="M234" s="2">
        <f t="shared" si="149"/>
        <v>0.30153999999999997</v>
      </c>
      <c r="N234" s="2">
        <f t="shared" si="150"/>
        <v>0.29835523809523806</v>
      </c>
      <c r="O234" s="2">
        <f t="shared" si="151"/>
        <v>0.27707464285714284</v>
      </c>
      <c r="P234" s="2">
        <f t="shared" si="152"/>
        <v>0.22825833333333331</v>
      </c>
      <c r="Q234" s="2">
        <f t="shared" si="153"/>
        <v>0.15615560000000003</v>
      </c>
      <c r="R234" s="2">
        <f t="shared" si="154"/>
        <v>0.11716333333333333</v>
      </c>
      <c r="S234" s="2" t="e">
        <f t="shared" si="155"/>
        <v>#DIV/0!</v>
      </c>
    </row>
    <row r="235" spans="1:19" x14ac:dyDescent="0.25">
      <c r="A235">
        <v>1878</v>
      </c>
      <c r="B235">
        <v>8</v>
      </c>
      <c r="C235">
        <v>5.8700000000000002E-3</v>
      </c>
      <c r="D235">
        <v>5.8500000000000002E-3</v>
      </c>
      <c r="E235">
        <v>0.5</v>
      </c>
      <c r="F235">
        <v>69006</v>
      </c>
      <c r="G235">
        <v>404</v>
      </c>
      <c r="H235">
        <v>68804</v>
      </c>
      <c r="I235">
        <v>3342989</v>
      </c>
      <c r="J235">
        <v>48.44</v>
      </c>
      <c r="L235" s="2">
        <f t="shared" si="148"/>
        <v>87</v>
      </c>
      <c r="M235" s="2">
        <f t="shared" si="149"/>
        <v>0.32350833333333334</v>
      </c>
      <c r="N235" s="2">
        <f t="shared" si="150"/>
        <v>0.31542000000000003</v>
      </c>
      <c r="O235" s="2">
        <f t="shared" si="151"/>
        <v>0.30043071428571427</v>
      </c>
      <c r="P235" s="2">
        <f t="shared" si="152"/>
        <v>0.25283187499999993</v>
      </c>
      <c r="Q235" s="2">
        <f t="shared" si="153"/>
        <v>0.17407920000000002</v>
      </c>
      <c r="R235" s="2">
        <f t="shared" si="154"/>
        <v>0.131436</v>
      </c>
      <c r="S235" s="2" t="e">
        <f t="shared" si="155"/>
        <v>#DIV/0!</v>
      </c>
    </row>
    <row r="236" spans="1:19" x14ac:dyDescent="0.25">
      <c r="A236">
        <v>1878</v>
      </c>
      <c r="B236">
        <v>9</v>
      </c>
      <c r="C236">
        <v>4.0800000000000003E-3</v>
      </c>
      <c r="D236">
        <v>4.0699999999999998E-3</v>
      </c>
      <c r="E236">
        <v>0.5</v>
      </c>
      <c r="F236">
        <v>68602</v>
      </c>
      <c r="G236">
        <v>279</v>
      </c>
      <c r="H236">
        <v>68463</v>
      </c>
      <c r="I236">
        <v>3274185</v>
      </c>
      <c r="J236">
        <v>47.73</v>
      </c>
      <c r="L236" s="2">
        <f t="shared" si="148"/>
        <v>88</v>
      </c>
      <c r="M236" s="2">
        <f t="shared" si="149"/>
        <v>0.34628333333333333</v>
      </c>
      <c r="N236" s="2">
        <f t="shared" si="150"/>
        <v>0.33801666666666669</v>
      </c>
      <c r="O236" s="2">
        <f t="shared" si="151"/>
        <v>0.32485535714285724</v>
      </c>
      <c r="P236" s="2">
        <f t="shared" si="152"/>
        <v>0.27220874999999994</v>
      </c>
      <c r="Q236" s="2">
        <f t="shared" si="153"/>
        <v>0.19249079999999999</v>
      </c>
      <c r="R236" s="2">
        <f t="shared" si="154"/>
        <v>0.14909533333333336</v>
      </c>
      <c r="S236" s="2" t="e">
        <f t="shared" si="155"/>
        <v>#DIV/0!</v>
      </c>
    </row>
    <row r="237" spans="1:19" x14ac:dyDescent="0.25">
      <c r="A237">
        <v>1878</v>
      </c>
      <c r="B237">
        <v>10</v>
      </c>
      <c r="C237">
        <v>4.3E-3</v>
      </c>
      <c r="D237">
        <v>4.2900000000000004E-3</v>
      </c>
      <c r="E237">
        <v>0.5</v>
      </c>
      <c r="F237">
        <v>68323</v>
      </c>
      <c r="G237">
        <v>293</v>
      </c>
      <c r="H237">
        <v>68177</v>
      </c>
      <c r="I237">
        <v>3205722</v>
      </c>
      <c r="J237">
        <v>46.92</v>
      </c>
      <c r="L237" s="2">
        <f t="shared" si="148"/>
        <v>89</v>
      </c>
      <c r="M237" s="2">
        <f t="shared" si="149"/>
        <v>0.36978500000000003</v>
      </c>
      <c r="N237" s="2">
        <f t="shared" si="150"/>
        <v>0.36137095238095246</v>
      </c>
      <c r="O237" s="2">
        <f t="shared" si="151"/>
        <v>0.34486607142857145</v>
      </c>
      <c r="P237" s="2">
        <f t="shared" si="152"/>
        <v>0.29521395833333336</v>
      </c>
      <c r="Q237" s="2">
        <f t="shared" si="153"/>
        <v>0.21130640000000001</v>
      </c>
      <c r="R237" s="2">
        <f t="shared" si="154"/>
        <v>0.17020199999999999</v>
      </c>
      <c r="S237" s="2" t="e">
        <f t="shared" si="155"/>
        <v>#DIV/0!</v>
      </c>
    </row>
    <row r="238" spans="1:19" x14ac:dyDescent="0.25">
      <c r="A238">
        <v>1878</v>
      </c>
      <c r="B238">
        <v>11</v>
      </c>
      <c r="C238">
        <v>3.49E-3</v>
      </c>
      <c r="D238">
        <v>3.48E-3</v>
      </c>
      <c r="E238">
        <v>0.5</v>
      </c>
      <c r="F238">
        <v>68030</v>
      </c>
      <c r="G238">
        <v>237</v>
      </c>
      <c r="H238">
        <v>67912</v>
      </c>
      <c r="I238">
        <v>3137545</v>
      </c>
      <c r="J238">
        <v>46.12</v>
      </c>
      <c r="L238" s="2">
        <f t="shared" si="148"/>
        <v>90</v>
      </c>
      <c r="M238" s="2">
        <f t="shared" si="149"/>
        <v>0.39391833333333331</v>
      </c>
      <c r="N238" s="2">
        <f t="shared" si="150"/>
        <v>0.385385238095238</v>
      </c>
      <c r="O238" s="2">
        <f t="shared" si="151"/>
        <v>0.3688021428571428</v>
      </c>
      <c r="P238" s="2">
        <f t="shared" si="152"/>
        <v>0.31561083333333328</v>
      </c>
      <c r="Q238" s="2">
        <f t="shared" si="153"/>
        <v>0.23728720000000006</v>
      </c>
      <c r="R238" s="2">
        <f t="shared" si="154"/>
        <v>0.19271999999999997</v>
      </c>
      <c r="S238" s="2" t="e">
        <f t="shared" si="155"/>
        <v>#DIV/0!</v>
      </c>
    </row>
    <row r="239" spans="1:19" x14ac:dyDescent="0.25">
      <c r="A239">
        <v>1878</v>
      </c>
      <c r="B239">
        <v>12</v>
      </c>
      <c r="C239">
        <v>3.8999999999999998E-3</v>
      </c>
      <c r="D239">
        <v>3.8899999999999998E-3</v>
      </c>
      <c r="E239">
        <v>0.5</v>
      </c>
      <c r="F239">
        <v>67794</v>
      </c>
      <c r="G239">
        <v>264</v>
      </c>
      <c r="H239">
        <v>67662</v>
      </c>
      <c r="I239">
        <v>3069633</v>
      </c>
      <c r="J239">
        <v>45.28</v>
      </c>
      <c r="L239" s="2">
        <f t="shared" si="148"/>
        <v>91</v>
      </c>
      <c r="M239" s="2">
        <f t="shared" si="149"/>
        <v>0.41856833333333338</v>
      </c>
      <c r="N239" s="2">
        <f t="shared" si="150"/>
        <v>0.40995285714285723</v>
      </c>
      <c r="O239" s="2">
        <f t="shared" si="151"/>
        <v>0.3933921428571428</v>
      </c>
      <c r="P239" s="2">
        <f t="shared" si="152"/>
        <v>0.34070125000000001</v>
      </c>
      <c r="Q239" s="2">
        <f t="shared" si="153"/>
        <v>0.25980639999999999</v>
      </c>
      <c r="R239" s="2">
        <f t="shared" si="154"/>
        <v>0.217642</v>
      </c>
      <c r="S239" s="2" t="e">
        <f t="shared" si="155"/>
        <v>#DIV/0!</v>
      </c>
    </row>
    <row r="240" spans="1:19" x14ac:dyDescent="0.25">
      <c r="A240">
        <v>1878</v>
      </c>
      <c r="B240">
        <v>13</v>
      </c>
      <c r="C240">
        <v>3.4299999999999999E-3</v>
      </c>
      <c r="D240">
        <v>3.4199999999999999E-3</v>
      </c>
      <c r="E240">
        <v>0.5</v>
      </c>
      <c r="F240">
        <v>67530</v>
      </c>
      <c r="G240">
        <v>231</v>
      </c>
      <c r="H240">
        <v>67414</v>
      </c>
      <c r="I240">
        <v>3001971</v>
      </c>
      <c r="J240">
        <v>44.45</v>
      </c>
      <c r="L240" s="2">
        <f t="shared" si="148"/>
        <v>92</v>
      </c>
      <c r="M240" s="2">
        <f t="shared" si="149"/>
        <v>0.44361999999999996</v>
      </c>
      <c r="N240" s="2">
        <f t="shared" si="150"/>
        <v>0.43495333333333341</v>
      </c>
      <c r="O240" s="2">
        <f t="shared" si="151"/>
        <v>0.41852321428571415</v>
      </c>
      <c r="P240" s="2">
        <f t="shared" si="152"/>
        <v>0.3682352083333334</v>
      </c>
      <c r="Q240" s="2">
        <f t="shared" si="153"/>
        <v>0.28127759999999996</v>
      </c>
      <c r="R240" s="2">
        <f t="shared" si="154"/>
        <v>0.24323266666666668</v>
      </c>
      <c r="S240" s="2" t="e">
        <f t="shared" si="155"/>
        <v>#DIV/0!</v>
      </c>
    </row>
    <row r="241" spans="1:19" x14ac:dyDescent="0.25">
      <c r="A241">
        <v>1878</v>
      </c>
      <c r="B241">
        <v>14</v>
      </c>
      <c r="C241">
        <v>4.2199999999999998E-3</v>
      </c>
      <c r="D241">
        <v>4.2100000000000002E-3</v>
      </c>
      <c r="E241">
        <v>0.5</v>
      </c>
      <c r="F241">
        <v>67299</v>
      </c>
      <c r="G241">
        <v>283</v>
      </c>
      <c r="H241">
        <v>67157</v>
      </c>
      <c r="I241">
        <v>2934557</v>
      </c>
      <c r="J241">
        <v>43.6</v>
      </c>
      <c r="L241" s="2">
        <f t="shared" si="148"/>
        <v>93</v>
      </c>
      <c r="M241" s="2">
        <f t="shared" si="149"/>
        <v>0.46894333333333332</v>
      </c>
      <c r="N241" s="2">
        <f t="shared" si="150"/>
        <v>0.46025904761904757</v>
      </c>
      <c r="O241" s="2">
        <f t="shared" si="151"/>
        <v>0.44406857142857142</v>
      </c>
      <c r="P241" s="2">
        <f t="shared" si="152"/>
        <v>0.3956283333333333</v>
      </c>
      <c r="Q241" s="2">
        <f t="shared" si="153"/>
        <v>0.30616359999999998</v>
      </c>
      <c r="R241" s="2">
        <f t="shared" si="154"/>
        <v>0.26670933333333335</v>
      </c>
      <c r="S241" s="2" t="e">
        <f t="shared" si="155"/>
        <v>#DIV/0!</v>
      </c>
    </row>
    <row r="242" spans="1:19" x14ac:dyDescent="0.25">
      <c r="A242">
        <v>1878</v>
      </c>
      <c r="B242">
        <v>15</v>
      </c>
      <c r="C242">
        <v>3.5400000000000002E-3</v>
      </c>
      <c r="D242">
        <v>3.5400000000000002E-3</v>
      </c>
      <c r="E242">
        <v>0.5</v>
      </c>
      <c r="F242">
        <v>67015</v>
      </c>
      <c r="G242">
        <v>237</v>
      </c>
      <c r="H242">
        <v>66897</v>
      </c>
      <c r="I242">
        <v>2867400</v>
      </c>
      <c r="J242">
        <v>42.79</v>
      </c>
      <c r="L242" s="2">
        <f t="shared" si="148"/>
        <v>94</v>
      </c>
      <c r="M242" s="2">
        <f t="shared" si="149"/>
        <v>0.49439833333333333</v>
      </c>
      <c r="N242" s="2">
        <f t="shared" si="150"/>
        <v>0.48573619047619043</v>
      </c>
      <c r="O242" s="2">
        <f t="shared" si="151"/>
        <v>0.46989285714285722</v>
      </c>
      <c r="P242" s="2">
        <f t="shared" si="152"/>
        <v>0.41906083333333338</v>
      </c>
      <c r="Q242" s="2">
        <f t="shared" si="153"/>
        <v>0.33677840000000003</v>
      </c>
      <c r="R242" s="2">
        <f t="shared" si="154"/>
        <v>0.2959586666666667</v>
      </c>
      <c r="S242" s="2" t="e">
        <f t="shared" si="155"/>
        <v>#DIV/0!</v>
      </c>
    </row>
    <row r="243" spans="1:19" x14ac:dyDescent="0.25">
      <c r="A243">
        <v>1878</v>
      </c>
      <c r="B243">
        <v>16</v>
      </c>
      <c r="C243">
        <v>4.4999999999999997E-3</v>
      </c>
      <c r="D243">
        <v>4.4900000000000001E-3</v>
      </c>
      <c r="E243">
        <v>0.5</v>
      </c>
      <c r="F243">
        <v>66778</v>
      </c>
      <c r="G243">
        <v>300</v>
      </c>
      <c r="H243">
        <v>66628</v>
      </c>
      <c r="I243">
        <v>2800503</v>
      </c>
      <c r="J243">
        <v>41.94</v>
      </c>
      <c r="L243" s="2">
        <f t="shared" si="148"/>
        <v>95</v>
      </c>
      <c r="M243" s="2">
        <f t="shared" si="149"/>
        <v>0.5198516666666666</v>
      </c>
      <c r="N243" s="2">
        <f t="shared" si="150"/>
        <v>0.5112471428571429</v>
      </c>
      <c r="O243" s="2">
        <f t="shared" si="151"/>
        <v>0.49585857142857154</v>
      </c>
      <c r="P243" s="2">
        <f t="shared" si="152"/>
        <v>0.44577395833333339</v>
      </c>
      <c r="Q243" s="2">
        <f t="shared" si="153"/>
        <v>0.35704239999999998</v>
      </c>
      <c r="R243" s="2">
        <f t="shared" si="154"/>
        <v>0.32641799999999999</v>
      </c>
      <c r="S243" s="2" t="e">
        <f t="shared" si="155"/>
        <v>#DIV/0!</v>
      </c>
    </row>
    <row r="244" spans="1:19" x14ac:dyDescent="0.25">
      <c r="A244">
        <v>1878</v>
      </c>
      <c r="B244">
        <v>17</v>
      </c>
      <c r="C244">
        <v>5.4000000000000003E-3</v>
      </c>
      <c r="D244">
        <v>5.3899999999999998E-3</v>
      </c>
      <c r="E244">
        <v>0.5</v>
      </c>
      <c r="F244">
        <v>66478</v>
      </c>
      <c r="G244">
        <v>358</v>
      </c>
      <c r="H244">
        <v>66299</v>
      </c>
      <c r="I244">
        <v>2733874</v>
      </c>
      <c r="J244">
        <v>41.12</v>
      </c>
      <c r="L244" s="2">
        <f t="shared" si="148"/>
        <v>96</v>
      </c>
      <c r="M244" s="2">
        <f t="shared" si="149"/>
        <v>0.54517499999999997</v>
      </c>
      <c r="N244" s="2">
        <f t="shared" si="150"/>
        <v>0.53665714285714283</v>
      </c>
      <c r="O244" s="2">
        <f t="shared" si="151"/>
        <v>0.52181928571428571</v>
      </c>
      <c r="P244" s="2">
        <f t="shared" si="152"/>
        <v>0.47330958333333323</v>
      </c>
      <c r="Q244" s="2">
        <f t="shared" si="153"/>
        <v>0.38501999999999997</v>
      </c>
      <c r="R244" s="2">
        <f t="shared" si="154"/>
        <v>0.3587966666666666</v>
      </c>
      <c r="S244" s="2" t="e">
        <f t="shared" si="155"/>
        <v>#DIV/0!</v>
      </c>
    </row>
    <row r="245" spans="1:19" x14ac:dyDescent="0.25">
      <c r="A245">
        <v>1878</v>
      </c>
      <c r="B245">
        <v>18</v>
      </c>
      <c r="C245">
        <v>6.2599999999999999E-3</v>
      </c>
      <c r="D245">
        <v>6.2399999999999999E-3</v>
      </c>
      <c r="E245">
        <v>0.5</v>
      </c>
      <c r="F245">
        <v>66120</v>
      </c>
      <c r="G245">
        <v>413</v>
      </c>
      <c r="H245">
        <v>65914</v>
      </c>
      <c r="I245">
        <v>2667575</v>
      </c>
      <c r="J245">
        <v>40.340000000000003</v>
      </c>
      <c r="L245" s="2">
        <f t="shared" si="148"/>
        <v>97</v>
      </c>
      <c r="M245" s="2">
        <f t="shared" si="149"/>
        <v>0.57022833333333345</v>
      </c>
      <c r="N245" s="2">
        <f t="shared" si="150"/>
        <v>0.56182999999999994</v>
      </c>
      <c r="O245" s="2">
        <f t="shared" si="151"/>
        <v>0.54763642857142858</v>
      </c>
      <c r="P245" s="2">
        <f t="shared" si="152"/>
        <v>0.50099270833333331</v>
      </c>
      <c r="Q245" s="2">
        <f t="shared" si="153"/>
        <v>0.41378239999999999</v>
      </c>
      <c r="R245" s="2">
        <f t="shared" si="154"/>
        <v>0.39251866666666663</v>
      </c>
      <c r="S245" s="2" t="e">
        <f t="shared" si="155"/>
        <v>#DIV/0!</v>
      </c>
    </row>
    <row r="246" spans="1:19" x14ac:dyDescent="0.25">
      <c r="A246">
        <v>1878</v>
      </c>
      <c r="B246">
        <v>19</v>
      </c>
      <c r="C246">
        <v>6.9499999999999996E-3</v>
      </c>
      <c r="D246">
        <v>6.9300000000000004E-3</v>
      </c>
      <c r="E246">
        <v>0.5</v>
      </c>
      <c r="F246">
        <v>65707</v>
      </c>
      <c r="G246">
        <v>455</v>
      </c>
      <c r="H246">
        <v>65480</v>
      </c>
      <c r="I246">
        <v>2601661</v>
      </c>
      <c r="J246">
        <v>39.590000000000003</v>
      </c>
      <c r="L246" s="2">
        <f t="shared" si="148"/>
        <v>98</v>
      </c>
      <c r="M246" s="2">
        <f t="shared" si="149"/>
        <v>0.59488666666666667</v>
      </c>
      <c r="N246" s="2">
        <f t="shared" si="150"/>
        <v>0.5866404761904761</v>
      </c>
      <c r="O246" s="2">
        <f t="shared" si="151"/>
        <v>0.57317000000000007</v>
      </c>
      <c r="P246" s="2">
        <f t="shared" si="152"/>
        <v>0.52864999999999984</v>
      </c>
      <c r="Q246" s="2">
        <f t="shared" si="153"/>
        <v>0.44314879999999995</v>
      </c>
      <c r="R246" s="2">
        <f t="shared" si="154"/>
        <v>0.42729866666666666</v>
      </c>
      <c r="S246" s="2" t="e">
        <f t="shared" si="155"/>
        <v>#DIV/0!</v>
      </c>
    </row>
    <row r="247" spans="1:19" x14ac:dyDescent="0.25">
      <c r="A247">
        <v>1878</v>
      </c>
      <c r="B247">
        <v>20</v>
      </c>
      <c r="C247">
        <v>6.6800000000000002E-3</v>
      </c>
      <c r="D247">
        <v>6.6600000000000001E-3</v>
      </c>
      <c r="E247">
        <v>0.5</v>
      </c>
      <c r="F247">
        <v>65252</v>
      </c>
      <c r="G247">
        <v>434</v>
      </c>
      <c r="H247">
        <v>65035</v>
      </c>
      <c r="I247">
        <v>2536182</v>
      </c>
      <c r="J247">
        <v>38.869999999999997</v>
      </c>
      <c r="L247" s="2">
        <f t="shared" si="148"/>
        <v>99</v>
      </c>
      <c r="M247" s="2">
        <f t="shared" si="149"/>
        <v>0.619035</v>
      </c>
      <c r="N247" s="2">
        <f t="shared" si="150"/>
        <v>0.61096857142857142</v>
      </c>
      <c r="O247" s="2">
        <f t="shared" si="151"/>
        <v>0.59828785714285726</v>
      </c>
      <c r="P247" s="2">
        <f t="shared" si="152"/>
        <v>0.55611624999999998</v>
      </c>
      <c r="Q247" s="2">
        <f t="shared" si="153"/>
        <v>0.47291319999999998</v>
      </c>
      <c r="R247" s="2">
        <f t="shared" si="154"/>
        <v>0.46281266666666654</v>
      </c>
      <c r="S247" s="2" t="e">
        <f t="shared" si="155"/>
        <v>#DIV/0!</v>
      </c>
    </row>
    <row r="248" spans="1:19" x14ac:dyDescent="0.25">
      <c r="A248">
        <v>1878</v>
      </c>
      <c r="B248">
        <v>21</v>
      </c>
      <c r="C248">
        <v>7.6E-3</v>
      </c>
      <c r="D248">
        <v>7.5700000000000003E-3</v>
      </c>
      <c r="E248">
        <v>0.5</v>
      </c>
      <c r="F248">
        <v>64818</v>
      </c>
      <c r="G248">
        <v>491</v>
      </c>
      <c r="H248">
        <v>64573</v>
      </c>
      <c r="I248">
        <v>2471146</v>
      </c>
      <c r="J248">
        <v>38.119999999999997</v>
      </c>
      <c r="L248" s="2">
        <f t="shared" si="148"/>
        <v>100</v>
      </c>
      <c r="M248" s="2">
        <f t="shared" si="149"/>
        <v>0.64256500000000005</v>
      </c>
      <c r="N248" s="2">
        <f t="shared" si="150"/>
        <v>0.63470761904761908</v>
      </c>
      <c r="O248" s="2">
        <f t="shared" si="151"/>
        <v>0.62286999999999992</v>
      </c>
      <c r="P248" s="2">
        <f t="shared" si="152"/>
        <v>0.58322604166666658</v>
      </c>
      <c r="Q248" s="2">
        <f t="shared" si="153"/>
        <v>0.50286920000000013</v>
      </c>
      <c r="R248" s="2">
        <f t="shared" si="154"/>
        <v>0.49870399999999998</v>
      </c>
      <c r="S248" s="2" t="e">
        <f t="shared" si="155"/>
        <v>#DIV/0!</v>
      </c>
    </row>
    <row r="249" spans="1:19" x14ac:dyDescent="0.25">
      <c r="A249">
        <v>1878</v>
      </c>
      <c r="B249">
        <v>22</v>
      </c>
      <c r="C249">
        <v>7.5100000000000002E-3</v>
      </c>
      <c r="D249">
        <v>7.4900000000000001E-3</v>
      </c>
      <c r="E249">
        <v>0.5</v>
      </c>
      <c r="F249">
        <v>64327</v>
      </c>
      <c r="G249">
        <v>482</v>
      </c>
      <c r="H249">
        <v>64086</v>
      </c>
      <c r="I249">
        <v>2406574</v>
      </c>
      <c r="J249">
        <v>37.409999999999997</v>
      </c>
      <c r="L249" s="2">
        <f t="shared" si="148"/>
        <v>101</v>
      </c>
      <c r="M249" s="2">
        <f t="shared" si="149"/>
        <v>0.66538666666666668</v>
      </c>
      <c r="N249" s="2">
        <f t="shared" si="150"/>
        <v>0.65775904761904769</v>
      </c>
      <c r="O249" s="2">
        <f t="shared" si="151"/>
        <v>0.64680428571428572</v>
      </c>
      <c r="P249" s="2">
        <f t="shared" si="152"/>
        <v>0.6098258333333334</v>
      </c>
      <c r="Q249" s="2">
        <f t="shared" si="153"/>
        <v>0.53279839999999989</v>
      </c>
      <c r="R249" s="2">
        <f t="shared" si="154"/>
        <v>0.53460533333333327</v>
      </c>
      <c r="S249" s="2" t="e">
        <f t="shared" si="155"/>
        <v>#DIV/0!</v>
      </c>
    </row>
    <row r="250" spans="1:19" x14ac:dyDescent="0.25">
      <c r="A250">
        <v>1878</v>
      </c>
      <c r="B250">
        <v>23</v>
      </c>
      <c r="C250">
        <v>8.4100000000000008E-3</v>
      </c>
      <c r="D250">
        <v>8.3800000000000003E-3</v>
      </c>
      <c r="E250">
        <v>0.5</v>
      </c>
      <c r="F250">
        <v>63846</v>
      </c>
      <c r="G250">
        <v>535</v>
      </c>
      <c r="H250">
        <v>63578</v>
      </c>
      <c r="I250">
        <v>2342488</v>
      </c>
      <c r="J250">
        <v>36.69</v>
      </c>
      <c r="L250" s="2">
        <f t="shared" si="148"/>
        <v>102</v>
      </c>
      <c r="M250" s="2">
        <f t="shared" si="149"/>
        <v>0.68741666666666668</v>
      </c>
      <c r="N250" s="2">
        <f t="shared" si="150"/>
        <v>0.68004285714285706</v>
      </c>
      <c r="O250" s="2">
        <f t="shared" si="151"/>
        <v>0.66999214285714281</v>
      </c>
      <c r="P250" s="2">
        <f t="shared" si="152"/>
        <v>0.63577437499999978</v>
      </c>
      <c r="Q250" s="2">
        <f t="shared" si="153"/>
        <v>0.56248280000000006</v>
      </c>
      <c r="R250" s="2">
        <f t="shared" si="154"/>
        <v>0.57014199999999993</v>
      </c>
      <c r="S250" s="2" t="e">
        <f t="shared" si="155"/>
        <v>#DIV/0!</v>
      </c>
    </row>
    <row r="251" spans="1:19" x14ac:dyDescent="0.25">
      <c r="A251">
        <v>1878</v>
      </c>
      <c r="B251">
        <v>24</v>
      </c>
      <c r="C251">
        <v>7.4000000000000003E-3</v>
      </c>
      <c r="D251">
        <v>7.3800000000000003E-3</v>
      </c>
      <c r="E251">
        <v>0.5</v>
      </c>
      <c r="F251">
        <v>63311</v>
      </c>
      <c r="G251">
        <v>467</v>
      </c>
      <c r="H251">
        <v>63077</v>
      </c>
      <c r="I251">
        <v>2278909</v>
      </c>
      <c r="J251">
        <v>36</v>
      </c>
      <c r="L251" s="2">
        <f t="shared" si="148"/>
        <v>103</v>
      </c>
      <c r="M251" s="2">
        <f t="shared" si="149"/>
        <v>0.70858999999999994</v>
      </c>
      <c r="N251" s="2">
        <f t="shared" si="150"/>
        <v>0.70148714285714286</v>
      </c>
      <c r="O251" s="2">
        <f t="shared" si="151"/>
        <v>0.69235250000000004</v>
      </c>
      <c r="P251" s="2">
        <f t="shared" si="152"/>
        <v>0.6609425000000001</v>
      </c>
      <c r="Q251" s="2">
        <f t="shared" si="153"/>
        <v>0.5917152</v>
      </c>
      <c r="R251" s="2">
        <f t="shared" si="154"/>
        <v>0.60496533333333324</v>
      </c>
      <c r="S251" s="2" t="e">
        <f t="shared" si="155"/>
        <v>#DIV/0!</v>
      </c>
    </row>
    <row r="252" spans="1:19" x14ac:dyDescent="0.25">
      <c r="A252">
        <v>1878</v>
      </c>
      <c r="B252">
        <v>25</v>
      </c>
      <c r="C252">
        <v>8.6999999999999994E-3</v>
      </c>
      <c r="D252">
        <v>8.6599999999999993E-3</v>
      </c>
      <c r="E252">
        <v>0.5</v>
      </c>
      <c r="F252">
        <v>62844</v>
      </c>
      <c r="G252">
        <v>544</v>
      </c>
      <c r="H252">
        <v>62572</v>
      </c>
      <c r="I252">
        <v>2215832</v>
      </c>
      <c r="J252">
        <v>35.26</v>
      </c>
      <c r="L252" s="2">
        <f t="shared" si="148"/>
        <v>104</v>
      </c>
      <c r="M252" s="2">
        <f t="shared" si="149"/>
        <v>0.7288566666666666</v>
      </c>
      <c r="N252" s="2">
        <f t="shared" si="150"/>
        <v>0.72204095238095234</v>
      </c>
      <c r="O252" s="2">
        <f t="shared" si="151"/>
        <v>0.71381357142857149</v>
      </c>
      <c r="P252" s="2">
        <f t="shared" si="152"/>
        <v>0.68521979166666647</v>
      </c>
      <c r="Q252" s="2">
        <f t="shared" si="153"/>
        <v>0.6203008000000001</v>
      </c>
      <c r="R252" s="2">
        <f t="shared" si="154"/>
        <v>0.63874266666666679</v>
      </c>
      <c r="S252" s="2" t="e">
        <f t="shared" si="155"/>
        <v>#DIV/0!</v>
      </c>
    </row>
    <row r="253" spans="1:19" x14ac:dyDescent="0.25">
      <c r="A253">
        <v>1878</v>
      </c>
      <c r="B253">
        <v>26</v>
      </c>
      <c r="C253">
        <v>8.0800000000000004E-3</v>
      </c>
      <c r="D253">
        <v>8.0499999999999999E-3</v>
      </c>
      <c r="E253">
        <v>0.5</v>
      </c>
      <c r="F253">
        <v>62299</v>
      </c>
      <c r="G253">
        <v>501</v>
      </c>
      <c r="H253">
        <v>62049</v>
      </c>
      <c r="I253">
        <v>2153260</v>
      </c>
      <c r="J253">
        <v>34.56</v>
      </c>
      <c r="L253" s="2">
        <f t="shared" si="148"/>
        <v>105</v>
      </c>
      <c r="M253" s="2">
        <f t="shared" si="149"/>
        <v>0.74817833333333328</v>
      </c>
      <c r="N253" s="2">
        <f t="shared" si="150"/>
        <v>0.74165904761904777</v>
      </c>
      <c r="O253" s="2">
        <f t="shared" si="151"/>
        <v>0.73432535714285696</v>
      </c>
      <c r="P253" s="2">
        <f t="shared" si="152"/>
        <v>0.70851479166666664</v>
      </c>
      <c r="Q253" s="2">
        <f t="shared" si="153"/>
        <v>0.64805840000000003</v>
      </c>
      <c r="R253" s="2">
        <f t="shared" si="154"/>
        <v>0.67118999999999995</v>
      </c>
      <c r="S253" s="2" t="e">
        <f t="shared" si="155"/>
        <v>#DIV/0!</v>
      </c>
    </row>
    <row r="254" spans="1:19" x14ac:dyDescent="0.25">
      <c r="A254">
        <v>1878</v>
      </c>
      <c r="B254">
        <v>27</v>
      </c>
      <c r="C254">
        <v>9.6799999999999994E-3</v>
      </c>
      <c r="D254">
        <v>9.6399999999999993E-3</v>
      </c>
      <c r="E254">
        <v>0.5</v>
      </c>
      <c r="F254">
        <v>61798</v>
      </c>
      <c r="G254">
        <v>595</v>
      </c>
      <c r="H254">
        <v>61500</v>
      </c>
      <c r="I254">
        <v>2091212</v>
      </c>
      <c r="J254">
        <v>33.840000000000003</v>
      </c>
      <c r="L254" s="2">
        <f t="shared" si="148"/>
        <v>106</v>
      </c>
      <c r="M254" s="2">
        <f t="shared" si="149"/>
        <v>0.76652833333333337</v>
      </c>
      <c r="N254" s="2">
        <f t="shared" si="150"/>
        <v>0.76031571428571443</v>
      </c>
      <c r="O254" s="2">
        <f t="shared" si="151"/>
        <v>0.75384749999999989</v>
      </c>
      <c r="P254" s="2">
        <f t="shared" si="152"/>
        <v>0.73075395833333345</v>
      </c>
      <c r="Q254" s="2">
        <f t="shared" si="153"/>
        <v>0.67483759999999993</v>
      </c>
      <c r="R254" s="2">
        <f t="shared" si="154"/>
        <v>0.70207333333333322</v>
      </c>
      <c r="S254" s="2" t="e">
        <f t="shared" si="155"/>
        <v>#DIV/0!</v>
      </c>
    </row>
    <row r="255" spans="1:19" x14ac:dyDescent="0.25">
      <c r="A255">
        <v>1878</v>
      </c>
      <c r="B255">
        <v>28</v>
      </c>
      <c r="C255">
        <v>1.0290000000000001E-2</v>
      </c>
      <c r="D255">
        <v>1.023E-2</v>
      </c>
      <c r="E255">
        <v>0.5</v>
      </c>
      <c r="F255">
        <v>61202</v>
      </c>
      <c r="G255">
        <v>626</v>
      </c>
      <c r="H255">
        <v>60889</v>
      </c>
      <c r="I255">
        <v>2029712</v>
      </c>
      <c r="J255">
        <v>33.159999999999997</v>
      </c>
      <c r="L255" s="2">
        <f t="shared" si="148"/>
        <v>107</v>
      </c>
      <c r="M255" s="2">
        <f t="shared" si="149"/>
        <v>0.78389333333333333</v>
      </c>
      <c r="N255" s="2">
        <f t="shared" si="150"/>
        <v>0.77799476190476202</v>
      </c>
      <c r="O255" s="2">
        <f t="shared" si="151"/>
        <v>0.77235535714285697</v>
      </c>
      <c r="P255" s="2">
        <f t="shared" si="152"/>
        <v>0.75188187500000037</v>
      </c>
      <c r="Q255" s="2">
        <f t="shared" si="153"/>
        <v>0.70050120000000005</v>
      </c>
      <c r="R255" s="2">
        <f t="shared" si="154"/>
        <v>0.73120599999999991</v>
      </c>
      <c r="S255" s="2" t="e">
        <f t="shared" si="155"/>
        <v>#DIV/0!</v>
      </c>
    </row>
    <row r="256" spans="1:19" x14ac:dyDescent="0.25">
      <c r="A256">
        <v>1878</v>
      </c>
      <c r="B256">
        <v>29</v>
      </c>
      <c r="C256">
        <v>9.0399999999999994E-3</v>
      </c>
      <c r="D256">
        <v>8.9999999999999993E-3</v>
      </c>
      <c r="E256">
        <v>0.5</v>
      </c>
      <c r="F256">
        <v>60576</v>
      </c>
      <c r="G256">
        <v>545</v>
      </c>
      <c r="H256">
        <v>60303</v>
      </c>
      <c r="I256">
        <v>1968822</v>
      </c>
      <c r="J256">
        <v>32.5</v>
      </c>
      <c r="L256" s="2">
        <f t="shared" si="148"/>
        <v>108</v>
      </c>
      <c r="M256" s="2">
        <f t="shared" si="149"/>
        <v>0.80027333333333328</v>
      </c>
      <c r="N256" s="2">
        <f t="shared" si="150"/>
        <v>0.79469095238095244</v>
      </c>
      <c r="O256" s="2">
        <f t="shared" si="151"/>
        <v>0.78983714285714302</v>
      </c>
      <c r="P256" s="2">
        <f t="shared" si="152"/>
        <v>0.77186270833333337</v>
      </c>
      <c r="Q256" s="2">
        <f t="shared" si="153"/>
        <v>0.72494999999999987</v>
      </c>
      <c r="R256" s="2">
        <f t="shared" si="154"/>
        <v>0.75845733333333343</v>
      </c>
      <c r="S256" s="2" t="e">
        <f t="shared" si="155"/>
        <v>#DIV/0!</v>
      </c>
    </row>
    <row r="257" spans="1:19" x14ac:dyDescent="0.25">
      <c r="A257">
        <v>1878</v>
      </c>
      <c r="B257">
        <v>30</v>
      </c>
      <c r="C257">
        <v>8.6899999999999998E-3</v>
      </c>
      <c r="D257">
        <v>8.6599999999999993E-3</v>
      </c>
      <c r="E257">
        <v>0.5</v>
      </c>
      <c r="F257">
        <v>60031</v>
      </c>
      <c r="G257">
        <v>520</v>
      </c>
      <c r="H257">
        <v>59771</v>
      </c>
      <c r="I257">
        <v>1908519</v>
      </c>
      <c r="J257">
        <v>31.79</v>
      </c>
      <c r="L257" s="2">
        <f t="shared" si="148"/>
        <v>109</v>
      </c>
      <c r="M257" s="2">
        <f t="shared" si="149"/>
        <v>0.81567833333333317</v>
      </c>
      <c r="N257" s="2">
        <f t="shared" si="150"/>
        <v>0.81041095238095251</v>
      </c>
      <c r="O257" s="2">
        <f t="shared" si="151"/>
        <v>0.80629178571428561</v>
      </c>
      <c r="P257" s="2">
        <f t="shared" si="152"/>
        <v>0.79067583333333336</v>
      </c>
      <c r="Q257" s="2">
        <f t="shared" si="153"/>
        <v>0.74810480000000001</v>
      </c>
      <c r="R257" s="2">
        <f t="shared" si="154"/>
        <v>0.78375533333333347</v>
      </c>
      <c r="S257" s="2" t="e">
        <f t="shared" si="155"/>
        <v>#DIV/0!</v>
      </c>
    </row>
    <row r="258" spans="1:19" x14ac:dyDescent="0.25">
      <c r="A258">
        <v>1878</v>
      </c>
      <c r="B258">
        <v>31</v>
      </c>
      <c r="C258">
        <v>9.0699999999999999E-3</v>
      </c>
      <c r="D258">
        <v>9.0299999999999998E-3</v>
      </c>
      <c r="E258">
        <v>0.5</v>
      </c>
      <c r="F258">
        <v>59511</v>
      </c>
      <c r="G258">
        <v>537</v>
      </c>
      <c r="H258">
        <v>59242</v>
      </c>
      <c r="I258">
        <v>1848748</v>
      </c>
      <c r="J258">
        <v>31.07</v>
      </c>
      <c r="L258" s="2" t="str">
        <f t="shared" si="148"/>
        <v>110+</v>
      </c>
      <c r="M258" s="2">
        <f t="shared" si="149"/>
        <v>0.83012166666666654</v>
      </c>
      <c r="N258" s="2">
        <f t="shared" si="150"/>
        <v>0.82516714285714277</v>
      </c>
      <c r="O258" s="2">
        <f t="shared" si="151"/>
        <v>0.82172964285714278</v>
      </c>
      <c r="P258" s="2">
        <f t="shared" si="152"/>
        <v>0.80831729166666666</v>
      </c>
      <c r="Q258" s="2">
        <f t="shared" si="153"/>
        <v>0.76991359999999986</v>
      </c>
      <c r="R258" s="2">
        <f t="shared" si="154"/>
        <v>0.80706599999999995</v>
      </c>
      <c r="S258" s="2" t="e">
        <f t="shared" si="155"/>
        <v>#DIV/0!</v>
      </c>
    </row>
    <row r="259" spans="1:19" x14ac:dyDescent="0.25">
      <c r="A259">
        <v>1878</v>
      </c>
      <c r="B259">
        <v>32</v>
      </c>
      <c r="C259">
        <v>1.081E-2</v>
      </c>
      <c r="D259">
        <v>1.0749999999999999E-2</v>
      </c>
      <c r="E259">
        <v>0.5</v>
      </c>
      <c r="F259">
        <v>58974</v>
      </c>
      <c r="G259">
        <v>634</v>
      </c>
      <c r="H259">
        <v>58657</v>
      </c>
      <c r="I259">
        <v>1789506</v>
      </c>
      <c r="J259">
        <v>30.34</v>
      </c>
    </row>
    <row r="260" spans="1:19" x14ac:dyDescent="0.25">
      <c r="A260">
        <v>1878</v>
      </c>
      <c r="B260">
        <v>33</v>
      </c>
      <c r="C260">
        <v>1.189E-2</v>
      </c>
      <c r="D260">
        <v>1.1820000000000001E-2</v>
      </c>
      <c r="E260">
        <v>0.5</v>
      </c>
      <c r="F260">
        <v>58340</v>
      </c>
      <c r="G260">
        <v>690</v>
      </c>
      <c r="H260">
        <v>57995</v>
      </c>
      <c r="I260">
        <v>1730849</v>
      </c>
      <c r="J260">
        <v>29.67</v>
      </c>
    </row>
    <row r="261" spans="1:19" x14ac:dyDescent="0.25">
      <c r="A261">
        <v>1878</v>
      </c>
      <c r="B261">
        <v>34</v>
      </c>
      <c r="C261">
        <v>1.0529999999999999E-2</v>
      </c>
      <c r="D261">
        <v>1.047E-2</v>
      </c>
      <c r="E261">
        <v>0.5</v>
      </c>
      <c r="F261">
        <v>57650</v>
      </c>
      <c r="G261">
        <v>604</v>
      </c>
      <c r="H261">
        <v>57348</v>
      </c>
      <c r="I261">
        <v>1672855</v>
      </c>
      <c r="J261">
        <v>29.02</v>
      </c>
    </row>
    <row r="262" spans="1:19" x14ac:dyDescent="0.25">
      <c r="A262">
        <v>1878</v>
      </c>
      <c r="B262">
        <v>35</v>
      </c>
      <c r="C262">
        <v>1.1220000000000001E-2</v>
      </c>
      <c r="D262">
        <v>1.115E-2</v>
      </c>
      <c r="E262">
        <v>0.5</v>
      </c>
      <c r="F262">
        <v>57046</v>
      </c>
      <c r="G262">
        <v>636</v>
      </c>
      <c r="H262">
        <v>56728</v>
      </c>
      <c r="I262">
        <v>1615506</v>
      </c>
      <c r="J262">
        <v>28.32</v>
      </c>
    </row>
    <row r="263" spans="1:19" x14ac:dyDescent="0.25">
      <c r="A263">
        <v>1878</v>
      </c>
      <c r="B263">
        <v>36</v>
      </c>
      <c r="C263">
        <v>1.146E-2</v>
      </c>
      <c r="D263">
        <v>1.1390000000000001E-2</v>
      </c>
      <c r="E263">
        <v>0.5</v>
      </c>
      <c r="F263">
        <v>56410</v>
      </c>
      <c r="G263">
        <v>643</v>
      </c>
      <c r="H263">
        <v>56089</v>
      </c>
      <c r="I263">
        <v>1558778</v>
      </c>
      <c r="J263">
        <v>27.63</v>
      </c>
    </row>
    <row r="264" spans="1:19" x14ac:dyDescent="0.25">
      <c r="A264">
        <v>1878</v>
      </c>
      <c r="B264">
        <v>37</v>
      </c>
      <c r="C264">
        <v>1.1639999999999999E-2</v>
      </c>
      <c r="D264">
        <v>1.158E-2</v>
      </c>
      <c r="E264">
        <v>0.5</v>
      </c>
      <c r="F264">
        <v>55767</v>
      </c>
      <c r="G264">
        <v>646</v>
      </c>
      <c r="H264">
        <v>55445</v>
      </c>
      <c r="I264">
        <v>1502690</v>
      </c>
      <c r="J264">
        <v>26.95</v>
      </c>
    </row>
    <row r="265" spans="1:19" x14ac:dyDescent="0.25">
      <c r="A265">
        <v>1878</v>
      </c>
      <c r="B265">
        <v>38</v>
      </c>
      <c r="C265">
        <v>1.1390000000000001E-2</v>
      </c>
      <c r="D265">
        <v>1.132E-2</v>
      </c>
      <c r="E265">
        <v>0.5</v>
      </c>
      <c r="F265">
        <v>55122</v>
      </c>
      <c r="G265">
        <v>624</v>
      </c>
      <c r="H265">
        <v>54810</v>
      </c>
      <c r="I265">
        <v>1447245</v>
      </c>
      <c r="J265">
        <v>26.26</v>
      </c>
    </row>
    <row r="266" spans="1:19" x14ac:dyDescent="0.25">
      <c r="A266">
        <v>1878</v>
      </c>
      <c r="B266">
        <v>39</v>
      </c>
      <c r="C266">
        <v>1.112E-2</v>
      </c>
      <c r="D266">
        <v>1.106E-2</v>
      </c>
      <c r="E266">
        <v>0.5</v>
      </c>
      <c r="F266">
        <v>54498</v>
      </c>
      <c r="G266">
        <v>603</v>
      </c>
      <c r="H266">
        <v>54196</v>
      </c>
      <c r="I266">
        <v>1392435</v>
      </c>
      <c r="J266">
        <v>25.55</v>
      </c>
    </row>
    <row r="267" spans="1:19" x14ac:dyDescent="0.25">
      <c r="A267">
        <v>1878</v>
      </c>
      <c r="B267">
        <v>40</v>
      </c>
      <c r="C267">
        <v>1.213E-2</v>
      </c>
      <c r="D267">
        <v>1.205E-2</v>
      </c>
      <c r="E267">
        <v>0.5</v>
      </c>
      <c r="F267">
        <v>53895</v>
      </c>
      <c r="G267">
        <v>650</v>
      </c>
      <c r="H267">
        <v>53570</v>
      </c>
      <c r="I267">
        <v>1338239</v>
      </c>
      <c r="J267">
        <v>24.83</v>
      </c>
    </row>
    <row r="268" spans="1:19" x14ac:dyDescent="0.25">
      <c r="A268">
        <v>1878</v>
      </c>
      <c r="B268">
        <v>41</v>
      </c>
      <c r="C268">
        <v>1.2959999999999999E-2</v>
      </c>
      <c r="D268">
        <v>1.2880000000000001E-2</v>
      </c>
      <c r="E268">
        <v>0.5</v>
      </c>
      <c r="F268">
        <v>53245</v>
      </c>
      <c r="G268">
        <v>686</v>
      </c>
      <c r="H268">
        <v>52903</v>
      </c>
      <c r="I268">
        <v>1284669</v>
      </c>
      <c r="J268">
        <v>24.13</v>
      </c>
    </row>
    <row r="269" spans="1:19" x14ac:dyDescent="0.25">
      <c r="A269">
        <v>1878</v>
      </c>
      <c r="B269">
        <v>42</v>
      </c>
      <c r="C269">
        <v>1.461E-2</v>
      </c>
      <c r="D269">
        <v>1.451E-2</v>
      </c>
      <c r="E269">
        <v>0.5</v>
      </c>
      <c r="F269">
        <v>52560</v>
      </c>
      <c r="G269">
        <v>763</v>
      </c>
      <c r="H269">
        <v>52178</v>
      </c>
      <c r="I269">
        <v>1231766</v>
      </c>
      <c r="J269">
        <v>23.44</v>
      </c>
    </row>
    <row r="270" spans="1:19" x14ac:dyDescent="0.25">
      <c r="A270">
        <v>1878</v>
      </c>
      <c r="B270">
        <v>43</v>
      </c>
      <c r="C270">
        <v>1.473E-2</v>
      </c>
      <c r="D270">
        <v>1.4619999999999999E-2</v>
      </c>
      <c r="E270">
        <v>0.5</v>
      </c>
      <c r="F270">
        <v>51797</v>
      </c>
      <c r="G270">
        <v>757</v>
      </c>
      <c r="H270">
        <v>51419</v>
      </c>
      <c r="I270">
        <v>1179588</v>
      </c>
      <c r="J270">
        <v>22.77</v>
      </c>
    </row>
    <row r="271" spans="1:19" x14ac:dyDescent="0.25">
      <c r="A271">
        <v>1878</v>
      </c>
      <c r="B271">
        <v>44</v>
      </c>
      <c r="C271">
        <v>1.3259999999999999E-2</v>
      </c>
      <c r="D271">
        <v>1.3169999999999999E-2</v>
      </c>
      <c r="E271">
        <v>0.5</v>
      </c>
      <c r="F271">
        <v>51040</v>
      </c>
      <c r="G271">
        <v>672</v>
      </c>
      <c r="H271">
        <v>50704</v>
      </c>
      <c r="I271">
        <v>1128169</v>
      </c>
      <c r="J271">
        <v>22.1</v>
      </c>
    </row>
    <row r="272" spans="1:19" x14ac:dyDescent="0.25">
      <c r="A272">
        <v>1878</v>
      </c>
      <c r="B272">
        <v>45</v>
      </c>
      <c r="C272">
        <v>1.5740000000000001E-2</v>
      </c>
      <c r="D272">
        <v>1.562E-2</v>
      </c>
      <c r="E272">
        <v>0.5</v>
      </c>
      <c r="F272">
        <v>50368</v>
      </c>
      <c r="G272">
        <v>787</v>
      </c>
      <c r="H272">
        <v>49974</v>
      </c>
      <c r="I272">
        <v>1077465</v>
      </c>
      <c r="J272">
        <v>21.39</v>
      </c>
    </row>
    <row r="273" spans="1:10" x14ac:dyDescent="0.25">
      <c r="A273">
        <v>1878</v>
      </c>
      <c r="B273">
        <v>46</v>
      </c>
      <c r="C273">
        <v>1.516E-2</v>
      </c>
      <c r="D273">
        <v>1.504E-2</v>
      </c>
      <c r="E273">
        <v>0.5</v>
      </c>
      <c r="F273">
        <v>49581</v>
      </c>
      <c r="G273">
        <v>746</v>
      </c>
      <c r="H273">
        <v>49208</v>
      </c>
      <c r="I273">
        <v>1027491</v>
      </c>
      <c r="J273">
        <v>20.72</v>
      </c>
    </row>
    <row r="274" spans="1:10" x14ac:dyDescent="0.25">
      <c r="A274">
        <v>1878</v>
      </c>
      <c r="B274">
        <v>47</v>
      </c>
      <c r="C274">
        <v>1.7229999999999999E-2</v>
      </c>
      <c r="D274">
        <v>1.7080000000000001E-2</v>
      </c>
      <c r="E274">
        <v>0.5</v>
      </c>
      <c r="F274">
        <v>48835</v>
      </c>
      <c r="G274">
        <v>834</v>
      </c>
      <c r="H274">
        <v>48418</v>
      </c>
      <c r="I274">
        <v>978283</v>
      </c>
      <c r="J274">
        <v>20.03</v>
      </c>
    </row>
    <row r="275" spans="1:10" x14ac:dyDescent="0.25">
      <c r="A275">
        <v>1878</v>
      </c>
      <c r="B275">
        <v>48</v>
      </c>
      <c r="C275">
        <v>1.8010000000000002E-2</v>
      </c>
      <c r="D275">
        <v>1.7850000000000001E-2</v>
      </c>
      <c r="E275">
        <v>0.5</v>
      </c>
      <c r="F275">
        <v>48001</v>
      </c>
      <c r="G275">
        <v>857</v>
      </c>
      <c r="H275">
        <v>47573</v>
      </c>
      <c r="I275">
        <v>929865</v>
      </c>
      <c r="J275">
        <v>19.37</v>
      </c>
    </row>
    <row r="276" spans="1:10" x14ac:dyDescent="0.25">
      <c r="A276">
        <v>1878</v>
      </c>
      <c r="B276">
        <v>49</v>
      </c>
      <c r="C276">
        <v>1.8589999999999999E-2</v>
      </c>
      <c r="D276">
        <v>1.8419999999999999E-2</v>
      </c>
      <c r="E276">
        <v>0.5</v>
      </c>
      <c r="F276">
        <v>47144</v>
      </c>
      <c r="G276">
        <v>868</v>
      </c>
      <c r="H276">
        <v>46710</v>
      </c>
      <c r="I276">
        <v>882292</v>
      </c>
      <c r="J276">
        <v>18.71</v>
      </c>
    </row>
    <row r="277" spans="1:10" x14ac:dyDescent="0.25">
      <c r="A277">
        <v>1878</v>
      </c>
      <c r="B277">
        <v>50</v>
      </c>
      <c r="C277">
        <v>2.2859999999999998E-2</v>
      </c>
      <c r="D277">
        <v>2.2599999999999999E-2</v>
      </c>
      <c r="E277">
        <v>0.5</v>
      </c>
      <c r="F277">
        <v>46276</v>
      </c>
      <c r="G277">
        <v>1046</v>
      </c>
      <c r="H277">
        <v>45753</v>
      </c>
      <c r="I277">
        <v>835582</v>
      </c>
      <c r="J277">
        <v>18.059999999999999</v>
      </c>
    </row>
    <row r="278" spans="1:10" x14ac:dyDescent="0.25">
      <c r="A278">
        <v>1878</v>
      </c>
      <c r="B278">
        <v>51</v>
      </c>
      <c r="C278">
        <v>2.4649999999999998E-2</v>
      </c>
      <c r="D278">
        <v>2.435E-2</v>
      </c>
      <c r="E278">
        <v>0.5</v>
      </c>
      <c r="F278">
        <v>45230</v>
      </c>
      <c r="G278">
        <v>1101</v>
      </c>
      <c r="H278">
        <v>44680</v>
      </c>
      <c r="I278">
        <v>789829</v>
      </c>
      <c r="J278">
        <v>17.46</v>
      </c>
    </row>
    <row r="279" spans="1:10" x14ac:dyDescent="0.25">
      <c r="A279">
        <v>1878</v>
      </c>
      <c r="B279">
        <v>52</v>
      </c>
      <c r="C279">
        <v>1.966E-2</v>
      </c>
      <c r="D279">
        <v>1.9470000000000001E-2</v>
      </c>
      <c r="E279">
        <v>0.5</v>
      </c>
      <c r="F279">
        <v>44129</v>
      </c>
      <c r="G279">
        <v>859</v>
      </c>
      <c r="H279">
        <v>43699</v>
      </c>
      <c r="I279">
        <v>745149</v>
      </c>
      <c r="J279">
        <v>16.89</v>
      </c>
    </row>
    <row r="280" spans="1:10" x14ac:dyDescent="0.25">
      <c r="A280">
        <v>1878</v>
      </c>
      <c r="B280">
        <v>53</v>
      </c>
      <c r="C280">
        <v>2.598E-2</v>
      </c>
      <c r="D280">
        <v>2.564E-2</v>
      </c>
      <c r="E280">
        <v>0.5</v>
      </c>
      <c r="F280">
        <v>43270</v>
      </c>
      <c r="G280">
        <v>1110</v>
      </c>
      <c r="H280">
        <v>42715</v>
      </c>
      <c r="I280">
        <v>701450</v>
      </c>
      <c r="J280">
        <v>16.21</v>
      </c>
    </row>
    <row r="281" spans="1:10" x14ac:dyDescent="0.25">
      <c r="A281">
        <v>1878</v>
      </c>
      <c r="B281">
        <v>54</v>
      </c>
      <c r="C281">
        <v>2.4760000000000001E-2</v>
      </c>
      <c r="D281">
        <v>2.4459999999999999E-2</v>
      </c>
      <c r="E281">
        <v>0.5</v>
      </c>
      <c r="F281">
        <v>42160</v>
      </c>
      <c r="G281">
        <v>1031</v>
      </c>
      <c r="H281">
        <v>41645</v>
      </c>
      <c r="I281">
        <v>658735</v>
      </c>
      <c r="J281">
        <v>15.62</v>
      </c>
    </row>
    <row r="282" spans="1:10" x14ac:dyDescent="0.25">
      <c r="A282">
        <v>1878</v>
      </c>
      <c r="B282">
        <v>55</v>
      </c>
      <c r="C282">
        <v>2.8060000000000002E-2</v>
      </c>
      <c r="D282">
        <v>2.768E-2</v>
      </c>
      <c r="E282">
        <v>0.5</v>
      </c>
      <c r="F282">
        <v>41129</v>
      </c>
      <c r="G282">
        <v>1138</v>
      </c>
      <c r="H282">
        <v>40560</v>
      </c>
      <c r="I282">
        <v>617090</v>
      </c>
      <c r="J282">
        <v>15</v>
      </c>
    </row>
    <row r="283" spans="1:10" x14ac:dyDescent="0.25">
      <c r="A283">
        <v>1878</v>
      </c>
      <c r="B283">
        <v>56</v>
      </c>
      <c r="C283">
        <v>2.8670000000000001E-2</v>
      </c>
      <c r="D283">
        <v>2.826E-2</v>
      </c>
      <c r="E283">
        <v>0.5</v>
      </c>
      <c r="F283">
        <v>39991</v>
      </c>
      <c r="G283">
        <v>1130</v>
      </c>
      <c r="H283">
        <v>39426</v>
      </c>
      <c r="I283">
        <v>576530</v>
      </c>
      <c r="J283">
        <v>14.42</v>
      </c>
    </row>
    <row r="284" spans="1:10" x14ac:dyDescent="0.25">
      <c r="A284">
        <v>1878</v>
      </c>
      <c r="B284">
        <v>57</v>
      </c>
      <c r="C284">
        <v>3.5290000000000002E-2</v>
      </c>
      <c r="D284">
        <v>3.4680000000000002E-2</v>
      </c>
      <c r="E284">
        <v>0.5</v>
      </c>
      <c r="F284">
        <v>38861</v>
      </c>
      <c r="G284">
        <v>1348</v>
      </c>
      <c r="H284">
        <v>38187</v>
      </c>
      <c r="I284">
        <v>537105</v>
      </c>
      <c r="J284">
        <v>13.82</v>
      </c>
    </row>
    <row r="285" spans="1:10" x14ac:dyDescent="0.25">
      <c r="A285">
        <v>1878</v>
      </c>
      <c r="B285">
        <v>58</v>
      </c>
      <c r="C285">
        <v>3.7150000000000002E-2</v>
      </c>
      <c r="D285">
        <v>3.6470000000000002E-2</v>
      </c>
      <c r="E285">
        <v>0.5</v>
      </c>
      <c r="F285">
        <v>37513</v>
      </c>
      <c r="G285">
        <v>1368</v>
      </c>
      <c r="H285">
        <v>36829</v>
      </c>
      <c r="I285">
        <v>498918</v>
      </c>
      <c r="J285">
        <v>13.3</v>
      </c>
    </row>
    <row r="286" spans="1:10" x14ac:dyDescent="0.25">
      <c r="A286">
        <v>1878</v>
      </c>
      <c r="B286">
        <v>59</v>
      </c>
      <c r="C286">
        <v>3.5119999999999998E-2</v>
      </c>
      <c r="D286">
        <v>3.4509999999999999E-2</v>
      </c>
      <c r="E286">
        <v>0.5</v>
      </c>
      <c r="F286">
        <v>36145</v>
      </c>
      <c r="G286">
        <v>1248</v>
      </c>
      <c r="H286">
        <v>35521</v>
      </c>
      <c r="I286">
        <v>462089</v>
      </c>
      <c r="J286">
        <v>12.78</v>
      </c>
    </row>
    <row r="287" spans="1:10" x14ac:dyDescent="0.25">
      <c r="A287">
        <v>1878</v>
      </c>
      <c r="B287">
        <v>60</v>
      </c>
      <c r="C287">
        <v>3.109E-2</v>
      </c>
      <c r="D287">
        <v>3.0620000000000001E-2</v>
      </c>
      <c r="E287">
        <v>0.5</v>
      </c>
      <c r="F287">
        <v>34897</v>
      </c>
      <c r="G287">
        <v>1068</v>
      </c>
      <c r="H287">
        <v>34363</v>
      </c>
      <c r="I287">
        <v>426568</v>
      </c>
      <c r="J287">
        <v>12.22</v>
      </c>
    </row>
    <row r="288" spans="1:10" x14ac:dyDescent="0.25">
      <c r="A288">
        <v>1878</v>
      </c>
      <c r="B288">
        <v>61</v>
      </c>
      <c r="C288">
        <v>3.7850000000000002E-2</v>
      </c>
      <c r="D288">
        <v>3.7150000000000002E-2</v>
      </c>
      <c r="E288">
        <v>0.5</v>
      </c>
      <c r="F288">
        <v>33829</v>
      </c>
      <c r="G288">
        <v>1257</v>
      </c>
      <c r="H288">
        <v>33201</v>
      </c>
      <c r="I288">
        <v>392205</v>
      </c>
      <c r="J288">
        <v>11.59</v>
      </c>
    </row>
    <row r="289" spans="1:10" x14ac:dyDescent="0.25">
      <c r="A289">
        <v>1878</v>
      </c>
      <c r="B289">
        <v>62</v>
      </c>
      <c r="C289">
        <v>4.6149999999999997E-2</v>
      </c>
      <c r="D289">
        <v>4.5109999999999997E-2</v>
      </c>
      <c r="E289">
        <v>0.5</v>
      </c>
      <c r="F289">
        <v>32572</v>
      </c>
      <c r="G289">
        <v>1469</v>
      </c>
      <c r="H289">
        <v>31838</v>
      </c>
      <c r="I289">
        <v>359004</v>
      </c>
      <c r="J289">
        <v>11.02</v>
      </c>
    </row>
    <row r="290" spans="1:10" x14ac:dyDescent="0.25">
      <c r="A290">
        <v>1878</v>
      </c>
      <c r="B290">
        <v>63</v>
      </c>
      <c r="C290">
        <v>5.0840000000000003E-2</v>
      </c>
      <c r="D290">
        <v>4.9579999999999999E-2</v>
      </c>
      <c r="E290">
        <v>0.5</v>
      </c>
      <c r="F290">
        <v>31103</v>
      </c>
      <c r="G290">
        <v>1542</v>
      </c>
      <c r="H290">
        <v>30332</v>
      </c>
      <c r="I290">
        <v>327167</v>
      </c>
      <c r="J290">
        <v>10.52</v>
      </c>
    </row>
    <row r="291" spans="1:10" x14ac:dyDescent="0.25">
      <c r="A291">
        <v>1878</v>
      </c>
      <c r="B291">
        <v>64</v>
      </c>
      <c r="C291">
        <v>5.4239999999999997E-2</v>
      </c>
      <c r="D291">
        <v>5.28E-2</v>
      </c>
      <c r="E291">
        <v>0.5</v>
      </c>
      <c r="F291">
        <v>29561</v>
      </c>
      <c r="G291">
        <v>1561</v>
      </c>
      <c r="H291">
        <v>28780</v>
      </c>
      <c r="I291">
        <v>296835</v>
      </c>
      <c r="J291">
        <v>10.039999999999999</v>
      </c>
    </row>
    <row r="292" spans="1:10" x14ac:dyDescent="0.25">
      <c r="A292">
        <v>1878</v>
      </c>
      <c r="B292">
        <v>65</v>
      </c>
      <c r="C292">
        <v>5.8749999999999997E-2</v>
      </c>
      <c r="D292">
        <v>5.7070000000000003E-2</v>
      </c>
      <c r="E292">
        <v>0.5</v>
      </c>
      <c r="F292">
        <v>28000</v>
      </c>
      <c r="G292">
        <v>1598</v>
      </c>
      <c r="H292">
        <v>27201</v>
      </c>
      <c r="I292">
        <v>268054</v>
      </c>
      <c r="J292">
        <v>9.57</v>
      </c>
    </row>
    <row r="293" spans="1:10" x14ac:dyDescent="0.25">
      <c r="A293">
        <v>1878</v>
      </c>
      <c r="B293">
        <v>66</v>
      </c>
      <c r="C293">
        <v>5.7410000000000003E-2</v>
      </c>
      <c r="D293">
        <v>5.5809999999999998E-2</v>
      </c>
      <c r="E293">
        <v>0.5</v>
      </c>
      <c r="F293">
        <v>26402</v>
      </c>
      <c r="G293">
        <v>1473</v>
      </c>
      <c r="H293">
        <v>25665</v>
      </c>
      <c r="I293">
        <v>240853</v>
      </c>
      <c r="J293">
        <v>9.1199999999999992</v>
      </c>
    </row>
    <row r="294" spans="1:10" x14ac:dyDescent="0.25">
      <c r="A294">
        <v>1878</v>
      </c>
      <c r="B294">
        <v>67</v>
      </c>
      <c r="C294">
        <v>6.3250000000000001E-2</v>
      </c>
      <c r="D294">
        <v>6.1310000000000003E-2</v>
      </c>
      <c r="E294">
        <v>0.5</v>
      </c>
      <c r="F294">
        <v>24929</v>
      </c>
      <c r="G294">
        <v>1528</v>
      </c>
      <c r="H294">
        <v>24164</v>
      </c>
      <c r="I294">
        <v>215188</v>
      </c>
      <c r="J294">
        <v>8.6300000000000008</v>
      </c>
    </row>
    <row r="295" spans="1:10" x14ac:dyDescent="0.25">
      <c r="A295">
        <v>1878</v>
      </c>
      <c r="B295">
        <v>68</v>
      </c>
      <c r="C295">
        <v>6.6809999999999994E-2</v>
      </c>
      <c r="D295">
        <v>6.4649999999999999E-2</v>
      </c>
      <c r="E295">
        <v>0.5</v>
      </c>
      <c r="F295">
        <v>23400</v>
      </c>
      <c r="G295">
        <v>1513</v>
      </c>
      <c r="H295">
        <v>22644</v>
      </c>
      <c r="I295">
        <v>191024</v>
      </c>
      <c r="J295">
        <v>8.16</v>
      </c>
    </row>
    <row r="296" spans="1:10" x14ac:dyDescent="0.25">
      <c r="A296">
        <v>1878</v>
      </c>
      <c r="B296">
        <v>69</v>
      </c>
      <c r="C296">
        <v>7.868E-2</v>
      </c>
      <c r="D296">
        <v>7.5700000000000003E-2</v>
      </c>
      <c r="E296">
        <v>0.5</v>
      </c>
      <c r="F296">
        <v>21887</v>
      </c>
      <c r="G296">
        <v>1657</v>
      </c>
      <c r="H296">
        <v>21059</v>
      </c>
      <c r="I296">
        <v>168380</v>
      </c>
      <c r="J296">
        <v>7.69</v>
      </c>
    </row>
    <row r="297" spans="1:10" x14ac:dyDescent="0.25">
      <c r="A297">
        <v>1878</v>
      </c>
      <c r="B297">
        <v>70</v>
      </c>
      <c r="C297">
        <v>9.1700000000000004E-2</v>
      </c>
      <c r="D297">
        <v>8.7679999999999994E-2</v>
      </c>
      <c r="E297">
        <v>0.5</v>
      </c>
      <c r="F297">
        <v>20230</v>
      </c>
      <c r="G297">
        <v>1774</v>
      </c>
      <c r="H297">
        <v>19343</v>
      </c>
      <c r="I297">
        <v>147321</v>
      </c>
      <c r="J297">
        <v>7.28</v>
      </c>
    </row>
    <row r="298" spans="1:10" x14ac:dyDescent="0.25">
      <c r="A298">
        <v>1878</v>
      </c>
      <c r="B298">
        <v>71</v>
      </c>
      <c r="C298">
        <v>8.4989999999999996E-2</v>
      </c>
      <c r="D298">
        <v>8.1519999999999995E-2</v>
      </c>
      <c r="E298">
        <v>0.5</v>
      </c>
      <c r="F298">
        <v>18456</v>
      </c>
      <c r="G298">
        <v>1505</v>
      </c>
      <c r="H298">
        <v>17704</v>
      </c>
      <c r="I298">
        <v>127978</v>
      </c>
      <c r="J298">
        <v>6.93</v>
      </c>
    </row>
    <row r="299" spans="1:10" x14ac:dyDescent="0.25">
      <c r="A299">
        <v>1878</v>
      </c>
      <c r="B299">
        <v>72</v>
      </c>
      <c r="C299">
        <v>9.6729999999999997E-2</v>
      </c>
      <c r="D299">
        <v>9.2270000000000005E-2</v>
      </c>
      <c r="E299">
        <v>0.5</v>
      </c>
      <c r="F299">
        <v>16952</v>
      </c>
      <c r="G299">
        <v>1564</v>
      </c>
      <c r="H299">
        <v>16170</v>
      </c>
      <c r="I299">
        <v>110274</v>
      </c>
      <c r="J299">
        <v>6.51</v>
      </c>
    </row>
    <row r="300" spans="1:10" x14ac:dyDescent="0.25">
      <c r="A300">
        <v>1878</v>
      </c>
      <c r="B300">
        <v>73</v>
      </c>
      <c r="C300">
        <v>0.10813</v>
      </c>
      <c r="D300">
        <v>0.10258</v>
      </c>
      <c r="E300">
        <v>0.5</v>
      </c>
      <c r="F300">
        <v>15388</v>
      </c>
      <c r="G300">
        <v>1578</v>
      </c>
      <c r="H300">
        <v>14598</v>
      </c>
      <c r="I300">
        <v>94104</v>
      </c>
      <c r="J300">
        <v>6.12</v>
      </c>
    </row>
    <row r="301" spans="1:10" x14ac:dyDescent="0.25">
      <c r="A301">
        <v>1878</v>
      </c>
      <c r="B301">
        <v>74</v>
      </c>
      <c r="C301">
        <v>0.13743</v>
      </c>
      <c r="D301">
        <v>0.12859999999999999</v>
      </c>
      <c r="E301">
        <v>0.5</v>
      </c>
      <c r="F301">
        <v>13809</v>
      </c>
      <c r="G301">
        <v>1776</v>
      </c>
      <c r="H301">
        <v>12921</v>
      </c>
      <c r="I301">
        <v>79506</v>
      </c>
      <c r="J301">
        <v>5.76</v>
      </c>
    </row>
    <row r="302" spans="1:10" x14ac:dyDescent="0.25">
      <c r="A302">
        <v>1878</v>
      </c>
      <c r="B302">
        <v>75</v>
      </c>
      <c r="C302">
        <v>0.13786000000000001</v>
      </c>
      <c r="D302">
        <v>0.12897</v>
      </c>
      <c r="E302">
        <v>0.5</v>
      </c>
      <c r="F302">
        <v>12033</v>
      </c>
      <c r="G302">
        <v>1552</v>
      </c>
      <c r="H302">
        <v>11257</v>
      </c>
      <c r="I302">
        <v>66584</v>
      </c>
      <c r="J302">
        <v>5.53</v>
      </c>
    </row>
    <row r="303" spans="1:10" x14ac:dyDescent="0.25">
      <c r="A303">
        <v>1878</v>
      </c>
      <c r="B303">
        <v>76</v>
      </c>
      <c r="C303">
        <v>0.13863</v>
      </c>
      <c r="D303">
        <v>0.12964999999999999</v>
      </c>
      <c r="E303">
        <v>0.5</v>
      </c>
      <c r="F303">
        <v>10482</v>
      </c>
      <c r="G303">
        <v>1359</v>
      </c>
      <c r="H303">
        <v>9802</v>
      </c>
      <c r="I303">
        <v>55327</v>
      </c>
      <c r="J303">
        <v>5.28</v>
      </c>
    </row>
    <row r="304" spans="1:10" x14ac:dyDescent="0.25">
      <c r="A304">
        <v>1878</v>
      </c>
      <c r="B304">
        <v>77</v>
      </c>
      <c r="C304">
        <v>0.12154</v>
      </c>
      <c r="D304">
        <v>0.11458</v>
      </c>
      <c r="E304">
        <v>0.5</v>
      </c>
      <c r="F304">
        <v>9123</v>
      </c>
      <c r="G304">
        <v>1045</v>
      </c>
      <c r="H304">
        <v>8600</v>
      </c>
      <c r="I304">
        <v>45525</v>
      </c>
      <c r="J304">
        <v>4.99</v>
      </c>
    </row>
    <row r="305" spans="1:10" x14ac:dyDescent="0.25">
      <c r="A305">
        <v>1878</v>
      </c>
      <c r="B305">
        <v>78</v>
      </c>
      <c r="C305">
        <v>0.16805</v>
      </c>
      <c r="D305">
        <v>0.15503</v>
      </c>
      <c r="E305">
        <v>0.5</v>
      </c>
      <c r="F305">
        <v>8077</v>
      </c>
      <c r="G305">
        <v>1252</v>
      </c>
      <c r="H305">
        <v>7451</v>
      </c>
      <c r="I305">
        <v>36925</v>
      </c>
      <c r="J305">
        <v>4.57</v>
      </c>
    </row>
    <row r="306" spans="1:10" x14ac:dyDescent="0.25">
      <c r="A306">
        <v>1878</v>
      </c>
      <c r="B306">
        <v>79</v>
      </c>
      <c r="C306">
        <v>0.16858999999999999</v>
      </c>
      <c r="D306">
        <v>0.15548000000000001</v>
      </c>
      <c r="E306">
        <v>0.5</v>
      </c>
      <c r="F306">
        <v>6825</v>
      </c>
      <c r="G306">
        <v>1061</v>
      </c>
      <c r="H306">
        <v>6295</v>
      </c>
      <c r="I306">
        <v>29474</v>
      </c>
      <c r="J306">
        <v>4.32</v>
      </c>
    </row>
    <row r="307" spans="1:10" x14ac:dyDescent="0.25">
      <c r="A307">
        <v>1878</v>
      </c>
      <c r="B307">
        <v>80</v>
      </c>
      <c r="C307">
        <v>0.20488999999999999</v>
      </c>
      <c r="D307">
        <v>0.18584999999999999</v>
      </c>
      <c r="E307">
        <v>0.5</v>
      </c>
      <c r="F307">
        <v>5764</v>
      </c>
      <c r="G307">
        <v>1071</v>
      </c>
      <c r="H307">
        <v>5228</v>
      </c>
      <c r="I307">
        <v>23179</v>
      </c>
      <c r="J307">
        <v>4.0199999999999996</v>
      </c>
    </row>
    <row r="308" spans="1:10" x14ac:dyDescent="0.25">
      <c r="A308">
        <v>1878</v>
      </c>
      <c r="B308">
        <v>81</v>
      </c>
      <c r="C308">
        <v>0.22733999999999999</v>
      </c>
      <c r="D308">
        <v>0.20413999999999999</v>
      </c>
      <c r="E308">
        <v>0.5</v>
      </c>
      <c r="F308">
        <v>4693</v>
      </c>
      <c r="G308">
        <v>958</v>
      </c>
      <c r="H308">
        <v>4214</v>
      </c>
      <c r="I308">
        <v>17951</v>
      </c>
      <c r="J308">
        <v>3.83</v>
      </c>
    </row>
    <row r="309" spans="1:10" x14ac:dyDescent="0.25">
      <c r="A309">
        <v>1878</v>
      </c>
      <c r="B309">
        <v>82</v>
      </c>
      <c r="C309">
        <v>0.21781</v>
      </c>
      <c r="D309">
        <v>0.19642000000000001</v>
      </c>
      <c r="E309">
        <v>0.5</v>
      </c>
      <c r="F309">
        <v>3735</v>
      </c>
      <c r="G309">
        <v>734</v>
      </c>
      <c r="H309">
        <v>3368</v>
      </c>
      <c r="I309">
        <v>13737</v>
      </c>
      <c r="J309">
        <v>3.68</v>
      </c>
    </row>
    <row r="310" spans="1:10" x14ac:dyDescent="0.25">
      <c r="A310">
        <v>1878</v>
      </c>
      <c r="B310">
        <v>83</v>
      </c>
      <c r="C310">
        <v>0.24831</v>
      </c>
      <c r="D310">
        <v>0.22089</v>
      </c>
      <c r="E310">
        <v>0.5</v>
      </c>
      <c r="F310">
        <v>3001</v>
      </c>
      <c r="G310">
        <v>663</v>
      </c>
      <c r="H310">
        <v>2670</v>
      </c>
      <c r="I310">
        <v>10369</v>
      </c>
      <c r="J310">
        <v>3.45</v>
      </c>
    </row>
    <row r="311" spans="1:10" x14ac:dyDescent="0.25">
      <c r="A311">
        <v>1878</v>
      </c>
      <c r="B311">
        <v>84</v>
      </c>
      <c r="C311">
        <v>0.24496999999999999</v>
      </c>
      <c r="D311">
        <v>0.21823999999999999</v>
      </c>
      <c r="E311">
        <v>0.5</v>
      </c>
      <c r="F311">
        <v>2338</v>
      </c>
      <c r="G311">
        <v>510</v>
      </c>
      <c r="H311">
        <v>2083</v>
      </c>
      <c r="I311">
        <v>7699</v>
      </c>
      <c r="J311">
        <v>3.29</v>
      </c>
    </row>
    <row r="312" spans="1:10" x14ac:dyDescent="0.25">
      <c r="A312">
        <v>1878</v>
      </c>
      <c r="B312">
        <v>85</v>
      </c>
      <c r="C312">
        <v>0.28165000000000001</v>
      </c>
      <c r="D312">
        <v>0.24687999999999999</v>
      </c>
      <c r="E312">
        <v>0.5</v>
      </c>
      <c r="F312">
        <v>1828</v>
      </c>
      <c r="G312">
        <v>451</v>
      </c>
      <c r="H312">
        <v>1602</v>
      </c>
      <c r="I312">
        <v>5616</v>
      </c>
      <c r="J312">
        <v>3.07</v>
      </c>
    </row>
    <row r="313" spans="1:10" x14ac:dyDescent="0.25">
      <c r="A313">
        <v>1878</v>
      </c>
      <c r="B313">
        <v>86</v>
      </c>
      <c r="C313">
        <v>0.30070999999999998</v>
      </c>
      <c r="D313">
        <v>0.26140000000000002</v>
      </c>
      <c r="E313">
        <v>0.5</v>
      </c>
      <c r="F313">
        <v>1377</v>
      </c>
      <c r="G313">
        <v>360</v>
      </c>
      <c r="H313">
        <v>1197</v>
      </c>
      <c r="I313">
        <v>4014</v>
      </c>
      <c r="J313">
        <v>2.92</v>
      </c>
    </row>
    <row r="314" spans="1:10" x14ac:dyDescent="0.25">
      <c r="A314">
        <v>1878</v>
      </c>
      <c r="B314">
        <v>87</v>
      </c>
      <c r="C314">
        <v>0.31994</v>
      </c>
      <c r="D314">
        <v>0.27582000000000001</v>
      </c>
      <c r="E314">
        <v>0.5</v>
      </c>
      <c r="F314">
        <v>1017</v>
      </c>
      <c r="G314">
        <v>280</v>
      </c>
      <c r="H314">
        <v>877</v>
      </c>
      <c r="I314">
        <v>2817</v>
      </c>
      <c r="J314">
        <v>2.77</v>
      </c>
    </row>
    <row r="315" spans="1:10" x14ac:dyDescent="0.25">
      <c r="A315">
        <v>1878</v>
      </c>
      <c r="B315">
        <v>88</v>
      </c>
      <c r="C315">
        <v>0.33981</v>
      </c>
      <c r="D315">
        <v>0.29046</v>
      </c>
      <c r="E315">
        <v>0.5</v>
      </c>
      <c r="F315">
        <v>736</v>
      </c>
      <c r="G315">
        <v>214</v>
      </c>
      <c r="H315">
        <v>629</v>
      </c>
      <c r="I315">
        <v>1940</v>
      </c>
      <c r="J315">
        <v>2.64</v>
      </c>
    </row>
    <row r="316" spans="1:10" x14ac:dyDescent="0.25">
      <c r="A316">
        <v>1878</v>
      </c>
      <c r="B316">
        <v>89</v>
      </c>
      <c r="C316">
        <v>0.36026000000000002</v>
      </c>
      <c r="D316">
        <v>0.30526999999999999</v>
      </c>
      <c r="E316">
        <v>0.5</v>
      </c>
      <c r="F316">
        <v>522</v>
      </c>
      <c r="G316">
        <v>159</v>
      </c>
      <c r="H316">
        <v>443</v>
      </c>
      <c r="I316">
        <v>1311</v>
      </c>
      <c r="J316">
        <v>2.5099999999999998</v>
      </c>
    </row>
    <row r="317" spans="1:10" x14ac:dyDescent="0.25">
      <c r="A317">
        <v>1878</v>
      </c>
      <c r="B317">
        <v>90</v>
      </c>
      <c r="C317">
        <v>0.38122</v>
      </c>
      <c r="D317">
        <v>0.32018999999999997</v>
      </c>
      <c r="E317">
        <v>0.5</v>
      </c>
      <c r="F317">
        <v>363</v>
      </c>
      <c r="G317">
        <v>116</v>
      </c>
      <c r="H317">
        <v>305</v>
      </c>
      <c r="I317">
        <v>868</v>
      </c>
      <c r="J317">
        <v>2.39</v>
      </c>
    </row>
    <row r="318" spans="1:10" x14ac:dyDescent="0.25">
      <c r="A318">
        <v>1878</v>
      </c>
      <c r="B318">
        <v>91</v>
      </c>
      <c r="C318">
        <v>0.40264</v>
      </c>
      <c r="D318">
        <v>0.33517000000000002</v>
      </c>
      <c r="E318">
        <v>0.5</v>
      </c>
      <c r="F318">
        <v>247</v>
      </c>
      <c r="G318">
        <v>83</v>
      </c>
      <c r="H318">
        <v>205</v>
      </c>
      <c r="I318">
        <v>563</v>
      </c>
      <c r="J318">
        <v>2.2799999999999998</v>
      </c>
    </row>
    <row r="319" spans="1:10" x14ac:dyDescent="0.25">
      <c r="A319">
        <v>1878</v>
      </c>
      <c r="B319">
        <v>92</v>
      </c>
      <c r="C319">
        <v>0.42443999999999998</v>
      </c>
      <c r="D319">
        <v>0.35013</v>
      </c>
      <c r="E319">
        <v>0.5</v>
      </c>
      <c r="F319">
        <v>164</v>
      </c>
      <c r="G319">
        <v>57</v>
      </c>
      <c r="H319">
        <v>135</v>
      </c>
      <c r="I319">
        <v>358</v>
      </c>
      <c r="J319">
        <v>2.1800000000000002</v>
      </c>
    </row>
    <row r="320" spans="1:10" x14ac:dyDescent="0.25">
      <c r="A320">
        <v>1878</v>
      </c>
      <c r="B320">
        <v>93</v>
      </c>
      <c r="C320">
        <v>0.44652999999999998</v>
      </c>
      <c r="D320">
        <v>0.36503000000000002</v>
      </c>
      <c r="E320">
        <v>0.5</v>
      </c>
      <c r="F320">
        <v>107</v>
      </c>
      <c r="G320">
        <v>39</v>
      </c>
      <c r="H320">
        <v>87</v>
      </c>
      <c r="I320">
        <v>223</v>
      </c>
      <c r="J320">
        <v>2.09</v>
      </c>
    </row>
    <row r="321" spans="1:10" x14ac:dyDescent="0.25">
      <c r="A321">
        <v>1878</v>
      </c>
      <c r="B321">
        <v>94</v>
      </c>
      <c r="C321">
        <v>0.46883999999999998</v>
      </c>
      <c r="D321">
        <v>0.37980999999999998</v>
      </c>
      <c r="E321">
        <v>0.5</v>
      </c>
      <c r="F321">
        <v>68</v>
      </c>
      <c r="G321">
        <v>26</v>
      </c>
      <c r="H321">
        <v>55</v>
      </c>
      <c r="I321">
        <v>136</v>
      </c>
      <c r="J321">
        <v>2</v>
      </c>
    </row>
    <row r="322" spans="1:10" x14ac:dyDescent="0.25">
      <c r="A322">
        <v>1878</v>
      </c>
      <c r="B322">
        <v>95</v>
      </c>
      <c r="C322">
        <v>0.49126999999999998</v>
      </c>
      <c r="D322">
        <v>0.39439999999999997</v>
      </c>
      <c r="E322">
        <v>0.5</v>
      </c>
      <c r="F322">
        <v>42</v>
      </c>
      <c r="G322">
        <v>17</v>
      </c>
      <c r="H322">
        <v>34</v>
      </c>
      <c r="I322">
        <v>81</v>
      </c>
      <c r="J322">
        <v>1.92</v>
      </c>
    </row>
    <row r="323" spans="1:10" x14ac:dyDescent="0.25">
      <c r="A323">
        <v>1878</v>
      </c>
      <c r="B323">
        <v>96</v>
      </c>
      <c r="C323">
        <v>0.51373999999999997</v>
      </c>
      <c r="D323">
        <v>0.40875</v>
      </c>
      <c r="E323">
        <v>0.5</v>
      </c>
      <c r="F323">
        <v>25</v>
      </c>
      <c r="G323">
        <v>10</v>
      </c>
      <c r="H323">
        <v>20</v>
      </c>
      <c r="I323">
        <v>47</v>
      </c>
      <c r="J323">
        <v>1.85</v>
      </c>
    </row>
    <row r="324" spans="1:10" x14ac:dyDescent="0.25">
      <c r="A324">
        <v>1878</v>
      </c>
      <c r="B324">
        <v>97</v>
      </c>
      <c r="C324">
        <v>0.53615999999999997</v>
      </c>
      <c r="D324">
        <v>0.42281000000000002</v>
      </c>
      <c r="E324">
        <v>0.5</v>
      </c>
      <c r="F324">
        <v>15</v>
      </c>
      <c r="G324">
        <v>6</v>
      </c>
      <c r="H324">
        <v>12</v>
      </c>
      <c r="I324">
        <v>27</v>
      </c>
      <c r="J324">
        <v>1.78</v>
      </c>
    </row>
    <row r="325" spans="1:10" x14ac:dyDescent="0.25">
      <c r="A325">
        <v>1878</v>
      </c>
      <c r="B325">
        <v>98</v>
      </c>
      <c r="C325">
        <v>0.55842000000000003</v>
      </c>
      <c r="D325">
        <v>0.43653999999999998</v>
      </c>
      <c r="E325">
        <v>0.5</v>
      </c>
      <c r="F325">
        <v>9</v>
      </c>
      <c r="G325">
        <v>4</v>
      </c>
      <c r="H325">
        <v>7</v>
      </c>
      <c r="I325">
        <v>15</v>
      </c>
      <c r="J325">
        <v>1.72</v>
      </c>
    </row>
    <row r="326" spans="1:10" x14ac:dyDescent="0.25">
      <c r="A326">
        <v>1878</v>
      </c>
      <c r="B326">
        <v>99</v>
      </c>
      <c r="C326">
        <v>0.58045999999999998</v>
      </c>
      <c r="D326">
        <v>0.44989000000000001</v>
      </c>
      <c r="E326">
        <v>0.5</v>
      </c>
      <c r="F326">
        <v>5</v>
      </c>
      <c r="G326">
        <v>2</v>
      </c>
      <c r="H326">
        <v>4</v>
      </c>
      <c r="I326">
        <v>8</v>
      </c>
      <c r="J326">
        <v>1.66</v>
      </c>
    </row>
    <row r="327" spans="1:10" x14ac:dyDescent="0.25">
      <c r="A327">
        <v>1878</v>
      </c>
      <c r="B327">
        <v>100</v>
      </c>
      <c r="C327">
        <v>0.60218000000000005</v>
      </c>
      <c r="D327">
        <v>0.46283000000000002</v>
      </c>
      <c r="E327">
        <v>0.5</v>
      </c>
      <c r="F327">
        <v>3</v>
      </c>
      <c r="G327">
        <v>1</v>
      </c>
      <c r="H327">
        <v>2</v>
      </c>
      <c r="I327">
        <v>4</v>
      </c>
      <c r="J327">
        <v>1.6</v>
      </c>
    </row>
    <row r="328" spans="1:10" x14ac:dyDescent="0.25">
      <c r="A328">
        <v>1878</v>
      </c>
      <c r="B328">
        <v>101</v>
      </c>
      <c r="C328">
        <v>0.62350000000000005</v>
      </c>
      <c r="D328">
        <v>0.47532000000000002</v>
      </c>
      <c r="E328">
        <v>0.5</v>
      </c>
      <c r="F328">
        <v>1</v>
      </c>
      <c r="G328">
        <v>1</v>
      </c>
      <c r="H328">
        <v>1</v>
      </c>
      <c r="I328">
        <v>2</v>
      </c>
      <c r="J328">
        <v>1.55</v>
      </c>
    </row>
    <row r="329" spans="1:10" x14ac:dyDescent="0.25">
      <c r="A329">
        <v>1878</v>
      </c>
      <c r="B329">
        <v>102</v>
      </c>
      <c r="C329">
        <v>0.64436000000000004</v>
      </c>
      <c r="D329">
        <v>0.48735000000000001</v>
      </c>
      <c r="E329">
        <v>0.5</v>
      </c>
      <c r="F329">
        <v>1</v>
      </c>
      <c r="G329">
        <v>0</v>
      </c>
      <c r="H329">
        <v>1</v>
      </c>
      <c r="I329">
        <v>1</v>
      </c>
      <c r="J329">
        <v>1.51</v>
      </c>
    </row>
    <row r="330" spans="1:10" x14ac:dyDescent="0.25">
      <c r="A330">
        <v>1878</v>
      </c>
      <c r="B330">
        <v>103</v>
      </c>
      <c r="C330">
        <v>0.66468000000000005</v>
      </c>
      <c r="D330">
        <v>0.49887999999999999</v>
      </c>
      <c r="E330">
        <v>0.5</v>
      </c>
      <c r="F330">
        <v>0</v>
      </c>
      <c r="G330">
        <v>0</v>
      </c>
      <c r="H330">
        <v>0</v>
      </c>
      <c r="I330">
        <v>1</v>
      </c>
      <c r="J330">
        <v>1.47</v>
      </c>
    </row>
    <row r="331" spans="1:10" x14ac:dyDescent="0.25">
      <c r="A331">
        <v>1878</v>
      </c>
      <c r="B331">
        <v>104</v>
      </c>
      <c r="C331">
        <v>0.68440999999999996</v>
      </c>
      <c r="D331">
        <v>0.50990999999999997</v>
      </c>
      <c r="E331">
        <v>0.5</v>
      </c>
      <c r="F331">
        <v>0</v>
      </c>
      <c r="G331">
        <v>0</v>
      </c>
      <c r="H331">
        <v>0</v>
      </c>
      <c r="I331">
        <v>0</v>
      </c>
      <c r="J331">
        <v>1.43</v>
      </c>
    </row>
    <row r="332" spans="1:10" x14ac:dyDescent="0.25">
      <c r="A332">
        <v>1878</v>
      </c>
      <c r="B332">
        <v>105</v>
      </c>
      <c r="C332">
        <v>0.70350000000000001</v>
      </c>
      <c r="D332">
        <v>0.52042999999999995</v>
      </c>
      <c r="E332">
        <v>0.5</v>
      </c>
      <c r="F332">
        <v>0</v>
      </c>
      <c r="G332">
        <v>0</v>
      </c>
      <c r="H332">
        <v>0</v>
      </c>
      <c r="I332">
        <v>0</v>
      </c>
      <c r="J332">
        <v>1.39</v>
      </c>
    </row>
    <row r="333" spans="1:10" x14ac:dyDescent="0.25">
      <c r="A333">
        <v>1878</v>
      </c>
      <c r="B333">
        <v>106</v>
      </c>
      <c r="C333">
        <v>0.72189999999999999</v>
      </c>
      <c r="D333">
        <v>0.53044000000000002</v>
      </c>
      <c r="E333">
        <v>0.5</v>
      </c>
      <c r="F333">
        <v>0</v>
      </c>
      <c r="G333">
        <v>0</v>
      </c>
      <c r="H333">
        <v>0</v>
      </c>
      <c r="I333">
        <v>0</v>
      </c>
      <c r="J333">
        <v>1.36</v>
      </c>
    </row>
    <row r="334" spans="1:10" x14ac:dyDescent="0.25">
      <c r="A334">
        <v>1878</v>
      </c>
      <c r="B334">
        <v>107</v>
      </c>
      <c r="C334">
        <v>0.73958000000000002</v>
      </c>
      <c r="D334">
        <v>0.53991999999999996</v>
      </c>
      <c r="E334">
        <v>0.5</v>
      </c>
      <c r="F334">
        <v>0</v>
      </c>
      <c r="G334">
        <v>0</v>
      </c>
      <c r="H334">
        <v>0</v>
      </c>
      <c r="I334">
        <v>0</v>
      </c>
      <c r="J334">
        <v>1.33</v>
      </c>
    </row>
    <row r="335" spans="1:10" x14ac:dyDescent="0.25">
      <c r="A335">
        <v>1878</v>
      </c>
      <c r="B335">
        <v>108</v>
      </c>
      <c r="C335">
        <v>0.75651999999999997</v>
      </c>
      <c r="D335">
        <v>0.54888999999999999</v>
      </c>
      <c r="E335">
        <v>0.5</v>
      </c>
      <c r="F335">
        <v>0</v>
      </c>
      <c r="G335">
        <v>0</v>
      </c>
      <c r="H335">
        <v>0</v>
      </c>
      <c r="I335">
        <v>0</v>
      </c>
      <c r="J335">
        <v>1.3</v>
      </c>
    </row>
    <row r="336" spans="1:10" x14ac:dyDescent="0.25">
      <c r="A336">
        <v>1878</v>
      </c>
      <c r="B336">
        <v>109</v>
      </c>
      <c r="C336">
        <v>0.77268999999999999</v>
      </c>
      <c r="D336">
        <v>0.55735999999999997</v>
      </c>
      <c r="E336">
        <v>0.5</v>
      </c>
      <c r="F336">
        <v>0</v>
      </c>
      <c r="G336">
        <v>0</v>
      </c>
      <c r="H336">
        <v>0</v>
      </c>
      <c r="I336">
        <v>0</v>
      </c>
      <c r="J336">
        <v>1.28</v>
      </c>
    </row>
    <row r="337" spans="1:10" x14ac:dyDescent="0.25">
      <c r="A337">
        <v>1878</v>
      </c>
      <c r="B337" t="s">
        <v>25</v>
      </c>
      <c r="C337">
        <v>0.78808999999999996</v>
      </c>
      <c r="D337">
        <v>1</v>
      </c>
      <c r="E337">
        <v>1.27</v>
      </c>
      <c r="F337">
        <v>0</v>
      </c>
      <c r="G337">
        <v>0</v>
      </c>
      <c r="H337">
        <v>0</v>
      </c>
      <c r="I337">
        <v>0</v>
      </c>
      <c r="J337">
        <v>1.27</v>
      </c>
    </row>
    <row r="338" spans="1:10" x14ac:dyDescent="0.25">
      <c r="A338">
        <v>1879</v>
      </c>
      <c r="B338">
        <v>0</v>
      </c>
      <c r="C338">
        <v>0.25596999999999998</v>
      </c>
      <c r="D338">
        <v>0.21703</v>
      </c>
      <c r="E338">
        <v>0.3</v>
      </c>
      <c r="F338">
        <v>100000</v>
      </c>
      <c r="G338">
        <v>21703</v>
      </c>
      <c r="H338">
        <v>84789</v>
      </c>
      <c r="I338">
        <v>4029052</v>
      </c>
      <c r="J338">
        <v>40.29</v>
      </c>
    </row>
    <row r="339" spans="1:10" x14ac:dyDescent="0.25">
      <c r="A339">
        <v>1879</v>
      </c>
      <c r="B339">
        <v>1</v>
      </c>
      <c r="C339">
        <v>3.4419999999999999E-2</v>
      </c>
      <c r="D339">
        <v>3.3840000000000002E-2</v>
      </c>
      <c r="E339">
        <v>0.5</v>
      </c>
      <c r="F339">
        <v>78297</v>
      </c>
      <c r="G339">
        <v>2650</v>
      </c>
      <c r="H339">
        <v>76972</v>
      </c>
      <c r="I339">
        <v>3944263</v>
      </c>
      <c r="J339">
        <v>50.38</v>
      </c>
    </row>
    <row r="340" spans="1:10" x14ac:dyDescent="0.25">
      <c r="A340">
        <v>1879</v>
      </c>
      <c r="B340">
        <v>2</v>
      </c>
      <c r="C340">
        <v>1.8290000000000001E-2</v>
      </c>
      <c r="D340">
        <v>1.8120000000000001E-2</v>
      </c>
      <c r="E340">
        <v>0.5</v>
      </c>
      <c r="F340">
        <v>75647</v>
      </c>
      <c r="G340">
        <v>1371</v>
      </c>
      <c r="H340">
        <v>74962</v>
      </c>
      <c r="I340">
        <v>3867291</v>
      </c>
      <c r="J340">
        <v>51.12</v>
      </c>
    </row>
    <row r="341" spans="1:10" x14ac:dyDescent="0.25">
      <c r="A341">
        <v>1879</v>
      </c>
      <c r="B341">
        <v>3</v>
      </c>
      <c r="C341">
        <v>1.3820000000000001E-2</v>
      </c>
      <c r="D341">
        <v>1.3729999999999999E-2</v>
      </c>
      <c r="E341">
        <v>0.5</v>
      </c>
      <c r="F341">
        <v>74276</v>
      </c>
      <c r="G341">
        <v>1019</v>
      </c>
      <c r="H341">
        <v>73766</v>
      </c>
      <c r="I341">
        <v>3792330</v>
      </c>
      <c r="J341">
        <v>51.06</v>
      </c>
    </row>
    <row r="342" spans="1:10" x14ac:dyDescent="0.25">
      <c r="A342">
        <v>1879</v>
      </c>
      <c r="B342">
        <v>4</v>
      </c>
      <c r="C342">
        <v>9.6299999999999997E-3</v>
      </c>
      <c r="D342">
        <v>9.58E-3</v>
      </c>
      <c r="E342">
        <v>0.5</v>
      </c>
      <c r="F342">
        <v>73257</v>
      </c>
      <c r="G342">
        <v>702</v>
      </c>
      <c r="H342">
        <v>72906</v>
      </c>
      <c r="I342">
        <v>3718563</v>
      </c>
      <c r="J342">
        <v>50.76</v>
      </c>
    </row>
    <row r="343" spans="1:10" x14ac:dyDescent="0.25">
      <c r="A343">
        <v>1879</v>
      </c>
      <c r="B343">
        <v>5</v>
      </c>
      <c r="C343">
        <v>8.8100000000000001E-3</v>
      </c>
      <c r="D343">
        <v>8.77E-3</v>
      </c>
      <c r="E343">
        <v>0.5</v>
      </c>
      <c r="F343">
        <v>72555</v>
      </c>
      <c r="G343">
        <v>636</v>
      </c>
      <c r="H343">
        <v>72237</v>
      </c>
      <c r="I343">
        <v>3645658</v>
      </c>
      <c r="J343">
        <v>50.25</v>
      </c>
    </row>
    <row r="344" spans="1:10" x14ac:dyDescent="0.25">
      <c r="A344">
        <v>1879</v>
      </c>
      <c r="B344">
        <v>6</v>
      </c>
      <c r="C344">
        <v>6.4000000000000003E-3</v>
      </c>
      <c r="D344">
        <v>6.3800000000000003E-3</v>
      </c>
      <c r="E344">
        <v>0.5</v>
      </c>
      <c r="F344">
        <v>71919</v>
      </c>
      <c r="G344">
        <v>459</v>
      </c>
      <c r="H344">
        <v>71689</v>
      </c>
      <c r="I344">
        <v>3573421</v>
      </c>
      <c r="J344">
        <v>49.69</v>
      </c>
    </row>
    <row r="345" spans="1:10" x14ac:dyDescent="0.25">
      <c r="A345">
        <v>1879</v>
      </c>
      <c r="B345">
        <v>7</v>
      </c>
      <c r="C345">
        <v>4.9100000000000003E-3</v>
      </c>
      <c r="D345">
        <v>4.8900000000000002E-3</v>
      </c>
      <c r="E345">
        <v>0.5</v>
      </c>
      <c r="F345">
        <v>71460</v>
      </c>
      <c r="G345">
        <v>350</v>
      </c>
      <c r="H345">
        <v>71285</v>
      </c>
      <c r="I345">
        <v>3501731</v>
      </c>
      <c r="J345">
        <v>49</v>
      </c>
    </row>
    <row r="346" spans="1:10" x14ac:dyDescent="0.25">
      <c r="A346">
        <v>1879</v>
      </c>
      <c r="B346">
        <v>8</v>
      </c>
      <c r="C346">
        <v>4.9100000000000003E-3</v>
      </c>
      <c r="D346">
        <v>4.8999999999999998E-3</v>
      </c>
      <c r="E346">
        <v>0.5</v>
      </c>
      <c r="F346">
        <v>71110</v>
      </c>
      <c r="G346">
        <v>348</v>
      </c>
      <c r="H346">
        <v>70936</v>
      </c>
      <c r="I346">
        <v>3430446</v>
      </c>
      <c r="J346">
        <v>48.24</v>
      </c>
    </row>
    <row r="347" spans="1:10" x14ac:dyDescent="0.25">
      <c r="A347">
        <v>1879</v>
      </c>
      <c r="B347">
        <v>9</v>
      </c>
      <c r="C347">
        <v>4.5799999999999999E-3</v>
      </c>
      <c r="D347">
        <v>4.5700000000000003E-3</v>
      </c>
      <c r="E347">
        <v>0.5</v>
      </c>
      <c r="F347">
        <v>70762</v>
      </c>
      <c r="G347">
        <v>323</v>
      </c>
      <c r="H347">
        <v>70601</v>
      </c>
      <c r="I347">
        <v>3359510</v>
      </c>
      <c r="J347">
        <v>47.48</v>
      </c>
    </row>
    <row r="348" spans="1:10" x14ac:dyDescent="0.25">
      <c r="A348">
        <v>1879</v>
      </c>
      <c r="B348">
        <v>10</v>
      </c>
      <c r="C348">
        <v>3.4399999999999999E-3</v>
      </c>
      <c r="D348">
        <v>3.4299999999999999E-3</v>
      </c>
      <c r="E348">
        <v>0.5</v>
      </c>
      <c r="F348">
        <v>70439</v>
      </c>
      <c r="G348">
        <v>242</v>
      </c>
      <c r="H348">
        <v>70318</v>
      </c>
      <c r="I348">
        <v>3288909</v>
      </c>
      <c r="J348">
        <v>46.69</v>
      </c>
    </row>
    <row r="349" spans="1:10" x14ac:dyDescent="0.25">
      <c r="A349">
        <v>1879</v>
      </c>
      <c r="B349">
        <v>11</v>
      </c>
      <c r="C349">
        <v>3.49E-3</v>
      </c>
      <c r="D349">
        <v>3.49E-3</v>
      </c>
      <c r="E349">
        <v>0.5</v>
      </c>
      <c r="F349">
        <v>70197</v>
      </c>
      <c r="G349">
        <v>245</v>
      </c>
      <c r="H349">
        <v>70075</v>
      </c>
      <c r="I349">
        <v>3218591</v>
      </c>
      <c r="J349">
        <v>45.85</v>
      </c>
    </row>
    <row r="350" spans="1:10" x14ac:dyDescent="0.25">
      <c r="A350">
        <v>1879</v>
      </c>
      <c r="B350">
        <v>12</v>
      </c>
      <c r="C350">
        <v>3.3300000000000001E-3</v>
      </c>
      <c r="D350">
        <v>3.3300000000000001E-3</v>
      </c>
      <c r="E350">
        <v>0.5</v>
      </c>
      <c r="F350">
        <v>69952</v>
      </c>
      <c r="G350">
        <v>233</v>
      </c>
      <c r="H350">
        <v>69836</v>
      </c>
      <c r="I350">
        <v>3148516</v>
      </c>
      <c r="J350">
        <v>45.01</v>
      </c>
    </row>
    <row r="351" spans="1:10" x14ac:dyDescent="0.25">
      <c r="A351">
        <v>1879</v>
      </c>
      <c r="B351">
        <v>13</v>
      </c>
      <c r="C351">
        <v>3.82E-3</v>
      </c>
      <c r="D351">
        <v>3.82E-3</v>
      </c>
      <c r="E351">
        <v>0.5</v>
      </c>
      <c r="F351">
        <v>69720</v>
      </c>
      <c r="G351">
        <v>266</v>
      </c>
      <c r="H351">
        <v>69587</v>
      </c>
      <c r="I351">
        <v>3078680</v>
      </c>
      <c r="J351">
        <v>44.16</v>
      </c>
    </row>
    <row r="352" spans="1:10" x14ac:dyDescent="0.25">
      <c r="A352">
        <v>1879</v>
      </c>
      <c r="B352">
        <v>14</v>
      </c>
      <c r="C352">
        <v>3.0500000000000002E-3</v>
      </c>
      <c r="D352">
        <v>3.0400000000000002E-3</v>
      </c>
      <c r="E352">
        <v>0.5</v>
      </c>
      <c r="F352">
        <v>69454</v>
      </c>
      <c r="G352">
        <v>211</v>
      </c>
      <c r="H352">
        <v>69348</v>
      </c>
      <c r="I352">
        <v>3009094</v>
      </c>
      <c r="J352">
        <v>43.33</v>
      </c>
    </row>
    <row r="353" spans="1:10" x14ac:dyDescent="0.25">
      <c r="A353">
        <v>1879</v>
      </c>
      <c r="B353">
        <v>15</v>
      </c>
      <c r="C353">
        <v>3.8800000000000002E-3</v>
      </c>
      <c r="D353">
        <v>3.8700000000000002E-3</v>
      </c>
      <c r="E353">
        <v>0.5</v>
      </c>
      <c r="F353">
        <v>69242</v>
      </c>
      <c r="G353">
        <v>268</v>
      </c>
      <c r="H353">
        <v>69108</v>
      </c>
      <c r="I353">
        <v>2939746</v>
      </c>
      <c r="J353">
        <v>42.46</v>
      </c>
    </row>
    <row r="354" spans="1:10" x14ac:dyDescent="0.25">
      <c r="A354">
        <v>1879</v>
      </c>
      <c r="B354">
        <v>16</v>
      </c>
      <c r="C354">
        <v>4.6699999999999997E-3</v>
      </c>
      <c r="D354">
        <v>4.6600000000000001E-3</v>
      </c>
      <c r="E354">
        <v>0.5</v>
      </c>
      <c r="F354">
        <v>68974</v>
      </c>
      <c r="G354">
        <v>321</v>
      </c>
      <c r="H354">
        <v>68814</v>
      </c>
      <c r="I354">
        <v>2870637</v>
      </c>
      <c r="J354">
        <v>41.62</v>
      </c>
    </row>
    <row r="355" spans="1:10" x14ac:dyDescent="0.25">
      <c r="A355">
        <v>1879</v>
      </c>
      <c r="B355">
        <v>17</v>
      </c>
      <c r="C355">
        <v>4.7299999999999998E-3</v>
      </c>
      <c r="D355">
        <v>4.7200000000000002E-3</v>
      </c>
      <c r="E355">
        <v>0.5</v>
      </c>
      <c r="F355">
        <v>68653</v>
      </c>
      <c r="G355">
        <v>324</v>
      </c>
      <c r="H355">
        <v>68491</v>
      </c>
      <c r="I355">
        <v>2801824</v>
      </c>
      <c r="J355">
        <v>40.81</v>
      </c>
    </row>
    <row r="356" spans="1:10" x14ac:dyDescent="0.25">
      <c r="A356">
        <v>1879</v>
      </c>
      <c r="B356">
        <v>18</v>
      </c>
      <c r="C356">
        <v>6.2100000000000002E-3</v>
      </c>
      <c r="D356">
        <v>6.1900000000000002E-3</v>
      </c>
      <c r="E356">
        <v>0.5</v>
      </c>
      <c r="F356">
        <v>68329</v>
      </c>
      <c r="G356">
        <v>423</v>
      </c>
      <c r="H356">
        <v>68117</v>
      </c>
      <c r="I356">
        <v>2733333</v>
      </c>
      <c r="J356">
        <v>40</v>
      </c>
    </row>
    <row r="357" spans="1:10" x14ac:dyDescent="0.25">
      <c r="A357">
        <v>1879</v>
      </c>
      <c r="B357">
        <v>19</v>
      </c>
      <c r="C357">
        <v>7.4599999999999996E-3</v>
      </c>
      <c r="D357">
        <v>7.4400000000000004E-3</v>
      </c>
      <c r="E357">
        <v>0.5</v>
      </c>
      <c r="F357">
        <v>67906</v>
      </c>
      <c r="G357">
        <v>505</v>
      </c>
      <c r="H357">
        <v>67653</v>
      </c>
      <c r="I357">
        <v>2665216</v>
      </c>
      <c r="J357">
        <v>39.25</v>
      </c>
    </row>
    <row r="358" spans="1:10" x14ac:dyDescent="0.25">
      <c r="A358">
        <v>1879</v>
      </c>
      <c r="B358">
        <v>20</v>
      </c>
      <c r="C358">
        <v>7.11E-3</v>
      </c>
      <c r="D358">
        <v>7.0899999999999999E-3</v>
      </c>
      <c r="E358">
        <v>0.5</v>
      </c>
      <c r="F358">
        <v>67401</v>
      </c>
      <c r="G358">
        <v>478</v>
      </c>
      <c r="H358">
        <v>67162</v>
      </c>
      <c r="I358">
        <v>2597562</v>
      </c>
      <c r="J358">
        <v>38.54</v>
      </c>
    </row>
    <row r="359" spans="1:10" x14ac:dyDescent="0.25">
      <c r="A359">
        <v>1879</v>
      </c>
      <c r="B359">
        <v>21</v>
      </c>
      <c r="C359">
        <v>7.9900000000000006E-3</v>
      </c>
      <c r="D359">
        <v>7.9600000000000001E-3</v>
      </c>
      <c r="E359">
        <v>0.5</v>
      </c>
      <c r="F359">
        <v>66923</v>
      </c>
      <c r="G359">
        <v>533</v>
      </c>
      <c r="H359">
        <v>66657</v>
      </c>
      <c r="I359">
        <v>2530400</v>
      </c>
      <c r="J359">
        <v>37.81</v>
      </c>
    </row>
    <row r="360" spans="1:10" x14ac:dyDescent="0.25">
      <c r="A360">
        <v>1879</v>
      </c>
      <c r="B360">
        <v>22</v>
      </c>
      <c r="C360">
        <v>7.1999999999999998E-3</v>
      </c>
      <c r="D360">
        <v>7.1799999999999998E-3</v>
      </c>
      <c r="E360">
        <v>0.5</v>
      </c>
      <c r="F360">
        <v>66391</v>
      </c>
      <c r="G360">
        <v>477</v>
      </c>
      <c r="H360">
        <v>66152</v>
      </c>
      <c r="I360">
        <v>2463744</v>
      </c>
      <c r="J360">
        <v>37.11</v>
      </c>
    </row>
    <row r="361" spans="1:10" x14ac:dyDescent="0.25">
      <c r="A361">
        <v>1879</v>
      </c>
      <c r="B361">
        <v>23</v>
      </c>
      <c r="C361">
        <v>7.6099999999999996E-3</v>
      </c>
      <c r="D361">
        <v>7.5799999999999999E-3</v>
      </c>
      <c r="E361">
        <v>0.5</v>
      </c>
      <c r="F361">
        <v>65914</v>
      </c>
      <c r="G361">
        <v>500</v>
      </c>
      <c r="H361">
        <v>65664</v>
      </c>
      <c r="I361">
        <v>2397591</v>
      </c>
      <c r="J361">
        <v>36.369999999999997</v>
      </c>
    </row>
    <row r="362" spans="1:10" x14ac:dyDescent="0.25">
      <c r="A362">
        <v>1879</v>
      </c>
      <c r="B362">
        <v>24</v>
      </c>
      <c r="C362">
        <v>7.28E-3</v>
      </c>
      <c r="D362">
        <v>7.2500000000000004E-3</v>
      </c>
      <c r="E362">
        <v>0.5</v>
      </c>
      <c r="F362">
        <v>65414</v>
      </c>
      <c r="G362">
        <v>474</v>
      </c>
      <c r="H362">
        <v>65177</v>
      </c>
      <c r="I362">
        <v>2331927</v>
      </c>
      <c r="J362">
        <v>35.65</v>
      </c>
    </row>
    <row r="363" spans="1:10" x14ac:dyDescent="0.25">
      <c r="A363">
        <v>1879</v>
      </c>
      <c r="B363">
        <v>25</v>
      </c>
      <c r="C363">
        <v>8.5400000000000007E-3</v>
      </c>
      <c r="D363">
        <v>8.5000000000000006E-3</v>
      </c>
      <c r="E363">
        <v>0.5</v>
      </c>
      <c r="F363">
        <v>64940</v>
      </c>
      <c r="G363">
        <v>552</v>
      </c>
      <c r="H363">
        <v>64664</v>
      </c>
      <c r="I363">
        <v>2266750</v>
      </c>
      <c r="J363">
        <v>34.909999999999997</v>
      </c>
    </row>
    <row r="364" spans="1:10" x14ac:dyDescent="0.25">
      <c r="A364">
        <v>1879</v>
      </c>
      <c r="B364">
        <v>26</v>
      </c>
      <c r="C364">
        <v>9.11E-3</v>
      </c>
      <c r="D364">
        <v>9.0699999999999999E-3</v>
      </c>
      <c r="E364">
        <v>0.5</v>
      </c>
      <c r="F364">
        <v>64388</v>
      </c>
      <c r="G364">
        <v>584</v>
      </c>
      <c r="H364">
        <v>64096</v>
      </c>
      <c r="I364">
        <v>2202086</v>
      </c>
      <c r="J364">
        <v>34.200000000000003</v>
      </c>
    </row>
    <row r="365" spans="1:10" x14ac:dyDescent="0.25">
      <c r="A365">
        <v>1879</v>
      </c>
      <c r="B365">
        <v>27</v>
      </c>
      <c r="C365">
        <v>8.2799999999999992E-3</v>
      </c>
      <c r="D365">
        <v>8.2400000000000008E-3</v>
      </c>
      <c r="E365">
        <v>0.5</v>
      </c>
      <c r="F365">
        <v>63804</v>
      </c>
      <c r="G365">
        <v>526</v>
      </c>
      <c r="H365">
        <v>63541</v>
      </c>
      <c r="I365">
        <v>2137991</v>
      </c>
      <c r="J365">
        <v>33.51</v>
      </c>
    </row>
    <row r="366" spans="1:10" x14ac:dyDescent="0.25">
      <c r="A366">
        <v>1879</v>
      </c>
      <c r="B366">
        <v>28</v>
      </c>
      <c r="C366">
        <v>9.58E-3</v>
      </c>
      <c r="D366">
        <v>9.5300000000000003E-3</v>
      </c>
      <c r="E366">
        <v>0.5</v>
      </c>
      <c r="F366">
        <v>63278</v>
      </c>
      <c r="G366">
        <v>603</v>
      </c>
      <c r="H366">
        <v>62976</v>
      </c>
      <c r="I366">
        <v>2074450</v>
      </c>
      <c r="J366">
        <v>32.78</v>
      </c>
    </row>
    <row r="367" spans="1:10" x14ac:dyDescent="0.25">
      <c r="A367">
        <v>1879</v>
      </c>
      <c r="B367">
        <v>29</v>
      </c>
      <c r="C367">
        <v>1.013E-2</v>
      </c>
      <c r="D367">
        <v>1.008E-2</v>
      </c>
      <c r="E367">
        <v>0.5</v>
      </c>
      <c r="F367">
        <v>62674</v>
      </c>
      <c r="G367">
        <v>631</v>
      </c>
      <c r="H367">
        <v>62359</v>
      </c>
      <c r="I367">
        <v>2011474</v>
      </c>
      <c r="J367">
        <v>32.090000000000003</v>
      </c>
    </row>
    <row r="368" spans="1:10" x14ac:dyDescent="0.25">
      <c r="A368">
        <v>1879</v>
      </c>
      <c r="B368">
        <v>30</v>
      </c>
      <c r="C368">
        <v>1.0370000000000001E-2</v>
      </c>
      <c r="D368">
        <v>1.031E-2</v>
      </c>
      <c r="E368">
        <v>0.5</v>
      </c>
      <c r="F368">
        <v>62043</v>
      </c>
      <c r="G368">
        <v>640</v>
      </c>
      <c r="H368">
        <v>61723</v>
      </c>
      <c r="I368">
        <v>1949116</v>
      </c>
      <c r="J368">
        <v>31.42</v>
      </c>
    </row>
    <row r="369" spans="1:10" x14ac:dyDescent="0.25">
      <c r="A369">
        <v>1879</v>
      </c>
      <c r="B369">
        <v>31</v>
      </c>
      <c r="C369">
        <v>7.6600000000000001E-3</v>
      </c>
      <c r="D369">
        <v>7.6299999999999996E-3</v>
      </c>
      <c r="E369">
        <v>0.5</v>
      </c>
      <c r="F369">
        <v>61403</v>
      </c>
      <c r="G369">
        <v>469</v>
      </c>
      <c r="H369">
        <v>61169</v>
      </c>
      <c r="I369">
        <v>1887393</v>
      </c>
      <c r="J369">
        <v>30.74</v>
      </c>
    </row>
    <row r="370" spans="1:10" x14ac:dyDescent="0.25">
      <c r="A370">
        <v>1879</v>
      </c>
      <c r="B370">
        <v>32</v>
      </c>
      <c r="C370">
        <v>9.0500000000000008E-3</v>
      </c>
      <c r="D370">
        <v>8.9999999999999993E-3</v>
      </c>
      <c r="E370">
        <v>0.5</v>
      </c>
      <c r="F370">
        <v>60934</v>
      </c>
      <c r="G370">
        <v>549</v>
      </c>
      <c r="H370">
        <v>60660</v>
      </c>
      <c r="I370">
        <v>1826224</v>
      </c>
      <c r="J370">
        <v>29.97</v>
      </c>
    </row>
    <row r="371" spans="1:10" x14ac:dyDescent="0.25">
      <c r="A371">
        <v>1879</v>
      </c>
      <c r="B371">
        <v>33</v>
      </c>
      <c r="C371">
        <v>1.098E-2</v>
      </c>
      <c r="D371">
        <v>1.0919999999999999E-2</v>
      </c>
      <c r="E371">
        <v>0.5</v>
      </c>
      <c r="F371">
        <v>60386</v>
      </c>
      <c r="G371">
        <v>659</v>
      </c>
      <c r="H371">
        <v>60056</v>
      </c>
      <c r="I371">
        <v>1765564</v>
      </c>
      <c r="J371">
        <v>29.24</v>
      </c>
    </row>
    <row r="372" spans="1:10" x14ac:dyDescent="0.25">
      <c r="A372">
        <v>1879</v>
      </c>
      <c r="B372">
        <v>34</v>
      </c>
      <c r="C372">
        <v>1.273E-2</v>
      </c>
      <c r="D372">
        <v>1.265E-2</v>
      </c>
      <c r="E372">
        <v>0.5</v>
      </c>
      <c r="F372">
        <v>59726</v>
      </c>
      <c r="G372">
        <v>756</v>
      </c>
      <c r="H372">
        <v>59348</v>
      </c>
      <c r="I372">
        <v>1705508</v>
      </c>
      <c r="J372">
        <v>28.56</v>
      </c>
    </row>
    <row r="373" spans="1:10" x14ac:dyDescent="0.25">
      <c r="A373">
        <v>1879</v>
      </c>
      <c r="B373">
        <v>35</v>
      </c>
      <c r="C373">
        <v>1.1039999999999999E-2</v>
      </c>
      <c r="D373">
        <v>1.098E-2</v>
      </c>
      <c r="E373">
        <v>0.5</v>
      </c>
      <c r="F373">
        <v>58971</v>
      </c>
      <c r="G373">
        <v>648</v>
      </c>
      <c r="H373">
        <v>58647</v>
      </c>
      <c r="I373">
        <v>1646160</v>
      </c>
      <c r="J373">
        <v>27.91</v>
      </c>
    </row>
    <row r="374" spans="1:10" x14ac:dyDescent="0.25">
      <c r="A374">
        <v>1879</v>
      </c>
      <c r="B374">
        <v>36</v>
      </c>
      <c r="C374">
        <v>1.2789999999999999E-2</v>
      </c>
      <c r="D374">
        <v>1.2710000000000001E-2</v>
      </c>
      <c r="E374">
        <v>0.5</v>
      </c>
      <c r="F374">
        <v>58323</v>
      </c>
      <c r="G374">
        <v>741</v>
      </c>
      <c r="H374">
        <v>57952</v>
      </c>
      <c r="I374">
        <v>1587513</v>
      </c>
      <c r="J374">
        <v>27.22</v>
      </c>
    </row>
    <row r="375" spans="1:10" x14ac:dyDescent="0.25">
      <c r="A375">
        <v>1879</v>
      </c>
      <c r="B375">
        <v>37</v>
      </c>
      <c r="C375">
        <v>1.0999999999999999E-2</v>
      </c>
      <c r="D375">
        <v>1.094E-2</v>
      </c>
      <c r="E375">
        <v>0.5</v>
      </c>
      <c r="F375">
        <v>57582</v>
      </c>
      <c r="G375">
        <v>630</v>
      </c>
      <c r="H375">
        <v>57267</v>
      </c>
      <c r="I375">
        <v>1529560</v>
      </c>
      <c r="J375">
        <v>26.56</v>
      </c>
    </row>
    <row r="376" spans="1:10" x14ac:dyDescent="0.25">
      <c r="A376">
        <v>1879</v>
      </c>
      <c r="B376">
        <v>38</v>
      </c>
      <c r="C376">
        <v>1.291E-2</v>
      </c>
      <c r="D376">
        <v>1.282E-2</v>
      </c>
      <c r="E376">
        <v>0.5</v>
      </c>
      <c r="F376">
        <v>56952</v>
      </c>
      <c r="G376">
        <v>730</v>
      </c>
      <c r="H376">
        <v>56587</v>
      </c>
      <c r="I376">
        <v>1472294</v>
      </c>
      <c r="J376">
        <v>25.85</v>
      </c>
    </row>
    <row r="377" spans="1:10" x14ac:dyDescent="0.25">
      <c r="A377">
        <v>1879</v>
      </c>
      <c r="B377">
        <v>39</v>
      </c>
      <c r="C377">
        <v>1.4630000000000001E-2</v>
      </c>
      <c r="D377">
        <v>1.453E-2</v>
      </c>
      <c r="E377">
        <v>0.5</v>
      </c>
      <c r="F377">
        <v>56221</v>
      </c>
      <c r="G377">
        <v>817</v>
      </c>
      <c r="H377">
        <v>55813</v>
      </c>
      <c r="I377">
        <v>1415707</v>
      </c>
      <c r="J377">
        <v>25.18</v>
      </c>
    </row>
    <row r="378" spans="1:10" x14ac:dyDescent="0.25">
      <c r="A378">
        <v>1879</v>
      </c>
      <c r="B378">
        <v>40</v>
      </c>
      <c r="C378">
        <v>1.4330000000000001E-2</v>
      </c>
      <c r="D378">
        <v>1.423E-2</v>
      </c>
      <c r="E378">
        <v>0.5</v>
      </c>
      <c r="F378">
        <v>55405</v>
      </c>
      <c r="G378">
        <v>788</v>
      </c>
      <c r="H378">
        <v>55010</v>
      </c>
      <c r="I378">
        <v>1359894</v>
      </c>
      <c r="J378">
        <v>24.54</v>
      </c>
    </row>
    <row r="379" spans="1:10" x14ac:dyDescent="0.25">
      <c r="A379">
        <v>1879</v>
      </c>
      <c r="B379">
        <v>41</v>
      </c>
      <c r="C379">
        <v>1.163E-2</v>
      </c>
      <c r="D379">
        <v>1.1560000000000001E-2</v>
      </c>
      <c r="E379">
        <v>0.5</v>
      </c>
      <c r="F379">
        <v>54616</v>
      </c>
      <c r="G379">
        <v>632</v>
      </c>
      <c r="H379">
        <v>54300</v>
      </c>
      <c r="I379">
        <v>1304884</v>
      </c>
      <c r="J379">
        <v>23.89</v>
      </c>
    </row>
    <row r="380" spans="1:10" x14ac:dyDescent="0.25">
      <c r="A380">
        <v>1879</v>
      </c>
      <c r="B380">
        <v>42</v>
      </c>
      <c r="C380">
        <v>1.4069999999999999E-2</v>
      </c>
      <c r="D380">
        <v>1.397E-2</v>
      </c>
      <c r="E380">
        <v>0.5</v>
      </c>
      <c r="F380">
        <v>53985</v>
      </c>
      <c r="G380">
        <v>754</v>
      </c>
      <c r="H380">
        <v>53607</v>
      </c>
      <c r="I380">
        <v>1250583</v>
      </c>
      <c r="J380">
        <v>23.17</v>
      </c>
    </row>
    <row r="381" spans="1:10" x14ac:dyDescent="0.25">
      <c r="A381">
        <v>1879</v>
      </c>
      <c r="B381">
        <v>43</v>
      </c>
      <c r="C381">
        <v>1.4019999999999999E-2</v>
      </c>
      <c r="D381">
        <v>1.392E-2</v>
      </c>
      <c r="E381">
        <v>0.5</v>
      </c>
      <c r="F381">
        <v>53230</v>
      </c>
      <c r="G381">
        <v>741</v>
      </c>
      <c r="H381">
        <v>52860</v>
      </c>
      <c r="I381">
        <v>1196976</v>
      </c>
      <c r="J381">
        <v>22.49</v>
      </c>
    </row>
    <row r="382" spans="1:10" x14ac:dyDescent="0.25">
      <c r="A382">
        <v>1879</v>
      </c>
      <c r="B382">
        <v>44</v>
      </c>
      <c r="C382">
        <v>1.6310000000000002E-2</v>
      </c>
      <c r="D382">
        <v>1.618E-2</v>
      </c>
      <c r="E382">
        <v>0.5</v>
      </c>
      <c r="F382">
        <v>52489</v>
      </c>
      <c r="G382">
        <v>849</v>
      </c>
      <c r="H382">
        <v>52065</v>
      </c>
      <c r="I382">
        <v>1144116</v>
      </c>
      <c r="J382">
        <v>21.8</v>
      </c>
    </row>
    <row r="383" spans="1:10" x14ac:dyDescent="0.25">
      <c r="A383">
        <v>1879</v>
      </c>
      <c r="B383">
        <v>45</v>
      </c>
      <c r="C383">
        <v>1.5640000000000001E-2</v>
      </c>
      <c r="D383">
        <v>1.5520000000000001E-2</v>
      </c>
      <c r="E383">
        <v>0.5</v>
      </c>
      <c r="F383">
        <v>51640</v>
      </c>
      <c r="G383">
        <v>802</v>
      </c>
      <c r="H383">
        <v>51239</v>
      </c>
      <c r="I383">
        <v>1092051</v>
      </c>
      <c r="J383">
        <v>21.15</v>
      </c>
    </row>
    <row r="384" spans="1:10" x14ac:dyDescent="0.25">
      <c r="A384">
        <v>1879</v>
      </c>
      <c r="B384">
        <v>46</v>
      </c>
      <c r="C384">
        <v>1.585E-2</v>
      </c>
      <c r="D384">
        <v>1.5730000000000001E-2</v>
      </c>
      <c r="E384">
        <v>0.5</v>
      </c>
      <c r="F384">
        <v>50839</v>
      </c>
      <c r="G384">
        <v>800</v>
      </c>
      <c r="H384">
        <v>50439</v>
      </c>
      <c r="I384">
        <v>1040812</v>
      </c>
      <c r="J384">
        <v>20.47</v>
      </c>
    </row>
    <row r="385" spans="1:10" x14ac:dyDescent="0.25">
      <c r="A385">
        <v>1879</v>
      </c>
      <c r="B385">
        <v>47</v>
      </c>
      <c r="C385">
        <v>1.6820000000000002E-2</v>
      </c>
      <c r="D385">
        <v>1.668E-2</v>
      </c>
      <c r="E385">
        <v>0.5</v>
      </c>
      <c r="F385">
        <v>50039</v>
      </c>
      <c r="G385">
        <v>834</v>
      </c>
      <c r="H385">
        <v>49622</v>
      </c>
      <c r="I385">
        <v>990373</v>
      </c>
      <c r="J385">
        <v>19.79</v>
      </c>
    </row>
    <row r="386" spans="1:10" x14ac:dyDescent="0.25">
      <c r="A386">
        <v>1879</v>
      </c>
      <c r="B386">
        <v>48</v>
      </c>
      <c r="C386">
        <v>1.9380000000000001E-2</v>
      </c>
      <c r="D386">
        <v>1.9189999999999999E-2</v>
      </c>
      <c r="E386">
        <v>0.5</v>
      </c>
      <c r="F386">
        <v>49204</v>
      </c>
      <c r="G386">
        <v>944</v>
      </c>
      <c r="H386">
        <v>48732</v>
      </c>
      <c r="I386">
        <v>940751</v>
      </c>
      <c r="J386">
        <v>19.12</v>
      </c>
    </row>
    <row r="387" spans="1:10" x14ac:dyDescent="0.25">
      <c r="A387">
        <v>1879</v>
      </c>
      <c r="B387">
        <v>49</v>
      </c>
      <c r="C387">
        <v>2.1389999999999999E-2</v>
      </c>
      <c r="D387">
        <v>2.1160000000000002E-2</v>
      </c>
      <c r="E387">
        <v>0.5</v>
      </c>
      <c r="F387">
        <v>48260</v>
      </c>
      <c r="G387">
        <v>1021</v>
      </c>
      <c r="H387">
        <v>47750</v>
      </c>
      <c r="I387">
        <v>892019</v>
      </c>
      <c r="J387">
        <v>18.48</v>
      </c>
    </row>
    <row r="388" spans="1:10" x14ac:dyDescent="0.25">
      <c r="A388">
        <v>1879</v>
      </c>
      <c r="B388">
        <v>50</v>
      </c>
      <c r="C388">
        <v>2.3199999999999998E-2</v>
      </c>
      <c r="D388">
        <v>2.2929999999999999E-2</v>
      </c>
      <c r="E388">
        <v>0.5</v>
      </c>
      <c r="F388">
        <v>47239</v>
      </c>
      <c r="G388">
        <v>1083</v>
      </c>
      <c r="H388">
        <v>46697</v>
      </c>
      <c r="I388">
        <v>844269</v>
      </c>
      <c r="J388">
        <v>17.87</v>
      </c>
    </row>
    <row r="389" spans="1:10" x14ac:dyDescent="0.25">
      <c r="A389">
        <v>1879</v>
      </c>
      <c r="B389">
        <v>51</v>
      </c>
      <c r="C389">
        <v>2.1530000000000001E-2</v>
      </c>
      <c r="D389">
        <v>2.1299999999999999E-2</v>
      </c>
      <c r="E389">
        <v>0.5</v>
      </c>
      <c r="F389">
        <v>46156</v>
      </c>
      <c r="G389">
        <v>983</v>
      </c>
      <c r="H389">
        <v>45664</v>
      </c>
      <c r="I389">
        <v>797572</v>
      </c>
      <c r="J389">
        <v>17.28</v>
      </c>
    </row>
    <row r="390" spans="1:10" x14ac:dyDescent="0.25">
      <c r="A390">
        <v>1879</v>
      </c>
      <c r="B390">
        <v>52</v>
      </c>
      <c r="C390">
        <v>2.2550000000000001E-2</v>
      </c>
      <c r="D390">
        <v>2.23E-2</v>
      </c>
      <c r="E390">
        <v>0.5</v>
      </c>
      <c r="F390">
        <v>45173</v>
      </c>
      <c r="G390">
        <v>1007</v>
      </c>
      <c r="H390">
        <v>44669</v>
      </c>
      <c r="I390">
        <v>751908</v>
      </c>
      <c r="J390">
        <v>16.649999999999999</v>
      </c>
    </row>
    <row r="391" spans="1:10" x14ac:dyDescent="0.25">
      <c r="A391">
        <v>1879</v>
      </c>
      <c r="B391">
        <v>53</v>
      </c>
      <c r="C391">
        <v>2.2950000000000002E-2</v>
      </c>
      <c r="D391">
        <v>2.2689999999999998E-2</v>
      </c>
      <c r="E391">
        <v>0.5</v>
      </c>
      <c r="F391">
        <v>44165</v>
      </c>
      <c r="G391">
        <v>1002</v>
      </c>
      <c r="H391">
        <v>43664</v>
      </c>
      <c r="I391">
        <v>707239</v>
      </c>
      <c r="J391">
        <v>16.010000000000002</v>
      </c>
    </row>
    <row r="392" spans="1:10" x14ac:dyDescent="0.25">
      <c r="A392">
        <v>1879</v>
      </c>
      <c r="B392">
        <v>54</v>
      </c>
      <c r="C392">
        <v>2.375E-2</v>
      </c>
      <c r="D392">
        <v>2.3470000000000001E-2</v>
      </c>
      <c r="E392">
        <v>0.5</v>
      </c>
      <c r="F392">
        <v>43163</v>
      </c>
      <c r="G392">
        <v>1013</v>
      </c>
      <c r="H392">
        <v>42656</v>
      </c>
      <c r="I392">
        <v>663575</v>
      </c>
      <c r="J392">
        <v>15.37</v>
      </c>
    </row>
    <row r="393" spans="1:10" x14ac:dyDescent="0.25">
      <c r="A393">
        <v>1879</v>
      </c>
      <c r="B393">
        <v>55</v>
      </c>
      <c r="C393">
        <v>2.7269999999999999E-2</v>
      </c>
      <c r="D393">
        <v>2.69E-2</v>
      </c>
      <c r="E393">
        <v>0.5</v>
      </c>
      <c r="F393">
        <v>42150</v>
      </c>
      <c r="G393">
        <v>1134</v>
      </c>
      <c r="H393">
        <v>41583</v>
      </c>
      <c r="I393">
        <v>620918</v>
      </c>
      <c r="J393">
        <v>14.73</v>
      </c>
    </row>
    <row r="394" spans="1:10" x14ac:dyDescent="0.25">
      <c r="A394">
        <v>1879</v>
      </c>
      <c r="B394">
        <v>56</v>
      </c>
      <c r="C394">
        <v>2.7269999999999999E-2</v>
      </c>
      <c r="D394">
        <v>2.69E-2</v>
      </c>
      <c r="E394">
        <v>0.5</v>
      </c>
      <c r="F394">
        <v>41016</v>
      </c>
      <c r="G394">
        <v>1103</v>
      </c>
      <c r="H394">
        <v>40465</v>
      </c>
      <c r="I394">
        <v>579335</v>
      </c>
      <c r="J394">
        <v>14.12</v>
      </c>
    </row>
    <row r="395" spans="1:10" x14ac:dyDescent="0.25">
      <c r="A395">
        <v>1879</v>
      </c>
      <c r="B395">
        <v>57</v>
      </c>
      <c r="C395">
        <v>3.3259999999999998E-2</v>
      </c>
      <c r="D395">
        <v>3.2710000000000003E-2</v>
      </c>
      <c r="E395">
        <v>0.5</v>
      </c>
      <c r="F395">
        <v>39913</v>
      </c>
      <c r="G395">
        <v>1306</v>
      </c>
      <c r="H395">
        <v>39260</v>
      </c>
      <c r="I395">
        <v>538871</v>
      </c>
      <c r="J395">
        <v>13.5</v>
      </c>
    </row>
    <row r="396" spans="1:10" x14ac:dyDescent="0.25">
      <c r="A396">
        <v>1879</v>
      </c>
      <c r="B396">
        <v>58</v>
      </c>
      <c r="C396">
        <v>3.6089999999999997E-2</v>
      </c>
      <c r="D396">
        <v>3.5450000000000002E-2</v>
      </c>
      <c r="E396">
        <v>0.5</v>
      </c>
      <c r="F396">
        <v>38607</v>
      </c>
      <c r="G396">
        <v>1369</v>
      </c>
      <c r="H396">
        <v>37923</v>
      </c>
      <c r="I396">
        <v>499611</v>
      </c>
      <c r="J396">
        <v>12.94</v>
      </c>
    </row>
    <row r="397" spans="1:10" x14ac:dyDescent="0.25">
      <c r="A397">
        <v>1879</v>
      </c>
      <c r="B397">
        <v>59</v>
      </c>
      <c r="C397">
        <v>4.0849999999999997E-2</v>
      </c>
      <c r="D397">
        <v>4.0030000000000003E-2</v>
      </c>
      <c r="E397">
        <v>0.5</v>
      </c>
      <c r="F397">
        <v>37238</v>
      </c>
      <c r="G397">
        <v>1491</v>
      </c>
      <c r="H397">
        <v>36493</v>
      </c>
      <c r="I397">
        <v>461688</v>
      </c>
      <c r="J397">
        <v>12.4</v>
      </c>
    </row>
    <row r="398" spans="1:10" x14ac:dyDescent="0.25">
      <c r="A398">
        <v>1879</v>
      </c>
      <c r="B398">
        <v>60</v>
      </c>
      <c r="C398">
        <v>4.4060000000000002E-2</v>
      </c>
      <c r="D398">
        <v>4.3110000000000002E-2</v>
      </c>
      <c r="E398">
        <v>0.5</v>
      </c>
      <c r="F398">
        <v>35748</v>
      </c>
      <c r="G398">
        <v>1541</v>
      </c>
      <c r="H398">
        <v>34977</v>
      </c>
      <c r="I398">
        <v>425195</v>
      </c>
      <c r="J398">
        <v>11.89</v>
      </c>
    </row>
    <row r="399" spans="1:10" x14ac:dyDescent="0.25">
      <c r="A399">
        <v>1879</v>
      </c>
      <c r="B399">
        <v>61</v>
      </c>
      <c r="C399">
        <v>3.3840000000000002E-2</v>
      </c>
      <c r="D399">
        <v>3.3270000000000001E-2</v>
      </c>
      <c r="E399">
        <v>0.5</v>
      </c>
      <c r="F399">
        <v>34206</v>
      </c>
      <c r="G399">
        <v>1138</v>
      </c>
      <c r="H399">
        <v>33637</v>
      </c>
      <c r="I399">
        <v>390218</v>
      </c>
      <c r="J399">
        <v>11.41</v>
      </c>
    </row>
    <row r="400" spans="1:10" x14ac:dyDescent="0.25">
      <c r="A400">
        <v>1879</v>
      </c>
      <c r="B400">
        <v>62</v>
      </c>
      <c r="C400">
        <v>4.104E-2</v>
      </c>
      <c r="D400">
        <v>4.0219999999999999E-2</v>
      </c>
      <c r="E400">
        <v>0.5</v>
      </c>
      <c r="F400">
        <v>33068</v>
      </c>
      <c r="G400">
        <v>1330</v>
      </c>
      <c r="H400">
        <v>32403</v>
      </c>
      <c r="I400">
        <v>356581</v>
      </c>
      <c r="J400">
        <v>10.78</v>
      </c>
    </row>
    <row r="401" spans="1:10" x14ac:dyDescent="0.25">
      <c r="A401">
        <v>1879</v>
      </c>
      <c r="B401">
        <v>63</v>
      </c>
      <c r="C401">
        <v>5.5039999999999999E-2</v>
      </c>
      <c r="D401">
        <v>5.3560000000000003E-2</v>
      </c>
      <c r="E401">
        <v>0.5</v>
      </c>
      <c r="F401">
        <v>31738</v>
      </c>
      <c r="G401">
        <v>1700</v>
      </c>
      <c r="H401">
        <v>30888</v>
      </c>
      <c r="I401">
        <v>324177</v>
      </c>
      <c r="J401">
        <v>10.210000000000001</v>
      </c>
    </row>
    <row r="402" spans="1:10" x14ac:dyDescent="0.25">
      <c r="A402">
        <v>1879</v>
      </c>
      <c r="B402">
        <v>64</v>
      </c>
      <c r="C402">
        <v>5.4149999999999997E-2</v>
      </c>
      <c r="D402">
        <v>5.2729999999999999E-2</v>
      </c>
      <c r="E402">
        <v>0.5</v>
      </c>
      <c r="F402">
        <v>30038</v>
      </c>
      <c r="G402">
        <v>1584</v>
      </c>
      <c r="H402">
        <v>29246</v>
      </c>
      <c r="I402">
        <v>293289</v>
      </c>
      <c r="J402">
        <v>9.76</v>
      </c>
    </row>
    <row r="403" spans="1:10" x14ac:dyDescent="0.25">
      <c r="A403">
        <v>1879</v>
      </c>
      <c r="B403">
        <v>65</v>
      </c>
      <c r="C403">
        <v>5.9659999999999998E-2</v>
      </c>
      <c r="D403">
        <v>5.7930000000000002E-2</v>
      </c>
      <c r="E403">
        <v>0.5</v>
      </c>
      <c r="F403">
        <v>28455</v>
      </c>
      <c r="G403">
        <v>1648</v>
      </c>
      <c r="H403">
        <v>27630</v>
      </c>
      <c r="I403">
        <v>264042</v>
      </c>
      <c r="J403">
        <v>9.2799999999999994</v>
      </c>
    </row>
    <row r="404" spans="1:10" x14ac:dyDescent="0.25">
      <c r="A404">
        <v>1879</v>
      </c>
      <c r="B404">
        <v>66</v>
      </c>
      <c r="C404">
        <v>5.842E-2</v>
      </c>
      <c r="D404">
        <v>5.6759999999999998E-2</v>
      </c>
      <c r="E404">
        <v>0.5</v>
      </c>
      <c r="F404">
        <v>26806</v>
      </c>
      <c r="G404">
        <v>1522</v>
      </c>
      <c r="H404">
        <v>26045</v>
      </c>
      <c r="I404">
        <v>236412</v>
      </c>
      <c r="J404">
        <v>8.82</v>
      </c>
    </row>
    <row r="405" spans="1:10" x14ac:dyDescent="0.25">
      <c r="A405">
        <v>1879</v>
      </c>
      <c r="B405">
        <v>67</v>
      </c>
      <c r="C405">
        <v>6.7019999999999996E-2</v>
      </c>
      <c r="D405">
        <v>6.4850000000000005E-2</v>
      </c>
      <c r="E405">
        <v>0.5</v>
      </c>
      <c r="F405">
        <v>25285</v>
      </c>
      <c r="G405">
        <v>1640</v>
      </c>
      <c r="H405">
        <v>24465</v>
      </c>
      <c r="I405">
        <v>210367</v>
      </c>
      <c r="J405">
        <v>8.32</v>
      </c>
    </row>
    <row r="406" spans="1:10" x14ac:dyDescent="0.25">
      <c r="A406">
        <v>1879</v>
      </c>
      <c r="B406">
        <v>68</v>
      </c>
      <c r="C406">
        <v>7.3300000000000004E-2</v>
      </c>
      <c r="D406">
        <v>7.0709999999999995E-2</v>
      </c>
      <c r="E406">
        <v>0.5</v>
      </c>
      <c r="F406">
        <v>23645</v>
      </c>
      <c r="G406">
        <v>1672</v>
      </c>
      <c r="H406">
        <v>22809</v>
      </c>
      <c r="I406">
        <v>185902</v>
      </c>
      <c r="J406">
        <v>7.86</v>
      </c>
    </row>
    <row r="407" spans="1:10" x14ac:dyDescent="0.25">
      <c r="A407">
        <v>1879</v>
      </c>
      <c r="B407">
        <v>69</v>
      </c>
      <c r="C407">
        <v>8.2040000000000002E-2</v>
      </c>
      <c r="D407">
        <v>7.8799999999999995E-2</v>
      </c>
      <c r="E407">
        <v>0.5</v>
      </c>
      <c r="F407">
        <v>21973</v>
      </c>
      <c r="G407">
        <v>1732</v>
      </c>
      <c r="H407">
        <v>21107</v>
      </c>
      <c r="I407">
        <v>163093</v>
      </c>
      <c r="J407">
        <v>7.42</v>
      </c>
    </row>
    <row r="408" spans="1:10" x14ac:dyDescent="0.25">
      <c r="A408">
        <v>1879</v>
      </c>
      <c r="B408">
        <v>70</v>
      </c>
      <c r="C408">
        <v>9.2429999999999998E-2</v>
      </c>
      <c r="D408">
        <v>8.8340000000000002E-2</v>
      </c>
      <c r="E408">
        <v>0.5</v>
      </c>
      <c r="F408">
        <v>20241</v>
      </c>
      <c r="G408">
        <v>1788</v>
      </c>
      <c r="H408">
        <v>19347</v>
      </c>
      <c r="I408">
        <v>141986</v>
      </c>
      <c r="J408">
        <v>7.01</v>
      </c>
    </row>
    <row r="409" spans="1:10" x14ac:dyDescent="0.25">
      <c r="A409">
        <v>1879</v>
      </c>
      <c r="B409">
        <v>71</v>
      </c>
      <c r="C409">
        <v>0.10006</v>
      </c>
      <c r="D409">
        <v>9.529E-2</v>
      </c>
      <c r="E409">
        <v>0.5</v>
      </c>
      <c r="F409">
        <v>18453</v>
      </c>
      <c r="G409">
        <v>1758</v>
      </c>
      <c r="H409">
        <v>17574</v>
      </c>
      <c r="I409">
        <v>122639</v>
      </c>
      <c r="J409">
        <v>6.65</v>
      </c>
    </row>
    <row r="410" spans="1:10" x14ac:dyDescent="0.25">
      <c r="A410">
        <v>1879</v>
      </c>
      <c r="B410">
        <v>72</v>
      </c>
      <c r="C410">
        <v>9.0090000000000003E-2</v>
      </c>
      <c r="D410">
        <v>8.6209999999999995E-2</v>
      </c>
      <c r="E410">
        <v>0.5</v>
      </c>
      <c r="F410">
        <v>16695</v>
      </c>
      <c r="G410">
        <v>1439</v>
      </c>
      <c r="H410">
        <v>15975</v>
      </c>
      <c r="I410">
        <v>105064</v>
      </c>
      <c r="J410">
        <v>6.29</v>
      </c>
    </row>
    <row r="411" spans="1:10" x14ac:dyDescent="0.25">
      <c r="A411">
        <v>1879</v>
      </c>
      <c r="B411">
        <v>73</v>
      </c>
      <c r="C411">
        <v>0.12581999999999999</v>
      </c>
      <c r="D411">
        <v>0.11837</v>
      </c>
      <c r="E411">
        <v>0.5</v>
      </c>
      <c r="F411">
        <v>15256</v>
      </c>
      <c r="G411">
        <v>1806</v>
      </c>
      <c r="H411">
        <v>14353</v>
      </c>
      <c r="I411">
        <v>89089</v>
      </c>
      <c r="J411">
        <v>5.84</v>
      </c>
    </row>
    <row r="412" spans="1:10" x14ac:dyDescent="0.25">
      <c r="A412">
        <v>1879</v>
      </c>
      <c r="B412">
        <v>74</v>
      </c>
      <c r="C412">
        <v>0.13231000000000001</v>
      </c>
      <c r="D412">
        <v>0.1241</v>
      </c>
      <c r="E412">
        <v>0.5</v>
      </c>
      <c r="F412">
        <v>13450</v>
      </c>
      <c r="G412">
        <v>1669</v>
      </c>
      <c r="H412">
        <v>12615</v>
      </c>
      <c r="I412">
        <v>74737</v>
      </c>
      <c r="J412">
        <v>5.56</v>
      </c>
    </row>
    <row r="413" spans="1:10" x14ac:dyDescent="0.25">
      <c r="A413">
        <v>1879</v>
      </c>
      <c r="B413">
        <v>75</v>
      </c>
      <c r="C413">
        <v>0.14419000000000001</v>
      </c>
      <c r="D413">
        <v>0.13449</v>
      </c>
      <c r="E413">
        <v>0.5</v>
      </c>
      <c r="F413">
        <v>11781</v>
      </c>
      <c r="G413">
        <v>1584</v>
      </c>
      <c r="H413">
        <v>10988</v>
      </c>
      <c r="I413">
        <v>62121</v>
      </c>
      <c r="J413">
        <v>5.27</v>
      </c>
    </row>
    <row r="414" spans="1:10" x14ac:dyDescent="0.25">
      <c r="A414">
        <v>1879</v>
      </c>
      <c r="B414">
        <v>76</v>
      </c>
      <c r="C414">
        <v>0.14910000000000001</v>
      </c>
      <c r="D414">
        <v>0.13875999999999999</v>
      </c>
      <c r="E414">
        <v>0.5</v>
      </c>
      <c r="F414">
        <v>10196</v>
      </c>
      <c r="G414">
        <v>1415</v>
      </c>
      <c r="H414">
        <v>9489</v>
      </c>
      <c r="I414">
        <v>51133</v>
      </c>
      <c r="J414">
        <v>5.01</v>
      </c>
    </row>
    <row r="415" spans="1:10" x14ac:dyDescent="0.25">
      <c r="A415">
        <v>1879</v>
      </c>
      <c r="B415">
        <v>77</v>
      </c>
      <c r="C415">
        <v>0.16011</v>
      </c>
      <c r="D415">
        <v>0.14824000000000001</v>
      </c>
      <c r="E415">
        <v>0.5</v>
      </c>
      <c r="F415">
        <v>8781</v>
      </c>
      <c r="G415">
        <v>1302</v>
      </c>
      <c r="H415">
        <v>8131</v>
      </c>
      <c r="I415">
        <v>41644</v>
      </c>
      <c r="J415">
        <v>4.74</v>
      </c>
    </row>
    <row r="416" spans="1:10" x14ac:dyDescent="0.25">
      <c r="A416">
        <v>1879</v>
      </c>
      <c r="B416">
        <v>78</v>
      </c>
      <c r="C416">
        <v>0.17557</v>
      </c>
      <c r="D416">
        <v>0.16139999999999999</v>
      </c>
      <c r="E416">
        <v>0.5</v>
      </c>
      <c r="F416">
        <v>7480</v>
      </c>
      <c r="G416">
        <v>1207</v>
      </c>
      <c r="H416">
        <v>6876</v>
      </c>
      <c r="I416">
        <v>33514</v>
      </c>
      <c r="J416">
        <v>4.4800000000000004</v>
      </c>
    </row>
    <row r="417" spans="1:10" x14ac:dyDescent="0.25">
      <c r="A417">
        <v>1879</v>
      </c>
      <c r="B417">
        <v>79</v>
      </c>
      <c r="C417">
        <v>0.1787</v>
      </c>
      <c r="D417">
        <v>0.16403999999999999</v>
      </c>
      <c r="E417">
        <v>0.5</v>
      </c>
      <c r="F417">
        <v>6272</v>
      </c>
      <c r="G417">
        <v>1029</v>
      </c>
      <c r="H417">
        <v>5758</v>
      </c>
      <c r="I417">
        <v>26638</v>
      </c>
      <c r="J417">
        <v>4.25</v>
      </c>
    </row>
    <row r="418" spans="1:10" x14ac:dyDescent="0.25">
      <c r="A418">
        <v>1879</v>
      </c>
      <c r="B418">
        <v>80</v>
      </c>
      <c r="C418">
        <v>0.20549999999999999</v>
      </c>
      <c r="D418">
        <v>0.18634999999999999</v>
      </c>
      <c r="E418">
        <v>0.5</v>
      </c>
      <c r="F418">
        <v>5243</v>
      </c>
      <c r="G418">
        <v>977</v>
      </c>
      <c r="H418">
        <v>4755</v>
      </c>
      <c r="I418">
        <v>20880</v>
      </c>
      <c r="J418">
        <v>3.98</v>
      </c>
    </row>
    <row r="419" spans="1:10" x14ac:dyDescent="0.25">
      <c r="A419">
        <v>1879</v>
      </c>
      <c r="B419">
        <v>81</v>
      </c>
      <c r="C419">
        <v>0.20426</v>
      </c>
      <c r="D419">
        <v>0.18532999999999999</v>
      </c>
      <c r="E419">
        <v>0.5</v>
      </c>
      <c r="F419">
        <v>4266</v>
      </c>
      <c r="G419">
        <v>791</v>
      </c>
      <c r="H419">
        <v>3871</v>
      </c>
      <c r="I419">
        <v>16125</v>
      </c>
      <c r="J419">
        <v>3.78</v>
      </c>
    </row>
    <row r="420" spans="1:10" x14ac:dyDescent="0.25">
      <c r="A420">
        <v>1879</v>
      </c>
      <c r="B420">
        <v>82</v>
      </c>
      <c r="C420">
        <v>0.23884</v>
      </c>
      <c r="D420">
        <v>0.21335999999999999</v>
      </c>
      <c r="E420">
        <v>0.5</v>
      </c>
      <c r="F420">
        <v>3476</v>
      </c>
      <c r="G420">
        <v>742</v>
      </c>
      <c r="H420">
        <v>3105</v>
      </c>
      <c r="I420">
        <v>12254</v>
      </c>
      <c r="J420">
        <v>3.53</v>
      </c>
    </row>
    <row r="421" spans="1:10" x14ac:dyDescent="0.25">
      <c r="A421">
        <v>1879</v>
      </c>
      <c r="B421">
        <v>83</v>
      </c>
      <c r="C421">
        <v>0.21723000000000001</v>
      </c>
      <c r="D421">
        <v>0.19595000000000001</v>
      </c>
      <c r="E421">
        <v>0.5</v>
      </c>
      <c r="F421">
        <v>2734</v>
      </c>
      <c r="G421">
        <v>536</v>
      </c>
      <c r="H421">
        <v>2466</v>
      </c>
      <c r="I421">
        <v>9149</v>
      </c>
      <c r="J421">
        <v>3.35</v>
      </c>
    </row>
    <row r="422" spans="1:10" x14ac:dyDescent="0.25">
      <c r="A422">
        <v>1879</v>
      </c>
      <c r="B422">
        <v>84</v>
      </c>
      <c r="C422">
        <v>0.28614000000000001</v>
      </c>
      <c r="D422">
        <v>0.25031999999999999</v>
      </c>
      <c r="E422">
        <v>0.5</v>
      </c>
      <c r="F422">
        <v>2198</v>
      </c>
      <c r="G422">
        <v>550</v>
      </c>
      <c r="H422">
        <v>1923</v>
      </c>
      <c r="I422">
        <v>6683</v>
      </c>
      <c r="J422">
        <v>3.04</v>
      </c>
    </row>
    <row r="423" spans="1:10" x14ac:dyDescent="0.25">
      <c r="A423">
        <v>1879</v>
      </c>
      <c r="B423">
        <v>85</v>
      </c>
      <c r="C423">
        <v>0.30871999999999999</v>
      </c>
      <c r="D423">
        <v>0.26744000000000001</v>
      </c>
      <c r="E423">
        <v>0.5</v>
      </c>
      <c r="F423">
        <v>1648</v>
      </c>
      <c r="G423">
        <v>441</v>
      </c>
      <c r="H423">
        <v>1428</v>
      </c>
      <c r="I423">
        <v>4760</v>
      </c>
      <c r="J423">
        <v>2.89</v>
      </c>
    </row>
    <row r="424" spans="1:10" x14ac:dyDescent="0.25">
      <c r="A424">
        <v>1879</v>
      </c>
      <c r="B424">
        <v>86</v>
      </c>
      <c r="C424">
        <v>0.31542999999999999</v>
      </c>
      <c r="D424">
        <v>0.27245999999999998</v>
      </c>
      <c r="E424">
        <v>0.5</v>
      </c>
      <c r="F424">
        <v>1207</v>
      </c>
      <c r="G424">
        <v>329</v>
      </c>
      <c r="H424">
        <v>1043</v>
      </c>
      <c r="I424">
        <v>3332</v>
      </c>
      <c r="J424">
        <v>2.76</v>
      </c>
    </row>
    <row r="425" spans="1:10" x14ac:dyDescent="0.25">
      <c r="A425">
        <v>1879</v>
      </c>
      <c r="B425">
        <v>87</v>
      </c>
      <c r="C425">
        <v>0.33854000000000001</v>
      </c>
      <c r="D425">
        <v>0.28953000000000001</v>
      </c>
      <c r="E425">
        <v>0.5</v>
      </c>
      <c r="F425">
        <v>878</v>
      </c>
      <c r="G425">
        <v>254</v>
      </c>
      <c r="H425">
        <v>751</v>
      </c>
      <c r="I425">
        <v>2289</v>
      </c>
      <c r="J425">
        <v>2.61</v>
      </c>
    </row>
    <row r="426" spans="1:10" x14ac:dyDescent="0.25">
      <c r="A426">
        <v>1879</v>
      </c>
      <c r="B426">
        <v>88</v>
      </c>
      <c r="C426">
        <v>0.36243999999999998</v>
      </c>
      <c r="D426">
        <v>0.30682999999999999</v>
      </c>
      <c r="E426">
        <v>0.5</v>
      </c>
      <c r="F426">
        <v>624</v>
      </c>
      <c r="G426">
        <v>191</v>
      </c>
      <c r="H426">
        <v>528</v>
      </c>
      <c r="I426">
        <v>1538</v>
      </c>
      <c r="J426">
        <v>2.46</v>
      </c>
    </row>
    <row r="427" spans="1:10" x14ac:dyDescent="0.25">
      <c r="A427">
        <v>1879</v>
      </c>
      <c r="B427">
        <v>89</v>
      </c>
      <c r="C427">
        <v>0.38704</v>
      </c>
      <c r="D427">
        <v>0.32428000000000001</v>
      </c>
      <c r="E427">
        <v>0.5</v>
      </c>
      <c r="F427">
        <v>433</v>
      </c>
      <c r="G427">
        <v>140</v>
      </c>
      <c r="H427">
        <v>362</v>
      </c>
      <c r="I427">
        <v>1010</v>
      </c>
      <c r="J427">
        <v>2.33</v>
      </c>
    </row>
    <row r="428" spans="1:10" x14ac:dyDescent="0.25">
      <c r="A428">
        <v>1879</v>
      </c>
      <c r="B428">
        <v>90</v>
      </c>
      <c r="C428">
        <v>0.41222999999999999</v>
      </c>
      <c r="D428">
        <v>0.34177999999999997</v>
      </c>
      <c r="E428">
        <v>0.5</v>
      </c>
      <c r="F428">
        <v>292</v>
      </c>
      <c r="G428">
        <v>100</v>
      </c>
      <c r="H428">
        <v>242</v>
      </c>
      <c r="I428">
        <v>647</v>
      </c>
      <c r="J428">
        <v>2.21</v>
      </c>
    </row>
    <row r="429" spans="1:10" x14ac:dyDescent="0.25">
      <c r="A429">
        <v>1879</v>
      </c>
      <c r="B429">
        <v>91</v>
      </c>
      <c r="C429">
        <v>0.43789</v>
      </c>
      <c r="D429">
        <v>0.35922999999999999</v>
      </c>
      <c r="E429">
        <v>0.5</v>
      </c>
      <c r="F429">
        <v>192</v>
      </c>
      <c r="G429">
        <v>69</v>
      </c>
      <c r="H429">
        <v>158</v>
      </c>
      <c r="I429">
        <v>405</v>
      </c>
      <c r="J429">
        <v>2.1</v>
      </c>
    </row>
    <row r="430" spans="1:10" x14ac:dyDescent="0.25">
      <c r="A430">
        <v>1879</v>
      </c>
      <c r="B430">
        <v>92</v>
      </c>
      <c r="C430">
        <v>0.46388000000000001</v>
      </c>
      <c r="D430">
        <v>0.37655</v>
      </c>
      <c r="E430">
        <v>0.5</v>
      </c>
      <c r="F430">
        <v>123</v>
      </c>
      <c r="G430">
        <v>46</v>
      </c>
      <c r="H430">
        <v>100</v>
      </c>
      <c r="I430">
        <v>247</v>
      </c>
      <c r="J430">
        <v>2</v>
      </c>
    </row>
    <row r="431" spans="1:10" x14ac:dyDescent="0.25">
      <c r="A431">
        <v>1879</v>
      </c>
      <c r="B431">
        <v>93</v>
      </c>
      <c r="C431">
        <v>0.49008000000000002</v>
      </c>
      <c r="D431">
        <v>0.39362000000000003</v>
      </c>
      <c r="E431">
        <v>0.5</v>
      </c>
      <c r="F431">
        <v>77</v>
      </c>
      <c r="G431">
        <v>30</v>
      </c>
      <c r="H431">
        <v>62</v>
      </c>
      <c r="I431">
        <v>147</v>
      </c>
      <c r="J431">
        <v>1.91</v>
      </c>
    </row>
    <row r="432" spans="1:10" x14ac:dyDescent="0.25">
      <c r="A432">
        <v>1879</v>
      </c>
      <c r="B432">
        <v>94</v>
      </c>
      <c r="C432">
        <v>0.51632</v>
      </c>
      <c r="D432">
        <v>0.41038000000000002</v>
      </c>
      <c r="E432">
        <v>0.5</v>
      </c>
      <c r="F432">
        <v>47</v>
      </c>
      <c r="G432">
        <v>19</v>
      </c>
      <c r="H432">
        <v>37</v>
      </c>
      <c r="I432">
        <v>85</v>
      </c>
      <c r="J432">
        <v>1.83</v>
      </c>
    </row>
    <row r="433" spans="1:10" x14ac:dyDescent="0.25">
      <c r="A433">
        <v>1879</v>
      </c>
      <c r="B433">
        <v>95</v>
      </c>
      <c r="C433">
        <v>0.54247999999999996</v>
      </c>
      <c r="D433">
        <v>0.42673</v>
      </c>
      <c r="E433">
        <v>0.5</v>
      </c>
      <c r="F433">
        <v>27</v>
      </c>
      <c r="G433">
        <v>12</v>
      </c>
      <c r="H433">
        <v>22</v>
      </c>
      <c r="I433">
        <v>48</v>
      </c>
      <c r="J433">
        <v>1.75</v>
      </c>
    </row>
    <row r="434" spans="1:10" x14ac:dyDescent="0.25">
      <c r="A434">
        <v>1879</v>
      </c>
      <c r="B434">
        <v>96</v>
      </c>
      <c r="C434">
        <v>0.56840999999999997</v>
      </c>
      <c r="D434">
        <v>0.44261</v>
      </c>
      <c r="E434">
        <v>0.5</v>
      </c>
      <c r="F434">
        <v>16</v>
      </c>
      <c r="G434">
        <v>7</v>
      </c>
      <c r="H434">
        <v>12</v>
      </c>
      <c r="I434">
        <v>26</v>
      </c>
      <c r="J434">
        <v>1.68</v>
      </c>
    </row>
    <row r="435" spans="1:10" x14ac:dyDescent="0.25">
      <c r="A435">
        <v>1879</v>
      </c>
      <c r="B435">
        <v>97</v>
      </c>
      <c r="C435">
        <v>0.59396000000000004</v>
      </c>
      <c r="D435">
        <v>0.45795999999999998</v>
      </c>
      <c r="E435">
        <v>0.5</v>
      </c>
      <c r="F435">
        <v>9</v>
      </c>
      <c r="G435">
        <v>4</v>
      </c>
      <c r="H435">
        <v>7</v>
      </c>
      <c r="I435">
        <v>14</v>
      </c>
      <c r="J435">
        <v>1.61</v>
      </c>
    </row>
    <row r="436" spans="1:10" x14ac:dyDescent="0.25">
      <c r="A436">
        <v>1879</v>
      </c>
      <c r="B436">
        <v>98</v>
      </c>
      <c r="C436">
        <v>0.61902000000000001</v>
      </c>
      <c r="D436">
        <v>0.47271000000000002</v>
      </c>
      <c r="E436">
        <v>0.5</v>
      </c>
      <c r="F436">
        <v>5</v>
      </c>
      <c r="G436">
        <v>2</v>
      </c>
      <c r="H436">
        <v>4</v>
      </c>
      <c r="I436">
        <v>7</v>
      </c>
      <c r="J436">
        <v>1.56</v>
      </c>
    </row>
    <row r="437" spans="1:10" x14ac:dyDescent="0.25">
      <c r="A437">
        <v>1879</v>
      </c>
      <c r="B437">
        <v>99</v>
      </c>
      <c r="C437">
        <v>0.64346000000000003</v>
      </c>
      <c r="D437">
        <v>0.48682999999999998</v>
      </c>
      <c r="E437">
        <v>0.5</v>
      </c>
      <c r="F437">
        <v>3</v>
      </c>
      <c r="G437">
        <v>1</v>
      </c>
      <c r="H437">
        <v>2</v>
      </c>
      <c r="I437">
        <v>4</v>
      </c>
      <c r="J437">
        <v>1.5</v>
      </c>
    </row>
    <row r="438" spans="1:10" x14ac:dyDescent="0.25">
      <c r="A438">
        <v>1879</v>
      </c>
      <c r="B438">
        <v>100</v>
      </c>
      <c r="C438">
        <v>0.66717000000000004</v>
      </c>
      <c r="D438">
        <v>0.50029000000000001</v>
      </c>
      <c r="E438">
        <v>0.5</v>
      </c>
      <c r="F438">
        <v>1</v>
      </c>
      <c r="G438">
        <v>1</v>
      </c>
      <c r="H438">
        <v>1</v>
      </c>
      <c r="I438">
        <v>2</v>
      </c>
      <c r="J438">
        <v>1.46</v>
      </c>
    </row>
    <row r="439" spans="1:10" x14ac:dyDescent="0.25">
      <c r="A439">
        <v>1879</v>
      </c>
      <c r="B439">
        <v>101</v>
      </c>
      <c r="C439">
        <v>0.69006999999999996</v>
      </c>
      <c r="D439">
        <v>0.51305000000000001</v>
      </c>
      <c r="E439">
        <v>0.5</v>
      </c>
      <c r="F439">
        <v>1</v>
      </c>
      <c r="G439">
        <v>0</v>
      </c>
      <c r="H439">
        <v>0</v>
      </c>
      <c r="I439">
        <v>1</v>
      </c>
      <c r="J439">
        <v>1.41</v>
      </c>
    </row>
    <row r="440" spans="1:10" x14ac:dyDescent="0.25">
      <c r="A440">
        <v>1879</v>
      </c>
      <c r="B440">
        <v>102</v>
      </c>
      <c r="C440">
        <v>0.71206999999999998</v>
      </c>
      <c r="D440">
        <v>0.52510999999999997</v>
      </c>
      <c r="E440">
        <v>0.5</v>
      </c>
      <c r="F440">
        <v>0</v>
      </c>
      <c r="G440">
        <v>0</v>
      </c>
      <c r="H440">
        <v>0</v>
      </c>
      <c r="I440">
        <v>0</v>
      </c>
      <c r="J440">
        <v>1.37</v>
      </c>
    </row>
    <row r="441" spans="1:10" x14ac:dyDescent="0.25">
      <c r="A441">
        <v>1879</v>
      </c>
      <c r="B441">
        <v>103</v>
      </c>
      <c r="C441">
        <v>0.73311999999999999</v>
      </c>
      <c r="D441">
        <v>0.53647</v>
      </c>
      <c r="E441">
        <v>0.5</v>
      </c>
      <c r="F441">
        <v>0</v>
      </c>
      <c r="G441">
        <v>0</v>
      </c>
      <c r="H441">
        <v>0</v>
      </c>
      <c r="I441">
        <v>0</v>
      </c>
      <c r="J441">
        <v>1.34</v>
      </c>
    </row>
    <row r="442" spans="1:10" x14ac:dyDescent="0.25">
      <c r="A442">
        <v>1879</v>
      </c>
      <c r="B442">
        <v>104</v>
      </c>
      <c r="C442">
        <v>0.75314999999999999</v>
      </c>
      <c r="D442">
        <v>0.54712000000000005</v>
      </c>
      <c r="E442">
        <v>0.5</v>
      </c>
      <c r="F442">
        <v>0</v>
      </c>
      <c r="G442">
        <v>0</v>
      </c>
      <c r="H442">
        <v>0</v>
      </c>
      <c r="I442">
        <v>0</v>
      </c>
      <c r="J442">
        <v>1.3</v>
      </c>
    </row>
    <row r="443" spans="1:10" x14ac:dyDescent="0.25">
      <c r="A443">
        <v>1879</v>
      </c>
      <c r="B443">
        <v>105</v>
      </c>
      <c r="C443">
        <v>0.77215999999999996</v>
      </c>
      <c r="D443">
        <v>0.55708000000000002</v>
      </c>
      <c r="E443">
        <v>0.5</v>
      </c>
      <c r="F443">
        <v>0</v>
      </c>
      <c r="G443">
        <v>0</v>
      </c>
      <c r="H443">
        <v>0</v>
      </c>
      <c r="I443">
        <v>0</v>
      </c>
      <c r="J443">
        <v>1.27</v>
      </c>
    </row>
    <row r="444" spans="1:10" x14ac:dyDescent="0.25">
      <c r="A444">
        <v>1879</v>
      </c>
      <c r="B444">
        <v>106</v>
      </c>
      <c r="C444">
        <v>0.79010000000000002</v>
      </c>
      <c r="D444">
        <v>0.56635999999999997</v>
      </c>
      <c r="E444">
        <v>0.5</v>
      </c>
      <c r="F444">
        <v>0</v>
      </c>
      <c r="G444">
        <v>0</v>
      </c>
      <c r="H444">
        <v>0</v>
      </c>
      <c r="I444">
        <v>0</v>
      </c>
      <c r="J444">
        <v>1.25</v>
      </c>
    </row>
    <row r="445" spans="1:10" x14ac:dyDescent="0.25">
      <c r="A445">
        <v>1879</v>
      </c>
      <c r="B445">
        <v>107</v>
      </c>
      <c r="C445">
        <v>0.80698999999999999</v>
      </c>
      <c r="D445">
        <v>0.57499</v>
      </c>
      <c r="E445">
        <v>0.5</v>
      </c>
      <c r="F445">
        <v>0</v>
      </c>
      <c r="G445">
        <v>0</v>
      </c>
      <c r="H445">
        <v>0</v>
      </c>
      <c r="I445">
        <v>0</v>
      </c>
      <c r="J445">
        <v>1.22</v>
      </c>
    </row>
    <row r="446" spans="1:10" x14ac:dyDescent="0.25">
      <c r="A446">
        <v>1879</v>
      </c>
      <c r="B446">
        <v>108</v>
      </c>
      <c r="C446">
        <v>0.82282</v>
      </c>
      <c r="D446">
        <v>0.58298000000000005</v>
      </c>
      <c r="E446">
        <v>0.5</v>
      </c>
      <c r="F446">
        <v>0</v>
      </c>
      <c r="G446">
        <v>0</v>
      </c>
      <c r="H446">
        <v>0</v>
      </c>
      <c r="I446">
        <v>0</v>
      </c>
      <c r="J446">
        <v>1.2</v>
      </c>
    </row>
    <row r="447" spans="1:10" x14ac:dyDescent="0.25">
      <c r="A447">
        <v>1879</v>
      </c>
      <c r="B447">
        <v>109</v>
      </c>
      <c r="C447">
        <v>0.83762000000000003</v>
      </c>
      <c r="D447">
        <v>0.59036999999999995</v>
      </c>
      <c r="E447">
        <v>0.5</v>
      </c>
      <c r="F447">
        <v>0</v>
      </c>
      <c r="G447">
        <v>0</v>
      </c>
      <c r="H447">
        <v>0</v>
      </c>
      <c r="I447">
        <v>0</v>
      </c>
      <c r="J447">
        <v>1.19</v>
      </c>
    </row>
    <row r="448" spans="1:10" x14ac:dyDescent="0.25">
      <c r="A448">
        <v>1879</v>
      </c>
      <c r="B448" t="s">
        <v>25</v>
      </c>
      <c r="C448">
        <v>0.85140000000000005</v>
      </c>
      <c r="D448">
        <v>1</v>
      </c>
      <c r="E448">
        <v>1.17</v>
      </c>
      <c r="F448">
        <v>0</v>
      </c>
      <c r="G448">
        <v>0</v>
      </c>
      <c r="H448">
        <v>0</v>
      </c>
      <c r="I448">
        <v>0</v>
      </c>
      <c r="J448">
        <v>1.17</v>
      </c>
    </row>
    <row r="449" spans="1:10" x14ac:dyDescent="0.25">
      <c r="A449">
        <v>1880</v>
      </c>
      <c r="B449">
        <v>0</v>
      </c>
      <c r="C449">
        <v>0.23882999999999999</v>
      </c>
      <c r="D449">
        <v>0.20458000000000001</v>
      </c>
      <c r="E449">
        <v>0.3</v>
      </c>
      <c r="F449">
        <v>100000</v>
      </c>
      <c r="G449">
        <v>20458</v>
      </c>
      <c r="H449">
        <v>85662</v>
      </c>
      <c r="I449">
        <v>4096897</v>
      </c>
      <c r="J449">
        <v>40.97</v>
      </c>
    </row>
    <row r="450" spans="1:10" x14ac:dyDescent="0.25">
      <c r="A450">
        <v>1880</v>
      </c>
      <c r="B450">
        <v>1</v>
      </c>
      <c r="C450">
        <v>3.7100000000000001E-2</v>
      </c>
      <c r="D450">
        <v>3.6429999999999997E-2</v>
      </c>
      <c r="E450">
        <v>0.5</v>
      </c>
      <c r="F450">
        <v>79542</v>
      </c>
      <c r="G450">
        <v>2898</v>
      </c>
      <c r="H450">
        <v>78093</v>
      </c>
      <c r="I450">
        <v>4011235</v>
      </c>
      <c r="J450">
        <v>50.43</v>
      </c>
    </row>
    <row r="451" spans="1:10" x14ac:dyDescent="0.25">
      <c r="A451">
        <v>1880</v>
      </c>
      <c r="B451">
        <v>2</v>
      </c>
      <c r="C451">
        <v>2.0160000000000001E-2</v>
      </c>
      <c r="D451">
        <v>1.9959999999999999E-2</v>
      </c>
      <c r="E451">
        <v>0.5</v>
      </c>
      <c r="F451">
        <v>76644</v>
      </c>
      <c r="G451">
        <v>1530</v>
      </c>
      <c r="H451">
        <v>75879</v>
      </c>
      <c r="I451">
        <v>3933142</v>
      </c>
      <c r="J451">
        <v>51.32</v>
      </c>
    </row>
    <row r="452" spans="1:10" x14ac:dyDescent="0.25">
      <c r="A452">
        <v>1880</v>
      </c>
      <c r="B452">
        <v>3</v>
      </c>
      <c r="C452">
        <v>1.554E-2</v>
      </c>
      <c r="D452">
        <v>1.542E-2</v>
      </c>
      <c r="E452">
        <v>0.5</v>
      </c>
      <c r="F452">
        <v>75114</v>
      </c>
      <c r="G452">
        <v>1158</v>
      </c>
      <c r="H452">
        <v>74535</v>
      </c>
      <c r="I452">
        <v>3857263</v>
      </c>
      <c r="J452">
        <v>51.35</v>
      </c>
    </row>
    <row r="453" spans="1:10" x14ac:dyDescent="0.25">
      <c r="A453">
        <v>1880</v>
      </c>
      <c r="B453">
        <v>4</v>
      </c>
      <c r="C453">
        <v>1.2279999999999999E-2</v>
      </c>
      <c r="D453">
        <v>1.2200000000000001E-2</v>
      </c>
      <c r="E453">
        <v>0.5</v>
      </c>
      <c r="F453">
        <v>73956</v>
      </c>
      <c r="G453">
        <v>902</v>
      </c>
      <c r="H453">
        <v>73505</v>
      </c>
      <c r="I453">
        <v>3782728</v>
      </c>
      <c r="J453">
        <v>51.15</v>
      </c>
    </row>
    <row r="454" spans="1:10" x14ac:dyDescent="0.25">
      <c r="A454">
        <v>1880</v>
      </c>
      <c r="B454">
        <v>5</v>
      </c>
      <c r="C454">
        <v>7.8200000000000006E-3</v>
      </c>
      <c r="D454">
        <v>7.79E-3</v>
      </c>
      <c r="E454">
        <v>0.5</v>
      </c>
      <c r="F454">
        <v>73053</v>
      </c>
      <c r="G454">
        <v>569</v>
      </c>
      <c r="H454">
        <v>72769</v>
      </c>
      <c r="I454">
        <v>3709224</v>
      </c>
      <c r="J454">
        <v>50.77</v>
      </c>
    </row>
    <row r="455" spans="1:10" x14ac:dyDescent="0.25">
      <c r="A455">
        <v>1880</v>
      </c>
      <c r="B455">
        <v>6</v>
      </c>
      <c r="C455">
        <v>7.5900000000000004E-3</v>
      </c>
      <c r="D455">
        <v>7.5599999999999999E-3</v>
      </c>
      <c r="E455">
        <v>0.5</v>
      </c>
      <c r="F455">
        <v>72484</v>
      </c>
      <c r="G455">
        <v>548</v>
      </c>
      <c r="H455">
        <v>72210</v>
      </c>
      <c r="I455">
        <v>3636455</v>
      </c>
      <c r="J455">
        <v>50.17</v>
      </c>
    </row>
    <row r="456" spans="1:10" x14ac:dyDescent="0.25">
      <c r="A456">
        <v>1880</v>
      </c>
      <c r="B456">
        <v>7</v>
      </c>
      <c r="C456">
        <v>6.2700000000000004E-3</v>
      </c>
      <c r="D456">
        <v>6.2500000000000003E-3</v>
      </c>
      <c r="E456">
        <v>0.5</v>
      </c>
      <c r="F456">
        <v>71936</v>
      </c>
      <c r="G456">
        <v>450</v>
      </c>
      <c r="H456">
        <v>71711</v>
      </c>
      <c r="I456">
        <v>3564244</v>
      </c>
      <c r="J456">
        <v>49.55</v>
      </c>
    </row>
    <row r="457" spans="1:10" x14ac:dyDescent="0.25">
      <c r="A457">
        <v>1880</v>
      </c>
      <c r="B457">
        <v>8</v>
      </c>
      <c r="C457">
        <v>4.5399999999999998E-3</v>
      </c>
      <c r="D457">
        <v>4.5300000000000002E-3</v>
      </c>
      <c r="E457">
        <v>0.5</v>
      </c>
      <c r="F457">
        <v>71486</v>
      </c>
      <c r="G457">
        <v>324</v>
      </c>
      <c r="H457">
        <v>71325</v>
      </c>
      <c r="I457">
        <v>3492533</v>
      </c>
      <c r="J457">
        <v>48.86</v>
      </c>
    </row>
    <row r="458" spans="1:10" x14ac:dyDescent="0.25">
      <c r="A458">
        <v>1880</v>
      </c>
      <c r="B458">
        <v>9</v>
      </c>
      <c r="C458">
        <v>4.7400000000000003E-3</v>
      </c>
      <c r="D458">
        <v>4.7200000000000002E-3</v>
      </c>
      <c r="E458">
        <v>0.5</v>
      </c>
      <c r="F458">
        <v>71163</v>
      </c>
      <c r="G458">
        <v>336</v>
      </c>
      <c r="H458">
        <v>70995</v>
      </c>
      <c r="I458">
        <v>3421208</v>
      </c>
      <c r="J458">
        <v>48.08</v>
      </c>
    </row>
    <row r="459" spans="1:10" x14ac:dyDescent="0.25">
      <c r="A459">
        <v>1880</v>
      </c>
      <c r="B459">
        <v>10</v>
      </c>
      <c r="C459">
        <v>3.8400000000000001E-3</v>
      </c>
      <c r="D459">
        <v>3.8300000000000001E-3</v>
      </c>
      <c r="E459">
        <v>0.5</v>
      </c>
      <c r="F459">
        <v>70827</v>
      </c>
      <c r="G459">
        <v>271</v>
      </c>
      <c r="H459">
        <v>70691</v>
      </c>
      <c r="I459">
        <v>3350214</v>
      </c>
      <c r="J459">
        <v>47.3</v>
      </c>
    </row>
    <row r="460" spans="1:10" x14ac:dyDescent="0.25">
      <c r="A460">
        <v>1880</v>
      </c>
      <c r="B460">
        <v>11</v>
      </c>
      <c r="C460">
        <v>3.14E-3</v>
      </c>
      <c r="D460">
        <v>3.14E-3</v>
      </c>
      <c r="E460">
        <v>0.5</v>
      </c>
      <c r="F460">
        <v>70556</v>
      </c>
      <c r="G460">
        <v>221</v>
      </c>
      <c r="H460">
        <v>70445</v>
      </c>
      <c r="I460">
        <v>3279523</v>
      </c>
      <c r="J460">
        <v>46.48</v>
      </c>
    </row>
    <row r="461" spans="1:10" x14ac:dyDescent="0.25">
      <c r="A461">
        <v>1880</v>
      </c>
      <c r="B461">
        <v>12</v>
      </c>
      <c r="C461">
        <v>3.0500000000000002E-3</v>
      </c>
      <c r="D461">
        <v>3.0400000000000002E-3</v>
      </c>
      <c r="E461">
        <v>0.5</v>
      </c>
      <c r="F461">
        <v>70334</v>
      </c>
      <c r="G461">
        <v>214</v>
      </c>
      <c r="H461">
        <v>70227</v>
      </c>
      <c r="I461">
        <v>3209078</v>
      </c>
      <c r="J461">
        <v>45.63</v>
      </c>
    </row>
    <row r="462" spans="1:10" x14ac:dyDescent="0.25">
      <c r="A462">
        <v>1880</v>
      </c>
      <c r="B462">
        <v>13</v>
      </c>
      <c r="C462">
        <v>2.7699999999999999E-3</v>
      </c>
      <c r="D462">
        <v>2.7599999999999999E-3</v>
      </c>
      <c r="E462">
        <v>0.5</v>
      </c>
      <c r="F462">
        <v>70120</v>
      </c>
      <c r="G462">
        <v>194</v>
      </c>
      <c r="H462">
        <v>70024</v>
      </c>
      <c r="I462">
        <v>3138850</v>
      </c>
      <c r="J462">
        <v>44.76</v>
      </c>
    </row>
    <row r="463" spans="1:10" x14ac:dyDescent="0.25">
      <c r="A463">
        <v>1880</v>
      </c>
      <c r="B463">
        <v>14</v>
      </c>
      <c r="C463">
        <v>3.63E-3</v>
      </c>
      <c r="D463">
        <v>3.63E-3</v>
      </c>
      <c r="E463">
        <v>0.5</v>
      </c>
      <c r="F463">
        <v>69927</v>
      </c>
      <c r="G463">
        <v>254</v>
      </c>
      <c r="H463">
        <v>69800</v>
      </c>
      <c r="I463">
        <v>3068827</v>
      </c>
      <c r="J463">
        <v>43.89</v>
      </c>
    </row>
    <row r="464" spans="1:10" x14ac:dyDescent="0.25">
      <c r="A464">
        <v>1880</v>
      </c>
      <c r="B464">
        <v>15</v>
      </c>
      <c r="C464">
        <v>3.98E-3</v>
      </c>
      <c r="D464">
        <v>3.98E-3</v>
      </c>
      <c r="E464">
        <v>0.5</v>
      </c>
      <c r="F464">
        <v>69673</v>
      </c>
      <c r="G464">
        <v>277</v>
      </c>
      <c r="H464">
        <v>69535</v>
      </c>
      <c r="I464">
        <v>2999027</v>
      </c>
      <c r="J464">
        <v>43.04</v>
      </c>
    </row>
    <row r="465" spans="1:10" x14ac:dyDescent="0.25">
      <c r="A465">
        <v>1880</v>
      </c>
      <c r="B465">
        <v>16</v>
      </c>
      <c r="C465">
        <v>3.9100000000000003E-3</v>
      </c>
      <c r="D465">
        <v>3.8999999999999998E-3</v>
      </c>
      <c r="E465">
        <v>0.5</v>
      </c>
      <c r="F465">
        <v>69396</v>
      </c>
      <c r="G465">
        <v>271</v>
      </c>
      <c r="H465">
        <v>69261</v>
      </c>
      <c r="I465">
        <v>2929492</v>
      </c>
      <c r="J465">
        <v>42.21</v>
      </c>
    </row>
    <row r="466" spans="1:10" x14ac:dyDescent="0.25">
      <c r="A466">
        <v>1880</v>
      </c>
      <c r="B466">
        <v>17</v>
      </c>
      <c r="C466">
        <v>5.0499999999999998E-3</v>
      </c>
      <c r="D466">
        <v>5.0400000000000002E-3</v>
      </c>
      <c r="E466">
        <v>0.5</v>
      </c>
      <c r="F466">
        <v>69125</v>
      </c>
      <c r="G466">
        <v>348</v>
      </c>
      <c r="H466">
        <v>68951</v>
      </c>
      <c r="I466">
        <v>2860232</v>
      </c>
      <c r="J466">
        <v>41.38</v>
      </c>
    </row>
    <row r="467" spans="1:10" x14ac:dyDescent="0.25">
      <c r="A467">
        <v>1880</v>
      </c>
      <c r="B467">
        <v>18</v>
      </c>
      <c r="C467">
        <v>6.0200000000000002E-3</v>
      </c>
      <c r="D467">
        <v>6.0000000000000001E-3</v>
      </c>
      <c r="E467">
        <v>0.5</v>
      </c>
      <c r="F467">
        <v>68777</v>
      </c>
      <c r="G467">
        <v>413</v>
      </c>
      <c r="H467">
        <v>68570</v>
      </c>
      <c r="I467">
        <v>2791281</v>
      </c>
      <c r="J467">
        <v>40.58</v>
      </c>
    </row>
    <row r="468" spans="1:10" x14ac:dyDescent="0.25">
      <c r="A468">
        <v>1880</v>
      </c>
      <c r="B468">
        <v>19</v>
      </c>
      <c r="C468">
        <v>6.0299999999999998E-3</v>
      </c>
      <c r="D468">
        <v>6.0099999999999997E-3</v>
      </c>
      <c r="E468">
        <v>0.5</v>
      </c>
      <c r="F468">
        <v>68364</v>
      </c>
      <c r="G468">
        <v>411</v>
      </c>
      <c r="H468">
        <v>68159</v>
      </c>
      <c r="I468">
        <v>2722711</v>
      </c>
      <c r="J468">
        <v>39.83</v>
      </c>
    </row>
    <row r="469" spans="1:10" x14ac:dyDescent="0.25">
      <c r="A469">
        <v>1880</v>
      </c>
      <c r="B469">
        <v>20</v>
      </c>
      <c r="C469">
        <v>7.6600000000000001E-3</v>
      </c>
      <c r="D469">
        <v>7.6299999999999996E-3</v>
      </c>
      <c r="E469">
        <v>0.5</v>
      </c>
      <c r="F469">
        <v>67953</v>
      </c>
      <c r="G469">
        <v>518</v>
      </c>
      <c r="H469">
        <v>67694</v>
      </c>
      <c r="I469">
        <v>2654552</v>
      </c>
      <c r="J469">
        <v>39.06</v>
      </c>
    </row>
    <row r="470" spans="1:10" x14ac:dyDescent="0.25">
      <c r="A470">
        <v>1880</v>
      </c>
      <c r="B470">
        <v>21</v>
      </c>
      <c r="C470">
        <v>7.11E-3</v>
      </c>
      <c r="D470">
        <v>7.0899999999999999E-3</v>
      </c>
      <c r="E470">
        <v>0.5</v>
      </c>
      <c r="F470">
        <v>67435</v>
      </c>
      <c r="G470">
        <v>478</v>
      </c>
      <c r="H470">
        <v>67196</v>
      </c>
      <c r="I470">
        <v>2586858</v>
      </c>
      <c r="J470">
        <v>38.36</v>
      </c>
    </row>
    <row r="471" spans="1:10" x14ac:dyDescent="0.25">
      <c r="A471">
        <v>1880</v>
      </c>
      <c r="B471">
        <v>22</v>
      </c>
      <c r="C471">
        <v>7.8700000000000003E-3</v>
      </c>
      <c r="D471">
        <v>7.8399999999999997E-3</v>
      </c>
      <c r="E471">
        <v>0.5</v>
      </c>
      <c r="F471">
        <v>66957</v>
      </c>
      <c r="G471">
        <v>525</v>
      </c>
      <c r="H471">
        <v>66694</v>
      </c>
      <c r="I471">
        <v>2519662</v>
      </c>
      <c r="J471">
        <v>37.630000000000003</v>
      </c>
    </row>
    <row r="472" spans="1:10" x14ac:dyDescent="0.25">
      <c r="A472">
        <v>1880</v>
      </c>
      <c r="B472">
        <v>23</v>
      </c>
      <c r="C472">
        <v>7.9799999999999992E-3</v>
      </c>
      <c r="D472">
        <v>7.9500000000000005E-3</v>
      </c>
      <c r="E472">
        <v>0.5</v>
      </c>
      <c r="F472">
        <v>66432</v>
      </c>
      <c r="G472">
        <v>528</v>
      </c>
      <c r="H472">
        <v>66168</v>
      </c>
      <c r="I472">
        <v>2452968</v>
      </c>
      <c r="J472">
        <v>36.92</v>
      </c>
    </row>
    <row r="473" spans="1:10" x14ac:dyDescent="0.25">
      <c r="A473">
        <v>1880</v>
      </c>
      <c r="B473">
        <v>24</v>
      </c>
      <c r="C473">
        <v>7.3800000000000003E-3</v>
      </c>
      <c r="D473">
        <v>7.3600000000000002E-3</v>
      </c>
      <c r="E473">
        <v>0.5</v>
      </c>
      <c r="F473">
        <v>65903</v>
      </c>
      <c r="G473">
        <v>485</v>
      </c>
      <c r="H473">
        <v>65661</v>
      </c>
      <c r="I473">
        <v>2386800</v>
      </c>
      <c r="J473">
        <v>36.22</v>
      </c>
    </row>
    <row r="474" spans="1:10" x14ac:dyDescent="0.25">
      <c r="A474">
        <v>1880</v>
      </c>
      <c r="B474">
        <v>25</v>
      </c>
      <c r="C474">
        <v>8.2500000000000004E-3</v>
      </c>
      <c r="D474">
        <v>8.2100000000000003E-3</v>
      </c>
      <c r="E474">
        <v>0.5</v>
      </c>
      <c r="F474">
        <v>65419</v>
      </c>
      <c r="G474">
        <v>537</v>
      </c>
      <c r="H474">
        <v>65150</v>
      </c>
      <c r="I474">
        <v>2321139</v>
      </c>
      <c r="J474">
        <v>35.479999999999997</v>
      </c>
    </row>
    <row r="475" spans="1:10" x14ac:dyDescent="0.25">
      <c r="A475">
        <v>1880</v>
      </c>
      <c r="B475">
        <v>26</v>
      </c>
      <c r="C475">
        <v>8.5000000000000006E-3</v>
      </c>
      <c r="D475">
        <v>8.4700000000000001E-3</v>
      </c>
      <c r="E475">
        <v>0.5</v>
      </c>
      <c r="F475">
        <v>64881</v>
      </c>
      <c r="G475">
        <v>549</v>
      </c>
      <c r="H475">
        <v>64607</v>
      </c>
      <c r="I475">
        <v>2255989</v>
      </c>
      <c r="J475">
        <v>34.770000000000003</v>
      </c>
    </row>
    <row r="476" spans="1:10" x14ac:dyDescent="0.25">
      <c r="A476">
        <v>1880</v>
      </c>
      <c r="B476">
        <v>27</v>
      </c>
      <c r="C476">
        <v>7.5500000000000003E-3</v>
      </c>
      <c r="D476">
        <v>7.5199999999999998E-3</v>
      </c>
      <c r="E476">
        <v>0.5</v>
      </c>
      <c r="F476">
        <v>64332</v>
      </c>
      <c r="G476">
        <v>484</v>
      </c>
      <c r="H476">
        <v>64090</v>
      </c>
      <c r="I476">
        <v>2191383</v>
      </c>
      <c r="J476">
        <v>34.06</v>
      </c>
    </row>
    <row r="477" spans="1:10" x14ac:dyDescent="0.25">
      <c r="A477">
        <v>1880</v>
      </c>
      <c r="B477">
        <v>28</v>
      </c>
      <c r="C477">
        <v>7.45E-3</v>
      </c>
      <c r="D477">
        <v>7.4200000000000004E-3</v>
      </c>
      <c r="E477">
        <v>0.5</v>
      </c>
      <c r="F477">
        <v>63848</v>
      </c>
      <c r="G477">
        <v>474</v>
      </c>
      <c r="H477">
        <v>63611</v>
      </c>
      <c r="I477">
        <v>2127292</v>
      </c>
      <c r="J477">
        <v>33.32</v>
      </c>
    </row>
    <row r="478" spans="1:10" x14ac:dyDescent="0.25">
      <c r="A478">
        <v>1880</v>
      </c>
      <c r="B478">
        <v>29</v>
      </c>
      <c r="C478">
        <v>8.6999999999999994E-3</v>
      </c>
      <c r="D478">
        <v>8.6599999999999993E-3</v>
      </c>
      <c r="E478">
        <v>0.5</v>
      </c>
      <c r="F478">
        <v>63374</v>
      </c>
      <c r="G478">
        <v>549</v>
      </c>
      <c r="H478">
        <v>63100</v>
      </c>
      <c r="I478">
        <v>2063681</v>
      </c>
      <c r="J478">
        <v>32.56</v>
      </c>
    </row>
    <row r="479" spans="1:10" x14ac:dyDescent="0.25">
      <c r="A479">
        <v>1880</v>
      </c>
      <c r="B479">
        <v>30</v>
      </c>
      <c r="C479">
        <v>1.043E-2</v>
      </c>
      <c r="D479">
        <v>1.0370000000000001E-2</v>
      </c>
      <c r="E479">
        <v>0.5</v>
      </c>
      <c r="F479">
        <v>62826</v>
      </c>
      <c r="G479">
        <v>652</v>
      </c>
      <c r="H479">
        <v>62500</v>
      </c>
      <c r="I479">
        <v>2000581</v>
      </c>
      <c r="J479">
        <v>31.84</v>
      </c>
    </row>
    <row r="480" spans="1:10" x14ac:dyDescent="0.25">
      <c r="A480">
        <v>1880</v>
      </c>
      <c r="B480">
        <v>31</v>
      </c>
      <c r="C480">
        <v>9.7699999999999992E-3</v>
      </c>
      <c r="D480">
        <v>9.7199999999999995E-3</v>
      </c>
      <c r="E480">
        <v>0.5</v>
      </c>
      <c r="F480">
        <v>62174</v>
      </c>
      <c r="G480">
        <v>605</v>
      </c>
      <c r="H480">
        <v>61872</v>
      </c>
      <c r="I480">
        <v>1938081</v>
      </c>
      <c r="J480">
        <v>31.17</v>
      </c>
    </row>
    <row r="481" spans="1:10" x14ac:dyDescent="0.25">
      <c r="A481">
        <v>1880</v>
      </c>
      <c r="B481">
        <v>32</v>
      </c>
      <c r="C481">
        <v>9.7900000000000001E-3</v>
      </c>
      <c r="D481">
        <v>9.7400000000000004E-3</v>
      </c>
      <c r="E481">
        <v>0.5</v>
      </c>
      <c r="F481">
        <v>61569</v>
      </c>
      <c r="G481">
        <v>600</v>
      </c>
      <c r="H481">
        <v>61269</v>
      </c>
      <c r="I481">
        <v>1876210</v>
      </c>
      <c r="J481">
        <v>30.47</v>
      </c>
    </row>
    <row r="482" spans="1:10" x14ac:dyDescent="0.25">
      <c r="A482">
        <v>1880</v>
      </c>
      <c r="B482">
        <v>33</v>
      </c>
      <c r="C482">
        <v>9.7699999999999992E-3</v>
      </c>
      <c r="D482">
        <v>9.7300000000000008E-3</v>
      </c>
      <c r="E482">
        <v>0.5</v>
      </c>
      <c r="F482">
        <v>60969</v>
      </c>
      <c r="G482">
        <v>593</v>
      </c>
      <c r="H482">
        <v>60673</v>
      </c>
      <c r="I482">
        <v>1814940</v>
      </c>
      <c r="J482">
        <v>29.77</v>
      </c>
    </row>
    <row r="483" spans="1:10" x14ac:dyDescent="0.25">
      <c r="A483">
        <v>1880</v>
      </c>
      <c r="B483">
        <v>34</v>
      </c>
      <c r="C483">
        <v>1.013E-2</v>
      </c>
      <c r="D483">
        <v>1.008E-2</v>
      </c>
      <c r="E483">
        <v>0.5</v>
      </c>
      <c r="F483">
        <v>60376</v>
      </c>
      <c r="G483">
        <v>608</v>
      </c>
      <c r="H483">
        <v>60072</v>
      </c>
      <c r="I483">
        <v>1754267</v>
      </c>
      <c r="J483">
        <v>29.06</v>
      </c>
    </row>
    <row r="484" spans="1:10" x14ac:dyDescent="0.25">
      <c r="A484">
        <v>1880</v>
      </c>
      <c r="B484">
        <v>35</v>
      </c>
      <c r="C484">
        <v>1.239E-2</v>
      </c>
      <c r="D484">
        <v>1.2319999999999999E-2</v>
      </c>
      <c r="E484">
        <v>0.5</v>
      </c>
      <c r="F484">
        <v>59768</v>
      </c>
      <c r="G484">
        <v>736</v>
      </c>
      <c r="H484">
        <v>59400</v>
      </c>
      <c r="I484">
        <v>1694195</v>
      </c>
      <c r="J484">
        <v>28.35</v>
      </c>
    </row>
    <row r="485" spans="1:10" x14ac:dyDescent="0.25">
      <c r="A485">
        <v>1880</v>
      </c>
      <c r="B485">
        <v>36</v>
      </c>
      <c r="C485">
        <v>1.196E-2</v>
      </c>
      <c r="D485">
        <v>1.189E-2</v>
      </c>
      <c r="E485">
        <v>0.5</v>
      </c>
      <c r="F485">
        <v>59032</v>
      </c>
      <c r="G485">
        <v>702</v>
      </c>
      <c r="H485">
        <v>58681</v>
      </c>
      <c r="I485">
        <v>1634795</v>
      </c>
      <c r="J485">
        <v>27.69</v>
      </c>
    </row>
    <row r="486" spans="1:10" x14ac:dyDescent="0.25">
      <c r="A486">
        <v>1880</v>
      </c>
      <c r="B486">
        <v>37</v>
      </c>
      <c r="C486">
        <v>1.214E-2</v>
      </c>
      <c r="D486">
        <v>1.2070000000000001E-2</v>
      </c>
      <c r="E486">
        <v>0.5</v>
      </c>
      <c r="F486">
        <v>58330</v>
      </c>
      <c r="G486">
        <v>704</v>
      </c>
      <c r="H486">
        <v>57978</v>
      </c>
      <c r="I486">
        <v>1576114</v>
      </c>
      <c r="J486">
        <v>27.02</v>
      </c>
    </row>
    <row r="487" spans="1:10" x14ac:dyDescent="0.25">
      <c r="A487">
        <v>1880</v>
      </c>
      <c r="B487">
        <v>38</v>
      </c>
      <c r="C487">
        <v>1.316E-2</v>
      </c>
      <c r="D487">
        <v>1.308E-2</v>
      </c>
      <c r="E487">
        <v>0.5</v>
      </c>
      <c r="F487">
        <v>57626</v>
      </c>
      <c r="G487">
        <v>754</v>
      </c>
      <c r="H487">
        <v>57249</v>
      </c>
      <c r="I487">
        <v>1518137</v>
      </c>
      <c r="J487">
        <v>26.34</v>
      </c>
    </row>
    <row r="488" spans="1:10" x14ac:dyDescent="0.25">
      <c r="A488">
        <v>1880</v>
      </c>
      <c r="B488">
        <v>39</v>
      </c>
      <c r="C488">
        <v>1.2279999999999999E-2</v>
      </c>
      <c r="D488">
        <v>1.2200000000000001E-2</v>
      </c>
      <c r="E488">
        <v>0.5</v>
      </c>
      <c r="F488">
        <v>56872</v>
      </c>
      <c r="G488">
        <v>694</v>
      </c>
      <c r="H488">
        <v>56525</v>
      </c>
      <c r="I488">
        <v>1460887</v>
      </c>
      <c r="J488">
        <v>25.69</v>
      </c>
    </row>
    <row r="489" spans="1:10" x14ac:dyDescent="0.25">
      <c r="A489">
        <v>1880</v>
      </c>
      <c r="B489">
        <v>40</v>
      </c>
      <c r="C489">
        <v>1.423E-2</v>
      </c>
      <c r="D489">
        <v>1.413E-2</v>
      </c>
      <c r="E489">
        <v>0.5</v>
      </c>
      <c r="F489">
        <v>56178</v>
      </c>
      <c r="G489">
        <v>794</v>
      </c>
      <c r="H489">
        <v>55782</v>
      </c>
      <c r="I489">
        <v>1404362</v>
      </c>
      <c r="J489">
        <v>25</v>
      </c>
    </row>
    <row r="490" spans="1:10" x14ac:dyDescent="0.25">
      <c r="A490">
        <v>1880</v>
      </c>
      <c r="B490">
        <v>41</v>
      </c>
      <c r="C490">
        <v>1.311E-2</v>
      </c>
      <c r="D490">
        <v>1.303E-2</v>
      </c>
      <c r="E490">
        <v>0.5</v>
      </c>
      <c r="F490">
        <v>55385</v>
      </c>
      <c r="G490">
        <v>722</v>
      </c>
      <c r="H490">
        <v>55024</v>
      </c>
      <c r="I490">
        <v>1348580</v>
      </c>
      <c r="J490">
        <v>24.35</v>
      </c>
    </row>
    <row r="491" spans="1:10" x14ac:dyDescent="0.25">
      <c r="A491">
        <v>1880</v>
      </c>
      <c r="B491">
        <v>42</v>
      </c>
      <c r="C491">
        <v>1.277E-2</v>
      </c>
      <c r="D491">
        <v>1.268E-2</v>
      </c>
      <c r="E491">
        <v>0.5</v>
      </c>
      <c r="F491">
        <v>54663</v>
      </c>
      <c r="G491">
        <v>693</v>
      </c>
      <c r="H491">
        <v>54316</v>
      </c>
      <c r="I491">
        <v>1293557</v>
      </c>
      <c r="J491">
        <v>23.66</v>
      </c>
    </row>
    <row r="492" spans="1:10" x14ac:dyDescent="0.25">
      <c r="A492">
        <v>1880</v>
      </c>
      <c r="B492">
        <v>43</v>
      </c>
      <c r="C492">
        <v>1.443E-2</v>
      </c>
      <c r="D492">
        <v>1.4330000000000001E-2</v>
      </c>
      <c r="E492">
        <v>0.5</v>
      </c>
      <c r="F492">
        <v>53970</v>
      </c>
      <c r="G492">
        <v>773</v>
      </c>
      <c r="H492">
        <v>53583</v>
      </c>
      <c r="I492">
        <v>1239241</v>
      </c>
      <c r="J492">
        <v>22.96</v>
      </c>
    </row>
    <row r="493" spans="1:10" x14ac:dyDescent="0.25">
      <c r="A493">
        <v>1880</v>
      </c>
      <c r="B493">
        <v>44</v>
      </c>
      <c r="C493">
        <v>1.3950000000000001E-2</v>
      </c>
      <c r="D493">
        <v>1.3849999999999999E-2</v>
      </c>
      <c r="E493">
        <v>0.5</v>
      </c>
      <c r="F493">
        <v>53196</v>
      </c>
      <c r="G493">
        <v>737</v>
      </c>
      <c r="H493">
        <v>52828</v>
      </c>
      <c r="I493">
        <v>1185658</v>
      </c>
      <c r="J493">
        <v>22.29</v>
      </c>
    </row>
    <row r="494" spans="1:10" x14ac:dyDescent="0.25">
      <c r="A494">
        <v>1880</v>
      </c>
      <c r="B494">
        <v>45</v>
      </c>
      <c r="C494">
        <v>1.61E-2</v>
      </c>
      <c r="D494">
        <v>1.5970000000000002E-2</v>
      </c>
      <c r="E494">
        <v>0.5</v>
      </c>
      <c r="F494">
        <v>52459</v>
      </c>
      <c r="G494">
        <v>838</v>
      </c>
      <c r="H494">
        <v>52040</v>
      </c>
      <c r="I494">
        <v>1132830</v>
      </c>
      <c r="J494">
        <v>21.59</v>
      </c>
    </row>
    <row r="495" spans="1:10" x14ac:dyDescent="0.25">
      <c r="A495">
        <v>1880</v>
      </c>
      <c r="B495">
        <v>46</v>
      </c>
      <c r="C495">
        <v>1.4959999999999999E-2</v>
      </c>
      <c r="D495">
        <v>1.485E-2</v>
      </c>
      <c r="E495">
        <v>0.5</v>
      </c>
      <c r="F495">
        <v>51621</v>
      </c>
      <c r="G495">
        <v>766</v>
      </c>
      <c r="H495">
        <v>51238</v>
      </c>
      <c r="I495">
        <v>1080789</v>
      </c>
      <c r="J495">
        <v>20.94</v>
      </c>
    </row>
    <row r="496" spans="1:10" x14ac:dyDescent="0.25">
      <c r="A496">
        <v>1880</v>
      </c>
      <c r="B496">
        <v>47</v>
      </c>
      <c r="C496">
        <v>1.6039999999999999E-2</v>
      </c>
      <c r="D496">
        <v>1.592E-2</v>
      </c>
      <c r="E496">
        <v>0.5</v>
      </c>
      <c r="F496">
        <v>50855</v>
      </c>
      <c r="G496">
        <v>809</v>
      </c>
      <c r="H496">
        <v>50450</v>
      </c>
      <c r="I496">
        <v>1029551</v>
      </c>
      <c r="J496">
        <v>20.239999999999998</v>
      </c>
    </row>
    <row r="497" spans="1:10" x14ac:dyDescent="0.25">
      <c r="A497">
        <v>1880</v>
      </c>
      <c r="B497">
        <v>48</v>
      </c>
      <c r="C497">
        <v>1.737E-2</v>
      </c>
      <c r="D497">
        <v>1.7219999999999999E-2</v>
      </c>
      <c r="E497">
        <v>0.5</v>
      </c>
      <c r="F497">
        <v>50045</v>
      </c>
      <c r="G497">
        <v>862</v>
      </c>
      <c r="H497">
        <v>49614</v>
      </c>
      <c r="I497">
        <v>979101</v>
      </c>
      <c r="J497">
        <v>19.559999999999999</v>
      </c>
    </row>
    <row r="498" spans="1:10" x14ac:dyDescent="0.25">
      <c r="A498">
        <v>1880</v>
      </c>
      <c r="B498">
        <v>49</v>
      </c>
      <c r="C498">
        <v>1.8540000000000001E-2</v>
      </c>
      <c r="D498">
        <v>1.8370000000000001E-2</v>
      </c>
      <c r="E498">
        <v>0.5</v>
      </c>
      <c r="F498">
        <v>49183</v>
      </c>
      <c r="G498">
        <v>904</v>
      </c>
      <c r="H498">
        <v>48732</v>
      </c>
      <c r="I498">
        <v>929487</v>
      </c>
      <c r="J498">
        <v>18.899999999999999</v>
      </c>
    </row>
    <row r="499" spans="1:10" x14ac:dyDescent="0.25">
      <c r="A499">
        <v>1880</v>
      </c>
      <c r="B499">
        <v>50</v>
      </c>
      <c r="C499">
        <v>2.138E-2</v>
      </c>
      <c r="D499">
        <v>2.1149999999999999E-2</v>
      </c>
      <c r="E499">
        <v>0.5</v>
      </c>
      <c r="F499">
        <v>48280</v>
      </c>
      <c r="G499">
        <v>1021</v>
      </c>
      <c r="H499">
        <v>47769</v>
      </c>
      <c r="I499">
        <v>880755</v>
      </c>
      <c r="J499">
        <v>18.239999999999998</v>
      </c>
    </row>
    <row r="500" spans="1:10" x14ac:dyDescent="0.25">
      <c r="A500">
        <v>1880</v>
      </c>
      <c r="B500">
        <v>51</v>
      </c>
      <c r="C500">
        <v>2.273E-2</v>
      </c>
      <c r="D500">
        <v>2.247E-2</v>
      </c>
      <c r="E500">
        <v>0.5</v>
      </c>
      <c r="F500">
        <v>47259</v>
      </c>
      <c r="G500">
        <v>1062</v>
      </c>
      <c r="H500">
        <v>46728</v>
      </c>
      <c r="I500">
        <v>832986</v>
      </c>
      <c r="J500">
        <v>17.63</v>
      </c>
    </row>
    <row r="501" spans="1:10" x14ac:dyDescent="0.25">
      <c r="A501">
        <v>1880</v>
      </c>
      <c r="B501">
        <v>52</v>
      </c>
      <c r="C501">
        <v>2.2800000000000001E-2</v>
      </c>
      <c r="D501">
        <v>2.2540000000000001E-2</v>
      </c>
      <c r="E501">
        <v>0.5</v>
      </c>
      <c r="F501">
        <v>46197</v>
      </c>
      <c r="G501">
        <v>1041</v>
      </c>
      <c r="H501">
        <v>45676</v>
      </c>
      <c r="I501">
        <v>786258</v>
      </c>
      <c r="J501">
        <v>17.02</v>
      </c>
    </row>
    <row r="502" spans="1:10" x14ac:dyDescent="0.25">
      <c r="A502">
        <v>1880</v>
      </c>
      <c r="B502">
        <v>53</v>
      </c>
      <c r="C502">
        <v>2.4219999999999998E-2</v>
      </c>
      <c r="D502">
        <v>2.393E-2</v>
      </c>
      <c r="E502">
        <v>0.5</v>
      </c>
      <c r="F502">
        <v>45155</v>
      </c>
      <c r="G502">
        <v>1081</v>
      </c>
      <c r="H502">
        <v>44615</v>
      </c>
      <c r="I502">
        <v>740582</v>
      </c>
      <c r="J502">
        <v>16.399999999999999</v>
      </c>
    </row>
    <row r="503" spans="1:10" x14ac:dyDescent="0.25">
      <c r="A503">
        <v>1880</v>
      </c>
      <c r="B503">
        <v>54</v>
      </c>
      <c r="C503">
        <v>2.7040000000000002E-2</v>
      </c>
      <c r="D503">
        <v>2.6679999999999999E-2</v>
      </c>
      <c r="E503">
        <v>0.5</v>
      </c>
      <c r="F503">
        <v>44075</v>
      </c>
      <c r="G503">
        <v>1176</v>
      </c>
      <c r="H503">
        <v>43487</v>
      </c>
      <c r="I503">
        <v>695967</v>
      </c>
      <c r="J503">
        <v>15.79</v>
      </c>
    </row>
    <row r="504" spans="1:10" x14ac:dyDescent="0.25">
      <c r="A504">
        <v>1880</v>
      </c>
      <c r="B504">
        <v>55</v>
      </c>
      <c r="C504">
        <v>2.6440000000000002E-2</v>
      </c>
      <c r="D504">
        <v>2.6100000000000002E-2</v>
      </c>
      <c r="E504">
        <v>0.5</v>
      </c>
      <c r="F504">
        <v>42899</v>
      </c>
      <c r="G504">
        <v>1120</v>
      </c>
      <c r="H504">
        <v>42339</v>
      </c>
      <c r="I504">
        <v>652480</v>
      </c>
      <c r="J504">
        <v>15.21</v>
      </c>
    </row>
    <row r="505" spans="1:10" x14ac:dyDescent="0.25">
      <c r="A505">
        <v>1880</v>
      </c>
      <c r="B505">
        <v>56</v>
      </c>
      <c r="C505">
        <v>2.9479999999999999E-2</v>
      </c>
      <c r="D505">
        <v>2.9049999999999999E-2</v>
      </c>
      <c r="E505">
        <v>0.5</v>
      </c>
      <c r="F505">
        <v>41779</v>
      </c>
      <c r="G505">
        <v>1214</v>
      </c>
      <c r="H505">
        <v>41172</v>
      </c>
      <c r="I505">
        <v>610141</v>
      </c>
      <c r="J505">
        <v>14.6</v>
      </c>
    </row>
    <row r="506" spans="1:10" x14ac:dyDescent="0.25">
      <c r="A506">
        <v>1880</v>
      </c>
      <c r="B506">
        <v>57</v>
      </c>
      <c r="C506">
        <v>3.2329999999999998E-2</v>
      </c>
      <c r="D506">
        <v>3.1820000000000001E-2</v>
      </c>
      <c r="E506">
        <v>0.5</v>
      </c>
      <c r="F506">
        <v>40565</v>
      </c>
      <c r="G506">
        <v>1291</v>
      </c>
      <c r="H506">
        <v>39920</v>
      </c>
      <c r="I506">
        <v>568968</v>
      </c>
      <c r="J506">
        <v>14.03</v>
      </c>
    </row>
    <row r="507" spans="1:10" x14ac:dyDescent="0.25">
      <c r="A507">
        <v>1880</v>
      </c>
      <c r="B507">
        <v>58</v>
      </c>
      <c r="C507">
        <v>3.177E-2</v>
      </c>
      <c r="D507">
        <v>3.1269999999999999E-2</v>
      </c>
      <c r="E507">
        <v>0.5</v>
      </c>
      <c r="F507">
        <v>39275</v>
      </c>
      <c r="G507">
        <v>1228</v>
      </c>
      <c r="H507">
        <v>38661</v>
      </c>
      <c r="I507">
        <v>529048</v>
      </c>
      <c r="J507">
        <v>13.47</v>
      </c>
    </row>
    <row r="508" spans="1:10" x14ac:dyDescent="0.25">
      <c r="A508">
        <v>1880</v>
      </c>
      <c r="B508">
        <v>59</v>
      </c>
      <c r="C508">
        <v>3.73E-2</v>
      </c>
      <c r="D508">
        <v>3.662E-2</v>
      </c>
      <c r="E508">
        <v>0.5</v>
      </c>
      <c r="F508">
        <v>38046</v>
      </c>
      <c r="G508">
        <v>1393</v>
      </c>
      <c r="H508">
        <v>37350</v>
      </c>
      <c r="I508">
        <v>490388</v>
      </c>
      <c r="J508">
        <v>12.89</v>
      </c>
    </row>
    <row r="509" spans="1:10" x14ac:dyDescent="0.25">
      <c r="A509">
        <v>1880</v>
      </c>
      <c r="B509">
        <v>60</v>
      </c>
      <c r="C509">
        <v>3.9899999999999998E-2</v>
      </c>
      <c r="D509">
        <v>3.9120000000000002E-2</v>
      </c>
      <c r="E509">
        <v>0.5</v>
      </c>
      <c r="F509">
        <v>36653</v>
      </c>
      <c r="G509">
        <v>1434</v>
      </c>
      <c r="H509">
        <v>35936</v>
      </c>
      <c r="I509">
        <v>453038</v>
      </c>
      <c r="J509">
        <v>12.36</v>
      </c>
    </row>
    <row r="510" spans="1:10" x14ac:dyDescent="0.25">
      <c r="A510">
        <v>1880</v>
      </c>
      <c r="B510">
        <v>61</v>
      </c>
      <c r="C510">
        <v>4.0550000000000003E-2</v>
      </c>
      <c r="D510">
        <v>3.9750000000000001E-2</v>
      </c>
      <c r="E510">
        <v>0.5</v>
      </c>
      <c r="F510">
        <v>35219</v>
      </c>
      <c r="G510">
        <v>1400</v>
      </c>
      <c r="H510">
        <v>34519</v>
      </c>
      <c r="I510">
        <v>417102</v>
      </c>
      <c r="J510">
        <v>11.84</v>
      </c>
    </row>
    <row r="511" spans="1:10" x14ac:dyDescent="0.25">
      <c r="A511">
        <v>1880</v>
      </c>
      <c r="B511">
        <v>62</v>
      </c>
      <c r="C511">
        <v>3.0980000000000001E-2</v>
      </c>
      <c r="D511">
        <v>3.0509999999999999E-2</v>
      </c>
      <c r="E511">
        <v>0.5</v>
      </c>
      <c r="F511">
        <v>33820</v>
      </c>
      <c r="G511">
        <v>1032</v>
      </c>
      <c r="H511">
        <v>33304</v>
      </c>
      <c r="I511">
        <v>382582</v>
      </c>
      <c r="J511">
        <v>11.31</v>
      </c>
    </row>
    <row r="512" spans="1:10" x14ac:dyDescent="0.25">
      <c r="A512">
        <v>1880</v>
      </c>
      <c r="B512">
        <v>63</v>
      </c>
      <c r="C512">
        <v>4.4790000000000003E-2</v>
      </c>
      <c r="D512">
        <v>4.3810000000000002E-2</v>
      </c>
      <c r="E512">
        <v>0.5</v>
      </c>
      <c r="F512">
        <v>32788</v>
      </c>
      <c r="G512">
        <v>1436</v>
      </c>
      <c r="H512">
        <v>32069</v>
      </c>
      <c r="I512">
        <v>349279</v>
      </c>
      <c r="J512">
        <v>10.65</v>
      </c>
    </row>
    <row r="513" spans="1:10" x14ac:dyDescent="0.25">
      <c r="A513">
        <v>1880</v>
      </c>
      <c r="B513">
        <v>64</v>
      </c>
      <c r="C513">
        <v>5.0299999999999997E-2</v>
      </c>
      <c r="D513">
        <v>4.9070000000000003E-2</v>
      </c>
      <c r="E513">
        <v>0.5</v>
      </c>
      <c r="F513">
        <v>31351</v>
      </c>
      <c r="G513">
        <v>1538</v>
      </c>
      <c r="H513">
        <v>30582</v>
      </c>
      <c r="I513">
        <v>317209</v>
      </c>
      <c r="J513">
        <v>10.119999999999999</v>
      </c>
    </row>
    <row r="514" spans="1:10" x14ac:dyDescent="0.25">
      <c r="A514">
        <v>1880</v>
      </c>
      <c r="B514">
        <v>65</v>
      </c>
      <c r="C514">
        <v>5.8900000000000001E-2</v>
      </c>
      <c r="D514">
        <v>5.7209999999999997E-2</v>
      </c>
      <c r="E514">
        <v>0.5</v>
      </c>
      <c r="F514">
        <v>29813</v>
      </c>
      <c r="G514">
        <v>1706</v>
      </c>
      <c r="H514">
        <v>28960</v>
      </c>
      <c r="I514">
        <v>286627</v>
      </c>
      <c r="J514">
        <v>9.61</v>
      </c>
    </row>
    <row r="515" spans="1:10" x14ac:dyDescent="0.25">
      <c r="A515">
        <v>1880</v>
      </c>
      <c r="B515">
        <v>66</v>
      </c>
      <c r="C515">
        <v>6.1039999999999997E-2</v>
      </c>
      <c r="D515">
        <v>5.9240000000000001E-2</v>
      </c>
      <c r="E515">
        <v>0.5</v>
      </c>
      <c r="F515">
        <v>28107</v>
      </c>
      <c r="G515">
        <v>1665</v>
      </c>
      <c r="H515">
        <v>27275</v>
      </c>
      <c r="I515">
        <v>257667</v>
      </c>
      <c r="J515">
        <v>9.17</v>
      </c>
    </row>
    <row r="516" spans="1:10" x14ac:dyDescent="0.25">
      <c r="A516">
        <v>1880</v>
      </c>
      <c r="B516">
        <v>67</v>
      </c>
      <c r="C516">
        <v>6.1159999999999999E-2</v>
      </c>
      <c r="D516">
        <v>5.935E-2</v>
      </c>
      <c r="E516">
        <v>0.5</v>
      </c>
      <c r="F516">
        <v>26442</v>
      </c>
      <c r="G516">
        <v>1569</v>
      </c>
      <c r="H516">
        <v>25658</v>
      </c>
      <c r="I516">
        <v>230392</v>
      </c>
      <c r="J516">
        <v>8.7100000000000009</v>
      </c>
    </row>
    <row r="517" spans="1:10" x14ac:dyDescent="0.25">
      <c r="A517">
        <v>1880</v>
      </c>
      <c r="B517">
        <v>68</v>
      </c>
      <c r="C517">
        <v>7.2289999999999993E-2</v>
      </c>
      <c r="D517">
        <v>6.9769999999999999E-2</v>
      </c>
      <c r="E517">
        <v>0.5</v>
      </c>
      <c r="F517">
        <v>24873</v>
      </c>
      <c r="G517">
        <v>1735</v>
      </c>
      <c r="H517">
        <v>24006</v>
      </c>
      <c r="I517">
        <v>204734</v>
      </c>
      <c r="J517">
        <v>8.23</v>
      </c>
    </row>
    <row r="518" spans="1:10" x14ac:dyDescent="0.25">
      <c r="A518">
        <v>1880</v>
      </c>
      <c r="B518">
        <v>69</v>
      </c>
      <c r="C518">
        <v>7.9240000000000005E-2</v>
      </c>
      <c r="D518">
        <v>7.6219999999999996E-2</v>
      </c>
      <c r="E518">
        <v>0.5</v>
      </c>
      <c r="F518">
        <v>23138</v>
      </c>
      <c r="G518">
        <v>1764</v>
      </c>
      <c r="H518">
        <v>22256</v>
      </c>
      <c r="I518">
        <v>180729</v>
      </c>
      <c r="J518">
        <v>7.81</v>
      </c>
    </row>
    <row r="519" spans="1:10" x14ac:dyDescent="0.25">
      <c r="A519">
        <v>1880</v>
      </c>
      <c r="B519">
        <v>70</v>
      </c>
      <c r="C519">
        <v>8.6669999999999997E-2</v>
      </c>
      <c r="D519">
        <v>8.3070000000000005E-2</v>
      </c>
      <c r="E519">
        <v>0.5</v>
      </c>
      <c r="F519">
        <v>21374</v>
      </c>
      <c r="G519">
        <v>1775</v>
      </c>
      <c r="H519">
        <v>20487</v>
      </c>
      <c r="I519">
        <v>158473</v>
      </c>
      <c r="J519">
        <v>7.41</v>
      </c>
    </row>
    <row r="520" spans="1:10" x14ac:dyDescent="0.25">
      <c r="A520">
        <v>1880</v>
      </c>
      <c r="B520">
        <v>71</v>
      </c>
      <c r="C520">
        <v>8.3799999999999999E-2</v>
      </c>
      <c r="D520">
        <v>8.0430000000000001E-2</v>
      </c>
      <c r="E520">
        <v>0.5</v>
      </c>
      <c r="F520">
        <v>19599</v>
      </c>
      <c r="G520">
        <v>1576</v>
      </c>
      <c r="H520">
        <v>18811</v>
      </c>
      <c r="I520">
        <v>137986</v>
      </c>
      <c r="J520">
        <v>7.04</v>
      </c>
    </row>
    <row r="521" spans="1:10" x14ac:dyDescent="0.25">
      <c r="A521">
        <v>1880</v>
      </c>
      <c r="B521">
        <v>72</v>
      </c>
      <c r="C521">
        <v>9.7820000000000004E-2</v>
      </c>
      <c r="D521">
        <v>9.3259999999999996E-2</v>
      </c>
      <c r="E521">
        <v>0.5</v>
      </c>
      <c r="F521">
        <v>18022</v>
      </c>
      <c r="G521">
        <v>1681</v>
      </c>
      <c r="H521">
        <v>17182</v>
      </c>
      <c r="I521">
        <v>119176</v>
      </c>
      <c r="J521">
        <v>6.61</v>
      </c>
    </row>
    <row r="522" spans="1:10" x14ac:dyDescent="0.25">
      <c r="A522">
        <v>1880</v>
      </c>
      <c r="B522">
        <v>73</v>
      </c>
      <c r="C522">
        <v>0.10374</v>
      </c>
      <c r="D522">
        <v>9.8629999999999995E-2</v>
      </c>
      <c r="E522">
        <v>0.5</v>
      </c>
      <c r="F522">
        <v>16342</v>
      </c>
      <c r="G522">
        <v>1612</v>
      </c>
      <c r="H522">
        <v>15536</v>
      </c>
      <c r="I522">
        <v>101994</v>
      </c>
      <c r="J522">
        <v>6.24</v>
      </c>
    </row>
    <row r="523" spans="1:10" x14ac:dyDescent="0.25">
      <c r="A523">
        <v>1880</v>
      </c>
      <c r="B523">
        <v>74</v>
      </c>
      <c r="C523">
        <v>0.11744</v>
      </c>
      <c r="D523">
        <v>0.11092</v>
      </c>
      <c r="E523">
        <v>0.5</v>
      </c>
      <c r="F523">
        <v>14730</v>
      </c>
      <c r="G523">
        <v>1634</v>
      </c>
      <c r="H523">
        <v>13913</v>
      </c>
      <c r="I523">
        <v>86458</v>
      </c>
      <c r="J523">
        <v>5.87</v>
      </c>
    </row>
    <row r="524" spans="1:10" x14ac:dyDescent="0.25">
      <c r="A524">
        <v>1880</v>
      </c>
      <c r="B524">
        <v>75</v>
      </c>
      <c r="C524">
        <v>0.12973999999999999</v>
      </c>
      <c r="D524">
        <v>0.12184</v>
      </c>
      <c r="E524">
        <v>0.5</v>
      </c>
      <c r="F524">
        <v>13096</v>
      </c>
      <c r="G524">
        <v>1596</v>
      </c>
      <c r="H524">
        <v>12298</v>
      </c>
      <c r="I524">
        <v>72545</v>
      </c>
      <c r="J524">
        <v>5.54</v>
      </c>
    </row>
    <row r="525" spans="1:10" x14ac:dyDescent="0.25">
      <c r="A525">
        <v>1880</v>
      </c>
      <c r="B525">
        <v>76</v>
      </c>
      <c r="C525">
        <v>0.14050000000000001</v>
      </c>
      <c r="D525">
        <v>0.13128000000000001</v>
      </c>
      <c r="E525">
        <v>0.5</v>
      </c>
      <c r="F525">
        <v>11500</v>
      </c>
      <c r="G525">
        <v>1510</v>
      </c>
      <c r="H525">
        <v>10746</v>
      </c>
      <c r="I525">
        <v>60247</v>
      </c>
      <c r="J525">
        <v>5.24</v>
      </c>
    </row>
    <row r="526" spans="1:10" x14ac:dyDescent="0.25">
      <c r="A526">
        <v>1880</v>
      </c>
      <c r="B526">
        <v>77</v>
      </c>
      <c r="C526">
        <v>0.13667000000000001</v>
      </c>
      <c r="D526">
        <v>0.12792999999999999</v>
      </c>
      <c r="E526">
        <v>0.5</v>
      </c>
      <c r="F526">
        <v>9991</v>
      </c>
      <c r="G526">
        <v>1278</v>
      </c>
      <c r="H526">
        <v>9352</v>
      </c>
      <c r="I526">
        <v>49501</v>
      </c>
      <c r="J526">
        <v>4.95</v>
      </c>
    </row>
    <row r="527" spans="1:10" x14ac:dyDescent="0.25">
      <c r="A527">
        <v>1880</v>
      </c>
      <c r="B527">
        <v>78</v>
      </c>
      <c r="C527">
        <v>0.15765999999999999</v>
      </c>
      <c r="D527">
        <v>0.14613999999999999</v>
      </c>
      <c r="E527">
        <v>0.5</v>
      </c>
      <c r="F527">
        <v>8713</v>
      </c>
      <c r="G527">
        <v>1273</v>
      </c>
      <c r="H527">
        <v>8076</v>
      </c>
      <c r="I527">
        <v>40149</v>
      </c>
      <c r="J527">
        <v>4.6100000000000003</v>
      </c>
    </row>
    <row r="528" spans="1:10" x14ac:dyDescent="0.25">
      <c r="A528">
        <v>1880</v>
      </c>
      <c r="B528">
        <v>79</v>
      </c>
      <c r="C528">
        <v>0.17055999999999999</v>
      </c>
      <c r="D528">
        <v>0.15715999999999999</v>
      </c>
      <c r="E528">
        <v>0.5</v>
      </c>
      <c r="F528">
        <v>7439</v>
      </c>
      <c r="G528">
        <v>1169</v>
      </c>
      <c r="H528">
        <v>6855</v>
      </c>
      <c r="I528">
        <v>32073</v>
      </c>
      <c r="J528">
        <v>4.3099999999999996</v>
      </c>
    </row>
    <row r="529" spans="1:10" x14ac:dyDescent="0.25">
      <c r="A529">
        <v>1880</v>
      </c>
      <c r="B529">
        <v>80</v>
      </c>
      <c r="C529">
        <v>0.22309000000000001</v>
      </c>
      <c r="D529">
        <v>0.20069999999999999</v>
      </c>
      <c r="E529">
        <v>0.5</v>
      </c>
      <c r="F529">
        <v>6270</v>
      </c>
      <c r="G529">
        <v>1258</v>
      </c>
      <c r="H529">
        <v>5641</v>
      </c>
      <c r="I529">
        <v>25219</v>
      </c>
      <c r="J529">
        <v>4.0199999999999996</v>
      </c>
    </row>
    <row r="530" spans="1:10" x14ac:dyDescent="0.25">
      <c r="A530">
        <v>1880</v>
      </c>
      <c r="B530">
        <v>81</v>
      </c>
      <c r="C530">
        <v>0.20957000000000001</v>
      </c>
      <c r="D530">
        <v>0.18969</v>
      </c>
      <c r="E530">
        <v>0.5</v>
      </c>
      <c r="F530">
        <v>5012</v>
      </c>
      <c r="G530">
        <v>951</v>
      </c>
      <c r="H530">
        <v>4536</v>
      </c>
      <c r="I530">
        <v>19578</v>
      </c>
      <c r="J530">
        <v>3.91</v>
      </c>
    </row>
    <row r="531" spans="1:10" x14ac:dyDescent="0.25">
      <c r="A531">
        <v>1880</v>
      </c>
      <c r="B531">
        <v>82</v>
      </c>
      <c r="C531">
        <v>0.24503</v>
      </c>
      <c r="D531">
        <v>0.21829000000000001</v>
      </c>
      <c r="E531">
        <v>0.5</v>
      </c>
      <c r="F531">
        <v>4061</v>
      </c>
      <c r="G531">
        <v>886</v>
      </c>
      <c r="H531">
        <v>3618</v>
      </c>
      <c r="I531">
        <v>15041</v>
      </c>
      <c r="J531">
        <v>3.7</v>
      </c>
    </row>
    <row r="532" spans="1:10" x14ac:dyDescent="0.25">
      <c r="A532">
        <v>1880</v>
      </c>
      <c r="B532">
        <v>83</v>
      </c>
      <c r="C532">
        <v>0.19620000000000001</v>
      </c>
      <c r="D532">
        <v>0.17868000000000001</v>
      </c>
      <c r="E532">
        <v>0.5</v>
      </c>
      <c r="F532">
        <v>3175</v>
      </c>
      <c r="G532">
        <v>567</v>
      </c>
      <c r="H532">
        <v>2891</v>
      </c>
      <c r="I532">
        <v>11423</v>
      </c>
      <c r="J532">
        <v>3.6</v>
      </c>
    </row>
    <row r="533" spans="1:10" x14ac:dyDescent="0.25">
      <c r="A533">
        <v>1880</v>
      </c>
      <c r="B533">
        <v>84</v>
      </c>
      <c r="C533">
        <v>0.24673</v>
      </c>
      <c r="D533">
        <v>0.21964</v>
      </c>
      <c r="E533">
        <v>0.5</v>
      </c>
      <c r="F533">
        <v>2607</v>
      </c>
      <c r="G533">
        <v>573</v>
      </c>
      <c r="H533">
        <v>2321</v>
      </c>
      <c r="I533">
        <v>8532</v>
      </c>
      <c r="J533">
        <v>3.27</v>
      </c>
    </row>
    <row r="534" spans="1:10" x14ac:dyDescent="0.25">
      <c r="A534">
        <v>1880</v>
      </c>
      <c r="B534">
        <v>85</v>
      </c>
      <c r="C534">
        <v>0.28441</v>
      </c>
      <c r="D534">
        <v>0.249</v>
      </c>
      <c r="E534">
        <v>0.5</v>
      </c>
      <c r="F534">
        <v>2035</v>
      </c>
      <c r="G534">
        <v>507</v>
      </c>
      <c r="H534">
        <v>1781</v>
      </c>
      <c r="I534">
        <v>6211</v>
      </c>
      <c r="J534">
        <v>3.05</v>
      </c>
    </row>
    <row r="535" spans="1:10" x14ac:dyDescent="0.25">
      <c r="A535">
        <v>1880</v>
      </c>
      <c r="B535">
        <v>86</v>
      </c>
      <c r="C535">
        <v>0.30297000000000002</v>
      </c>
      <c r="D535">
        <v>0.26311000000000001</v>
      </c>
      <c r="E535">
        <v>0.5</v>
      </c>
      <c r="F535">
        <v>1528</v>
      </c>
      <c r="G535">
        <v>402</v>
      </c>
      <c r="H535">
        <v>1327</v>
      </c>
      <c r="I535">
        <v>4430</v>
      </c>
      <c r="J535">
        <v>2.9</v>
      </c>
    </row>
    <row r="536" spans="1:10" x14ac:dyDescent="0.25">
      <c r="A536">
        <v>1880</v>
      </c>
      <c r="B536">
        <v>87</v>
      </c>
      <c r="C536">
        <v>0.32218999999999998</v>
      </c>
      <c r="D536">
        <v>0.27749000000000001</v>
      </c>
      <c r="E536">
        <v>0.5</v>
      </c>
      <c r="F536">
        <v>1126</v>
      </c>
      <c r="G536">
        <v>312</v>
      </c>
      <c r="H536">
        <v>970</v>
      </c>
      <c r="I536">
        <v>3103</v>
      </c>
      <c r="J536">
        <v>2.76</v>
      </c>
    </row>
    <row r="537" spans="1:10" x14ac:dyDescent="0.25">
      <c r="A537">
        <v>1880</v>
      </c>
      <c r="B537">
        <v>88</v>
      </c>
      <c r="C537">
        <v>0.34203</v>
      </c>
      <c r="D537">
        <v>0.29208000000000001</v>
      </c>
      <c r="E537">
        <v>0.5</v>
      </c>
      <c r="F537">
        <v>814</v>
      </c>
      <c r="G537">
        <v>238</v>
      </c>
      <c r="H537">
        <v>695</v>
      </c>
      <c r="I537">
        <v>2133</v>
      </c>
      <c r="J537">
        <v>2.62</v>
      </c>
    </row>
    <row r="538" spans="1:10" x14ac:dyDescent="0.25">
      <c r="A538">
        <v>1880</v>
      </c>
      <c r="B538">
        <v>89</v>
      </c>
      <c r="C538">
        <v>0.36242999999999997</v>
      </c>
      <c r="D538">
        <v>0.30682999999999999</v>
      </c>
      <c r="E538">
        <v>0.5</v>
      </c>
      <c r="F538">
        <v>576</v>
      </c>
      <c r="G538">
        <v>177</v>
      </c>
      <c r="H538">
        <v>488</v>
      </c>
      <c r="I538">
        <v>1438</v>
      </c>
      <c r="J538">
        <v>2.5</v>
      </c>
    </row>
    <row r="539" spans="1:10" x14ac:dyDescent="0.25">
      <c r="A539">
        <v>1880</v>
      </c>
      <c r="B539">
        <v>90</v>
      </c>
      <c r="C539">
        <v>0.38335000000000002</v>
      </c>
      <c r="D539">
        <v>0.32168999999999998</v>
      </c>
      <c r="E539">
        <v>0.5</v>
      </c>
      <c r="F539">
        <v>399</v>
      </c>
      <c r="G539">
        <v>128</v>
      </c>
      <c r="H539">
        <v>335</v>
      </c>
      <c r="I539">
        <v>951</v>
      </c>
      <c r="J539">
        <v>2.38</v>
      </c>
    </row>
    <row r="540" spans="1:10" x14ac:dyDescent="0.25">
      <c r="A540">
        <v>1880</v>
      </c>
      <c r="B540">
        <v>91</v>
      </c>
      <c r="C540">
        <v>0.40471000000000001</v>
      </c>
      <c r="D540">
        <v>0.33660000000000001</v>
      </c>
      <c r="E540">
        <v>0.5</v>
      </c>
      <c r="F540">
        <v>271</v>
      </c>
      <c r="G540">
        <v>91</v>
      </c>
      <c r="H540">
        <v>225</v>
      </c>
      <c r="I540">
        <v>616</v>
      </c>
      <c r="J540">
        <v>2.27</v>
      </c>
    </row>
    <row r="541" spans="1:10" x14ac:dyDescent="0.25">
      <c r="A541">
        <v>1880</v>
      </c>
      <c r="B541">
        <v>92</v>
      </c>
      <c r="C541">
        <v>0.42642999999999998</v>
      </c>
      <c r="D541">
        <v>0.35149000000000002</v>
      </c>
      <c r="E541">
        <v>0.5</v>
      </c>
      <c r="F541">
        <v>180</v>
      </c>
      <c r="G541">
        <v>63</v>
      </c>
      <c r="H541">
        <v>148</v>
      </c>
      <c r="I541">
        <v>391</v>
      </c>
      <c r="J541">
        <v>2.17</v>
      </c>
    </row>
    <row r="542" spans="1:10" x14ac:dyDescent="0.25">
      <c r="A542">
        <v>1880</v>
      </c>
      <c r="B542">
        <v>93</v>
      </c>
      <c r="C542">
        <v>0.44845000000000002</v>
      </c>
      <c r="D542">
        <v>0.36631000000000002</v>
      </c>
      <c r="E542">
        <v>0.5</v>
      </c>
      <c r="F542">
        <v>117</v>
      </c>
      <c r="G542">
        <v>43</v>
      </c>
      <c r="H542">
        <v>95</v>
      </c>
      <c r="I542">
        <v>242</v>
      </c>
      <c r="J542">
        <v>2.08</v>
      </c>
    </row>
    <row r="543" spans="1:10" x14ac:dyDescent="0.25">
      <c r="A543">
        <v>1880</v>
      </c>
      <c r="B543">
        <v>94</v>
      </c>
      <c r="C543">
        <v>0.47066000000000002</v>
      </c>
      <c r="D543">
        <v>0.38100000000000001</v>
      </c>
      <c r="E543">
        <v>0.5</v>
      </c>
      <c r="F543">
        <v>74</v>
      </c>
      <c r="G543">
        <v>28</v>
      </c>
      <c r="H543">
        <v>60</v>
      </c>
      <c r="I543">
        <v>147</v>
      </c>
      <c r="J543">
        <v>2</v>
      </c>
    </row>
    <row r="544" spans="1:10" x14ac:dyDescent="0.25">
      <c r="A544">
        <v>1880</v>
      </c>
      <c r="B544">
        <v>95</v>
      </c>
      <c r="C544">
        <v>0.49298999999999998</v>
      </c>
      <c r="D544">
        <v>0.39550000000000002</v>
      </c>
      <c r="E544">
        <v>0.5</v>
      </c>
      <c r="F544">
        <v>46</v>
      </c>
      <c r="G544">
        <v>18</v>
      </c>
      <c r="H544">
        <v>37</v>
      </c>
      <c r="I544">
        <v>88</v>
      </c>
      <c r="J544">
        <v>1.92</v>
      </c>
    </row>
    <row r="545" spans="1:10" x14ac:dyDescent="0.25">
      <c r="A545">
        <v>1880</v>
      </c>
      <c r="B545">
        <v>96</v>
      </c>
      <c r="C545">
        <v>0.51536000000000004</v>
      </c>
      <c r="D545">
        <v>0.40977000000000002</v>
      </c>
      <c r="E545">
        <v>0.5</v>
      </c>
      <c r="F545">
        <v>28</v>
      </c>
      <c r="G545">
        <v>11</v>
      </c>
      <c r="H545">
        <v>22</v>
      </c>
      <c r="I545">
        <v>51</v>
      </c>
      <c r="J545">
        <v>1.84</v>
      </c>
    </row>
    <row r="546" spans="1:10" x14ac:dyDescent="0.25">
      <c r="A546">
        <v>1880</v>
      </c>
      <c r="B546">
        <v>97</v>
      </c>
      <c r="C546">
        <v>0.53766000000000003</v>
      </c>
      <c r="D546">
        <v>0.42374000000000001</v>
      </c>
      <c r="E546">
        <v>0.5</v>
      </c>
      <c r="F546">
        <v>16</v>
      </c>
      <c r="G546">
        <v>7</v>
      </c>
      <c r="H546">
        <v>13</v>
      </c>
      <c r="I546">
        <v>29</v>
      </c>
      <c r="J546">
        <v>1.77</v>
      </c>
    </row>
    <row r="547" spans="1:10" x14ac:dyDescent="0.25">
      <c r="A547">
        <v>1880</v>
      </c>
      <c r="B547">
        <v>98</v>
      </c>
      <c r="C547">
        <v>0.55981000000000003</v>
      </c>
      <c r="D547">
        <v>0.43737999999999999</v>
      </c>
      <c r="E547">
        <v>0.5</v>
      </c>
      <c r="F547">
        <v>9</v>
      </c>
      <c r="G547">
        <v>4</v>
      </c>
      <c r="H547">
        <v>7</v>
      </c>
      <c r="I547">
        <v>16</v>
      </c>
      <c r="J547">
        <v>1.71</v>
      </c>
    </row>
    <row r="548" spans="1:10" x14ac:dyDescent="0.25">
      <c r="A548">
        <v>1880</v>
      </c>
      <c r="B548">
        <v>99</v>
      </c>
      <c r="C548">
        <v>0.58172000000000001</v>
      </c>
      <c r="D548">
        <v>0.45065</v>
      </c>
      <c r="E548">
        <v>0.5</v>
      </c>
      <c r="F548">
        <v>5</v>
      </c>
      <c r="G548">
        <v>2</v>
      </c>
      <c r="H548">
        <v>4</v>
      </c>
      <c r="I548">
        <v>9</v>
      </c>
      <c r="J548">
        <v>1.65</v>
      </c>
    </row>
    <row r="549" spans="1:10" x14ac:dyDescent="0.25">
      <c r="A549">
        <v>1880</v>
      </c>
      <c r="B549">
        <v>100</v>
      </c>
      <c r="C549">
        <v>0.60331999999999997</v>
      </c>
      <c r="D549">
        <v>0.46350000000000002</v>
      </c>
      <c r="E549">
        <v>0.5</v>
      </c>
      <c r="F549">
        <v>3</v>
      </c>
      <c r="G549">
        <v>1</v>
      </c>
      <c r="H549">
        <v>2</v>
      </c>
      <c r="I549">
        <v>5</v>
      </c>
      <c r="J549">
        <v>1.6</v>
      </c>
    </row>
    <row r="550" spans="1:10" x14ac:dyDescent="0.25">
      <c r="A550">
        <v>1880</v>
      </c>
      <c r="B550">
        <v>101</v>
      </c>
      <c r="C550">
        <v>0.62451999999999996</v>
      </c>
      <c r="D550">
        <v>0.47591</v>
      </c>
      <c r="E550">
        <v>0.5</v>
      </c>
      <c r="F550">
        <v>2</v>
      </c>
      <c r="G550">
        <v>1</v>
      </c>
      <c r="H550">
        <v>1</v>
      </c>
      <c r="I550">
        <v>2</v>
      </c>
      <c r="J550">
        <v>1.55</v>
      </c>
    </row>
    <row r="551" spans="1:10" x14ac:dyDescent="0.25">
      <c r="A551">
        <v>1880</v>
      </c>
      <c r="B551">
        <v>102</v>
      </c>
      <c r="C551">
        <v>0.64524999999999999</v>
      </c>
      <c r="D551">
        <v>0.48786000000000002</v>
      </c>
      <c r="E551">
        <v>0.5</v>
      </c>
      <c r="F551">
        <v>1</v>
      </c>
      <c r="G551">
        <v>0</v>
      </c>
      <c r="H551">
        <v>1</v>
      </c>
      <c r="I551">
        <v>1</v>
      </c>
      <c r="J551">
        <v>1.51</v>
      </c>
    </row>
    <row r="552" spans="1:10" x14ac:dyDescent="0.25">
      <c r="A552">
        <v>1880</v>
      </c>
      <c r="B552">
        <v>103</v>
      </c>
      <c r="C552">
        <v>0.66544999999999999</v>
      </c>
      <c r="D552">
        <v>0.49931999999999999</v>
      </c>
      <c r="E552">
        <v>0.5</v>
      </c>
      <c r="F552">
        <v>0</v>
      </c>
      <c r="G552">
        <v>0</v>
      </c>
      <c r="H552">
        <v>0</v>
      </c>
      <c r="I552">
        <v>1</v>
      </c>
      <c r="J552">
        <v>1.46</v>
      </c>
    </row>
    <row r="553" spans="1:10" x14ac:dyDescent="0.25">
      <c r="A553">
        <v>1880</v>
      </c>
      <c r="B553">
        <v>104</v>
      </c>
      <c r="C553">
        <v>0.68506999999999996</v>
      </c>
      <c r="D553">
        <v>0.51027999999999996</v>
      </c>
      <c r="E553">
        <v>0.5</v>
      </c>
      <c r="F553">
        <v>0</v>
      </c>
      <c r="G553">
        <v>0</v>
      </c>
      <c r="H553">
        <v>0</v>
      </c>
      <c r="I553">
        <v>0</v>
      </c>
      <c r="J553">
        <v>1.43</v>
      </c>
    </row>
    <row r="554" spans="1:10" x14ac:dyDescent="0.25">
      <c r="A554">
        <v>1880</v>
      </c>
      <c r="B554">
        <v>105</v>
      </c>
      <c r="C554">
        <v>0.70404</v>
      </c>
      <c r="D554">
        <v>0.52073000000000003</v>
      </c>
      <c r="E554">
        <v>0.5</v>
      </c>
      <c r="F554">
        <v>0</v>
      </c>
      <c r="G554">
        <v>0</v>
      </c>
      <c r="H554">
        <v>0</v>
      </c>
      <c r="I554">
        <v>0</v>
      </c>
      <c r="J554">
        <v>1.39</v>
      </c>
    </row>
    <row r="555" spans="1:10" x14ac:dyDescent="0.25">
      <c r="A555">
        <v>1880</v>
      </c>
      <c r="B555">
        <v>106</v>
      </c>
      <c r="C555">
        <v>0.72233999999999998</v>
      </c>
      <c r="D555">
        <v>0.53066999999999998</v>
      </c>
      <c r="E555">
        <v>0.5</v>
      </c>
      <c r="F555">
        <v>0</v>
      </c>
      <c r="G555">
        <v>0</v>
      </c>
      <c r="H555">
        <v>0</v>
      </c>
      <c r="I555">
        <v>0</v>
      </c>
      <c r="J555">
        <v>1.36</v>
      </c>
    </row>
    <row r="556" spans="1:10" x14ac:dyDescent="0.25">
      <c r="A556">
        <v>1880</v>
      </c>
      <c r="B556">
        <v>107</v>
      </c>
      <c r="C556">
        <v>0.73992000000000002</v>
      </c>
      <c r="D556">
        <v>0.54010000000000002</v>
      </c>
      <c r="E556">
        <v>0.5</v>
      </c>
      <c r="F556">
        <v>0</v>
      </c>
      <c r="G556">
        <v>0</v>
      </c>
      <c r="H556">
        <v>0</v>
      </c>
      <c r="I556">
        <v>0</v>
      </c>
      <c r="J556">
        <v>1.33</v>
      </c>
    </row>
    <row r="557" spans="1:10" x14ac:dyDescent="0.25">
      <c r="A557">
        <v>1880</v>
      </c>
      <c r="B557">
        <v>108</v>
      </c>
      <c r="C557">
        <v>0.75675999999999999</v>
      </c>
      <c r="D557">
        <v>0.54901999999999995</v>
      </c>
      <c r="E557">
        <v>0.5</v>
      </c>
      <c r="F557">
        <v>0</v>
      </c>
      <c r="G557">
        <v>0</v>
      </c>
      <c r="H557">
        <v>0</v>
      </c>
      <c r="I557">
        <v>0</v>
      </c>
      <c r="J557">
        <v>1.3</v>
      </c>
    </row>
    <row r="558" spans="1:10" x14ac:dyDescent="0.25">
      <c r="A558">
        <v>1880</v>
      </c>
      <c r="B558">
        <v>109</v>
      </c>
      <c r="C558">
        <v>0.77285000000000004</v>
      </c>
      <c r="D558">
        <v>0.55744000000000005</v>
      </c>
      <c r="E558">
        <v>0.5</v>
      </c>
      <c r="F558">
        <v>0</v>
      </c>
      <c r="G558">
        <v>0</v>
      </c>
      <c r="H558">
        <v>0</v>
      </c>
      <c r="I558">
        <v>0</v>
      </c>
      <c r="J558">
        <v>1.28</v>
      </c>
    </row>
    <row r="559" spans="1:10" x14ac:dyDescent="0.25">
      <c r="A559">
        <v>1880</v>
      </c>
      <c r="B559" t="s">
        <v>25</v>
      </c>
      <c r="C559">
        <v>0.78817000000000004</v>
      </c>
      <c r="D559">
        <v>1</v>
      </c>
      <c r="E559">
        <v>1.27</v>
      </c>
      <c r="F559">
        <v>0</v>
      </c>
      <c r="G559">
        <v>0</v>
      </c>
      <c r="H559">
        <v>0</v>
      </c>
      <c r="I559">
        <v>0</v>
      </c>
      <c r="J559">
        <v>1.27</v>
      </c>
    </row>
    <row r="560" spans="1:10" x14ac:dyDescent="0.25">
      <c r="A560">
        <v>1881</v>
      </c>
      <c r="B560">
        <v>0</v>
      </c>
      <c r="C560">
        <v>0.23649000000000001</v>
      </c>
      <c r="D560">
        <v>0.20286999999999999</v>
      </c>
      <c r="E560">
        <v>0.3</v>
      </c>
      <c r="F560">
        <v>100000</v>
      </c>
      <c r="G560">
        <v>20287</v>
      </c>
      <c r="H560">
        <v>85782</v>
      </c>
      <c r="I560">
        <v>4066497</v>
      </c>
      <c r="J560">
        <v>40.659999999999997</v>
      </c>
    </row>
    <row r="561" spans="1:10" x14ac:dyDescent="0.25">
      <c r="A561">
        <v>1881</v>
      </c>
      <c r="B561">
        <v>1</v>
      </c>
      <c r="C561">
        <v>4.3200000000000002E-2</v>
      </c>
      <c r="D561">
        <v>4.2279999999999998E-2</v>
      </c>
      <c r="E561">
        <v>0.5</v>
      </c>
      <c r="F561">
        <v>79713</v>
      </c>
      <c r="G561">
        <v>3371</v>
      </c>
      <c r="H561">
        <v>78028</v>
      </c>
      <c r="I561">
        <v>3980715</v>
      </c>
      <c r="J561">
        <v>49.94</v>
      </c>
    </row>
    <row r="562" spans="1:10" x14ac:dyDescent="0.25">
      <c r="A562">
        <v>1881</v>
      </c>
      <c r="B562">
        <v>2</v>
      </c>
      <c r="C562">
        <v>2.214E-2</v>
      </c>
      <c r="D562">
        <v>2.189E-2</v>
      </c>
      <c r="E562">
        <v>0.5</v>
      </c>
      <c r="F562">
        <v>76343</v>
      </c>
      <c r="G562">
        <v>1671</v>
      </c>
      <c r="H562">
        <v>75507</v>
      </c>
      <c r="I562">
        <v>3902687</v>
      </c>
      <c r="J562">
        <v>51.12</v>
      </c>
    </row>
    <row r="563" spans="1:10" x14ac:dyDescent="0.25">
      <c r="A563">
        <v>1881</v>
      </c>
      <c r="B563">
        <v>3</v>
      </c>
      <c r="C563">
        <v>1.5610000000000001E-2</v>
      </c>
      <c r="D563">
        <v>1.549E-2</v>
      </c>
      <c r="E563">
        <v>0.5</v>
      </c>
      <c r="F563">
        <v>74671</v>
      </c>
      <c r="G563">
        <v>1157</v>
      </c>
      <c r="H563">
        <v>74093</v>
      </c>
      <c r="I563">
        <v>3827180</v>
      </c>
      <c r="J563">
        <v>51.25</v>
      </c>
    </row>
    <row r="564" spans="1:10" x14ac:dyDescent="0.25">
      <c r="A564">
        <v>1881</v>
      </c>
      <c r="B564">
        <v>4</v>
      </c>
      <c r="C564">
        <v>1.269E-2</v>
      </c>
      <c r="D564">
        <v>1.261E-2</v>
      </c>
      <c r="E564">
        <v>0.5</v>
      </c>
      <c r="F564">
        <v>73515</v>
      </c>
      <c r="G564">
        <v>927</v>
      </c>
      <c r="H564">
        <v>73051</v>
      </c>
      <c r="I564">
        <v>3753087</v>
      </c>
      <c r="J564">
        <v>51.05</v>
      </c>
    </row>
    <row r="565" spans="1:10" x14ac:dyDescent="0.25">
      <c r="A565">
        <v>1881</v>
      </c>
      <c r="B565">
        <v>5</v>
      </c>
      <c r="C565">
        <v>9.7999999999999997E-3</v>
      </c>
      <c r="D565">
        <v>9.75E-3</v>
      </c>
      <c r="E565">
        <v>0.5</v>
      </c>
      <c r="F565">
        <v>72588</v>
      </c>
      <c r="G565">
        <v>708</v>
      </c>
      <c r="H565">
        <v>72234</v>
      </c>
      <c r="I565">
        <v>3680036</v>
      </c>
      <c r="J565">
        <v>50.7</v>
      </c>
    </row>
    <row r="566" spans="1:10" x14ac:dyDescent="0.25">
      <c r="A566">
        <v>1881</v>
      </c>
      <c r="B566">
        <v>6</v>
      </c>
      <c r="C566">
        <v>7.2300000000000003E-3</v>
      </c>
      <c r="D566">
        <v>7.1999999999999998E-3</v>
      </c>
      <c r="E566">
        <v>0.5</v>
      </c>
      <c r="F566">
        <v>71880</v>
      </c>
      <c r="G566">
        <v>518</v>
      </c>
      <c r="H566">
        <v>71621</v>
      </c>
      <c r="I566">
        <v>3607802</v>
      </c>
      <c r="J566">
        <v>50.19</v>
      </c>
    </row>
    <row r="567" spans="1:10" x14ac:dyDescent="0.25">
      <c r="A567">
        <v>1881</v>
      </c>
      <c r="B567">
        <v>7</v>
      </c>
      <c r="C567">
        <v>6.96E-3</v>
      </c>
      <c r="D567">
        <v>6.94E-3</v>
      </c>
      <c r="E567">
        <v>0.5</v>
      </c>
      <c r="F567">
        <v>71362</v>
      </c>
      <c r="G567">
        <v>495</v>
      </c>
      <c r="H567">
        <v>71115</v>
      </c>
      <c r="I567">
        <v>3536180</v>
      </c>
      <c r="J567">
        <v>49.55</v>
      </c>
    </row>
    <row r="568" spans="1:10" x14ac:dyDescent="0.25">
      <c r="A568">
        <v>1881</v>
      </c>
      <c r="B568">
        <v>8</v>
      </c>
      <c r="C568">
        <v>5.0099999999999997E-3</v>
      </c>
      <c r="D568">
        <v>4.9899999999999996E-3</v>
      </c>
      <c r="E568">
        <v>0.5</v>
      </c>
      <c r="F568">
        <v>70867</v>
      </c>
      <c r="G568">
        <v>354</v>
      </c>
      <c r="H568">
        <v>70690</v>
      </c>
      <c r="I568">
        <v>3465066</v>
      </c>
      <c r="J568">
        <v>48.9</v>
      </c>
    </row>
    <row r="569" spans="1:10" x14ac:dyDescent="0.25">
      <c r="A569">
        <v>1881</v>
      </c>
      <c r="B569">
        <v>9</v>
      </c>
      <c r="C569">
        <v>4.3499999999999997E-3</v>
      </c>
      <c r="D569">
        <v>4.3400000000000001E-3</v>
      </c>
      <c r="E569">
        <v>0.5</v>
      </c>
      <c r="F569">
        <v>70513</v>
      </c>
      <c r="G569">
        <v>306</v>
      </c>
      <c r="H569">
        <v>70360</v>
      </c>
      <c r="I569">
        <v>3394375</v>
      </c>
      <c r="J569">
        <v>48.14</v>
      </c>
    </row>
    <row r="570" spans="1:10" x14ac:dyDescent="0.25">
      <c r="A570">
        <v>1881</v>
      </c>
      <c r="B570">
        <v>10</v>
      </c>
      <c r="C570">
        <v>3.7499999999999999E-3</v>
      </c>
      <c r="D570">
        <v>3.7399999999999998E-3</v>
      </c>
      <c r="E570">
        <v>0.5</v>
      </c>
      <c r="F570">
        <v>70207</v>
      </c>
      <c r="G570">
        <v>263</v>
      </c>
      <c r="H570">
        <v>70076</v>
      </c>
      <c r="I570">
        <v>3324015</v>
      </c>
      <c r="J570">
        <v>47.35</v>
      </c>
    </row>
    <row r="571" spans="1:10" x14ac:dyDescent="0.25">
      <c r="A571">
        <v>1881</v>
      </c>
      <c r="B571">
        <v>11</v>
      </c>
      <c r="C571">
        <v>3.62E-3</v>
      </c>
      <c r="D571">
        <v>3.6099999999999999E-3</v>
      </c>
      <c r="E571">
        <v>0.5</v>
      </c>
      <c r="F571">
        <v>69945</v>
      </c>
      <c r="G571">
        <v>253</v>
      </c>
      <c r="H571">
        <v>69818</v>
      </c>
      <c r="I571">
        <v>3253939</v>
      </c>
      <c r="J571">
        <v>46.52</v>
      </c>
    </row>
    <row r="572" spans="1:10" x14ac:dyDescent="0.25">
      <c r="A572">
        <v>1881</v>
      </c>
      <c r="B572">
        <v>12</v>
      </c>
      <c r="C572">
        <v>2.6199999999999999E-3</v>
      </c>
      <c r="D572">
        <v>2.6199999999999999E-3</v>
      </c>
      <c r="E572">
        <v>0.5</v>
      </c>
      <c r="F572">
        <v>69692</v>
      </c>
      <c r="G572">
        <v>183</v>
      </c>
      <c r="H572">
        <v>69601</v>
      </c>
      <c r="I572">
        <v>3184120</v>
      </c>
      <c r="J572">
        <v>45.69</v>
      </c>
    </row>
    <row r="573" spans="1:10" x14ac:dyDescent="0.25">
      <c r="A573">
        <v>1881</v>
      </c>
      <c r="B573">
        <v>13</v>
      </c>
      <c r="C573">
        <v>3.0400000000000002E-3</v>
      </c>
      <c r="D573">
        <v>3.0300000000000001E-3</v>
      </c>
      <c r="E573">
        <v>0.5</v>
      </c>
      <c r="F573">
        <v>69509</v>
      </c>
      <c r="G573">
        <v>211</v>
      </c>
      <c r="H573">
        <v>69404</v>
      </c>
      <c r="I573">
        <v>3114520</v>
      </c>
      <c r="J573">
        <v>44.81</v>
      </c>
    </row>
    <row r="574" spans="1:10" x14ac:dyDescent="0.25">
      <c r="A574">
        <v>1881</v>
      </c>
      <c r="B574">
        <v>14</v>
      </c>
      <c r="C574">
        <v>3.5100000000000001E-3</v>
      </c>
      <c r="D574">
        <v>3.5100000000000001E-3</v>
      </c>
      <c r="E574">
        <v>0.5</v>
      </c>
      <c r="F574">
        <v>69299</v>
      </c>
      <c r="G574">
        <v>243</v>
      </c>
      <c r="H574">
        <v>69177</v>
      </c>
      <c r="I574">
        <v>3045116</v>
      </c>
      <c r="J574">
        <v>43.94</v>
      </c>
    </row>
    <row r="575" spans="1:10" x14ac:dyDescent="0.25">
      <c r="A575">
        <v>1881</v>
      </c>
      <c r="B575">
        <v>15</v>
      </c>
      <c r="C575">
        <v>3.29E-3</v>
      </c>
      <c r="D575">
        <v>3.29E-3</v>
      </c>
      <c r="E575">
        <v>0.5</v>
      </c>
      <c r="F575">
        <v>69055</v>
      </c>
      <c r="G575">
        <v>227</v>
      </c>
      <c r="H575">
        <v>68942</v>
      </c>
      <c r="I575">
        <v>2975939</v>
      </c>
      <c r="J575">
        <v>43.09</v>
      </c>
    </row>
    <row r="576" spans="1:10" x14ac:dyDescent="0.25">
      <c r="A576">
        <v>1881</v>
      </c>
      <c r="B576">
        <v>16</v>
      </c>
      <c r="C576">
        <v>4.3400000000000001E-3</v>
      </c>
      <c r="D576">
        <v>4.3299999999999996E-3</v>
      </c>
      <c r="E576">
        <v>0.5</v>
      </c>
      <c r="F576">
        <v>68828</v>
      </c>
      <c r="G576">
        <v>298</v>
      </c>
      <c r="H576">
        <v>68679</v>
      </c>
      <c r="I576">
        <v>2906997</v>
      </c>
      <c r="J576">
        <v>42.24</v>
      </c>
    </row>
    <row r="577" spans="1:10" x14ac:dyDescent="0.25">
      <c r="A577">
        <v>1881</v>
      </c>
      <c r="B577">
        <v>17</v>
      </c>
      <c r="C577">
        <v>5.0000000000000001E-3</v>
      </c>
      <c r="D577">
        <v>4.9800000000000001E-3</v>
      </c>
      <c r="E577">
        <v>0.5</v>
      </c>
      <c r="F577">
        <v>68531</v>
      </c>
      <c r="G577">
        <v>342</v>
      </c>
      <c r="H577">
        <v>68360</v>
      </c>
      <c r="I577">
        <v>2838317</v>
      </c>
      <c r="J577">
        <v>41.42</v>
      </c>
    </row>
    <row r="578" spans="1:10" x14ac:dyDescent="0.25">
      <c r="A578">
        <v>1881</v>
      </c>
      <c r="B578">
        <v>18</v>
      </c>
      <c r="C578">
        <v>6.1700000000000001E-3</v>
      </c>
      <c r="D578">
        <v>6.1500000000000001E-3</v>
      </c>
      <c r="E578">
        <v>0.5</v>
      </c>
      <c r="F578">
        <v>68189</v>
      </c>
      <c r="G578">
        <v>419</v>
      </c>
      <c r="H578">
        <v>67979</v>
      </c>
      <c r="I578">
        <v>2769957</v>
      </c>
      <c r="J578">
        <v>40.619999999999997</v>
      </c>
    </row>
    <row r="579" spans="1:10" x14ac:dyDescent="0.25">
      <c r="A579">
        <v>1881</v>
      </c>
      <c r="B579">
        <v>19</v>
      </c>
      <c r="C579">
        <v>6.2599999999999999E-3</v>
      </c>
      <c r="D579">
        <v>6.2399999999999999E-3</v>
      </c>
      <c r="E579">
        <v>0.5</v>
      </c>
      <c r="F579">
        <v>67770</v>
      </c>
      <c r="G579">
        <v>423</v>
      </c>
      <c r="H579">
        <v>67558</v>
      </c>
      <c r="I579">
        <v>2701978</v>
      </c>
      <c r="J579">
        <v>39.869999999999997</v>
      </c>
    </row>
    <row r="580" spans="1:10" x14ac:dyDescent="0.25">
      <c r="A580">
        <v>1881</v>
      </c>
      <c r="B580">
        <v>20</v>
      </c>
      <c r="C580">
        <v>6.6400000000000001E-3</v>
      </c>
      <c r="D580">
        <v>6.6100000000000004E-3</v>
      </c>
      <c r="E580">
        <v>0.5</v>
      </c>
      <c r="F580">
        <v>67347</v>
      </c>
      <c r="G580">
        <v>445</v>
      </c>
      <c r="H580">
        <v>67124</v>
      </c>
      <c r="I580">
        <v>2634420</v>
      </c>
      <c r="J580">
        <v>39.119999999999997</v>
      </c>
    </row>
    <row r="581" spans="1:10" x14ac:dyDescent="0.25">
      <c r="A581">
        <v>1881</v>
      </c>
      <c r="B581">
        <v>21</v>
      </c>
      <c r="C581">
        <v>7.1000000000000004E-3</v>
      </c>
      <c r="D581">
        <v>7.0800000000000004E-3</v>
      </c>
      <c r="E581">
        <v>0.5</v>
      </c>
      <c r="F581">
        <v>66901</v>
      </c>
      <c r="G581">
        <v>473</v>
      </c>
      <c r="H581">
        <v>66665</v>
      </c>
      <c r="I581">
        <v>2567296</v>
      </c>
      <c r="J581">
        <v>38.369999999999997</v>
      </c>
    </row>
    <row r="582" spans="1:10" x14ac:dyDescent="0.25">
      <c r="A582">
        <v>1881</v>
      </c>
      <c r="B582">
        <v>22</v>
      </c>
      <c r="C582">
        <v>7.62E-3</v>
      </c>
      <c r="D582">
        <v>7.5900000000000004E-3</v>
      </c>
      <c r="E582">
        <v>0.5</v>
      </c>
      <c r="F582">
        <v>66428</v>
      </c>
      <c r="G582">
        <v>504</v>
      </c>
      <c r="H582">
        <v>66176</v>
      </c>
      <c r="I582">
        <v>2500631</v>
      </c>
      <c r="J582">
        <v>37.64</v>
      </c>
    </row>
    <row r="583" spans="1:10" x14ac:dyDescent="0.25">
      <c r="A583">
        <v>1881</v>
      </c>
      <c r="B583">
        <v>23</v>
      </c>
      <c r="C583">
        <v>7.6899999999999998E-3</v>
      </c>
      <c r="D583">
        <v>7.6600000000000001E-3</v>
      </c>
      <c r="E583">
        <v>0.5</v>
      </c>
      <c r="F583">
        <v>65924</v>
      </c>
      <c r="G583">
        <v>505</v>
      </c>
      <c r="H583">
        <v>65671</v>
      </c>
      <c r="I583">
        <v>2434455</v>
      </c>
      <c r="J583">
        <v>36.93</v>
      </c>
    </row>
    <row r="584" spans="1:10" x14ac:dyDescent="0.25">
      <c r="A584">
        <v>1881</v>
      </c>
      <c r="B584">
        <v>24</v>
      </c>
      <c r="C584">
        <v>6.5399999999999998E-3</v>
      </c>
      <c r="D584">
        <v>6.5100000000000002E-3</v>
      </c>
      <c r="E584">
        <v>0.5</v>
      </c>
      <c r="F584">
        <v>65419</v>
      </c>
      <c r="G584">
        <v>426</v>
      </c>
      <c r="H584">
        <v>65206</v>
      </c>
      <c r="I584">
        <v>2368784</v>
      </c>
      <c r="J584">
        <v>36.21</v>
      </c>
    </row>
    <row r="585" spans="1:10" x14ac:dyDescent="0.25">
      <c r="A585">
        <v>1881</v>
      </c>
      <c r="B585">
        <v>25</v>
      </c>
      <c r="C585">
        <v>8.3199999999999993E-3</v>
      </c>
      <c r="D585">
        <v>8.2799999999999992E-3</v>
      </c>
      <c r="E585">
        <v>0.5</v>
      </c>
      <c r="F585">
        <v>64993</v>
      </c>
      <c r="G585">
        <v>538</v>
      </c>
      <c r="H585">
        <v>64724</v>
      </c>
      <c r="I585">
        <v>2303578</v>
      </c>
      <c r="J585">
        <v>35.44</v>
      </c>
    </row>
    <row r="586" spans="1:10" x14ac:dyDescent="0.25">
      <c r="A586">
        <v>1881</v>
      </c>
      <c r="B586">
        <v>26</v>
      </c>
      <c r="C586">
        <v>7.4900000000000001E-3</v>
      </c>
      <c r="D586">
        <v>7.4599999999999996E-3</v>
      </c>
      <c r="E586">
        <v>0.5</v>
      </c>
      <c r="F586">
        <v>64455</v>
      </c>
      <c r="G586">
        <v>481</v>
      </c>
      <c r="H586">
        <v>64214</v>
      </c>
      <c r="I586">
        <v>2238854</v>
      </c>
      <c r="J586">
        <v>34.74</v>
      </c>
    </row>
    <row r="587" spans="1:10" x14ac:dyDescent="0.25">
      <c r="A587">
        <v>1881</v>
      </c>
      <c r="B587">
        <v>27</v>
      </c>
      <c r="C587">
        <v>8.7799999999999996E-3</v>
      </c>
      <c r="D587">
        <v>8.7399999999999995E-3</v>
      </c>
      <c r="E587">
        <v>0.5</v>
      </c>
      <c r="F587">
        <v>63974</v>
      </c>
      <c r="G587">
        <v>559</v>
      </c>
      <c r="H587">
        <v>63694</v>
      </c>
      <c r="I587">
        <v>2174640</v>
      </c>
      <c r="J587">
        <v>33.99</v>
      </c>
    </row>
    <row r="588" spans="1:10" x14ac:dyDescent="0.25">
      <c r="A588">
        <v>1881</v>
      </c>
      <c r="B588">
        <v>28</v>
      </c>
      <c r="C588">
        <v>9.9699999999999997E-3</v>
      </c>
      <c r="D588">
        <v>9.92E-3</v>
      </c>
      <c r="E588">
        <v>0.5</v>
      </c>
      <c r="F588">
        <v>63414</v>
      </c>
      <c r="G588">
        <v>629</v>
      </c>
      <c r="H588">
        <v>63100</v>
      </c>
      <c r="I588">
        <v>2110946</v>
      </c>
      <c r="J588">
        <v>33.29</v>
      </c>
    </row>
    <row r="589" spans="1:10" x14ac:dyDescent="0.25">
      <c r="A589">
        <v>1881</v>
      </c>
      <c r="B589">
        <v>29</v>
      </c>
      <c r="C589">
        <v>8.5900000000000004E-3</v>
      </c>
      <c r="D589">
        <v>8.5500000000000003E-3</v>
      </c>
      <c r="E589">
        <v>0.5</v>
      </c>
      <c r="F589">
        <v>62785</v>
      </c>
      <c r="G589">
        <v>537</v>
      </c>
      <c r="H589">
        <v>62516</v>
      </c>
      <c r="I589">
        <v>2047846</v>
      </c>
      <c r="J589">
        <v>32.619999999999997</v>
      </c>
    </row>
    <row r="590" spans="1:10" x14ac:dyDescent="0.25">
      <c r="A590">
        <v>1881</v>
      </c>
      <c r="B590">
        <v>30</v>
      </c>
      <c r="C590">
        <v>9.1699999999999993E-3</v>
      </c>
      <c r="D590">
        <v>9.1199999999999996E-3</v>
      </c>
      <c r="E590">
        <v>0.5</v>
      </c>
      <c r="F590">
        <v>62248</v>
      </c>
      <c r="G590">
        <v>568</v>
      </c>
      <c r="H590">
        <v>61964</v>
      </c>
      <c r="I590">
        <v>1985330</v>
      </c>
      <c r="J590">
        <v>31.89</v>
      </c>
    </row>
    <row r="591" spans="1:10" x14ac:dyDescent="0.25">
      <c r="A591">
        <v>1881</v>
      </c>
      <c r="B591">
        <v>31</v>
      </c>
      <c r="C591">
        <v>9.4999999999999998E-3</v>
      </c>
      <c r="D591">
        <v>9.4599999999999997E-3</v>
      </c>
      <c r="E591">
        <v>0.5</v>
      </c>
      <c r="F591">
        <v>61680</v>
      </c>
      <c r="G591">
        <v>583</v>
      </c>
      <c r="H591">
        <v>61388</v>
      </c>
      <c r="I591">
        <v>1923366</v>
      </c>
      <c r="J591">
        <v>31.18</v>
      </c>
    </row>
    <row r="592" spans="1:10" x14ac:dyDescent="0.25">
      <c r="A592">
        <v>1881</v>
      </c>
      <c r="B592">
        <v>32</v>
      </c>
      <c r="C592">
        <v>9.9399999999999992E-3</v>
      </c>
      <c r="D592">
        <v>9.8899999999999995E-3</v>
      </c>
      <c r="E592">
        <v>0.5</v>
      </c>
      <c r="F592">
        <v>61097</v>
      </c>
      <c r="G592">
        <v>604</v>
      </c>
      <c r="H592">
        <v>60795</v>
      </c>
      <c r="I592">
        <v>1861977</v>
      </c>
      <c r="J592">
        <v>30.48</v>
      </c>
    </row>
    <row r="593" spans="1:10" x14ac:dyDescent="0.25">
      <c r="A593">
        <v>1881</v>
      </c>
      <c r="B593">
        <v>33</v>
      </c>
      <c r="C593">
        <v>1.034E-2</v>
      </c>
      <c r="D593">
        <v>1.0290000000000001E-2</v>
      </c>
      <c r="E593">
        <v>0.5</v>
      </c>
      <c r="F593">
        <v>60493</v>
      </c>
      <c r="G593">
        <v>622</v>
      </c>
      <c r="H593">
        <v>60181</v>
      </c>
      <c r="I593">
        <v>1801183</v>
      </c>
      <c r="J593">
        <v>29.78</v>
      </c>
    </row>
    <row r="594" spans="1:10" x14ac:dyDescent="0.25">
      <c r="A594">
        <v>1881</v>
      </c>
      <c r="B594">
        <v>34</v>
      </c>
      <c r="C594">
        <v>9.6299999999999997E-3</v>
      </c>
      <c r="D594">
        <v>9.5899999999999996E-3</v>
      </c>
      <c r="E594">
        <v>0.5</v>
      </c>
      <c r="F594">
        <v>59870</v>
      </c>
      <c r="G594">
        <v>574</v>
      </c>
      <c r="H594">
        <v>59583</v>
      </c>
      <c r="I594">
        <v>1741001</v>
      </c>
      <c r="J594">
        <v>29.08</v>
      </c>
    </row>
    <row r="595" spans="1:10" x14ac:dyDescent="0.25">
      <c r="A595">
        <v>1881</v>
      </c>
      <c r="B595">
        <v>35</v>
      </c>
      <c r="C595">
        <v>1.191E-2</v>
      </c>
      <c r="D595">
        <v>1.184E-2</v>
      </c>
      <c r="E595">
        <v>0.5</v>
      </c>
      <c r="F595">
        <v>59296</v>
      </c>
      <c r="G595">
        <v>702</v>
      </c>
      <c r="H595">
        <v>58945</v>
      </c>
      <c r="I595">
        <v>1681418</v>
      </c>
      <c r="J595">
        <v>28.36</v>
      </c>
    </row>
    <row r="596" spans="1:10" x14ac:dyDescent="0.25">
      <c r="A596">
        <v>1881</v>
      </c>
      <c r="B596">
        <v>36</v>
      </c>
      <c r="C596">
        <v>1.302E-2</v>
      </c>
      <c r="D596">
        <v>1.2930000000000001E-2</v>
      </c>
      <c r="E596">
        <v>0.5</v>
      </c>
      <c r="F596">
        <v>58594</v>
      </c>
      <c r="G596">
        <v>758</v>
      </c>
      <c r="H596">
        <v>58215</v>
      </c>
      <c r="I596">
        <v>1622473</v>
      </c>
      <c r="J596">
        <v>27.69</v>
      </c>
    </row>
    <row r="597" spans="1:10" x14ac:dyDescent="0.25">
      <c r="A597">
        <v>1881</v>
      </c>
      <c r="B597">
        <v>37</v>
      </c>
      <c r="C597">
        <v>1.1690000000000001E-2</v>
      </c>
      <c r="D597">
        <v>1.163E-2</v>
      </c>
      <c r="E597">
        <v>0.5</v>
      </c>
      <c r="F597">
        <v>57836</v>
      </c>
      <c r="G597">
        <v>672</v>
      </c>
      <c r="H597">
        <v>57500</v>
      </c>
      <c r="I597">
        <v>1564258</v>
      </c>
      <c r="J597">
        <v>27.05</v>
      </c>
    </row>
    <row r="598" spans="1:10" x14ac:dyDescent="0.25">
      <c r="A598">
        <v>1881</v>
      </c>
      <c r="B598">
        <v>38</v>
      </c>
      <c r="C598">
        <v>1.1679999999999999E-2</v>
      </c>
      <c r="D598">
        <v>1.162E-2</v>
      </c>
      <c r="E598">
        <v>0.5</v>
      </c>
      <c r="F598">
        <v>57164</v>
      </c>
      <c r="G598">
        <v>664</v>
      </c>
      <c r="H598">
        <v>56832</v>
      </c>
      <c r="I598">
        <v>1506758</v>
      </c>
      <c r="J598">
        <v>26.36</v>
      </c>
    </row>
    <row r="599" spans="1:10" x14ac:dyDescent="0.25">
      <c r="A599">
        <v>1881</v>
      </c>
      <c r="B599">
        <v>39</v>
      </c>
      <c r="C599">
        <v>1.248E-2</v>
      </c>
      <c r="D599">
        <v>1.24E-2</v>
      </c>
      <c r="E599">
        <v>0.5</v>
      </c>
      <c r="F599">
        <v>56500</v>
      </c>
      <c r="G599">
        <v>701</v>
      </c>
      <c r="H599">
        <v>56150</v>
      </c>
      <c r="I599">
        <v>1449926</v>
      </c>
      <c r="J599">
        <v>25.66</v>
      </c>
    </row>
    <row r="600" spans="1:10" x14ac:dyDescent="0.25">
      <c r="A600">
        <v>1881</v>
      </c>
      <c r="B600">
        <v>40</v>
      </c>
      <c r="C600">
        <v>1.272E-2</v>
      </c>
      <c r="D600">
        <v>1.264E-2</v>
      </c>
      <c r="E600">
        <v>0.5</v>
      </c>
      <c r="F600">
        <v>55799</v>
      </c>
      <c r="G600">
        <v>705</v>
      </c>
      <c r="H600">
        <v>55447</v>
      </c>
      <c r="I600">
        <v>1393776</v>
      </c>
      <c r="J600">
        <v>24.98</v>
      </c>
    </row>
    <row r="601" spans="1:10" x14ac:dyDescent="0.25">
      <c r="A601">
        <v>1881</v>
      </c>
      <c r="B601">
        <v>41</v>
      </c>
      <c r="C601">
        <v>1.3849999999999999E-2</v>
      </c>
      <c r="D601">
        <v>1.376E-2</v>
      </c>
      <c r="E601">
        <v>0.5</v>
      </c>
      <c r="F601">
        <v>55094</v>
      </c>
      <c r="G601">
        <v>758</v>
      </c>
      <c r="H601">
        <v>54715</v>
      </c>
      <c r="I601">
        <v>1338329</v>
      </c>
      <c r="J601">
        <v>24.29</v>
      </c>
    </row>
    <row r="602" spans="1:10" x14ac:dyDescent="0.25">
      <c r="A602">
        <v>1881</v>
      </c>
      <c r="B602">
        <v>42</v>
      </c>
      <c r="C602">
        <v>1.4239999999999999E-2</v>
      </c>
      <c r="D602">
        <v>1.414E-2</v>
      </c>
      <c r="E602">
        <v>0.5</v>
      </c>
      <c r="F602">
        <v>54336</v>
      </c>
      <c r="G602">
        <v>768</v>
      </c>
      <c r="H602">
        <v>53952</v>
      </c>
      <c r="I602">
        <v>1283614</v>
      </c>
      <c r="J602">
        <v>23.62</v>
      </c>
    </row>
    <row r="603" spans="1:10" x14ac:dyDescent="0.25">
      <c r="A603">
        <v>1881</v>
      </c>
      <c r="B603">
        <v>43</v>
      </c>
      <c r="C603">
        <v>1.494E-2</v>
      </c>
      <c r="D603">
        <v>1.4829999999999999E-2</v>
      </c>
      <c r="E603">
        <v>0.5</v>
      </c>
      <c r="F603">
        <v>53568</v>
      </c>
      <c r="G603">
        <v>794</v>
      </c>
      <c r="H603">
        <v>53171</v>
      </c>
      <c r="I603">
        <v>1229662</v>
      </c>
      <c r="J603">
        <v>22.96</v>
      </c>
    </row>
    <row r="604" spans="1:10" x14ac:dyDescent="0.25">
      <c r="A604">
        <v>1881</v>
      </c>
      <c r="B604">
        <v>44</v>
      </c>
      <c r="C604">
        <v>1.388E-2</v>
      </c>
      <c r="D604">
        <v>1.3780000000000001E-2</v>
      </c>
      <c r="E604">
        <v>0.5</v>
      </c>
      <c r="F604">
        <v>52774</v>
      </c>
      <c r="G604">
        <v>727</v>
      </c>
      <c r="H604">
        <v>52410</v>
      </c>
      <c r="I604">
        <v>1176491</v>
      </c>
      <c r="J604">
        <v>22.29</v>
      </c>
    </row>
    <row r="605" spans="1:10" x14ac:dyDescent="0.25">
      <c r="A605">
        <v>1881</v>
      </c>
      <c r="B605">
        <v>45</v>
      </c>
      <c r="C605">
        <v>1.5820000000000001E-2</v>
      </c>
      <c r="D605">
        <v>1.5689999999999999E-2</v>
      </c>
      <c r="E605">
        <v>0.5</v>
      </c>
      <c r="F605">
        <v>52046</v>
      </c>
      <c r="G605">
        <v>817</v>
      </c>
      <c r="H605">
        <v>51638</v>
      </c>
      <c r="I605">
        <v>1124081</v>
      </c>
      <c r="J605">
        <v>21.6</v>
      </c>
    </row>
    <row r="606" spans="1:10" x14ac:dyDescent="0.25">
      <c r="A606">
        <v>1881</v>
      </c>
      <c r="B606">
        <v>46</v>
      </c>
      <c r="C606">
        <v>1.8919999999999999E-2</v>
      </c>
      <c r="D606">
        <v>1.874E-2</v>
      </c>
      <c r="E606">
        <v>0.5</v>
      </c>
      <c r="F606">
        <v>51230</v>
      </c>
      <c r="G606">
        <v>960</v>
      </c>
      <c r="H606">
        <v>50750</v>
      </c>
      <c r="I606">
        <v>1072443</v>
      </c>
      <c r="J606">
        <v>20.93</v>
      </c>
    </row>
    <row r="607" spans="1:10" x14ac:dyDescent="0.25">
      <c r="A607">
        <v>1881</v>
      </c>
      <c r="B607">
        <v>47</v>
      </c>
      <c r="C607">
        <v>1.7170000000000001E-2</v>
      </c>
      <c r="D607">
        <v>1.703E-2</v>
      </c>
      <c r="E607">
        <v>0.5</v>
      </c>
      <c r="F607">
        <v>50270</v>
      </c>
      <c r="G607">
        <v>856</v>
      </c>
      <c r="H607">
        <v>49842</v>
      </c>
      <c r="I607">
        <v>1021693</v>
      </c>
      <c r="J607">
        <v>20.32</v>
      </c>
    </row>
    <row r="608" spans="1:10" x14ac:dyDescent="0.25">
      <c r="A608">
        <v>1881</v>
      </c>
      <c r="B608">
        <v>48</v>
      </c>
      <c r="C608">
        <v>1.7229999999999999E-2</v>
      </c>
      <c r="D608">
        <v>1.7080000000000001E-2</v>
      </c>
      <c r="E608">
        <v>0.5</v>
      </c>
      <c r="F608">
        <v>49414</v>
      </c>
      <c r="G608">
        <v>844</v>
      </c>
      <c r="H608">
        <v>48992</v>
      </c>
      <c r="I608">
        <v>971852</v>
      </c>
      <c r="J608">
        <v>19.670000000000002</v>
      </c>
    </row>
    <row r="609" spans="1:10" x14ac:dyDescent="0.25">
      <c r="A609">
        <v>1881</v>
      </c>
      <c r="B609">
        <v>49</v>
      </c>
      <c r="C609">
        <v>1.7579999999999998E-2</v>
      </c>
      <c r="D609">
        <v>1.7430000000000001E-2</v>
      </c>
      <c r="E609">
        <v>0.5</v>
      </c>
      <c r="F609">
        <v>48570</v>
      </c>
      <c r="G609">
        <v>847</v>
      </c>
      <c r="H609">
        <v>48146</v>
      </c>
      <c r="I609">
        <v>922860</v>
      </c>
      <c r="J609">
        <v>19</v>
      </c>
    </row>
    <row r="610" spans="1:10" x14ac:dyDescent="0.25">
      <c r="A610">
        <v>1881</v>
      </c>
      <c r="B610">
        <v>50</v>
      </c>
      <c r="C610">
        <v>1.8509999999999999E-2</v>
      </c>
      <c r="D610">
        <v>1.8339999999999999E-2</v>
      </c>
      <c r="E610">
        <v>0.5</v>
      </c>
      <c r="F610">
        <v>47723</v>
      </c>
      <c r="G610">
        <v>875</v>
      </c>
      <c r="H610">
        <v>47285</v>
      </c>
      <c r="I610">
        <v>874714</v>
      </c>
      <c r="J610">
        <v>18.329999999999998</v>
      </c>
    </row>
    <row r="611" spans="1:10" x14ac:dyDescent="0.25">
      <c r="A611">
        <v>1881</v>
      </c>
      <c r="B611">
        <v>51</v>
      </c>
      <c r="C611">
        <v>2.2280000000000001E-2</v>
      </c>
      <c r="D611">
        <v>2.2030000000000001E-2</v>
      </c>
      <c r="E611">
        <v>0.5</v>
      </c>
      <c r="F611">
        <v>46848</v>
      </c>
      <c r="G611">
        <v>1032</v>
      </c>
      <c r="H611">
        <v>46332</v>
      </c>
      <c r="I611">
        <v>827428</v>
      </c>
      <c r="J611">
        <v>17.66</v>
      </c>
    </row>
    <row r="612" spans="1:10" x14ac:dyDescent="0.25">
      <c r="A612">
        <v>1881</v>
      </c>
      <c r="B612">
        <v>52</v>
      </c>
      <c r="C612">
        <v>2.3879999999999998E-2</v>
      </c>
      <c r="D612">
        <v>2.3599999999999999E-2</v>
      </c>
      <c r="E612">
        <v>0.5</v>
      </c>
      <c r="F612">
        <v>45816</v>
      </c>
      <c r="G612">
        <v>1081</v>
      </c>
      <c r="H612">
        <v>45275</v>
      </c>
      <c r="I612">
        <v>781096</v>
      </c>
      <c r="J612">
        <v>17.05</v>
      </c>
    </row>
    <row r="613" spans="1:10" x14ac:dyDescent="0.25">
      <c r="A613">
        <v>1881</v>
      </c>
      <c r="B613">
        <v>53</v>
      </c>
      <c r="C613">
        <v>2.4199999999999999E-2</v>
      </c>
      <c r="D613">
        <v>2.3910000000000001E-2</v>
      </c>
      <c r="E613">
        <v>0.5</v>
      </c>
      <c r="F613">
        <v>44735</v>
      </c>
      <c r="G613">
        <v>1069</v>
      </c>
      <c r="H613">
        <v>44200</v>
      </c>
      <c r="I613">
        <v>735821</v>
      </c>
      <c r="J613">
        <v>16.45</v>
      </c>
    </row>
    <row r="614" spans="1:10" x14ac:dyDescent="0.25">
      <c r="A614">
        <v>1881</v>
      </c>
      <c r="B614">
        <v>54</v>
      </c>
      <c r="C614">
        <v>2.3789999999999999E-2</v>
      </c>
      <c r="D614">
        <v>2.351E-2</v>
      </c>
      <c r="E614">
        <v>0.5</v>
      </c>
      <c r="F614">
        <v>43665</v>
      </c>
      <c r="G614">
        <v>1027</v>
      </c>
      <c r="H614">
        <v>43152</v>
      </c>
      <c r="I614">
        <v>691621</v>
      </c>
      <c r="J614">
        <v>15.84</v>
      </c>
    </row>
    <row r="615" spans="1:10" x14ac:dyDescent="0.25">
      <c r="A615">
        <v>1881</v>
      </c>
      <c r="B615">
        <v>55</v>
      </c>
      <c r="C615">
        <v>2.716E-2</v>
      </c>
      <c r="D615">
        <v>2.6800000000000001E-2</v>
      </c>
      <c r="E615">
        <v>0.5</v>
      </c>
      <c r="F615">
        <v>42639</v>
      </c>
      <c r="G615">
        <v>1143</v>
      </c>
      <c r="H615">
        <v>42067</v>
      </c>
      <c r="I615">
        <v>648470</v>
      </c>
      <c r="J615">
        <v>15.21</v>
      </c>
    </row>
    <row r="616" spans="1:10" x14ac:dyDescent="0.25">
      <c r="A616">
        <v>1881</v>
      </c>
      <c r="B616">
        <v>56</v>
      </c>
      <c r="C616">
        <v>2.8670000000000001E-2</v>
      </c>
      <c r="D616">
        <v>2.827E-2</v>
      </c>
      <c r="E616">
        <v>0.5</v>
      </c>
      <c r="F616">
        <v>41496</v>
      </c>
      <c r="G616">
        <v>1173</v>
      </c>
      <c r="H616">
        <v>40910</v>
      </c>
      <c r="I616">
        <v>606402</v>
      </c>
      <c r="J616">
        <v>14.61</v>
      </c>
    </row>
    <row r="617" spans="1:10" x14ac:dyDescent="0.25">
      <c r="A617">
        <v>1881</v>
      </c>
      <c r="B617">
        <v>57</v>
      </c>
      <c r="C617">
        <v>2.998E-2</v>
      </c>
      <c r="D617">
        <v>2.954E-2</v>
      </c>
      <c r="E617">
        <v>0.5</v>
      </c>
      <c r="F617">
        <v>40323</v>
      </c>
      <c r="G617">
        <v>1191</v>
      </c>
      <c r="H617">
        <v>39728</v>
      </c>
      <c r="I617">
        <v>565493</v>
      </c>
      <c r="J617">
        <v>14.02</v>
      </c>
    </row>
    <row r="618" spans="1:10" x14ac:dyDescent="0.25">
      <c r="A618">
        <v>1881</v>
      </c>
      <c r="B618">
        <v>58</v>
      </c>
      <c r="C618">
        <v>3.3989999999999999E-2</v>
      </c>
      <c r="D618">
        <v>3.3419999999999998E-2</v>
      </c>
      <c r="E618">
        <v>0.5</v>
      </c>
      <c r="F618">
        <v>39132</v>
      </c>
      <c r="G618">
        <v>1308</v>
      </c>
      <c r="H618">
        <v>38478</v>
      </c>
      <c r="I618">
        <v>525765</v>
      </c>
      <c r="J618">
        <v>13.44</v>
      </c>
    </row>
    <row r="619" spans="1:10" x14ac:dyDescent="0.25">
      <c r="A619">
        <v>1881</v>
      </c>
      <c r="B619">
        <v>59</v>
      </c>
      <c r="C619">
        <v>3.8420000000000003E-2</v>
      </c>
      <c r="D619">
        <v>3.7690000000000001E-2</v>
      </c>
      <c r="E619">
        <v>0.5</v>
      </c>
      <c r="F619">
        <v>37824</v>
      </c>
      <c r="G619">
        <v>1426</v>
      </c>
      <c r="H619">
        <v>37111</v>
      </c>
      <c r="I619">
        <v>487287</v>
      </c>
      <c r="J619">
        <v>12.88</v>
      </c>
    </row>
    <row r="620" spans="1:10" x14ac:dyDescent="0.25">
      <c r="A620">
        <v>1881</v>
      </c>
      <c r="B620">
        <v>60</v>
      </c>
      <c r="C620">
        <v>3.9620000000000002E-2</v>
      </c>
      <c r="D620">
        <v>3.8850000000000003E-2</v>
      </c>
      <c r="E620">
        <v>0.5</v>
      </c>
      <c r="F620">
        <v>36398</v>
      </c>
      <c r="G620">
        <v>1414</v>
      </c>
      <c r="H620">
        <v>35691</v>
      </c>
      <c r="I620">
        <v>450176</v>
      </c>
      <c r="J620">
        <v>12.37</v>
      </c>
    </row>
    <row r="621" spans="1:10" x14ac:dyDescent="0.25">
      <c r="A621">
        <v>1881</v>
      </c>
      <c r="B621">
        <v>61</v>
      </c>
      <c r="C621">
        <v>4.3299999999999998E-2</v>
      </c>
      <c r="D621">
        <v>4.2380000000000001E-2</v>
      </c>
      <c r="E621">
        <v>0.5</v>
      </c>
      <c r="F621">
        <v>34984</v>
      </c>
      <c r="G621">
        <v>1483</v>
      </c>
      <c r="H621">
        <v>34243</v>
      </c>
      <c r="I621">
        <v>414484</v>
      </c>
      <c r="J621">
        <v>11.85</v>
      </c>
    </row>
    <row r="622" spans="1:10" x14ac:dyDescent="0.25">
      <c r="A622">
        <v>1881</v>
      </c>
      <c r="B622">
        <v>62</v>
      </c>
      <c r="C622">
        <v>4.369E-2</v>
      </c>
      <c r="D622">
        <v>4.2750000000000003E-2</v>
      </c>
      <c r="E622">
        <v>0.5</v>
      </c>
      <c r="F622">
        <v>33502</v>
      </c>
      <c r="G622">
        <v>1432</v>
      </c>
      <c r="H622">
        <v>32786</v>
      </c>
      <c r="I622">
        <v>380241</v>
      </c>
      <c r="J622">
        <v>11.35</v>
      </c>
    </row>
    <row r="623" spans="1:10" x14ac:dyDescent="0.25">
      <c r="A623">
        <v>1881</v>
      </c>
      <c r="B623">
        <v>63</v>
      </c>
      <c r="C623">
        <v>3.7629999999999997E-2</v>
      </c>
      <c r="D623">
        <v>3.6940000000000001E-2</v>
      </c>
      <c r="E623">
        <v>0.5</v>
      </c>
      <c r="F623">
        <v>32069</v>
      </c>
      <c r="G623">
        <v>1185</v>
      </c>
      <c r="H623">
        <v>31477</v>
      </c>
      <c r="I623">
        <v>347456</v>
      </c>
      <c r="J623">
        <v>10.83</v>
      </c>
    </row>
    <row r="624" spans="1:10" x14ac:dyDescent="0.25">
      <c r="A624">
        <v>1881</v>
      </c>
      <c r="B624">
        <v>64</v>
      </c>
      <c r="C624">
        <v>4.7210000000000002E-2</v>
      </c>
      <c r="D624">
        <v>4.6120000000000001E-2</v>
      </c>
      <c r="E624">
        <v>0.5</v>
      </c>
      <c r="F624">
        <v>30885</v>
      </c>
      <c r="G624">
        <v>1424</v>
      </c>
      <c r="H624">
        <v>30173</v>
      </c>
      <c r="I624">
        <v>315979</v>
      </c>
      <c r="J624">
        <v>10.23</v>
      </c>
    </row>
    <row r="625" spans="1:10" x14ac:dyDescent="0.25">
      <c r="A625">
        <v>1881</v>
      </c>
      <c r="B625">
        <v>65</v>
      </c>
      <c r="C625">
        <v>5.8880000000000002E-2</v>
      </c>
      <c r="D625">
        <v>5.7200000000000001E-2</v>
      </c>
      <c r="E625">
        <v>0.5</v>
      </c>
      <c r="F625">
        <v>29460</v>
      </c>
      <c r="G625">
        <v>1685</v>
      </c>
      <c r="H625">
        <v>28618</v>
      </c>
      <c r="I625">
        <v>285806</v>
      </c>
      <c r="J625">
        <v>9.6999999999999993</v>
      </c>
    </row>
    <row r="626" spans="1:10" x14ac:dyDescent="0.25">
      <c r="A626">
        <v>1881</v>
      </c>
      <c r="B626">
        <v>66</v>
      </c>
      <c r="C626">
        <v>5.8819999999999997E-2</v>
      </c>
      <c r="D626">
        <v>5.7140000000000003E-2</v>
      </c>
      <c r="E626">
        <v>0.5</v>
      </c>
      <c r="F626">
        <v>27775</v>
      </c>
      <c r="G626">
        <v>1587</v>
      </c>
      <c r="H626">
        <v>26982</v>
      </c>
      <c r="I626">
        <v>257188</v>
      </c>
      <c r="J626">
        <v>9.26</v>
      </c>
    </row>
    <row r="627" spans="1:10" x14ac:dyDescent="0.25">
      <c r="A627">
        <v>1881</v>
      </c>
      <c r="B627">
        <v>67</v>
      </c>
      <c r="C627">
        <v>6.0569999999999999E-2</v>
      </c>
      <c r="D627">
        <v>5.8790000000000002E-2</v>
      </c>
      <c r="E627">
        <v>0.5</v>
      </c>
      <c r="F627">
        <v>26188</v>
      </c>
      <c r="G627">
        <v>1540</v>
      </c>
      <c r="H627">
        <v>25418</v>
      </c>
      <c r="I627">
        <v>230207</v>
      </c>
      <c r="J627">
        <v>8.7899999999999991</v>
      </c>
    </row>
    <row r="628" spans="1:10" x14ac:dyDescent="0.25">
      <c r="A628">
        <v>1881</v>
      </c>
      <c r="B628">
        <v>68</v>
      </c>
      <c r="C628">
        <v>6.5210000000000004E-2</v>
      </c>
      <c r="D628">
        <v>6.3149999999999998E-2</v>
      </c>
      <c r="E628">
        <v>0.5</v>
      </c>
      <c r="F628">
        <v>24648</v>
      </c>
      <c r="G628">
        <v>1557</v>
      </c>
      <c r="H628">
        <v>23870</v>
      </c>
      <c r="I628">
        <v>204788</v>
      </c>
      <c r="J628">
        <v>8.31</v>
      </c>
    </row>
    <row r="629" spans="1:10" x14ac:dyDescent="0.25">
      <c r="A629">
        <v>1881</v>
      </c>
      <c r="B629">
        <v>69</v>
      </c>
      <c r="C629">
        <v>6.9750000000000006E-2</v>
      </c>
      <c r="D629">
        <v>6.7400000000000002E-2</v>
      </c>
      <c r="E629">
        <v>0.5</v>
      </c>
      <c r="F629">
        <v>23092</v>
      </c>
      <c r="G629">
        <v>1556</v>
      </c>
      <c r="H629">
        <v>22314</v>
      </c>
      <c r="I629">
        <v>180918</v>
      </c>
      <c r="J629">
        <v>7.83</v>
      </c>
    </row>
    <row r="630" spans="1:10" x14ac:dyDescent="0.25">
      <c r="A630">
        <v>1881</v>
      </c>
      <c r="B630">
        <v>70</v>
      </c>
      <c r="C630">
        <v>8.4159999999999999E-2</v>
      </c>
      <c r="D630">
        <v>8.0759999999999998E-2</v>
      </c>
      <c r="E630">
        <v>0.5</v>
      </c>
      <c r="F630">
        <v>21535</v>
      </c>
      <c r="G630">
        <v>1739</v>
      </c>
      <c r="H630">
        <v>20666</v>
      </c>
      <c r="I630">
        <v>158605</v>
      </c>
      <c r="J630">
        <v>7.36</v>
      </c>
    </row>
    <row r="631" spans="1:10" x14ac:dyDescent="0.25">
      <c r="A631">
        <v>1881</v>
      </c>
      <c r="B631">
        <v>71</v>
      </c>
      <c r="C631">
        <v>9.5689999999999997E-2</v>
      </c>
      <c r="D631">
        <v>9.1329999999999995E-2</v>
      </c>
      <c r="E631">
        <v>0.5</v>
      </c>
      <c r="F631">
        <v>19796</v>
      </c>
      <c r="G631">
        <v>1808</v>
      </c>
      <c r="H631">
        <v>18892</v>
      </c>
      <c r="I631">
        <v>137939</v>
      </c>
      <c r="J631">
        <v>6.97</v>
      </c>
    </row>
    <row r="632" spans="1:10" x14ac:dyDescent="0.25">
      <c r="A632">
        <v>1881</v>
      </c>
      <c r="B632">
        <v>72</v>
      </c>
      <c r="C632">
        <v>0.10045999999999999</v>
      </c>
      <c r="D632">
        <v>9.5659999999999995E-2</v>
      </c>
      <c r="E632">
        <v>0.5</v>
      </c>
      <c r="F632">
        <v>17988</v>
      </c>
      <c r="G632">
        <v>1721</v>
      </c>
      <c r="H632">
        <v>17128</v>
      </c>
      <c r="I632">
        <v>119046</v>
      </c>
      <c r="J632">
        <v>6.62</v>
      </c>
    </row>
    <row r="633" spans="1:10" x14ac:dyDescent="0.25">
      <c r="A633">
        <v>1881</v>
      </c>
      <c r="B633">
        <v>73</v>
      </c>
      <c r="C633">
        <v>0.11044</v>
      </c>
      <c r="D633">
        <v>0.10466</v>
      </c>
      <c r="E633">
        <v>0.5</v>
      </c>
      <c r="F633">
        <v>16268</v>
      </c>
      <c r="G633">
        <v>1703</v>
      </c>
      <c r="H633">
        <v>15416</v>
      </c>
      <c r="I633">
        <v>101918</v>
      </c>
      <c r="J633">
        <v>6.27</v>
      </c>
    </row>
    <row r="634" spans="1:10" x14ac:dyDescent="0.25">
      <c r="A634">
        <v>1881</v>
      </c>
      <c r="B634">
        <v>74</v>
      </c>
      <c r="C634">
        <v>0.11977</v>
      </c>
      <c r="D634">
        <v>0.113</v>
      </c>
      <c r="E634">
        <v>0.5</v>
      </c>
      <c r="F634">
        <v>14565</v>
      </c>
      <c r="G634">
        <v>1646</v>
      </c>
      <c r="H634">
        <v>13742</v>
      </c>
      <c r="I634">
        <v>86502</v>
      </c>
      <c r="J634">
        <v>5.94</v>
      </c>
    </row>
    <row r="635" spans="1:10" x14ac:dyDescent="0.25">
      <c r="A635">
        <v>1881</v>
      </c>
      <c r="B635">
        <v>75</v>
      </c>
      <c r="C635">
        <v>0.12938</v>
      </c>
      <c r="D635">
        <v>0.12152</v>
      </c>
      <c r="E635">
        <v>0.5</v>
      </c>
      <c r="F635">
        <v>12919</v>
      </c>
      <c r="G635">
        <v>1570</v>
      </c>
      <c r="H635">
        <v>12134</v>
      </c>
      <c r="I635">
        <v>72760</v>
      </c>
      <c r="J635">
        <v>5.63</v>
      </c>
    </row>
    <row r="636" spans="1:10" x14ac:dyDescent="0.25">
      <c r="A636">
        <v>1881</v>
      </c>
      <c r="B636">
        <v>76</v>
      </c>
      <c r="C636">
        <v>0.12923000000000001</v>
      </c>
      <c r="D636">
        <v>0.12138</v>
      </c>
      <c r="E636">
        <v>0.5</v>
      </c>
      <c r="F636">
        <v>11349</v>
      </c>
      <c r="G636">
        <v>1378</v>
      </c>
      <c r="H636">
        <v>10660</v>
      </c>
      <c r="I636">
        <v>60625</v>
      </c>
      <c r="J636">
        <v>5.34</v>
      </c>
    </row>
    <row r="637" spans="1:10" x14ac:dyDescent="0.25">
      <c r="A637">
        <v>1881</v>
      </c>
      <c r="B637">
        <v>77</v>
      </c>
      <c r="C637">
        <v>0.13861999999999999</v>
      </c>
      <c r="D637">
        <v>0.12963</v>
      </c>
      <c r="E637">
        <v>0.5</v>
      </c>
      <c r="F637">
        <v>9972</v>
      </c>
      <c r="G637">
        <v>1293</v>
      </c>
      <c r="H637">
        <v>9325</v>
      </c>
      <c r="I637">
        <v>49965</v>
      </c>
      <c r="J637">
        <v>5.01</v>
      </c>
    </row>
    <row r="638" spans="1:10" x14ac:dyDescent="0.25">
      <c r="A638">
        <v>1881</v>
      </c>
      <c r="B638">
        <v>78</v>
      </c>
      <c r="C638">
        <v>0.18506</v>
      </c>
      <c r="D638">
        <v>0.16939000000000001</v>
      </c>
      <c r="E638">
        <v>0.5</v>
      </c>
      <c r="F638">
        <v>8679</v>
      </c>
      <c r="G638">
        <v>1470</v>
      </c>
      <c r="H638">
        <v>7944</v>
      </c>
      <c r="I638">
        <v>40640</v>
      </c>
      <c r="J638">
        <v>4.68</v>
      </c>
    </row>
    <row r="639" spans="1:10" x14ac:dyDescent="0.25">
      <c r="A639">
        <v>1881</v>
      </c>
      <c r="B639">
        <v>79</v>
      </c>
      <c r="C639">
        <v>0.16768</v>
      </c>
      <c r="D639">
        <v>0.15470999999999999</v>
      </c>
      <c r="E639">
        <v>0.5</v>
      </c>
      <c r="F639">
        <v>7209</v>
      </c>
      <c r="G639">
        <v>1115</v>
      </c>
      <c r="H639">
        <v>6651</v>
      </c>
      <c r="I639">
        <v>32696</v>
      </c>
      <c r="J639">
        <v>4.54</v>
      </c>
    </row>
    <row r="640" spans="1:10" x14ac:dyDescent="0.25">
      <c r="A640">
        <v>1881</v>
      </c>
      <c r="B640">
        <v>80</v>
      </c>
      <c r="C640">
        <v>0.20066999999999999</v>
      </c>
      <c r="D640">
        <v>0.18237</v>
      </c>
      <c r="E640">
        <v>0.5</v>
      </c>
      <c r="F640">
        <v>6094</v>
      </c>
      <c r="G640">
        <v>1111</v>
      </c>
      <c r="H640">
        <v>5538</v>
      </c>
      <c r="I640">
        <v>26044</v>
      </c>
      <c r="J640">
        <v>4.2699999999999996</v>
      </c>
    </row>
    <row r="641" spans="1:10" x14ac:dyDescent="0.25">
      <c r="A641">
        <v>1881</v>
      </c>
      <c r="B641">
        <v>81</v>
      </c>
      <c r="C641">
        <v>0.20275000000000001</v>
      </c>
      <c r="D641">
        <v>0.18409</v>
      </c>
      <c r="E641">
        <v>0.5</v>
      </c>
      <c r="F641">
        <v>4982</v>
      </c>
      <c r="G641">
        <v>917</v>
      </c>
      <c r="H641">
        <v>4524</v>
      </c>
      <c r="I641">
        <v>20506</v>
      </c>
      <c r="J641">
        <v>4.12</v>
      </c>
    </row>
    <row r="642" spans="1:10" x14ac:dyDescent="0.25">
      <c r="A642">
        <v>1881</v>
      </c>
      <c r="B642">
        <v>82</v>
      </c>
      <c r="C642">
        <v>0.19109000000000001</v>
      </c>
      <c r="D642">
        <v>0.17443</v>
      </c>
      <c r="E642">
        <v>0.5</v>
      </c>
      <c r="F642">
        <v>4065</v>
      </c>
      <c r="G642">
        <v>709</v>
      </c>
      <c r="H642">
        <v>3711</v>
      </c>
      <c r="I642">
        <v>15983</v>
      </c>
      <c r="J642">
        <v>3.93</v>
      </c>
    </row>
    <row r="643" spans="1:10" x14ac:dyDescent="0.25">
      <c r="A643">
        <v>1881</v>
      </c>
      <c r="B643">
        <v>83</v>
      </c>
      <c r="C643">
        <v>0.21672</v>
      </c>
      <c r="D643">
        <v>0.19553999999999999</v>
      </c>
      <c r="E643">
        <v>0.5</v>
      </c>
      <c r="F643">
        <v>3356</v>
      </c>
      <c r="G643">
        <v>656</v>
      </c>
      <c r="H643">
        <v>3028</v>
      </c>
      <c r="I643">
        <v>12272</v>
      </c>
      <c r="J643">
        <v>3.66</v>
      </c>
    </row>
    <row r="644" spans="1:10" x14ac:dyDescent="0.25">
      <c r="A644">
        <v>1881</v>
      </c>
      <c r="B644">
        <v>84</v>
      </c>
      <c r="C644">
        <v>0.23644999999999999</v>
      </c>
      <c r="D644">
        <v>0.21145</v>
      </c>
      <c r="E644">
        <v>0.5</v>
      </c>
      <c r="F644">
        <v>2700</v>
      </c>
      <c r="G644">
        <v>571</v>
      </c>
      <c r="H644">
        <v>2414</v>
      </c>
      <c r="I644">
        <v>9244</v>
      </c>
      <c r="J644">
        <v>3.42</v>
      </c>
    </row>
    <row r="645" spans="1:10" x14ac:dyDescent="0.25">
      <c r="A645">
        <v>1881</v>
      </c>
      <c r="B645">
        <v>85</v>
      </c>
      <c r="C645">
        <v>0.26468000000000003</v>
      </c>
      <c r="D645">
        <v>0.23374</v>
      </c>
      <c r="E645">
        <v>0.5</v>
      </c>
      <c r="F645">
        <v>2129</v>
      </c>
      <c r="G645">
        <v>498</v>
      </c>
      <c r="H645">
        <v>1880</v>
      </c>
      <c r="I645">
        <v>6830</v>
      </c>
      <c r="J645">
        <v>3.21</v>
      </c>
    </row>
    <row r="646" spans="1:10" x14ac:dyDescent="0.25">
      <c r="A646">
        <v>1881</v>
      </c>
      <c r="B646">
        <v>86</v>
      </c>
      <c r="C646">
        <v>0.28378999999999999</v>
      </c>
      <c r="D646">
        <v>0.24853</v>
      </c>
      <c r="E646">
        <v>0.5</v>
      </c>
      <c r="F646">
        <v>1631</v>
      </c>
      <c r="G646">
        <v>405</v>
      </c>
      <c r="H646">
        <v>1429</v>
      </c>
      <c r="I646">
        <v>4950</v>
      </c>
      <c r="J646">
        <v>3.03</v>
      </c>
    </row>
    <row r="647" spans="1:10" x14ac:dyDescent="0.25">
      <c r="A647">
        <v>1881</v>
      </c>
      <c r="B647">
        <v>87</v>
      </c>
      <c r="C647">
        <v>0.30371999999999999</v>
      </c>
      <c r="D647">
        <v>0.26368000000000003</v>
      </c>
      <c r="E647">
        <v>0.5</v>
      </c>
      <c r="F647">
        <v>1226</v>
      </c>
      <c r="G647">
        <v>323</v>
      </c>
      <c r="H647">
        <v>1064</v>
      </c>
      <c r="I647">
        <v>3521</v>
      </c>
      <c r="J647">
        <v>2.87</v>
      </c>
    </row>
    <row r="648" spans="1:10" x14ac:dyDescent="0.25">
      <c r="A648">
        <v>1881</v>
      </c>
      <c r="B648">
        <v>88</v>
      </c>
      <c r="C648">
        <v>0.32440999999999998</v>
      </c>
      <c r="D648">
        <v>0.27912999999999999</v>
      </c>
      <c r="E648">
        <v>0.5</v>
      </c>
      <c r="F648">
        <v>903</v>
      </c>
      <c r="G648">
        <v>252</v>
      </c>
      <c r="H648">
        <v>777</v>
      </c>
      <c r="I648">
        <v>2457</v>
      </c>
      <c r="J648">
        <v>2.72</v>
      </c>
    </row>
    <row r="649" spans="1:10" x14ac:dyDescent="0.25">
      <c r="A649">
        <v>1881</v>
      </c>
      <c r="B649">
        <v>89</v>
      </c>
      <c r="C649">
        <v>0.3458</v>
      </c>
      <c r="D649">
        <v>0.29482999999999998</v>
      </c>
      <c r="E649">
        <v>0.5</v>
      </c>
      <c r="F649">
        <v>651</v>
      </c>
      <c r="G649">
        <v>192</v>
      </c>
      <c r="H649">
        <v>555</v>
      </c>
      <c r="I649">
        <v>1680</v>
      </c>
      <c r="J649">
        <v>2.58</v>
      </c>
    </row>
    <row r="650" spans="1:10" x14ac:dyDescent="0.25">
      <c r="A650">
        <v>1881</v>
      </c>
      <c r="B650">
        <v>90</v>
      </c>
      <c r="C650">
        <v>0.36785000000000001</v>
      </c>
      <c r="D650">
        <v>0.31069999999999998</v>
      </c>
      <c r="E650">
        <v>0.5</v>
      </c>
      <c r="F650">
        <v>459</v>
      </c>
      <c r="G650">
        <v>143</v>
      </c>
      <c r="H650">
        <v>388</v>
      </c>
      <c r="I650">
        <v>1125</v>
      </c>
      <c r="J650">
        <v>2.4500000000000002</v>
      </c>
    </row>
    <row r="651" spans="1:10" x14ac:dyDescent="0.25">
      <c r="A651">
        <v>1881</v>
      </c>
      <c r="B651">
        <v>91</v>
      </c>
      <c r="C651">
        <v>0.39045000000000002</v>
      </c>
      <c r="D651">
        <v>0.32668000000000003</v>
      </c>
      <c r="E651">
        <v>0.5</v>
      </c>
      <c r="F651">
        <v>316</v>
      </c>
      <c r="G651">
        <v>103</v>
      </c>
      <c r="H651">
        <v>265</v>
      </c>
      <c r="I651">
        <v>738</v>
      </c>
      <c r="J651">
        <v>2.33</v>
      </c>
    </row>
    <row r="652" spans="1:10" x14ac:dyDescent="0.25">
      <c r="A652">
        <v>1881</v>
      </c>
      <c r="B652">
        <v>92</v>
      </c>
      <c r="C652">
        <v>0.41354000000000002</v>
      </c>
      <c r="D652">
        <v>0.34268999999999999</v>
      </c>
      <c r="E652">
        <v>0.5</v>
      </c>
      <c r="F652">
        <v>213</v>
      </c>
      <c r="G652">
        <v>73</v>
      </c>
      <c r="H652">
        <v>176</v>
      </c>
      <c r="I652">
        <v>473</v>
      </c>
      <c r="J652">
        <v>2.2200000000000002</v>
      </c>
    </row>
    <row r="653" spans="1:10" x14ac:dyDescent="0.25">
      <c r="A653">
        <v>1881</v>
      </c>
      <c r="B653">
        <v>93</v>
      </c>
      <c r="C653">
        <v>0.43702000000000002</v>
      </c>
      <c r="D653">
        <v>0.35865000000000002</v>
      </c>
      <c r="E653">
        <v>0.5</v>
      </c>
      <c r="F653">
        <v>140</v>
      </c>
      <c r="G653">
        <v>50</v>
      </c>
      <c r="H653">
        <v>115</v>
      </c>
      <c r="I653">
        <v>297</v>
      </c>
      <c r="J653">
        <v>2.12</v>
      </c>
    </row>
    <row r="654" spans="1:10" x14ac:dyDescent="0.25">
      <c r="A654">
        <v>1881</v>
      </c>
      <c r="B654">
        <v>94</v>
      </c>
      <c r="C654">
        <v>0.46078000000000002</v>
      </c>
      <c r="D654">
        <v>0.3745</v>
      </c>
      <c r="E654">
        <v>0.5</v>
      </c>
      <c r="F654">
        <v>90</v>
      </c>
      <c r="G654">
        <v>34</v>
      </c>
      <c r="H654">
        <v>73</v>
      </c>
      <c r="I654">
        <v>182</v>
      </c>
      <c r="J654">
        <v>2.02</v>
      </c>
    </row>
    <row r="655" spans="1:10" x14ac:dyDescent="0.25">
      <c r="A655">
        <v>1881</v>
      </c>
      <c r="B655">
        <v>95</v>
      </c>
      <c r="C655">
        <v>0.48471999999999998</v>
      </c>
      <c r="D655">
        <v>0.39016000000000001</v>
      </c>
      <c r="E655">
        <v>0.5</v>
      </c>
      <c r="F655">
        <v>56</v>
      </c>
      <c r="G655">
        <v>22</v>
      </c>
      <c r="H655">
        <v>45</v>
      </c>
      <c r="I655">
        <v>109</v>
      </c>
      <c r="J655">
        <v>1.94</v>
      </c>
    </row>
    <row r="656" spans="1:10" x14ac:dyDescent="0.25">
      <c r="A656">
        <v>1881</v>
      </c>
      <c r="B656">
        <v>96</v>
      </c>
      <c r="C656">
        <v>0.50873000000000002</v>
      </c>
      <c r="D656">
        <v>0.40556999999999999</v>
      </c>
      <c r="E656">
        <v>0.5</v>
      </c>
      <c r="F656">
        <v>34</v>
      </c>
      <c r="G656">
        <v>14</v>
      </c>
      <c r="H656">
        <v>27</v>
      </c>
      <c r="I656">
        <v>64</v>
      </c>
      <c r="J656">
        <v>1.86</v>
      </c>
    </row>
    <row r="657" spans="1:10" x14ac:dyDescent="0.25">
      <c r="A657">
        <v>1881</v>
      </c>
      <c r="B657">
        <v>97</v>
      </c>
      <c r="C657">
        <v>0.53269999999999995</v>
      </c>
      <c r="D657">
        <v>0.42065999999999998</v>
      </c>
      <c r="E657">
        <v>0.5</v>
      </c>
      <c r="F657">
        <v>20</v>
      </c>
      <c r="G657">
        <v>9</v>
      </c>
      <c r="H657">
        <v>16</v>
      </c>
      <c r="I657">
        <v>36</v>
      </c>
      <c r="J657">
        <v>1.78</v>
      </c>
    </row>
    <row r="658" spans="1:10" x14ac:dyDescent="0.25">
      <c r="A658">
        <v>1881</v>
      </c>
      <c r="B658">
        <v>98</v>
      </c>
      <c r="C658">
        <v>0.55652000000000001</v>
      </c>
      <c r="D658">
        <v>0.43536999999999998</v>
      </c>
      <c r="E658">
        <v>0.5</v>
      </c>
      <c r="F658">
        <v>12</v>
      </c>
      <c r="G658">
        <v>5</v>
      </c>
      <c r="H658">
        <v>9</v>
      </c>
      <c r="I658">
        <v>20</v>
      </c>
      <c r="J658">
        <v>1.72</v>
      </c>
    </row>
    <row r="659" spans="1:10" x14ac:dyDescent="0.25">
      <c r="A659">
        <v>1881</v>
      </c>
      <c r="B659">
        <v>99</v>
      </c>
      <c r="C659">
        <v>0.58008000000000004</v>
      </c>
      <c r="D659">
        <v>0.44966</v>
      </c>
      <c r="E659">
        <v>0.5</v>
      </c>
      <c r="F659">
        <v>7</v>
      </c>
      <c r="G659">
        <v>3</v>
      </c>
      <c r="H659">
        <v>5</v>
      </c>
      <c r="I659">
        <v>11</v>
      </c>
      <c r="J659">
        <v>1.65</v>
      </c>
    </row>
    <row r="660" spans="1:10" x14ac:dyDescent="0.25">
      <c r="A660">
        <v>1881</v>
      </c>
      <c r="B660">
        <v>100</v>
      </c>
      <c r="C660">
        <v>0.60328999999999999</v>
      </c>
      <c r="D660">
        <v>0.46348</v>
      </c>
      <c r="E660">
        <v>0.5</v>
      </c>
      <c r="F660">
        <v>4</v>
      </c>
      <c r="G660">
        <v>2</v>
      </c>
      <c r="H660">
        <v>3</v>
      </c>
      <c r="I660">
        <v>6</v>
      </c>
      <c r="J660">
        <v>1.6</v>
      </c>
    </row>
    <row r="661" spans="1:10" x14ac:dyDescent="0.25">
      <c r="A661">
        <v>1881</v>
      </c>
      <c r="B661">
        <v>101</v>
      </c>
      <c r="C661">
        <v>0.62604000000000004</v>
      </c>
      <c r="D661">
        <v>0.47678999999999999</v>
      </c>
      <c r="E661">
        <v>0.5</v>
      </c>
      <c r="F661">
        <v>2</v>
      </c>
      <c r="G661">
        <v>1</v>
      </c>
      <c r="H661">
        <v>1</v>
      </c>
      <c r="I661">
        <v>3</v>
      </c>
      <c r="J661">
        <v>1.54</v>
      </c>
    </row>
    <row r="662" spans="1:10" x14ac:dyDescent="0.25">
      <c r="A662">
        <v>1881</v>
      </c>
      <c r="B662">
        <v>102</v>
      </c>
      <c r="C662">
        <v>0.64824000000000004</v>
      </c>
      <c r="D662">
        <v>0.48956</v>
      </c>
      <c r="E662">
        <v>0.5</v>
      </c>
      <c r="F662">
        <v>1</v>
      </c>
      <c r="G662">
        <v>1</v>
      </c>
      <c r="H662">
        <v>1</v>
      </c>
      <c r="I662">
        <v>2</v>
      </c>
      <c r="J662">
        <v>1.5</v>
      </c>
    </row>
    <row r="663" spans="1:10" x14ac:dyDescent="0.25">
      <c r="A663">
        <v>1881</v>
      </c>
      <c r="B663">
        <v>103</v>
      </c>
      <c r="C663">
        <v>0.66981999999999997</v>
      </c>
      <c r="D663">
        <v>0.50177000000000005</v>
      </c>
      <c r="E663">
        <v>0.5</v>
      </c>
      <c r="F663">
        <v>1</v>
      </c>
      <c r="G663">
        <v>0</v>
      </c>
      <c r="H663">
        <v>0</v>
      </c>
      <c r="I663">
        <v>1</v>
      </c>
      <c r="J663">
        <v>1.45</v>
      </c>
    </row>
    <row r="664" spans="1:10" x14ac:dyDescent="0.25">
      <c r="A664">
        <v>1881</v>
      </c>
      <c r="B664">
        <v>104</v>
      </c>
      <c r="C664">
        <v>0.69071000000000005</v>
      </c>
      <c r="D664">
        <v>0.51339999999999997</v>
      </c>
      <c r="E664">
        <v>0.5</v>
      </c>
      <c r="F664">
        <v>0</v>
      </c>
      <c r="G664">
        <v>0</v>
      </c>
      <c r="H664">
        <v>0</v>
      </c>
      <c r="I664">
        <v>0</v>
      </c>
      <c r="J664">
        <v>1.41</v>
      </c>
    </row>
    <row r="665" spans="1:10" x14ac:dyDescent="0.25">
      <c r="A665">
        <v>1881</v>
      </c>
      <c r="B665">
        <v>105</v>
      </c>
      <c r="C665">
        <v>0.71084999999999998</v>
      </c>
      <c r="D665">
        <v>0.52444999999999997</v>
      </c>
      <c r="E665">
        <v>0.5</v>
      </c>
      <c r="F665">
        <v>0</v>
      </c>
      <c r="G665">
        <v>0</v>
      </c>
      <c r="H665">
        <v>0</v>
      </c>
      <c r="I665">
        <v>0</v>
      </c>
      <c r="J665">
        <v>1.38</v>
      </c>
    </row>
    <row r="666" spans="1:10" x14ac:dyDescent="0.25">
      <c r="A666">
        <v>1881</v>
      </c>
      <c r="B666">
        <v>106</v>
      </c>
      <c r="C666">
        <v>0.73019000000000001</v>
      </c>
      <c r="D666">
        <v>0.53490000000000004</v>
      </c>
      <c r="E666">
        <v>0.5</v>
      </c>
      <c r="F666">
        <v>0</v>
      </c>
      <c r="G666">
        <v>0</v>
      </c>
      <c r="H666">
        <v>0</v>
      </c>
      <c r="I666">
        <v>0</v>
      </c>
      <c r="J666">
        <v>1.34</v>
      </c>
    </row>
    <row r="667" spans="1:10" x14ac:dyDescent="0.25">
      <c r="A667">
        <v>1881</v>
      </c>
      <c r="B667">
        <v>107</v>
      </c>
      <c r="C667">
        <v>0.74868999999999997</v>
      </c>
      <c r="D667">
        <v>0.54476000000000002</v>
      </c>
      <c r="E667">
        <v>0.5</v>
      </c>
      <c r="F667">
        <v>0</v>
      </c>
      <c r="G667">
        <v>0</v>
      </c>
      <c r="H667">
        <v>0</v>
      </c>
      <c r="I667">
        <v>0</v>
      </c>
      <c r="J667">
        <v>1.31</v>
      </c>
    </row>
    <row r="668" spans="1:10" x14ac:dyDescent="0.25">
      <c r="A668">
        <v>1881</v>
      </c>
      <c r="B668">
        <v>108</v>
      </c>
      <c r="C668">
        <v>0.76632999999999996</v>
      </c>
      <c r="D668">
        <v>0.55403999999999998</v>
      </c>
      <c r="E668">
        <v>0.5</v>
      </c>
      <c r="F668">
        <v>0</v>
      </c>
      <c r="G668">
        <v>0</v>
      </c>
      <c r="H668">
        <v>0</v>
      </c>
      <c r="I668">
        <v>0</v>
      </c>
      <c r="J668">
        <v>1.29</v>
      </c>
    </row>
    <row r="669" spans="1:10" x14ac:dyDescent="0.25">
      <c r="A669">
        <v>1881</v>
      </c>
      <c r="B669">
        <v>109</v>
      </c>
      <c r="C669">
        <v>0.78308999999999995</v>
      </c>
      <c r="D669">
        <v>0.56274999999999997</v>
      </c>
      <c r="E669">
        <v>0.5</v>
      </c>
      <c r="F669">
        <v>0</v>
      </c>
      <c r="G669">
        <v>0</v>
      </c>
      <c r="H669">
        <v>0</v>
      </c>
      <c r="I669">
        <v>0</v>
      </c>
      <c r="J669">
        <v>1.27</v>
      </c>
    </row>
    <row r="670" spans="1:10" x14ac:dyDescent="0.25">
      <c r="A670">
        <v>1881</v>
      </c>
      <c r="B670" t="s">
        <v>25</v>
      </c>
      <c r="C670">
        <v>0.79896999999999996</v>
      </c>
      <c r="D670">
        <v>1</v>
      </c>
      <c r="E670">
        <v>1.25</v>
      </c>
      <c r="F670">
        <v>0</v>
      </c>
      <c r="G670">
        <v>0</v>
      </c>
      <c r="H670">
        <v>0</v>
      </c>
      <c r="I670">
        <v>0</v>
      </c>
      <c r="J670">
        <v>1.25</v>
      </c>
    </row>
    <row r="671" spans="1:10" x14ac:dyDescent="0.25">
      <c r="A671">
        <v>1882</v>
      </c>
      <c r="B671">
        <v>0</v>
      </c>
      <c r="C671">
        <v>0.21431</v>
      </c>
      <c r="D671">
        <v>0.18632000000000001</v>
      </c>
      <c r="E671">
        <v>0.3</v>
      </c>
      <c r="F671">
        <v>100000</v>
      </c>
      <c r="G671">
        <v>18632</v>
      </c>
      <c r="H671">
        <v>86942</v>
      </c>
      <c r="I671">
        <v>4166860</v>
      </c>
      <c r="J671">
        <v>41.67</v>
      </c>
    </row>
    <row r="672" spans="1:10" x14ac:dyDescent="0.25">
      <c r="A672">
        <v>1882</v>
      </c>
      <c r="B672">
        <v>1</v>
      </c>
      <c r="C672">
        <v>3.6949999999999997E-2</v>
      </c>
      <c r="D672">
        <v>3.628E-2</v>
      </c>
      <c r="E672">
        <v>0.5</v>
      </c>
      <c r="F672">
        <v>81368</v>
      </c>
      <c r="G672">
        <v>2952</v>
      </c>
      <c r="H672">
        <v>79892</v>
      </c>
      <c r="I672">
        <v>4079918</v>
      </c>
      <c r="J672">
        <v>50.14</v>
      </c>
    </row>
    <row r="673" spans="1:10" x14ac:dyDescent="0.25">
      <c r="A673">
        <v>1882</v>
      </c>
      <c r="B673">
        <v>2</v>
      </c>
      <c r="C673">
        <v>2.086E-2</v>
      </c>
      <c r="D673">
        <v>2.0650000000000002E-2</v>
      </c>
      <c r="E673">
        <v>0.5</v>
      </c>
      <c r="F673">
        <v>78416</v>
      </c>
      <c r="G673">
        <v>1619</v>
      </c>
      <c r="H673">
        <v>77606</v>
      </c>
      <c r="I673">
        <v>4000026</v>
      </c>
      <c r="J673">
        <v>51.01</v>
      </c>
    </row>
    <row r="674" spans="1:10" x14ac:dyDescent="0.25">
      <c r="A674">
        <v>1882</v>
      </c>
      <c r="B674">
        <v>3</v>
      </c>
      <c r="C674">
        <v>1.7739999999999999E-2</v>
      </c>
      <c r="D674">
        <v>1.7579999999999998E-2</v>
      </c>
      <c r="E674">
        <v>0.5</v>
      </c>
      <c r="F674">
        <v>76797</v>
      </c>
      <c r="G674">
        <v>1350</v>
      </c>
      <c r="H674">
        <v>76122</v>
      </c>
      <c r="I674">
        <v>3922420</v>
      </c>
      <c r="J674">
        <v>51.08</v>
      </c>
    </row>
    <row r="675" spans="1:10" x14ac:dyDescent="0.25">
      <c r="A675">
        <v>1882</v>
      </c>
      <c r="B675">
        <v>4</v>
      </c>
      <c r="C675">
        <v>1.315E-2</v>
      </c>
      <c r="D675">
        <v>1.307E-2</v>
      </c>
      <c r="E675">
        <v>0.5</v>
      </c>
      <c r="F675">
        <v>75446</v>
      </c>
      <c r="G675">
        <v>986</v>
      </c>
      <c r="H675">
        <v>74954</v>
      </c>
      <c r="I675">
        <v>3846298</v>
      </c>
      <c r="J675">
        <v>50.98</v>
      </c>
    </row>
    <row r="676" spans="1:10" x14ac:dyDescent="0.25">
      <c r="A676">
        <v>1882</v>
      </c>
      <c r="B676">
        <v>5</v>
      </c>
      <c r="C676">
        <v>9.0500000000000008E-3</v>
      </c>
      <c r="D676">
        <v>9.0100000000000006E-3</v>
      </c>
      <c r="E676">
        <v>0.5</v>
      </c>
      <c r="F676">
        <v>74461</v>
      </c>
      <c r="G676">
        <v>671</v>
      </c>
      <c r="H676">
        <v>74125</v>
      </c>
      <c r="I676">
        <v>3771345</v>
      </c>
      <c r="J676">
        <v>50.65</v>
      </c>
    </row>
    <row r="677" spans="1:10" x14ac:dyDescent="0.25">
      <c r="A677">
        <v>1882</v>
      </c>
      <c r="B677">
        <v>6</v>
      </c>
      <c r="C677">
        <v>6.8700000000000002E-3</v>
      </c>
      <c r="D677">
        <v>6.8399999999999997E-3</v>
      </c>
      <c r="E677">
        <v>0.5</v>
      </c>
      <c r="F677">
        <v>73790</v>
      </c>
      <c r="G677">
        <v>505</v>
      </c>
      <c r="H677">
        <v>73537</v>
      </c>
      <c r="I677">
        <v>3697219</v>
      </c>
      <c r="J677">
        <v>50.1</v>
      </c>
    </row>
    <row r="678" spans="1:10" x14ac:dyDescent="0.25">
      <c r="A678">
        <v>1882</v>
      </c>
      <c r="B678">
        <v>7</v>
      </c>
      <c r="C678">
        <v>4.9500000000000004E-3</v>
      </c>
      <c r="D678">
        <v>4.9399999999999999E-3</v>
      </c>
      <c r="E678">
        <v>0.5</v>
      </c>
      <c r="F678">
        <v>73285</v>
      </c>
      <c r="G678">
        <v>362</v>
      </c>
      <c r="H678">
        <v>73104</v>
      </c>
      <c r="I678">
        <v>3623682</v>
      </c>
      <c r="J678">
        <v>49.45</v>
      </c>
    </row>
    <row r="679" spans="1:10" x14ac:dyDescent="0.25">
      <c r="A679">
        <v>1882</v>
      </c>
      <c r="B679">
        <v>8</v>
      </c>
      <c r="C679">
        <v>4.8700000000000002E-3</v>
      </c>
      <c r="D679">
        <v>4.8500000000000001E-3</v>
      </c>
      <c r="E679">
        <v>0.5</v>
      </c>
      <c r="F679">
        <v>72923</v>
      </c>
      <c r="G679">
        <v>354</v>
      </c>
      <c r="H679">
        <v>72746</v>
      </c>
      <c r="I679">
        <v>3550578</v>
      </c>
      <c r="J679">
        <v>48.69</v>
      </c>
    </row>
    <row r="680" spans="1:10" x14ac:dyDescent="0.25">
      <c r="A680">
        <v>1882</v>
      </c>
      <c r="B680">
        <v>9</v>
      </c>
      <c r="C680">
        <v>4.4200000000000003E-3</v>
      </c>
      <c r="D680">
        <v>4.4099999999999999E-3</v>
      </c>
      <c r="E680">
        <v>0.5</v>
      </c>
      <c r="F680">
        <v>72569</v>
      </c>
      <c r="G680">
        <v>320</v>
      </c>
      <c r="H680">
        <v>72409</v>
      </c>
      <c r="I680">
        <v>3477833</v>
      </c>
      <c r="J680">
        <v>47.92</v>
      </c>
    </row>
    <row r="681" spans="1:10" x14ac:dyDescent="0.25">
      <c r="A681">
        <v>1882</v>
      </c>
      <c r="B681">
        <v>10</v>
      </c>
      <c r="C681">
        <v>3.9300000000000003E-3</v>
      </c>
      <c r="D681">
        <v>3.9199999999999999E-3</v>
      </c>
      <c r="E681">
        <v>0.5</v>
      </c>
      <c r="F681">
        <v>72248</v>
      </c>
      <c r="G681">
        <v>283</v>
      </c>
      <c r="H681">
        <v>72107</v>
      </c>
      <c r="I681">
        <v>3405424</v>
      </c>
      <c r="J681">
        <v>47.13</v>
      </c>
    </row>
    <row r="682" spans="1:10" x14ac:dyDescent="0.25">
      <c r="A682">
        <v>1882</v>
      </c>
      <c r="B682">
        <v>11</v>
      </c>
      <c r="C682">
        <v>3.2100000000000002E-3</v>
      </c>
      <c r="D682">
        <v>3.2100000000000002E-3</v>
      </c>
      <c r="E682">
        <v>0.5</v>
      </c>
      <c r="F682">
        <v>71965</v>
      </c>
      <c r="G682">
        <v>231</v>
      </c>
      <c r="H682">
        <v>71850</v>
      </c>
      <c r="I682">
        <v>3333317</v>
      </c>
      <c r="J682">
        <v>46.32</v>
      </c>
    </row>
    <row r="683" spans="1:10" x14ac:dyDescent="0.25">
      <c r="A683">
        <v>1882</v>
      </c>
      <c r="B683">
        <v>12</v>
      </c>
      <c r="C683">
        <v>3.9500000000000004E-3</v>
      </c>
      <c r="D683">
        <v>3.9399999999999999E-3</v>
      </c>
      <c r="E683">
        <v>0.5</v>
      </c>
      <c r="F683">
        <v>71734</v>
      </c>
      <c r="G683">
        <v>282</v>
      </c>
      <c r="H683">
        <v>71593</v>
      </c>
      <c r="I683">
        <v>3261467</v>
      </c>
      <c r="J683">
        <v>45.47</v>
      </c>
    </row>
    <row r="684" spans="1:10" x14ac:dyDescent="0.25">
      <c r="A684">
        <v>1882</v>
      </c>
      <c r="B684">
        <v>13</v>
      </c>
      <c r="C684">
        <v>3.0899999999999999E-3</v>
      </c>
      <c r="D684">
        <v>3.0899999999999999E-3</v>
      </c>
      <c r="E684">
        <v>0.5</v>
      </c>
      <c r="F684">
        <v>71452</v>
      </c>
      <c r="G684">
        <v>221</v>
      </c>
      <c r="H684">
        <v>71342</v>
      </c>
      <c r="I684">
        <v>3189874</v>
      </c>
      <c r="J684">
        <v>44.64</v>
      </c>
    </row>
    <row r="685" spans="1:10" x14ac:dyDescent="0.25">
      <c r="A685">
        <v>1882</v>
      </c>
      <c r="B685">
        <v>14</v>
      </c>
      <c r="C685">
        <v>2.81E-3</v>
      </c>
      <c r="D685">
        <v>2.81E-3</v>
      </c>
      <c r="E685">
        <v>0.5</v>
      </c>
      <c r="F685">
        <v>71231</v>
      </c>
      <c r="G685">
        <v>200</v>
      </c>
      <c r="H685">
        <v>71131</v>
      </c>
      <c r="I685">
        <v>3118533</v>
      </c>
      <c r="J685">
        <v>43.78</v>
      </c>
    </row>
    <row r="686" spans="1:10" x14ac:dyDescent="0.25">
      <c r="A686">
        <v>1882</v>
      </c>
      <c r="B686">
        <v>15</v>
      </c>
      <c r="C686">
        <v>3.7100000000000002E-3</v>
      </c>
      <c r="D686">
        <v>3.7100000000000002E-3</v>
      </c>
      <c r="E686">
        <v>0.5</v>
      </c>
      <c r="F686">
        <v>71031</v>
      </c>
      <c r="G686">
        <v>263</v>
      </c>
      <c r="H686">
        <v>70900</v>
      </c>
      <c r="I686">
        <v>3047401</v>
      </c>
      <c r="J686">
        <v>42.9</v>
      </c>
    </row>
    <row r="687" spans="1:10" x14ac:dyDescent="0.25">
      <c r="A687">
        <v>1882</v>
      </c>
      <c r="B687">
        <v>16</v>
      </c>
      <c r="C687">
        <v>3.81E-3</v>
      </c>
      <c r="D687">
        <v>3.8E-3</v>
      </c>
      <c r="E687">
        <v>0.5</v>
      </c>
      <c r="F687">
        <v>70768</v>
      </c>
      <c r="G687">
        <v>269</v>
      </c>
      <c r="H687">
        <v>70634</v>
      </c>
      <c r="I687">
        <v>2976502</v>
      </c>
      <c r="J687">
        <v>42.06</v>
      </c>
    </row>
    <row r="688" spans="1:10" x14ac:dyDescent="0.25">
      <c r="A688">
        <v>1882</v>
      </c>
      <c r="B688">
        <v>17</v>
      </c>
      <c r="C688">
        <v>4.2500000000000003E-3</v>
      </c>
      <c r="D688">
        <v>4.2399999999999998E-3</v>
      </c>
      <c r="E688">
        <v>0.5</v>
      </c>
      <c r="F688">
        <v>70499</v>
      </c>
      <c r="G688">
        <v>299</v>
      </c>
      <c r="H688">
        <v>70350</v>
      </c>
      <c r="I688">
        <v>2905868</v>
      </c>
      <c r="J688">
        <v>41.22</v>
      </c>
    </row>
    <row r="689" spans="1:10" x14ac:dyDescent="0.25">
      <c r="A689">
        <v>1882</v>
      </c>
      <c r="B689">
        <v>18</v>
      </c>
      <c r="C689">
        <v>5.5500000000000002E-3</v>
      </c>
      <c r="D689">
        <v>5.5399999999999998E-3</v>
      </c>
      <c r="E689">
        <v>0.5</v>
      </c>
      <c r="F689">
        <v>70200</v>
      </c>
      <c r="G689">
        <v>389</v>
      </c>
      <c r="H689">
        <v>70006</v>
      </c>
      <c r="I689">
        <v>2835519</v>
      </c>
      <c r="J689">
        <v>40.39</v>
      </c>
    </row>
    <row r="690" spans="1:10" x14ac:dyDescent="0.25">
      <c r="A690">
        <v>1882</v>
      </c>
      <c r="B690">
        <v>19</v>
      </c>
      <c r="C690">
        <v>5.9699999999999996E-3</v>
      </c>
      <c r="D690">
        <v>5.9500000000000004E-3</v>
      </c>
      <c r="E690">
        <v>0.5</v>
      </c>
      <c r="F690">
        <v>69811</v>
      </c>
      <c r="G690">
        <v>415</v>
      </c>
      <c r="H690">
        <v>69604</v>
      </c>
      <c r="I690">
        <v>2765513</v>
      </c>
      <c r="J690">
        <v>39.61</v>
      </c>
    </row>
    <row r="691" spans="1:10" x14ac:dyDescent="0.25">
      <c r="A691">
        <v>1882</v>
      </c>
      <c r="B691">
        <v>20</v>
      </c>
      <c r="C691">
        <v>6.8999999999999999E-3</v>
      </c>
      <c r="D691">
        <v>6.8799999999999998E-3</v>
      </c>
      <c r="E691">
        <v>0.5</v>
      </c>
      <c r="F691">
        <v>69396</v>
      </c>
      <c r="G691">
        <v>477</v>
      </c>
      <c r="H691">
        <v>69157</v>
      </c>
      <c r="I691">
        <v>2695909</v>
      </c>
      <c r="J691">
        <v>38.85</v>
      </c>
    </row>
    <row r="692" spans="1:10" x14ac:dyDescent="0.25">
      <c r="A692">
        <v>1882</v>
      </c>
      <c r="B692">
        <v>21</v>
      </c>
      <c r="C692">
        <v>8.09E-3</v>
      </c>
      <c r="D692">
        <v>8.0499999999999999E-3</v>
      </c>
      <c r="E692">
        <v>0.5</v>
      </c>
      <c r="F692">
        <v>68919</v>
      </c>
      <c r="G692">
        <v>555</v>
      </c>
      <c r="H692">
        <v>68641</v>
      </c>
      <c r="I692">
        <v>2626752</v>
      </c>
      <c r="J692">
        <v>38.11</v>
      </c>
    </row>
    <row r="693" spans="1:10" x14ac:dyDescent="0.25">
      <c r="A693">
        <v>1882</v>
      </c>
      <c r="B693">
        <v>22</v>
      </c>
      <c r="C693">
        <v>6.6E-3</v>
      </c>
      <c r="D693">
        <v>6.5799999999999999E-3</v>
      </c>
      <c r="E693">
        <v>0.5</v>
      </c>
      <c r="F693">
        <v>68363</v>
      </c>
      <c r="G693">
        <v>450</v>
      </c>
      <c r="H693">
        <v>68139</v>
      </c>
      <c r="I693">
        <v>2558111</v>
      </c>
      <c r="J693">
        <v>37.42</v>
      </c>
    </row>
    <row r="694" spans="1:10" x14ac:dyDescent="0.25">
      <c r="A694">
        <v>1882</v>
      </c>
      <c r="B694">
        <v>23</v>
      </c>
      <c r="C694">
        <v>7.2399999999999999E-3</v>
      </c>
      <c r="D694">
        <v>7.2100000000000003E-3</v>
      </c>
      <c r="E694">
        <v>0.5</v>
      </c>
      <c r="F694">
        <v>67914</v>
      </c>
      <c r="G694">
        <v>490</v>
      </c>
      <c r="H694">
        <v>67669</v>
      </c>
      <c r="I694">
        <v>2489972</v>
      </c>
      <c r="J694">
        <v>36.659999999999997</v>
      </c>
    </row>
    <row r="695" spans="1:10" x14ac:dyDescent="0.25">
      <c r="A695">
        <v>1882</v>
      </c>
      <c r="B695">
        <v>24</v>
      </c>
      <c r="C695">
        <v>8.5599999999999999E-3</v>
      </c>
      <c r="D695">
        <v>8.5299999999999994E-3</v>
      </c>
      <c r="E695">
        <v>0.5</v>
      </c>
      <c r="F695">
        <v>67424</v>
      </c>
      <c r="G695">
        <v>575</v>
      </c>
      <c r="H695">
        <v>67136</v>
      </c>
      <c r="I695">
        <v>2422304</v>
      </c>
      <c r="J695">
        <v>35.93</v>
      </c>
    </row>
    <row r="696" spans="1:10" x14ac:dyDescent="0.25">
      <c r="A696">
        <v>1882</v>
      </c>
      <c r="B696">
        <v>25</v>
      </c>
      <c r="C696">
        <v>7.7499999999999999E-3</v>
      </c>
      <c r="D696">
        <v>7.7200000000000003E-3</v>
      </c>
      <c r="E696">
        <v>0.5</v>
      </c>
      <c r="F696">
        <v>66849</v>
      </c>
      <c r="G696">
        <v>516</v>
      </c>
      <c r="H696">
        <v>66591</v>
      </c>
      <c r="I696">
        <v>2355167</v>
      </c>
      <c r="J696">
        <v>35.229999999999997</v>
      </c>
    </row>
    <row r="697" spans="1:10" x14ac:dyDescent="0.25">
      <c r="A697">
        <v>1882</v>
      </c>
      <c r="B697">
        <v>26</v>
      </c>
      <c r="C697">
        <v>8.43E-3</v>
      </c>
      <c r="D697">
        <v>8.3899999999999999E-3</v>
      </c>
      <c r="E697">
        <v>0.5</v>
      </c>
      <c r="F697">
        <v>66333</v>
      </c>
      <c r="G697">
        <v>557</v>
      </c>
      <c r="H697">
        <v>66055</v>
      </c>
      <c r="I697">
        <v>2288576</v>
      </c>
      <c r="J697">
        <v>34.5</v>
      </c>
    </row>
    <row r="698" spans="1:10" x14ac:dyDescent="0.25">
      <c r="A698">
        <v>1882</v>
      </c>
      <c r="B698">
        <v>27</v>
      </c>
      <c r="C698">
        <v>7.3699999999999998E-3</v>
      </c>
      <c r="D698">
        <v>7.3400000000000002E-3</v>
      </c>
      <c r="E698">
        <v>0.5</v>
      </c>
      <c r="F698">
        <v>65777</v>
      </c>
      <c r="G698">
        <v>483</v>
      </c>
      <c r="H698">
        <v>65535</v>
      </c>
      <c r="I698">
        <v>2222521</v>
      </c>
      <c r="J698">
        <v>33.79</v>
      </c>
    </row>
    <row r="699" spans="1:10" x14ac:dyDescent="0.25">
      <c r="A699">
        <v>1882</v>
      </c>
      <c r="B699">
        <v>28</v>
      </c>
      <c r="C699">
        <v>8.4499999999999992E-3</v>
      </c>
      <c r="D699">
        <v>8.4200000000000004E-3</v>
      </c>
      <c r="E699">
        <v>0.5</v>
      </c>
      <c r="F699">
        <v>65294</v>
      </c>
      <c r="G699">
        <v>550</v>
      </c>
      <c r="H699">
        <v>65019</v>
      </c>
      <c r="I699">
        <v>2156986</v>
      </c>
      <c r="J699">
        <v>33.04</v>
      </c>
    </row>
    <row r="700" spans="1:10" x14ac:dyDescent="0.25">
      <c r="A700">
        <v>1882</v>
      </c>
      <c r="B700">
        <v>29</v>
      </c>
      <c r="C700">
        <v>8.3300000000000006E-3</v>
      </c>
      <c r="D700">
        <v>8.3000000000000001E-3</v>
      </c>
      <c r="E700">
        <v>0.5</v>
      </c>
      <c r="F700">
        <v>64744</v>
      </c>
      <c r="G700">
        <v>537</v>
      </c>
      <c r="H700">
        <v>64476</v>
      </c>
      <c r="I700">
        <v>2091967</v>
      </c>
      <c r="J700">
        <v>32.31</v>
      </c>
    </row>
    <row r="701" spans="1:10" x14ac:dyDescent="0.25">
      <c r="A701">
        <v>1882</v>
      </c>
      <c r="B701">
        <v>30</v>
      </c>
      <c r="C701">
        <v>9.3399999999999993E-3</v>
      </c>
      <c r="D701">
        <v>9.2999999999999992E-3</v>
      </c>
      <c r="E701">
        <v>0.5</v>
      </c>
      <c r="F701">
        <v>64207</v>
      </c>
      <c r="G701">
        <v>597</v>
      </c>
      <c r="H701">
        <v>63908</v>
      </c>
      <c r="I701">
        <v>2027492</v>
      </c>
      <c r="J701">
        <v>31.58</v>
      </c>
    </row>
    <row r="702" spans="1:10" x14ac:dyDescent="0.25">
      <c r="A702">
        <v>1882</v>
      </c>
      <c r="B702">
        <v>31</v>
      </c>
      <c r="C702">
        <v>9.0399999999999994E-3</v>
      </c>
      <c r="D702">
        <v>8.9999999999999993E-3</v>
      </c>
      <c r="E702">
        <v>0.5</v>
      </c>
      <c r="F702">
        <v>63610</v>
      </c>
      <c r="G702">
        <v>572</v>
      </c>
      <c r="H702">
        <v>63324</v>
      </c>
      <c r="I702">
        <v>1963583</v>
      </c>
      <c r="J702">
        <v>30.87</v>
      </c>
    </row>
    <row r="703" spans="1:10" x14ac:dyDescent="0.25">
      <c r="A703">
        <v>1882</v>
      </c>
      <c r="B703">
        <v>32</v>
      </c>
      <c r="C703">
        <v>1.008E-2</v>
      </c>
      <c r="D703">
        <v>1.0030000000000001E-2</v>
      </c>
      <c r="E703">
        <v>0.5</v>
      </c>
      <c r="F703">
        <v>63037</v>
      </c>
      <c r="G703">
        <v>632</v>
      </c>
      <c r="H703">
        <v>62721</v>
      </c>
      <c r="I703">
        <v>1900260</v>
      </c>
      <c r="J703">
        <v>30.14</v>
      </c>
    </row>
    <row r="704" spans="1:10" x14ac:dyDescent="0.25">
      <c r="A704">
        <v>1882</v>
      </c>
      <c r="B704">
        <v>33</v>
      </c>
      <c r="C704">
        <v>1.1560000000000001E-2</v>
      </c>
      <c r="D704">
        <v>1.15E-2</v>
      </c>
      <c r="E704">
        <v>0.5</v>
      </c>
      <c r="F704">
        <v>62405</v>
      </c>
      <c r="G704">
        <v>717</v>
      </c>
      <c r="H704">
        <v>62047</v>
      </c>
      <c r="I704">
        <v>1837538</v>
      </c>
      <c r="J704">
        <v>29.45</v>
      </c>
    </row>
    <row r="705" spans="1:10" x14ac:dyDescent="0.25">
      <c r="A705">
        <v>1882</v>
      </c>
      <c r="B705">
        <v>34</v>
      </c>
      <c r="C705">
        <v>9.6399999999999993E-3</v>
      </c>
      <c r="D705">
        <v>9.5999999999999992E-3</v>
      </c>
      <c r="E705">
        <v>0.5</v>
      </c>
      <c r="F705">
        <v>61688</v>
      </c>
      <c r="G705">
        <v>592</v>
      </c>
      <c r="H705">
        <v>61392</v>
      </c>
      <c r="I705">
        <v>1775491</v>
      </c>
      <c r="J705">
        <v>28.78</v>
      </c>
    </row>
    <row r="706" spans="1:10" x14ac:dyDescent="0.25">
      <c r="A706">
        <v>1882</v>
      </c>
      <c r="B706">
        <v>35</v>
      </c>
      <c r="C706">
        <v>1.172E-2</v>
      </c>
      <c r="D706">
        <v>1.1650000000000001E-2</v>
      </c>
      <c r="E706">
        <v>0.5</v>
      </c>
      <c r="F706">
        <v>61096</v>
      </c>
      <c r="G706">
        <v>712</v>
      </c>
      <c r="H706">
        <v>60740</v>
      </c>
      <c r="I706">
        <v>1714099</v>
      </c>
      <c r="J706">
        <v>28.06</v>
      </c>
    </row>
    <row r="707" spans="1:10" x14ac:dyDescent="0.25">
      <c r="A707">
        <v>1882</v>
      </c>
      <c r="B707">
        <v>36</v>
      </c>
      <c r="C707">
        <v>1.323E-2</v>
      </c>
      <c r="D707">
        <v>1.3140000000000001E-2</v>
      </c>
      <c r="E707">
        <v>0.5</v>
      </c>
      <c r="F707">
        <v>60384</v>
      </c>
      <c r="G707">
        <v>794</v>
      </c>
      <c r="H707">
        <v>59988</v>
      </c>
      <c r="I707">
        <v>1653359</v>
      </c>
      <c r="J707">
        <v>27.38</v>
      </c>
    </row>
    <row r="708" spans="1:10" x14ac:dyDescent="0.25">
      <c r="A708">
        <v>1882</v>
      </c>
      <c r="B708">
        <v>37</v>
      </c>
      <c r="C708">
        <v>1.1599999999999999E-2</v>
      </c>
      <c r="D708">
        <v>1.153E-2</v>
      </c>
      <c r="E708">
        <v>0.5</v>
      </c>
      <c r="F708">
        <v>59591</v>
      </c>
      <c r="G708">
        <v>687</v>
      </c>
      <c r="H708">
        <v>59247</v>
      </c>
      <c r="I708">
        <v>1593372</v>
      </c>
      <c r="J708">
        <v>26.74</v>
      </c>
    </row>
    <row r="709" spans="1:10" x14ac:dyDescent="0.25">
      <c r="A709">
        <v>1882</v>
      </c>
      <c r="B709">
        <v>38</v>
      </c>
      <c r="C709">
        <v>1.153E-2</v>
      </c>
      <c r="D709">
        <v>1.146E-2</v>
      </c>
      <c r="E709">
        <v>0.5</v>
      </c>
      <c r="F709">
        <v>58904</v>
      </c>
      <c r="G709">
        <v>675</v>
      </c>
      <c r="H709">
        <v>58566</v>
      </c>
      <c r="I709">
        <v>1534125</v>
      </c>
      <c r="J709">
        <v>26.04</v>
      </c>
    </row>
    <row r="710" spans="1:10" x14ac:dyDescent="0.25">
      <c r="A710">
        <v>1882</v>
      </c>
      <c r="B710">
        <v>39</v>
      </c>
      <c r="C710">
        <v>1.2699999999999999E-2</v>
      </c>
      <c r="D710">
        <v>1.2619999999999999E-2</v>
      </c>
      <c r="E710">
        <v>0.5</v>
      </c>
      <c r="F710">
        <v>58229</v>
      </c>
      <c r="G710">
        <v>735</v>
      </c>
      <c r="H710">
        <v>57861</v>
      </c>
      <c r="I710">
        <v>1475558</v>
      </c>
      <c r="J710">
        <v>25.34</v>
      </c>
    </row>
    <row r="711" spans="1:10" x14ac:dyDescent="0.25">
      <c r="A711">
        <v>1882</v>
      </c>
      <c r="B711">
        <v>40</v>
      </c>
      <c r="C711">
        <v>1.3100000000000001E-2</v>
      </c>
      <c r="D711">
        <v>1.302E-2</v>
      </c>
      <c r="E711">
        <v>0.5</v>
      </c>
      <c r="F711">
        <v>57494</v>
      </c>
      <c r="G711">
        <v>748</v>
      </c>
      <c r="H711">
        <v>57120</v>
      </c>
      <c r="I711">
        <v>1417697</v>
      </c>
      <c r="J711">
        <v>24.66</v>
      </c>
    </row>
    <row r="712" spans="1:10" x14ac:dyDescent="0.25">
      <c r="A712">
        <v>1882</v>
      </c>
      <c r="B712">
        <v>41</v>
      </c>
      <c r="C712">
        <v>1.6459999999999999E-2</v>
      </c>
      <c r="D712">
        <v>1.6320000000000001E-2</v>
      </c>
      <c r="E712">
        <v>0.5</v>
      </c>
      <c r="F712">
        <v>56746</v>
      </c>
      <c r="G712">
        <v>926</v>
      </c>
      <c r="H712">
        <v>56282</v>
      </c>
      <c r="I712">
        <v>1360577</v>
      </c>
      <c r="J712">
        <v>23.98</v>
      </c>
    </row>
    <row r="713" spans="1:10" x14ac:dyDescent="0.25">
      <c r="A713">
        <v>1882</v>
      </c>
      <c r="B713">
        <v>42</v>
      </c>
      <c r="C713">
        <v>1.504E-2</v>
      </c>
      <c r="D713">
        <v>1.4919999999999999E-2</v>
      </c>
      <c r="E713">
        <v>0.5</v>
      </c>
      <c r="F713">
        <v>55819</v>
      </c>
      <c r="G713">
        <v>833</v>
      </c>
      <c r="H713">
        <v>55403</v>
      </c>
      <c r="I713">
        <v>1304295</v>
      </c>
      <c r="J713">
        <v>23.37</v>
      </c>
    </row>
    <row r="714" spans="1:10" x14ac:dyDescent="0.25">
      <c r="A714">
        <v>1882</v>
      </c>
      <c r="B714">
        <v>43</v>
      </c>
      <c r="C714">
        <v>1.4760000000000001E-2</v>
      </c>
      <c r="D714">
        <v>1.465E-2</v>
      </c>
      <c r="E714">
        <v>0.5</v>
      </c>
      <c r="F714">
        <v>54986</v>
      </c>
      <c r="G714">
        <v>805</v>
      </c>
      <c r="H714">
        <v>54584</v>
      </c>
      <c r="I714">
        <v>1248892</v>
      </c>
      <c r="J714">
        <v>22.71</v>
      </c>
    </row>
    <row r="715" spans="1:10" x14ac:dyDescent="0.25">
      <c r="A715">
        <v>1882</v>
      </c>
      <c r="B715">
        <v>44</v>
      </c>
      <c r="C715">
        <v>1.4330000000000001E-2</v>
      </c>
      <c r="D715">
        <v>1.423E-2</v>
      </c>
      <c r="E715">
        <v>0.5</v>
      </c>
      <c r="F715">
        <v>54181</v>
      </c>
      <c r="G715">
        <v>771</v>
      </c>
      <c r="H715">
        <v>53795</v>
      </c>
      <c r="I715">
        <v>1194309</v>
      </c>
      <c r="J715">
        <v>22.04</v>
      </c>
    </row>
    <row r="716" spans="1:10" x14ac:dyDescent="0.25">
      <c r="A716">
        <v>1882</v>
      </c>
      <c r="B716">
        <v>45</v>
      </c>
      <c r="C716">
        <v>1.6289999999999999E-2</v>
      </c>
      <c r="D716">
        <v>1.6150000000000001E-2</v>
      </c>
      <c r="E716">
        <v>0.5</v>
      </c>
      <c r="F716">
        <v>53410</v>
      </c>
      <c r="G716">
        <v>863</v>
      </c>
      <c r="H716">
        <v>52979</v>
      </c>
      <c r="I716">
        <v>1140513</v>
      </c>
      <c r="J716">
        <v>21.35</v>
      </c>
    </row>
    <row r="717" spans="1:10" x14ac:dyDescent="0.25">
      <c r="A717">
        <v>1882</v>
      </c>
      <c r="B717">
        <v>46</v>
      </c>
      <c r="C717">
        <v>1.6410000000000001E-2</v>
      </c>
      <c r="D717">
        <v>1.627E-2</v>
      </c>
      <c r="E717">
        <v>0.5</v>
      </c>
      <c r="F717">
        <v>52547</v>
      </c>
      <c r="G717">
        <v>855</v>
      </c>
      <c r="H717">
        <v>52120</v>
      </c>
      <c r="I717">
        <v>1087535</v>
      </c>
      <c r="J717">
        <v>20.7</v>
      </c>
    </row>
    <row r="718" spans="1:10" x14ac:dyDescent="0.25">
      <c r="A718">
        <v>1882</v>
      </c>
      <c r="B718">
        <v>47</v>
      </c>
      <c r="C718">
        <v>1.7069999999999998E-2</v>
      </c>
      <c r="D718">
        <v>1.6920000000000001E-2</v>
      </c>
      <c r="E718">
        <v>0.5</v>
      </c>
      <c r="F718">
        <v>51692</v>
      </c>
      <c r="G718">
        <v>875</v>
      </c>
      <c r="H718">
        <v>51255</v>
      </c>
      <c r="I718">
        <v>1035415</v>
      </c>
      <c r="J718">
        <v>20.03</v>
      </c>
    </row>
    <row r="719" spans="1:10" x14ac:dyDescent="0.25">
      <c r="A719">
        <v>1882</v>
      </c>
      <c r="B719">
        <v>48</v>
      </c>
      <c r="C719">
        <v>1.755E-2</v>
      </c>
      <c r="D719">
        <v>1.7389999999999999E-2</v>
      </c>
      <c r="E719">
        <v>0.5</v>
      </c>
      <c r="F719">
        <v>50817</v>
      </c>
      <c r="G719">
        <v>884</v>
      </c>
      <c r="H719">
        <v>50375</v>
      </c>
      <c r="I719">
        <v>984160</v>
      </c>
      <c r="J719">
        <v>19.37</v>
      </c>
    </row>
    <row r="720" spans="1:10" x14ac:dyDescent="0.25">
      <c r="A720">
        <v>1882</v>
      </c>
      <c r="B720">
        <v>49</v>
      </c>
      <c r="C720">
        <v>1.8669999999999999E-2</v>
      </c>
      <c r="D720">
        <v>1.8499999999999999E-2</v>
      </c>
      <c r="E720">
        <v>0.5</v>
      </c>
      <c r="F720">
        <v>49933</v>
      </c>
      <c r="G720">
        <v>924</v>
      </c>
      <c r="H720">
        <v>49472</v>
      </c>
      <c r="I720">
        <v>933785</v>
      </c>
      <c r="J720">
        <v>18.7</v>
      </c>
    </row>
    <row r="721" spans="1:10" x14ac:dyDescent="0.25">
      <c r="A721">
        <v>1882</v>
      </c>
      <c r="B721">
        <v>50</v>
      </c>
      <c r="C721">
        <v>1.729E-2</v>
      </c>
      <c r="D721">
        <v>1.7149999999999999E-2</v>
      </c>
      <c r="E721">
        <v>0.5</v>
      </c>
      <c r="F721">
        <v>49010</v>
      </c>
      <c r="G721">
        <v>840</v>
      </c>
      <c r="H721">
        <v>48590</v>
      </c>
      <c r="I721">
        <v>884313</v>
      </c>
      <c r="J721">
        <v>18.04</v>
      </c>
    </row>
    <row r="722" spans="1:10" x14ac:dyDescent="0.25">
      <c r="A722">
        <v>1882</v>
      </c>
      <c r="B722">
        <v>51</v>
      </c>
      <c r="C722">
        <v>2.3550000000000001E-2</v>
      </c>
      <c r="D722">
        <v>2.3279999999999999E-2</v>
      </c>
      <c r="E722">
        <v>0.5</v>
      </c>
      <c r="F722">
        <v>48169</v>
      </c>
      <c r="G722">
        <v>1121</v>
      </c>
      <c r="H722">
        <v>47609</v>
      </c>
      <c r="I722">
        <v>835724</v>
      </c>
      <c r="J722">
        <v>17.350000000000001</v>
      </c>
    </row>
    <row r="723" spans="1:10" x14ac:dyDescent="0.25">
      <c r="A723">
        <v>1882</v>
      </c>
      <c r="B723">
        <v>52</v>
      </c>
      <c r="C723">
        <v>2.41E-2</v>
      </c>
      <c r="D723">
        <v>2.3810000000000001E-2</v>
      </c>
      <c r="E723">
        <v>0.5</v>
      </c>
      <c r="F723">
        <v>47048</v>
      </c>
      <c r="G723">
        <v>1120</v>
      </c>
      <c r="H723">
        <v>46488</v>
      </c>
      <c r="I723">
        <v>788115</v>
      </c>
      <c r="J723">
        <v>16.75</v>
      </c>
    </row>
    <row r="724" spans="1:10" x14ac:dyDescent="0.25">
      <c r="A724">
        <v>1882</v>
      </c>
      <c r="B724">
        <v>53</v>
      </c>
      <c r="C724">
        <v>2.4580000000000001E-2</v>
      </c>
      <c r="D724">
        <v>2.4279999999999999E-2</v>
      </c>
      <c r="E724">
        <v>0.5</v>
      </c>
      <c r="F724">
        <v>45928</v>
      </c>
      <c r="G724">
        <v>1115</v>
      </c>
      <c r="H724">
        <v>45370</v>
      </c>
      <c r="I724">
        <v>741627</v>
      </c>
      <c r="J724">
        <v>16.149999999999999</v>
      </c>
    </row>
    <row r="725" spans="1:10" x14ac:dyDescent="0.25">
      <c r="A725">
        <v>1882</v>
      </c>
      <c r="B725">
        <v>54</v>
      </c>
      <c r="C725">
        <v>2.4559999999999998E-2</v>
      </c>
      <c r="D725">
        <v>2.426E-2</v>
      </c>
      <c r="E725">
        <v>0.5</v>
      </c>
      <c r="F725">
        <v>44813</v>
      </c>
      <c r="G725">
        <v>1087</v>
      </c>
      <c r="H725">
        <v>44269</v>
      </c>
      <c r="I725">
        <v>696257</v>
      </c>
      <c r="J725">
        <v>15.54</v>
      </c>
    </row>
    <row r="726" spans="1:10" x14ac:dyDescent="0.25">
      <c r="A726">
        <v>1882</v>
      </c>
      <c r="B726">
        <v>55</v>
      </c>
      <c r="C726">
        <v>2.903E-2</v>
      </c>
      <c r="D726">
        <v>2.862E-2</v>
      </c>
      <c r="E726">
        <v>0.5</v>
      </c>
      <c r="F726">
        <v>43726</v>
      </c>
      <c r="G726">
        <v>1251</v>
      </c>
      <c r="H726">
        <v>43100</v>
      </c>
      <c r="I726">
        <v>651987</v>
      </c>
      <c r="J726">
        <v>14.91</v>
      </c>
    </row>
    <row r="727" spans="1:10" x14ac:dyDescent="0.25">
      <c r="A727">
        <v>1882</v>
      </c>
      <c r="B727">
        <v>56</v>
      </c>
      <c r="C727">
        <v>3.0099999999999998E-2</v>
      </c>
      <c r="D727">
        <v>2.9649999999999999E-2</v>
      </c>
      <c r="E727">
        <v>0.5</v>
      </c>
      <c r="F727">
        <v>42474</v>
      </c>
      <c r="G727">
        <v>1260</v>
      </c>
      <c r="H727">
        <v>41845</v>
      </c>
      <c r="I727">
        <v>608887</v>
      </c>
      <c r="J727">
        <v>14.34</v>
      </c>
    </row>
    <row r="728" spans="1:10" x14ac:dyDescent="0.25">
      <c r="A728">
        <v>1882</v>
      </c>
      <c r="B728">
        <v>57</v>
      </c>
      <c r="C728">
        <v>3.3230000000000003E-2</v>
      </c>
      <c r="D728">
        <v>3.2680000000000001E-2</v>
      </c>
      <c r="E728">
        <v>0.5</v>
      </c>
      <c r="F728">
        <v>41215</v>
      </c>
      <c r="G728">
        <v>1347</v>
      </c>
      <c r="H728">
        <v>40541</v>
      </c>
      <c r="I728">
        <v>567043</v>
      </c>
      <c r="J728">
        <v>13.76</v>
      </c>
    </row>
    <row r="729" spans="1:10" x14ac:dyDescent="0.25">
      <c r="A729">
        <v>1882</v>
      </c>
      <c r="B729">
        <v>58</v>
      </c>
      <c r="C729">
        <v>3.4169999999999999E-2</v>
      </c>
      <c r="D729">
        <v>3.3599999999999998E-2</v>
      </c>
      <c r="E729">
        <v>0.5</v>
      </c>
      <c r="F729">
        <v>39868</v>
      </c>
      <c r="G729">
        <v>1339</v>
      </c>
      <c r="H729">
        <v>39198</v>
      </c>
      <c r="I729">
        <v>526501</v>
      </c>
      <c r="J729">
        <v>13.21</v>
      </c>
    </row>
    <row r="730" spans="1:10" x14ac:dyDescent="0.25">
      <c r="A730">
        <v>1882</v>
      </c>
      <c r="B730">
        <v>59</v>
      </c>
      <c r="C730">
        <v>3.7400000000000003E-2</v>
      </c>
      <c r="D730">
        <v>3.6720000000000003E-2</v>
      </c>
      <c r="E730">
        <v>0.5</v>
      </c>
      <c r="F730">
        <v>38528</v>
      </c>
      <c r="G730">
        <v>1415</v>
      </c>
      <c r="H730">
        <v>37821</v>
      </c>
      <c r="I730">
        <v>487303</v>
      </c>
      <c r="J730">
        <v>12.65</v>
      </c>
    </row>
    <row r="731" spans="1:10" x14ac:dyDescent="0.25">
      <c r="A731">
        <v>1882</v>
      </c>
      <c r="B731">
        <v>60</v>
      </c>
      <c r="C731">
        <v>4.2000000000000003E-2</v>
      </c>
      <c r="D731">
        <v>4.113E-2</v>
      </c>
      <c r="E731">
        <v>0.5</v>
      </c>
      <c r="F731">
        <v>37114</v>
      </c>
      <c r="G731">
        <v>1527</v>
      </c>
      <c r="H731">
        <v>36350</v>
      </c>
      <c r="I731">
        <v>449482</v>
      </c>
      <c r="J731">
        <v>12.11</v>
      </c>
    </row>
    <row r="732" spans="1:10" x14ac:dyDescent="0.25">
      <c r="A732">
        <v>1882</v>
      </c>
      <c r="B732">
        <v>61</v>
      </c>
      <c r="C732">
        <v>4.3880000000000002E-2</v>
      </c>
      <c r="D732">
        <v>4.2939999999999999E-2</v>
      </c>
      <c r="E732">
        <v>0.5</v>
      </c>
      <c r="F732">
        <v>35587</v>
      </c>
      <c r="G732">
        <v>1528</v>
      </c>
      <c r="H732">
        <v>34823</v>
      </c>
      <c r="I732">
        <v>413132</v>
      </c>
      <c r="J732">
        <v>11.61</v>
      </c>
    </row>
    <row r="733" spans="1:10" x14ac:dyDescent="0.25">
      <c r="A733">
        <v>1882</v>
      </c>
      <c r="B733">
        <v>62</v>
      </c>
      <c r="C733">
        <v>4.8809999999999999E-2</v>
      </c>
      <c r="D733">
        <v>4.7649999999999998E-2</v>
      </c>
      <c r="E733">
        <v>0.5</v>
      </c>
      <c r="F733">
        <v>34059</v>
      </c>
      <c r="G733">
        <v>1623</v>
      </c>
      <c r="H733">
        <v>33248</v>
      </c>
      <c r="I733">
        <v>378309</v>
      </c>
      <c r="J733">
        <v>11.11</v>
      </c>
    </row>
    <row r="734" spans="1:10" x14ac:dyDescent="0.25">
      <c r="A734">
        <v>1882</v>
      </c>
      <c r="B734">
        <v>63</v>
      </c>
      <c r="C734">
        <v>5.3039999999999997E-2</v>
      </c>
      <c r="D734">
        <v>5.1670000000000001E-2</v>
      </c>
      <c r="E734">
        <v>0.5</v>
      </c>
      <c r="F734">
        <v>32436</v>
      </c>
      <c r="G734">
        <v>1676</v>
      </c>
      <c r="H734">
        <v>31598</v>
      </c>
      <c r="I734">
        <v>345061</v>
      </c>
      <c r="J734">
        <v>10.64</v>
      </c>
    </row>
    <row r="735" spans="1:10" x14ac:dyDescent="0.25">
      <c r="A735">
        <v>1882</v>
      </c>
      <c r="B735">
        <v>64</v>
      </c>
      <c r="C735">
        <v>3.925E-2</v>
      </c>
      <c r="D735">
        <v>3.8490000000000003E-2</v>
      </c>
      <c r="E735">
        <v>0.5</v>
      </c>
      <c r="F735">
        <v>30760</v>
      </c>
      <c r="G735">
        <v>1184</v>
      </c>
      <c r="H735">
        <v>30168</v>
      </c>
      <c r="I735">
        <v>313463</v>
      </c>
      <c r="J735">
        <v>10.19</v>
      </c>
    </row>
    <row r="736" spans="1:10" x14ac:dyDescent="0.25">
      <c r="A736">
        <v>1882</v>
      </c>
      <c r="B736">
        <v>65</v>
      </c>
      <c r="C736">
        <v>5.2260000000000001E-2</v>
      </c>
      <c r="D736">
        <v>5.0930000000000003E-2</v>
      </c>
      <c r="E736">
        <v>0.5</v>
      </c>
      <c r="F736">
        <v>29576</v>
      </c>
      <c r="G736">
        <v>1506</v>
      </c>
      <c r="H736">
        <v>28823</v>
      </c>
      <c r="I736">
        <v>283295</v>
      </c>
      <c r="J736">
        <v>9.58</v>
      </c>
    </row>
    <row r="737" spans="1:10" x14ac:dyDescent="0.25">
      <c r="A737">
        <v>1882</v>
      </c>
      <c r="B737">
        <v>66</v>
      </c>
      <c r="C737">
        <v>6.2330000000000003E-2</v>
      </c>
      <c r="D737">
        <v>6.0449999999999997E-2</v>
      </c>
      <c r="E737">
        <v>0.5</v>
      </c>
      <c r="F737">
        <v>28070</v>
      </c>
      <c r="G737">
        <v>1697</v>
      </c>
      <c r="H737">
        <v>27221</v>
      </c>
      <c r="I737">
        <v>254472</v>
      </c>
      <c r="J737">
        <v>9.07</v>
      </c>
    </row>
    <row r="738" spans="1:10" x14ac:dyDescent="0.25">
      <c r="A738">
        <v>1882</v>
      </c>
      <c r="B738">
        <v>67</v>
      </c>
      <c r="C738">
        <v>7.1370000000000003E-2</v>
      </c>
      <c r="D738">
        <v>6.8909999999999999E-2</v>
      </c>
      <c r="E738">
        <v>0.5</v>
      </c>
      <c r="F738">
        <v>26373</v>
      </c>
      <c r="G738">
        <v>1817</v>
      </c>
      <c r="H738">
        <v>25464</v>
      </c>
      <c r="I738">
        <v>227250</v>
      </c>
      <c r="J738">
        <v>8.6199999999999992</v>
      </c>
    </row>
    <row r="739" spans="1:10" x14ac:dyDescent="0.25">
      <c r="A739">
        <v>1882</v>
      </c>
      <c r="B739">
        <v>68</v>
      </c>
      <c r="C739">
        <v>7.1379999999999999E-2</v>
      </c>
      <c r="D739">
        <v>6.8919999999999995E-2</v>
      </c>
      <c r="E739">
        <v>0.5</v>
      </c>
      <c r="F739">
        <v>24556</v>
      </c>
      <c r="G739">
        <v>1692</v>
      </c>
      <c r="H739">
        <v>23709</v>
      </c>
      <c r="I739">
        <v>201786</v>
      </c>
      <c r="J739">
        <v>8.2200000000000006</v>
      </c>
    </row>
    <row r="740" spans="1:10" x14ac:dyDescent="0.25">
      <c r="A740">
        <v>1882</v>
      </c>
      <c r="B740">
        <v>69</v>
      </c>
      <c r="C740">
        <v>6.8989999999999996E-2</v>
      </c>
      <c r="D740">
        <v>6.6689999999999999E-2</v>
      </c>
      <c r="E740">
        <v>0.5</v>
      </c>
      <c r="F740">
        <v>22863</v>
      </c>
      <c r="G740">
        <v>1525</v>
      </c>
      <c r="H740">
        <v>22101</v>
      </c>
      <c r="I740">
        <v>178077</v>
      </c>
      <c r="J740">
        <v>7.79</v>
      </c>
    </row>
    <row r="741" spans="1:10" x14ac:dyDescent="0.25">
      <c r="A741">
        <v>1882</v>
      </c>
      <c r="B741">
        <v>70</v>
      </c>
      <c r="C741">
        <v>9.1850000000000001E-2</v>
      </c>
      <c r="D741">
        <v>8.7809999999999999E-2</v>
      </c>
      <c r="E741">
        <v>0.5</v>
      </c>
      <c r="F741">
        <v>21338</v>
      </c>
      <c r="G741">
        <v>1874</v>
      </c>
      <c r="H741">
        <v>20401</v>
      </c>
      <c r="I741">
        <v>155976</v>
      </c>
      <c r="J741">
        <v>7.31</v>
      </c>
    </row>
    <row r="742" spans="1:10" x14ac:dyDescent="0.25">
      <c r="A742">
        <v>1882</v>
      </c>
      <c r="B742">
        <v>71</v>
      </c>
      <c r="C742">
        <v>9.2119999999999994E-2</v>
      </c>
      <c r="D742">
        <v>8.8059999999999999E-2</v>
      </c>
      <c r="E742">
        <v>0.5</v>
      </c>
      <c r="F742">
        <v>19465</v>
      </c>
      <c r="G742">
        <v>1714</v>
      </c>
      <c r="H742">
        <v>18607</v>
      </c>
      <c r="I742">
        <v>135575</v>
      </c>
      <c r="J742">
        <v>6.97</v>
      </c>
    </row>
    <row r="743" spans="1:10" x14ac:dyDescent="0.25">
      <c r="A743">
        <v>1882</v>
      </c>
      <c r="B743">
        <v>72</v>
      </c>
      <c r="C743">
        <v>9.7890000000000005E-2</v>
      </c>
      <c r="D743">
        <v>9.332E-2</v>
      </c>
      <c r="E743">
        <v>0.5</v>
      </c>
      <c r="F743">
        <v>17750</v>
      </c>
      <c r="G743">
        <v>1657</v>
      </c>
      <c r="H743">
        <v>16922</v>
      </c>
      <c r="I743">
        <v>116967</v>
      </c>
      <c r="J743">
        <v>6.59</v>
      </c>
    </row>
    <row r="744" spans="1:10" x14ac:dyDescent="0.25">
      <c r="A744">
        <v>1882</v>
      </c>
      <c r="B744">
        <v>73</v>
      </c>
      <c r="C744">
        <v>0.11638999999999999</v>
      </c>
      <c r="D744">
        <v>0.10999</v>
      </c>
      <c r="E744">
        <v>0.5</v>
      </c>
      <c r="F744">
        <v>16094</v>
      </c>
      <c r="G744">
        <v>1770</v>
      </c>
      <c r="H744">
        <v>15209</v>
      </c>
      <c r="I744">
        <v>100045</v>
      </c>
      <c r="J744">
        <v>6.22</v>
      </c>
    </row>
    <row r="745" spans="1:10" x14ac:dyDescent="0.25">
      <c r="A745">
        <v>1882</v>
      </c>
      <c r="B745">
        <v>74</v>
      </c>
      <c r="C745">
        <v>0.11642</v>
      </c>
      <c r="D745">
        <v>0.11002000000000001</v>
      </c>
      <c r="E745">
        <v>0.5</v>
      </c>
      <c r="F745">
        <v>14324</v>
      </c>
      <c r="G745">
        <v>1576</v>
      </c>
      <c r="H745">
        <v>13536</v>
      </c>
      <c r="I745">
        <v>84836</v>
      </c>
      <c r="J745">
        <v>5.92</v>
      </c>
    </row>
    <row r="746" spans="1:10" x14ac:dyDescent="0.25">
      <c r="A746">
        <v>1882</v>
      </c>
      <c r="B746">
        <v>75</v>
      </c>
      <c r="C746">
        <v>0.11859</v>
      </c>
      <c r="D746">
        <v>0.11194999999999999</v>
      </c>
      <c r="E746">
        <v>0.5</v>
      </c>
      <c r="F746">
        <v>12748</v>
      </c>
      <c r="G746">
        <v>1427</v>
      </c>
      <c r="H746">
        <v>12034</v>
      </c>
      <c r="I746">
        <v>71300</v>
      </c>
      <c r="J746">
        <v>5.59</v>
      </c>
    </row>
    <row r="747" spans="1:10" x14ac:dyDescent="0.25">
      <c r="A747">
        <v>1882</v>
      </c>
      <c r="B747">
        <v>76</v>
      </c>
      <c r="C747">
        <v>0.15093000000000001</v>
      </c>
      <c r="D747">
        <v>0.14033999999999999</v>
      </c>
      <c r="E747">
        <v>0.5</v>
      </c>
      <c r="F747">
        <v>11321</v>
      </c>
      <c r="G747">
        <v>1589</v>
      </c>
      <c r="H747">
        <v>10526</v>
      </c>
      <c r="I747">
        <v>59266</v>
      </c>
      <c r="J747">
        <v>5.24</v>
      </c>
    </row>
    <row r="748" spans="1:10" x14ac:dyDescent="0.25">
      <c r="A748">
        <v>1882</v>
      </c>
      <c r="B748">
        <v>77</v>
      </c>
      <c r="C748">
        <v>0.14624000000000001</v>
      </c>
      <c r="D748">
        <v>0.13628000000000001</v>
      </c>
      <c r="E748">
        <v>0.5</v>
      </c>
      <c r="F748">
        <v>9732</v>
      </c>
      <c r="G748">
        <v>1326</v>
      </c>
      <c r="H748">
        <v>9069</v>
      </c>
      <c r="I748">
        <v>48740</v>
      </c>
      <c r="J748">
        <v>5.01</v>
      </c>
    </row>
    <row r="749" spans="1:10" x14ac:dyDescent="0.25">
      <c r="A749">
        <v>1882</v>
      </c>
      <c r="B749">
        <v>78</v>
      </c>
      <c r="C749">
        <v>0.15303</v>
      </c>
      <c r="D749">
        <v>0.14215</v>
      </c>
      <c r="E749">
        <v>0.5</v>
      </c>
      <c r="F749">
        <v>8406</v>
      </c>
      <c r="G749">
        <v>1195</v>
      </c>
      <c r="H749">
        <v>7808</v>
      </c>
      <c r="I749">
        <v>39671</v>
      </c>
      <c r="J749">
        <v>4.72</v>
      </c>
    </row>
    <row r="750" spans="1:10" x14ac:dyDescent="0.25">
      <c r="A750">
        <v>1882</v>
      </c>
      <c r="B750">
        <v>79</v>
      </c>
      <c r="C750">
        <v>0.17560999999999999</v>
      </c>
      <c r="D750">
        <v>0.16142999999999999</v>
      </c>
      <c r="E750">
        <v>0.5</v>
      </c>
      <c r="F750">
        <v>7211</v>
      </c>
      <c r="G750">
        <v>1164</v>
      </c>
      <c r="H750">
        <v>6629</v>
      </c>
      <c r="I750">
        <v>31862</v>
      </c>
      <c r="J750">
        <v>4.42</v>
      </c>
    </row>
    <row r="751" spans="1:10" x14ac:dyDescent="0.25">
      <c r="A751">
        <v>1882</v>
      </c>
      <c r="B751">
        <v>80</v>
      </c>
      <c r="C751">
        <v>0.20016999999999999</v>
      </c>
      <c r="D751">
        <v>0.18196000000000001</v>
      </c>
      <c r="E751">
        <v>0.5</v>
      </c>
      <c r="F751">
        <v>6047</v>
      </c>
      <c r="G751">
        <v>1100</v>
      </c>
      <c r="H751">
        <v>5497</v>
      </c>
      <c r="I751">
        <v>25234</v>
      </c>
      <c r="J751">
        <v>4.17</v>
      </c>
    </row>
    <row r="752" spans="1:10" x14ac:dyDescent="0.25">
      <c r="A752">
        <v>1882</v>
      </c>
      <c r="B752">
        <v>81</v>
      </c>
      <c r="C752">
        <v>0.1958</v>
      </c>
      <c r="D752">
        <v>0.17834</v>
      </c>
      <c r="E752">
        <v>0.5</v>
      </c>
      <c r="F752">
        <v>4947</v>
      </c>
      <c r="G752">
        <v>882</v>
      </c>
      <c r="H752">
        <v>4505</v>
      </c>
      <c r="I752">
        <v>19737</v>
      </c>
      <c r="J752">
        <v>3.99</v>
      </c>
    </row>
    <row r="753" spans="1:10" x14ac:dyDescent="0.25">
      <c r="A753">
        <v>1882</v>
      </c>
      <c r="B753">
        <v>82</v>
      </c>
      <c r="C753">
        <v>0.22866</v>
      </c>
      <c r="D753">
        <v>0.20519999999999999</v>
      </c>
      <c r="E753">
        <v>0.5</v>
      </c>
      <c r="F753">
        <v>4064</v>
      </c>
      <c r="G753">
        <v>834</v>
      </c>
      <c r="H753">
        <v>3647</v>
      </c>
      <c r="I753">
        <v>15231</v>
      </c>
      <c r="J753">
        <v>3.75</v>
      </c>
    </row>
    <row r="754" spans="1:10" x14ac:dyDescent="0.25">
      <c r="A754">
        <v>1882</v>
      </c>
      <c r="B754">
        <v>83</v>
      </c>
      <c r="C754">
        <v>0.23107</v>
      </c>
      <c r="D754">
        <v>0.20713999999999999</v>
      </c>
      <c r="E754">
        <v>0.5</v>
      </c>
      <c r="F754">
        <v>3230</v>
      </c>
      <c r="G754">
        <v>669</v>
      </c>
      <c r="H754">
        <v>2896</v>
      </c>
      <c r="I754">
        <v>11584</v>
      </c>
      <c r="J754">
        <v>3.59</v>
      </c>
    </row>
    <row r="755" spans="1:10" x14ac:dyDescent="0.25">
      <c r="A755">
        <v>1882</v>
      </c>
      <c r="B755">
        <v>84</v>
      </c>
      <c r="C755">
        <v>0.25028</v>
      </c>
      <c r="D755">
        <v>0.22244</v>
      </c>
      <c r="E755">
        <v>0.5</v>
      </c>
      <c r="F755">
        <v>2561</v>
      </c>
      <c r="G755">
        <v>570</v>
      </c>
      <c r="H755">
        <v>2276</v>
      </c>
      <c r="I755">
        <v>8688</v>
      </c>
      <c r="J755">
        <v>3.39</v>
      </c>
    </row>
    <row r="756" spans="1:10" x14ac:dyDescent="0.25">
      <c r="A756">
        <v>1882</v>
      </c>
      <c r="B756">
        <v>85</v>
      </c>
      <c r="C756">
        <v>0.26243</v>
      </c>
      <c r="D756">
        <v>0.23199</v>
      </c>
      <c r="E756">
        <v>0.5</v>
      </c>
      <c r="F756">
        <v>1992</v>
      </c>
      <c r="G756">
        <v>462</v>
      </c>
      <c r="H756">
        <v>1761</v>
      </c>
      <c r="I756">
        <v>6412</v>
      </c>
      <c r="J756">
        <v>3.22</v>
      </c>
    </row>
    <row r="757" spans="1:10" x14ac:dyDescent="0.25">
      <c r="A757">
        <v>1882</v>
      </c>
      <c r="B757">
        <v>86</v>
      </c>
      <c r="C757">
        <v>0.2868</v>
      </c>
      <c r="D757">
        <v>0.25083</v>
      </c>
      <c r="E757">
        <v>0.5</v>
      </c>
      <c r="F757">
        <v>1530</v>
      </c>
      <c r="G757">
        <v>384</v>
      </c>
      <c r="H757">
        <v>1338</v>
      </c>
      <c r="I757">
        <v>4651</v>
      </c>
      <c r="J757">
        <v>3.04</v>
      </c>
    </row>
    <row r="758" spans="1:10" x14ac:dyDescent="0.25">
      <c r="A758">
        <v>1882</v>
      </c>
      <c r="B758">
        <v>87</v>
      </c>
      <c r="C758">
        <v>0.30491000000000001</v>
      </c>
      <c r="D758">
        <v>0.26457999999999998</v>
      </c>
      <c r="E758">
        <v>0.5</v>
      </c>
      <c r="F758">
        <v>1146</v>
      </c>
      <c r="G758">
        <v>303</v>
      </c>
      <c r="H758">
        <v>994</v>
      </c>
      <c r="I758">
        <v>3314</v>
      </c>
      <c r="J758">
        <v>2.89</v>
      </c>
    </row>
    <row r="759" spans="1:10" x14ac:dyDescent="0.25">
      <c r="A759">
        <v>1882</v>
      </c>
      <c r="B759">
        <v>88</v>
      </c>
      <c r="C759">
        <v>0.32364999999999999</v>
      </c>
      <c r="D759">
        <v>0.27856999999999998</v>
      </c>
      <c r="E759">
        <v>0.5</v>
      </c>
      <c r="F759">
        <v>843</v>
      </c>
      <c r="G759">
        <v>235</v>
      </c>
      <c r="H759">
        <v>725</v>
      </c>
      <c r="I759">
        <v>2319</v>
      </c>
      <c r="J759">
        <v>2.75</v>
      </c>
    </row>
    <row r="760" spans="1:10" x14ac:dyDescent="0.25">
      <c r="A760">
        <v>1882</v>
      </c>
      <c r="B760">
        <v>89</v>
      </c>
      <c r="C760">
        <v>0.34297</v>
      </c>
      <c r="D760">
        <v>0.29276000000000002</v>
      </c>
      <c r="E760">
        <v>0.5</v>
      </c>
      <c r="F760">
        <v>608</v>
      </c>
      <c r="G760">
        <v>178</v>
      </c>
      <c r="H760">
        <v>519</v>
      </c>
      <c r="I760">
        <v>1594</v>
      </c>
      <c r="J760">
        <v>2.62</v>
      </c>
    </row>
    <row r="761" spans="1:10" x14ac:dyDescent="0.25">
      <c r="A761">
        <v>1882</v>
      </c>
      <c r="B761">
        <v>90</v>
      </c>
      <c r="C761">
        <v>0.36281999999999998</v>
      </c>
      <c r="D761">
        <v>0.30710999999999999</v>
      </c>
      <c r="E761">
        <v>0.5</v>
      </c>
      <c r="F761">
        <v>430</v>
      </c>
      <c r="G761">
        <v>132</v>
      </c>
      <c r="H761">
        <v>364</v>
      </c>
      <c r="I761">
        <v>1075</v>
      </c>
      <c r="J761">
        <v>2.5</v>
      </c>
    </row>
    <row r="762" spans="1:10" x14ac:dyDescent="0.25">
      <c r="A762">
        <v>1882</v>
      </c>
      <c r="B762">
        <v>91</v>
      </c>
      <c r="C762">
        <v>0.38316</v>
      </c>
      <c r="D762">
        <v>0.32155</v>
      </c>
      <c r="E762">
        <v>0.5</v>
      </c>
      <c r="F762">
        <v>298</v>
      </c>
      <c r="G762">
        <v>96</v>
      </c>
      <c r="H762">
        <v>250</v>
      </c>
      <c r="I762">
        <v>711</v>
      </c>
      <c r="J762">
        <v>2.39</v>
      </c>
    </row>
    <row r="763" spans="1:10" x14ac:dyDescent="0.25">
      <c r="A763">
        <v>1882</v>
      </c>
      <c r="B763">
        <v>92</v>
      </c>
      <c r="C763">
        <v>0.40390999999999999</v>
      </c>
      <c r="D763">
        <v>0.33604000000000001</v>
      </c>
      <c r="E763">
        <v>0.5</v>
      </c>
      <c r="F763">
        <v>202</v>
      </c>
      <c r="G763">
        <v>68</v>
      </c>
      <c r="H763">
        <v>168</v>
      </c>
      <c r="I763">
        <v>461</v>
      </c>
      <c r="J763">
        <v>2.2799999999999998</v>
      </c>
    </row>
    <row r="764" spans="1:10" x14ac:dyDescent="0.25">
      <c r="A764">
        <v>1882</v>
      </c>
      <c r="B764">
        <v>93</v>
      </c>
      <c r="C764">
        <v>0.42501</v>
      </c>
      <c r="D764">
        <v>0.35052</v>
      </c>
      <c r="E764">
        <v>0.5</v>
      </c>
      <c r="F764">
        <v>134</v>
      </c>
      <c r="G764">
        <v>47</v>
      </c>
      <c r="H764">
        <v>111</v>
      </c>
      <c r="I764">
        <v>293</v>
      </c>
      <c r="J764">
        <v>2.1800000000000002</v>
      </c>
    </row>
    <row r="765" spans="1:10" x14ac:dyDescent="0.25">
      <c r="A765">
        <v>1882</v>
      </c>
      <c r="B765">
        <v>94</v>
      </c>
      <c r="C765">
        <v>0.44638</v>
      </c>
      <c r="D765">
        <v>0.36492999999999998</v>
      </c>
      <c r="E765">
        <v>0.5</v>
      </c>
      <c r="F765">
        <v>87</v>
      </c>
      <c r="G765">
        <v>32</v>
      </c>
      <c r="H765">
        <v>71</v>
      </c>
      <c r="I765">
        <v>182</v>
      </c>
      <c r="J765">
        <v>2.09</v>
      </c>
    </row>
    <row r="766" spans="1:10" x14ac:dyDescent="0.25">
      <c r="A766">
        <v>1882</v>
      </c>
      <c r="B766">
        <v>95</v>
      </c>
      <c r="C766">
        <v>0.46795999999999999</v>
      </c>
      <c r="D766">
        <v>0.37923000000000001</v>
      </c>
      <c r="E766">
        <v>0.5</v>
      </c>
      <c r="F766">
        <v>55</v>
      </c>
      <c r="G766">
        <v>21</v>
      </c>
      <c r="H766">
        <v>45</v>
      </c>
      <c r="I766">
        <v>111</v>
      </c>
      <c r="J766">
        <v>2.0099999999999998</v>
      </c>
    </row>
    <row r="767" spans="1:10" x14ac:dyDescent="0.25">
      <c r="A767">
        <v>1882</v>
      </c>
      <c r="B767">
        <v>96</v>
      </c>
      <c r="C767">
        <v>0.48965999999999998</v>
      </c>
      <c r="D767">
        <v>0.39334999999999998</v>
      </c>
      <c r="E767">
        <v>0.5</v>
      </c>
      <c r="F767">
        <v>34</v>
      </c>
      <c r="G767">
        <v>14</v>
      </c>
      <c r="H767">
        <v>28</v>
      </c>
      <c r="I767">
        <v>66</v>
      </c>
      <c r="J767">
        <v>1.93</v>
      </c>
    </row>
    <row r="768" spans="1:10" x14ac:dyDescent="0.25">
      <c r="A768">
        <v>1882</v>
      </c>
      <c r="B768">
        <v>97</v>
      </c>
      <c r="C768">
        <v>0.51139999999999997</v>
      </c>
      <c r="D768">
        <v>0.40726000000000001</v>
      </c>
      <c r="E768">
        <v>0.5</v>
      </c>
      <c r="F768">
        <v>21</v>
      </c>
      <c r="G768">
        <v>8</v>
      </c>
      <c r="H768">
        <v>17</v>
      </c>
      <c r="I768">
        <v>39</v>
      </c>
      <c r="J768">
        <v>1.86</v>
      </c>
    </row>
    <row r="769" spans="1:10" x14ac:dyDescent="0.25">
      <c r="A769">
        <v>1882</v>
      </c>
      <c r="B769">
        <v>98</v>
      </c>
      <c r="C769">
        <v>0.53308999999999995</v>
      </c>
      <c r="D769">
        <v>0.4209</v>
      </c>
      <c r="E769">
        <v>0.5</v>
      </c>
      <c r="F769">
        <v>12</v>
      </c>
      <c r="G769">
        <v>5</v>
      </c>
      <c r="H769">
        <v>10</v>
      </c>
      <c r="I769">
        <v>22</v>
      </c>
      <c r="J769">
        <v>1.79</v>
      </c>
    </row>
    <row r="770" spans="1:10" x14ac:dyDescent="0.25">
      <c r="A770">
        <v>1882</v>
      </c>
      <c r="B770">
        <v>99</v>
      </c>
      <c r="C770">
        <v>0.55466000000000004</v>
      </c>
      <c r="D770">
        <v>0.43423</v>
      </c>
      <c r="E770">
        <v>0.5</v>
      </c>
      <c r="F770">
        <v>7</v>
      </c>
      <c r="G770">
        <v>3</v>
      </c>
      <c r="H770">
        <v>6</v>
      </c>
      <c r="I770">
        <v>12</v>
      </c>
      <c r="J770">
        <v>1.73</v>
      </c>
    </row>
    <row r="771" spans="1:10" x14ac:dyDescent="0.25">
      <c r="A771">
        <v>1882</v>
      </c>
      <c r="B771">
        <v>100</v>
      </c>
      <c r="C771">
        <v>0.57601999999999998</v>
      </c>
      <c r="D771">
        <v>0.44722000000000001</v>
      </c>
      <c r="E771">
        <v>0.5</v>
      </c>
      <c r="F771">
        <v>4</v>
      </c>
      <c r="G771">
        <v>2</v>
      </c>
      <c r="H771">
        <v>3</v>
      </c>
      <c r="I771">
        <v>7</v>
      </c>
      <c r="J771">
        <v>1.67</v>
      </c>
    </row>
    <row r="772" spans="1:10" x14ac:dyDescent="0.25">
      <c r="A772">
        <v>1882</v>
      </c>
      <c r="B772">
        <v>101</v>
      </c>
      <c r="C772">
        <v>0.59711000000000003</v>
      </c>
      <c r="D772">
        <v>0.45983000000000002</v>
      </c>
      <c r="E772">
        <v>0.5</v>
      </c>
      <c r="F772">
        <v>2</v>
      </c>
      <c r="G772">
        <v>1</v>
      </c>
      <c r="H772">
        <v>2</v>
      </c>
      <c r="I772">
        <v>4</v>
      </c>
      <c r="J772">
        <v>1.62</v>
      </c>
    </row>
    <row r="773" spans="1:10" x14ac:dyDescent="0.25">
      <c r="A773">
        <v>1882</v>
      </c>
      <c r="B773">
        <v>102</v>
      </c>
      <c r="C773">
        <v>0.61783999999999994</v>
      </c>
      <c r="D773">
        <v>0.47202</v>
      </c>
      <c r="E773">
        <v>0.5</v>
      </c>
      <c r="F773">
        <v>1</v>
      </c>
      <c r="G773">
        <v>1</v>
      </c>
      <c r="H773">
        <v>1</v>
      </c>
      <c r="I773">
        <v>2</v>
      </c>
      <c r="J773">
        <v>1.57</v>
      </c>
    </row>
    <row r="774" spans="1:10" x14ac:dyDescent="0.25">
      <c r="A774">
        <v>1882</v>
      </c>
      <c r="B774">
        <v>103</v>
      </c>
      <c r="C774">
        <v>0.63815</v>
      </c>
      <c r="D774">
        <v>0.48379</v>
      </c>
      <c r="E774">
        <v>0.5</v>
      </c>
      <c r="F774">
        <v>1</v>
      </c>
      <c r="G774">
        <v>0</v>
      </c>
      <c r="H774">
        <v>0</v>
      </c>
      <c r="I774">
        <v>1</v>
      </c>
      <c r="J774">
        <v>1.52</v>
      </c>
    </row>
    <row r="775" spans="1:10" x14ac:dyDescent="0.25">
      <c r="A775">
        <v>1882</v>
      </c>
      <c r="B775">
        <v>104</v>
      </c>
      <c r="C775">
        <v>0.65798000000000001</v>
      </c>
      <c r="D775">
        <v>0.49509999999999998</v>
      </c>
      <c r="E775">
        <v>0.5</v>
      </c>
      <c r="F775">
        <v>0</v>
      </c>
      <c r="G775">
        <v>0</v>
      </c>
      <c r="H775">
        <v>0</v>
      </c>
      <c r="I775">
        <v>0</v>
      </c>
      <c r="J775">
        <v>1.48</v>
      </c>
    </row>
    <row r="776" spans="1:10" x14ac:dyDescent="0.25">
      <c r="A776">
        <v>1882</v>
      </c>
      <c r="B776">
        <v>105</v>
      </c>
      <c r="C776">
        <v>0.67727000000000004</v>
      </c>
      <c r="D776">
        <v>0.50593999999999995</v>
      </c>
      <c r="E776">
        <v>0.5</v>
      </c>
      <c r="F776">
        <v>0</v>
      </c>
      <c r="G776">
        <v>0</v>
      </c>
      <c r="H776">
        <v>0</v>
      </c>
      <c r="I776">
        <v>0</v>
      </c>
      <c r="J776">
        <v>1.44</v>
      </c>
    </row>
    <row r="777" spans="1:10" x14ac:dyDescent="0.25">
      <c r="A777">
        <v>1882</v>
      </c>
      <c r="B777">
        <v>106</v>
      </c>
      <c r="C777">
        <v>0.69598000000000004</v>
      </c>
      <c r="D777">
        <v>0.51631000000000005</v>
      </c>
      <c r="E777">
        <v>0.5</v>
      </c>
      <c r="F777">
        <v>0</v>
      </c>
      <c r="G777">
        <v>0</v>
      </c>
      <c r="H777">
        <v>0</v>
      </c>
      <c r="I777">
        <v>0</v>
      </c>
      <c r="J777">
        <v>1.41</v>
      </c>
    </row>
    <row r="778" spans="1:10" x14ac:dyDescent="0.25">
      <c r="A778">
        <v>1882</v>
      </c>
      <c r="B778">
        <v>107</v>
      </c>
      <c r="C778">
        <v>0.71406000000000003</v>
      </c>
      <c r="D778">
        <v>0.52619000000000005</v>
      </c>
      <c r="E778">
        <v>0.5</v>
      </c>
      <c r="F778">
        <v>0</v>
      </c>
      <c r="G778">
        <v>0</v>
      </c>
      <c r="H778">
        <v>0</v>
      </c>
      <c r="I778">
        <v>0</v>
      </c>
      <c r="J778">
        <v>1.38</v>
      </c>
    </row>
    <row r="779" spans="1:10" x14ac:dyDescent="0.25">
      <c r="A779">
        <v>1882</v>
      </c>
      <c r="B779">
        <v>108</v>
      </c>
      <c r="C779">
        <v>0.73148000000000002</v>
      </c>
      <c r="D779">
        <v>0.53559000000000001</v>
      </c>
      <c r="E779">
        <v>0.5</v>
      </c>
      <c r="F779">
        <v>0</v>
      </c>
      <c r="G779">
        <v>0</v>
      </c>
      <c r="H779">
        <v>0</v>
      </c>
      <c r="I779">
        <v>0</v>
      </c>
      <c r="J779">
        <v>1.35</v>
      </c>
    </row>
    <row r="780" spans="1:10" x14ac:dyDescent="0.25">
      <c r="A780">
        <v>1882</v>
      </c>
      <c r="B780">
        <v>109</v>
      </c>
      <c r="C780">
        <v>0.74821000000000004</v>
      </c>
      <c r="D780">
        <v>0.54451000000000005</v>
      </c>
      <c r="E780">
        <v>0.5</v>
      </c>
      <c r="F780">
        <v>0</v>
      </c>
      <c r="G780">
        <v>0</v>
      </c>
      <c r="H780">
        <v>0</v>
      </c>
      <c r="I780">
        <v>0</v>
      </c>
      <c r="J780">
        <v>1.32</v>
      </c>
    </row>
    <row r="781" spans="1:10" x14ac:dyDescent="0.25">
      <c r="A781">
        <v>1882</v>
      </c>
      <c r="B781" t="s">
        <v>25</v>
      </c>
      <c r="C781">
        <v>0.76424000000000003</v>
      </c>
      <c r="D781">
        <v>1</v>
      </c>
      <c r="E781">
        <v>1.31</v>
      </c>
      <c r="F781">
        <v>0</v>
      </c>
      <c r="G781">
        <v>0</v>
      </c>
      <c r="H781">
        <v>0</v>
      </c>
      <c r="I781">
        <v>0</v>
      </c>
      <c r="J781">
        <v>1.31</v>
      </c>
    </row>
    <row r="782" spans="1:10" x14ac:dyDescent="0.25">
      <c r="A782">
        <v>1883</v>
      </c>
      <c r="B782">
        <v>0</v>
      </c>
      <c r="C782">
        <v>0.20311999999999999</v>
      </c>
      <c r="D782">
        <v>0.17780000000000001</v>
      </c>
      <c r="E782">
        <v>0.3</v>
      </c>
      <c r="F782">
        <v>100000</v>
      </c>
      <c r="G782">
        <v>17780</v>
      </c>
      <c r="H782">
        <v>87539</v>
      </c>
      <c r="I782">
        <v>4400736</v>
      </c>
      <c r="J782">
        <v>44.01</v>
      </c>
    </row>
    <row r="783" spans="1:10" x14ac:dyDescent="0.25">
      <c r="A783">
        <v>1883</v>
      </c>
      <c r="B783">
        <v>1</v>
      </c>
      <c r="C783">
        <v>3.0679999999999999E-2</v>
      </c>
      <c r="D783">
        <v>3.022E-2</v>
      </c>
      <c r="E783">
        <v>0.5</v>
      </c>
      <c r="F783">
        <v>82220</v>
      </c>
      <c r="G783">
        <v>2484</v>
      </c>
      <c r="H783">
        <v>80977</v>
      </c>
      <c r="I783">
        <v>4313198</v>
      </c>
      <c r="J783">
        <v>52.46</v>
      </c>
    </row>
    <row r="784" spans="1:10" x14ac:dyDescent="0.25">
      <c r="A784">
        <v>1883</v>
      </c>
      <c r="B784">
        <v>2</v>
      </c>
      <c r="C784">
        <v>1.55E-2</v>
      </c>
      <c r="D784">
        <v>1.538E-2</v>
      </c>
      <c r="E784">
        <v>0.5</v>
      </c>
      <c r="F784">
        <v>79735</v>
      </c>
      <c r="G784">
        <v>1226</v>
      </c>
      <c r="H784">
        <v>79122</v>
      </c>
      <c r="I784">
        <v>4232220</v>
      </c>
      <c r="J784">
        <v>53.08</v>
      </c>
    </row>
    <row r="785" spans="1:10" x14ac:dyDescent="0.25">
      <c r="A785">
        <v>1883</v>
      </c>
      <c r="B785">
        <v>3</v>
      </c>
      <c r="C785">
        <v>1.259E-2</v>
      </c>
      <c r="D785">
        <v>1.251E-2</v>
      </c>
      <c r="E785">
        <v>0.5</v>
      </c>
      <c r="F785">
        <v>78509</v>
      </c>
      <c r="G785">
        <v>982</v>
      </c>
      <c r="H785">
        <v>78018</v>
      </c>
      <c r="I785">
        <v>4153098</v>
      </c>
      <c r="J785">
        <v>52.9</v>
      </c>
    </row>
    <row r="786" spans="1:10" x14ac:dyDescent="0.25">
      <c r="A786">
        <v>1883</v>
      </c>
      <c r="B786">
        <v>4</v>
      </c>
      <c r="C786">
        <v>9.0500000000000008E-3</v>
      </c>
      <c r="D786">
        <v>9.0100000000000006E-3</v>
      </c>
      <c r="E786">
        <v>0.5</v>
      </c>
      <c r="F786">
        <v>77527</v>
      </c>
      <c r="G786">
        <v>699</v>
      </c>
      <c r="H786">
        <v>77177</v>
      </c>
      <c r="I786">
        <v>4075081</v>
      </c>
      <c r="J786">
        <v>52.56</v>
      </c>
    </row>
    <row r="787" spans="1:10" x14ac:dyDescent="0.25">
      <c r="A787">
        <v>1883</v>
      </c>
      <c r="B787">
        <v>5</v>
      </c>
      <c r="C787">
        <v>6.5300000000000002E-3</v>
      </c>
      <c r="D787">
        <v>6.5100000000000002E-3</v>
      </c>
      <c r="E787">
        <v>0.5</v>
      </c>
      <c r="F787">
        <v>76828</v>
      </c>
      <c r="G787">
        <v>500</v>
      </c>
      <c r="H787">
        <v>76578</v>
      </c>
      <c r="I787">
        <v>3997903</v>
      </c>
      <c r="J787">
        <v>52.04</v>
      </c>
    </row>
    <row r="788" spans="1:10" x14ac:dyDescent="0.25">
      <c r="A788">
        <v>1883</v>
      </c>
      <c r="B788">
        <v>6</v>
      </c>
      <c r="C788">
        <v>5.2199999999999998E-3</v>
      </c>
      <c r="D788">
        <v>5.1999999999999998E-3</v>
      </c>
      <c r="E788">
        <v>0.5</v>
      </c>
      <c r="F788">
        <v>76328</v>
      </c>
      <c r="G788">
        <v>397</v>
      </c>
      <c r="H788">
        <v>76129</v>
      </c>
      <c r="I788">
        <v>3921326</v>
      </c>
      <c r="J788">
        <v>51.37</v>
      </c>
    </row>
    <row r="789" spans="1:10" x14ac:dyDescent="0.25">
      <c r="A789">
        <v>1883</v>
      </c>
      <c r="B789">
        <v>7</v>
      </c>
      <c r="C789">
        <v>4.5599999999999998E-3</v>
      </c>
      <c r="D789">
        <v>4.5399999999999998E-3</v>
      </c>
      <c r="E789">
        <v>0.5</v>
      </c>
      <c r="F789">
        <v>75931</v>
      </c>
      <c r="G789">
        <v>345</v>
      </c>
      <c r="H789">
        <v>75758</v>
      </c>
      <c r="I789">
        <v>3845196</v>
      </c>
      <c r="J789">
        <v>50.64</v>
      </c>
    </row>
    <row r="790" spans="1:10" x14ac:dyDescent="0.25">
      <c r="A790">
        <v>1883</v>
      </c>
      <c r="B790">
        <v>8</v>
      </c>
      <c r="C790">
        <v>3.7799999999999999E-3</v>
      </c>
      <c r="D790">
        <v>3.7699999999999999E-3</v>
      </c>
      <c r="E790">
        <v>0.5</v>
      </c>
      <c r="F790">
        <v>75586</v>
      </c>
      <c r="G790">
        <v>285</v>
      </c>
      <c r="H790">
        <v>75443</v>
      </c>
      <c r="I790">
        <v>3769438</v>
      </c>
      <c r="J790">
        <v>49.87</v>
      </c>
    </row>
    <row r="791" spans="1:10" x14ac:dyDescent="0.25">
      <c r="A791">
        <v>1883</v>
      </c>
      <c r="B791">
        <v>9</v>
      </c>
      <c r="C791">
        <v>3.62E-3</v>
      </c>
      <c r="D791">
        <v>3.62E-3</v>
      </c>
      <c r="E791">
        <v>0.5</v>
      </c>
      <c r="F791">
        <v>75300</v>
      </c>
      <c r="G791">
        <v>272</v>
      </c>
      <c r="H791">
        <v>75164</v>
      </c>
      <c r="I791">
        <v>3693995</v>
      </c>
      <c r="J791">
        <v>49.06</v>
      </c>
    </row>
    <row r="792" spans="1:10" x14ac:dyDescent="0.25">
      <c r="A792">
        <v>1883</v>
      </c>
      <c r="B792">
        <v>10</v>
      </c>
      <c r="C792">
        <v>3.15E-3</v>
      </c>
      <c r="D792">
        <v>3.14E-3</v>
      </c>
      <c r="E792">
        <v>0.5</v>
      </c>
      <c r="F792">
        <v>75028</v>
      </c>
      <c r="G792">
        <v>236</v>
      </c>
      <c r="H792">
        <v>74910</v>
      </c>
      <c r="I792">
        <v>3618831</v>
      </c>
      <c r="J792">
        <v>48.23</v>
      </c>
    </row>
    <row r="793" spans="1:10" x14ac:dyDescent="0.25">
      <c r="A793">
        <v>1883</v>
      </c>
      <c r="B793">
        <v>11</v>
      </c>
      <c r="C793">
        <v>3.14E-3</v>
      </c>
      <c r="D793">
        <v>3.14E-3</v>
      </c>
      <c r="E793">
        <v>0.5</v>
      </c>
      <c r="F793">
        <v>74792</v>
      </c>
      <c r="G793">
        <v>235</v>
      </c>
      <c r="H793">
        <v>74675</v>
      </c>
      <c r="I793">
        <v>3543921</v>
      </c>
      <c r="J793">
        <v>47.38</v>
      </c>
    </row>
    <row r="794" spans="1:10" x14ac:dyDescent="0.25">
      <c r="A794">
        <v>1883</v>
      </c>
      <c r="B794">
        <v>12</v>
      </c>
      <c r="C794">
        <v>2.6700000000000001E-3</v>
      </c>
      <c r="D794">
        <v>2.6700000000000001E-3</v>
      </c>
      <c r="E794">
        <v>0.5</v>
      </c>
      <c r="F794">
        <v>74557</v>
      </c>
      <c r="G794">
        <v>199</v>
      </c>
      <c r="H794">
        <v>74458</v>
      </c>
      <c r="I794">
        <v>3469246</v>
      </c>
      <c r="J794">
        <v>46.53</v>
      </c>
    </row>
    <row r="795" spans="1:10" x14ac:dyDescent="0.25">
      <c r="A795">
        <v>1883</v>
      </c>
      <c r="B795">
        <v>13</v>
      </c>
      <c r="C795">
        <v>3.2499999999999999E-3</v>
      </c>
      <c r="D795">
        <v>3.2499999999999999E-3</v>
      </c>
      <c r="E795">
        <v>0.5</v>
      </c>
      <c r="F795">
        <v>74359</v>
      </c>
      <c r="G795">
        <v>242</v>
      </c>
      <c r="H795">
        <v>74238</v>
      </c>
      <c r="I795">
        <v>3394788</v>
      </c>
      <c r="J795">
        <v>45.65</v>
      </c>
    </row>
    <row r="796" spans="1:10" x14ac:dyDescent="0.25">
      <c r="A796">
        <v>1883</v>
      </c>
      <c r="B796">
        <v>14</v>
      </c>
      <c r="C796">
        <v>2.7899999999999999E-3</v>
      </c>
      <c r="D796">
        <v>2.7899999999999999E-3</v>
      </c>
      <c r="E796">
        <v>0.5</v>
      </c>
      <c r="F796">
        <v>74117</v>
      </c>
      <c r="G796">
        <v>207</v>
      </c>
      <c r="H796">
        <v>74014</v>
      </c>
      <c r="I796">
        <v>3320550</v>
      </c>
      <c r="J796">
        <v>44.8</v>
      </c>
    </row>
    <row r="797" spans="1:10" x14ac:dyDescent="0.25">
      <c r="A797">
        <v>1883</v>
      </c>
      <c r="B797">
        <v>15</v>
      </c>
      <c r="C797">
        <v>3.7599999999999999E-3</v>
      </c>
      <c r="D797">
        <v>3.7499999999999999E-3</v>
      </c>
      <c r="E797">
        <v>0.5</v>
      </c>
      <c r="F797">
        <v>73910</v>
      </c>
      <c r="G797">
        <v>277</v>
      </c>
      <c r="H797">
        <v>73772</v>
      </c>
      <c r="I797">
        <v>3246537</v>
      </c>
      <c r="J797">
        <v>43.93</v>
      </c>
    </row>
    <row r="798" spans="1:10" x14ac:dyDescent="0.25">
      <c r="A798">
        <v>1883</v>
      </c>
      <c r="B798">
        <v>16</v>
      </c>
      <c r="C798">
        <v>3.4499999999999999E-3</v>
      </c>
      <c r="D798">
        <v>3.4499999999999999E-3</v>
      </c>
      <c r="E798">
        <v>0.5</v>
      </c>
      <c r="F798">
        <v>73633</v>
      </c>
      <c r="G798">
        <v>254</v>
      </c>
      <c r="H798">
        <v>73506</v>
      </c>
      <c r="I798">
        <v>3172765</v>
      </c>
      <c r="J798">
        <v>43.09</v>
      </c>
    </row>
    <row r="799" spans="1:10" x14ac:dyDescent="0.25">
      <c r="A799">
        <v>1883</v>
      </c>
      <c r="B799">
        <v>17</v>
      </c>
      <c r="C799">
        <v>5.0800000000000003E-3</v>
      </c>
      <c r="D799">
        <v>5.0699999999999999E-3</v>
      </c>
      <c r="E799">
        <v>0.5</v>
      </c>
      <c r="F799">
        <v>73380</v>
      </c>
      <c r="G799">
        <v>372</v>
      </c>
      <c r="H799">
        <v>73194</v>
      </c>
      <c r="I799">
        <v>3099258</v>
      </c>
      <c r="J799">
        <v>42.24</v>
      </c>
    </row>
    <row r="800" spans="1:10" x14ac:dyDescent="0.25">
      <c r="A800">
        <v>1883</v>
      </c>
      <c r="B800">
        <v>18</v>
      </c>
      <c r="C800">
        <v>5.5100000000000001E-3</v>
      </c>
      <c r="D800">
        <v>5.4900000000000001E-3</v>
      </c>
      <c r="E800">
        <v>0.5</v>
      </c>
      <c r="F800">
        <v>73008</v>
      </c>
      <c r="G800">
        <v>401</v>
      </c>
      <c r="H800">
        <v>72807</v>
      </c>
      <c r="I800">
        <v>3026065</v>
      </c>
      <c r="J800">
        <v>41.45</v>
      </c>
    </row>
    <row r="801" spans="1:10" x14ac:dyDescent="0.25">
      <c r="A801">
        <v>1883</v>
      </c>
      <c r="B801">
        <v>19</v>
      </c>
      <c r="C801">
        <v>6.2500000000000003E-3</v>
      </c>
      <c r="D801">
        <v>6.2300000000000003E-3</v>
      </c>
      <c r="E801">
        <v>0.5</v>
      </c>
      <c r="F801">
        <v>72607</v>
      </c>
      <c r="G801">
        <v>453</v>
      </c>
      <c r="H801">
        <v>72380</v>
      </c>
      <c r="I801">
        <v>2953258</v>
      </c>
      <c r="J801">
        <v>40.67</v>
      </c>
    </row>
    <row r="802" spans="1:10" x14ac:dyDescent="0.25">
      <c r="A802">
        <v>1883</v>
      </c>
      <c r="B802">
        <v>20</v>
      </c>
      <c r="C802">
        <v>6.0499999999999998E-3</v>
      </c>
      <c r="D802">
        <v>6.0299999999999998E-3</v>
      </c>
      <c r="E802">
        <v>0.5</v>
      </c>
      <c r="F802">
        <v>72154</v>
      </c>
      <c r="G802">
        <v>435</v>
      </c>
      <c r="H802">
        <v>71936</v>
      </c>
      <c r="I802">
        <v>2880878</v>
      </c>
      <c r="J802">
        <v>39.93</v>
      </c>
    </row>
    <row r="803" spans="1:10" x14ac:dyDescent="0.25">
      <c r="A803">
        <v>1883</v>
      </c>
      <c r="B803">
        <v>21</v>
      </c>
      <c r="C803">
        <v>6.7099999999999998E-3</v>
      </c>
      <c r="D803">
        <v>6.6800000000000002E-3</v>
      </c>
      <c r="E803">
        <v>0.5</v>
      </c>
      <c r="F803">
        <v>71719</v>
      </c>
      <c r="G803">
        <v>479</v>
      </c>
      <c r="H803">
        <v>71479</v>
      </c>
      <c r="I803">
        <v>2808941</v>
      </c>
      <c r="J803">
        <v>39.17</v>
      </c>
    </row>
    <row r="804" spans="1:10" x14ac:dyDescent="0.25">
      <c r="A804">
        <v>1883</v>
      </c>
      <c r="B804">
        <v>22</v>
      </c>
      <c r="C804">
        <v>6.6800000000000002E-3</v>
      </c>
      <c r="D804">
        <v>6.6499999999999997E-3</v>
      </c>
      <c r="E804">
        <v>0.5</v>
      </c>
      <c r="F804">
        <v>71240</v>
      </c>
      <c r="G804">
        <v>474</v>
      </c>
      <c r="H804">
        <v>71003</v>
      </c>
      <c r="I804">
        <v>2737462</v>
      </c>
      <c r="J804">
        <v>38.43</v>
      </c>
    </row>
    <row r="805" spans="1:10" x14ac:dyDescent="0.25">
      <c r="A805">
        <v>1883</v>
      </c>
      <c r="B805">
        <v>23</v>
      </c>
      <c r="C805">
        <v>6.9899999999999997E-3</v>
      </c>
      <c r="D805">
        <v>6.9699999999999996E-3</v>
      </c>
      <c r="E805">
        <v>0.5</v>
      </c>
      <c r="F805">
        <v>70766</v>
      </c>
      <c r="G805">
        <v>493</v>
      </c>
      <c r="H805">
        <v>70519</v>
      </c>
      <c r="I805">
        <v>2666459</v>
      </c>
      <c r="J805">
        <v>37.68</v>
      </c>
    </row>
    <row r="806" spans="1:10" x14ac:dyDescent="0.25">
      <c r="A806">
        <v>1883</v>
      </c>
      <c r="B806">
        <v>24</v>
      </c>
      <c r="C806">
        <v>6.79E-3</v>
      </c>
      <c r="D806">
        <v>6.77E-3</v>
      </c>
      <c r="E806">
        <v>0.5</v>
      </c>
      <c r="F806">
        <v>70273</v>
      </c>
      <c r="G806">
        <v>476</v>
      </c>
      <c r="H806">
        <v>70035</v>
      </c>
      <c r="I806">
        <v>2595940</v>
      </c>
      <c r="J806">
        <v>36.94</v>
      </c>
    </row>
    <row r="807" spans="1:10" x14ac:dyDescent="0.25">
      <c r="A807">
        <v>1883</v>
      </c>
      <c r="B807">
        <v>25</v>
      </c>
      <c r="C807">
        <v>7.3800000000000003E-3</v>
      </c>
      <c r="D807">
        <v>7.3499999999999998E-3</v>
      </c>
      <c r="E807">
        <v>0.5</v>
      </c>
      <c r="F807">
        <v>69797</v>
      </c>
      <c r="G807">
        <v>513</v>
      </c>
      <c r="H807">
        <v>69540</v>
      </c>
      <c r="I807">
        <v>2525905</v>
      </c>
      <c r="J807">
        <v>36.19</v>
      </c>
    </row>
    <row r="808" spans="1:10" x14ac:dyDescent="0.25">
      <c r="A808">
        <v>1883</v>
      </c>
      <c r="B808">
        <v>26</v>
      </c>
      <c r="C808">
        <v>6.5500000000000003E-3</v>
      </c>
      <c r="D808">
        <v>6.5300000000000002E-3</v>
      </c>
      <c r="E808">
        <v>0.5</v>
      </c>
      <c r="F808">
        <v>69284</v>
      </c>
      <c r="G808">
        <v>452</v>
      </c>
      <c r="H808">
        <v>69058</v>
      </c>
      <c r="I808">
        <v>2456365</v>
      </c>
      <c r="J808">
        <v>35.450000000000003</v>
      </c>
    </row>
    <row r="809" spans="1:10" x14ac:dyDescent="0.25">
      <c r="A809">
        <v>1883</v>
      </c>
      <c r="B809">
        <v>27</v>
      </c>
      <c r="C809">
        <v>6.6400000000000001E-3</v>
      </c>
      <c r="D809">
        <v>6.62E-3</v>
      </c>
      <c r="E809">
        <v>0.5</v>
      </c>
      <c r="F809">
        <v>68831</v>
      </c>
      <c r="G809">
        <v>456</v>
      </c>
      <c r="H809">
        <v>68604</v>
      </c>
      <c r="I809">
        <v>2387308</v>
      </c>
      <c r="J809">
        <v>34.68</v>
      </c>
    </row>
    <row r="810" spans="1:10" x14ac:dyDescent="0.25">
      <c r="A810">
        <v>1883</v>
      </c>
      <c r="B810">
        <v>28</v>
      </c>
      <c r="C810">
        <v>6.62E-3</v>
      </c>
      <c r="D810">
        <v>6.6E-3</v>
      </c>
      <c r="E810">
        <v>0.5</v>
      </c>
      <c r="F810">
        <v>68376</v>
      </c>
      <c r="G810">
        <v>451</v>
      </c>
      <c r="H810">
        <v>68150</v>
      </c>
      <c r="I810">
        <v>2318704</v>
      </c>
      <c r="J810">
        <v>33.909999999999997</v>
      </c>
    </row>
    <row r="811" spans="1:10" x14ac:dyDescent="0.25">
      <c r="A811">
        <v>1883</v>
      </c>
      <c r="B811">
        <v>29</v>
      </c>
      <c r="C811">
        <v>7.2100000000000003E-3</v>
      </c>
      <c r="D811">
        <v>7.1900000000000002E-3</v>
      </c>
      <c r="E811">
        <v>0.5</v>
      </c>
      <c r="F811">
        <v>67924</v>
      </c>
      <c r="G811">
        <v>488</v>
      </c>
      <c r="H811">
        <v>67680</v>
      </c>
      <c r="I811">
        <v>2250554</v>
      </c>
      <c r="J811">
        <v>33.130000000000003</v>
      </c>
    </row>
    <row r="812" spans="1:10" x14ac:dyDescent="0.25">
      <c r="A812">
        <v>1883</v>
      </c>
      <c r="B812">
        <v>30</v>
      </c>
      <c r="C812">
        <v>8.2299999999999995E-3</v>
      </c>
      <c r="D812">
        <v>8.2000000000000007E-3</v>
      </c>
      <c r="E812">
        <v>0.5</v>
      </c>
      <c r="F812">
        <v>67436</v>
      </c>
      <c r="G812">
        <v>553</v>
      </c>
      <c r="H812">
        <v>67159</v>
      </c>
      <c r="I812">
        <v>2182874</v>
      </c>
      <c r="J812">
        <v>32.369999999999997</v>
      </c>
    </row>
    <row r="813" spans="1:10" x14ac:dyDescent="0.25">
      <c r="A813">
        <v>1883</v>
      </c>
      <c r="B813">
        <v>31</v>
      </c>
      <c r="C813">
        <v>9.1000000000000004E-3</v>
      </c>
      <c r="D813">
        <v>9.0600000000000003E-3</v>
      </c>
      <c r="E813">
        <v>0.5</v>
      </c>
      <c r="F813">
        <v>66883</v>
      </c>
      <c r="G813">
        <v>606</v>
      </c>
      <c r="H813">
        <v>66580</v>
      </c>
      <c r="I813">
        <v>2115714</v>
      </c>
      <c r="J813">
        <v>31.63</v>
      </c>
    </row>
    <row r="814" spans="1:10" x14ac:dyDescent="0.25">
      <c r="A814">
        <v>1883</v>
      </c>
      <c r="B814">
        <v>32</v>
      </c>
      <c r="C814">
        <v>8.9599999999999992E-3</v>
      </c>
      <c r="D814">
        <v>8.9200000000000008E-3</v>
      </c>
      <c r="E814">
        <v>0.5</v>
      </c>
      <c r="F814">
        <v>66277</v>
      </c>
      <c r="G814">
        <v>591</v>
      </c>
      <c r="H814">
        <v>65981</v>
      </c>
      <c r="I814">
        <v>2049135</v>
      </c>
      <c r="J814">
        <v>30.92</v>
      </c>
    </row>
    <row r="815" spans="1:10" x14ac:dyDescent="0.25">
      <c r="A815">
        <v>1883</v>
      </c>
      <c r="B815">
        <v>33</v>
      </c>
      <c r="C815">
        <v>8.5500000000000003E-3</v>
      </c>
      <c r="D815">
        <v>8.5100000000000002E-3</v>
      </c>
      <c r="E815">
        <v>0.5</v>
      </c>
      <c r="F815">
        <v>65686</v>
      </c>
      <c r="G815">
        <v>559</v>
      </c>
      <c r="H815">
        <v>65406</v>
      </c>
      <c r="I815">
        <v>1983153</v>
      </c>
      <c r="J815">
        <v>30.19</v>
      </c>
    </row>
    <row r="816" spans="1:10" x14ac:dyDescent="0.25">
      <c r="A816">
        <v>1883</v>
      </c>
      <c r="B816">
        <v>34</v>
      </c>
      <c r="C816">
        <v>1.0109999999999999E-2</v>
      </c>
      <c r="D816">
        <v>1.0059999999999999E-2</v>
      </c>
      <c r="E816">
        <v>0.5</v>
      </c>
      <c r="F816">
        <v>65126</v>
      </c>
      <c r="G816">
        <v>655</v>
      </c>
      <c r="H816">
        <v>64799</v>
      </c>
      <c r="I816">
        <v>1917747</v>
      </c>
      <c r="J816">
        <v>29.45</v>
      </c>
    </row>
    <row r="817" spans="1:10" x14ac:dyDescent="0.25">
      <c r="A817">
        <v>1883</v>
      </c>
      <c r="B817">
        <v>35</v>
      </c>
      <c r="C817">
        <v>1.0919999999999999E-2</v>
      </c>
      <c r="D817">
        <v>1.086E-2</v>
      </c>
      <c r="E817">
        <v>0.5</v>
      </c>
      <c r="F817">
        <v>64472</v>
      </c>
      <c r="G817">
        <v>700</v>
      </c>
      <c r="H817">
        <v>64122</v>
      </c>
      <c r="I817">
        <v>1852948</v>
      </c>
      <c r="J817">
        <v>28.74</v>
      </c>
    </row>
    <row r="818" spans="1:10" x14ac:dyDescent="0.25">
      <c r="A818">
        <v>1883</v>
      </c>
      <c r="B818">
        <v>36</v>
      </c>
      <c r="C818">
        <v>1.052E-2</v>
      </c>
      <c r="D818">
        <v>1.047E-2</v>
      </c>
      <c r="E818">
        <v>0.5</v>
      </c>
      <c r="F818">
        <v>63771</v>
      </c>
      <c r="G818">
        <v>668</v>
      </c>
      <c r="H818">
        <v>63438</v>
      </c>
      <c r="I818">
        <v>1788827</v>
      </c>
      <c r="J818">
        <v>28.05</v>
      </c>
    </row>
    <row r="819" spans="1:10" x14ac:dyDescent="0.25">
      <c r="A819">
        <v>1883</v>
      </c>
      <c r="B819">
        <v>37</v>
      </c>
      <c r="C819">
        <v>1.0279999999999999E-2</v>
      </c>
      <c r="D819">
        <v>1.022E-2</v>
      </c>
      <c r="E819">
        <v>0.5</v>
      </c>
      <c r="F819">
        <v>63104</v>
      </c>
      <c r="G819">
        <v>645</v>
      </c>
      <c r="H819">
        <v>62781</v>
      </c>
      <c r="I819">
        <v>1725389</v>
      </c>
      <c r="J819">
        <v>27.34</v>
      </c>
    </row>
    <row r="820" spans="1:10" x14ac:dyDescent="0.25">
      <c r="A820">
        <v>1883</v>
      </c>
      <c r="B820">
        <v>38</v>
      </c>
      <c r="C820">
        <v>1.205E-2</v>
      </c>
      <c r="D820">
        <v>1.1979999999999999E-2</v>
      </c>
      <c r="E820">
        <v>0.5</v>
      </c>
      <c r="F820">
        <v>62459</v>
      </c>
      <c r="G820">
        <v>748</v>
      </c>
      <c r="H820">
        <v>62085</v>
      </c>
      <c r="I820">
        <v>1662608</v>
      </c>
      <c r="J820">
        <v>26.62</v>
      </c>
    </row>
    <row r="821" spans="1:10" x14ac:dyDescent="0.25">
      <c r="A821">
        <v>1883</v>
      </c>
      <c r="B821">
        <v>39</v>
      </c>
      <c r="C821">
        <v>1.21E-2</v>
      </c>
      <c r="D821">
        <v>1.2019999999999999E-2</v>
      </c>
      <c r="E821">
        <v>0.5</v>
      </c>
      <c r="F821">
        <v>61711</v>
      </c>
      <c r="G821">
        <v>742</v>
      </c>
      <c r="H821">
        <v>61340</v>
      </c>
      <c r="I821">
        <v>1600523</v>
      </c>
      <c r="J821">
        <v>25.94</v>
      </c>
    </row>
    <row r="822" spans="1:10" x14ac:dyDescent="0.25">
      <c r="A822">
        <v>1883</v>
      </c>
      <c r="B822">
        <v>40</v>
      </c>
      <c r="C822">
        <v>1.2710000000000001E-2</v>
      </c>
      <c r="D822">
        <v>1.2630000000000001E-2</v>
      </c>
      <c r="E822">
        <v>0.5</v>
      </c>
      <c r="F822">
        <v>60969</v>
      </c>
      <c r="G822">
        <v>770</v>
      </c>
      <c r="H822">
        <v>60584</v>
      </c>
      <c r="I822">
        <v>1539183</v>
      </c>
      <c r="J822">
        <v>25.25</v>
      </c>
    </row>
    <row r="823" spans="1:10" x14ac:dyDescent="0.25">
      <c r="A823">
        <v>1883</v>
      </c>
      <c r="B823">
        <v>41</v>
      </c>
      <c r="C823">
        <v>1.3350000000000001E-2</v>
      </c>
      <c r="D823">
        <v>1.3259999999999999E-2</v>
      </c>
      <c r="E823">
        <v>0.5</v>
      </c>
      <c r="F823">
        <v>60199</v>
      </c>
      <c r="G823">
        <v>798</v>
      </c>
      <c r="H823">
        <v>59800</v>
      </c>
      <c r="I823">
        <v>1478599</v>
      </c>
      <c r="J823">
        <v>24.56</v>
      </c>
    </row>
    <row r="824" spans="1:10" x14ac:dyDescent="0.25">
      <c r="A824">
        <v>1883</v>
      </c>
      <c r="B824">
        <v>42</v>
      </c>
      <c r="C824">
        <v>1.393E-2</v>
      </c>
      <c r="D824">
        <v>1.383E-2</v>
      </c>
      <c r="E824">
        <v>0.5</v>
      </c>
      <c r="F824">
        <v>59401</v>
      </c>
      <c r="G824">
        <v>822</v>
      </c>
      <c r="H824">
        <v>58990</v>
      </c>
      <c r="I824">
        <v>1418800</v>
      </c>
      <c r="J824">
        <v>23.89</v>
      </c>
    </row>
    <row r="825" spans="1:10" x14ac:dyDescent="0.25">
      <c r="A825">
        <v>1883</v>
      </c>
      <c r="B825">
        <v>43</v>
      </c>
      <c r="C825">
        <v>1.3860000000000001E-2</v>
      </c>
      <c r="D825">
        <v>1.376E-2</v>
      </c>
      <c r="E825">
        <v>0.5</v>
      </c>
      <c r="F825">
        <v>58579</v>
      </c>
      <c r="G825">
        <v>806</v>
      </c>
      <c r="H825">
        <v>58176</v>
      </c>
      <c r="I825">
        <v>1359810</v>
      </c>
      <c r="J825">
        <v>23.21</v>
      </c>
    </row>
    <row r="826" spans="1:10" x14ac:dyDescent="0.25">
      <c r="A826">
        <v>1883</v>
      </c>
      <c r="B826">
        <v>44</v>
      </c>
      <c r="C826">
        <v>1.4250000000000001E-2</v>
      </c>
      <c r="D826">
        <v>1.414E-2</v>
      </c>
      <c r="E826">
        <v>0.5</v>
      </c>
      <c r="F826">
        <v>57773</v>
      </c>
      <c r="G826">
        <v>817</v>
      </c>
      <c r="H826">
        <v>57364</v>
      </c>
      <c r="I826">
        <v>1301634</v>
      </c>
      <c r="J826">
        <v>22.53</v>
      </c>
    </row>
    <row r="827" spans="1:10" x14ac:dyDescent="0.25">
      <c r="A827">
        <v>1883</v>
      </c>
      <c r="B827">
        <v>45</v>
      </c>
      <c r="C827">
        <v>1.512E-2</v>
      </c>
      <c r="D827">
        <v>1.5010000000000001E-2</v>
      </c>
      <c r="E827">
        <v>0.5</v>
      </c>
      <c r="F827">
        <v>56956</v>
      </c>
      <c r="G827">
        <v>855</v>
      </c>
      <c r="H827">
        <v>56528</v>
      </c>
      <c r="I827">
        <v>1244270</v>
      </c>
      <c r="J827">
        <v>21.85</v>
      </c>
    </row>
    <row r="828" spans="1:10" x14ac:dyDescent="0.25">
      <c r="A828">
        <v>1883</v>
      </c>
      <c r="B828">
        <v>46</v>
      </c>
      <c r="C828">
        <v>1.393E-2</v>
      </c>
      <c r="D828">
        <v>1.383E-2</v>
      </c>
      <c r="E828">
        <v>0.5</v>
      </c>
      <c r="F828">
        <v>56101</v>
      </c>
      <c r="G828">
        <v>776</v>
      </c>
      <c r="H828">
        <v>55713</v>
      </c>
      <c r="I828">
        <v>1187742</v>
      </c>
      <c r="J828">
        <v>21.17</v>
      </c>
    </row>
    <row r="829" spans="1:10" x14ac:dyDescent="0.25">
      <c r="A829">
        <v>1883</v>
      </c>
      <c r="B829">
        <v>47</v>
      </c>
      <c r="C829">
        <v>1.601E-2</v>
      </c>
      <c r="D829">
        <v>1.5879999999999998E-2</v>
      </c>
      <c r="E829">
        <v>0.5</v>
      </c>
      <c r="F829">
        <v>55325</v>
      </c>
      <c r="G829">
        <v>879</v>
      </c>
      <c r="H829">
        <v>54885</v>
      </c>
      <c r="I829">
        <v>1132029</v>
      </c>
      <c r="J829">
        <v>20.46</v>
      </c>
    </row>
    <row r="830" spans="1:10" x14ac:dyDescent="0.25">
      <c r="A830">
        <v>1883</v>
      </c>
      <c r="B830">
        <v>48</v>
      </c>
      <c r="C830">
        <v>1.7770000000000001E-2</v>
      </c>
      <c r="D830">
        <v>1.7610000000000001E-2</v>
      </c>
      <c r="E830">
        <v>0.5</v>
      </c>
      <c r="F830">
        <v>54446</v>
      </c>
      <c r="G830">
        <v>959</v>
      </c>
      <c r="H830">
        <v>53966</v>
      </c>
      <c r="I830">
        <v>1077143</v>
      </c>
      <c r="J830">
        <v>19.78</v>
      </c>
    </row>
    <row r="831" spans="1:10" x14ac:dyDescent="0.25">
      <c r="A831">
        <v>1883</v>
      </c>
      <c r="B831">
        <v>49</v>
      </c>
      <c r="C831">
        <v>1.9949999999999999E-2</v>
      </c>
      <c r="D831">
        <v>1.976E-2</v>
      </c>
      <c r="E831">
        <v>0.5</v>
      </c>
      <c r="F831">
        <v>53487</v>
      </c>
      <c r="G831">
        <v>1057</v>
      </c>
      <c r="H831">
        <v>52959</v>
      </c>
      <c r="I831">
        <v>1023177</v>
      </c>
      <c r="J831">
        <v>19.13</v>
      </c>
    </row>
    <row r="832" spans="1:10" x14ac:dyDescent="0.25">
      <c r="A832">
        <v>1883</v>
      </c>
      <c r="B832">
        <v>50</v>
      </c>
      <c r="C832">
        <v>2.0480000000000002E-2</v>
      </c>
      <c r="D832">
        <v>2.027E-2</v>
      </c>
      <c r="E832">
        <v>0.5</v>
      </c>
      <c r="F832">
        <v>52430</v>
      </c>
      <c r="G832">
        <v>1063</v>
      </c>
      <c r="H832">
        <v>51899</v>
      </c>
      <c r="I832">
        <v>970218</v>
      </c>
      <c r="J832">
        <v>18.5</v>
      </c>
    </row>
    <row r="833" spans="1:10" x14ac:dyDescent="0.25">
      <c r="A833">
        <v>1883</v>
      </c>
      <c r="B833">
        <v>51</v>
      </c>
      <c r="C833">
        <v>1.8249999999999999E-2</v>
      </c>
      <c r="D833">
        <v>1.8079999999999999E-2</v>
      </c>
      <c r="E833">
        <v>0.5</v>
      </c>
      <c r="F833">
        <v>51367</v>
      </c>
      <c r="G833">
        <v>929</v>
      </c>
      <c r="H833">
        <v>50903</v>
      </c>
      <c r="I833">
        <v>918320</v>
      </c>
      <c r="J833">
        <v>17.88</v>
      </c>
    </row>
    <row r="834" spans="1:10" x14ac:dyDescent="0.25">
      <c r="A834">
        <v>1883</v>
      </c>
      <c r="B834">
        <v>52</v>
      </c>
      <c r="C834">
        <v>2.283E-2</v>
      </c>
      <c r="D834">
        <v>2.2579999999999999E-2</v>
      </c>
      <c r="E834">
        <v>0.5</v>
      </c>
      <c r="F834">
        <v>50438</v>
      </c>
      <c r="G834">
        <v>1139</v>
      </c>
      <c r="H834">
        <v>49869</v>
      </c>
      <c r="I834">
        <v>867417</v>
      </c>
      <c r="J834">
        <v>17.2</v>
      </c>
    </row>
    <row r="835" spans="1:10" x14ac:dyDescent="0.25">
      <c r="A835">
        <v>1883</v>
      </c>
      <c r="B835">
        <v>53</v>
      </c>
      <c r="C835">
        <v>2.332E-2</v>
      </c>
      <c r="D835">
        <v>2.3050000000000001E-2</v>
      </c>
      <c r="E835">
        <v>0.5</v>
      </c>
      <c r="F835">
        <v>49300</v>
      </c>
      <c r="G835">
        <v>1136</v>
      </c>
      <c r="H835">
        <v>48732</v>
      </c>
      <c r="I835">
        <v>817548</v>
      </c>
      <c r="J835">
        <v>16.579999999999998</v>
      </c>
    </row>
    <row r="836" spans="1:10" x14ac:dyDescent="0.25">
      <c r="A836">
        <v>1883</v>
      </c>
      <c r="B836">
        <v>54</v>
      </c>
      <c r="C836">
        <v>2.436E-2</v>
      </c>
      <c r="D836">
        <v>2.4060000000000002E-2</v>
      </c>
      <c r="E836">
        <v>0.5</v>
      </c>
      <c r="F836">
        <v>48163</v>
      </c>
      <c r="G836">
        <v>1159</v>
      </c>
      <c r="H836">
        <v>47584</v>
      </c>
      <c r="I836">
        <v>768816</v>
      </c>
      <c r="J836">
        <v>15.96</v>
      </c>
    </row>
    <row r="837" spans="1:10" x14ac:dyDescent="0.25">
      <c r="A837">
        <v>1883</v>
      </c>
      <c r="B837">
        <v>55</v>
      </c>
      <c r="C837">
        <v>2.724E-2</v>
      </c>
      <c r="D837">
        <v>2.6870000000000002E-2</v>
      </c>
      <c r="E837">
        <v>0.5</v>
      </c>
      <c r="F837">
        <v>47004</v>
      </c>
      <c r="G837">
        <v>1263</v>
      </c>
      <c r="H837">
        <v>46373</v>
      </c>
      <c r="I837">
        <v>721232</v>
      </c>
      <c r="J837">
        <v>15.34</v>
      </c>
    </row>
    <row r="838" spans="1:10" x14ac:dyDescent="0.25">
      <c r="A838">
        <v>1883</v>
      </c>
      <c r="B838">
        <v>56</v>
      </c>
      <c r="C838">
        <v>2.6749999999999999E-2</v>
      </c>
      <c r="D838">
        <v>2.64E-2</v>
      </c>
      <c r="E838">
        <v>0.5</v>
      </c>
      <c r="F838">
        <v>45741</v>
      </c>
      <c r="G838">
        <v>1207</v>
      </c>
      <c r="H838">
        <v>45138</v>
      </c>
      <c r="I838">
        <v>674859</v>
      </c>
      <c r="J838">
        <v>14.75</v>
      </c>
    </row>
    <row r="839" spans="1:10" x14ac:dyDescent="0.25">
      <c r="A839">
        <v>1883</v>
      </c>
      <c r="B839">
        <v>57</v>
      </c>
      <c r="C839">
        <v>2.8899999999999999E-2</v>
      </c>
      <c r="D839">
        <v>2.8490000000000001E-2</v>
      </c>
      <c r="E839">
        <v>0.5</v>
      </c>
      <c r="F839">
        <v>44534</v>
      </c>
      <c r="G839">
        <v>1269</v>
      </c>
      <c r="H839">
        <v>43899</v>
      </c>
      <c r="I839">
        <v>629722</v>
      </c>
      <c r="J839">
        <v>14.14</v>
      </c>
    </row>
    <row r="840" spans="1:10" x14ac:dyDescent="0.25">
      <c r="A840">
        <v>1883</v>
      </c>
      <c r="B840">
        <v>58</v>
      </c>
      <c r="C840">
        <v>3.1370000000000002E-2</v>
      </c>
      <c r="D840">
        <v>3.0890000000000001E-2</v>
      </c>
      <c r="E840">
        <v>0.5</v>
      </c>
      <c r="F840">
        <v>43265</v>
      </c>
      <c r="G840">
        <v>1336</v>
      </c>
      <c r="H840">
        <v>42597</v>
      </c>
      <c r="I840">
        <v>585822</v>
      </c>
      <c r="J840">
        <v>13.54</v>
      </c>
    </row>
    <row r="841" spans="1:10" x14ac:dyDescent="0.25">
      <c r="A841">
        <v>1883</v>
      </c>
      <c r="B841">
        <v>59</v>
      </c>
      <c r="C841">
        <v>3.4259999999999999E-2</v>
      </c>
      <c r="D841">
        <v>3.3689999999999998E-2</v>
      </c>
      <c r="E841">
        <v>0.5</v>
      </c>
      <c r="F841">
        <v>41929</v>
      </c>
      <c r="G841">
        <v>1412</v>
      </c>
      <c r="H841">
        <v>41223</v>
      </c>
      <c r="I841">
        <v>543226</v>
      </c>
      <c r="J841">
        <v>12.96</v>
      </c>
    </row>
    <row r="842" spans="1:10" x14ac:dyDescent="0.25">
      <c r="A842">
        <v>1883</v>
      </c>
      <c r="B842">
        <v>60</v>
      </c>
      <c r="C842">
        <v>4.2279999999999998E-2</v>
      </c>
      <c r="D842">
        <v>4.1410000000000002E-2</v>
      </c>
      <c r="E842">
        <v>0.5</v>
      </c>
      <c r="F842">
        <v>40516</v>
      </c>
      <c r="G842">
        <v>1678</v>
      </c>
      <c r="H842">
        <v>39678</v>
      </c>
      <c r="I842">
        <v>502003</v>
      </c>
      <c r="J842">
        <v>12.39</v>
      </c>
    </row>
    <row r="843" spans="1:10" x14ac:dyDescent="0.25">
      <c r="A843">
        <v>1883</v>
      </c>
      <c r="B843">
        <v>61</v>
      </c>
      <c r="C843">
        <v>4.0280000000000003E-2</v>
      </c>
      <c r="D843">
        <v>3.9489999999999997E-2</v>
      </c>
      <c r="E843">
        <v>0.5</v>
      </c>
      <c r="F843">
        <v>38839</v>
      </c>
      <c r="G843">
        <v>1534</v>
      </c>
      <c r="H843">
        <v>38072</v>
      </c>
      <c r="I843">
        <v>462325</v>
      </c>
      <c r="J843">
        <v>11.9</v>
      </c>
    </row>
    <row r="844" spans="1:10" x14ac:dyDescent="0.25">
      <c r="A844">
        <v>1883</v>
      </c>
      <c r="B844">
        <v>62</v>
      </c>
      <c r="C844">
        <v>4.4729999999999999E-2</v>
      </c>
      <c r="D844">
        <v>4.3749999999999997E-2</v>
      </c>
      <c r="E844">
        <v>0.5</v>
      </c>
      <c r="F844">
        <v>37305</v>
      </c>
      <c r="G844">
        <v>1632</v>
      </c>
      <c r="H844">
        <v>36489</v>
      </c>
      <c r="I844">
        <v>424254</v>
      </c>
      <c r="J844">
        <v>11.37</v>
      </c>
    </row>
    <row r="845" spans="1:10" x14ac:dyDescent="0.25">
      <c r="A845">
        <v>1883</v>
      </c>
      <c r="B845">
        <v>63</v>
      </c>
      <c r="C845">
        <v>4.777E-2</v>
      </c>
      <c r="D845">
        <v>4.666E-2</v>
      </c>
      <c r="E845">
        <v>0.5</v>
      </c>
      <c r="F845">
        <v>35673</v>
      </c>
      <c r="G845">
        <v>1664</v>
      </c>
      <c r="H845">
        <v>34841</v>
      </c>
      <c r="I845">
        <v>387765</v>
      </c>
      <c r="J845">
        <v>10.87</v>
      </c>
    </row>
    <row r="846" spans="1:10" x14ac:dyDescent="0.25">
      <c r="A846">
        <v>1883</v>
      </c>
      <c r="B846">
        <v>64</v>
      </c>
      <c r="C846">
        <v>5.008E-2</v>
      </c>
      <c r="D846">
        <v>4.8860000000000001E-2</v>
      </c>
      <c r="E846">
        <v>0.5</v>
      </c>
      <c r="F846">
        <v>34008</v>
      </c>
      <c r="G846">
        <v>1662</v>
      </c>
      <c r="H846">
        <v>33178</v>
      </c>
      <c r="I846">
        <v>352924</v>
      </c>
      <c r="J846">
        <v>10.38</v>
      </c>
    </row>
    <row r="847" spans="1:10" x14ac:dyDescent="0.25">
      <c r="A847">
        <v>1883</v>
      </c>
      <c r="B847">
        <v>65</v>
      </c>
      <c r="C847">
        <v>4.4819999999999999E-2</v>
      </c>
      <c r="D847">
        <v>4.3839999999999997E-2</v>
      </c>
      <c r="E847">
        <v>0.5</v>
      </c>
      <c r="F847">
        <v>32347</v>
      </c>
      <c r="G847">
        <v>1418</v>
      </c>
      <c r="H847">
        <v>31638</v>
      </c>
      <c r="I847">
        <v>319746</v>
      </c>
      <c r="J847">
        <v>9.8800000000000008</v>
      </c>
    </row>
    <row r="848" spans="1:10" x14ac:dyDescent="0.25">
      <c r="A848">
        <v>1883</v>
      </c>
      <c r="B848">
        <v>66</v>
      </c>
      <c r="C848">
        <v>5.4539999999999998E-2</v>
      </c>
      <c r="D848">
        <v>5.3089999999999998E-2</v>
      </c>
      <c r="E848">
        <v>0.5</v>
      </c>
      <c r="F848">
        <v>30929</v>
      </c>
      <c r="G848">
        <v>1642</v>
      </c>
      <c r="H848">
        <v>30108</v>
      </c>
      <c r="I848">
        <v>288108</v>
      </c>
      <c r="J848">
        <v>9.32</v>
      </c>
    </row>
    <row r="849" spans="1:10" x14ac:dyDescent="0.25">
      <c r="A849">
        <v>1883</v>
      </c>
      <c r="B849">
        <v>67</v>
      </c>
      <c r="C849">
        <v>6.522E-2</v>
      </c>
      <c r="D849">
        <v>6.3159999999999994E-2</v>
      </c>
      <c r="E849">
        <v>0.5</v>
      </c>
      <c r="F849">
        <v>29287</v>
      </c>
      <c r="G849">
        <v>1850</v>
      </c>
      <c r="H849">
        <v>28362</v>
      </c>
      <c r="I849">
        <v>258001</v>
      </c>
      <c r="J849">
        <v>8.81</v>
      </c>
    </row>
    <row r="850" spans="1:10" x14ac:dyDescent="0.25">
      <c r="A850">
        <v>1883</v>
      </c>
      <c r="B850">
        <v>68</v>
      </c>
      <c r="C850">
        <v>7.195E-2</v>
      </c>
      <c r="D850">
        <v>6.9449999999999998E-2</v>
      </c>
      <c r="E850">
        <v>0.5</v>
      </c>
      <c r="F850">
        <v>27437</v>
      </c>
      <c r="G850">
        <v>1905</v>
      </c>
      <c r="H850">
        <v>26484</v>
      </c>
      <c r="I850">
        <v>229639</v>
      </c>
      <c r="J850">
        <v>8.3699999999999992</v>
      </c>
    </row>
    <row r="851" spans="1:10" x14ac:dyDescent="0.25">
      <c r="A851">
        <v>1883</v>
      </c>
      <c r="B851">
        <v>69</v>
      </c>
      <c r="C851">
        <v>7.2669999999999998E-2</v>
      </c>
      <c r="D851">
        <v>7.0120000000000002E-2</v>
      </c>
      <c r="E851">
        <v>0.5</v>
      </c>
      <c r="F851">
        <v>25532</v>
      </c>
      <c r="G851">
        <v>1790</v>
      </c>
      <c r="H851">
        <v>24636</v>
      </c>
      <c r="I851">
        <v>203154</v>
      </c>
      <c r="J851">
        <v>7.96</v>
      </c>
    </row>
    <row r="852" spans="1:10" x14ac:dyDescent="0.25">
      <c r="A852">
        <v>1883</v>
      </c>
      <c r="B852">
        <v>70</v>
      </c>
      <c r="C852">
        <v>7.7840000000000006E-2</v>
      </c>
      <c r="D852">
        <v>7.4929999999999997E-2</v>
      </c>
      <c r="E852">
        <v>0.5</v>
      </c>
      <c r="F852">
        <v>23741</v>
      </c>
      <c r="G852">
        <v>1779</v>
      </c>
      <c r="H852">
        <v>22852</v>
      </c>
      <c r="I852">
        <v>178518</v>
      </c>
      <c r="J852">
        <v>7.52</v>
      </c>
    </row>
    <row r="853" spans="1:10" x14ac:dyDescent="0.25">
      <c r="A853">
        <v>1883</v>
      </c>
      <c r="B853">
        <v>71</v>
      </c>
      <c r="C853">
        <v>8.584E-2</v>
      </c>
      <c r="D853">
        <v>8.2299999999999998E-2</v>
      </c>
      <c r="E853">
        <v>0.5</v>
      </c>
      <c r="F853">
        <v>21962</v>
      </c>
      <c r="G853">
        <v>1808</v>
      </c>
      <c r="H853">
        <v>21059</v>
      </c>
      <c r="I853">
        <v>155666</v>
      </c>
      <c r="J853">
        <v>7.09</v>
      </c>
    </row>
    <row r="854" spans="1:10" x14ac:dyDescent="0.25">
      <c r="A854">
        <v>1883</v>
      </c>
      <c r="B854">
        <v>72</v>
      </c>
      <c r="C854">
        <v>8.838E-2</v>
      </c>
      <c r="D854">
        <v>8.4640000000000007E-2</v>
      </c>
      <c r="E854">
        <v>0.5</v>
      </c>
      <c r="F854">
        <v>20155</v>
      </c>
      <c r="G854">
        <v>1706</v>
      </c>
      <c r="H854">
        <v>19302</v>
      </c>
      <c r="I854">
        <v>134607</v>
      </c>
      <c r="J854">
        <v>6.68</v>
      </c>
    </row>
    <row r="855" spans="1:10" x14ac:dyDescent="0.25">
      <c r="A855">
        <v>1883</v>
      </c>
      <c r="B855">
        <v>73</v>
      </c>
      <c r="C855">
        <v>0.10349999999999999</v>
      </c>
      <c r="D855">
        <v>9.8409999999999997E-2</v>
      </c>
      <c r="E855">
        <v>0.5</v>
      </c>
      <c r="F855">
        <v>18449</v>
      </c>
      <c r="G855">
        <v>1816</v>
      </c>
      <c r="H855">
        <v>17541</v>
      </c>
      <c r="I855">
        <v>115306</v>
      </c>
      <c r="J855">
        <v>6.25</v>
      </c>
    </row>
    <row r="856" spans="1:10" x14ac:dyDescent="0.25">
      <c r="A856">
        <v>1883</v>
      </c>
      <c r="B856">
        <v>74</v>
      </c>
      <c r="C856">
        <v>0.12679000000000001</v>
      </c>
      <c r="D856">
        <v>0.11923</v>
      </c>
      <c r="E856">
        <v>0.5</v>
      </c>
      <c r="F856">
        <v>16633</v>
      </c>
      <c r="G856">
        <v>1983</v>
      </c>
      <c r="H856">
        <v>15642</v>
      </c>
      <c r="I856">
        <v>97764</v>
      </c>
      <c r="J856">
        <v>5.88</v>
      </c>
    </row>
    <row r="857" spans="1:10" x14ac:dyDescent="0.25">
      <c r="A857">
        <v>1883</v>
      </c>
      <c r="B857">
        <v>75</v>
      </c>
      <c r="C857">
        <v>0.12770000000000001</v>
      </c>
      <c r="D857">
        <v>0.12003999999999999</v>
      </c>
      <c r="E857">
        <v>0.5</v>
      </c>
      <c r="F857">
        <v>14650</v>
      </c>
      <c r="G857">
        <v>1759</v>
      </c>
      <c r="H857">
        <v>13771</v>
      </c>
      <c r="I857">
        <v>82123</v>
      </c>
      <c r="J857">
        <v>5.61</v>
      </c>
    </row>
    <row r="858" spans="1:10" x14ac:dyDescent="0.25">
      <c r="A858">
        <v>1883</v>
      </c>
      <c r="B858">
        <v>76</v>
      </c>
      <c r="C858">
        <v>0.13558000000000001</v>
      </c>
      <c r="D858">
        <v>0.12697</v>
      </c>
      <c r="E858">
        <v>0.5</v>
      </c>
      <c r="F858">
        <v>12892</v>
      </c>
      <c r="G858">
        <v>1637</v>
      </c>
      <c r="H858">
        <v>12073</v>
      </c>
      <c r="I858">
        <v>68352</v>
      </c>
      <c r="J858">
        <v>5.3</v>
      </c>
    </row>
    <row r="859" spans="1:10" x14ac:dyDescent="0.25">
      <c r="A859">
        <v>1883</v>
      </c>
      <c r="B859">
        <v>77</v>
      </c>
      <c r="C859">
        <v>0.14888999999999999</v>
      </c>
      <c r="D859">
        <v>0.13858000000000001</v>
      </c>
      <c r="E859">
        <v>0.5</v>
      </c>
      <c r="F859">
        <v>11255</v>
      </c>
      <c r="G859">
        <v>1560</v>
      </c>
      <c r="H859">
        <v>10475</v>
      </c>
      <c r="I859">
        <v>56279</v>
      </c>
      <c r="J859">
        <v>5</v>
      </c>
    </row>
    <row r="860" spans="1:10" x14ac:dyDescent="0.25">
      <c r="A860">
        <v>1883</v>
      </c>
      <c r="B860">
        <v>78</v>
      </c>
      <c r="C860">
        <v>0.16322999999999999</v>
      </c>
      <c r="D860">
        <v>0.15092</v>
      </c>
      <c r="E860">
        <v>0.5</v>
      </c>
      <c r="F860">
        <v>9695</v>
      </c>
      <c r="G860">
        <v>1463</v>
      </c>
      <c r="H860">
        <v>8963</v>
      </c>
      <c r="I860">
        <v>45804</v>
      </c>
      <c r="J860">
        <v>4.72</v>
      </c>
    </row>
    <row r="861" spans="1:10" x14ac:dyDescent="0.25">
      <c r="A861">
        <v>1883</v>
      </c>
      <c r="B861">
        <v>79</v>
      </c>
      <c r="C861">
        <v>0.18842999999999999</v>
      </c>
      <c r="D861">
        <v>0.17221</v>
      </c>
      <c r="E861">
        <v>0.5</v>
      </c>
      <c r="F861">
        <v>8232</v>
      </c>
      <c r="G861">
        <v>1418</v>
      </c>
      <c r="H861">
        <v>7523</v>
      </c>
      <c r="I861">
        <v>36840</v>
      </c>
      <c r="J861">
        <v>4.4800000000000004</v>
      </c>
    </row>
    <row r="862" spans="1:10" x14ac:dyDescent="0.25">
      <c r="A862">
        <v>1883</v>
      </c>
      <c r="B862">
        <v>80</v>
      </c>
      <c r="C862">
        <v>0.18387000000000001</v>
      </c>
      <c r="D862">
        <v>0.16839000000000001</v>
      </c>
      <c r="E862">
        <v>0.5</v>
      </c>
      <c r="F862">
        <v>6814</v>
      </c>
      <c r="G862">
        <v>1147</v>
      </c>
      <c r="H862">
        <v>6241</v>
      </c>
      <c r="I862">
        <v>29317</v>
      </c>
      <c r="J862">
        <v>4.3</v>
      </c>
    </row>
    <row r="863" spans="1:10" x14ac:dyDescent="0.25">
      <c r="A863">
        <v>1883</v>
      </c>
      <c r="B863">
        <v>81</v>
      </c>
      <c r="C863">
        <v>0.19656000000000001</v>
      </c>
      <c r="D863">
        <v>0.17896999999999999</v>
      </c>
      <c r="E863">
        <v>0.5</v>
      </c>
      <c r="F863">
        <v>5667</v>
      </c>
      <c r="G863">
        <v>1014</v>
      </c>
      <c r="H863">
        <v>5160</v>
      </c>
      <c r="I863">
        <v>23077</v>
      </c>
      <c r="J863">
        <v>4.07</v>
      </c>
    </row>
    <row r="864" spans="1:10" x14ac:dyDescent="0.25">
      <c r="A864">
        <v>1883</v>
      </c>
      <c r="B864">
        <v>82</v>
      </c>
      <c r="C864">
        <v>0.2041</v>
      </c>
      <c r="D864">
        <v>0.1852</v>
      </c>
      <c r="E864">
        <v>0.5</v>
      </c>
      <c r="F864">
        <v>4653</v>
      </c>
      <c r="G864">
        <v>862</v>
      </c>
      <c r="H864">
        <v>4222</v>
      </c>
      <c r="I864">
        <v>17917</v>
      </c>
      <c r="J864">
        <v>3.85</v>
      </c>
    </row>
    <row r="865" spans="1:10" x14ac:dyDescent="0.25">
      <c r="A865">
        <v>1883</v>
      </c>
      <c r="B865">
        <v>83</v>
      </c>
      <c r="C865">
        <v>0.22897999999999999</v>
      </c>
      <c r="D865">
        <v>0.20544999999999999</v>
      </c>
      <c r="E865">
        <v>0.5</v>
      </c>
      <c r="F865">
        <v>3791</v>
      </c>
      <c r="G865">
        <v>779</v>
      </c>
      <c r="H865">
        <v>3402</v>
      </c>
      <c r="I865">
        <v>13695</v>
      </c>
      <c r="J865">
        <v>3.61</v>
      </c>
    </row>
    <row r="866" spans="1:10" x14ac:dyDescent="0.25">
      <c r="A866">
        <v>1883</v>
      </c>
      <c r="B866">
        <v>84</v>
      </c>
      <c r="C866">
        <v>0.23519000000000001</v>
      </c>
      <c r="D866">
        <v>0.21045</v>
      </c>
      <c r="E866">
        <v>0.5</v>
      </c>
      <c r="F866">
        <v>3012</v>
      </c>
      <c r="G866">
        <v>634</v>
      </c>
      <c r="H866">
        <v>2695</v>
      </c>
      <c r="I866">
        <v>10293</v>
      </c>
      <c r="J866">
        <v>3.42</v>
      </c>
    </row>
    <row r="867" spans="1:10" x14ac:dyDescent="0.25">
      <c r="A867">
        <v>1883</v>
      </c>
      <c r="B867">
        <v>85</v>
      </c>
      <c r="C867">
        <v>0.27701999999999999</v>
      </c>
      <c r="D867">
        <v>0.24332000000000001</v>
      </c>
      <c r="E867">
        <v>0.5</v>
      </c>
      <c r="F867">
        <v>2378</v>
      </c>
      <c r="G867">
        <v>579</v>
      </c>
      <c r="H867">
        <v>2089</v>
      </c>
      <c r="I867">
        <v>7598</v>
      </c>
      <c r="J867">
        <v>3.19</v>
      </c>
    </row>
    <row r="868" spans="1:10" x14ac:dyDescent="0.25">
      <c r="A868">
        <v>1883</v>
      </c>
      <c r="B868">
        <v>86</v>
      </c>
      <c r="C868">
        <v>0.28066000000000002</v>
      </c>
      <c r="D868">
        <v>0.24612999999999999</v>
      </c>
      <c r="E868">
        <v>0.5</v>
      </c>
      <c r="F868">
        <v>1800</v>
      </c>
      <c r="G868">
        <v>443</v>
      </c>
      <c r="H868">
        <v>1578</v>
      </c>
      <c r="I868">
        <v>5509</v>
      </c>
      <c r="J868">
        <v>3.06</v>
      </c>
    </row>
    <row r="869" spans="1:10" x14ac:dyDescent="0.25">
      <c r="A869">
        <v>1883</v>
      </c>
      <c r="B869">
        <v>87</v>
      </c>
      <c r="C869">
        <v>0.30043999999999998</v>
      </c>
      <c r="D869">
        <v>0.26121</v>
      </c>
      <c r="E869">
        <v>0.5</v>
      </c>
      <c r="F869">
        <v>1357</v>
      </c>
      <c r="G869">
        <v>354</v>
      </c>
      <c r="H869">
        <v>1179</v>
      </c>
      <c r="I869">
        <v>3931</v>
      </c>
      <c r="J869">
        <v>2.9</v>
      </c>
    </row>
    <row r="870" spans="1:10" x14ac:dyDescent="0.25">
      <c r="A870">
        <v>1883</v>
      </c>
      <c r="B870">
        <v>88</v>
      </c>
      <c r="C870">
        <v>0.32100000000000001</v>
      </c>
      <c r="D870">
        <v>0.27660000000000001</v>
      </c>
      <c r="E870">
        <v>0.5</v>
      </c>
      <c r="F870">
        <v>1002</v>
      </c>
      <c r="G870">
        <v>277</v>
      </c>
      <c r="H870">
        <v>864</v>
      </c>
      <c r="I870">
        <v>2752</v>
      </c>
      <c r="J870">
        <v>2.75</v>
      </c>
    </row>
    <row r="871" spans="1:10" x14ac:dyDescent="0.25">
      <c r="A871">
        <v>1883</v>
      </c>
      <c r="B871">
        <v>89</v>
      </c>
      <c r="C871">
        <v>0.34227000000000002</v>
      </c>
      <c r="D871">
        <v>0.29225000000000001</v>
      </c>
      <c r="E871">
        <v>0.5</v>
      </c>
      <c r="F871">
        <v>725</v>
      </c>
      <c r="G871">
        <v>212</v>
      </c>
      <c r="H871">
        <v>619</v>
      </c>
      <c r="I871">
        <v>1888</v>
      </c>
      <c r="J871">
        <v>2.6</v>
      </c>
    </row>
    <row r="872" spans="1:10" x14ac:dyDescent="0.25">
      <c r="A872">
        <v>1883</v>
      </c>
      <c r="B872">
        <v>90</v>
      </c>
      <c r="C872">
        <v>0.36419000000000001</v>
      </c>
      <c r="D872">
        <v>0.30808999999999997</v>
      </c>
      <c r="E872">
        <v>0.5</v>
      </c>
      <c r="F872">
        <v>513</v>
      </c>
      <c r="G872">
        <v>158</v>
      </c>
      <c r="H872">
        <v>434</v>
      </c>
      <c r="I872">
        <v>1269</v>
      </c>
      <c r="J872">
        <v>2.4700000000000002</v>
      </c>
    </row>
    <row r="873" spans="1:10" x14ac:dyDescent="0.25">
      <c r="A873">
        <v>1883</v>
      </c>
      <c r="B873">
        <v>91</v>
      </c>
      <c r="C873">
        <v>0.38668999999999998</v>
      </c>
      <c r="D873">
        <v>0.32403999999999999</v>
      </c>
      <c r="E873">
        <v>0.5</v>
      </c>
      <c r="F873">
        <v>355</v>
      </c>
      <c r="G873">
        <v>115</v>
      </c>
      <c r="H873">
        <v>298</v>
      </c>
      <c r="I873">
        <v>835</v>
      </c>
      <c r="J873">
        <v>2.35</v>
      </c>
    </row>
    <row r="874" spans="1:10" x14ac:dyDescent="0.25">
      <c r="A874">
        <v>1883</v>
      </c>
      <c r="B874">
        <v>92</v>
      </c>
      <c r="C874">
        <v>0.40969</v>
      </c>
      <c r="D874">
        <v>0.34003</v>
      </c>
      <c r="E874">
        <v>0.5</v>
      </c>
      <c r="F874">
        <v>240</v>
      </c>
      <c r="G874">
        <v>82</v>
      </c>
      <c r="H874">
        <v>199</v>
      </c>
      <c r="I874">
        <v>538</v>
      </c>
      <c r="J874">
        <v>2.2400000000000002</v>
      </c>
    </row>
    <row r="875" spans="1:10" x14ac:dyDescent="0.25">
      <c r="A875">
        <v>1883</v>
      </c>
      <c r="B875">
        <v>93</v>
      </c>
      <c r="C875">
        <v>0.43308000000000002</v>
      </c>
      <c r="D875">
        <v>0.35599999999999998</v>
      </c>
      <c r="E875">
        <v>0.5</v>
      </c>
      <c r="F875">
        <v>158</v>
      </c>
      <c r="G875">
        <v>56</v>
      </c>
      <c r="H875">
        <v>130</v>
      </c>
      <c r="I875">
        <v>338</v>
      </c>
      <c r="J875">
        <v>2.14</v>
      </c>
    </row>
    <row r="876" spans="1:10" x14ac:dyDescent="0.25">
      <c r="A876">
        <v>1883</v>
      </c>
      <c r="B876">
        <v>94</v>
      </c>
      <c r="C876">
        <v>0.45678000000000002</v>
      </c>
      <c r="D876">
        <v>0.37185000000000001</v>
      </c>
      <c r="E876">
        <v>0.5</v>
      </c>
      <c r="F876">
        <v>102</v>
      </c>
      <c r="G876">
        <v>38</v>
      </c>
      <c r="H876">
        <v>83</v>
      </c>
      <c r="I876">
        <v>208</v>
      </c>
      <c r="J876">
        <v>2.04</v>
      </c>
    </row>
    <row r="877" spans="1:10" x14ac:dyDescent="0.25">
      <c r="A877">
        <v>1883</v>
      </c>
      <c r="B877">
        <v>95</v>
      </c>
      <c r="C877">
        <v>0.48068</v>
      </c>
      <c r="D877">
        <v>0.38754</v>
      </c>
      <c r="E877">
        <v>0.5</v>
      </c>
      <c r="F877">
        <v>64</v>
      </c>
      <c r="G877">
        <v>25</v>
      </c>
      <c r="H877">
        <v>52</v>
      </c>
      <c r="I877">
        <v>125</v>
      </c>
      <c r="J877">
        <v>1.95</v>
      </c>
    </row>
    <row r="878" spans="1:10" x14ac:dyDescent="0.25">
      <c r="A878">
        <v>1883</v>
      </c>
      <c r="B878">
        <v>96</v>
      </c>
      <c r="C878">
        <v>0.50466999999999995</v>
      </c>
      <c r="D878">
        <v>0.40298</v>
      </c>
      <c r="E878">
        <v>0.5</v>
      </c>
      <c r="F878">
        <v>39</v>
      </c>
      <c r="G878">
        <v>16</v>
      </c>
      <c r="H878">
        <v>31</v>
      </c>
      <c r="I878">
        <v>73</v>
      </c>
      <c r="J878">
        <v>1.87</v>
      </c>
    </row>
    <row r="879" spans="1:10" x14ac:dyDescent="0.25">
      <c r="A879">
        <v>1883</v>
      </c>
      <c r="B879">
        <v>97</v>
      </c>
      <c r="C879">
        <v>0.52863000000000004</v>
      </c>
      <c r="D879">
        <v>0.41811999999999999</v>
      </c>
      <c r="E879">
        <v>0.5</v>
      </c>
      <c r="F879">
        <v>23</v>
      </c>
      <c r="G879">
        <v>10</v>
      </c>
      <c r="H879">
        <v>19</v>
      </c>
      <c r="I879">
        <v>42</v>
      </c>
      <c r="J879">
        <v>1.8</v>
      </c>
    </row>
    <row r="880" spans="1:10" x14ac:dyDescent="0.25">
      <c r="A880">
        <v>1883</v>
      </c>
      <c r="B880">
        <v>98</v>
      </c>
      <c r="C880">
        <v>0.55245999999999995</v>
      </c>
      <c r="D880">
        <v>0.43289</v>
      </c>
      <c r="E880">
        <v>0.5</v>
      </c>
      <c r="F880">
        <v>14</v>
      </c>
      <c r="G880">
        <v>6</v>
      </c>
      <c r="H880">
        <v>11</v>
      </c>
      <c r="I880">
        <v>24</v>
      </c>
      <c r="J880">
        <v>1.73</v>
      </c>
    </row>
    <row r="881" spans="1:10" x14ac:dyDescent="0.25">
      <c r="A881">
        <v>1883</v>
      </c>
      <c r="B881">
        <v>99</v>
      </c>
      <c r="C881">
        <v>0.57606000000000002</v>
      </c>
      <c r="D881">
        <v>0.44724000000000003</v>
      </c>
      <c r="E881">
        <v>0.5</v>
      </c>
      <c r="F881">
        <v>8</v>
      </c>
      <c r="G881">
        <v>3</v>
      </c>
      <c r="H881">
        <v>6</v>
      </c>
      <c r="I881">
        <v>13</v>
      </c>
      <c r="J881">
        <v>1.66</v>
      </c>
    </row>
    <row r="882" spans="1:10" x14ac:dyDescent="0.25">
      <c r="A882">
        <v>1883</v>
      </c>
      <c r="B882">
        <v>100</v>
      </c>
      <c r="C882">
        <v>0.59931000000000001</v>
      </c>
      <c r="D882">
        <v>0.46112999999999998</v>
      </c>
      <c r="E882">
        <v>0.5</v>
      </c>
      <c r="F882">
        <v>4</v>
      </c>
      <c r="G882">
        <v>2</v>
      </c>
      <c r="H882">
        <v>3</v>
      </c>
      <c r="I882">
        <v>7</v>
      </c>
      <c r="J882">
        <v>1.61</v>
      </c>
    </row>
    <row r="883" spans="1:10" x14ac:dyDescent="0.25">
      <c r="A883">
        <v>1883</v>
      </c>
      <c r="B883">
        <v>101</v>
      </c>
      <c r="C883">
        <v>0.62212999999999996</v>
      </c>
      <c r="D883">
        <v>0.47452</v>
      </c>
      <c r="E883">
        <v>0.5</v>
      </c>
      <c r="F883">
        <v>2</v>
      </c>
      <c r="G883">
        <v>1</v>
      </c>
      <c r="H883">
        <v>2</v>
      </c>
      <c r="I883">
        <v>4</v>
      </c>
      <c r="J883">
        <v>1.55</v>
      </c>
    </row>
    <row r="884" spans="1:10" x14ac:dyDescent="0.25">
      <c r="A884">
        <v>1883</v>
      </c>
      <c r="B884">
        <v>102</v>
      </c>
      <c r="C884">
        <v>0.64441000000000004</v>
      </c>
      <c r="D884">
        <v>0.48737999999999998</v>
      </c>
      <c r="E884">
        <v>0.5</v>
      </c>
      <c r="F884">
        <v>1</v>
      </c>
      <c r="G884">
        <v>1</v>
      </c>
      <c r="H884">
        <v>1</v>
      </c>
      <c r="I884">
        <v>2</v>
      </c>
      <c r="J884">
        <v>1.51</v>
      </c>
    </row>
    <row r="885" spans="1:10" x14ac:dyDescent="0.25">
      <c r="A885">
        <v>1883</v>
      </c>
      <c r="B885">
        <v>103</v>
      </c>
      <c r="C885">
        <v>0.66608999999999996</v>
      </c>
      <c r="D885">
        <v>0.49968000000000001</v>
      </c>
      <c r="E885">
        <v>0.5</v>
      </c>
      <c r="F885">
        <v>1</v>
      </c>
      <c r="G885">
        <v>0</v>
      </c>
      <c r="H885">
        <v>0</v>
      </c>
      <c r="I885">
        <v>1</v>
      </c>
      <c r="J885">
        <v>1.46</v>
      </c>
    </row>
    <row r="886" spans="1:10" x14ac:dyDescent="0.25">
      <c r="A886">
        <v>1883</v>
      </c>
      <c r="B886">
        <v>104</v>
      </c>
      <c r="C886">
        <v>0.68708999999999998</v>
      </c>
      <c r="D886">
        <v>0.51139999999999997</v>
      </c>
      <c r="E886">
        <v>0.5</v>
      </c>
      <c r="F886">
        <v>0</v>
      </c>
      <c r="G886">
        <v>0</v>
      </c>
      <c r="H886">
        <v>0</v>
      </c>
      <c r="I886">
        <v>0</v>
      </c>
      <c r="J886">
        <v>1.42</v>
      </c>
    </row>
    <row r="887" spans="1:10" x14ac:dyDescent="0.25">
      <c r="A887">
        <v>1883</v>
      </c>
      <c r="B887">
        <v>105</v>
      </c>
      <c r="C887">
        <v>0.70733999999999997</v>
      </c>
      <c r="D887">
        <v>0.52254</v>
      </c>
      <c r="E887">
        <v>0.5</v>
      </c>
      <c r="F887">
        <v>0</v>
      </c>
      <c r="G887">
        <v>0</v>
      </c>
      <c r="H887">
        <v>0</v>
      </c>
      <c r="I887">
        <v>0</v>
      </c>
      <c r="J887">
        <v>1.38</v>
      </c>
    </row>
    <row r="888" spans="1:10" x14ac:dyDescent="0.25">
      <c r="A888">
        <v>1883</v>
      </c>
      <c r="B888">
        <v>106</v>
      </c>
      <c r="C888">
        <v>0.72680999999999996</v>
      </c>
      <c r="D888">
        <v>0.53308999999999995</v>
      </c>
      <c r="E888">
        <v>0.5</v>
      </c>
      <c r="F888">
        <v>0</v>
      </c>
      <c r="G888">
        <v>0</v>
      </c>
      <c r="H888">
        <v>0</v>
      </c>
      <c r="I888">
        <v>0</v>
      </c>
      <c r="J888">
        <v>1.35</v>
      </c>
    </row>
    <row r="889" spans="1:10" x14ac:dyDescent="0.25">
      <c r="A889">
        <v>1883</v>
      </c>
      <c r="B889">
        <v>107</v>
      </c>
      <c r="C889">
        <v>0.74544999999999995</v>
      </c>
      <c r="D889">
        <v>0.54303999999999997</v>
      </c>
      <c r="E889">
        <v>0.5</v>
      </c>
      <c r="F889">
        <v>0</v>
      </c>
      <c r="G889">
        <v>0</v>
      </c>
      <c r="H889">
        <v>0</v>
      </c>
      <c r="I889">
        <v>0</v>
      </c>
      <c r="J889">
        <v>1.32</v>
      </c>
    </row>
    <row r="890" spans="1:10" x14ac:dyDescent="0.25">
      <c r="A890">
        <v>1883</v>
      </c>
      <c r="B890">
        <v>108</v>
      </c>
      <c r="C890">
        <v>0.76322999999999996</v>
      </c>
      <c r="D890">
        <v>0.55242000000000002</v>
      </c>
      <c r="E890">
        <v>0.5</v>
      </c>
      <c r="F890">
        <v>0</v>
      </c>
      <c r="G890">
        <v>0</v>
      </c>
      <c r="H890">
        <v>0</v>
      </c>
      <c r="I890">
        <v>0</v>
      </c>
      <c r="J890">
        <v>1.29</v>
      </c>
    </row>
    <row r="891" spans="1:10" x14ac:dyDescent="0.25">
      <c r="A891">
        <v>1883</v>
      </c>
      <c r="B891">
        <v>109</v>
      </c>
      <c r="C891">
        <v>0.78013999999999994</v>
      </c>
      <c r="D891">
        <v>0.56122000000000005</v>
      </c>
      <c r="E891">
        <v>0.5</v>
      </c>
      <c r="F891">
        <v>0</v>
      </c>
      <c r="G891">
        <v>0</v>
      </c>
      <c r="H891">
        <v>0</v>
      </c>
      <c r="I891">
        <v>0</v>
      </c>
      <c r="J891">
        <v>1.27</v>
      </c>
    </row>
    <row r="892" spans="1:10" x14ac:dyDescent="0.25">
      <c r="A892">
        <v>1883</v>
      </c>
      <c r="B892" t="s">
        <v>25</v>
      </c>
      <c r="C892">
        <v>0.79615999999999998</v>
      </c>
      <c r="D892">
        <v>1</v>
      </c>
      <c r="E892">
        <v>1.26</v>
      </c>
      <c r="F892">
        <v>0</v>
      </c>
      <c r="G892">
        <v>0</v>
      </c>
      <c r="H892">
        <v>0</v>
      </c>
      <c r="I892">
        <v>0</v>
      </c>
      <c r="J892">
        <v>1.26</v>
      </c>
    </row>
    <row r="893" spans="1:10" x14ac:dyDescent="0.25">
      <c r="A893">
        <v>1884</v>
      </c>
      <c r="B893">
        <v>0</v>
      </c>
      <c r="C893">
        <v>0.20147000000000001</v>
      </c>
      <c r="D893">
        <v>0.17654</v>
      </c>
      <c r="E893">
        <v>0.3</v>
      </c>
      <c r="F893">
        <v>100000</v>
      </c>
      <c r="G893">
        <v>17654</v>
      </c>
      <c r="H893">
        <v>87627</v>
      </c>
      <c r="I893">
        <v>4383642</v>
      </c>
      <c r="J893">
        <v>43.84</v>
      </c>
    </row>
    <row r="894" spans="1:10" x14ac:dyDescent="0.25">
      <c r="A894">
        <v>1884</v>
      </c>
      <c r="B894">
        <v>1</v>
      </c>
      <c r="C894">
        <v>3.1910000000000001E-2</v>
      </c>
      <c r="D894">
        <v>3.141E-2</v>
      </c>
      <c r="E894">
        <v>0.5</v>
      </c>
      <c r="F894">
        <v>82346</v>
      </c>
      <c r="G894">
        <v>2587</v>
      </c>
      <c r="H894">
        <v>81052</v>
      </c>
      <c r="I894">
        <v>4296015</v>
      </c>
      <c r="J894">
        <v>52.17</v>
      </c>
    </row>
    <row r="895" spans="1:10" x14ac:dyDescent="0.25">
      <c r="A895">
        <v>1884</v>
      </c>
      <c r="B895">
        <v>2</v>
      </c>
      <c r="C895">
        <v>1.525E-2</v>
      </c>
      <c r="D895">
        <v>1.5129999999999999E-2</v>
      </c>
      <c r="E895">
        <v>0.5</v>
      </c>
      <c r="F895">
        <v>79759</v>
      </c>
      <c r="G895">
        <v>1207</v>
      </c>
      <c r="H895">
        <v>79156</v>
      </c>
      <c r="I895">
        <v>4214962</v>
      </c>
      <c r="J895">
        <v>52.85</v>
      </c>
    </row>
    <row r="896" spans="1:10" x14ac:dyDescent="0.25">
      <c r="A896">
        <v>1884</v>
      </c>
      <c r="B896">
        <v>3</v>
      </c>
      <c r="C896">
        <v>1.2200000000000001E-2</v>
      </c>
      <c r="D896">
        <v>1.2120000000000001E-2</v>
      </c>
      <c r="E896">
        <v>0.5</v>
      </c>
      <c r="F896">
        <v>78552</v>
      </c>
      <c r="G896">
        <v>952</v>
      </c>
      <c r="H896">
        <v>78076</v>
      </c>
      <c r="I896">
        <v>4135807</v>
      </c>
      <c r="J896">
        <v>52.65</v>
      </c>
    </row>
    <row r="897" spans="1:10" x14ac:dyDescent="0.25">
      <c r="A897">
        <v>1884</v>
      </c>
      <c r="B897">
        <v>4</v>
      </c>
      <c r="C897">
        <v>8.2000000000000007E-3</v>
      </c>
      <c r="D897">
        <v>8.1700000000000002E-3</v>
      </c>
      <c r="E897">
        <v>0.5</v>
      </c>
      <c r="F897">
        <v>77600</v>
      </c>
      <c r="G897">
        <v>634</v>
      </c>
      <c r="H897">
        <v>77283</v>
      </c>
      <c r="I897">
        <v>4057731</v>
      </c>
      <c r="J897">
        <v>52.29</v>
      </c>
    </row>
    <row r="898" spans="1:10" x14ac:dyDescent="0.25">
      <c r="A898">
        <v>1884</v>
      </c>
      <c r="B898">
        <v>5</v>
      </c>
      <c r="C898">
        <v>8.3300000000000006E-3</v>
      </c>
      <c r="D898">
        <v>8.3000000000000001E-3</v>
      </c>
      <c r="E898">
        <v>0.5</v>
      </c>
      <c r="F898">
        <v>76966</v>
      </c>
      <c r="G898">
        <v>638</v>
      </c>
      <c r="H898">
        <v>76647</v>
      </c>
      <c r="I898">
        <v>3980448</v>
      </c>
      <c r="J898">
        <v>51.72</v>
      </c>
    </row>
    <row r="899" spans="1:10" x14ac:dyDescent="0.25">
      <c r="A899">
        <v>1884</v>
      </c>
      <c r="B899">
        <v>6</v>
      </c>
      <c r="C899">
        <v>5.9699999999999996E-3</v>
      </c>
      <c r="D899">
        <v>5.9500000000000004E-3</v>
      </c>
      <c r="E899">
        <v>0.5</v>
      </c>
      <c r="F899">
        <v>76327</v>
      </c>
      <c r="G899">
        <v>454</v>
      </c>
      <c r="H899">
        <v>76100</v>
      </c>
      <c r="I899">
        <v>3903801</v>
      </c>
      <c r="J899">
        <v>51.15</v>
      </c>
    </row>
    <row r="900" spans="1:10" x14ac:dyDescent="0.25">
      <c r="A900">
        <v>1884</v>
      </c>
      <c r="B900">
        <v>7</v>
      </c>
      <c r="C900">
        <v>5.0499999999999998E-3</v>
      </c>
      <c r="D900">
        <v>5.0400000000000002E-3</v>
      </c>
      <c r="E900">
        <v>0.5</v>
      </c>
      <c r="F900">
        <v>75873</v>
      </c>
      <c r="G900">
        <v>382</v>
      </c>
      <c r="H900">
        <v>75682</v>
      </c>
      <c r="I900">
        <v>3827701</v>
      </c>
      <c r="J900">
        <v>50.45</v>
      </c>
    </row>
    <row r="901" spans="1:10" x14ac:dyDescent="0.25">
      <c r="A901">
        <v>1884</v>
      </c>
      <c r="B901">
        <v>8</v>
      </c>
      <c r="C901">
        <v>4.4400000000000004E-3</v>
      </c>
      <c r="D901">
        <v>4.4299999999999999E-3</v>
      </c>
      <c r="E901">
        <v>0.5</v>
      </c>
      <c r="F901">
        <v>75491</v>
      </c>
      <c r="G901">
        <v>334</v>
      </c>
      <c r="H901">
        <v>75324</v>
      </c>
      <c r="I901">
        <v>3752019</v>
      </c>
      <c r="J901">
        <v>49.7</v>
      </c>
    </row>
    <row r="902" spans="1:10" x14ac:dyDescent="0.25">
      <c r="A902">
        <v>1884</v>
      </c>
      <c r="B902">
        <v>9</v>
      </c>
      <c r="C902">
        <v>3.6099999999999999E-3</v>
      </c>
      <c r="D902">
        <v>3.5999999999999999E-3</v>
      </c>
      <c r="E902">
        <v>0.5</v>
      </c>
      <c r="F902">
        <v>75157</v>
      </c>
      <c r="G902">
        <v>271</v>
      </c>
      <c r="H902">
        <v>75022</v>
      </c>
      <c r="I902">
        <v>3676695</v>
      </c>
      <c r="J902">
        <v>48.92</v>
      </c>
    </row>
    <row r="903" spans="1:10" x14ac:dyDescent="0.25">
      <c r="A903">
        <v>1884</v>
      </c>
      <c r="B903">
        <v>10</v>
      </c>
      <c r="C903">
        <v>3.2599999999999999E-3</v>
      </c>
      <c r="D903">
        <v>3.2599999999999999E-3</v>
      </c>
      <c r="E903">
        <v>0.5</v>
      </c>
      <c r="F903">
        <v>74886</v>
      </c>
      <c r="G903">
        <v>244</v>
      </c>
      <c r="H903">
        <v>74764</v>
      </c>
      <c r="I903">
        <v>3601673</v>
      </c>
      <c r="J903">
        <v>48.1</v>
      </c>
    </row>
    <row r="904" spans="1:10" x14ac:dyDescent="0.25">
      <c r="A904">
        <v>1884</v>
      </c>
      <c r="B904">
        <v>11</v>
      </c>
      <c r="C904">
        <v>3.0599999999999998E-3</v>
      </c>
      <c r="D904">
        <v>3.0599999999999998E-3</v>
      </c>
      <c r="E904">
        <v>0.5</v>
      </c>
      <c r="F904">
        <v>74642</v>
      </c>
      <c r="G904">
        <v>228</v>
      </c>
      <c r="H904">
        <v>74528</v>
      </c>
      <c r="I904">
        <v>3526909</v>
      </c>
      <c r="J904">
        <v>47.25</v>
      </c>
    </row>
    <row r="905" spans="1:10" x14ac:dyDescent="0.25">
      <c r="A905">
        <v>1884</v>
      </c>
      <c r="B905">
        <v>12</v>
      </c>
      <c r="C905">
        <v>3.0599999999999998E-3</v>
      </c>
      <c r="D905">
        <v>3.0500000000000002E-3</v>
      </c>
      <c r="E905">
        <v>0.5</v>
      </c>
      <c r="F905">
        <v>74414</v>
      </c>
      <c r="G905">
        <v>227</v>
      </c>
      <c r="H905">
        <v>74301</v>
      </c>
      <c r="I905">
        <v>3452380</v>
      </c>
      <c r="J905">
        <v>46.39</v>
      </c>
    </row>
    <row r="906" spans="1:10" x14ac:dyDescent="0.25">
      <c r="A906">
        <v>1884</v>
      </c>
      <c r="B906">
        <v>13</v>
      </c>
      <c r="C906">
        <v>3.7299999999999998E-3</v>
      </c>
      <c r="D906">
        <v>3.7200000000000002E-3</v>
      </c>
      <c r="E906">
        <v>0.5</v>
      </c>
      <c r="F906">
        <v>74187</v>
      </c>
      <c r="G906">
        <v>276</v>
      </c>
      <c r="H906">
        <v>74049</v>
      </c>
      <c r="I906">
        <v>3378079</v>
      </c>
      <c r="J906">
        <v>45.53</v>
      </c>
    </row>
    <row r="907" spans="1:10" x14ac:dyDescent="0.25">
      <c r="A907">
        <v>1884</v>
      </c>
      <c r="B907">
        <v>14</v>
      </c>
      <c r="C907">
        <v>3.8800000000000002E-3</v>
      </c>
      <c r="D907">
        <v>3.8700000000000002E-3</v>
      </c>
      <c r="E907">
        <v>0.5</v>
      </c>
      <c r="F907">
        <v>73911</v>
      </c>
      <c r="G907">
        <v>286</v>
      </c>
      <c r="H907">
        <v>73768</v>
      </c>
      <c r="I907">
        <v>3304030</v>
      </c>
      <c r="J907">
        <v>44.7</v>
      </c>
    </row>
    <row r="908" spans="1:10" x14ac:dyDescent="0.25">
      <c r="A908">
        <v>1884</v>
      </c>
      <c r="B908">
        <v>15</v>
      </c>
      <c r="C908">
        <v>3.0899999999999999E-3</v>
      </c>
      <c r="D908">
        <v>3.0799999999999998E-3</v>
      </c>
      <c r="E908">
        <v>0.5</v>
      </c>
      <c r="F908">
        <v>73625</v>
      </c>
      <c r="G908">
        <v>227</v>
      </c>
      <c r="H908">
        <v>73511</v>
      </c>
      <c r="I908">
        <v>3230262</v>
      </c>
      <c r="J908">
        <v>43.87</v>
      </c>
    </row>
    <row r="909" spans="1:10" x14ac:dyDescent="0.25">
      <c r="A909">
        <v>1884</v>
      </c>
      <c r="B909">
        <v>16</v>
      </c>
      <c r="C909">
        <v>4.7299999999999998E-3</v>
      </c>
      <c r="D909">
        <v>4.7200000000000002E-3</v>
      </c>
      <c r="E909">
        <v>0.5</v>
      </c>
      <c r="F909">
        <v>73398</v>
      </c>
      <c r="G909">
        <v>346</v>
      </c>
      <c r="H909">
        <v>73225</v>
      </c>
      <c r="I909">
        <v>3156751</v>
      </c>
      <c r="J909">
        <v>43.01</v>
      </c>
    </row>
    <row r="910" spans="1:10" x14ac:dyDescent="0.25">
      <c r="A910">
        <v>1884</v>
      </c>
      <c r="B910">
        <v>17</v>
      </c>
      <c r="C910">
        <v>4.8399999999999997E-3</v>
      </c>
      <c r="D910">
        <v>4.8300000000000001E-3</v>
      </c>
      <c r="E910">
        <v>0.5</v>
      </c>
      <c r="F910">
        <v>73052</v>
      </c>
      <c r="G910">
        <v>353</v>
      </c>
      <c r="H910">
        <v>72875</v>
      </c>
      <c r="I910">
        <v>3083526</v>
      </c>
      <c r="J910">
        <v>42.21</v>
      </c>
    </row>
    <row r="911" spans="1:10" x14ac:dyDescent="0.25">
      <c r="A911">
        <v>1884</v>
      </c>
      <c r="B911">
        <v>18</v>
      </c>
      <c r="C911">
        <v>5.64E-3</v>
      </c>
      <c r="D911">
        <v>5.6299999999999996E-3</v>
      </c>
      <c r="E911">
        <v>0.5</v>
      </c>
      <c r="F911">
        <v>72699</v>
      </c>
      <c r="G911">
        <v>409</v>
      </c>
      <c r="H911">
        <v>72495</v>
      </c>
      <c r="I911">
        <v>3010650</v>
      </c>
      <c r="J911">
        <v>41.41</v>
      </c>
    </row>
    <row r="912" spans="1:10" x14ac:dyDescent="0.25">
      <c r="A912">
        <v>1884</v>
      </c>
      <c r="B912">
        <v>19</v>
      </c>
      <c r="C912">
        <v>6.2500000000000003E-3</v>
      </c>
      <c r="D912">
        <v>6.2300000000000003E-3</v>
      </c>
      <c r="E912">
        <v>0.5</v>
      </c>
      <c r="F912">
        <v>72290</v>
      </c>
      <c r="G912">
        <v>450</v>
      </c>
      <c r="H912">
        <v>72065</v>
      </c>
      <c r="I912">
        <v>2938156</v>
      </c>
      <c r="J912">
        <v>40.64</v>
      </c>
    </row>
    <row r="913" spans="1:10" x14ac:dyDescent="0.25">
      <c r="A913">
        <v>1884</v>
      </c>
      <c r="B913">
        <v>20</v>
      </c>
      <c r="C913">
        <v>6.5799999999999999E-3</v>
      </c>
      <c r="D913">
        <v>6.5599999999999999E-3</v>
      </c>
      <c r="E913">
        <v>0.5</v>
      </c>
      <c r="F913">
        <v>71840</v>
      </c>
      <c r="G913">
        <v>471</v>
      </c>
      <c r="H913">
        <v>71604</v>
      </c>
      <c r="I913">
        <v>2866091</v>
      </c>
      <c r="J913">
        <v>39.9</v>
      </c>
    </row>
    <row r="914" spans="1:10" x14ac:dyDescent="0.25">
      <c r="A914">
        <v>1884</v>
      </c>
      <c r="B914">
        <v>21</v>
      </c>
      <c r="C914">
        <v>8.0199999999999994E-3</v>
      </c>
      <c r="D914">
        <v>7.9900000000000006E-3</v>
      </c>
      <c r="E914">
        <v>0.5</v>
      </c>
      <c r="F914">
        <v>71369</v>
      </c>
      <c r="G914">
        <v>570</v>
      </c>
      <c r="H914">
        <v>71084</v>
      </c>
      <c r="I914">
        <v>2794487</v>
      </c>
      <c r="J914">
        <v>39.159999999999997</v>
      </c>
    </row>
    <row r="915" spans="1:10" x14ac:dyDescent="0.25">
      <c r="A915">
        <v>1884</v>
      </c>
      <c r="B915">
        <v>22</v>
      </c>
      <c r="C915">
        <v>6.5900000000000004E-3</v>
      </c>
      <c r="D915">
        <v>6.5599999999999999E-3</v>
      </c>
      <c r="E915">
        <v>0.5</v>
      </c>
      <c r="F915">
        <v>70799</v>
      </c>
      <c r="G915">
        <v>465</v>
      </c>
      <c r="H915">
        <v>70567</v>
      </c>
      <c r="I915">
        <v>2723403</v>
      </c>
      <c r="J915">
        <v>38.47</v>
      </c>
    </row>
    <row r="916" spans="1:10" x14ac:dyDescent="0.25">
      <c r="A916">
        <v>1884</v>
      </c>
      <c r="B916">
        <v>23</v>
      </c>
      <c r="C916">
        <v>7.4000000000000003E-3</v>
      </c>
      <c r="D916">
        <v>7.3800000000000003E-3</v>
      </c>
      <c r="E916">
        <v>0.5</v>
      </c>
      <c r="F916">
        <v>70334</v>
      </c>
      <c r="G916">
        <v>519</v>
      </c>
      <c r="H916">
        <v>70075</v>
      </c>
      <c r="I916">
        <v>2652836</v>
      </c>
      <c r="J916">
        <v>37.72</v>
      </c>
    </row>
    <row r="917" spans="1:10" x14ac:dyDescent="0.25">
      <c r="A917">
        <v>1884</v>
      </c>
      <c r="B917">
        <v>24</v>
      </c>
      <c r="C917">
        <v>6.8599999999999998E-3</v>
      </c>
      <c r="D917">
        <v>6.8399999999999997E-3</v>
      </c>
      <c r="E917">
        <v>0.5</v>
      </c>
      <c r="F917">
        <v>69815</v>
      </c>
      <c r="G917">
        <v>477</v>
      </c>
      <c r="H917">
        <v>69576</v>
      </c>
      <c r="I917">
        <v>2582761</v>
      </c>
      <c r="J917">
        <v>36.99</v>
      </c>
    </row>
    <row r="918" spans="1:10" x14ac:dyDescent="0.25">
      <c r="A918">
        <v>1884</v>
      </c>
      <c r="B918">
        <v>25</v>
      </c>
      <c r="C918">
        <v>7.8499999999999993E-3</v>
      </c>
      <c r="D918">
        <v>7.8200000000000006E-3</v>
      </c>
      <c r="E918">
        <v>0.5</v>
      </c>
      <c r="F918">
        <v>69338</v>
      </c>
      <c r="G918">
        <v>542</v>
      </c>
      <c r="H918">
        <v>69067</v>
      </c>
      <c r="I918">
        <v>2513185</v>
      </c>
      <c r="J918">
        <v>36.25</v>
      </c>
    </row>
    <row r="919" spans="1:10" x14ac:dyDescent="0.25">
      <c r="A919">
        <v>1884</v>
      </c>
      <c r="B919">
        <v>26</v>
      </c>
      <c r="C919">
        <v>7.7600000000000004E-3</v>
      </c>
      <c r="D919">
        <v>7.7299999999999999E-3</v>
      </c>
      <c r="E919">
        <v>0.5</v>
      </c>
      <c r="F919">
        <v>68796</v>
      </c>
      <c r="G919">
        <v>532</v>
      </c>
      <c r="H919">
        <v>68530</v>
      </c>
      <c r="I919">
        <v>2444118</v>
      </c>
      <c r="J919">
        <v>35.53</v>
      </c>
    </row>
    <row r="920" spans="1:10" x14ac:dyDescent="0.25">
      <c r="A920">
        <v>1884</v>
      </c>
      <c r="B920">
        <v>27</v>
      </c>
      <c r="C920">
        <v>8.8800000000000007E-3</v>
      </c>
      <c r="D920">
        <v>8.8400000000000006E-3</v>
      </c>
      <c r="E920">
        <v>0.5</v>
      </c>
      <c r="F920">
        <v>68264</v>
      </c>
      <c r="G920">
        <v>604</v>
      </c>
      <c r="H920">
        <v>67962</v>
      </c>
      <c r="I920">
        <v>2375588</v>
      </c>
      <c r="J920">
        <v>34.799999999999997</v>
      </c>
    </row>
    <row r="921" spans="1:10" x14ac:dyDescent="0.25">
      <c r="A921">
        <v>1884</v>
      </c>
      <c r="B921">
        <v>28</v>
      </c>
      <c r="C921">
        <v>8.1899999999999994E-3</v>
      </c>
      <c r="D921">
        <v>8.1499999999999993E-3</v>
      </c>
      <c r="E921">
        <v>0.5</v>
      </c>
      <c r="F921">
        <v>67660</v>
      </c>
      <c r="G921">
        <v>552</v>
      </c>
      <c r="H921">
        <v>67385</v>
      </c>
      <c r="I921">
        <v>2307626</v>
      </c>
      <c r="J921">
        <v>34.11</v>
      </c>
    </row>
    <row r="922" spans="1:10" x14ac:dyDescent="0.25">
      <c r="A922">
        <v>1884</v>
      </c>
      <c r="B922">
        <v>29</v>
      </c>
      <c r="C922">
        <v>7.9799999999999992E-3</v>
      </c>
      <c r="D922">
        <v>7.9399999999999991E-3</v>
      </c>
      <c r="E922">
        <v>0.5</v>
      </c>
      <c r="F922">
        <v>67109</v>
      </c>
      <c r="G922">
        <v>533</v>
      </c>
      <c r="H922">
        <v>66842</v>
      </c>
      <c r="I922">
        <v>2240241</v>
      </c>
      <c r="J922">
        <v>33.380000000000003</v>
      </c>
    </row>
    <row r="923" spans="1:10" x14ac:dyDescent="0.25">
      <c r="A923">
        <v>1884</v>
      </c>
      <c r="B923">
        <v>30</v>
      </c>
      <c r="C923">
        <v>9.3399999999999993E-3</v>
      </c>
      <c r="D923">
        <v>9.2999999999999992E-3</v>
      </c>
      <c r="E923">
        <v>0.5</v>
      </c>
      <c r="F923">
        <v>66576</v>
      </c>
      <c r="G923">
        <v>619</v>
      </c>
      <c r="H923">
        <v>66266</v>
      </c>
      <c r="I923">
        <v>2173399</v>
      </c>
      <c r="J923">
        <v>32.65</v>
      </c>
    </row>
    <row r="924" spans="1:10" x14ac:dyDescent="0.25">
      <c r="A924">
        <v>1884</v>
      </c>
      <c r="B924">
        <v>31</v>
      </c>
      <c r="C924">
        <v>8.0800000000000004E-3</v>
      </c>
      <c r="D924">
        <v>8.0400000000000003E-3</v>
      </c>
      <c r="E924">
        <v>0.5</v>
      </c>
      <c r="F924">
        <v>65957</v>
      </c>
      <c r="G924">
        <v>531</v>
      </c>
      <c r="H924">
        <v>65692</v>
      </c>
      <c r="I924">
        <v>2107133</v>
      </c>
      <c r="J924">
        <v>31.95</v>
      </c>
    </row>
    <row r="925" spans="1:10" x14ac:dyDescent="0.25">
      <c r="A925">
        <v>1884</v>
      </c>
      <c r="B925">
        <v>32</v>
      </c>
      <c r="C925">
        <v>9.3500000000000007E-3</v>
      </c>
      <c r="D925">
        <v>9.2999999999999992E-3</v>
      </c>
      <c r="E925">
        <v>0.5</v>
      </c>
      <c r="F925">
        <v>65426</v>
      </c>
      <c r="G925">
        <v>609</v>
      </c>
      <c r="H925">
        <v>65122</v>
      </c>
      <c r="I925">
        <v>2041441</v>
      </c>
      <c r="J925">
        <v>31.2</v>
      </c>
    </row>
    <row r="926" spans="1:10" x14ac:dyDescent="0.25">
      <c r="A926">
        <v>1884</v>
      </c>
      <c r="B926">
        <v>33</v>
      </c>
      <c r="C926">
        <v>9.5899999999999996E-3</v>
      </c>
      <c r="D926">
        <v>9.5399999999999999E-3</v>
      </c>
      <c r="E926">
        <v>0.5</v>
      </c>
      <c r="F926">
        <v>64818</v>
      </c>
      <c r="G926">
        <v>618</v>
      </c>
      <c r="H926">
        <v>64508</v>
      </c>
      <c r="I926">
        <v>1976319</v>
      </c>
      <c r="J926">
        <v>30.49</v>
      </c>
    </row>
    <row r="927" spans="1:10" x14ac:dyDescent="0.25">
      <c r="A927">
        <v>1884</v>
      </c>
      <c r="B927">
        <v>34</v>
      </c>
      <c r="C927">
        <v>1.0619999999999999E-2</v>
      </c>
      <c r="D927">
        <v>1.056E-2</v>
      </c>
      <c r="E927">
        <v>0.5</v>
      </c>
      <c r="F927">
        <v>64199</v>
      </c>
      <c r="G927">
        <v>678</v>
      </c>
      <c r="H927">
        <v>63860</v>
      </c>
      <c r="I927">
        <v>1911811</v>
      </c>
      <c r="J927">
        <v>29.78</v>
      </c>
    </row>
    <row r="928" spans="1:10" x14ac:dyDescent="0.25">
      <c r="A928">
        <v>1884</v>
      </c>
      <c r="B928">
        <v>35</v>
      </c>
      <c r="C928">
        <v>9.7699999999999992E-3</v>
      </c>
      <c r="D928">
        <v>9.7300000000000008E-3</v>
      </c>
      <c r="E928">
        <v>0.5</v>
      </c>
      <c r="F928">
        <v>63521</v>
      </c>
      <c r="G928">
        <v>618</v>
      </c>
      <c r="H928">
        <v>63212</v>
      </c>
      <c r="I928">
        <v>1847951</v>
      </c>
      <c r="J928">
        <v>29.09</v>
      </c>
    </row>
    <row r="929" spans="1:10" x14ac:dyDescent="0.25">
      <c r="A929">
        <v>1884</v>
      </c>
      <c r="B929">
        <v>36</v>
      </c>
      <c r="C929">
        <v>9.1800000000000007E-3</v>
      </c>
      <c r="D929">
        <v>9.1400000000000006E-3</v>
      </c>
      <c r="E929">
        <v>0.5</v>
      </c>
      <c r="F929">
        <v>62903</v>
      </c>
      <c r="G929">
        <v>575</v>
      </c>
      <c r="H929">
        <v>62616</v>
      </c>
      <c r="I929">
        <v>1784739</v>
      </c>
      <c r="J929">
        <v>28.37</v>
      </c>
    </row>
    <row r="930" spans="1:10" x14ac:dyDescent="0.25">
      <c r="A930">
        <v>1884</v>
      </c>
      <c r="B930">
        <v>37</v>
      </c>
      <c r="C930">
        <v>1.0410000000000001E-2</v>
      </c>
      <c r="D930">
        <v>1.0359999999999999E-2</v>
      </c>
      <c r="E930">
        <v>0.5</v>
      </c>
      <c r="F930">
        <v>62328</v>
      </c>
      <c r="G930">
        <v>645</v>
      </c>
      <c r="H930">
        <v>62005</v>
      </c>
      <c r="I930">
        <v>1722123</v>
      </c>
      <c r="J930">
        <v>27.63</v>
      </c>
    </row>
    <row r="931" spans="1:10" x14ac:dyDescent="0.25">
      <c r="A931">
        <v>1884</v>
      </c>
      <c r="B931">
        <v>38</v>
      </c>
      <c r="C931">
        <v>1.0840000000000001E-2</v>
      </c>
      <c r="D931">
        <v>1.078E-2</v>
      </c>
      <c r="E931">
        <v>0.5</v>
      </c>
      <c r="F931">
        <v>61683</v>
      </c>
      <c r="G931">
        <v>665</v>
      </c>
      <c r="H931">
        <v>61350</v>
      </c>
      <c r="I931">
        <v>1660118</v>
      </c>
      <c r="J931">
        <v>26.91</v>
      </c>
    </row>
    <row r="932" spans="1:10" x14ac:dyDescent="0.25">
      <c r="A932">
        <v>1884</v>
      </c>
      <c r="B932">
        <v>39</v>
      </c>
      <c r="C932">
        <v>1.201E-2</v>
      </c>
      <c r="D932">
        <v>1.193E-2</v>
      </c>
      <c r="E932">
        <v>0.5</v>
      </c>
      <c r="F932">
        <v>61018</v>
      </c>
      <c r="G932">
        <v>728</v>
      </c>
      <c r="H932">
        <v>60654</v>
      </c>
      <c r="I932">
        <v>1598768</v>
      </c>
      <c r="J932">
        <v>26.2</v>
      </c>
    </row>
    <row r="933" spans="1:10" x14ac:dyDescent="0.25">
      <c r="A933">
        <v>1884</v>
      </c>
      <c r="B933">
        <v>40</v>
      </c>
      <c r="C933">
        <v>1.222E-2</v>
      </c>
      <c r="D933">
        <v>1.214E-2</v>
      </c>
      <c r="E933">
        <v>0.5</v>
      </c>
      <c r="F933">
        <v>60289</v>
      </c>
      <c r="G933">
        <v>732</v>
      </c>
      <c r="H933">
        <v>59923</v>
      </c>
      <c r="I933">
        <v>1538114</v>
      </c>
      <c r="J933">
        <v>25.51</v>
      </c>
    </row>
    <row r="934" spans="1:10" x14ac:dyDescent="0.25">
      <c r="A934">
        <v>1884</v>
      </c>
      <c r="B934">
        <v>41</v>
      </c>
      <c r="C934">
        <v>1.2239999999999999E-2</v>
      </c>
      <c r="D934">
        <v>1.217E-2</v>
      </c>
      <c r="E934">
        <v>0.5</v>
      </c>
      <c r="F934">
        <v>59557</v>
      </c>
      <c r="G934">
        <v>725</v>
      </c>
      <c r="H934">
        <v>59195</v>
      </c>
      <c r="I934">
        <v>1478191</v>
      </c>
      <c r="J934">
        <v>24.82</v>
      </c>
    </row>
    <row r="935" spans="1:10" x14ac:dyDescent="0.25">
      <c r="A935">
        <v>1884</v>
      </c>
      <c r="B935">
        <v>42</v>
      </c>
      <c r="C935">
        <v>1.4420000000000001E-2</v>
      </c>
      <c r="D935">
        <v>1.4319999999999999E-2</v>
      </c>
      <c r="E935">
        <v>0.5</v>
      </c>
      <c r="F935">
        <v>58833</v>
      </c>
      <c r="G935">
        <v>842</v>
      </c>
      <c r="H935">
        <v>58411</v>
      </c>
      <c r="I935">
        <v>1418996</v>
      </c>
      <c r="J935">
        <v>24.12</v>
      </c>
    </row>
    <row r="936" spans="1:10" x14ac:dyDescent="0.25">
      <c r="A936">
        <v>1884</v>
      </c>
      <c r="B936">
        <v>43</v>
      </c>
      <c r="C936">
        <v>1.384E-2</v>
      </c>
      <c r="D936">
        <v>1.374E-2</v>
      </c>
      <c r="E936">
        <v>0.5</v>
      </c>
      <c r="F936">
        <v>57990</v>
      </c>
      <c r="G936">
        <v>797</v>
      </c>
      <c r="H936">
        <v>57592</v>
      </c>
      <c r="I936">
        <v>1360584</v>
      </c>
      <c r="J936">
        <v>23.46</v>
      </c>
    </row>
    <row r="937" spans="1:10" x14ac:dyDescent="0.25">
      <c r="A937">
        <v>1884</v>
      </c>
      <c r="B937">
        <v>44</v>
      </c>
      <c r="C937">
        <v>1.549E-2</v>
      </c>
      <c r="D937">
        <v>1.537E-2</v>
      </c>
      <c r="E937">
        <v>0.5</v>
      </c>
      <c r="F937">
        <v>57193</v>
      </c>
      <c r="G937">
        <v>879</v>
      </c>
      <c r="H937">
        <v>56754</v>
      </c>
      <c r="I937">
        <v>1302993</v>
      </c>
      <c r="J937">
        <v>22.78</v>
      </c>
    </row>
    <row r="938" spans="1:10" x14ac:dyDescent="0.25">
      <c r="A938">
        <v>1884</v>
      </c>
      <c r="B938">
        <v>45</v>
      </c>
      <c r="C938">
        <v>1.409E-2</v>
      </c>
      <c r="D938">
        <v>1.3990000000000001E-2</v>
      </c>
      <c r="E938">
        <v>0.5</v>
      </c>
      <c r="F938">
        <v>56314</v>
      </c>
      <c r="G938">
        <v>788</v>
      </c>
      <c r="H938">
        <v>55920</v>
      </c>
      <c r="I938">
        <v>1246239</v>
      </c>
      <c r="J938">
        <v>22.13</v>
      </c>
    </row>
    <row r="939" spans="1:10" x14ac:dyDescent="0.25">
      <c r="A939">
        <v>1884</v>
      </c>
      <c r="B939">
        <v>46</v>
      </c>
      <c r="C939">
        <v>1.511E-2</v>
      </c>
      <c r="D939">
        <v>1.4999999999999999E-2</v>
      </c>
      <c r="E939">
        <v>0.5</v>
      </c>
      <c r="F939">
        <v>55526</v>
      </c>
      <c r="G939">
        <v>833</v>
      </c>
      <c r="H939">
        <v>55110</v>
      </c>
      <c r="I939">
        <v>1190319</v>
      </c>
      <c r="J939">
        <v>21.44</v>
      </c>
    </row>
    <row r="940" spans="1:10" x14ac:dyDescent="0.25">
      <c r="A940">
        <v>1884</v>
      </c>
      <c r="B940">
        <v>47</v>
      </c>
      <c r="C940">
        <v>1.4590000000000001E-2</v>
      </c>
      <c r="D940">
        <v>1.448E-2</v>
      </c>
      <c r="E940">
        <v>0.5</v>
      </c>
      <c r="F940">
        <v>54694</v>
      </c>
      <c r="G940">
        <v>792</v>
      </c>
      <c r="H940">
        <v>54298</v>
      </c>
      <c r="I940">
        <v>1135209</v>
      </c>
      <c r="J940">
        <v>20.76</v>
      </c>
    </row>
    <row r="941" spans="1:10" x14ac:dyDescent="0.25">
      <c r="A941">
        <v>1884</v>
      </c>
      <c r="B941">
        <v>48</v>
      </c>
      <c r="C941">
        <v>1.6410000000000001E-2</v>
      </c>
      <c r="D941">
        <v>1.6279999999999999E-2</v>
      </c>
      <c r="E941">
        <v>0.5</v>
      </c>
      <c r="F941">
        <v>53901</v>
      </c>
      <c r="G941">
        <v>877</v>
      </c>
      <c r="H941">
        <v>53463</v>
      </c>
      <c r="I941">
        <v>1080911</v>
      </c>
      <c r="J941">
        <v>20.05</v>
      </c>
    </row>
    <row r="942" spans="1:10" x14ac:dyDescent="0.25">
      <c r="A942">
        <v>1884</v>
      </c>
      <c r="B942">
        <v>49</v>
      </c>
      <c r="C942">
        <v>1.796E-2</v>
      </c>
      <c r="D942">
        <v>1.78E-2</v>
      </c>
      <c r="E942">
        <v>0.5</v>
      </c>
      <c r="F942">
        <v>53024</v>
      </c>
      <c r="G942">
        <v>944</v>
      </c>
      <c r="H942">
        <v>52552</v>
      </c>
      <c r="I942">
        <v>1027449</v>
      </c>
      <c r="J942">
        <v>19.38</v>
      </c>
    </row>
    <row r="943" spans="1:10" x14ac:dyDescent="0.25">
      <c r="A943">
        <v>1884</v>
      </c>
      <c r="B943">
        <v>50</v>
      </c>
      <c r="C943">
        <v>2.0080000000000001E-2</v>
      </c>
      <c r="D943">
        <v>1.9879999999999998E-2</v>
      </c>
      <c r="E943">
        <v>0.5</v>
      </c>
      <c r="F943">
        <v>52080</v>
      </c>
      <c r="G943">
        <v>1036</v>
      </c>
      <c r="H943">
        <v>51563</v>
      </c>
      <c r="I943">
        <v>974896</v>
      </c>
      <c r="J943">
        <v>18.72</v>
      </c>
    </row>
    <row r="944" spans="1:10" x14ac:dyDescent="0.25">
      <c r="A944">
        <v>1884</v>
      </c>
      <c r="B944">
        <v>51</v>
      </c>
      <c r="C944">
        <v>2.0029999999999999E-2</v>
      </c>
      <c r="D944">
        <v>1.983E-2</v>
      </c>
      <c r="E944">
        <v>0.5</v>
      </c>
      <c r="F944">
        <v>51045</v>
      </c>
      <c r="G944">
        <v>1012</v>
      </c>
      <c r="H944">
        <v>50539</v>
      </c>
      <c r="I944">
        <v>923334</v>
      </c>
      <c r="J944">
        <v>18.09</v>
      </c>
    </row>
    <row r="945" spans="1:10" x14ac:dyDescent="0.25">
      <c r="A945">
        <v>1884</v>
      </c>
      <c r="B945">
        <v>52</v>
      </c>
      <c r="C945">
        <v>2.0140000000000002E-2</v>
      </c>
      <c r="D945">
        <v>1.9939999999999999E-2</v>
      </c>
      <c r="E945">
        <v>0.5</v>
      </c>
      <c r="F945">
        <v>50033</v>
      </c>
      <c r="G945">
        <v>998</v>
      </c>
      <c r="H945">
        <v>49534</v>
      </c>
      <c r="I945">
        <v>872795</v>
      </c>
      <c r="J945">
        <v>17.440000000000001</v>
      </c>
    </row>
    <row r="946" spans="1:10" x14ac:dyDescent="0.25">
      <c r="A946">
        <v>1884</v>
      </c>
      <c r="B946">
        <v>53</v>
      </c>
      <c r="C946">
        <v>2.162E-2</v>
      </c>
      <c r="D946">
        <v>2.1389999999999999E-2</v>
      </c>
      <c r="E946">
        <v>0.5</v>
      </c>
      <c r="F946">
        <v>49035</v>
      </c>
      <c r="G946">
        <v>1049</v>
      </c>
      <c r="H946">
        <v>48511</v>
      </c>
      <c r="I946">
        <v>823261</v>
      </c>
      <c r="J946">
        <v>16.79</v>
      </c>
    </row>
    <row r="947" spans="1:10" x14ac:dyDescent="0.25">
      <c r="A947">
        <v>1884</v>
      </c>
      <c r="B947">
        <v>54</v>
      </c>
      <c r="C947">
        <v>2.3970000000000002E-2</v>
      </c>
      <c r="D947">
        <v>2.3689999999999999E-2</v>
      </c>
      <c r="E947">
        <v>0.5</v>
      </c>
      <c r="F947">
        <v>47986</v>
      </c>
      <c r="G947">
        <v>1137</v>
      </c>
      <c r="H947">
        <v>47418</v>
      </c>
      <c r="I947">
        <v>774750</v>
      </c>
      <c r="J947">
        <v>16.149999999999999</v>
      </c>
    </row>
    <row r="948" spans="1:10" x14ac:dyDescent="0.25">
      <c r="A948">
        <v>1884</v>
      </c>
      <c r="B948">
        <v>55</v>
      </c>
      <c r="C948">
        <v>2.4670000000000001E-2</v>
      </c>
      <c r="D948">
        <v>2.4369999999999999E-2</v>
      </c>
      <c r="E948">
        <v>0.5</v>
      </c>
      <c r="F948">
        <v>46850</v>
      </c>
      <c r="G948">
        <v>1142</v>
      </c>
      <c r="H948">
        <v>46279</v>
      </c>
      <c r="I948">
        <v>727332</v>
      </c>
      <c r="J948">
        <v>15.52</v>
      </c>
    </row>
    <row r="949" spans="1:10" x14ac:dyDescent="0.25">
      <c r="A949">
        <v>1884</v>
      </c>
      <c r="B949">
        <v>56</v>
      </c>
      <c r="C949">
        <v>2.4129999999999999E-2</v>
      </c>
      <c r="D949">
        <v>2.384E-2</v>
      </c>
      <c r="E949">
        <v>0.5</v>
      </c>
      <c r="F949">
        <v>45708</v>
      </c>
      <c r="G949">
        <v>1090</v>
      </c>
      <c r="H949">
        <v>45163</v>
      </c>
      <c r="I949">
        <v>681053</v>
      </c>
      <c r="J949">
        <v>14.9</v>
      </c>
    </row>
    <row r="950" spans="1:10" x14ac:dyDescent="0.25">
      <c r="A950">
        <v>1884</v>
      </c>
      <c r="B950">
        <v>57</v>
      </c>
      <c r="C950">
        <v>2.9770000000000001E-2</v>
      </c>
      <c r="D950">
        <v>2.9329999999999998E-2</v>
      </c>
      <c r="E950">
        <v>0.5</v>
      </c>
      <c r="F950">
        <v>44618</v>
      </c>
      <c r="G950">
        <v>1309</v>
      </c>
      <c r="H950">
        <v>43964</v>
      </c>
      <c r="I950">
        <v>635890</v>
      </c>
      <c r="J950">
        <v>14.25</v>
      </c>
    </row>
    <row r="951" spans="1:10" x14ac:dyDescent="0.25">
      <c r="A951">
        <v>1884</v>
      </c>
      <c r="B951">
        <v>58</v>
      </c>
      <c r="C951">
        <v>3.3610000000000001E-2</v>
      </c>
      <c r="D951">
        <v>3.3050000000000003E-2</v>
      </c>
      <c r="E951">
        <v>0.5</v>
      </c>
      <c r="F951">
        <v>43310</v>
      </c>
      <c r="G951">
        <v>1432</v>
      </c>
      <c r="H951">
        <v>42594</v>
      </c>
      <c r="I951">
        <v>591926</v>
      </c>
      <c r="J951">
        <v>13.67</v>
      </c>
    </row>
    <row r="952" spans="1:10" x14ac:dyDescent="0.25">
      <c r="A952">
        <v>1884</v>
      </c>
      <c r="B952">
        <v>59</v>
      </c>
      <c r="C952">
        <v>3.6060000000000002E-2</v>
      </c>
      <c r="D952">
        <v>3.542E-2</v>
      </c>
      <c r="E952">
        <v>0.5</v>
      </c>
      <c r="F952">
        <v>41878</v>
      </c>
      <c r="G952">
        <v>1483</v>
      </c>
      <c r="H952">
        <v>41136</v>
      </c>
      <c r="I952">
        <v>549332</v>
      </c>
      <c r="J952">
        <v>13.12</v>
      </c>
    </row>
    <row r="953" spans="1:10" x14ac:dyDescent="0.25">
      <c r="A953">
        <v>1884</v>
      </c>
      <c r="B953">
        <v>60</v>
      </c>
      <c r="C953">
        <v>3.5139999999999998E-2</v>
      </c>
      <c r="D953">
        <v>3.4529999999999998E-2</v>
      </c>
      <c r="E953">
        <v>0.5</v>
      </c>
      <c r="F953">
        <v>40395</v>
      </c>
      <c r="G953">
        <v>1395</v>
      </c>
      <c r="H953">
        <v>39697</v>
      </c>
      <c r="I953">
        <v>508196</v>
      </c>
      <c r="J953">
        <v>12.58</v>
      </c>
    </row>
    <row r="954" spans="1:10" x14ac:dyDescent="0.25">
      <c r="A954">
        <v>1884</v>
      </c>
      <c r="B954">
        <v>61</v>
      </c>
      <c r="C954">
        <v>3.8609999999999998E-2</v>
      </c>
      <c r="D954">
        <v>3.7870000000000001E-2</v>
      </c>
      <c r="E954">
        <v>0.5</v>
      </c>
      <c r="F954">
        <v>39000</v>
      </c>
      <c r="G954">
        <v>1477</v>
      </c>
      <c r="H954">
        <v>38261</v>
      </c>
      <c r="I954">
        <v>468498</v>
      </c>
      <c r="J954">
        <v>12.01</v>
      </c>
    </row>
    <row r="955" spans="1:10" x14ac:dyDescent="0.25">
      <c r="A955">
        <v>1884</v>
      </c>
      <c r="B955">
        <v>62</v>
      </c>
      <c r="C955">
        <v>4.079E-2</v>
      </c>
      <c r="D955">
        <v>3.9980000000000002E-2</v>
      </c>
      <c r="E955">
        <v>0.5</v>
      </c>
      <c r="F955">
        <v>37523</v>
      </c>
      <c r="G955">
        <v>1500</v>
      </c>
      <c r="H955">
        <v>36773</v>
      </c>
      <c r="I955">
        <v>430237</v>
      </c>
      <c r="J955">
        <v>11.47</v>
      </c>
    </row>
    <row r="956" spans="1:10" x14ac:dyDescent="0.25">
      <c r="A956">
        <v>1884</v>
      </c>
      <c r="B956">
        <v>63</v>
      </c>
      <c r="C956">
        <v>4.4859999999999997E-2</v>
      </c>
      <c r="D956">
        <v>4.3880000000000002E-2</v>
      </c>
      <c r="E956">
        <v>0.5</v>
      </c>
      <c r="F956">
        <v>36023</v>
      </c>
      <c r="G956">
        <v>1581</v>
      </c>
      <c r="H956">
        <v>35233</v>
      </c>
      <c r="I956">
        <v>393464</v>
      </c>
      <c r="J956">
        <v>10.92</v>
      </c>
    </row>
    <row r="957" spans="1:10" x14ac:dyDescent="0.25">
      <c r="A957">
        <v>1884</v>
      </c>
      <c r="B957">
        <v>64</v>
      </c>
      <c r="C957">
        <v>5.4699999999999999E-2</v>
      </c>
      <c r="D957">
        <v>5.3240000000000003E-2</v>
      </c>
      <c r="E957">
        <v>0.5</v>
      </c>
      <c r="F957">
        <v>34442</v>
      </c>
      <c r="G957">
        <v>1834</v>
      </c>
      <c r="H957">
        <v>33525</v>
      </c>
      <c r="I957">
        <v>358232</v>
      </c>
      <c r="J957">
        <v>10.4</v>
      </c>
    </row>
    <row r="958" spans="1:10" x14ac:dyDescent="0.25">
      <c r="A958">
        <v>1884</v>
      </c>
      <c r="B958">
        <v>65</v>
      </c>
      <c r="C958">
        <v>5.8229999999999997E-2</v>
      </c>
      <c r="D958">
        <v>5.6579999999999998E-2</v>
      </c>
      <c r="E958">
        <v>0.5</v>
      </c>
      <c r="F958">
        <v>32609</v>
      </c>
      <c r="G958">
        <v>1845</v>
      </c>
      <c r="H958">
        <v>31686</v>
      </c>
      <c r="I958">
        <v>324706</v>
      </c>
      <c r="J958">
        <v>9.9600000000000009</v>
      </c>
    </row>
    <row r="959" spans="1:10" x14ac:dyDescent="0.25">
      <c r="A959">
        <v>1884</v>
      </c>
      <c r="B959">
        <v>66</v>
      </c>
      <c r="C959">
        <v>4.1360000000000001E-2</v>
      </c>
      <c r="D959">
        <v>4.052E-2</v>
      </c>
      <c r="E959">
        <v>0.5</v>
      </c>
      <c r="F959">
        <v>30764</v>
      </c>
      <c r="G959">
        <v>1247</v>
      </c>
      <c r="H959">
        <v>30140</v>
      </c>
      <c r="I959">
        <v>293020</v>
      </c>
      <c r="J959">
        <v>9.52</v>
      </c>
    </row>
    <row r="960" spans="1:10" x14ac:dyDescent="0.25">
      <c r="A960">
        <v>1884</v>
      </c>
      <c r="B960">
        <v>67</v>
      </c>
      <c r="C960">
        <v>6.0049999999999999E-2</v>
      </c>
      <c r="D960">
        <v>5.8299999999999998E-2</v>
      </c>
      <c r="E960">
        <v>0.5</v>
      </c>
      <c r="F960">
        <v>29517</v>
      </c>
      <c r="G960">
        <v>1721</v>
      </c>
      <c r="H960">
        <v>28656</v>
      </c>
      <c r="I960">
        <v>262880</v>
      </c>
      <c r="J960">
        <v>8.91</v>
      </c>
    </row>
    <row r="961" spans="1:10" x14ac:dyDescent="0.25">
      <c r="A961">
        <v>1884</v>
      </c>
      <c r="B961">
        <v>68</v>
      </c>
      <c r="C961">
        <v>6.8250000000000005E-2</v>
      </c>
      <c r="D961">
        <v>6.6000000000000003E-2</v>
      </c>
      <c r="E961">
        <v>0.5</v>
      </c>
      <c r="F961">
        <v>27796</v>
      </c>
      <c r="G961">
        <v>1834</v>
      </c>
      <c r="H961">
        <v>26879</v>
      </c>
      <c r="I961">
        <v>234224</v>
      </c>
      <c r="J961">
        <v>8.43</v>
      </c>
    </row>
    <row r="962" spans="1:10" x14ac:dyDescent="0.25">
      <c r="A962">
        <v>1884</v>
      </c>
      <c r="B962">
        <v>69</v>
      </c>
      <c r="C962">
        <v>7.8109999999999999E-2</v>
      </c>
      <c r="D962">
        <v>7.5179999999999997E-2</v>
      </c>
      <c r="E962">
        <v>0.5</v>
      </c>
      <c r="F962">
        <v>25962</v>
      </c>
      <c r="G962">
        <v>1952</v>
      </c>
      <c r="H962">
        <v>24986</v>
      </c>
      <c r="I962">
        <v>207345</v>
      </c>
      <c r="J962">
        <v>7.99</v>
      </c>
    </row>
    <row r="963" spans="1:10" x14ac:dyDescent="0.25">
      <c r="A963">
        <v>1884</v>
      </c>
      <c r="B963">
        <v>70</v>
      </c>
      <c r="C963">
        <v>8.1180000000000002E-2</v>
      </c>
      <c r="D963">
        <v>7.8020000000000006E-2</v>
      </c>
      <c r="E963">
        <v>0.5</v>
      </c>
      <c r="F963">
        <v>24010</v>
      </c>
      <c r="G963">
        <v>1873</v>
      </c>
      <c r="H963">
        <v>23073</v>
      </c>
      <c r="I963">
        <v>182359</v>
      </c>
      <c r="J963">
        <v>7.6</v>
      </c>
    </row>
    <row r="964" spans="1:10" x14ac:dyDescent="0.25">
      <c r="A964">
        <v>1884</v>
      </c>
      <c r="B964">
        <v>71</v>
      </c>
      <c r="C964">
        <v>7.9689999999999997E-2</v>
      </c>
      <c r="D964">
        <v>7.664E-2</v>
      </c>
      <c r="E964">
        <v>0.5</v>
      </c>
      <c r="F964">
        <v>22137</v>
      </c>
      <c r="G964">
        <v>1697</v>
      </c>
      <c r="H964">
        <v>21288</v>
      </c>
      <c r="I964">
        <v>159286</v>
      </c>
      <c r="J964">
        <v>7.2</v>
      </c>
    </row>
    <row r="965" spans="1:10" x14ac:dyDescent="0.25">
      <c r="A965">
        <v>1884</v>
      </c>
      <c r="B965">
        <v>72</v>
      </c>
      <c r="C965">
        <v>0.10045999999999999</v>
      </c>
      <c r="D965">
        <v>9.5649999999999999E-2</v>
      </c>
      <c r="E965">
        <v>0.5</v>
      </c>
      <c r="F965">
        <v>20440</v>
      </c>
      <c r="G965">
        <v>1955</v>
      </c>
      <c r="H965">
        <v>19463</v>
      </c>
      <c r="I965">
        <v>137998</v>
      </c>
      <c r="J965">
        <v>6.75</v>
      </c>
    </row>
    <row r="966" spans="1:10" x14ac:dyDescent="0.25">
      <c r="A966">
        <v>1884</v>
      </c>
      <c r="B966">
        <v>73</v>
      </c>
      <c r="C966">
        <v>0.10366</v>
      </c>
      <c r="D966">
        <v>9.8549999999999999E-2</v>
      </c>
      <c r="E966">
        <v>0.5</v>
      </c>
      <c r="F966">
        <v>18485</v>
      </c>
      <c r="G966">
        <v>1822</v>
      </c>
      <c r="H966">
        <v>17574</v>
      </c>
      <c r="I966">
        <v>118535</v>
      </c>
      <c r="J966">
        <v>6.41</v>
      </c>
    </row>
    <row r="967" spans="1:10" x14ac:dyDescent="0.25">
      <c r="A967">
        <v>1884</v>
      </c>
      <c r="B967">
        <v>74</v>
      </c>
      <c r="C967">
        <v>0.10717</v>
      </c>
      <c r="D967">
        <v>0.10172</v>
      </c>
      <c r="E967">
        <v>0.5</v>
      </c>
      <c r="F967">
        <v>16663</v>
      </c>
      <c r="G967">
        <v>1695</v>
      </c>
      <c r="H967">
        <v>15816</v>
      </c>
      <c r="I967">
        <v>100961</v>
      </c>
      <c r="J967">
        <v>6.06</v>
      </c>
    </row>
    <row r="968" spans="1:10" x14ac:dyDescent="0.25">
      <c r="A968">
        <v>1884</v>
      </c>
      <c r="B968">
        <v>75</v>
      </c>
      <c r="C968">
        <v>0.12722</v>
      </c>
      <c r="D968">
        <v>0.11960999999999999</v>
      </c>
      <c r="E968">
        <v>0.5</v>
      </c>
      <c r="F968">
        <v>14968</v>
      </c>
      <c r="G968">
        <v>1790</v>
      </c>
      <c r="H968">
        <v>14073</v>
      </c>
      <c r="I968">
        <v>85145</v>
      </c>
      <c r="J968">
        <v>5.69</v>
      </c>
    </row>
    <row r="969" spans="1:10" x14ac:dyDescent="0.25">
      <c r="A969">
        <v>1884</v>
      </c>
      <c r="B969">
        <v>76</v>
      </c>
      <c r="C969">
        <v>0.14085</v>
      </c>
      <c r="D969">
        <v>0.13158</v>
      </c>
      <c r="E969">
        <v>0.5</v>
      </c>
      <c r="F969">
        <v>13178</v>
      </c>
      <c r="G969">
        <v>1734</v>
      </c>
      <c r="H969">
        <v>12311</v>
      </c>
      <c r="I969">
        <v>71072</v>
      </c>
      <c r="J969">
        <v>5.39</v>
      </c>
    </row>
    <row r="970" spans="1:10" x14ac:dyDescent="0.25">
      <c r="A970">
        <v>1884</v>
      </c>
      <c r="B970">
        <v>77</v>
      </c>
      <c r="C970">
        <v>0.14299999999999999</v>
      </c>
      <c r="D970">
        <v>0.13346</v>
      </c>
      <c r="E970">
        <v>0.5</v>
      </c>
      <c r="F970">
        <v>11444</v>
      </c>
      <c r="G970">
        <v>1527</v>
      </c>
      <c r="H970">
        <v>10680</v>
      </c>
      <c r="I970">
        <v>58761</v>
      </c>
      <c r="J970">
        <v>5.13</v>
      </c>
    </row>
    <row r="971" spans="1:10" x14ac:dyDescent="0.25">
      <c r="A971">
        <v>1884</v>
      </c>
      <c r="B971">
        <v>78</v>
      </c>
      <c r="C971">
        <v>0.16381000000000001</v>
      </c>
      <c r="D971">
        <v>0.15140999999999999</v>
      </c>
      <c r="E971">
        <v>0.5</v>
      </c>
      <c r="F971">
        <v>9917</v>
      </c>
      <c r="G971">
        <v>1501</v>
      </c>
      <c r="H971">
        <v>9166</v>
      </c>
      <c r="I971">
        <v>48081</v>
      </c>
      <c r="J971">
        <v>4.8499999999999996</v>
      </c>
    </row>
    <row r="972" spans="1:10" x14ac:dyDescent="0.25">
      <c r="A972">
        <v>1884</v>
      </c>
      <c r="B972">
        <v>79</v>
      </c>
      <c r="C972">
        <v>0.16611000000000001</v>
      </c>
      <c r="D972">
        <v>0.15337000000000001</v>
      </c>
      <c r="E972">
        <v>0.5</v>
      </c>
      <c r="F972">
        <v>8415</v>
      </c>
      <c r="G972">
        <v>1291</v>
      </c>
      <c r="H972">
        <v>7770</v>
      </c>
      <c r="I972">
        <v>38915</v>
      </c>
      <c r="J972">
        <v>4.62</v>
      </c>
    </row>
    <row r="973" spans="1:10" x14ac:dyDescent="0.25">
      <c r="A973">
        <v>1884</v>
      </c>
      <c r="B973">
        <v>80</v>
      </c>
      <c r="C973">
        <v>0.17898</v>
      </c>
      <c r="D973">
        <v>0.16428000000000001</v>
      </c>
      <c r="E973">
        <v>0.5</v>
      </c>
      <c r="F973">
        <v>7124</v>
      </c>
      <c r="G973">
        <v>1170</v>
      </c>
      <c r="H973">
        <v>6539</v>
      </c>
      <c r="I973">
        <v>31145</v>
      </c>
      <c r="J973">
        <v>4.37</v>
      </c>
    </row>
    <row r="974" spans="1:10" x14ac:dyDescent="0.25">
      <c r="A974">
        <v>1884</v>
      </c>
      <c r="B974">
        <v>81</v>
      </c>
      <c r="C974">
        <v>0.20083999999999999</v>
      </c>
      <c r="D974">
        <v>0.18251000000000001</v>
      </c>
      <c r="E974">
        <v>0.5</v>
      </c>
      <c r="F974">
        <v>5954</v>
      </c>
      <c r="G974">
        <v>1087</v>
      </c>
      <c r="H974">
        <v>5411</v>
      </c>
      <c r="I974">
        <v>24606</v>
      </c>
      <c r="J974">
        <v>4.13</v>
      </c>
    </row>
    <row r="975" spans="1:10" x14ac:dyDescent="0.25">
      <c r="A975">
        <v>1884</v>
      </c>
      <c r="B975">
        <v>82</v>
      </c>
      <c r="C975">
        <v>0.19875000000000001</v>
      </c>
      <c r="D975">
        <v>0.18079000000000001</v>
      </c>
      <c r="E975">
        <v>0.5</v>
      </c>
      <c r="F975">
        <v>4867</v>
      </c>
      <c r="G975">
        <v>880</v>
      </c>
      <c r="H975">
        <v>4427</v>
      </c>
      <c r="I975">
        <v>19195</v>
      </c>
      <c r="J975">
        <v>3.94</v>
      </c>
    </row>
    <row r="976" spans="1:10" x14ac:dyDescent="0.25">
      <c r="A976">
        <v>1884</v>
      </c>
      <c r="B976">
        <v>83</v>
      </c>
      <c r="C976">
        <v>0.20175000000000001</v>
      </c>
      <c r="D976">
        <v>0.18326000000000001</v>
      </c>
      <c r="E976">
        <v>0.5</v>
      </c>
      <c r="F976">
        <v>3987</v>
      </c>
      <c r="G976">
        <v>731</v>
      </c>
      <c r="H976">
        <v>3622</v>
      </c>
      <c r="I976">
        <v>14768</v>
      </c>
      <c r="J976">
        <v>3.7</v>
      </c>
    </row>
    <row r="977" spans="1:10" x14ac:dyDescent="0.25">
      <c r="A977">
        <v>1884</v>
      </c>
      <c r="B977">
        <v>84</v>
      </c>
      <c r="C977">
        <v>0.25824999999999998</v>
      </c>
      <c r="D977">
        <v>0.22872000000000001</v>
      </c>
      <c r="E977">
        <v>0.5</v>
      </c>
      <c r="F977">
        <v>3257</v>
      </c>
      <c r="G977">
        <v>745</v>
      </c>
      <c r="H977">
        <v>2884</v>
      </c>
      <c r="I977">
        <v>11146</v>
      </c>
      <c r="J977">
        <v>3.42</v>
      </c>
    </row>
    <row r="978" spans="1:10" x14ac:dyDescent="0.25">
      <c r="A978">
        <v>1884</v>
      </c>
      <c r="B978">
        <v>85</v>
      </c>
      <c r="C978">
        <v>0.27045999999999998</v>
      </c>
      <c r="D978">
        <v>0.23824000000000001</v>
      </c>
      <c r="E978">
        <v>0.5</v>
      </c>
      <c r="F978">
        <v>2512</v>
      </c>
      <c r="G978">
        <v>598</v>
      </c>
      <c r="H978">
        <v>2213</v>
      </c>
      <c r="I978">
        <v>8261</v>
      </c>
      <c r="J978">
        <v>3.29</v>
      </c>
    </row>
    <row r="979" spans="1:10" x14ac:dyDescent="0.25">
      <c r="A979">
        <v>1884</v>
      </c>
      <c r="B979">
        <v>86</v>
      </c>
      <c r="C979">
        <v>0.27249000000000001</v>
      </c>
      <c r="D979">
        <v>0.23981</v>
      </c>
      <c r="E979">
        <v>0.5</v>
      </c>
      <c r="F979">
        <v>1913</v>
      </c>
      <c r="G979">
        <v>459</v>
      </c>
      <c r="H979">
        <v>1684</v>
      </c>
      <c r="I979">
        <v>6049</v>
      </c>
      <c r="J979">
        <v>3.16</v>
      </c>
    </row>
    <row r="980" spans="1:10" x14ac:dyDescent="0.25">
      <c r="A980">
        <v>1884</v>
      </c>
      <c r="B980">
        <v>87</v>
      </c>
      <c r="C980">
        <v>0.29054000000000002</v>
      </c>
      <c r="D980">
        <v>0.25368000000000002</v>
      </c>
      <c r="E980">
        <v>0.5</v>
      </c>
      <c r="F980">
        <v>1455</v>
      </c>
      <c r="G980">
        <v>369</v>
      </c>
      <c r="H980">
        <v>1270</v>
      </c>
      <c r="I980">
        <v>4365</v>
      </c>
      <c r="J980">
        <v>3</v>
      </c>
    </row>
    <row r="981" spans="1:10" x14ac:dyDescent="0.25">
      <c r="A981">
        <v>1884</v>
      </c>
      <c r="B981">
        <v>88</v>
      </c>
      <c r="C981">
        <v>0.30926999999999999</v>
      </c>
      <c r="D981">
        <v>0.26784999999999998</v>
      </c>
      <c r="E981">
        <v>0.5</v>
      </c>
      <c r="F981">
        <v>1086</v>
      </c>
      <c r="G981">
        <v>291</v>
      </c>
      <c r="H981">
        <v>940</v>
      </c>
      <c r="I981">
        <v>3095</v>
      </c>
      <c r="J981">
        <v>2.85</v>
      </c>
    </row>
    <row r="982" spans="1:10" x14ac:dyDescent="0.25">
      <c r="A982">
        <v>1884</v>
      </c>
      <c r="B982">
        <v>89</v>
      </c>
      <c r="C982">
        <v>0.32866000000000001</v>
      </c>
      <c r="D982">
        <v>0.28227000000000002</v>
      </c>
      <c r="E982">
        <v>0.5</v>
      </c>
      <c r="F982">
        <v>795</v>
      </c>
      <c r="G982">
        <v>224</v>
      </c>
      <c r="H982">
        <v>683</v>
      </c>
      <c r="I982">
        <v>2155</v>
      </c>
      <c r="J982">
        <v>2.71</v>
      </c>
    </row>
    <row r="983" spans="1:10" x14ac:dyDescent="0.25">
      <c r="A983">
        <v>1884</v>
      </c>
      <c r="B983">
        <v>90</v>
      </c>
      <c r="C983">
        <v>0.34865000000000002</v>
      </c>
      <c r="D983">
        <v>0.29688999999999999</v>
      </c>
      <c r="E983">
        <v>0.5</v>
      </c>
      <c r="F983">
        <v>570</v>
      </c>
      <c r="G983">
        <v>169</v>
      </c>
      <c r="H983">
        <v>486</v>
      </c>
      <c r="I983">
        <v>1472</v>
      </c>
      <c r="J983">
        <v>2.58</v>
      </c>
    </row>
    <row r="984" spans="1:10" x14ac:dyDescent="0.25">
      <c r="A984">
        <v>1884</v>
      </c>
      <c r="B984">
        <v>91</v>
      </c>
      <c r="C984">
        <v>0.36918000000000001</v>
      </c>
      <c r="D984">
        <v>0.31164999999999998</v>
      </c>
      <c r="E984">
        <v>0.5</v>
      </c>
      <c r="F984">
        <v>401</v>
      </c>
      <c r="G984">
        <v>125</v>
      </c>
      <c r="H984">
        <v>339</v>
      </c>
      <c r="I984">
        <v>986</v>
      </c>
      <c r="J984">
        <v>2.46</v>
      </c>
    </row>
    <row r="985" spans="1:10" x14ac:dyDescent="0.25">
      <c r="A985">
        <v>1884</v>
      </c>
      <c r="B985">
        <v>92</v>
      </c>
      <c r="C985">
        <v>0.39019999999999999</v>
      </c>
      <c r="D985">
        <v>0.32650000000000001</v>
      </c>
      <c r="E985">
        <v>0.5</v>
      </c>
      <c r="F985">
        <v>276</v>
      </c>
      <c r="G985">
        <v>90</v>
      </c>
      <c r="H985">
        <v>231</v>
      </c>
      <c r="I985">
        <v>648</v>
      </c>
      <c r="J985">
        <v>2.35</v>
      </c>
    </row>
    <row r="986" spans="1:10" x14ac:dyDescent="0.25">
      <c r="A986">
        <v>1884</v>
      </c>
      <c r="B986">
        <v>93</v>
      </c>
      <c r="C986">
        <v>0.41163</v>
      </c>
      <c r="D986">
        <v>0.34137000000000001</v>
      </c>
      <c r="E986">
        <v>0.5</v>
      </c>
      <c r="F986">
        <v>186</v>
      </c>
      <c r="G986">
        <v>63</v>
      </c>
      <c r="H986">
        <v>154</v>
      </c>
      <c r="I986">
        <v>417</v>
      </c>
      <c r="J986">
        <v>2.2400000000000002</v>
      </c>
    </row>
    <row r="987" spans="1:10" x14ac:dyDescent="0.25">
      <c r="A987">
        <v>1884</v>
      </c>
      <c r="B987">
        <v>94</v>
      </c>
      <c r="C987">
        <v>0.43341000000000002</v>
      </c>
      <c r="D987">
        <v>0.35621999999999998</v>
      </c>
      <c r="E987">
        <v>0.5</v>
      </c>
      <c r="F987">
        <v>122</v>
      </c>
      <c r="G987">
        <v>44</v>
      </c>
      <c r="H987">
        <v>101</v>
      </c>
      <c r="I987">
        <v>263</v>
      </c>
      <c r="J987">
        <v>2.14</v>
      </c>
    </row>
    <row r="988" spans="1:10" x14ac:dyDescent="0.25">
      <c r="A988">
        <v>1884</v>
      </c>
      <c r="B988">
        <v>95</v>
      </c>
      <c r="C988">
        <v>0.45545000000000002</v>
      </c>
      <c r="D988">
        <v>0.37097000000000002</v>
      </c>
      <c r="E988">
        <v>0.5</v>
      </c>
      <c r="F988">
        <v>79</v>
      </c>
      <c r="G988">
        <v>29</v>
      </c>
      <c r="H988">
        <v>64</v>
      </c>
      <c r="I988">
        <v>162</v>
      </c>
      <c r="J988">
        <v>2.0499999999999998</v>
      </c>
    </row>
    <row r="989" spans="1:10" x14ac:dyDescent="0.25">
      <c r="A989">
        <v>1884</v>
      </c>
      <c r="B989">
        <v>96</v>
      </c>
      <c r="C989">
        <v>0.47765999999999997</v>
      </c>
      <c r="D989">
        <v>0.38557000000000002</v>
      </c>
      <c r="E989">
        <v>0.5</v>
      </c>
      <c r="F989">
        <v>50</v>
      </c>
      <c r="G989">
        <v>19</v>
      </c>
      <c r="H989">
        <v>40</v>
      </c>
      <c r="I989">
        <v>98</v>
      </c>
      <c r="J989">
        <v>1.97</v>
      </c>
    </row>
    <row r="990" spans="1:10" x14ac:dyDescent="0.25">
      <c r="A990">
        <v>1884</v>
      </c>
      <c r="B990">
        <v>97</v>
      </c>
      <c r="C990">
        <v>0.49996000000000002</v>
      </c>
      <c r="D990">
        <v>0.39996999999999999</v>
      </c>
      <c r="E990">
        <v>0.5</v>
      </c>
      <c r="F990">
        <v>30</v>
      </c>
      <c r="G990">
        <v>12</v>
      </c>
      <c r="H990">
        <v>24</v>
      </c>
      <c r="I990">
        <v>58</v>
      </c>
      <c r="J990">
        <v>1.89</v>
      </c>
    </row>
    <row r="991" spans="1:10" x14ac:dyDescent="0.25">
      <c r="A991">
        <v>1884</v>
      </c>
      <c r="B991">
        <v>98</v>
      </c>
      <c r="C991">
        <v>0.52225999999999995</v>
      </c>
      <c r="D991">
        <v>0.41411999999999999</v>
      </c>
      <c r="E991">
        <v>0.5</v>
      </c>
      <c r="F991">
        <v>18</v>
      </c>
      <c r="G991">
        <v>8</v>
      </c>
      <c r="H991">
        <v>14</v>
      </c>
      <c r="I991">
        <v>33</v>
      </c>
      <c r="J991">
        <v>1.82</v>
      </c>
    </row>
    <row r="992" spans="1:10" x14ac:dyDescent="0.25">
      <c r="A992">
        <v>1884</v>
      </c>
      <c r="B992">
        <v>99</v>
      </c>
      <c r="C992">
        <v>0.54447000000000001</v>
      </c>
      <c r="D992">
        <v>0.42796000000000001</v>
      </c>
      <c r="E992">
        <v>0.5</v>
      </c>
      <c r="F992">
        <v>11</v>
      </c>
      <c r="G992">
        <v>5</v>
      </c>
      <c r="H992">
        <v>8</v>
      </c>
      <c r="I992">
        <v>19</v>
      </c>
      <c r="J992">
        <v>1.75</v>
      </c>
    </row>
    <row r="993" spans="1:10" x14ac:dyDescent="0.25">
      <c r="A993">
        <v>1884</v>
      </c>
      <c r="B993">
        <v>100</v>
      </c>
      <c r="C993">
        <v>0.56650999999999996</v>
      </c>
      <c r="D993">
        <v>0.44146000000000002</v>
      </c>
      <c r="E993">
        <v>0.5</v>
      </c>
      <c r="F993">
        <v>6</v>
      </c>
      <c r="G993">
        <v>3</v>
      </c>
      <c r="H993">
        <v>5</v>
      </c>
      <c r="I993">
        <v>10</v>
      </c>
      <c r="J993">
        <v>1.69</v>
      </c>
    </row>
    <row r="994" spans="1:10" x14ac:dyDescent="0.25">
      <c r="A994">
        <v>1884</v>
      </c>
      <c r="B994">
        <v>101</v>
      </c>
      <c r="C994">
        <v>0.58828000000000003</v>
      </c>
      <c r="D994">
        <v>0.45456999999999997</v>
      </c>
      <c r="E994">
        <v>0.5</v>
      </c>
      <c r="F994">
        <v>3</v>
      </c>
      <c r="G994">
        <v>2</v>
      </c>
      <c r="H994">
        <v>3</v>
      </c>
      <c r="I994">
        <v>6</v>
      </c>
      <c r="J994">
        <v>1.64</v>
      </c>
    </row>
    <row r="995" spans="1:10" x14ac:dyDescent="0.25">
      <c r="A995">
        <v>1884</v>
      </c>
      <c r="B995">
        <v>102</v>
      </c>
      <c r="C995">
        <v>0.60972000000000004</v>
      </c>
      <c r="D995">
        <v>0.46727000000000002</v>
      </c>
      <c r="E995">
        <v>0.5</v>
      </c>
      <c r="F995">
        <v>2</v>
      </c>
      <c r="G995">
        <v>1</v>
      </c>
      <c r="H995">
        <v>1</v>
      </c>
      <c r="I995">
        <v>3</v>
      </c>
      <c r="J995">
        <v>1.59</v>
      </c>
    </row>
    <row r="996" spans="1:10" x14ac:dyDescent="0.25">
      <c r="A996">
        <v>1884</v>
      </c>
      <c r="B996">
        <v>103</v>
      </c>
      <c r="C996">
        <v>0.63073999999999997</v>
      </c>
      <c r="D996">
        <v>0.47952</v>
      </c>
      <c r="E996">
        <v>0.5</v>
      </c>
      <c r="F996">
        <v>1</v>
      </c>
      <c r="G996">
        <v>0</v>
      </c>
      <c r="H996">
        <v>1</v>
      </c>
      <c r="I996">
        <v>2</v>
      </c>
      <c r="J996">
        <v>1.54</v>
      </c>
    </row>
    <row r="997" spans="1:10" x14ac:dyDescent="0.25">
      <c r="A997">
        <v>1884</v>
      </c>
      <c r="B997">
        <v>104</v>
      </c>
      <c r="C997">
        <v>0.65127999999999997</v>
      </c>
      <c r="D997">
        <v>0.49129</v>
      </c>
      <c r="E997">
        <v>0.5</v>
      </c>
      <c r="F997">
        <v>1</v>
      </c>
      <c r="G997">
        <v>0</v>
      </c>
      <c r="H997">
        <v>0</v>
      </c>
      <c r="I997">
        <v>1</v>
      </c>
      <c r="J997">
        <v>1.49</v>
      </c>
    </row>
    <row r="998" spans="1:10" x14ac:dyDescent="0.25">
      <c r="A998">
        <v>1884</v>
      </c>
      <c r="B998">
        <v>105</v>
      </c>
      <c r="C998">
        <v>0.67127000000000003</v>
      </c>
      <c r="D998">
        <v>0.50258000000000003</v>
      </c>
      <c r="E998">
        <v>0.5</v>
      </c>
      <c r="F998">
        <v>0</v>
      </c>
      <c r="G998">
        <v>0</v>
      </c>
      <c r="H998">
        <v>0</v>
      </c>
      <c r="I998">
        <v>0</v>
      </c>
      <c r="J998">
        <v>1.45</v>
      </c>
    </row>
    <row r="999" spans="1:10" x14ac:dyDescent="0.25">
      <c r="A999">
        <v>1884</v>
      </c>
      <c r="B999">
        <v>106</v>
      </c>
      <c r="C999">
        <v>0.69064999999999999</v>
      </c>
      <c r="D999">
        <v>0.51336999999999999</v>
      </c>
      <c r="E999">
        <v>0.5</v>
      </c>
      <c r="F999">
        <v>0</v>
      </c>
      <c r="G999">
        <v>0</v>
      </c>
      <c r="H999">
        <v>0</v>
      </c>
      <c r="I999">
        <v>0</v>
      </c>
      <c r="J999">
        <v>1.42</v>
      </c>
    </row>
    <row r="1000" spans="1:10" x14ac:dyDescent="0.25">
      <c r="A1000">
        <v>1884</v>
      </c>
      <c r="B1000">
        <v>107</v>
      </c>
      <c r="C1000">
        <v>0.70938999999999997</v>
      </c>
      <c r="D1000">
        <v>0.52364999999999995</v>
      </c>
      <c r="E1000">
        <v>0.5</v>
      </c>
      <c r="F1000">
        <v>0</v>
      </c>
      <c r="G1000">
        <v>0</v>
      </c>
      <c r="H1000">
        <v>0</v>
      </c>
      <c r="I1000">
        <v>0</v>
      </c>
      <c r="J1000">
        <v>1.38</v>
      </c>
    </row>
    <row r="1001" spans="1:10" x14ac:dyDescent="0.25">
      <c r="A1001">
        <v>1884</v>
      </c>
      <c r="B1001">
        <v>108</v>
      </c>
      <c r="C1001">
        <v>0.72745000000000004</v>
      </c>
      <c r="D1001">
        <v>0.53342999999999996</v>
      </c>
      <c r="E1001">
        <v>0.5</v>
      </c>
      <c r="F1001">
        <v>0</v>
      </c>
      <c r="G1001">
        <v>0</v>
      </c>
      <c r="H1001">
        <v>0</v>
      </c>
      <c r="I1001">
        <v>0</v>
      </c>
      <c r="J1001">
        <v>1.35</v>
      </c>
    </row>
    <row r="1002" spans="1:10" x14ac:dyDescent="0.25">
      <c r="A1002">
        <v>1884</v>
      </c>
      <c r="B1002">
        <v>109</v>
      </c>
      <c r="C1002">
        <v>0.74478</v>
      </c>
      <c r="D1002">
        <v>0.54269000000000001</v>
      </c>
      <c r="E1002">
        <v>0.5</v>
      </c>
      <c r="F1002">
        <v>0</v>
      </c>
      <c r="G1002">
        <v>0</v>
      </c>
      <c r="H1002">
        <v>0</v>
      </c>
      <c r="I1002">
        <v>0</v>
      </c>
      <c r="J1002">
        <v>1.33</v>
      </c>
    </row>
    <row r="1003" spans="1:10" x14ac:dyDescent="0.25">
      <c r="A1003">
        <v>1884</v>
      </c>
      <c r="B1003" t="s">
        <v>25</v>
      </c>
      <c r="C1003">
        <v>0.76136999999999999</v>
      </c>
      <c r="D1003">
        <v>1</v>
      </c>
      <c r="E1003">
        <v>1.31</v>
      </c>
      <c r="F1003">
        <v>0</v>
      </c>
      <c r="G1003">
        <v>0</v>
      </c>
      <c r="H1003">
        <v>0</v>
      </c>
      <c r="I1003">
        <v>0</v>
      </c>
      <c r="J1003">
        <v>1.31</v>
      </c>
    </row>
    <row r="1004" spans="1:10" x14ac:dyDescent="0.25">
      <c r="A1004">
        <v>1885</v>
      </c>
      <c r="B1004">
        <v>0</v>
      </c>
      <c r="C1004">
        <v>0.21163999999999999</v>
      </c>
      <c r="D1004">
        <v>0.18429999999999999</v>
      </c>
      <c r="E1004">
        <v>0.3</v>
      </c>
      <c r="F1004">
        <v>100000</v>
      </c>
      <c r="G1004">
        <v>18430</v>
      </c>
      <c r="H1004">
        <v>87083</v>
      </c>
      <c r="I1004">
        <v>4271138</v>
      </c>
      <c r="J1004">
        <v>42.71</v>
      </c>
    </row>
    <row r="1005" spans="1:10" x14ac:dyDescent="0.25">
      <c r="A1005">
        <v>1885</v>
      </c>
      <c r="B1005">
        <v>1</v>
      </c>
      <c r="C1005">
        <v>3.6420000000000001E-2</v>
      </c>
      <c r="D1005">
        <v>3.576E-2</v>
      </c>
      <c r="E1005">
        <v>0.5</v>
      </c>
      <c r="F1005">
        <v>81570</v>
      </c>
      <c r="G1005">
        <v>2917</v>
      </c>
      <c r="H1005">
        <v>80111</v>
      </c>
      <c r="I1005">
        <v>4184055</v>
      </c>
      <c r="J1005">
        <v>51.29</v>
      </c>
    </row>
    <row r="1006" spans="1:10" x14ac:dyDescent="0.25">
      <c r="A1006">
        <v>1885</v>
      </c>
      <c r="B1006">
        <v>2</v>
      </c>
      <c r="C1006">
        <v>1.6879999999999999E-2</v>
      </c>
      <c r="D1006">
        <v>1.6740000000000001E-2</v>
      </c>
      <c r="E1006">
        <v>0.5</v>
      </c>
      <c r="F1006">
        <v>78653</v>
      </c>
      <c r="G1006">
        <v>1316</v>
      </c>
      <c r="H1006">
        <v>77994</v>
      </c>
      <c r="I1006">
        <v>4103944</v>
      </c>
      <c r="J1006">
        <v>52.18</v>
      </c>
    </row>
    <row r="1007" spans="1:10" x14ac:dyDescent="0.25">
      <c r="A1007">
        <v>1885</v>
      </c>
      <c r="B1007">
        <v>3</v>
      </c>
      <c r="C1007">
        <v>1.274E-2</v>
      </c>
      <c r="D1007">
        <v>1.2659999999999999E-2</v>
      </c>
      <c r="E1007">
        <v>0.5</v>
      </c>
      <c r="F1007">
        <v>77336</v>
      </c>
      <c r="G1007">
        <v>979</v>
      </c>
      <c r="H1007">
        <v>76846</v>
      </c>
      <c r="I1007">
        <v>4025950</v>
      </c>
      <c r="J1007">
        <v>52.06</v>
      </c>
    </row>
    <row r="1008" spans="1:10" x14ac:dyDescent="0.25">
      <c r="A1008">
        <v>1885</v>
      </c>
      <c r="B1008">
        <v>4</v>
      </c>
      <c r="C1008">
        <v>1.043E-2</v>
      </c>
      <c r="D1008">
        <v>1.038E-2</v>
      </c>
      <c r="E1008">
        <v>0.5</v>
      </c>
      <c r="F1008">
        <v>76357</v>
      </c>
      <c r="G1008">
        <v>792</v>
      </c>
      <c r="H1008">
        <v>75961</v>
      </c>
      <c r="I1008">
        <v>3949103</v>
      </c>
      <c r="J1008">
        <v>51.72</v>
      </c>
    </row>
    <row r="1009" spans="1:10" x14ac:dyDescent="0.25">
      <c r="A1009">
        <v>1885</v>
      </c>
      <c r="B1009">
        <v>5</v>
      </c>
      <c r="C1009">
        <v>7.3099999999999997E-3</v>
      </c>
      <c r="D1009">
        <v>7.2899999999999996E-3</v>
      </c>
      <c r="E1009">
        <v>0.5</v>
      </c>
      <c r="F1009">
        <v>75565</v>
      </c>
      <c r="G1009">
        <v>551</v>
      </c>
      <c r="H1009">
        <v>75289</v>
      </c>
      <c r="I1009">
        <v>3873143</v>
      </c>
      <c r="J1009">
        <v>51.26</v>
      </c>
    </row>
    <row r="1010" spans="1:10" x14ac:dyDescent="0.25">
      <c r="A1010">
        <v>1885</v>
      </c>
      <c r="B1010">
        <v>6</v>
      </c>
      <c r="C1010">
        <v>5.3800000000000002E-3</v>
      </c>
      <c r="D1010">
        <v>5.3699999999999998E-3</v>
      </c>
      <c r="E1010">
        <v>0.5</v>
      </c>
      <c r="F1010">
        <v>75014</v>
      </c>
      <c r="G1010">
        <v>403</v>
      </c>
      <c r="H1010">
        <v>74813</v>
      </c>
      <c r="I1010">
        <v>3797853</v>
      </c>
      <c r="J1010">
        <v>50.63</v>
      </c>
    </row>
    <row r="1011" spans="1:10" x14ac:dyDescent="0.25">
      <c r="A1011">
        <v>1885</v>
      </c>
      <c r="B1011">
        <v>7</v>
      </c>
      <c r="C1011">
        <v>5.1399999999999996E-3</v>
      </c>
      <c r="D1011">
        <v>5.13E-3</v>
      </c>
      <c r="E1011">
        <v>0.5</v>
      </c>
      <c r="F1011">
        <v>74611</v>
      </c>
      <c r="G1011">
        <v>383</v>
      </c>
      <c r="H1011">
        <v>74420</v>
      </c>
      <c r="I1011">
        <v>3723040</v>
      </c>
      <c r="J1011">
        <v>49.9</v>
      </c>
    </row>
    <row r="1012" spans="1:10" x14ac:dyDescent="0.25">
      <c r="A1012">
        <v>1885</v>
      </c>
      <c r="B1012">
        <v>8</v>
      </c>
      <c r="C1012">
        <v>4.3800000000000002E-3</v>
      </c>
      <c r="D1012">
        <v>4.3699999999999998E-3</v>
      </c>
      <c r="E1012">
        <v>0.5</v>
      </c>
      <c r="F1012">
        <v>74229</v>
      </c>
      <c r="G1012">
        <v>324</v>
      </c>
      <c r="H1012">
        <v>74067</v>
      </c>
      <c r="I1012">
        <v>3648620</v>
      </c>
      <c r="J1012">
        <v>49.15</v>
      </c>
    </row>
    <row r="1013" spans="1:10" x14ac:dyDescent="0.25">
      <c r="A1013">
        <v>1885</v>
      </c>
      <c r="B1013">
        <v>9</v>
      </c>
      <c r="C1013">
        <v>4.13E-3</v>
      </c>
      <c r="D1013">
        <v>4.1200000000000004E-3</v>
      </c>
      <c r="E1013">
        <v>0.5</v>
      </c>
      <c r="F1013">
        <v>73904</v>
      </c>
      <c r="G1013">
        <v>304</v>
      </c>
      <c r="H1013">
        <v>73752</v>
      </c>
      <c r="I1013">
        <v>3574554</v>
      </c>
      <c r="J1013">
        <v>48.37</v>
      </c>
    </row>
    <row r="1014" spans="1:10" x14ac:dyDescent="0.25">
      <c r="A1014">
        <v>1885</v>
      </c>
      <c r="B1014">
        <v>10</v>
      </c>
      <c r="C1014">
        <v>3.3E-3</v>
      </c>
      <c r="D1014">
        <v>3.29E-3</v>
      </c>
      <c r="E1014">
        <v>0.5</v>
      </c>
      <c r="F1014">
        <v>73600</v>
      </c>
      <c r="G1014">
        <v>242</v>
      </c>
      <c r="H1014">
        <v>73479</v>
      </c>
      <c r="I1014">
        <v>3500801</v>
      </c>
      <c r="J1014">
        <v>47.57</v>
      </c>
    </row>
    <row r="1015" spans="1:10" x14ac:dyDescent="0.25">
      <c r="A1015">
        <v>1885</v>
      </c>
      <c r="B1015">
        <v>11</v>
      </c>
      <c r="C1015">
        <v>3.5500000000000002E-3</v>
      </c>
      <c r="D1015">
        <v>3.5400000000000002E-3</v>
      </c>
      <c r="E1015">
        <v>0.5</v>
      </c>
      <c r="F1015">
        <v>73358</v>
      </c>
      <c r="G1015">
        <v>260</v>
      </c>
      <c r="H1015">
        <v>73228</v>
      </c>
      <c r="I1015">
        <v>3427322</v>
      </c>
      <c r="J1015">
        <v>46.72</v>
      </c>
    </row>
    <row r="1016" spans="1:10" x14ac:dyDescent="0.25">
      <c r="A1016">
        <v>1885</v>
      </c>
      <c r="B1016">
        <v>12</v>
      </c>
      <c r="C1016">
        <v>2.7299999999999998E-3</v>
      </c>
      <c r="D1016">
        <v>2.7299999999999998E-3</v>
      </c>
      <c r="E1016">
        <v>0.5</v>
      </c>
      <c r="F1016">
        <v>73098</v>
      </c>
      <c r="G1016">
        <v>199</v>
      </c>
      <c r="H1016">
        <v>72998</v>
      </c>
      <c r="I1016">
        <v>3354095</v>
      </c>
      <c r="J1016">
        <v>45.88</v>
      </c>
    </row>
    <row r="1017" spans="1:10" x14ac:dyDescent="0.25">
      <c r="A1017">
        <v>1885</v>
      </c>
      <c r="B1017">
        <v>13</v>
      </c>
      <c r="C1017">
        <v>2.4299999999999999E-3</v>
      </c>
      <c r="D1017">
        <v>2.4299999999999999E-3</v>
      </c>
      <c r="E1017">
        <v>0.5</v>
      </c>
      <c r="F1017">
        <v>72899</v>
      </c>
      <c r="G1017">
        <v>177</v>
      </c>
      <c r="H1017">
        <v>72810</v>
      </c>
      <c r="I1017">
        <v>3281096</v>
      </c>
      <c r="J1017">
        <v>45.01</v>
      </c>
    </row>
    <row r="1018" spans="1:10" x14ac:dyDescent="0.25">
      <c r="A1018">
        <v>1885</v>
      </c>
      <c r="B1018">
        <v>14</v>
      </c>
      <c r="C1018">
        <v>2.97E-3</v>
      </c>
      <c r="D1018">
        <v>2.96E-3</v>
      </c>
      <c r="E1018">
        <v>0.5</v>
      </c>
      <c r="F1018">
        <v>72721</v>
      </c>
      <c r="G1018">
        <v>215</v>
      </c>
      <c r="H1018">
        <v>72614</v>
      </c>
      <c r="I1018">
        <v>3208286</v>
      </c>
      <c r="J1018">
        <v>44.12</v>
      </c>
    </row>
    <row r="1019" spans="1:10" x14ac:dyDescent="0.25">
      <c r="A1019">
        <v>1885</v>
      </c>
      <c r="B1019">
        <v>15</v>
      </c>
      <c r="C1019">
        <v>3.65E-3</v>
      </c>
      <c r="D1019">
        <v>3.65E-3</v>
      </c>
      <c r="E1019">
        <v>0.5</v>
      </c>
      <c r="F1019">
        <v>72506</v>
      </c>
      <c r="G1019">
        <v>264</v>
      </c>
      <c r="H1019">
        <v>72374</v>
      </c>
      <c r="I1019">
        <v>3135672</v>
      </c>
      <c r="J1019">
        <v>43.25</v>
      </c>
    </row>
    <row r="1020" spans="1:10" x14ac:dyDescent="0.25">
      <c r="A1020">
        <v>1885</v>
      </c>
      <c r="B1020">
        <v>16</v>
      </c>
      <c r="C1020">
        <v>4.0400000000000002E-3</v>
      </c>
      <c r="D1020">
        <v>4.0299999999999997E-3</v>
      </c>
      <c r="E1020">
        <v>0.5</v>
      </c>
      <c r="F1020">
        <v>72242</v>
      </c>
      <c r="G1020">
        <v>291</v>
      </c>
      <c r="H1020">
        <v>72096</v>
      </c>
      <c r="I1020">
        <v>3063299</v>
      </c>
      <c r="J1020">
        <v>42.4</v>
      </c>
    </row>
    <row r="1021" spans="1:10" x14ac:dyDescent="0.25">
      <c r="A1021">
        <v>1885</v>
      </c>
      <c r="B1021">
        <v>17</v>
      </c>
      <c r="C1021">
        <v>5.2599999999999999E-3</v>
      </c>
      <c r="D1021">
        <v>5.2500000000000003E-3</v>
      </c>
      <c r="E1021">
        <v>0.5</v>
      </c>
      <c r="F1021">
        <v>71950</v>
      </c>
      <c r="G1021">
        <v>378</v>
      </c>
      <c r="H1021">
        <v>71762</v>
      </c>
      <c r="I1021">
        <v>2991202</v>
      </c>
      <c r="J1021">
        <v>41.57</v>
      </c>
    </row>
    <row r="1022" spans="1:10" x14ac:dyDescent="0.25">
      <c r="A1022">
        <v>1885</v>
      </c>
      <c r="B1022">
        <v>18</v>
      </c>
      <c r="C1022">
        <v>5.9500000000000004E-3</v>
      </c>
      <c r="D1022">
        <v>5.9300000000000004E-3</v>
      </c>
      <c r="E1022">
        <v>0.5</v>
      </c>
      <c r="F1022">
        <v>71573</v>
      </c>
      <c r="G1022">
        <v>425</v>
      </c>
      <c r="H1022">
        <v>71361</v>
      </c>
      <c r="I1022">
        <v>2919441</v>
      </c>
      <c r="J1022">
        <v>40.79</v>
      </c>
    </row>
    <row r="1023" spans="1:10" x14ac:dyDescent="0.25">
      <c r="A1023">
        <v>1885</v>
      </c>
      <c r="B1023">
        <v>19</v>
      </c>
      <c r="C1023">
        <v>7.0800000000000004E-3</v>
      </c>
      <c r="D1023">
        <v>7.0600000000000003E-3</v>
      </c>
      <c r="E1023">
        <v>0.5</v>
      </c>
      <c r="F1023">
        <v>71148</v>
      </c>
      <c r="G1023">
        <v>502</v>
      </c>
      <c r="H1023">
        <v>70897</v>
      </c>
      <c r="I1023">
        <v>2848080</v>
      </c>
      <c r="J1023">
        <v>40.03</v>
      </c>
    </row>
    <row r="1024" spans="1:10" x14ac:dyDescent="0.25">
      <c r="A1024">
        <v>1885</v>
      </c>
      <c r="B1024">
        <v>20</v>
      </c>
      <c r="C1024">
        <v>5.9899999999999997E-3</v>
      </c>
      <c r="D1024">
        <v>5.9800000000000001E-3</v>
      </c>
      <c r="E1024">
        <v>0.5</v>
      </c>
      <c r="F1024">
        <v>70646</v>
      </c>
      <c r="G1024">
        <v>422</v>
      </c>
      <c r="H1024">
        <v>70435</v>
      </c>
      <c r="I1024">
        <v>2777183</v>
      </c>
      <c r="J1024">
        <v>39.31</v>
      </c>
    </row>
    <row r="1025" spans="1:10" x14ac:dyDescent="0.25">
      <c r="A1025">
        <v>1885</v>
      </c>
      <c r="B1025">
        <v>21</v>
      </c>
      <c r="C1025">
        <v>7.1700000000000002E-3</v>
      </c>
      <c r="D1025">
        <v>7.1399999999999996E-3</v>
      </c>
      <c r="E1025">
        <v>0.5</v>
      </c>
      <c r="F1025">
        <v>70224</v>
      </c>
      <c r="G1025">
        <v>501</v>
      </c>
      <c r="H1025">
        <v>69973</v>
      </c>
      <c r="I1025">
        <v>2706748</v>
      </c>
      <c r="J1025">
        <v>38.54</v>
      </c>
    </row>
    <row r="1026" spans="1:10" x14ac:dyDescent="0.25">
      <c r="A1026">
        <v>1885</v>
      </c>
      <c r="B1026">
        <v>22</v>
      </c>
      <c r="C1026">
        <v>7.43E-3</v>
      </c>
      <c r="D1026">
        <v>7.4000000000000003E-3</v>
      </c>
      <c r="E1026">
        <v>0.5</v>
      </c>
      <c r="F1026">
        <v>69722</v>
      </c>
      <c r="G1026">
        <v>516</v>
      </c>
      <c r="H1026">
        <v>69464</v>
      </c>
      <c r="I1026">
        <v>2636775</v>
      </c>
      <c r="J1026">
        <v>37.82</v>
      </c>
    </row>
    <row r="1027" spans="1:10" x14ac:dyDescent="0.25">
      <c r="A1027">
        <v>1885</v>
      </c>
      <c r="B1027">
        <v>23</v>
      </c>
      <c r="C1027">
        <v>7.2300000000000003E-3</v>
      </c>
      <c r="D1027">
        <v>7.2100000000000003E-3</v>
      </c>
      <c r="E1027">
        <v>0.5</v>
      </c>
      <c r="F1027">
        <v>69206</v>
      </c>
      <c r="G1027">
        <v>499</v>
      </c>
      <c r="H1027">
        <v>68957</v>
      </c>
      <c r="I1027">
        <v>2567311</v>
      </c>
      <c r="J1027">
        <v>37.1</v>
      </c>
    </row>
    <row r="1028" spans="1:10" x14ac:dyDescent="0.25">
      <c r="A1028">
        <v>1885</v>
      </c>
      <c r="B1028">
        <v>24</v>
      </c>
      <c r="C1028">
        <v>6.7099999999999998E-3</v>
      </c>
      <c r="D1028">
        <v>6.6899999999999998E-3</v>
      </c>
      <c r="E1028">
        <v>0.5</v>
      </c>
      <c r="F1028">
        <v>68707</v>
      </c>
      <c r="G1028">
        <v>460</v>
      </c>
      <c r="H1028">
        <v>68477</v>
      </c>
      <c r="I1028">
        <v>2498354</v>
      </c>
      <c r="J1028">
        <v>36.36</v>
      </c>
    </row>
    <row r="1029" spans="1:10" x14ac:dyDescent="0.25">
      <c r="A1029">
        <v>1885</v>
      </c>
      <c r="B1029">
        <v>25</v>
      </c>
      <c r="C1029">
        <v>8.77E-3</v>
      </c>
      <c r="D1029">
        <v>8.7299999999999999E-3</v>
      </c>
      <c r="E1029">
        <v>0.5</v>
      </c>
      <c r="F1029">
        <v>68248</v>
      </c>
      <c r="G1029">
        <v>596</v>
      </c>
      <c r="H1029">
        <v>67950</v>
      </c>
      <c r="I1029">
        <v>2429877</v>
      </c>
      <c r="J1029">
        <v>35.6</v>
      </c>
    </row>
    <row r="1030" spans="1:10" x14ac:dyDescent="0.25">
      <c r="A1030">
        <v>1885</v>
      </c>
      <c r="B1030">
        <v>26</v>
      </c>
      <c r="C1030">
        <v>7.6800000000000002E-3</v>
      </c>
      <c r="D1030">
        <v>7.6499999999999997E-3</v>
      </c>
      <c r="E1030">
        <v>0.5</v>
      </c>
      <c r="F1030">
        <v>67652</v>
      </c>
      <c r="G1030">
        <v>518</v>
      </c>
      <c r="H1030">
        <v>67393</v>
      </c>
      <c r="I1030">
        <v>2361927</v>
      </c>
      <c r="J1030">
        <v>34.909999999999997</v>
      </c>
    </row>
    <row r="1031" spans="1:10" x14ac:dyDescent="0.25">
      <c r="A1031">
        <v>1885</v>
      </c>
      <c r="B1031">
        <v>27</v>
      </c>
      <c r="C1031">
        <v>7.9600000000000001E-3</v>
      </c>
      <c r="D1031">
        <v>7.9299999999999995E-3</v>
      </c>
      <c r="E1031">
        <v>0.5</v>
      </c>
      <c r="F1031">
        <v>67134</v>
      </c>
      <c r="G1031">
        <v>532</v>
      </c>
      <c r="H1031">
        <v>66868</v>
      </c>
      <c r="I1031">
        <v>2294534</v>
      </c>
      <c r="J1031">
        <v>34.18</v>
      </c>
    </row>
    <row r="1032" spans="1:10" x14ac:dyDescent="0.25">
      <c r="A1032">
        <v>1885</v>
      </c>
      <c r="B1032">
        <v>28</v>
      </c>
      <c r="C1032">
        <v>9.1199999999999996E-3</v>
      </c>
      <c r="D1032">
        <v>9.0799999999999995E-3</v>
      </c>
      <c r="E1032">
        <v>0.5</v>
      </c>
      <c r="F1032">
        <v>66602</v>
      </c>
      <c r="G1032">
        <v>605</v>
      </c>
      <c r="H1032">
        <v>66299</v>
      </c>
      <c r="I1032">
        <v>2227666</v>
      </c>
      <c r="J1032">
        <v>33.450000000000003</v>
      </c>
    </row>
    <row r="1033" spans="1:10" x14ac:dyDescent="0.25">
      <c r="A1033">
        <v>1885</v>
      </c>
      <c r="B1033">
        <v>29</v>
      </c>
      <c r="C1033">
        <v>8.3000000000000001E-3</v>
      </c>
      <c r="D1033">
        <v>8.26E-3</v>
      </c>
      <c r="E1033">
        <v>0.5</v>
      </c>
      <c r="F1033">
        <v>65997</v>
      </c>
      <c r="G1033">
        <v>545</v>
      </c>
      <c r="H1033">
        <v>65724</v>
      </c>
      <c r="I1033">
        <v>2161367</v>
      </c>
      <c r="J1033">
        <v>32.75</v>
      </c>
    </row>
    <row r="1034" spans="1:10" x14ac:dyDescent="0.25">
      <c r="A1034">
        <v>1885</v>
      </c>
      <c r="B1034">
        <v>30</v>
      </c>
      <c r="C1034">
        <v>7.6499999999999997E-3</v>
      </c>
      <c r="D1034">
        <v>7.62E-3</v>
      </c>
      <c r="E1034">
        <v>0.5</v>
      </c>
      <c r="F1034">
        <v>65452</v>
      </c>
      <c r="G1034">
        <v>499</v>
      </c>
      <c r="H1034">
        <v>65202</v>
      </c>
      <c r="I1034">
        <v>2095643</v>
      </c>
      <c r="J1034">
        <v>32.020000000000003</v>
      </c>
    </row>
    <row r="1035" spans="1:10" x14ac:dyDescent="0.25">
      <c r="A1035">
        <v>1885</v>
      </c>
      <c r="B1035">
        <v>31</v>
      </c>
      <c r="C1035">
        <v>9.3100000000000006E-3</v>
      </c>
      <c r="D1035">
        <v>9.2700000000000005E-3</v>
      </c>
      <c r="E1035">
        <v>0.5</v>
      </c>
      <c r="F1035">
        <v>64953</v>
      </c>
      <c r="G1035">
        <v>602</v>
      </c>
      <c r="H1035">
        <v>64652</v>
      </c>
      <c r="I1035">
        <v>2030440</v>
      </c>
      <c r="J1035">
        <v>31.26</v>
      </c>
    </row>
    <row r="1036" spans="1:10" x14ac:dyDescent="0.25">
      <c r="A1036">
        <v>1885</v>
      </c>
      <c r="B1036">
        <v>32</v>
      </c>
      <c r="C1036">
        <v>9.7800000000000005E-3</v>
      </c>
      <c r="D1036">
        <v>9.7300000000000008E-3</v>
      </c>
      <c r="E1036">
        <v>0.5</v>
      </c>
      <c r="F1036">
        <v>64351</v>
      </c>
      <c r="G1036">
        <v>626</v>
      </c>
      <c r="H1036">
        <v>64038</v>
      </c>
      <c r="I1036">
        <v>1965788</v>
      </c>
      <c r="J1036">
        <v>30.55</v>
      </c>
    </row>
    <row r="1037" spans="1:10" x14ac:dyDescent="0.25">
      <c r="A1037">
        <v>1885</v>
      </c>
      <c r="B1037">
        <v>33</v>
      </c>
      <c r="C1037">
        <v>9.7599999999999996E-3</v>
      </c>
      <c r="D1037">
        <v>9.7199999999999995E-3</v>
      </c>
      <c r="E1037">
        <v>0.5</v>
      </c>
      <c r="F1037">
        <v>63725</v>
      </c>
      <c r="G1037">
        <v>619</v>
      </c>
      <c r="H1037">
        <v>63415</v>
      </c>
      <c r="I1037">
        <v>1901751</v>
      </c>
      <c r="J1037">
        <v>29.84</v>
      </c>
    </row>
    <row r="1038" spans="1:10" x14ac:dyDescent="0.25">
      <c r="A1038">
        <v>1885</v>
      </c>
      <c r="B1038">
        <v>34</v>
      </c>
      <c r="C1038">
        <v>9.9699999999999997E-3</v>
      </c>
      <c r="D1038">
        <v>9.92E-3</v>
      </c>
      <c r="E1038">
        <v>0.5</v>
      </c>
      <c r="F1038">
        <v>63105</v>
      </c>
      <c r="G1038">
        <v>626</v>
      </c>
      <c r="H1038">
        <v>62793</v>
      </c>
      <c r="I1038">
        <v>1838336</v>
      </c>
      <c r="J1038">
        <v>29.13</v>
      </c>
    </row>
    <row r="1039" spans="1:10" x14ac:dyDescent="0.25">
      <c r="A1039">
        <v>1885</v>
      </c>
      <c r="B1039">
        <v>35</v>
      </c>
      <c r="C1039">
        <v>1.052E-2</v>
      </c>
      <c r="D1039">
        <v>1.0460000000000001E-2</v>
      </c>
      <c r="E1039">
        <v>0.5</v>
      </c>
      <c r="F1039">
        <v>62480</v>
      </c>
      <c r="G1039">
        <v>654</v>
      </c>
      <c r="H1039">
        <v>62153</v>
      </c>
      <c r="I1039">
        <v>1775543</v>
      </c>
      <c r="J1039">
        <v>28.42</v>
      </c>
    </row>
    <row r="1040" spans="1:10" x14ac:dyDescent="0.25">
      <c r="A1040">
        <v>1885</v>
      </c>
      <c r="B1040">
        <v>36</v>
      </c>
      <c r="C1040">
        <v>1.09E-2</v>
      </c>
      <c r="D1040">
        <v>1.0840000000000001E-2</v>
      </c>
      <c r="E1040">
        <v>0.5</v>
      </c>
      <c r="F1040">
        <v>61826</v>
      </c>
      <c r="G1040">
        <v>670</v>
      </c>
      <c r="H1040">
        <v>61491</v>
      </c>
      <c r="I1040">
        <v>1713390</v>
      </c>
      <c r="J1040">
        <v>27.71</v>
      </c>
    </row>
    <row r="1041" spans="1:10" x14ac:dyDescent="0.25">
      <c r="A1041">
        <v>1885</v>
      </c>
      <c r="B1041">
        <v>37</v>
      </c>
      <c r="C1041">
        <v>8.9899999999999997E-3</v>
      </c>
      <c r="D1041">
        <v>8.9499999999999996E-3</v>
      </c>
      <c r="E1041">
        <v>0.5</v>
      </c>
      <c r="F1041">
        <v>61156</v>
      </c>
      <c r="G1041">
        <v>547</v>
      </c>
      <c r="H1041">
        <v>60882</v>
      </c>
      <c r="I1041">
        <v>1651899</v>
      </c>
      <c r="J1041">
        <v>27.01</v>
      </c>
    </row>
    <row r="1042" spans="1:10" x14ac:dyDescent="0.25">
      <c r="A1042">
        <v>1885</v>
      </c>
      <c r="B1042">
        <v>38</v>
      </c>
      <c r="C1042">
        <v>1.255E-2</v>
      </c>
      <c r="D1042">
        <v>1.247E-2</v>
      </c>
      <c r="E1042">
        <v>0.5</v>
      </c>
      <c r="F1042">
        <v>60608</v>
      </c>
      <c r="G1042">
        <v>756</v>
      </c>
      <c r="H1042">
        <v>60230</v>
      </c>
      <c r="I1042">
        <v>1591018</v>
      </c>
      <c r="J1042">
        <v>26.25</v>
      </c>
    </row>
    <row r="1043" spans="1:10" x14ac:dyDescent="0.25">
      <c r="A1043">
        <v>1885</v>
      </c>
      <c r="B1043">
        <v>39</v>
      </c>
      <c r="C1043">
        <v>1.225E-2</v>
      </c>
      <c r="D1043">
        <v>1.217E-2</v>
      </c>
      <c r="E1043">
        <v>0.5</v>
      </c>
      <c r="F1043">
        <v>59852</v>
      </c>
      <c r="G1043">
        <v>728</v>
      </c>
      <c r="H1043">
        <v>59488</v>
      </c>
      <c r="I1043">
        <v>1530787</v>
      </c>
      <c r="J1043">
        <v>25.58</v>
      </c>
    </row>
    <row r="1044" spans="1:10" x14ac:dyDescent="0.25">
      <c r="A1044">
        <v>1885</v>
      </c>
      <c r="B1044">
        <v>40</v>
      </c>
      <c r="C1044">
        <v>1.461E-2</v>
      </c>
      <c r="D1044">
        <v>1.4500000000000001E-2</v>
      </c>
      <c r="E1044">
        <v>0.5</v>
      </c>
      <c r="F1044">
        <v>59124</v>
      </c>
      <c r="G1044">
        <v>858</v>
      </c>
      <c r="H1044">
        <v>58695</v>
      </c>
      <c r="I1044">
        <v>1471299</v>
      </c>
      <c r="J1044">
        <v>24.89</v>
      </c>
    </row>
    <row r="1045" spans="1:10" x14ac:dyDescent="0.25">
      <c r="A1045">
        <v>1885</v>
      </c>
      <c r="B1045">
        <v>41</v>
      </c>
      <c r="C1045">
        <v>1.5010000000000001E-2</v>
      </c>
      <c r="D1045">
        <v>1.49E-2</v>
      </c>
      <c r="E1045">
        <v>0.5</v>
      </c>
      <c r="F1045">
        <v>58266</v>
      </c>
      <c r="G1045">
        <v>868</v>
      </c>
      <c r="H1045">
        <v>57832</v>
      </c>
      <c r="I1045">
        <v>1412604</v>
      </c>
      <c r="J1045">
        <v>24.24</v>
      </c>
    </row>
    <row r="1046" spans="1:10" x14ac:dyDescent="0.25">
      <c r="A1046">
        <v>1885</v>
      </c>
      <c r="B1046">
        <v>42</v>
      </c>
      <c r="C1046">
        <v>1.524E-2</v>
      </c>
      <c r="D1046">
        <v>1.512E-2</v>
      </c>
      <c r="E1046">
        <v>0.5</v>
      </c>
      <c r="F1046">
        <v>57398</v>
      </c>
      <c r="G1046">
        <v>868</v>
      </c>
      <c r="H1046">
        <v>56964</v>
      </c>
      <c r="I1046">
        <v>1354772</v>
      </c>
      <c r="J1046">
        <v>23.6</v>
      </c>
    </row>
    <row r="1047" spans="1:10" x14ac:dyDescent="0.25">
      <c r="A1047">
        <v>1885</v>
      </c>
      <c r="B1047">
        <v>43</v>
      </c>
      <c r="C1047">
        <v>1.5779999999999999E-2</v>
      </c>
      <c r="D1047">
        <v>1.566E-2</v>
      </c>
      <c r="E1047">
        <v>0.5</v>
      </c>
      <c r="F1047">
        <v>56530</v>
      </c>
      <c r="G1047">
        <v>885</v>
      </c>
      <c r="H1047">
        <v>56088</v>
      </c>
      <c r="I1047">
        <v>1297808</v>
      </c>
      <c r="J1047">
        <v>22.96</v>
      </c>
    </row>
    <row r="1048" spans="1:10" x14ac:dyDescent="0.25">
      <c r="A1048">
        <v>1885</v>
      </c>
      <c r="B1048">
        <v>44</v>
      </c>
      <c r="C1048">
        <v>1.4970000000000001E-2</v>
      </c>
      <c r="D1048">
        <v>1.486E-2</v>
      </c>
      <c r="E1048">
        <v>0.5</v>
      </c>
      <c r="F1048">
        <v>55645</v>
      </c>
      <c r="G1048">
        <v>827</v>
      </c>
      <c r="H1048">
        <v>55232</v>
      </c>
      <c r="I1048">
        <v>1241720</v>
      </c>
      <c r="J1048">
        <v>22.32</v>
      </c>
    </row>
    <row r="1049" spans="1:10" x14ac:dyDescent="0.25">
      <c r="A1049">
        <v>1885</v>
      </c>
      <c r="B1049">
        <v>45</v>
      </c>
      <c r="C1049">
        <v>1.644E-2</v>
      </c>
      <c r="D1049">
        <v>1.6310000000000002E-2</v>
      </c>
      <c r="E1049">
        <v>0.5</v>
      </c>
      <c r="F1049">
        <v>54818</v>
      </c>
      <c r="G1049">
        <v>894</v>
      </c>
      <c r="H1049">
        <v>54371</v>
      </c>
      <c r="I1049">
        <v>1186489</v>
      </c>
      <c r="J1049">
        <v>21.64</v>
      </c>
    </row>
    <row r="1050" spans="1:10" x14ac:dyDescent="0.25">
      <c r="A1050">
        <v>1885</v>
      </c>
      <c r="B1050">
        <v>46</v>
      </c>
      <c r="C1050">
        <v>1.583E-2</v>
      </c>
      <c r="D1050">
        <v>1.5709999999999998E-2</v>
      </c>
      <c r="E1050">
        <v>0.5</v>
      </c>
      <c r="F1050">
        <v>53924</v>
      </c>
      <c r="G1050">
        <v>847</v>
      </c>
      <c r="H1050">
        <v>53501</v>
      </c>
      <c r="I1050">
        <v>1132118</v>
      </c>
      <c r="J1050">
        <v>20.99</v>
      </c>
    </row>
    <row r="1051" spans="1:10" x14ac:dyDescent="0.25">
      <c r="A1051">
        <v>1885</v>
      </c>
      <c r="B1051">
        <v>47</v>
      </c>
      <c r="C1051">
        <v>1.5299999999999999E-2</v>
      </c>
      <c r="D1051">
        <v>1.5180000000000001E-2</v>
      </c>
      <c r="E1051">
        <v>0.5</v>
      </c>
      <c r="F1051">
        <v>53077</v>
      </c>
      <c r="G1051">
        <v>806</v>
      </c>
      <c r="H1051">
        <v>52674</v>
      </c>
      <c r="I1051">
        <v>1078617</v>
      </c>
      <c r="J1051">
        <v>20.32</v>
      </c>
    </row>
    <row r="1052" spans="1:10" x14ac:dyDescent="0.25">
      <c r="A1052">
        <v>1885</v>
      </c>
      <c r="B1052">
        <v>48</v>
      </c>
      <c r="C1052">
        <v>1.729E-2</v>
      </c>
      <c r="D1052">
        <v>1.7139999999999999E-2</v>
      </c>
      <c r="E1052">
        <v>0.5</v>
      </c>
      <c r="F1052">
        <v>52271</v>
      </c>
      <c r="G1052">
        <v>896</v>
      </c>
      <c r="H1052">
        <v>51823</v>
      </c>
      <c r="I1052">
        <v>1025943</v>
      </c>
      <c r="J1052">
        <v>19.63</v>
      </c>
    </row>
    <row r="1053" spans="1:10" x14ac:dyDescent="0.25">
      <c r="A1053">
        <v>1885</v>
      </c>
      <c r="B1053">
        <v>49</v>
      </c>
      <c r="C1053">
        <v>2.0480000000000002E-2</v>
      </c>
      <c r="D1053">
        <v>2.027E-2</v>
      </c>
      <c r="E1053">
        <v>0.5</v>
      </c>
      <c r="F1053">
        <v>51375</v>
      </c>
      <c r="G1053">
        <v>1042</v>
      </c>
      <c r="H1053">
        <v>50855</v>
      </c>
      <c r="I1053">
        <v>974119</v>
      </c>
      <c r="J1053">
        <v>18.96</v>
      </c>
    </row>
    <row r="1054" spans="1:10" x14ac:dyDescent="0.25">
      <c r="A1054">
        <v>1885</v>
      </c>
      <c r="B1054">
        <v>50</v>
      </c>
      <c r="C1054">
        <v>2.102E-2</v>
      </c>
      <c r="D1054">
        <v>2.0799999999999999E-2</v>
      </c>
      <c r="E1054">
        <v>0.5</v>
      </c>
      <c r="F1054">
        <v>50334</v>
      </c>
      <c r="G1054">
        <v>1047</v>
      </c>
      <c r="H1054">
        <v>49810</v>
      </c>
      <c r="I1054">
        <v>923265</v>
      </c>
      <c r="J1054">
        <v>18.34</v>
      </c>
    </row>
    <row r="1055" spans="1:10" x14ac:dyDescent="0.25">
      <c r="A1055">
        <v>1885</v>
      </c>
      <c r="B1055">
        <v>51</v>
      </c>
      <c r="C1055">
        <v>2.3449999999999999E-2</v>
      </c>
      <c r="D1055">
        <v>2.317E-2</v>
      </c>
      <c r="E1055">
        <v>0.5</v>
      </c>
      <c r="F1055">
        <v>49287</v>
      </c>
      <c r="G1055">
        <v>1142</v>
      </c>
      <c r="H1055">
        <v>48716</v>
      </c>
      <c r="I1055">
        <v>873454</v>
      </c>
      <c r="J1055">
        <v>17.72</v>
      </c>
    </row>
    <row r="1056" spans="1:10" x14ac:dyDescent="0.25">
      <c r="A1056">
        <v>1885</v>
      </c>
      <c r="B1056">
        <v>52</v>
      </c>
      <c r="C1056">
        <v>2.0400000000000001E-2</v>
      </c>
      <c r="D1056">
        <v>2.019E-2</v>
      </c>
      <c r="E1056">
        <v>0.5</v>
      </c>
      <c r="F1056">
        <v>48145</v>
      </c>
      <c r="G1056">
        <v>972</v>
      </c>
      <c r="H1056">
        <v>47659</v>
      </c>
      <c r="I1056">
        <v>824738</v>
      </c>
      <c r="J1056">
        <v>17.13</v>
      </c>
    </row>
    <row r="1057" spans="1:10" x14ac:dyDescent="0.25">
      <c r="A1057">
        <v>1885</v>
      </c>
      <c r="B1057">
        <v>53</v>
      </c>
      <c r="C1057">
        <v>2.317E-2</v>
      </c>
      <c r="D1057">
        <v>2.29E-2</v>
      </c>
      <c r="E1057">
        <v>0.5</v>
      </c>
      <c r="F1057">
        <v>47173</v>
      </c>
      <c r="G1057">
        <v>1080</v>
      </c>
      <c r="H1057">
        <v>46632</v>
      </c>
      <c r="I1057">
        <v>777080</v>
      </c>
      <c r="J1057">
        <v>16.47</v>
      </c>
    </row>
    <row r="1058" spans="1:10" x14ac:dyDescent="0.25">
      <c r="A1058">
        <v>1885</v>
      </c>
      <c r="B1058">
        <v>54</v>
      </c>
      <c r="C1058">
        <v>2.8029999999999999E-2</v>
      </c>
      <c r="D1058">
        <v>2.7640000000000001E-2</v>
      </c>
      <c r="E1058">
        <v>0.5</v>
      </c>
      <c r="F1058">
        <v>46092</v>
      </c>
      <c r="G1058">
        <v>1274</v>
      </c>
      <c r="H1058">
        <v>45455</v>
      </c>
      <c r="I1058">
        <v>730447</v>
      </c>
      <c r="J1058">
        <v>15.85</v>
      </c>
    </row>
    <row r="1059" spans="1:10" x14ac:dyDescent="0.25">
      <c r="A1059">
        <v>1885</v>
      </c>
      <c r="B1059">
        <v>55</v>
      </c>
      <c r="C1059">
        <v>2.666E-2</v>
      </c>
      <c r="D1059">
        <v>2.631E-2</v>
      </c>
      <c r="E1059">
        <v>0.5</v>
      </c>
      <c r="F1059">
        <v>44818</v>
      </c>
      <c r="G1059">
        <v>1179</v>
      </c>
      <c r="H1059">
        <v>44229</v>
      </c>
      <c r="I1059">
        <v>684992</v>
      </c>
      <c r="J1059">
        <v>15.28</v>
      </c>
    </row>
    <row r="1060" spans="1:10" x14ac:dyDescent="0.25">
      <c r="A1060">
        <v>1885</v>
      </c>
      <c r="B1060">
        <v>56</v>
      </c>
      <c r="C1060">
        <v>2.8840000000000001E-2</v>
      </c>
      <c r="D1060">
        <v>2.843E-2</v>
      </c>
      <c r="E1060">
        <v>0.5</v>
      </c>
      <c r="F1060">
        <v>43639</v>
      </c>
      <c r="G1060">
        <v>1241</v>
      </c>
      <c r="H1060">
        <v>43019</v>
      </c>
      <c r="I1060">
        <v>640763</v>
      </c>
      <c r="J1060">
        <v>14.68</v>
      </c>
    </row>
    <row r="1061" spans="1:10" x14ac:dyDescent="0.25">
      <c r="A1061">
        <v>1885</v>
      </c>
      <c r="B1061">
        <v>57</v>
      </c>
      <c r="C1061">
        <v>3.177E-2</v>
      </c>
      <c r="D1061">
        <v>3.1269999999999999E-2</v>
      </c>
      <c r="E1061">
        <v>0.5</v>
      </c>
      <c r="F1061">
        <v>42399</v>
      </c>
      <c r="G1061">
        <v>1326</v>
      </c>
      <c r="H1061">
        <v>41736</v>
      </c>
      <c r="I1061">
        <v>597745</v>
      </c>
      <c r="J1061">
        <v>14.1</v>
      </c>
    </row>
    <row r="1062" spans="1:10" x14ac:dyDescent="0.25">
      <c r="A1062">
        <v>1885</v>
      </c>
      <c r="B1062">
        <v>58</v>
      </c>
      <c r="C1062">
        <v>3.0079999999999999E-2</v>
      </c>
      <c r="D1062">
        <v>2.963E-2</v>
      </c>
      <c r="E1062">
        <v>0.5</v>
      </c>
      <c r="F1062">
        <v>41073</v>
      </c>
      <c r="G1062">
        <v>1217</v>
      </c>
      <c r="H1062">
        <v>40464</v>
      </c>
      <c r="I1062">
        <v>556009</v>
      </c>
      <c r="J1062">
        <v>13.54</v>
      </c>
    </row>
    <row r="1063" spans="1:10" x14ac:dyDescent="0.25">
      <c r="A1063">
        <v>1885</v>
      </c>
      <c r="B1063">
        <v>59</v>
      </c>
      <c r="C1063">
        <v>3.5900000000000001E-2</v>
      </c>
      <c r="D1063">
        <v>3.526E-2</v>
      </c>
      <c r="E1063">
        <v>0.5</v>
      </c>
      <c r="F1063">
        <v>39856</v>
      </c>
      <c r="G1063">
        <v>1405</v>
      </c>
      <c r="H1063">
        <v>39153</v>
      </c>
      <c r="I1063">
        <v>515545</v>
      </c>
      <c r="J1063">
        <v>12.94</v>
      </c>
    </row>
    <row r="1064" spans="1:10" x14ac:dyDescent="0.25">
      <c r="A1064">
        <v>1885</v>
      </c>
      <c r="B1064">
        <v>60</v>
      </c>
      <c r="C1064">
        <v>3.7010000000000001E-2</v>
      </c>
      <c r="D1064">
        <v>3.6339999999999997E-2</v>
      </c>
      <c r="E1064">
        <v>0.5</v>
      </c>
      <c r="F1064">
        <v>38450</v>
      </c>
      <c r="G1064">
        <v>1397</v>
      </c>
      <c r="H1064">
        <v>37752</v>
      </c>
      <c r="I1064">
        <v>476392</v>
      </c>
      <c r="J1064">
        <v>12.39</v>
      </c>
    </row>
    <row r="1065" spans="1:10" x14ac:dyDescent="0.25">
      <c r="A1065">
        <v>1885</v>
      </c>
      <c r="B1065">
        <v>61</v>
      </c>
      <c r="C1065">
        <v>4.2590000000000003E-2</v>
      </c>
      <c r="D1065">
        <v>4.1700000000000001E-2</v>
      </c>
      <c r="E1065">
        <v>0.5</v>
      </c>
      <c r="F1065">
        <v>37053</v>
      </c>
      <c r="G1065">
        <v>1545</v>
      </c>
      <c r="H1065">
        <v>36281</v>
      </c>
      <c r="I1065">
        <v>438640</v>
      </c>
      <c r="J1065">
        <v>11.84</v>
      </c>
    </row>
    <row r="1066" spans="1:10" x14ac:dyDescent="0.25">
      <c r="A1066">
        <v>1885</v>
      </c>
      <c r="B1066">
        <v>62</v>
      </c>
      <c r="C1066">
        <v>4.3389999999999998E-2</v>
      </c>
      <c r="D1066">
        <v>4.2470000000000001E-2</v>
      </c>
      <c r="E1066">
        <v>0.5</v>
      </c>
      <c r="F1066">
        <v>35508</v>
      </c>
      <c r="G1066">
        <v>1508</v>
      </c>
      <c r="H1066">
        <v>34754</v>
      </c>
      <c r="I1066">
        <v>402359</v>
      </c>
      <c r="J1066">
        <v>11.33</v>
      </c>
    </row>
    <row r="1067" spans="1:10" x14ac:dyDescent="0.25">
      <c r="A1067">
        <v>1885</v>
      </c>
      <c r="B1067">
        <v>63</v>
      </c>
      <c r="C1067">
        <v>4.1880000000000001E-2</v>
      </c>
      <c r="D1067">
        <v>4.1020000000000001E-2</v>
      </c>
      <c r="E1067">
        <v>0.5</v>
      </c>
      <c r="F1067">
        <v>34000</v>
      </c>
      <c r="G1067">
        <v>1395</v>
      </c>
      <c r="H1067">
        <v>33303</v>
      </c>
      <c r="I1067">
        <v>367605</v>
      </c>
      <c r="J1067">
        <v>10.81</v>
      </c>
    </row>
    <row r="1068" spans="1:10" x14ac:dyDescent="0.25">
      <c r="A1068">
        <v>1885</v>
      </c>
      <c r="B1068">
        <v>64</v>
      </c>
      <c r="C1068">
        <v>5.3240000000000003E-2</v>
      </c>
      <c r="D1068">
        <v>5.1860000000000003E-2</v>
      </c>
      <c r="E1068">
        <v>0.5</v>
      </c>
      <c r="F1068">
        <v>32605</v>
      </c>
      <c r="G1068">
        <v>1691</v>
      </c>
      <c r="H1068">
        <v>31760</v>
      </c>
      <c r="I1068">
        <v>334302</v>
      </c>
      <c r="J1068">
        <v>10.25</v>
      </c>
    </row>
    <row r="1069" spans="1:10" x14ac:dyDescent="0.25">
      <c r="A1069">
        <v>1885</v>
      </c>
      <c r="B1069">
        <v>65</v>
      </c>
      <c r="C1069">
        <v>5.595E-2</v>
      </c>
      <c r="D1069">
        <v>5.4429999999999999E-2</v>
      </c>
      <c r="E1069">
        <v>0.5</v>
      </c>
      <c r="F1069">
        <v>30915</v>
      </c>
      <c r="G1069">
        <v>1683</v>
      </c>
      <c r="H1069">
        <v>30073</v>
      </c>
      <c r="I1069">
        <v>302542</v>
      </c>
      <c r="J1069">
        <v>9.7899999999999991</v>
      </c>
    </row>
    <row r="1070" spans="1:10" x14ac:dyDescent="0.25">
      <c r="A1070">
        <v>1885</v>
      </c>
      <c r="B1070">
        <v>66</v>
      </c>
      <c r="C1070">
        <v>6.1740000000000003E-2</v>
      </c>
      <c r="D1070">
        <v>5.9889999999999999E-2</v>
      </c>
      <c r="E1070">
        <v>0.5</v>
      </c>
      <c r="F1070">
        <v>29232</v>
      </c>
      <c r="G1070">
        <v>1751</v>
      </c>
      <c r="H1070">
        <v>28356</v>
      </c>
      <c r="I1070">
        <v>272469</v>
      </c>
      <c r="J1070">
        <v>9.32</v>
      </c>
    </row>
    <row r="1071" spans="1:10" x14ac:dyDescent="0.25">
      <c r="A1071">
        <v>1885</v>
      </c>
      <c r="B1071">
        <v>67</v>
      </c>
      <c r="C1071">
        <v>4.8099999999999997E-2</v>
      </c>
      <c r="D1071">
        <v>4.6969999999999998E-2</v>
      </c>
      <c r="E1071">
        <v>0.5</v>
      </c>
      <c r="F1071">
        <v>27481</v>
      </c>
      <c r="G1071">
        <v>1291</v>
      </c>
      <c r="H1071">
        <v>26836</v>
      </c>
      <c r="I1071">
        <v>244113</v>
      </c>
      <c r="J1071">
        <v>8.8800000000000008</v>
      </c>
    </row>
    <row r="1072" spans="1:10" x14ac:dyDescent="0.25">
      <c r="A1072">
        <v>1885</v>
      </c>
      <c r="B1072">
        <v>68</v>
      </c>
      <c r="C1072">
        <v>6.5670000000000006E-2</v>
      </c>
      <c r="D1072">
        <v>6.3579999999999998E-2</v>
      </c>
      <c r="E1072">
        <v>0.5</v>
      </c>
      <c r="F1072">
        <v>26190</v>
      </c>
      <c r="G1072">
        <v>1665</v>
      </c>
      <c r="H1072">
        <v>25358</v>
      </c>
      <c r="I1072">
        <v>217277</v>
      </c>
      <c r="J1072">
        <v>8.3000000000000007</v>
      </c>
    </row>
    <row r="1073" spans="1:10" x14ac:dyDescent="0.25">
      <c r="A1073">
        <v>1885</v>
      </c>
      <c r="B1073">
        <v>69</v>
      </c>
      <c r="C1073">
        <v>7.4270000000000003E-2</v>
      </c>
      <c r="D1073">
        <v>7.1609999999999993E-2</v>
      </c>
      <c r="E1073">
        <v>0.5</v>
      </c>
      <c r="F1073">
        <v>24525</v>
      </c>
      <c r="G1073">
        <v>1756</v>
      </c>
      <c r="H1073">
        <v>23647</v>
      </c>
      <c r="I1073">
        <v>191919</v>
      </c>
      <c r="J1073">
        <v>7.83</v>
      </c>
    </row>
    <row r="1074" spans="1:10" x14ac:dyDescent="0.25">
      <c r="A1074">
        <v>1885</v>
      </c>
      <c r="B1074">
        <v>70</v>
      </c>
      <c r="C1074">
        <v>9.0550000000000005E-2</v>
      </c>
      <c r="D1074">
        <v>8.6629999999999999E-2</v>
      </c>
      <c r="E1074">
        <v>0.5</v>
      </c>
      <c r="F1074">
        <v>22769</v>
      </c>
      <c r="G1074">
        <v>1972</v>
      </c>
      <c r="H1074">
        <v>21783</v>
      </c>
      <c r="I1074">
        <v>168272</v>
      </c>
      <c r="J1074">
        <v>7.39</v>
      </c>
    </row>
    <row r="1075" spans="1:10" x14ac:dyDescent="0.25">
      <c r="A1075">
        <v>1885</v>
      </c>
      <c r="B1075">
        <v>71</v>
      </c>
      <c r="C1075">
        <v>8.7139999999999995E-2</v>
      </c>
      <c r="D1075">
        <v>8.3500000000000005E-2</v>
      </c>
      <c r="E1075">
        <v>0.5</v>
      </c>
      <c r="F1075">
        <v>20796</v>
      </c>
      <c r="G1075">
        <v>1737</v>
      </c>
      <c r="H1075">
        <v>19928</v>
      </c>
      <c r="I1075">
        <v>146490</v>
      </c>
      <c r="J1075">
        <v>7.04</v>
      </c>
    </row>
    <row r="1076" spans="1:10" x14ac:dyDescent="0.25">
      <c r="A1076">
        <v>1885</v>
      </c>
      <c r="B1076">
        <v>72</v>
      </c>
      <c r="C1076">
        <v>8.9149999999999993E-2</v>
      </c>
      <c r="D1076">
        <v>8.5339999999999999E-2</v>
      </c>
      <c r="E1076">
        <v>0.5</v>
      </c>
      <c r="F1076">
        <v>19060</v>
      </c>
      <c r="G1076">
        <v>1627</v>
      </c>
      <c r="H1076">
        <v>18247</v>
      </c>
      <c r="I1076">
        <v>126561</v>
      </c>
      <c r="J1076">
        <v>6.64</v>
      </c>
    </row>
    <row r="1077" spans="1:10" x14ac:dyDescent="0.25">
      <c r="A1077">
        <v>1885</v>
      </c>
      <c r="B1077">
        <v>73</v>
      </c>
      <c r="C1077">
        <v>0.11472</v>
      </c>
      <c r="D1077">
        <v>0.10849</v>
      </c>
      <c r="E1077">
        <v>0.5</v>
      </c>
      <c r="F1077">
        <v>17433</v>
      </c>
      <c r="G1077">
        <v>1891</v>
      </c>
      <c r="H1077">
        <v>16488</v>
      </c>
      <c r="I1077">
        <v>108315</v>
      </c>
      <c r="J1077">
        <v>6.21</v>
      </c>
    </row>
    <row r="1078" spans="1:10" x14ac:dyDescent="0.25">
      <c r="A1078">
        <v>1885</v>
      </c>
      <c r="B1078">
        <v>74</v>
      </c>
      <c r="C1078">
        <v>0.10780000000000001</v>
      </c>
      <c r="D1078">
        <v>0.10228</v>
      </c>
      <c r="E1078">
        <v>0.5</v>
      </c>
      <c r="F1078">
        <v>15542</v>
      </c>
      <c r="G1078">
        <v>1590</v>
      </c>
      <c r="H1078">
        <v>14747</v>
      </c>
      <c r="I1078">
        <v>91827</v>
      </c>
      <c r="J1078">
        <v>5.91</v>
      </c>
    </row>
    <row r="1079" spans="1:10" x14ac:dyDescent="0.25">
      <c r="A1079">
        <v>1885</v>
      </c>
      <c r="B1079">
        <v>75</v>
      </c>
      <c r="C1079">
        <v>0.12719</v>
      </c>
      <c r="D1079">
        <v>0.11958000000000001</v>
      </c>
      <c r="E1079">
        <v>0.5</v>
      </c>
      <c r="F1079">
        <v>13952</v>
      </c>
      <c r="G1079">
        <v>1668</v>
      </c>
      <c r="H1079">
        <v>13118</v>
      </c>
      <c r="I1079">
        <v>77080</v>
      </c>
      <c r="J1079">
        <v>5.52</v>
      </c>
    </row>
    <row r="1080" spans="1:10" x14ac:dyDescent="0.25">
      <c r="A1080">
        <v>1885</v>
      </c>
      <c r="B1080">
        <v>76</v>
      </c>
      <c r="C1080">
        <v>0.14738000000000001</v>
      </c>
      <c r="D1080">
        <v>0.13725999999999999</v>
      </c>
      <c r="E1080">
        <v>0.5</v>
      </c>
      <c r="F1080">
        <v>12284</v>
      </c>
      <c r="G1080">
        <v>1686</v>
      </c>
      <c r="H1080">
        <v>11441</v>
      </c>
      <c r="I1080">
        <v>63962</v>
      </c>
      <c r="J1080">
        <v>5.21</v>
      </c>
    </row>
    <row r="1081" spans="1:10" x14ac:dyDescent="0.25">
      <c r="A1081">
        <v>1885</v>
      </c>
      <c r="B1081">
        <v>77</v>
      </c>
      <c r="C1081">
        <v>0.15845000000000001</v>
      </c>
      <c r="D1081">
        <v>0.14682000000000001</v>
      </c>
      <c r="E1081">
        <v>0.5</v>
      </c>
      <c r="F1081">
        <v>10598</v>
      </c>
      <c r="G1081">
        <v>1556</v>
      </c>
      <c r="H1081">
        <v>9820</v>
      </c>
      <c r="I1081">
        <v>52522</v>
      </c>
      <c r="J1081">
        <v>4.96</v>
      </c>
    </row>
    <row r="1082" spans="1:10" x14ac:dyDescent="0.25">
      <c r="A1082">
        <v>1885</v>
      </c>
      <c r="B1082">
        <v>78</v>
      </c>
      <c r="C1082">
        <v>0.14215</v>
      </c>
      <c r="D1082">
        <v>0.13272</v>
      </c>
      <c r="E1082">
        <v>0.5</v>
      </c>
      <c r="F1082">
        <v>9042</v>
      </c>
      <c r="G1082">
        <v>1200</v>
      </c>
      <c r="H1082">
        <v>8442</v>
      </c>
      <c r="I1082">
        <v>42702</v>
      </c>
      <c r="J1082">
        <v>4.72</v>
      </c>
    </row>
    <row r="1083" spans="1:10" x14ac:dyDescent="0.25">
      <c r="A1083">
        <v>1885</v>
      </c>
      <c r="B1083">
        <v>79</v>
      </c>
      <c r="C1083">
        <v>0.19227</v>
      </c>
      <c r="D1083">
        <v>0.17541000000000001</v>
      </c>
      <c r="E1083">
        <v>0.5</v>
      </c>
      <c r="F1083">
        <v>7842</v>
      </c>
      <c r="G1083">
        <v>1375</v>
      </c>
      <c r="H1083">
        <v>7154</v>
      </c>
      <c r="I1083">
        <v>34260</v>
      </c>
      <c r="J1083">
        <v>4.37</v>
      </c>
    </row>
    <row r="1084" spans="1:10" x14ac:dyDescent="0.25">
      <c r="A1084">
        <v>1885</v>
      </c>
      <c r="B1084">
        <v>80</v>
      </c>
      <c r="C1084">
        <v>0.17344000000000001</v>
      </c>
      <c r="D1084">
        <v>0.15959999999999999</v>
      </c>
      <c r="E1084">
        <v>0.5</v>
      </c>
      <c r="F1084">
        <v>6466</v>
      </c>
      <c r="G1084">
        <v>1032</v>
      </c>
      <c r="H1084">
        <v>5950</v>
      </c>
      <c r="I1084">
        <v>27106</v>
      </c>
      <c r="J1084">
        <v>4.1900000000000004</v>
      </c>
    </row>
    <row r="1085" spans="1:10" x14ac:dyDescent="0.25">
      <c r="A1085">
        <v>1885</v>
      </c>
      <c r="B1085">
        <v>81</v>
      </c>
      <c r="C1085">
        <v>0.20630999999999999</v>
      </c>
      <c r="D1085">
        <v>0.18701999999999999</v>
      </c>
      <c r="E1085">
        <v>0.5</v>
      </c>
      <c r="F1085">
        <v>5434</v>
      </c>
      <c r="G1085">
        <v>1016</v>
      </c>
      <c r="H1085">
        <v>4926</v>
      </c>
      <c r="I1085">
        <v>21156</v>
      </c>
      <c r="J1085">
        <v>3.89</v>
      </c>
    </row>
    <row r="1086" spans="1:10" x14ac:dyDescent="0.25">
      <c r="A1086">
        <v>1885</v>
      </c>
      <c r="B1086">
        <v>82</v>
      </c>
      <c r="C1086">
        <v>0.20726</v>
      </c>
      <c r="D1086">
        <v>0.18779999999999999</v>
      </c>
      <c r="E1086">
        <v>0.5</v>
      </c>
      <c r="F1086">
        <v>4418</v>
      </c>
      <c r="G1086">
        <v>830</v>
      </c>
      <c r="H1086">
        <v>4003</v>
      </c>
      <c r="I1086">
        <v>16230</v>
      </c>
      <c r="J1086">
        <v>3.67</v>
      </c>
    </row>
    <row r="1087" spans="1:10" x14ac:dyDescent="0.25">
      <c r="A1087">
        <v>1885</v>
      </c>
      <c r="B1087">
        <v>83</v>
      </c>
      <c r="C1087">
        <v>0.24160999999999999</v>
      </c>
      <c r="D1087">
        <v>0.21557000000000001</v>
      </c>
      <c r="E1087">
        <v>0.5</v>
      </c>
      <c r="F1087">
        <v>3588</v>
      </c>
      <c r="G1087">
        <v>774</v>
      </c>
      <c r="H1087">
        <v>3201</v>
      </c>
      <c r="I1087">
        <v>12227</v>
      </c>
      <c r="J1087">
        <v>3.41</v>
      </c>
    </row>
    <row r="1088" spans="1:10" x14ac:dyDescent="0.25">
      <c r="A1088">
        <v>1885</v>
      </c>
      <c r="B1088">
        <v>84</v>
      </c>
      <c r="C1088">
        <v>0.26042999999999999</v>
      </c>
      <c r="D1088">
        <v>0.23042000000000001</v>
      </c>
      <c r="E1088">
        <v>0.5</v>
      </c>
      <c r="F1088">
        <v>2815</v>
      </c>
      <c r="G1088">
        <v>649</v>
      </c>
      <c r="H1088">
        <v>2490</v>
      </c>
      <c r="I1088">
        <v>9025</v>
      </c>
      <c r="J1088">
        <v>3.21</v>
      </c>
    </row>
    <row r="1089" spans="1:10" x14ac:dyDescent="0.25">
      <c r="A1089">
        <v>1885</v>
      </c>
      <c r="B1089">
        <v>85</v>
      </c>
      <c r="C1089">
        <v>0.25697999999999999</v>
      </c>
      <c r="D1089">
        <v>0.22772000000000001</v>
      </c>
      <c r="E1089">
        <v>0.5</v>
      </c>
      <c r="F1089">
        <v>2166</v>
      </c>
      <c r="G1089">
        <v>493</v>
      </c>
      <c r="H1089">
        <v>1920</v>
      </c>
      <c r="I1089">
        <v>6535</v>
      </c>
      <c r="J1089">
        <v>3.02</v>
      </c>
    </row>
    <row r="1090" spans="1:10" x14ac:dyDescent="0.25">
      <c r="A1090">
        <v>1885</v>
      </c>
      <c r="B1090">
        <v>86</v>
      </c>
      <c r="C1090">
        <v>0.31261</v>
      </c>
      <c r="D1090">
        <v>0.27035999999999999</v>
      </c>
      <c r="E1090">
        <v>0.5</v>
      </c>
      <c r="F1090">
        <v>1673</v>
      </c>
      <c r="G1090">
        <v>452</v>
      </c>
      <c r="H1090">
        <v>1447</v>
      </c>
      <c r="I1090">
        <v>4615</v>
      </c>
      <c r="J1090">
        <v>2.76</v>
      </c>
    </row>
    <row r="1091" spans="1:10" x14ac:dyDescent="0.25">
      <c r="A1091">
        <v>1885</v>
      </c>
      <c r="B1091">
        <v>87</v>
      </c>
      <c r="C1091">
        <v>0.33400000000000002</v>
      </c>
      <c r="D1091">
        <v>0.28620000000000001</v>
      </c>
      <c r="E1091">
        <v>0.5</v>
      </c>
      <c r="F1091">
        <v>1221</v>
      </c>
      <c r="G1091">
        <v>349</v>
      </c>
      <c r="H1091">
        <v>1046</v>
      </c>
      <c r="I1091">
        <v>3169</v>
      </c>
      <c r="J1091">
        <v>2.6</v>
      </c>
    </row>
    <row r="1092" spans="1:10" x14ac:dyDescent="0.25">
      <c r="A1092">
        <v>1885</v>
      </c>
      <c r="B1092">
        <v>88</v>
      </c>
      <c r="C1092">
        <v>0.36155999999999999</v>
      </c>
      <c r="D1092">
        <v>0.30620000000000003</v>
      </c>
      <c r="E1092">
        <v>0.5</v>
      </c>
      <c r="F1092">
        <v>871</v>
      </c>
      <c r="G1092">
        <v>267</v>
      </c>
      <c r="H1092">
        <v>738</v>
      </c>
      <c r="I1092">
        <v>2123</v>
      </c>
      <c r="J1092">
        <v>2.44</v>
      </c>
    </row>
    <row r="1093" spans="1:10" x14ac:dyDescent="0.25">
      <c r="A1093">
        <v>1885</v>
      </c>
      <c r="B1093">
        <v>89</v>
      </c>
      <c r="C1093">
        <v>0.39006000000000002</v>
      </c>
      <c r="D1093">
        <v>0.32640000000000002</v>
      </c>
      <c r="E1093">
        <v>0.5</v>
      </c>
      <c r="F1093">
        <v>604</v>
      </c>
      <c r="G1093">
        <v>197</v>
      </c>
      <c r="H1093">
        <v>506</v>
      </c>
      <c r="I1093">
        <v>1385</v>
      </c>
      <c r="J1093">
        <v>2.29</v>
      </c>
    </row>
    <row r="1094" spans="1:10" x14ac:dyDescent="0.25">
      <c r="A1094">
        <v>1885</v>
      </c>
      <c r="B1094">
        <v>90</v>
      </c>
      <c r="C1094">
        <v>0.41932999999999998</v>
      </c>
      <c r="D1094">
        <v>0.34665000000000001</v>
      </c>
      <c r="E1094">
        <v>0.5</v>
      </c>
      <c r="F1094">
        <v>407</v>
      </c>
      <c r="G1094">
        <v>141</v>
      </c>
      <c r="H1094">
        <v>337</v>
      </c>
      <c r="I1094">
        <v>879</v>
      </c>
      <c r="J1094">
        <v>2.16</v>
      </c>
    </row>
    <row r="1095" spans="1:10" x14ac:dyDescent="0.25">
      <c r="A1095">
        <v>1885</v>
      </c>
      <c r="B1095">
        <v>91</v>
      </c>
      <c r="C1095">
        <v>0.44918000000000002</v>
      </c>
      <c r="D1095">
        <v>0.36680000000000001</v>
      </c>
      <c r="E1095">
        <v>0.5</v>
      </c>
      <c r="F1095">
        <v>266</v>
      </c>
      <c r="G1095">
        <v>98</v>
      </c>
      <c r="H1095">
        <v>217</v>
      </c>
      <c r="I1095">
        <v>542</v>
      </c>
      <c r="J1095">
        <v>2.04</v>
      </c>
    </row>
    <row r="1096" spans="1:10" x14ac:dyDescent="0.25">
      <c r="A1096">
        <v>1885</v>
      </c>
      <c r="B1096">
        <v>92</v>
      </c>
      <c r="C1096">
        <v>0.47939999999999999</v>
      </c>
      <c r="D1096">
        <v>0.38671</v>
      </c>
      <c r="E1096">
        <v>0.5</v>
      </c>
      <c r="F1096">
        <v>168</v>
      </c>
      <c r="G1096">
        <v>65</v>
      </c>
      <c r="H1096">
        <v>136</v>
      </c>
      <c r="I1096">
        <v>325</v>
      </c>
      <c r="J1096">
        <v>1.93</v>
      </c>
    </row>
    <row r="1097" spans="1:10" x14ac:dyDescent="0.25">
      <c r="A1097">
        <v>1885</v>
      </c>
      <c r="B1097">
        <v>93</v>
      </c>
      <c r="C1097">
        <v>0.50976999999999995</v>
      </c>
      <c r="D1097">
        <v>0.40622999999999998</v>
      </c>
      <c r="E1097">
        <v>0.5</v>
      </c>
      <c r="F1097">
        <v>103</v>
      </c>
      <c r="G1097">
        <v>42</v>
      </c>
      <c r="H1097">
        <v>82</v>
      </c>
      <c r="I1097">
        <v>189</v>
      </c>
      <c r="J1097">
        <v>1.83</v>
      </c>
    </row>
    <row r="1098" spans="1:10" x14ac:dyDescent="0.25">
      <c r="A1098">
        <v>1885</v>
      </c>
      <c r="B1098">
        <v>94</v>
      </c>
      <c r="C1098">
        <v>0.54007000000000005</v>
      </c>
      <c r="D1098">
        <v>0.42524000000000001</v>
      </c>
      <c r="E1098">
        <v>0.5</v>
      </c>
      <c r="F1098">
        <v>61</v>
      </c>
      <c r="G1098">
        <v>26</v>
      </c>
      <c r="H1098">
        <v>48</v>
      </c>
      <c r="I1098">
        <v>107</v>
      </c>
      <c r="J1098">
        <v>1.74</v>
      </c>
    </row>
    <row r="1099" spans="1:10" x14ac:dyDescent="0.25">
      <c r="A1099">
        <v>1885</v>
      </c>
      <c r="B1099">
        <v>95</v>
      </c>
      <c r="C1099">
        <v>0.57008000000000003</v>
      </c>
      <c r="D1099">
        <v>0.44363000000000002</v>
      </c>
      <c r="E1099">
        <v>0.5</v>
      </c>
      <c r="F1099">
        <v>35</v>
      </c>
      <c r="G1099">
        <v>16</v>
      </c>
      <c r="H1099">
        <v>27</v>
      </c>
      <c r="I1099">
        <v>59</v>
      </c>
      <c r="J1099">
        <v>1.66</v>
      </c>
    </row>
    <row r="1100" spans="1:10" x14ac:dyDescent="0.25">
      <c r="A1100">
        <v>1885</v>
      </c>
      <c r="B1100">
        <v>96</v>
      </c>
      <c r="C1100">
        <v>0.59958</v>
      </c>
      <c r="D1100">
        <v>0.46128999999999998</v>
      </c>
      <c r="E1100">
        <v>0.5</v>
      </c>
      <c r="F1100">
        <v>20</v>
      </c>
      <c r="G1100">
        <v>9</v>
      </c>
      <c r="H1100">
        <v>15</v>
      </c>
      <c r="I1100">
        <v>31</v>
      </c>
      <c r="J1100">
        <v>1.59</v>
      </c>
    </row>
    <row r="1101" spans="1:10" x14ac:dyDescent="0.25">
      <c r="A1101">
        <v>1885</v>
      </c>
      <c r="B1101">
        <v>97</v>
      </c>
      <c r="C1101">
        <v>0.62838000000000005</v>
      </c>
      <c r="D1101">
        <v>0.47815000000000002</v>
      </c>
      <c r="E1101">
        <v>0.5</v>
      </c>
      <c r="F1101">
        <v>11</v>
      </c>
      <c r="G1101">
        <v>5</v>
      </c>
      <c r="H1101">
        <v>8</v>
      </c>
      <c r="I1101">
        <v>16</v>
      </c>
      <c r="J1101">
        <v>1.53</v>
      </c>
    </row>
    <row r="1102" spans="1:10" x14ac:dyDescent="0.25">
      <c r="A1102">
        <v>1885</v>
      </c>
      <c r="B1102">
        <v>98</v>
      </c>
      <c r="C1102">
        <v>0.65629000000000004</v>
      </c>
      <c r="D1102">
        <v>0.49414000000000002</v>
      </c>
      <c r="E1102">
        <v>0.5</v>
      </c>
      <c r="F1102">
        <v>6</v>
      </c>
      <c r="G1102">
        <v>3</v>
      </c>
      <c r="H1102">
        <v>4</v>
      </c>
      <c r="I1102">
        <v>8</v>
      </c>
      <c r="J1102">
        <v>1.47</v>
      </c>
    </row>
    <row r="1103" spans="1:10" x14ac:dyDescent="0.25">
      <c r="A1103">
        <v>1885</v>
      </c>
      <c r="B1103">
        <v>99</v>
      </c>
      <c r="C1103">
        <v>0.68315999999999999</v>
      </c>
      <c r="D1103">
        <v>0.50922000000000001</v>
      </c>
      <c r="E1103">
        <v>0.5</v>
      </c>
      <c r="F1103">
        <v>3</v>
      </c>
      <c r="G1103">
        <v>1</v>
      </c>
      <c r="H1103">
        <v>2</v>
      </c>
      <c r="I1103">
        <v>4</v>
      </c>
      <c r="J1103">
        <v>1.42</v>
      </c>
    </row>
    <row r="1104" spans="1:10" x14ac:dyDescent="0.25">
      <c r="A1104">
        <v>1885</v>
      </c>
      <c r="B1104">
        <v>100</v>
      </c>
      <c r="C1104">
        <v>0.70887</v>
      </c>
      <c r="D1104">
        <v>0.52337</v>
      </c>
      <c r="E1104">
        <v>0.5</v>
      </c>
      <c r="F1104">
        <v>1</v>
      </c>
      <c r="G1104">
        <v>1</v>
      </c>
      <c r="H1104">
        <v>1</v>
      </c>
      <c r="I1104">
        <v>2</v>
      </c>
      <c r="J1104">
        <v>1.37</v>
      </c>
    </row>
    <row r="1105" spans="1:10" x14ac:dyDescent="0.25">
      <c r="A1105">
        <v>1885</v>
      </c>
      <c r="B1105">
        <v>101</v>
      </c>
      <c r="C1105">
        <v>0.73329999999999995</v>
      </c>
      <c r="D1105">
        <v>0.53656999999999999</v>
      </c>
      <c r="E1105">
        <v>0.5</v>
      </c>
      <c r="F1105">
        <v>1</v>
      </c>
      <c r="G1105">
        <v>0</v>
      </c>
      <c r="H1105">
        <v>0</v>
      </c>
      <c r="I1105">
        <v>1</v>
      </c>
      <c r="J1105">
        <v>1.33</v>
      </c>
    </row>
    <row r="1106" spans="1:10" x14ac:dyDescent="0.25">
      <c r="A1106">
        <v>1885</v>
      </c>
      <c r="B1106">
        <v>102</v>
      </c>
      <c r="C1106">
        <v>0.75639000000000001</v>
      </c>
      <c r="D1106">
        <v>0.54881999999999997</v>
      </c>
      <c r="E1106">
        <v>0.5</v>
      </c>
      <c r="F1106">
        <v>0</v>
      </c>
      <c r="G1106">
        <v>0</v>
      </c>
      <c r="H1106">
        <v>0</v>
      </c>
      <c r="I1106">
        <v>0</v>
      </c>
      <c r="J1106">
        <v>1.3</v>
      </c>
    </row>
    <row r="1107" spans="1:10" x14ac:dyDescent="0.25">
      <c r="A1107">
        <v>1885</v>
      </c>
      <c r="B1107">
        <v>103</v>
      </c>
      <c r="C1107">
        <v>0.77807999999999999</v>
      </c>
      <c r="D1107">
        <v>0.56015999999999999</v>
      </c>
      <c r="E1107">
        <v>0.5</v>
      </c>
      <c r="F1107">
        <v>0</v>
      </c>
      <c r="G1107">
        <v>0</v>
      </c>
      <c r="H1107">
        <v>0</v>
      </c>
      <c r="I1107">
        <v>0</v>
      </c>
      <c r="J1107">
        <v>1.26</v>
      </c>
    </row>
    <row r="1108" spans="1:10" x14ac:dyDescent="0.25">
      <c r="A1108">
        <v>1885</v>
      </c>
      <c r="B1108">
        <v>104</v>
      </c>
      <c r="C1108">
        <v>0.79835999999999996</v>
      </c>
      <c r="D1108">
        <v>0.57059000000000004</v>
      </c>
      <c r="E1108">
        <v>0.5</v>
      </c>
      <c r="F1108">
        <v>0</v>
      </c>
      <c r="G1108">
        <v>0</v>
      </c>
      <c r="H1108">
        <v>0</v>
      </c>
      <c r="I1108">
        <v>0</v>
      </c>
      <c r="J1108">
        <v>1.23</v>
      </c>
    </row>
    <row r="1109" spans="1:10" x14ac:dyDescent="0.25">
      <c r="A1109">
        <v>1885</v>
      </c>
      <c r="B1109">
        <v>105</v>
      </c>
      <c r="C1109">
        <v>0.81720999999999999</v>
      </c>
      <c r="D1109">
        <v>0.58016000000000001</v>
      </c>
      <c r="E1109">
        <v>0.5</v>
      </c>
      <c r="F1109">
        <v>0</v>
      </c>
      <c r="G1109">
        <v>0</v>
      </c>
      <c r="H1109">
        <v>0</v>
      </c>
      <c r="I1109">
        <v>0</v>
      </c>
      <c r="J1109">
        <v>1.21</v>
      </c>
    </row>
    <row r="1110" spans="1:10" x14ac:dyDescent="0.25">
      <c r="A1110">
        <v>1885</v>
      </c>
      <c r="B1110">
        <v>106</v>
      </c>
      <c r="C1110">
        <v>0.83467999999999998</v>
      </c>
      <c r="D1110">
        <v>0.58889999999999998</v>
      </c>
      <c r="E1110">
        <v>0.5</v>
      </c>
      <c r="F1110">
        <v>0</v>
      </c>
      <c r="G1110">
        <v>0</v>
      </c>
      <c r="H1110">
        <v>0</v>
      </c>
      <c r="I1110">
        <v>0</v>
      </c>
      <c r="J1110">
        <v>1.18</v>
      </c>
    </row>
    <row r="1111" spans="1:10" x14ac:dyDescent="0.25">
      <c r="A1111">
        <v>1885</v>
      </c>
      <c r="B1111">
        <v>107</v>
      </c>
      <c r="C1111">
        <v>0.85077000000000003</v>
      </c>
      <c r="D1111">
        <v>0.59687000000000001</v>
      </c>
      <c r="E1111">
        <v>0.5</v>
      </c>
      <c r="F1111">
        <v>0</v>
      </c>
      <c r="G1111">
        <v>0</v>
      </c>
      <c r="H1111">
        <v>0</v>
      </c>
      <c r="I1111">
        <v>0</v>
      </c>
      <c r="J1111">
        <v>1.1599999999999999</v>
      </c>
    </row>
    <row r="1112" spans="1:10" x14ac:dyDescent="0.25">
      <c r="A1112">
        <v>1885</v>
      </c>
      <c r="B1112">
        <v>108</v>
      </c>
      <c r="C1112">
        <v>0.86555000000000004</v>
      </c>
      <c r="D1112">
        <v>0.60411000000000004</v>
      </c>
      <c r="E1112">
        <v>0.5</v>
      </c>
      <c r="F1112">
        <v>0</v>
      </c>
      <c r="G1112">
        <v>0</v>
      </c>
      <c r="H1112">
        <v>0</v>
      </c>
      <c r="I1112">
        <v>0</v>
      </c>
      <c r="J1112">
        <v>1.1499999999999999</v>
      </c>
    </row>
    <row r="1113" spans="1:10" x14ac:dyDescent="0.25">
      <c r="A1113">
        <v>1885</v>
      </c>
      <c r="B1113">
        <v>109</v>
      </c>
      <c r="C1113">
        <v>0.87907999999999997</v>
      </c>
      <c r="D1113">
        <v>0.61067000000000005</v>
      </c>
      <c r="E1113">
        <v>0.5</v>
      </c>
      <c r="F1113">
        <v>0</v>
      </c>
      <c r="G1113">
        <v>0</v>
      </c>
      <c r="H1113">
        <v>0</v>
      </c>
      <c r="I1113">
        <v>0</v>
      </c>
      <c r="J1113">
        <v>1.1299999999999999</v>
      </c>
    </row>
    <row r="1114" spans="1:10" x14ac:dyDescent="0.25">
      <c r="A1114">
        <v>1885</v>
      </c>
      <c r="B1114" t="s">
        <v>25</v>
      </c>
      <c r="C1114">
        <v>0.89141999999999999</v>
      </c>
      <c r="D1114">
        <v>1</v>
      </c>
      <c r="E1114">
        <v>1.1200000000000001</v>
      </c>
      <c r="F1114">
        <v>0</v>
      </c>
      <c r="G1114">
        <v>0</v>
      </c>
      <c r="H1114">
        <v>0</v>
      </c>
      <c r="I1114">
        <v>0</v>
      </c>
      <c r="J1114">
        <v>1.1200000000000001</v>
      </c>
    </row>
    <row r="1115" spans="1:10" x14ac:dyDescent="0.25">
      <c r="A1115">
        <v>1886</v>
      </c>
      <c r="B1115">
        <v>0</v>
      </c>
      <c r="C1115">
        <v>0.20433000000000001</v>
      </c>
      <c r="D1115">
        <v>0.17873</v>
      </c>
      <c r="E1115">
        <v>0.3</v>
      </c>
      <c r="F1115">
        <v>100000</v>
      </c>
      <c r="G1115">
        <v>17873</v>
      </c>
      <c r="H1115">
        <v>87474</v>
      </c>
      <c r="I1115">
        <v>4358244</v>
      </c>
      <c r="J1115">
        <v>43.58</v>
      </c>
    </row>
    <row r="1116" spans="1:10" x14ac:dyDescent="0.25">
      <c r="A1116">
        <v>1886</v>
      </c>
      <c r="B1116">
        <v>1</v>
      </c>
      <c r="C1116">
        <v>3.422E-2</v>
      </c>
      <c r="D1116">
        <v>3.3640000000000003E-2</v>
      </c>
      <c r="E1116">
        <v>0.5</v>
      </c>
      <c r="F1116">
        <v>82127</v>
      </c>
      <c r="G1116">
        <v>2763</v>
      </c>
      <c r="H1116">
        <v>80745</v>
      </c>
      <c r="I1116">
        <v>4270771</v>
      </c>
      <c r="J1116">
        <v>52</v>
      </c>
    </row>
    <row r="1117" spans="1:10" x14ac:dyDescent="0.25">
      <c r="A1117">
        <v>1886</v>
      </c>
      <c r="B1117">
        <v>2</v>
      </c>
      <c r="C1117">
        <v>1.494E-2</v>
      </c>
      <c r="D1117">
        <v>1.4829999999999999E-2</v>
      </c>
      <c r="E1117">
        <v>0.5</v>
      </c>
      <c r="F1117">
        <v>79364</v>
      </c>
      <c r="G1117">
        <v>1177</v>
      </c>
      <c r="H1117">
        <v>78775</v>
      </c>
      <c r="I1117">
        <v>4190025</v>
      </c>
      <c r="J1117">
        <v>52.8</v>
      </c>
    </row>
    <row r="1118" spans="1:10" x14ac:dyDescent="0.25">
      <c r="A1118">
        <v>1886</v>
      </c>
      <c r="B1118">
        <v>3</v>
      </c>
      <c r="C1118">
        <v>1.0710000000000001E-2</v>
      </c>
      <c r="D1118">
        <v>1.065E-2</v>
      </c>
      <c r="E1118">
        <v>0.5</v>
      </c>
      <c r="F1118">
        <v>78187</v>
      </c>
      <c r="G1118">
        <v>833</v>
      </c>
      <c r="H1118">
        <v>77770</v>
      </c>
      <c r="I1118">
        <v>4111250</v>
      </c>
      <c r="J1118">
        <v>52.58</v>
      </c>
    </row>
    <row r="1119" spans="1:10" x14ac:dyDescent="0.25">
      <c r="A1119">
        <v>1886</v>
      </c>
      <c r="B1119">
        <v>4</v>
      </c>
      <c r="C1119">
        <v>8.9999999999999993E-3</v>
      </c>
      <c r="D1119">
        <v>8.9599999999999992E-3</v>
      </c>
      <c r="E1119">
        <v>0.5</v>
      </c>
      <c r="F1119">
        <v>77354</v>
      </c>
      <c r="G1119">
        <v>693</v>
      </c>
      <c r="H1119">
        <v>77007</v>
      </c>
      <c r="I1119">
        <v>4033480</v>
      </c>
      <c r="J1119">
        <v>52.14</v>
      </c>
    </row>
    <row r="1120" spans="1:10" x14ac:dyDescent="0.25">
      <c r="A1120">
        <v>1886</v>
      </c>
      <c r="B1120">
        <v>5</v>
      </c>
      <c r="C1120">
        <v>5.6600000000000001E-3</v>
      </c>
      <c r="D1120">
        <v>5.64E-3</v>
      </c>
      <c r="E1120">
        <v>0.5</v>
      </c>
      <c r="F1120">
        <v>76661</v>
      </c>
      <c r="G1120">
        <v>432</v>
      </c>
      <c r="H1120">
        <v>76445</v>
      </c>
      <c r="I1120">
        <v>3956472</v>
      </c>
      <c r="J1120">
        <v>51.61</v>
      </c>
    </row>
    <row r="1121" spans="1:10" x14ac:dyDescent="0.25">
      <c r="A1121">
        <v>1886</v>
      </c>
      <c r="B1121">
        <v>6</v>
      </c>
      <c r="C1121">
        <v>5.7600000000000004E-3</v>
      </c>
      <c r="D1121">
        <v>5.7499999999999999E-3</v>
      </c>
      <c r="E1121">
        <v>0.5</v>
      </c>
      <c r="F1121">
        <v>76229</v>
      </c>
      <c r="G1121">
        <v>438</v>
      </c>
      <c r="H1121">
        <v>76010</v>
      </c>
      <c r="I1121">
        <v>3880028</v>
      </c>
      <c r="J1121">
        <v>50.9</v>
      </c>
    </row>
    <row r="1122" spans="1:10" x14ac:dyDescent="0.25">
      <c r="A1122">
        <v>1886</v>
      </c>
      <c r="B1122">
        <v>7</v>
      </c>
      <c r="C1122">
        <v>3.7599999999999999E-3</v>
      </c>
      <c r="D1122">
        <v>3.7499999999999999E-3</v>
      </c>
      <c r="E1122">
        <v>0.5</v>
      </c>
      <c r="F1122">
        <v>75791</v>
      </c>
      <c r="G1122">
        <v>284</v>
      </c>
      <c r="H1122">
        <v>75648</v>
      </c>
      <c r="I1122">
        <v>3804018</v>
      </c>
      <c r="J1122">
        <v>50.19</v>
      </c>
    </row>
    <row r="1123" spans="1:10" x14ac:dyDescent="0.25">
      <c r="A1123">
        <v>1886</v>
      </c>
      <c r="B1123">
        <v>8</v>
      </c>
      <c r="C1123">
        <v>4.3899999999999998E-3</v>
      </c>
      <c r="D1123">
        <v>4.3800000000000002E-3</v>
      </c>
      <c r="E1123">
        <v>0.5</v>
      </c>
      <c r="F1123">
        <v>75506</v>
      </c>
      <c r="G1123">
        <v>331</v>
      </c>
      <c r="H1123">
        <v>75341</v>
      </c>
      <c r="I1123">
        <v>3728370</v>
      </c>
      <c r="J1123">
        <v>49.38</v>
      </c>
    </row>
    <row r="1124" spans="1:10" x14ac:dyDescent="0.25">
      <c r="A1124">
        <v>1886</v>
      </c>
      <c r="B1124">
        <v>9</v>
      </c>
      <c r="C1124">
        <v>2.98E-3</v>
      </c>
      <c r="D1124">
        <v>2.97E-3</v>
      </c>
      <c r="E1124">
        <v>0.5</v>
      </c>
      <c r="F1124">
        <v>75176</v>
      </c>
      <c r="G1124">
        <v>223</v>
      </c>
      <c r="H1124">
        <v>75064</v>
      </c>
      <c r="I1124">
        <v>3653029</v>
      </c>
      <c r="J1124">
        <v>48.59</v>
      </c>
    </row>
    <row r="1125" spans="1:10" x14ac:dyDescent="0.25">
      <c r="A1125">
        <v>1886</v>
      </c>
      <c r="B1125">
        <v>10</v>
      </c>
      <c r="C1125">
        <v>2.8300000000000001E-3</v>
      </c>
      <c r="D1125">
        <v>2.8300000000000001E-3</v>
      </c>
      <c r="E1125">
        <v>0.5</v>
      </c>
      <c r="F1125">
        <v>74952</v>
      </c>
      <c r="G1125">
        <v>212</v>
      </c>
      <c r="H1125">
        <v>74846</v>
      </c>
      <c r="I1125">
        <v>3577965</v>
      </c>
      <c r="J1125">
        <v>47.74</v>
      </c>
    </row>
    <row r="1126" spans="1:10" x14ac:dyDescent="0.25">
      <c r="A1126">
        <v>1886</v>
      </c>
      <c r="B1126">
        <v>11</v>
      </c>
      <c r="C1126">
        <v>3.3800000000000002E-3</v>
      </c>
      <c r="D1126">
        <v>3.3700000000000002E-3</v>
      </c>
      <c r="E1126">
        <v>0.5</v>
      </c>
      <c r="F1126">
        <v>74740</v>
      </c>
      <c r="G1126">
        <v>252</v>
      </c>
      <c r="H1126">
        <v>74614</v>
      </c>
      <c r="I1126">
        <v>3503118</v>
      </c>
      <c r="J1126">
        <v>46.87</v>
      </c>
    </row>
    <row r="1127" spans="1:10" x14ac:dyDescent="0.25">
      <c r="A1127">
        <v>1886</v>
      </c>
      <c r="B1127">
        <v>12</v>
      </c>
      <c r="C1127">
        <v>2.3500000000000001E-3</v>
      </c>
      <c r="D1127">
        <v>2.3500000000000001E-3</v>
      </c>
      <c r="E1127">
        <v>0.5</v>
      </c>
      <c r="F1127">
        <v>74488</v>
      </c>
      <c r="G1127">
        <v>175</v>
      </c>
      <c r="H1127">
        <v>74401</v>
      </c>
      <c r="I1127">
        <v>3428504</v>
      </c>
      <c r="J1127">
        <v>46.03</v>
      </c>
    </row>
    <row r="1128" spans="1:10" x14ac:dyDescent="0.25">
      <c r="A1128">
        <v>1886</v>
      </c>
      <c r="B1128">
        <v>13</v>
      </c>
      <c r="C1128">
        <v>2.8800000000000002E-3</v>
      </c>
      <c r="D1128">
        <v>2.8800000000000002E-3</v>
      </c>
      <c r="E1128">
        <v>0.5</v>
      </c>
      <c r="F1128">
        <v>74313</v>
      </c>
      <c r="G1128">
        <v>214</v>
      </c>
      <c r="H1128">
        <v>74206</v>
      </c>
      <c r="I1128">
        <v>3354103</v>
      </c>
      <c r="J1128">
        <v>45.13</v>
      </c>
    </row>
    <row r="1129" spans="1:10" x14ac:dyDescent="0.25">
      <c r="A1129">
        <v>1886</v>
      </c>
      <c r="B1129">
        <v>14</v>
      </c>
      <c r="C1129">
        <v>3.2399999999999998E-3</v>
      </c>
      <c r="D1129">
        <v>3.2399999999999998E-3</v>
      </c>
      <c r="E1129">
        <v>0.5</v>
      </c>
      <c r="F1129">
        <v>74099</v>
      </c>
      <c r="G1129">
        <v>240</v>
      </c>
      <c r="H1129">
        <v>73980</v>
      </c>
      <c r="I1129">
        <v>3279897</v>
      </c>
      <c r="J1129">
        <v>44.26</v>
      </c>
    </row>
    <row r="1130" spans="1:10" x14ac:dyDescent="0.25">
      <c r="A1130">
        <v>1886</v>
      </c>
      <c r="B1130">
        <v>15</v>
      </c>
      <c r="C1130">
        <v>3.6099999999999999E-3</v>
      </c>
      <c r="D1130">
        <v>3.5999999999999999E-3</v>
      </c>
      <c r="E1130">
        <v>0.5</v>
      </c>
      <c r="F1130">
        <v>73860</v>
      </c>
      <c r="G1130">
        <v>266</v>
      </c>
      <c r="H1130">
        <v>73727</v>
      </c>
      <c r="I1130">
        <v>3205917</v>
      </c>
      <c r="J1130">
        <v>43.41</v>
      </c>
    </row>
    <row r="1131" spans="1:10" x14ac:dyDescent="0.25">
      <c r="A1131">
        <v>1886</v>
      </c>
      <c r="B1131">
        <v>16</v>
      </c>
      <c r="C1131">
        <v>3.62E-3</v>
      </c>
      <c r="D1131">
        <v>3.6099999999999999E-3</v>
      </c>
      <c r="E1131">
        <v>0.5</v>
      </c>
      <c r="F1131">
        <v>73593</v>
      </c>
      <c r="G1131">
        <v>266</v>
      </c>
      <c r="H1131">
        <v>73461</v>
      </c>
      <c r="I1131">
        <v>3132191</v>
      </c>
      <c r="J1131">
        <v>42.56</v>
      </c>
    </row>
    <row r="1132" spans="1:10" x14ac:dyDescent="0.25">
      <c r="A1132">
        <v>1886</v>
      </c>
      <c r="B1132">
        <v>17</v>
      </c>
      <c r="C1132">
        <v>4.5900000000000003E-3</v>
      </c>
      <c r="D1132">
        <v>4.5799999999999999E-3</v>
      </c>
      <c r="E1132">
        <v>0.5</v>
      </c>
      <c r="F1132">
        <v>73328</v>
      </c>
      <c r="G1132">
        <v>336</v>
      </c>
      <c r="H1132">
        <v>73160</v>
      </c>
      <c r="I1132">
        <v>3058730</v>
      </c>
      <c r="J1132">
        <v>41.71</v>
      </c>
    </row>
    <row r="1133" spans="1:10" x14ac:dyDescent="0.25">
      <c r="A1133">
        <v>1886</v>
      </c>
      <c r="B1133">
        <v>18</v>
      </c>
      <c r="C1133">
        <v>4.9800000000000001E-3</v>
      </c>
      <c r="D1133">
        <v>4.9699999999999996E-3</v>
      </c>
      <c r="E1133">
        <v>0.5</v>
      </c>
      <c r="F1133">
        <v>72992</v>
      </c>
      <c r="G1133">
        <v>363</v>
      </c>
      <c r="H1133">
        <v>72810</v>
      </c>
      <c r="I1133">
        <v>2985570</v>
      </c>
      <c r="J1133">
        <v>40.9</v>
      </c>
    </row>
    <row r="1134" spans="1:10" x14ac:dyDescent="0.25">
      <c r="A1134">
        <v>1886</v>
      </c>
      <c r="B1134">
        <v>19</v>
      </c>
      <c r="C1134">
        <v>6.13E-3</v>
      </c>
      <c r="D1134">
        <v>6.11E-3</v>
      </c>
      <c r="E1134">
        <v>0.5</v>
      </c>
      <c r="F1134">
        <v>72629</v>
      </c>
      <c r="G1134">
        <v>444</v>
      </c>
      <c r="H1134">
        <v>72407</v>
      </c>
      <c r="I1134">
        <v>2912760</v>
      </c>
      <c r="J1134">
        <v>40.1</v>
      </c>
    </row>
    <row r="1135" spans="1:10" x14ac:dyDescent="0.25">
      <c r="A1135">
        <v>1886</v>
      </c>
      <c r="B1135">
        <v>20</v>
      </c>
      <c r="C1135">
        <v>6.2100000000000002E-3</v>
      </c>
      <c r="D1135">
        <v>6.1900000000000002E-3</v>
      </c>
      <c r="E1135">
        <v>0.5</v>
      </c>
      <c r="F1135">
        <v>72185</v>
      </c>
      <c r="G1135">
        <v>447</v>
      </c>
      <c r="H1135">
        <v>71962</v>
      </c>
      <c r="I1135">
        <v>2840353</v>
      </c>
      <c r="J1135">
        <v>39.35</v>
      </c>
    </row>
    <row r="1136" spans="1:10" x14ac:dyDescent="0.25">
      <c r="A1136">
        <v>1886</v>
      </c>
      <c r="B1136">
        <v>21</v>
      </c>
      <c r="C1136">
        <v>7.45E-3</v>
      </c>
      <c r="D1136">
        <v>7.4200000000000004E-3</v>
      </c>
      <c r="E1136">
        <v>0.5</v>
      </c>
      <c r="F1136">
        <v>71738</v>
      </c>
      <c r="G1136">
        <v>532</v>
      </c>
      <c r="H1136">
        <v>71472</v>
      </c>
      <c r="I1136">
        <v>2768391</v>
      </c>
      <c r="J1136">
        <v>38.590000000000003</v>
      </c>
    </row>
    <row r="1137" spans="1:10" x14ac:dyDescent="0.25">
      <c r="A1137">
        <v>1886</v>
      </c>
      <c r="B1137">
        <v>22</v>
      </c>
      <c r="C1137">
        <v>6.2100000000000002E-3</v>
      </c>
      <c r="D1137">
        <v>6.1900000000000002E-3</v>
      </c>
      <c r="E1137">
        <v>0.5</v>
      </c>
      <c r="F1137">
        <v>71206</v>
      </c>
      <c r="G1137">
        <v>441</v>
      </c>
      <c r="H1137">
        <v>70986</v>
      </c>
      <c r="I1137">
        <v>2696919</v>
      </c>
      <c r="J1137">
        <v>37.869999999999997</v>
      </c>
    </row>
    <row r="1138" spans="1:10" x14ac:dyDescent="0.25">
      <c r="A1138">
        <v>1886</v>
      </c>
      <c r="B1138">
        <v>23</v>
      </c>
      <c r="C1138">
        <v>6.7299999999999999E-3</v>
      </c>
      <c r="D1138">
        <v>6.7099999999999998E-3</v>
      </c>
      <c r="E1138">
        <v>0.5</v>
      </c>
      <c r="F1138">
        <v>70765</v>
      </c>
      <c r="G1138">
        <v>475</v>
      </c>
      <c r="H1138">
        <v>70528</v>
      </c>
      <c r="I1138">
        <v>2625933</v>
      </c>
      <c r="J1138">
        <v>37.11</v>
      </c>
    </row>
    <row r="1139" spans="1:10" x14ac:dyDescent="0.25">
      <c r="A1139">
        <v>1886</v>
      </c>
      <c r="B1139">
        <v>24</v>
      </c>
      <c r="C1139">
        <v>6.9800000000000001E-3</v>
      </c>
      <c r="D1139">
        <v>6.96E-3</v>
      </c>
      <c r="E1139">
        <v>0.5</v>
      </c>
      <c r="F1139">
        <v>70290</v>
      </c>
      <c r="G1139">
        <v>489</v>
      </c>
      <c r="H1139">
        <v>70046</v>
      </c>
      <c r="I1139">
        <v>2555405</v>
      </c>
      <c r="J1139">
        <v>36.35</v>
      </c>
    </row>
    <row r="1140" spans="1:10" x14ac:dyDescent="0.25">
      <c r="A1140">
        <v>1886</v>
      </c>
      <c r="B1140">
        <v>25</v>
      </c>
      <c r="C1140">
        <v>7.6600000000000001E-3</v>
      </c>
      <c r="D1140">
        <v>7.6299999999999996E-3</v>
      </c>
      <c r="E1140">
        <v>0.5</v>
      </c>
      <c r="F1140">
        <v>69801</v>
      </c>
      <c r="G1140">
        <v>532</v>
      </c>
      <c r="H1140">
        <v>69535</v>
      </c>
      <c r="I1140">
        <v>2485359</v>
      </c>
      <c r="J1140">
        <v>35.61</v>
      </c>
    </row>
    <row r="1141" spans="1:10" x14ac:dyDescent="0.25">
      <c r="A1141">
        <v>1886</v>
      </c>
      <c r="B1141">
        <v>26</v>
      </c>
      <c r="C1141">
        <v>7.7099999999999998E-3</v>
      </c>
      <c r="D1141">
        <v>7.6800000000000002E-3</v>
      </c>
      <c r="E1141">
        <v>0.5</v>
      </c>
      <c r="F1141">
        <v>69269</v>
      </c>
      <c r="G1141">
        <v>532</v>
      </c>
      <c r="H1141">
        <v>69003</v>
      </c>
      <c r="I1141">
        <v>2415824</v>
      </c>
      <c r="J1141">
        <v>34.880000000000003</v>
      </c>
    </row>
    <row r="1142" spans="1:10" x14ac:dyDescent="0.25">
      <c r="A1142">
        <v>1886</v>
      </c>
      <c r="B1142">
        <v>27</v>
      </c>
      <c r="C1142">
        <v>8.1799999999999998E-3</v>
      </c>
      <c r="D1142">
        <v>8.1499999999999993E-3</v>
      </c>
      <c r="E1142">
        <v>0.5</v>
      </c>
      <c r="F1142">
        <v>68737</v>
      </c>
      <c r="G1142">
        <v>560</v>
      </c>
      <c r="H1142">
        <v>68457</v>
      </c>
      <c r="I1142">
        <v>2346821</v>
      </c>
      <c r="J1142">
        <v>34.14</v>
      </c>
    </row>
    <row r="1143" spans="1:10" x14ac:dyDescent="0.25">
      <c r="A1143">
        <v>1886</v>
      </c>
      <c r="B1143">
        <v>28</v>
      </c>
      <c r="C1143">
        <v>8.5199999999999998E-3</v>
      </c>
      <c r="D1143">
        <v>8.4899999999999993E-3</v>
      </c>
      <c r="E1143">
        <v>0.5</v>
      </c>
      <c r="F1143">
        <v>68177</v>
      </c>
      <c r="G1143">
        <v>579</v>
      </c>
      <c r="H1143">
        <v>67888</v>
      </c>
      <c r="I1143">
        <v>2278364</v>
      </c>
      <c r="J1143">
        <v>33.42</v>
      </c>
    </row>
    <row r="1144" spans="1:10" x14ac:dyDescent="0.25">
      <c r="A1144">
        <v>1886</v>
      </c>
      <c r="B1144">
        <v>29</v>
      </c>
      <c r="C1144">
        <v>9.0100000000000006E-3</v>
      </c>
      <c r="D1144">
        <v>8.9700000000000005E-3</v>
      </c>
      <c r="E1144">
        <v>0.5</v>
      </c>
      <c r="F1144">
        <v>67598</v>
      </c>
      <c r="G1144">
        <v>606</v>
      </c>
      <c r="H1144">
        <v>67295</v>
      </c>
      <c r="I1144">
        <v>2210476</v>
      </c>
      <c r="J1144">
        <v>32.700000000000003</v>
      </c>
    </row>
    <row r="1145" spans="1:10" x14ac:dyDescent="0.25">
      <c r="A1145">
        <v>1886</v>
      </c>
      <c r="B1145">
        <v>30</v>
      </c>
      <c r="C1145">
        <v>9.3699999999999999E-3</v>
      </c>
      <c r="D1145">
        <v>9.3200000000000002E-3</v>
      </c>
      <c r="E1145">
        <v>0.5</v>
      </c>
      <c r="F1145">
        <v>66992</v>
      </c>
      <c r="G1145">
        <v>624</v>
      </c>
      <c r="H1145">
        <v>66680</v>
      </c>
      <c r="I1145">
        <v>2143181</v>
      </c>
      <c r="J1145">
        <v>31.99</v>
      </c>
    </row>
    <row r="1146" spans="1:10" x14ac:dyDescent="0.25">
      <c r="A1146">
        <v>1886</v>
      </c>
      <c r="B1146">
        <v>31</v>
      </c>
      <c r="C1146">
        <v>8.2100000000000003E-3</v>
      </c>
      <c r="D1146">
        <v>8.1799999999999998E-3</v>
      </c>
      <c r="E1146">
        <v>0.5</v>
      </c>
      <c r="F1146">
        <v>66368</v>
      </c>
      <c r="G1146">
        <v>543</v>
      </c>
      <c r="H1146">
        <v>66096</v>
      </c>
      <c r="I1146">
        <v>2076501</v>
      </c>
      <c r="J1146">
        <v>31.29</v>
      </c>
    </row>
    <row r="1147" spans="1:10" x14ac:dyDescent="0.25">
      <c r="A1147">
        <v>1886</v>
      </c>
      <c r="B1147">
        <v>32</v>
      </c>
      <c r="C1147">
        <v>9.7400000000000004E-3</v>
      </c>
      <c r="D1147">
        <v>9.6900000000000007E-3</v>
      </c>
      <c r="E1147">
        <v>0.5</v>
      </c>
      <c r="F1147">
        <v>65825</v>
      </c>
      <c r="G1147">
        <v>638</v>
      </c>
      <c r="H1147">
        <v>65506</v>
      </c>
      <c r="I1147">
        <v>2010405</v>
      </c>
      <c r="J1147">
        <v>30.54</v>
      </c>
    </row>
    <row r="1148" spans="1:10" x14ac:dyDescent="0.25">
      <c r="A1148">
        <v>1886</v>
      </c>
      <c r="B1148">
        <v>33</v>
      </c>
      <c r="C1148">
        <v>9.7099999999999999E-3</v>
      </c>
      <c r="D1148">
        <v>9.6600000000000002E-3</v>
      </c>
      <c r="E1148">
        <v>0.5</v>
      </c>
      <c r="F1148">
        <v>65187</v>
      </c>
      <c r="G1148">
        <v>630</v>
      </c>
      <c r="H1148">
        <v>64872</v>
      </c>
      <c r="I1148">
        <v>1944899</v>
      </c>
      <c r="J1148">
        <v>29.84</v>
      </c>
    </row>
    <row r="1149" spans="1:10" x14ac:dyDescent="0.25">
      <c r="A1149">
        <v>1886</v>
      </c>
      <c r="B1149">
        <v>34</v>
      </c>
      <c r="C1149">
        <v>1.1379999999999999E-2</v>
      </c>
      <c r="D1149">
        <v>1.1310000000000001E-2</v>
      </c>
      <c r="E1149">
        <v>0.5</v>
      </c>
      <c r="F1149">
        <v>64557</v>
      </c>
      <c r="G1149">
        <v>730</v>
      </c>
      <c r="H1149">
        <v>64192</v>
      </c>
      <c r="I1149">
        <v>1880026</v>
      </c>
      <c r="J1149">
        <v>29.12</v>
      </c>
    </row>
    <row r="1150" spans="1:10" x14ac:dyDescent="0.25">
      <c r="A1150">
        <v>1886</v>
      </c>
      <c r="B1150">
        <v>35</v>
      </c>
      <c r="C1150">
        <v>1.133E-2</v>
      </c>
      <c r="D1150">
        <v>1.1259999999999999E-2</v>
      </c>
      <c r="E1150">
        <v>0.5</v>
      </c>
      <c r="F1150">
        <v>63827</v>
      </c>
      <c r="G1150">
        <v>719</v>
      </c>
      <c r="H1150">
        <v>63468</v>
      </c>
      <c r="I1150">
        <v>1815834</v>
      </c>
      <c r="J1150">
        <v>28.45</v>
      </c>
    </row>
    <row r="1151" spans="1:10" x14ac:dyDescent="0.25">
      <c r="A1151">
        <v>1886</v>
      </c>
      <c r="B1151">
        <v>36</v>
      </c>
      <c r="C1151">
        <v>1.064E-2</v>
      </c>
      <c r="D1151">
        <v>1.059E-2</v>
      </c>
      <c r="E1151">
        <v>0.5</v>
      </c>
      <c r="F1151">
        <v>63108</v>
      </c>
      <c r="G1151">
        <v>668</v>
      </c>
      <c r="H1151">
        <v>62774</v>
      </c>
      <c r="I1151">
        <v>1752366</v>
      </c>
      <c r="J1151">
        <v>27.77</v>
      </c>
    </row>
    <row r="1152" spans="1:10" x14ac:dyDescent="0.25">
      <c r="A1152">
        <v>1886</v>
      </c>
      <c r="B1152">
        <v>37</v>
      </c>
      <c r="C1152">
        <v>1.213E-2</v>
      </c>
      <c r="D1152">
        <v>1.206E-2</v>
      </c>
      <c r="E1152">
        <v>0.5</v>
      </c>
      <c r="F1152">
        <v>62440</v>
      </c>
      <c r="G1152">
        <v>753</v>
      </c>
      <c r="H1152">
        <v>62064</v>
      </c>
      <c r="I1152">
        <v>1689592</v>
      </c>
      <c r="J1152">
        <v>27.06</v>
      </c>
    </row>
    <row r="1153" spans="1:10" x14ac:dyDescent="0.25">
      <c r="A1153">
        <v>1886</v>
      </c>
      <c r="B1153">
        <v>38</v>
      </c>
      <c r="C1153">
        <v>1.155E-2</v>
      </c>
      <c r="D1153">
        <v>1.1480000000000001E-2</v>
      </c>
      <c r="E1153">
        <v>0.5</v>
      </c>
      <c r="F1153">
        <v>61687</v>
      </c>
      <c r="G1153">
        <v>708</v>
      </c>
      <c r="H1153">
        <v>61333</v>
      </c>
      <c r="I1153">
        <v>1627528</v>
      </c>
      <c r="J1153">
        <v>26.38</v>
      </c>
    </row>
    <row r="1154" spans="1:10" x14ac:dyDescent="0.25">
      <c r="A1154">
        <v>1886</v>
      </c>
      <c r="B1154">
        <v>39</v>
      </c>
      <c r="C1154">
        <v>1.231E-2</v>
      </c>
      <c r="D1154">
        <v>1.2239999999999999E-2</v>
      </c>
      <c r="E1154">
        <v>0.5</v>
      </c>
      <c r="F1154">
        <v>60979</v>
      </c>
      <c r="G1154">
        <v>746</v>
      </c>
      <c r="H1154">
        <v>60606</v>
      </c>
      <c r="I1154">
        <v>1566195</v>
      </c>
      <c r="J1154">
        <v>25.68</v>
      </c>
    </row>
    <row r="1155" spans="1:10" x14ac:dyDescent="0.25">
      <c r="A1155">
        <v>1886</v>
      </c>
      <c r="B1155">
        <v>40</v>
      </c>
      <c r="C1155">
        <v>1.1820000000000001E-2</v>
      </c>
      <c r="D1155">
        <v>1.175E-2</v>
      </c>
      <c r="E1155">
        <v>0.5</v>
      </c>
      <c r="F1155">
        <v>60233</v>
      </c>
      <c r="G1155">
        <v>708</v>
      </c>
      <c r="H1155">
        <v>59879</v>
      </c>
      <c r="I1155">
        <v>1505589</v>
      </c>
      <c r="J1155">
        <v>25</v>
      </c>
    </row>
    <row r="1156" spans="1:10" x14ac:dyDescent="0.25">
      <c r="A1156">
        <v>1886</v>
      </c>
      <c r="B1156">
        <v>41</v>
      </c>
      <c r="C1156">
        <v>1.451E-2</v>
      </c>
      <c r="D1156">
        <v>1.44E-2</v>
      </c>
      <c r="E1156">
        <v>0.5</v>
      </c>
      <c r="F1156">
        <v>59525</v>
      </c>
      <c r="G1156">
        <v>857</v>
      </c>
      <c r="H1156">
        <v>59096</v>
      </c>
      <c r="I1156">
        <v>1445710</v>
      </c>
      <c r="J1156">
        <v>24.29</v>
      </c>
    </row>
    <row r="1157" spans="1:10" x14ac:dyDescent="0.25">
      <c r="A1157">
        <v>1886</v>
      </c>
      <c r="B1157">
        <v>42</v>
      </c>
      <c r="C1157">
        <v>1.455E-2</v>
      </c>
      <c r="D1157">
        <v>1.4449999999999999E-2</v>
      </c>
      <c r="E1157">
        <v>0.5</v>
      </c>
      <c r="F1157">
        <v>58668</v>
      </c>
      <c r="G1157">
        <v>848</v>
      </c>
      <c r="H1157">
        <v>58244</v>
      </c>
      <c r="I1157">
        <v>1386614</v>
      </c>
      <c r="J1157">
        <v>23.64</v>
      </c>
    </row>
    <row r="1158" spans="1:10" x14ac:dyDescent="0.25">
      <c r="A1158">
        <v>1886</v>
      </c>
      <c r="B1158">
        <v>43</v>
      </c>
      <c r="C1158">
        <v>1.495E-2</v>
      </c>
      <c r="D1158">
        <v>1.4840000000000001E-2</v>
      </c>
      <c r="E1158">
        <v>0.5</v>
      </c>
      <c r="F1158">
        <v>57820</v>
      </c>
      <c r="G1158">
        <v>858</v>
      </c>
      <c r="H1158">
        <v>57391</v>
      </c>
      <c r="I1158">
        <v>1328370</v>
      </c>
      <c r="J1158">
        <v>22.97</v>
      </c>
    </row>
    <row r="1159" spans="1:10" x14ac:dyDescent="0.25">
      <c r="A1159">
        <v>1886</v>
      </c>
      <c r="B1159">
        <v>44</v>
      </c>
      <c r="C1159">
        <v>1.519E-2</v>
      </c>
      <c r="D1159">
        <v>1.507E-2</v>
      </c>
      <c r="E1159">
        <v>0.5</v>
      </c>
      <c r="F1159">
        <v>56962</v>
      </c>
      <c r="G1159">
        <v>858</v>
      </c>
      <c r="H1159">
        <v>56533</v>
      </c>
      <c r="I1159">
        <v>1270979</v>
      </c>
      <c r="J1159">
        <v>22.31</v>
      </c>
    </row>
    <row r="1160" spans="1:10" x14ac:dyDescent="0.25">
      <c r="A1160">
        <v>1886</v>
      </c>
      <c r="B1160">
        <v>45</v>
      </c>
      <c r="C1160">
        <v>1.6889999999999999E-2</v>
      </c>
      <c r="D1160">
        <v>1.6750000000000001E-2</v>
      </c>
      <c r="E1160">
        <v>0.5</v>
      </c>
      <c r="F1160">
        <v>56104</v>
      </c>
      <c r="G1160">
        <v>940</v>
      </c>
      <c r="H1160">
        <v>55634</v>
      </c>
      <c r="I1160">
        <v>1214446</v>
      </c>
      <c r="J1160">
        <v>21.65</v>
      </c>
    </row>
    <row r="1161" spans="1:10" x14ac:dyDescent="0.25">
      <c r="A1161">
        <v>1886</v>
      </c>
      <c r="B1161">
        <v>46</v>
      </c>
      <c r="C1161">
        <v>1.7139999999999999E-2</v>
      </c>
      <c r="D1161">
        <v>1.7000000000000001E-2</v>
      </c>
      <c r="E1161">
        <v>0.5</v>
      </c>
      <c r="F1161">
        <v>55164</v>
      </c>
      <c r="G1161">
        <v>938</v>
      </c>
      <c r="H1161">
        <v>54695</v>
      </c>
      <c r="I1161">
        <v>1158812</v>
      </c>
      <c r="J1161">
        <v>21.01</v>
      </c>
    </row>
    <row r="1162" spans="1:10" x14ac:dyDescent="0.25">
      <c r="A1162">
        <v>1886</v>
      </c>
      <c r="B1162">
        <v>47</v>
      </c>
      <c r="C1162">
        <v>1.6809999999999999E-2</v>
      </c>
      <c r="D1162">
        <v>1.6670000000000001E-2</v>
      </c>
      <c r="E1162">
        <v>0.5</v>
      </c>
      <c r="F1162">
        <v>54226</v>
      </c>
      <c r="G1162">
        <v>904</v>
      </c>
      <c r="H1162">
        <v>53774</v>
      </c>
      <c r="I1162">
        <v>1104117</v>
      </c>
      <c r="J1162">
        <v>20.36</v>
      </c>
    </row>
    <row r="1163" spans="1:10" x14ac:dyDescent="0.25">
      <c r="A1163">
        <v>1886</v>
      </c>
      <c r="B1163">
        <v>48</v>
      </c>
      <c r="C1163">
        <v>1.7420000000000001E-2</v>
      </c>
      <c r="D1163">
        <v>1.7270000000000001E-2</v>
      </c>
      <c r="E1163">
        <v>0.5</v>
      </c>
      <c r="F1163">
        <v>53322</v>
      </c>
      <c r="G1163">
        <v>921</v>
      </c>
      <c r="H1163">
        <v>52862</v>
      </c>
      <c r="I1163">
        <v>1050343</v>
      </c>
      <c r="J1163">
        <v>19.7</v>
      </c>
    </row>
    <row r="1164" spans="1:10" x14ac:dyDescent="0.25">
      <c r="A1164">
        <v>1886</v>
      </c>
      <c r="B1164">
        <v>49</v>
      </c>
      <c r="C1164">
        <v>1.9820000000000001E-2</v>
      </c>
      <c r="D1164">
        <v>1.9619999999999999E-2</v>
      </c>
      <c r="E1164">
        <v>0.5</v>
      </c>
      <c r="F1164">
        <v>52401</v>
      </c>
      <c r="G1164">
        <v>1028</v>
      </c>
      <c r="H1164">
        <v>51887</v>
      </c>
      <c r="I1164">
        <v>997481</v>
      </c>
      <c r="J1164">
        <v>19.04</v>
      </c>
    </row>
    <row r="1165" spans="1:10" x14ac:dyDescent="0.25">
      <c r="A1165">
        <v>1886</v>
      </c>
      <c r="B1165">
        <v>50</v>
      </c>
      <c r="C1165">
        <v>2.036E-2</v>
      </c>
      <c r="D1165">
        <v>2.0160000000000001E-2</v>
      </c>
      <c r="E1165">
        <v>0.5</v>
      </c>
      <c r="F1165">
        <v>51373</v>
      </c>
      <c r="G1165">
        <v>1035</v>
      </c>
      <c r="H1165">
        <v>50855</v>
      </c>
      <c r="I1165">
        <v>945594</v>
      </c>
      <c r="J1165">
        <v>18.41</v>
      </c>
    </row>
    <row r="1166" spans="1:10" x14ac:dyDescent="0.25">
      <c r="A1166">
        <v>1886</v>
      </c>
      <c r="B1166">
        <v>51</v>
      </c>
      <c r="C1166">
        <v>2.0549999999999999E-2</v>
      </c>
      <c r="D1166">
        <v>2.034E-2</v>
      </c>
      <c r="E1166">
        <v>0.5</v>
      </c>
      <c r="F1166">
        <v>50337</v>
      </c>
      <c r="G1166">
        <v>1024</v>
      </c>
      <c r="H1166">
        <v>49826</v>
      </c>
      <c r="I1166">
        <v>894739</v>
      </c>
      <c r="J1166">
        <v>17.77</v>
      </c>
    </row>
    <row r="1167" spans="1:10" x14ac:dyDescent="0.25">
      <c r="A1167">
        <v>1886</v>
      </c>
      <c r="B1167">
        <v>52</v>
      </c>
      <c r="C1167">
        <v>2.2700000000000001E-2</v>
      </c>
      <c r="D1167">
        <v>2.2440000000000002E-2</v>
      </c>
      <c r="E1167">
        <v>0.5</v>
      </c>
      <c r="F1167">
        <v>49314</v>
      </c>
      <c r="G1167">
        <v>1107</v>
      </c>
      <c r="H1167">
        <v>48760</v>
      </c>
      <c r="I1167">
        <v>844913</v>
      </c>
      <c r="J1167">
        <v>17.13</v>
      </c>
    </row>
    <row r="1168" spans="1:10" x14ac:dyDescent="0.25">
      <c r="A1168">
        <v>1886</v>
      </c>
      <c r="B1168">
        <v>53</v>
      </c>
      <c r="C1168">
        <v>1.9810000000000001E-2</v>
      </c>
      <c r="D1168">
        <v>1.9609999999999999E-2</v>
      </c>
      <c r="E1168">
        <v>0.5</v>
      </c>
      <c r="F1168">
        <v>48207</v>
      </c>
      <c r="G1168">
        <v>945</v>
      </c>
      <c r="H1168">
        <v>47734</v>
      </c>
      <c r="I1168">
        <v>796153</v>
      </c>
      <c r="J1168">
        <v>16.52</v>
      </c>
    </row>
    <row r="1169" spans="1:10" x14ac:dyDescent="0.25">
      <c r="A1169">
        <v>1886</v>
      </c>
      <c r="B1169">
        <v>54</v>
      </c>
      <c r="C1169">
        <v>2.426E-2</v>
      </c>
      <c r="D1169">
        <v>2.3970000000000002E-2</v>
      </c>
      <c r="E1169">
        <v>0.5</v>
      </c>
      <c r="F1169">
        <v>47262</v>
      </c>
      <c r="G1169">
        <v>1133</v>
      </c>
      <c r="H1169">
        <v>46695</v>
      </c>
      <c r="I1169">
        <v>748419</v>
      </c>
      <c r="J1169">
        <v>15.84</v>
      </c>
    </row>
    <row r="1170" spans="1:10" x14ac:dyDescent="0.25">
      <c r="A1170">
        <v>1886</v>
      </c>
      <c r="B1170">
        <v>55</v>
      </c>
      <c r="C1170">
        <v>2.5409999999999999E-2</v>
      </c>
      <c r="D1170">
        <v>2.5090000000000001E-2</v>
      </c>
      <c r="E1170">
        <v>0.5</v>
      </c>
      <c r="F1170">
        <v>46128</v>
      </c>
      <c r="G1170">
        <v>1157</v>
      </c>
      <c r="H1170">
        <v>45550</v>
      </c>
      <c r="I1170">
        <v>701724</v>
      </c>
      <c r="J1170">
        <v>15.21</v>
      </c>
    </row>
    <row r="1171" spans="1:10" x14ac:dyDescent="0.25">
      <c r="A1171">
        <v>1886</v>
      </c>
      <c r="B1171">
        <v>56</v>
      </c>
      <c r="C1171">
        <v>2.8139999999999998E-2</v>
      </c>
      <c r="D1171">
        <v>2.775E-2</v>
      </c>
      <c r="E1171">
        <v>0.5</v>
      </c>
      <c r="F1171">
        <v>44971</v>
      </c>
      <c r="G1171">
        <v>1248</v>
      </c>
      <c r="H1171">
        <v>44347</v>
      </c>
      <c r="I1171">
        <v>656174</v>
      </c>
      <c r="J1171">
        <v>14.59</v>
      </c>
    </row>
    <row r="1172" spans="1:10" x14ac:dyDescent="0.25">
      <c r="A1172">
        <v>1886</v>
      </c>
      <c r="B1172">
        <v>57</v>
      </c>
      <c r="C1172">
        <v>2.9479999999999999E-2</v>
      </c>
      <c r="D1172">
        <v>2.9049999999999999E-2</v>
      </c>
      <c r="E1172">
        <v>0.5</v>
      </c>
      <c r="F1172">
        <v>43723</v>
      </c>
      <c r="G1172">
        <v>1270</v>
      </c>
      <c r="H1172">
        <v>43088</v>
      </c>
      <c r="I1172">
        <v>611827</v>
      </c>
      <c r="J1172">
        <v>13.99</v>
      </c>
    </row>
    <row r="1173" spans="1:10" x14ac:dyDescent="0.25">
      <c r="A1173">
        <v>1886</v>
      </c>
      <c r="B1173">
        <v>58</v>
      </c>
      <c r="C1173">
        <v>3.2840000000000001E-2</v>
      </c>
      <c r="D1173">
        <v>3.2309999999999998E-2</v>
      </c>
      <c r="E1173">
        <v>0.5</v>
      </c>
      <c r="F1173">
        <v>42453</v>
      </c>
      <c r="G1173">
        <v>1372</v>
      </c>
      <c r="H1173">
        <v>41767</v>
      </c>
      <c r="I1173">
        <v>568739</v>
      </c>
      <c r="J1173">
        <v>13.4</v>
      </c>
    </row>
    <row r="1174" spans="1:10" x14ac:dyDescent="0.25">
      <c r="A1174">
        <v>1886</v>
      </c>
      <c r="B1174">
        <v>59</v>
      </c>
      <c r="C1174">
        <v>3.6179999999999997E-2</v>
      </c>
      <c r="D1174">
        <v>3.5529999999999999E-2</v>
      </c>
      <c r="E1174">
        <v>0.5</v>
      </c>
      <c r="F1174">
        <v>41081</v>
      </c>
      <c r="G1174">
        <v>1460</v>
      </c>
      <c r="H1174">
        <v>40351</v>
      </c>
      <c r="I1174">
        <v>526972</v>
      </c>
      <c r="J1174">
        <v>12.83</v>
      </c>
    </row>
    <row r="1175" spans="1:10" x14ac:dyDescent="0.25">
      <c r="A1175">
        <v>1886</v>
      </c>
      <c r="B1175">
        <v>60</v>
      </c>
      <c r="C1175">
        <v>4.0989999999999999E-2</v>
      </c>
      <c r="D1175">
        <v>4.0169999999999997E-2</v>
      </c>
      <c r="E1175">
        <v>0.5</v>
      </c>
      <c r="F1175">
        <v>39622</v>
      </c>
      <c r="G1175">
        <v>1591</v>
      </c>
      <c r="H1175">
        <v>38826</v>
      </c>
      <c r="I1175">
        <v>486620</v>
      </c>
      <c r="J1175">
        <v>12.28</v>
      </c>
    </row>
    <row r="1176" spans="1:10" x14ac:dyDescent="0.25">
      <c r="A1176">
        <v>1886</v>
      </c>
      <c r="B1176">
        <v>61</v>
      </c>
      <c r="C1176">
        <v>3.7600000000000001E-2</v>
      </c>
      <c r="D1176">
        <v>3.6909999999999998E-2</v>
      </c>
      <c r="E1176">
        <v>0.5</v>
      </c>
      <c r="F1176">
        <v>38030</v>
      </c>
      <c r="G1176">
        <v>1404</v>
      </c>
      <c r="H1176">
        <v>37328</v>
      </c>
      <c r="I1176">
        <v>447794</v>
      </c>
      <c r="J1176">
        <v>11.77</v>
      </c>
    </row>
    <row r="1177" spans="1:10" x14ac:dyDescent="0.25">
      <c r="A1177">
        <v>1886</v>
      </c>
      <c r="B1177">
        <v>62</v>
      </c>
      <c r="C1177">
        <v>4.4019999999999997E-2</v>
      </c>
      <c r="D1177">
        <v>4.308E-2</v>
      </c>
      <c r="E1177">
        <v>0.5</v>
      </c>
      <c r="F1177">
        <v>36627</v>
      </c>
      <c r="G1177">
        <v>1578</v>
      </c>
      <c r="H1177">
        <v>35838</v>
      </c>
      <c r="I1177">
        <v>410466</v>
      </c>
      <c r="J1177">
        <v>11.21</v>
      </c>
    </row>
    <row r="1178" spans="1:10" x14ac:dyDescent="0.25">
      <c r="A1178">
        <v>1886</v>
      </c>
      <c r="B1178">
        <v>63</v>
      </c>
      <c r="C1178">
        <v>4.5019999999999998E-2</v>
      </c>
      <c r="D1178">
        <v>4.4019999999999997E-2</v>
      </c>
      <c r="E1178">
        <v>0.5</v>
      </c>
      <c r="F1178">
        <v>35049</v>
      </c>
      <c r="G1178">
        <v>1543</v>
      </c>
      <c r="H1178">
        <v>34277</v>
      </c>
      <c r="I1178">
        <v>374628</v>
      </c>
      <c r="J1178">
        <v>10.69</v>
      </c>
    </row>
    <row r="1179" spans="1:10" x14ac:dyDescent="0.25">
      <c r="A1179">
        <v>1886</v>
      </c>
      <c r="B1179">
        <v>64</v>
      </c>
      <c r="C1179">
        <v>5.1310000000000001E-2</v>
      </c>
      <c r="D1179">
        <v>5.0029999999999998E-2</v>
      </c>
      <c r="E1179">
        <v>0.5</v>
      </c>
      <c r="F1179">
        <v>33506</v>
      </c>
      <c r="G1179">
        <v>1676</v>
      </c>
      <c r="H1179">
        <v>32668</v>
      </c>
      <c r="I1179">
        <v>340351</v>
      </c>
      <c r="J1179">
        <v>10.16</v>
      </c>
    </row>
    <row r="1180" spans="1:10" x14ac:dyDescent="0.25">
      <c r="A1180">
        <v>1886</v>
      </c>
      <c r="B1180">
        <v>65</v>
      </c>
      <c r="C1180">
        <v>5.6980000000000003E-2</v>
      </c>
      <c r="D1180">
        <v>5.5399999999999998E-2</v>
      </c>
      <c r="E1180">
        <v>0.5</v>
      </c>
      <c r="F1180">
        <v>31830</v>
      </c>
      <c r="G1180">
        <v>1763</v>
      </c>
      <c r="H1180">
        <v>30948</v>
      </c>
      <c r="I1180">
        <v>307683</v>
      </c>
      <c r="J1180">
        <v>9.67</v>
      </c>
    </row>
    <row r="1181" spans="1:10" x14ac:dyDescent="0.25">
      <c r="A1181">
        <v>1886</v>
      </c>
      <c r="B1181">
        <v>66</v>
      </c>
      <c r="C1181">
        <v>6.905E-2</v>
      </c>
      <c r="D1181">
        <v>6.6739999999999994E-2</v>
      </c>
      <c r="E1181">
        <v>0.5</v>
      </c>
      <c r="F1181">
        <v>30066</v>
      </c>
      <c r="G1181">
        <v>2007</v>
      </c>
      <c r="H1181">
        <v>29063</v>
      </c>
      <c r="I1181">
        <v>276735</v>
      </c>
      <c r="J1181">
        <v>9.1999999999999993</v>
      </c>
    </row>
    <row r="1182" spans="1:10" x14ac:dyDescent="0.25">
      <c r="A1182">
        <v>1886</v>
      </c>
      <c r="B1182">
        <v>67</v>
      </c>
      <c r="C1182">
        <v>6.8699999999999997E-2</v>
      </c>
      <c r="D1182">
        <v>6.6420000000000007E-2</v>
      </c>
      <c r="E1182">
        <v>0.5</v>
      </c>
      <c r="F1182">
        <v>28060</v>
      </c>
      <c r="G1182">
        <v>1864</v>
      </c>
      <c r="H1182">
        <v>27128</v>
      </c>
      <c r="I1182">
        <v>247672</v>
      </c>
      <c r="J1182">
        <v>8.83</v>
      </c>
    </row>
    <row r="1183" spans="1:10" x14ac:dyDescent="0.25">
      <c r="A1183">
        <v>1886</v>
      </c>
      <c r="B1183">
        <v>68</v>
      </c>
      <c r="C1183">
        <v>5.176E-2</v>
      </c>
      <c r="D1183">
        <v>5.0459999999999998E-2</v>
      </c>
      <c r="E1183">
        <v>0.5</v>
      </c>
      <c r="F1183">
        <v>26196</v>
      </c>
      <c r="G1183">
        <v>1322</v>
      </c>
      <c r="H1183">
        <v>25535</v>
      </c>
      <c r="I1183">
        <v>220545</v>
      </c>
      <c r="J1183">
        <v>8.42</v>
      </c>
    </row>
    <row r="1184" spans="1:10" x14ac:dyDescent="0.25">
      <c r="A1184">
        <v>1886</v>
      </c>
      <c r="B1184">
        <v>69</v>
      </c>
      <c r="C1184">
        <v>6.9599999999999995E-2</v>
      </c>
      <c r="D1184">
        <v>6.726E-2</v>
      </c>
      <c r="E1184">
        <v>0.5</v>
      </c>
      <c r="F1184">
        <v>24874</v>
      </c>
      <c r="G1184">
        <v>1673</v>
      </c>
      <c r="H1184">
        <v>24038</v>
      </c>
      <c r="I1184">
        <v>195010</v>
      </c>
      <c r="J1184">
        <v>7.84</v>
      </c>
    </row>
    <row r="1185" spans="1:10" x14ac:dyDescent="0.25">
      <c r="A1185">
        <v>1886</v>
      </c>
      <c r="B1185">
        <v>70</v>
      </c>
      <c r="C1185">
        <v>7.782E-2</v>
      </c>
      <c r="D1185">
        <v>7.4910000000000004E-2</v>
      </c>
      <c r="E1185">
        <v>0.5</v>
      </c>
      <c r="F1185">
        <v>23201</v>
      </c>
      <c r="G1185">
        <v>1738</v>
      </c>
      <c r="H1185">
        <v>22332</v>
      </c>
      <c r="I1185">
        <v>170972</v>
      </c>
      <c r="J1185">
        <v>7.37</v>
      </c>
    </row>
    <row r="1186" spans="1:10" x14ac:dyDescent="0.25">
      <c r="A1186">
        <v>1886</v>
      </c>
      <c r="B1186">
        <v>71</v>
      </c>
      <c r="C1186">
        <v>8.3710000000000007E-2</v>
      </c>
      <c r="D1186">
        <v>8.0350000000000005E-2</v>
      </c>
      <c r="E1186">
        <v>0.5</v>
      </c>
      <c r="F1186">
        <v>21463</v>
      </c>
      <c r="G1186">
        <v>1725</v>
      </c>
      <c r="H1186">
        <v>20601</v>
      </c>
      <c r="I1186">
        <v>148640</v>
      </c>
      <c r="J1186">
        <v>6.93</v>
      </c>
    </row>
    <row r="1187" spans="1:10" x14ac:dyDescent="0.25">
      <c r="A1187">
        <v>1886</v>
      </c>
      <c r="B1187">
        <v>72</v>
      </c>
      <c r="C1187">
        <v>9.6920000000000006E-2</v>
      </c>
      <c r="D1187">
        <v>9.2439999999999994E-2</v>
      </c>
      <c r="E1187">
        <v>0.5</v>
      </c>
      <c r="F1187">
        <v>19739</v>
      </c>
      <c r="G1187">
        <v>1825</v>
      </c>
      <c r="H1187">
        <v>18826</v>
      </c>
      <c r="I1187">
        <v>128039</v>
      </c>
      <c r="J1187">
        <v>6.49</v>
      </c>
    </row>
    <row r="1188" spans="1:10" x14ac:dyDescent="0.25">
      <c r="A1188">
        <v>1886</v>
      </c>
      <c r="B1188">
        <v>73</v>
      </c>
      <c r="C1188">
        <v>0.10659</v>
      </c>
      <c r="D1188">
        <v>0.1012</v>
      </c>
      <c r="E1188">
        <v>0.5</v>
      </c>
      <c r="F1188">
        <v>17914</v>
      </c>
      <c r="G1188">
        <v>1813</v>
      </c>
      <c r="H1188">
        <v>17008</v>
      </c>
      <c r="I1188">
        <v>109213</v>
      </c>
      <c r="J1188">
        <v>6.1</v>
      </c>
    </row>
    <row r="1189" spans="1:10" x14ac:dyDescent="0.25">
      <c r="A1189">
        <v>1886</v>
      </c>
      <c r="B1189">
        <v>74</v>
      </c>
      <c r="C1189">
        <v>0.12823000000000001</v>
      </c>
      <c r="D1189">
        <v>0.12051000000000001</v>
      </c>
      <c r="E1189">
        <v>0.5</v>
      </c>
      <c r="F1189">
        <v>16101</v>
      </c>
      <c r="G1189">
        <v>1940</v>
      </c>
      <c r="H1189">
        <v>15131</v>
      </c>
      <c r="I1189">
        <v>92206</v>
      </c>
      <c r="J1189">
        <v>5.73</v>
      </c>
    </row>
    <row r="1190" spans="1:10" x14ac:dyDescent="0.25">
      <c r="A1190">
        <v>1886</v>
      </c>
      <c r="B1190">
        <v>75</v>
      </c>
      <c r="C1190">
        <v>0.13289000000000001</v>
      </c>
      <c r="D1190">
        <v>0.12461</v>
      </c>
      <c r="E1190">
        <v>0.5</v>
      </c>
      <c r="F1190">
        <v>14161</v>
      </c>
      <c r="G1190">
        <v>1765</v>
      </c>
      <c r="H1190">
        <v>13279</v>
      </c>
      <c r="I1190">
        <v>77075</v>
      </c>
      <c r="J1190">
        <v>5.44</v>
      </c>
    </row>
    <row r="1191" spans="1:10" x14ac:dyDescent="0.25">
      <c r="A1191">
        <v>1886</v>
      </c>
      <c r="B1191">
        <v>76</v>
      </c>
      <c r="C1191">
        <v>0.14559</v>
      </c>
      <c r="D1191">
        <v>0.13571</v>
      </c>
      <c r="E1191">
        <v>0.5</v>
      </c>
      <c r="F1191">
        <v>12396</v>
      </c>
      <c r="G1191">
        <v>1682</v>
      </c>
      <c r="H1191">
        <v>11555</v>
      </c>
      <c r="I1191">
        <v>63796</v>
      </c>
      <c r="J1191">
        <v>5.15</v>
      </c>
    </row>
    <row r="1192" spans="1:10" x14ac:dyDescent="0.25">
      <c r="A1192">
        <v>1886</v>
      </c>
      <c r="B1192">
        <v>77</v>
      </c>
      <c r="C1192">
        <v>0.16267000000000001</v>
      </c>
      <c r="D1192">
        <v>0.15043999999999999</v>
      </c>
      <c r="E1192">
        <v>0.5</v>
      </c>
      <c r="F1192">
        <v>10714</v>
      </c>
      <c r="G1192">
        <v>1612</v>
      </c>
      <c r="H1192">
        <v>9908</v>
      </c>
      <c r="I1192">
        <v>52241</v>
      </c>
      <c r="J1192">
        <v>4.88</v>
      </c>
    </row>
    <row r="1193" spans="1:10" x14ac:dyDescent="0.25">
      <c r="A1193">
        <v>1886</v>
      </c>
      <c r="B1193">
        <v>78</v>
      </c>
      <c r="C1193">
        <v>0.1623</v>
      </c>
      <c r="D1193">
        <v>0.15012</v>
      </c>
      <c r="E1193">
        <v>0.5</v>
      </c>
      <c r="F1193">
        <v>9102</v>
      </c>
      <c r="G1193">
        <v>1366</v>
      </c>
      <c r="H1193">
        <v>8419</v>
      </c>
      <c r="I1193">
        <v>42333</v>
      </c>
      <c r="J1193">
        <v>4.6500000000000004</v>
      </c>
    </row>
    <row r="1194" spans="1:10" x14ac:dyDescent="0.25">
      <c r="A1194">
        <v>1886</v>
      </c>
      <c r="B1194">
        <v>79</v>
      </c>
      <c r="C1194">
        <v>0.18804999999999999</v>
      </c>
      <c r="D1194">
        <v>0.17188999999999999</v>
      </c>
      <c r="E1194">
        <v>0.5</v>
      </c>
      <c r="F1194">
        <v>7736</v>
      </c>
      <c r="G1194">
        <v>1330</v>
      </c>
      <c r="H1194">
        <v>7071</v>
      </c>
      <c r="I1194">
        <v>33914</v>
      </c>
      <c r="J1194">
        <v>4.38</v>
      </c>
    </row>
    <row r="1195" spans="1:10" x14ac:dyDescent="0.25">
      <c r="A1195">
        <v>1886</v>
      </c>
      <c r="B1195">
        <v>80</v>
      </c>
      <c r="C1195">
        <v>0.19535</v>
      </c>
      <c r="D1195">
        <v>0.17796999999999999</v>
      </c>
      <c r="E1195">
        <v>0.5</v>
      </c>
      <c r="F1195">
        <v>6406</v>
      </c>
      <c r="G1195">
        <v>1140</v>
      </c>
      <c r="H1195">
        <v>5836</v>
      </c>
      <c r="I1195">
        <v>26843</v>
      </c>
      <c r="J1195">
        <v>4.1900000000000004</v>
      </c>
    </row>
    <row r="1196" spans="1:10" x14ac:dyDescent="0.25">
      <c r="A1196">
        <v>1886</v>
      </c>
      <c r="B1196">
        <v>81</v>
      </c>
      <c r="C1196">
        <v>0.20584</v>
      </c>
      <c r="D1196">
        <v>0.18662999999999999</v>
      </c>
      <c r="E1196">
        <v>0.5</v>
      </c>
      <c r="F1196">
        <v>5266</v>
      </c>
      <c r="G1196">
        <v>983</v>
      </c>
      <c r="H1196">
        <v>4775</v>
      </c>
      <c r="I1196">
        <v>21007</v>
      </c>
      <c r="J1196">
        <v>3.99</v>
      </c>
    </row>
    <row r="1197" spans="1:10" x14ac:dyDescent="0.25">
      <c r="A1197">
        <v>1886</v>
      </c>
      <c r="B1197">
        <v>82</v>
      </c>
      <c r="C1197">
        <v>0.22359999999999999</v>
      </c>
      <c r="D1197">
        <v>0.20111999999999999</v>
      </c>
      <c r="E1197">
        <v>0.5</v>
      </c>
      <c r="F1197">
        <v>4283</v>
      </c>
      <c r="G1197">
        <v>861</v>
      </c>
      <c r="H1197">
        <v>3852</v>
      </c>
      <c r="I1197">
        <v>16233</v>
      </c>
      <c r="J1197">
        <v>3.79</v>
      </c>
    </row>
    <row r="1198" spans="1:10" x14ac:dyDescent="0.25">
      <c r="A1198">
        <v>1886</v>
      </c>
      <c r="B1198">
        <v>83</v>
      </c>
      <c r="C1198">
        <v>0.2107</v>
      </c>
      <c r="D1198">
        <v>0.19062000000000001</v>
      </c>
      <c r="E1198">
        <v>0.5</v>
      </c>
      <c r="F1198">
        <v>3422</v>
      </c>
      <c r="G1198">
        <v>652</v>
      </c>
      <c r="H1198">
        <v>3096</v>
      </c>
      <c r="I1198">
        <v>12380</v>
      </c>
      <c r="J1198">
        <v>3.62</v>
      </c>
    </row>
    <row r="1199" spans="1:10" x14ac:dyDescent="0.25">
      <c r="A1199">
        <v>1886</v>
      </c>
      <c r="B1199">
        <v>84</v>
      </c>
      <c r="C1199">
        <v>0.26157999999999998</v>
      </c>
      <c r="D1199">
        <v>0.23133000000000001</v>
      </c>
      <c r="E1199">
        <v>0.5</v>
      </c>
      <c r="F1199">
        <v>2770</v>
      </c>
      <c r="G1199">
        <v>641</v>
      </c>
      <c r="H1199">
        <v>2449</v>
      </c>
      <c r="I1199">
        <v>9284</v>
      </c>
      <c r="J1199">
        <v>3.35</v>
      </c>
    </row>
    <row r="1200" spans="1:10" x14ac:dyDescent="0.25">
      <c r="A1200">
        <v>1886</v>
      </c>
      <c r="B1200">
        <v>85</v>
      </c>
      <c r="C1200">
        <v>0.24440000000000001</v>
      </c>
      <c r="D1200">
        <v>0.21779000000000001</v>
      </c>
      <c r="E1200">
        <v>0.5</v>
      </c>
      <c r="F1200">
        <v>2129</v>
      </c>
      <c r="G1200">
        <v>464</v>
      </c>
      <c r="H1200">
        <v>1897</v>
      </c>
      <c r="I1200">
        <v>6835</v>
      </c>
      <c r="J1200">
        <v>3.21</v>
      </c>
    </row>
    <row r="1201" spans="1:10" x14ac:dyDescent="0.25">
      <c r="A1201">
        <v>1886</v>
      </c>
      <c r="B1201">
        <v>86</v>
      </c>
      <c r="C1201">
        <v>0.29114000000000001</v>
      </c>
      <c r="D1201">
        <v>0.25413999999999998</v>
      </c>
      <c r="E1201">
        <v>0.5</v>
      </c>
      <c r="F1201">
        <v>1665</v>
      </c>
      <c r="G1201">
        <v>423</v>
      </c>
      <c r="H1201">
        <v>1454</v>
      </c>
      <c r="I1201">
        <v>4938</v>
      </c>
      <c r="J1201">
        <v>2.97</v>
      </c>
    </row>
    <row r="1202" spans="1:10" x14ac:dyDescent="0.25">
      <c r="A1202">
        <v>1886</v>
      </c>
      <c r="B1202">
        <v>87</v>
      </c>
      <c r="C1202">
        <v>0.31179000000000001</v>
      </c>
      <c r="D1202">
        <v>0.26973999999999998</v>
      </c>
      <c r="E1202">
        <v>0.5</v>
      </c>
      <c r="F1202">
        <v>1242</v>
      </c>
      <c r="G1202">
        <v>335</v>
      </c>
      <c r="H1202">
        <v>1074</v>
      </c>
      <c r="I1202">
        <v>3485</v>
      </c>
      <c r="J1202">
        <v>2.81</v>
      </c>
    </row>
    <row r="1203" spans="1:10" x14ac:dyDescent="0.25">
      <c r="A1203">
        <v>1886</v>
      </c>
      <c r="B1203">
        <v>88</v>
      </c>
      <c r="C1203">
        <v>0.33321000000000001</v>
      </c>
      <c r="D1203">
        <v>0.28561999999999999</v>
      </c>
      <c r="E1203">
        <v>0.5</v>
      </c>
      <c r="F1203">
        <v>907</v>
      </c>
      <c r="G1203">
        <v>259</v>
      </c>
      <c r="H1203">
        <v>777</v>
      </c>
      <c r="I1203">
        <v>2410</v>
      </c>
      <c r="J1203">
        <v>2.66</v>
      </c>
    </row>
    <row r="1204" spans="1:10" x14ac:dyDescent="0.25">
      <c r="A1204">
        <v>1886</v>
      </c>
      <c r="B1204">
        <v>89</v>
      </c>
      <c r="C1204">
        <v>0.35535</v>
      </c>
      <c r="D1204">
        <v>0.30174000000000001</v>
      </c>
      <c r="E1204">
        <v>0.5</v>
      </c>
      <c r="F1204">
        <v>648</v>
      </c>
      <c r="G1204">
        <v>196</v>
      </c>
      <c r="H1204">
        <v>550</v>
      </c>
      <c r="I1204">
        <v>1633</v>
      </c>
      <c r="J1204">
        <v>2.52</v>
      </c>
    </row>
    <row r="1205" spans="1:10" x14ac:dyDescent="0.25">
      <c r="A1205">
        <v>1886</v>
      </c>
      <c r="B1205">
        <v>90</v>
      </c>
      <c r="C1205">
        <v>0.37812000000000001</v>
      </c>
      <c r="D1205">
        <v>0.318</v>
      </c>
      <c r="E1205">
        <v>0.5</v>
      </c>
      <c r="F1205">
        <v>452</v>
      </c>
      <c r="G1205">
        <v>144</v>
      </c>
      <c r="H1205">
        <v>380</v>
      </c>
      <c r="I1205">
        <v>1082</v>
      </c>
      <c r="J1205">
        <v>2.39</v>
      </c>
    </row>
    <row r="1206" spans="1:10" x14ac:dyDescent="0.25">
      <c r="A1206">
        <v>1886</v>
      </c>
      <c r="B1206">
        <v>91</v>
      </c>
      <c r="C1206">
        <v>0.40144000000000002</v>
      </c>
      <c r="D1206">
        <v>0.33433000000000002</v>
      </c>
      <c r="E1206">
        <v>0.5</v>
      </c>
      <c r="F1206">
        <v>309</v>
      </c>
      <c r="G1206">
        <v>103</v>
      </c>
      <c r="H1206">
        <v>257</v>
      </c>
      <c r="I1206">
        <v>702</v>
      </c>
      <c r="J1206">
        <v>2.2799999999999998</v>
      </c>
    </row>
    <row r="1207" spans="1:10" x14ac:dyDescent="0.25">
      <c r="A1207">
        <v>1886</v>
      </c>
      <c r="B1207">
        <v>92</v>
      </c>
      <c r="C1207">
        <v>0.42521999999999999</v>
      </c>
      <c r="D1207">
        <v>0.35066000000000003</v>
      </c>
      <c r="E1207">
        <v>0.5</v>
      </c>
      <c r="F1207">
        <v>205</v>
      </c>
      <c r="G1207">
        <v>72</v>
      </c>
      <c r="H1207">
        <v>169</v>
      </c>
      <c r="I1207">
        <v>445</v>
      </c>
      <c r="J1207">
        <v>2.17</v>
      </c>
    </row>
    <row r="1208" spans="1:10" x14ac:dyDescent="0.25">
      <c r="A1208">
        <v>1886</v>
      </c>
      <c r="B1208">
        <v>93</v>
      </c>
      <c r="C1208">
        <v>0.44935000000000003</v>
      </c>
      <c r="D1208">
        <v>0.36691000000000001</v>
      </c>
      <c r="E1208">
        <v>0.5</v>
      </c>
      <c r="F1208">
        <v>133</v>
      </c>
      <c r="G1208">
        <v>49</v>
      </c>
      <c r="H1208">
        <v>109</v>
      </c>
      <c r="I1208">
        <v>276</v>
      </c>
      <c r="J1208">
        <v>2.0699999999999998</v>
      </c>
    </row>
    <row r="1209" spans="1:10" x14ac:dyDescent="0.25">
      <c r="A1209">
        <v>1886</v>
      </c>
      <c r="B1209">
        <v>94</v>
      </c>
      <c r="C1209">
        <v>0.47371999999999997</v>
      </c>
      <c r="D1209">
        <v>0.38300000000000001</v>
      </c>
      <c r="E1209">
        <v>0.5</v>
      </c>
      <c r="F1209">
        <v>84</v>
      </c>
      <c r="G1209">
        <v>32</v>
      </c>
      <c r="H1209">
        <v>68</v>
      </c>
      <c r="I1209">
        <v>167</v>
      </c>
      <c r="J1209">
        <v>1.97</v>
      </c>
    </row>
    <row r="1210" spans="1:10" x14ac:dyDescent="0.25">
      <c r="A1210">
        <v>1886</v>
      </c>
      <c r="B1210">
        <v>95</v>
      </c>
      <c r="C1210">
        <v>0.49820999999999999</v>
      </c>
      <c r="D1210">
        <v>0.39885999999999999</v>
      </c>
      <c r="E1210">
        <v>0.5</v>
      </c>
      <c r="F1210">
        <v>52</v>
      </c>
      <c r="G1210">
        <v>21</v>
      </c>
      <c r="H1210">
        <v>42</v>
      </c>
      <c r="I1210">
        <v>98</v>
      </c>
      <c r="J1210">
        <v>1.89</v>
      </c>
    </row>
    <row r="1211" spans="1:10" x14ac:dyDescent="0.25">
      <c r="A1211">
        <v>1886</v>
      </c>
      <c r="B1211">
        <v>96</v>
      </c>
      <c r="C1211">
        <v>0.52271999999999996</v>
      </c>
      <c r="D1211">
        <v>0.41441</v>
      </c>
      <c r="E1211">
        <v>0.5</v>
      </c>
      <c r="F1211">
        <v>31</v>
      </c>
      <c r="G1211">
        <v>13</v>
      </c>
      <c r="H1211">
        <v>25</v>
      </c>
      <c r="I1211">
        <v>57</v>
      </c>
      <c r="J1211">
        <v>1.81</v>
      </c>
    </row>
    <row r="1212" spans="1:10" x14ac:dyDescent="0.25">
      <c r="A1212">
        <v>1886</v>
      </c>
      <c r="B1212">
        <v>97</v>
      </c>
      <c r="C1212">
        <v>0.54710999999999999</v>
      </c>
      <c r="D1212">
        <v>0.42959000000000003</v>
      </c>
      <c r="E1212">
        <v>0.5</v>
      </c>
      <c r="F1212">
        <v>18</v>
      </c>
      <c r="G1212">
        <v>8</v>
      </c>
      <c r="H1212">
        <v>14</v>
      </c>
      <c r="I1212">
        <v>32</v>
      </c>
      <c r="J1212">
        <v>1.74</v>
      </c>
    </row>
    <row r="1213" spans="1:10" x14ac:dyDescent="0.25">
      <c r="A1213">
        <v>1886</v>
      </c>
      <c r="B1213">
        <v>98</v>
      </c>
      <c r="C1213">
        <v>0.57128000000000001</v>
      </c>
      <c r="D1213">
        <v>0.44435999999999998</v>
      </c>
      <c r="E1213">
        <v>0.5</v>
      </c>
      <c r="F1213">
        <v>10</v>
      </c>
      <c r="G1213">
        <v>5</v>
      </c>
      <c r="H1213">
        <v>8</v>
      </c>
      <c r="I1213">
        <v>18</v>
      </c>
      <c r="J1213">
        <v>1.68</v>
      </c>
    </row>
    <row r="1214" spans="1:10" x14ac:dyDescent="0.25">
      <c r="A1214">
        <v>1886</v>
      </c>
      <c r="B1214">
        <v>99</v>
      </c>
      <c r="C1214">
        <v>0.59511999999999998</v>
      </c>
      <c r="D1214">
        <v>0.45865</v>
      </c>
      <c r="E1214">
        <v>0.5</v>
      </c>
      <c r="F1214">
        <v>6</v>
      </c>
      <c r="G1214">
        <v>3</v>
      </c>
      <c r="H1214">
        <v>4</v>
      </c>
      <c r="I1214">
        <v>9</v>
      </c>
      <c r="J1214">
        <v>1.62</v>
      </c>
    </row>
    <row r="1215" spans="1:10" x14ac:dyDescent="0.25">
      <c r="A1215">
        <v>1886</v>
      </c>
      <c r="B1215">
        <v>100</v>
      </c>
      <c r="C1215">
        <v>0.61851</v>
      </c>
      <c r="D1215">
        <v>0.47242000000000001</v>
      </c>
      <c r="E1215">
        <v>0.5</v>
      </c>
      <c r="F1215">
        <v>3</v>
      </c>
      <c r="G1215">
        <v>1</v>
      </c>
      <c r="H1215">
        <v>2</v>
      </c>
      <c r="I1215">
        <v>5</v>
      </c>
      <c r="J1215">
        <v>1.56</v>
      </c>
    </row>
    <row r="1216" spans="1:10" x14ac:dyDescent="0.25">
      <c r="A1216">
        <v>1886</v>
      </c>
      <c r="B1216">
        <v>101</v>
      </c>
      <c r="C1216">
        <v>0.64137</v>
      </c>
      <c r="D1216">
        <v>0.48564000000000002</v>
      </c>
      <c r="E1216">
        <v>0.5</v>
      </c>
      <c r="F1216">
        <v>2</v>
      </c>
      <c r="G1216">
        <v>1</v>
      </c>
      <c r="H1216">
        <v>1</v>
      </c>
      <c r="I1216">
        <v>3</v>
      </c>
      <c r="J1216">
        <v>1.51</v>
      </c>
    </row>
    <row r="1217" spans="1:10" x14ac:dyDescent="0.25">
      <c r="A1217">
        <v>1886</v>
      </c>
      <c r="B1217">
        <v>102</v>
      </c>
      <c r="C1217">
        <v>0.66361000000000003</v>
      </c>
      <c r="D1217">
        <v>0.49828</v>
      </c>
      <c r="E1217">
        <v>0.5</v>
      </c>
      <c r="F1217">
        <v>1</v>
      </c>
      <c r="G1217">
        <v>0</v>
      </c>
      <c r="H1217">
        <v>1</v>
      </c>
      <c r="I1217">
        <v>1</v>
      </c>
      <c r="J1217">
        <v>1.46</v>
      </c>
    </row>
    <row r="1218" spans="1:10" x14ac:dyDescent="0.25">
      <c r="A1218">
        <v>1886</v>
      </c>
      <c r="B1218">
        <v>103</v>
      </c>
      <c r="C1218">
        <v>0.68513999999999997</v>
      </c>
      <c r="D1218">
        <v>0.51032</v>
      </c>
      <c r="E1218">
        <v>0.5</v>
      </c>
      <c r="F1218">
        <v>0</v>
      </c>
      <c r="G1218">
        <v>0</v>
      </c>
      <c r="H1218">
        <v>0</v>
      </c>
      <c r="I1218">
        <v>1</v>
      </c>
      <c r="J1218">
        <v>1.42</v>
      </c>
    </row>
    <row r="1219" spans="1:10" x14ac:dyDescent="0.25">
      <c r="A1219">
        <v>1886</v>
      </c>
      <c r="B1219">
        <v>104</v>
      </c>
      <c r="C1219">
        <v>0.70589999999999997</v>
      </c>
      <c r="D1219">
        <v>0.52175000000000005</v>
      </c>
      <c r="E1219">
        <v>0.5</v>
      </c>
      <c r="F1219">
        <v>0</v>
      </c>
      <c r="G1219">
        <v>0</v>
      </c>
      <c r="H1219">
        <v>0</v>
      </c>
      <c r="I1219">
        <v>0</v>
      </c>
      <c r="J1219">
        <v>1.38</v>
      </c>
    </row>
    <row r="1220" spans="1:10" x14ac:dyDescent="0.25">
      <c r="A1220">
        <v>1886</v>
      </c>
      <c r="B1220">
        <v>105</v>
      </c>
      <c r="C1220">
        <v>0.72585</v>
      </c>
      <c r="D1220">
        <v>0.53256999999999999</v>
      </c>
      <c r="E1220">
        <v>0.5</v>
      </c>
      <c r="F1220">
        <v>0</v>
      </c>
      <c r="G1220">
        <v>0</v>
      </c>
      <c r="H1220">
        <v>0</v>
      </c>
      <c r="I1220">
        <v>0</v>
      </c>
      <c r="J1220">
        <v>1.35</v>
      </c>
    </row>
    <row r="1221" spans="1:10" x14ac:dyDescent="0.25">
      <c r="A1221">
        <v>1886</v>
      </c>
      <c r="B1221">
        <v>106</v>
      </c>
      <c r="C1221">
        <v>0.74492000000000003</v>
      </c>
      <c r="D1221">
        <v>0.54276000000000002</v>
      </c>
      <c r="E1221">
        <v>0.5</v>
      </c>
      <c r="F1221">
        <v>0</v>
      </c>
      <c r="G1221">
        <v>0</v>
      </c>
      <c r="H1221">
        <v>0</v>
      </c>
      <c r="I1221">
        <v>0</v>
      </c>
      <c r="J1221">
        <v>1.32</v>
      </c>
    </row>
    <row r="1222" spans="1:10" x14ac:dyDescent="0.25">
      <c r="A1222">
        <v>1886</v>
      </c>
      <c r="B1222">
        <v>107</v>
      </c>
      <c r="C1222">
        <v>0.76310999999999996</v>
      </c>
      <c r="D1222">
        <v>0.55235999999999996</v>
      </c>
      <c r="E1222">
        <v>0.5</v>
      </c>
      <c r="F1222">
        <v>0</v>
      </c>
      <c r="G1222">
        <v>0</v>
      </c>
      <c r="H1222">
        <v>0</v>
      </c>
      <c r="I1222">
        <v>0</v>
      </c>
      <c r="J1222">
        <v>1.29</v>
      </c>
    </row>
    <row r="1223" spans="1:10" x14ac:dyDescent="0.25">
      <c r="A1223">
        <v>1886</v>
      </c>
      <c r="B1223">
        <v>108</v>
      </c>
      <c r="C1223">
        <v>0.78037999999999996</v>
      </c>
      <c r="D1223">
        <v>0.56135000000000002</v>
      </c>
      <c r="E1223">
        <v>0.5</v>
      </c>
      <c r="F1223">
        <v>0</v>
      </c>
      <c r="G1223">
        <v>0</v>
      </c>
      <c r="H1223">
        <v>0</v>
      </c>
      <c r="I1223">
        <v>0</v>
      </c>
      <c r="J1223">
        <v>1.27</v>
      </c>
    </row>
    <row r="1224" spans="1:10" x14ac:dyDescent="0.25">
      <c r="A1224">
        <v>1886</v>
      </c>
      <c r="B1224">
        <v>109</v>
      </c>
      <c r="C1224">
        <v>0.79673000000000005</v>
      </c>
      <c r="D1224">
        <v>0.56976000000000004</v>
      </c>
      <c r="E1224">
        <v>0.5</v>
      </c>
      <c r="F1224">
        <v>0</v>
      </c>
      <c r="G1224">
        <v>0</v>
      </c>
      <c r="H1224">
        <v>0</v>
      </c>
      <c r="I1224">
        <v>0</v>
      </c>
      <c r="J1224">
        <v>1.24</v>
      </c>
    </row>
    <row r="1225" spans="1:10" x14ac:dyDescent="0.25">
      <c r="A1225">
        <v>1886</v>
      </c>
      <c r="B1225" t="s">
        <v>25</v>
      </c>
      <c r="C1225">
        <v>0.81215000000000004</v>
      </c>
      <c r="D1225">
        <v>1</v>
      </c>
      <c r="E1225">
        <v>1.23</v>
      </c>
      <c r="F1225">
        <v>0</v>
      </c>
      <c r="G1225">
        <v>0</v>
      </c>
      <c r="H1225">
        <v>0</v>
      </c>
      <c r="I1225">
        <v>0</v>
      </c>
      <c r="J1225">
        <v>1.23</v>
      </c>
    </row>
    <row r="1226" spans="1:10" x14ac:dyDescent="0.25">
      <c r="A1226">
        <v>1887</v>
      </c>
      <c r="B1226">
        <v>0</v>
      </c>
      <c r="C1226">
        <v>0.20627999999999999</v>
      </c>
      <c r="D1226">
        <v>0.18023</v>
      </c>
      <c r="E1226">
        <v>0.3</v>
      </c>
      <c r="F1226">
        <v>100000</v>
      </c>
      <c r="G1226">
        <v>18023</v>
      </c>
      <c r="H1226">
        <v>87369</v>
      </c>
      <c r="I1226">
        <v>4418141</v>
      </c>
      <c r="J1226">
        <v>44.18</v>
      </c>
    </row>
    <row r="1227" spans="1:10" x14ac:dyDescent="0.25">
      <c r="A1227">
        <v>1887</v>
      </c>
      <c r="B1227">
        <v>1</v>
      </c>
      <c r="C1227">
        <v>3.1530000000000002E-2</v>
      </c>
      <c r="D1227">
        <v>3.1040000000000002E-2</v>
      </c>
      <c r="E1227">
        <v>0.5</v>
      </c>
      <c r="F1227">
        <v>81977</v>
      </c>
      <c r="G1227">
        <v>2545</v>
      </c>
      <c r="H1227">
        <v>80705</v>
      </c>
      <c r="I1227">
        <v>4330773</v>
      </c>
      <c r="J1227">
        <v>52.83</v>
      </c>
    </row>
    <row r="1228" spans="1:10" x14ac:dyDescent="0.25">
      <c r="A1228">
        <v>1887</v>
      </c>
      <c r="B1228">
        <v>2</v>
      </c>
      <c r="C1228">
        <v>1.444E-2</v>
      </c>
      <c r="D1228">
        <v>1.4330000000000001E-2</v>
      </c>
      <c r="E1228">
        <v>0.5</v>
      </c>
      <c r="F1228">
        <v>79432</v>
      </c>
      <c r="G1228">
        <v>1139</v>
      </c>
      <c r="H1228">
        <v>78863</v>
      </c>
      <c r="I1228">
        <v>4250068</v>
      </c>
      <c r="J1228">
        <v>53.51</v>
      </c>
    </row>
    <row r="1229" spans="1:10" x14ac:dyDescent="0.25">
      <c r="A1229">
        <v>1887</v>
      </c>
      <c r="B1229">
        <v>3</v>
      </c>
      <c r="C1229">
        <v>1.008E-2</v>
      </c>
      <c r="D1229">
        <v>1.0030000000000001E-2</v>
      </c>
      <c r="E1229">
        <v>0.5</v>
      </c>
      <c r="F1229">
        <v>78294</v>
      </c>
      <c r="G1229">
        <v>785</v>
      </c>
      <c r="H1229">
        <v>77901</v>
      </c>
      <c r="I1229">
        <v>4171205</v>
      </c>
      <c r="J1229">
        <v>53.28</v>
      </c>
    </row>
    <row r="1230" spans="1:10" x14ac:dyDescent="0.25">
      <c r="A1230">
        <v>1887</v>
      </c>
      <c r="B1230">
        <v>4</v>
      </c>
      <c r="C1230">
        <v>7.6499999999999997E-3</v>
      </c>
      <c r="D1230">
        <v>7.62E-3</v>
      </c>
      <c r="E1230">
        <v>0.5</v>
      </c>
      <c r="F1230">
        <v>77509</v>
      </c>
      <c r="G1230">
        <v>591</v>
      </c>
      <c r="H1230">
        <v>77213</v>
      </c>
      <c r="I1230">
        <v>4093304</v>
      </c>
      <c r="J1230">
        <v>52.81</v>
      </c>
    </row>
    <row r="1231" spans="1:10" x14ac:dyDescent="0.25">
      <c r="A1231">
        <v>1887</v>
      </c>
      <c r="B1231">
        <v>5</v>
      </c>
      <c r="C1231">
        <v>6.5199999999999998E-3</v>
      </c>
      <c r="D1231">
        <v>6.4999999999999997E-3</v>
      </c>
      <c r="E1231">
        <v>0.5</v>
      </c>
      <c r="F1231">
        <v>76918</v>
      </c>
      <c r="G1231">
        <v>500</v>
      </c>
      <c r="H1231">
        <v>76668</v>
      </c>
      <c r="I1231">
        <v>4016090</v>
      </c>
      <c r="J1231">
        <v>52.21</v>
      </c>
    </row>
    <row r="1232" spans="1:10" x14ac:dyDescent="0.25">
      <c r="A1232">
        <v>1887</v>
      </c>
      <c r="B1232">
        <v>6</v>
      </c>
      <c r="C1232">
        <v>4.9300000000000004E-3</v>
      </c>
      <c r="D1232">
        <v>4.9199999999999999E-3</v>
      </c>
      <c r="E1232">
        <v>0.5</v>
      </c>
      <c r="F1232">
        <v>76418</v>
      </c>
      <c r="G1232">
        <v>376</v>
      </c>
      <c r="H1232">
        <v>76230</v>
      </c>
      <c r="I1232">
        <v>3939422</v>
      </c>
      <c r="J1232">
        <v>51.55</v>
      </c>
    </row>
    <row r="1233" spans="1:10" x14ac:dyDescent="0.25">
      <c r="A1233">
        <v>1887</v>
      </c>
      <c r="B1233">
        <v>7</v>
      </c>
      <c r="C1233">
        <v>4.0099999999999997E-3</v>
      </c>
      <c r="D1233">
        <v>4.0000000000000001E-3</v>
      </c>
      <c r="E1233">
        <v>0.5</v>
      </c>
      <c r="F1233">
        <v>76042</v>
      </c>
      <c r="G1233">
        <v>304</v>
      </c>
      <c r="H1233">
        <v>75890</v>
      </c>
      <c r="I1233">
        <v>3863192</v>
      </c>
      <c r="J1233">
        <v>50.8</v>
      </c>
    </row>
    <row r="1234" spans="1:10" x14ac:dyDescent="0.25">
      <c r="A1234">
        <v>1887</v>
      </c>
      <c r="B1234">
        <v>8</v>
      </c>
      <c r="C1234">
        <v>2.99E-3</v>
      </c>
      <c r="D1234">
        <v>2.98E-3</v>
      </c>
      <c r="E1234">
        <v>0.5</v>
      </c>
      <c r="F1234">
        <v>75738</v>
      </c>
      <c r="G1234">
        <v>226</v>
      </c>
      <c r="H1234">
        <v>75625</v>
      </c>
      <c r="I1234">
        <v>3787302</v>
      </c>
      <c r="J1234">
        <v>50.01</v>
      </c>
    </row>
    <row r="1235" spans="1:10" x14ac:dyDescent="0.25">
      <c r="A1235">
        <v>1887</v>
      </c>
      <c r="B1235">
        <v>9</v>
      </c>
      <c r="C1235">
        <v>3.2399999999999998E-3</v>
      </c>
      <c r="D1235">
        <v>3.2399999999999998E-3</v>
      </c>
      <c r="E1235">
        <v>0.5</v>
      </c>
      <c r="F1235">
        <v>75512</v>
      </c>
      <c r="G1235">
        <v>244</v>
      </c>
      <c r="H1235">
        <v>75390</v>
      </c>
      <c r="I1235">
        <v>3711677</v>
      </c>
      <c r="J1235">
        <v>49.15</v>
      </c>
    </row>
    <row r="1236" spans="1:10" x14ac:dyDescent="0.25">
      <c r="A1236">
        <v>1887</v>
      </c>
      <c r="B1236">
        <v>10</v>
      </c>
      <c r="C1236">
        <v>2.3999999999999998E-3</v>
      </c>
      <c r="D1236">
        <v>2.3900000000000002E-3</v>
      </c>
      <c r="E1236">
        <v>0.5</v>
      </c>
      <c r="F1236">
        <v>75268</v>
      </c>
      <c r="G1236">
        <v>180</v>
      </c>
      <c r="H1236">
        <v>75178</v>
      </c>
      <c r="I1236">
        <v>3636287</v>
      </c>
      <c r="J1236">
        <v>48.31</v>
      </c>
    </row>
    <row r="1237" spans="1:10" x14ac:dyDescent="0.25">
      <c r="A1237">
        <v>1887</v>
      </c>
      <c r="B1237">
        <v>11</v>
      </c>
      <c r="C1237">
        <v>2.5000000000000001E-3</v>
      </c>
      <c r="D1237">
        <v>2.5000000000000001E-3</v>
      </c>
      <c r="E1237">
        <v>0.5</v>
      </c>
      <c r="F1237">
        <v>75088</v>
      </c>
      <c r="G1237">
        <v>187</v>
      </c>
      <c r="H1237">
        <v>74994</v>
      </c>
      <c r="I1237">
        <v>3561109</v>
      </c>
      <c r="J1237">
        <v>47.43</v>
      </c>
    </row>
    <row r="1238" spans="1:10" x14ac:dyDescent="0.25">
      <c r="A1238">
        <v>1887</v>
      </c>
      <c r="B1238">
        <v>12</v>
      </c>
      <c r="C1238">
        <v>2.7299999999999998E-3</v>
      </c>
      <c r="D1238">
        <v>2.7299999999999998E-3</v>
      </c>
      <c r="E1238">
        <v>0.5</v>
      </c>
      <c r="F1238">
        <v>74900</v>
      </c>
      <c r="G1238">
        <v>204</v>
      </c>
      <c r="H1238">
        <v>74798</v>
      </c>
      <c r="I1238">
        <v>3486115</v>
      </c>
      <c r="J1238">
        <v>46.54</v>
      </c>
    </row>
    <row r="1239" spans="1:10" x14ac:dyDescent="0.25">
      <c r="A1239">
        <v>1887</v>
      </c>
      <c r="B1239">
        <v>13</v>
      </c>
      <c r="C1239">
        <v>2.64E-3</v>
      </c>
      <c r="D1239">
        <v>2.64E-3</v>
      </c>
      <c r="E1239">
        <v>0.5</v>
      </c>
      <c r="F1239">
        <v>74696</v>
      </c>
      <c r="G1239">
        <v>197</v>
      </c>
      <c r="H1239">
        <v>74597</v>
      </c>
      <c r="I1239">
        <v>3411318</v>
      </c>
      <c r="J1239">
        <v>45.67</v>
      </c>
    </row>
    <row r="1240" spans="1:10" x14ac:dyDescent="0.25">
      <c r="A1240">
        <v>1887</v>
      </c>
      <c r="B1240">
        <v>14</v>
      </c>
      <c r="C1240">
        <v>2.8600000000000001E-3</v>
      </c>
      <c r="D1240">
        <v>2.8600000000000001E-3</v>
      </c>
      <c r="E1240">
        <v>0.5</v>
      </c>
      <c r="F1240">
        <v>74499</v>
      </c>
      <c r="G1240">
        <v>213</v>
      </c>
      <c r="H1240">
        <v>74393</v>
      </c>
      <c r="I1240">
        <v>3336720</v>
      </c>
      <c r="J1240">
        <v>44.79</v>
      </c>
    </row>
    <row r="1241" spans="1:10" x14ac:dyDescent="0.25">
      <c r="A1241">
        <v>1887</v>
      </c>
      <c r="B1241">
        <v>15</v>
      </c>
      <c r="C1241">
        <v>2.3900000000000002E-3</v>
      </c>
      <c r="D1241">
        <v>2.3900000000000002E-3</v>
      </c>
      <c r="E1241">
        <v>0.5</v>
      </c>
      <c r="F1241">
        <v>74286</v>
      </c>
      <c r="G1241">
        <v>178</v>
      </c>
      <c r="H1241">
        <v>74197</v>
      </c>
      <c r="I1241">
        <v>3262327</v>
      </c>
      <c r="J1241">
        <v>43.92</v>
      </c>
    </row>
    <row r="1242" spans="1:10" x14ac:dyDescent="0.25">
      <c r="A1242">
        <v>1887</v>
      </c>
      <c r="B1242">
        <v>16</v>
      </c>
      <c r="C1242">
        <v>3.4199999999999999E-3</v>
      </c>
      <c r="D1242">
        <v>3.4099999999999998E-3</v>
      </c>
      <c r="E1242">
        <v>0.5</v>
      </c>
      <c r="F1242">
        <v>74109</v>
      </c>
      <c r="G1242">
        <v>253</v>
      </c>
      <c r="H1242">
        <v>73982</v>
      </c>
      <c r="I1242">
        <v>3188130</v>
      </c>
      <c r="J1242">
        <v>43.02</v>
      </c>
    </row>
    <row r="1243" spans="1:10" x14ac:dyDescent="0.25">
      <c r="A1243">
        <v>1887</v>
      </c>
      <c r="B1243">
        <v>17</v>
      </c>
      <c r="C1243">
        <v>4.2700000000000004E-3</v>
      </c>
      <c r="D1243">
        <v>4.2599999999999999E-3</v>
      </c>
      <c r="E1243">
        <v>0.5</v>
      </c>
      <c r="F1243">
        <v>73856</v>
      </c>
      <c r="G1243">
        <v>314</v>
      </c>
      <c r="H1243">
        <v>73699</v>
      </c>
      <c r="I1243">
        <v>3114148</v>
      </c>
      <c r="J1243">
        <v>42.17</v>
      </c>
    </row>
    <row r="1244" spans="1:10" x14ac:dyDescent="0.25">
      <c r="A1244">
        <v>1887</v>
      </c>
      <c r="B1244">
        <v>18</v>
      </c>
      <c r="C1244">
        <v>5.3899999999999998E-3</v>
      </c>
      <c r="D1244">
        <v>5.3800000000000002E-3</v>
      </c>
      <c r="E1244">
        <v>0.5</v>
      </c>
      <c r="F1244">
        <v>73541</v>
      </c>
      <c r="G1244">
        <v>396</v>
      </c>
      <c r="H1244">
        <v>73344</v>
      </c>
      <c r="I1244">
        <v>3040449</v>
      </c>
      <c r="J1244">
        <v>41.34</v>
      </c>
    </row>
    <row r="1245" spans="1:10" x14ac:dyDescent="0.25">
      <c r="A1245">
        <v>1887</v>
      </c>
      <c r="B1245">
        <v>19</v>
      </c>
      <c r="C1245">
        <v>5.62E-3</v>
      </c>
      <c r="D1245">
        <v>5.5999999999999999E-3</v>
      </c>
      <c r="E1245">
        <v>0.5</v>
      </c>
      <c r="F1245">
        <v>73146</v>
      </c>
      <c r="G1245">
        <v>410</v>
      </c>
      <c r="H1245">
        <v>72941</v>
      </c>
      <c r="I1245">
        <v>2967105</v>
      </c>
      <c r="J1245">
        <v>40.56</v>
      </c>
    </row>
    <row r="1246" spans="1:10" x14ac:dyDescent="0.25">
      <c r="A1246">
        <v>1887</v>
      </c>
      <c r="B1246">
        <v>20</v>
      </c>
      <c r="C1246">
        <v>5.8199999999999997E-3</v>
      </c>
      <c r="D1246">
        <v>5.7999999999999996E-3</v>
      </c>
      <c r="E1246">
        <v>0.5</v>
      </c>
      <c r="F1246">
        <v>72736</v>
      </c>
      <c r="G1246">
        <v>422</v>
      </c>
      <c r="H1246">
        <v>72525</v>
      </c>
      <c r="I1246">
        <v>2894165</v>
      </c>
      <c r="J1246">
        <v>39.79</v>
      </c>
    </row>
    <row r="1247" spans="1:10" x14ac:dyDescent="0.25">
      <c r="A1247">
        <v>1887</v>
      </c>
      <c r="B1247">
        <v>21</v>
      </c>
      <c r="C1247">
        <v>5.64E-3</v>
      </c>
      <c r="D1247">
        <v>5.6299999999999996E-3</v>
      </c>
      <c r="E1247">
        <v>0.5</v>
      </c>
      <c r="F1247">
        <v>72314</v>
      </c>
      <c r="G1247">
        <v>407</v>
      </c>
      <c r="H1247">
        <v>72110</v>
      </c>
      <c r="I1247">
        <v>2821640</v>
      </c>
      <c r="J1247">
        <v>39.020000000000003</v>
      </c>
    </row>
    <row r="1248" spans="1:10" x14ac:dyDescent="0.25">
      <c r="A1248">
        <v>1887</v>
      </c>
      <c r="B1248">
        <v>22</v>
      </c>
      <c r="C1248">
        <v>6.5599999999999999E-3</v>
      </c>
      <c r="D1248">
        <v>6.5399999999999998E-3</v>
      </c>
      <c r="E1248">
        <v>0.5</v>
      </c>
      <c r="F1248">
        <v>71907</v>
      </c>
      <c r="G1248">
        <v>470</v>
      </c>
      <c r="H1248">
        <v>71672</v>
      </c>
      <c r="I1248">
        <v>2749529</v>
      </c>
      <c r="J1248">
        <v>38.24</v>
      </c>
    </row>
    <row r="1249" spans="1:10" x14ac:dyDescent="0.25">
      <c r="A1249">
        <v>1887</v>
      </c>
      <c r="B1249">
        <v>23</v>
      </c>
      <c r="C1249">
        <v>7.6800000000000002E-3</v>
      </c>
      <c r="D1249">
        <v>7.6499999999999997E-3</v>
      </c>
      <c r="E1249">
        <v>0.5</v>
      </c>
      <c r="F1249">
        <v>71437</v>
      </c>
      <c r="G1249">
        <v>547</v>
      </c>
      <c r="H1249">
        <v>71163</v>
      </c>
      <c r="I1249">
        <v>2677857</v>
      </c>
      <c r="J1249">
        <v>37.49</v>
      </c>
    </row>
    <row r="1250" spans="1:10" x14ac:dyDescent="0.25">
      <c r="A1250">
        <v>1887</v>
      </c>
      <c r="B1250">
        <v>24</v>
      </c>
      <c r="C1250">
        <v>7.1399999999999996E-3</v>
      </c>
      <c r="D1250">
        <v>7.11E-3</v>
      </c>
      <c r="E1250">
        <v>0.5</v>
      </c>
      <c r="F1250">
        <v>70890</v>
      </c>
      <c r="G1250">
        <v>504</v>
      </c>
      <c r="H1250">
        <v>70638</v>
      </c>
      <c r="I1250">
        <v>2606694</v>
      </c>
      <c r="J1250">
        <v>36.770000000000003</v>
      </c>
    </row>
    <row r="1251" spans="1:10" x14ac:dyDescent="0.25">
      <c r="A1251">
        <v>1887</v>
      </c>
      <c r="B1251">
        <v>25</v>
      </c>
      <c r="C1251">
        <v>6.5500000000000003E-3</v>
      </c>
      <c r="D1251">
        <v>6.5199999999999998E-3</v>
      </c>
      <c r="E1251">
        <v>0.5</v>
      </c>
      <c r="F1251">
        <v>70386</v>
      </c>
      <c r="G1251">
        <v>459</v>
      </c>
      <c r="H1251">
        <v>70156</v>
      </c>
      <c r="I1251">
        <v>2536056</v>
      </c>
      <c r="J1251">
        <v>36.03</v>
      </c>
    </row>
    <row r="1252" spans="1:10" x14ac:dyDescent="0.25">
      <c r="A1252">
        <v>1887</v>
      </c>
      <c r="B1252">
        <v>26</v>
      </c>
      <c r="C1252">
        <v>7.7200000000000003E-3</v>
      </c>
      <c r="D1252">
        <v>7.6899999999999998E-3</v>
      </c>
      <c r="E1252">
        <v>0.5</v>
      </c>
      <c r="F1252">
        <v>69927</v>
      </c>
      <c r="G1252">
        <v>538</v>
      </c>
      <c r="H1252">
        <v>69658</v>
      </c>
      <c r="I1252">
        <v>2465900</v>
      </c>
      <c r="J1252">
        <v>35.26</v>
      </c>
    </row>
    <row r="1253" spans="1:10" x14ac:dyDescent="0.25">
      <c r="A1253">
        <v>1887</v>
      </c>
      <c r="B1253">
        <v>27</v>
      </c>
      <c r="C1253">
        <v>6.8900000000000003E-3</v>
      </c>
      <c r="D1253">
        <v>6.8599999999999998E-3</v>
      </c>
      <c r="E1253">
        <v>0.5</v>
      </c>
      <c r="F1253">
        <v>69389</v>
      </c>
      <c r="G1253">
        <v>476</v>
      </c>
      <c r="H1253">
        <v>69151</v>
      </c>
      <c r="I1253">
        <v>2396242</v>
      </c>
      <c r="J1253">
        <v>34.53</v>
      </c>
    </row>
    <row r="1254" spans="1:10" x14ac:dyDescent="0.25">
      <c r="A1254">
        <v>1887</v>
      </c>
      <c r="B1254">
        <v>28</v>
      </c>
      <c r="C1254">
        <v>8.0099999999999998E-3</v>
      </c>
      <c r="D1254">
        <v>7.9799999999999992E-3</v>
      </c>
      <c r="E1254">
        <v>0.5</v>
      </c>
      <c r="F1254">
        <v>68913</v>
      </c>
      <c r="G1254">
        <v>550</v>
      </c>
      <c r="H1254">
        <v>68638</v>
      </c>
      <c r="I1254">
        <v>2327091</v>
      </c>
      <c r="J1254">
        <v>33.770000000000003</v>
      </c>
    </row>
    <row r="1255" spans="1:10" x14ac:dyDescent="0.25">
      <c r="A1255">
        <v>1887</v>
      </c>
      <c r="B1255">
        <v>29</v>
      </c>
      <c r="C1255">
        <v>8.3999999999999995E-3</v>
      </c>
      <c r="D1255">
        <v>8.3599999999999994E-3</v>
      </c>
      <c r="E1255">
        <v>0.5</v>
      </c>
      <c r="F1255">
        <v>68363</v>
      </c>
      <c r="G1255">
        <v>572</v>
      </c>
      <c r="H1255">
        <v>68077</v>
      </c>
      <c r="I1255">
        <v>2258453</v>
      </c>
      <c r="J1255">
        <v>33.04</v>
      </c>
    </row>
    <row r="1256" spans="1:10" x14ac:dyDescent="0.25">
      <c r="A1256">
        <v>1887</v>
      </c>
      <c r="B1256">
        <v>30</v>
      </c>
      <c r="C1256">
        <v>8.2699999999999996E-3</v>
      </c>
      <c r="D1256">
        <v>8.2299999999999995E-3</v>
      </c>
      <c r="E1256">
        <v>0.5</v>
      </c>
      <c r="F1256">
        <v>67791</v>
      </c>
      <c r="G1256">
        <v>558</v>
      </c>
      <c r="H1256">
        <v>67512</v>
      </c>
      <c r="I1256">
        <v>2190376</v>
      </c>
      <c r="J1256">
        <v>32.31</v>
      </c>
    </row>
    <row r="1257" spans="1:10" x14ac:dyDescent="0.25">
      <c r="A1257">
        <v>1887</v>
      </c>
      <c r="B1257">
        <v>31</v>
      </c>
      <c r="C1257">
        <v>7.1399999999999996E-3</v>
      </c>
      <c r="D1257">
        <v>7.11E-3</v>
      </c>
      <c r="E1257">
        <v>0.5</v>
      </c>
      <c r="F1257">
        <v>67233</v>
      </c>
      <c r="G1257">
        <v>478</v>
      </c>
      <c r="H1257">
        <v>66994</v>
      </c>
      <c r="I1257">
        <v>2122863</v>
      </c>
      <c r="J1257">
        <v>31.57</v>
      </c>
    </row>
    <row r="1258" spans="1:10" x14ac:dyDescent="0.25">
      <c r="A1258">
        <v>1887</v>
      </c>
      <c r="B1258">
        <v>32</v>
      </c>
      <c r="C1258">
        <v>8.8000000000000005E-3</v>
      </c>
      <c r="D1258">
        <v>8.7600000000000004E-3</v>
      </c>
      <c r="E1258">
        <v>0.5</v>
      </c>
      <c r="F1258">
        <v>66755</v>
      </c>
      <c r="G1258">
        <v>585</v>
      </c>
      <c r="H1258">
        <v>66463</v>
      </c>
      <c r="I1258">
        <v>2055869</v>
      </c>
      <c r="J1258">
        <v>30.8</v>
      </c>
    </row>
    <row r="1259" spans="1:10" x14ac:dyDescent="0.25">
      <c r="A1259">
        <v>1887</v>
      </c>
      <c r="B1259">
        <v>33</v>
      </c>
      <c r="C1259">
        <v>8.3899999999999999E-3</v>
      </c>
      <c r="D1259">
        <v>8.3599999999999994E-3</v>
      </c>
      <c r="E1259">
        <v>0.5</v>
      </c>
      <c r="F1259">
        <v>66170</v>
      </c>
      <c r="G1259">
        <v>553</v>
      </c>
      <c r="H1259">
        <v>65894</v>
      </c>
      <c r="I1259">
        <v>1989407</v>
      </c>
      <c r="J1259">
        <v>30.06</v>
      </c>
    </row>
    <row r="1260" spans="1:10" x14ac:dyDescent="0.25">
      <c r="A1260">
        <v>1887</v>
      </c>
      <c r="B1260">
        <v>34</v>
      </c>
      <c r="C1260">
        <v>8.9499999999999996E-3</v>
      </c>
      <c r="D1260">
        <v>8.9099999999999995E-3</v>
      </c>
      <c r="E1260">
        <v>0.5</v>
      </c>
      <c r="F1260">
        <v>65617</v>
      </c>
      <c r="G1260">
        <v>585</v>
      </c>
      <c r="H1260">
        <v>65325</v>
      </c>
      <c r="I1260">
        <v>1923513</v>
      </c>
      <c r="J1260">
        <v>29.31</v>
      </c>
    </row>
    <row r="1261" spans="1:10" x14ac:dyDescent="0.25">
      <c r="A1261">
        <v>1887</v>
      </c>
      <c r="B1261">
        <v>35</v>
      </c>
      <c r="C1261">
        <v>1.042E-2</v>
      </c>
      <c r="D1261">
        <v>1.0370000000000001E-2</v>
      </c>
      <c r="E1261">
        <v>0.5</v>
      </c>
      <c r="F1261">
        <v>65033</v>
      </c>
      <c r="G1261">
        <v>674</v>
      </c>
      <c r="H1261">
        <v>64695</v>
      </c>
      <c r="I1261">
        <v>1858188</v>
      </c>
      <c r="J1261">
        <v>28.57</v>
      </c>
    </row>
    <row r="1262" spans="1:10" x14ac:dyDescent="0.25">
      <c r="A1262">
        <v>1887</v>
      </c>
      <c r="B1262">
        <v>36</v>
      </c>
      <c r="C1262">
        <v>1.129E-2</v>
      </c>
      <c r="D1262">
        <v>1.123E-2</v>
      </c>
      <c r="E1262">
        <v>0.5</v>
      </c>
      <c r="F1262">
        <v>64358</v>
      </c>
      <c r="G1262">
        <v>723</v>
      </c>
      <c r="H1262">
        <v>63997</v>
      </c>
      <c r="I1262">
        <v>1793492</v>
      </c>
      <c r="J1262">
        <v>27.87</v>
      </c>
    </row>
    <row r="1263" spans="1:10" x14ac:dyDescent="0.25">
      <c r="A1263">
        <v>1887</v>
      </c>
      <c r="B1263">
        <v>37</v>
      </c>
      <c r="C1263">
        <v>1.095E-2</v>
      </c>
      <c r="D1263">
        <v>1.089E-2</v>
      </c>
      <c r="E1263">
        <v>0.5</v>
      </c>
      <c r="F1263">
        <v>63636</v>
      </c>
      <c r="G1263">
        <v>693</v>
      </c>
      <c r="H1263">
        <v>63289</v>
      </c>
      <c r="I1263">
        <v>1729495</v>
      </c>
      <c r="J1263">
        <v>27.18</v>
      </c>
    </row>
    <row r="1264" spans="1:10" x14ac:dyDescent="0.25">
      <c r="A1264">
        <v>1887</v>
      </c>
      <c r="B1264">
        <v>38</v>
      </c>
      <c r="C1264">
        <v>1.1820000000000001E-2</v>
      </c>
      <c r="D1264">
        <v>1.175E-2</v>
      </c>
      <c r="E1264">
        <v>0.5</v>
      </c>
      <c r="F1264">
        <v>62943</v>
      </c>
      <c r="G1264">
        <v>740</v>
      </c>
      <c r="H1264">
        <v>62573</v>
      </c>
      <c r="I1264">
        <v>1666206</v>
      </c>
      <c r="J1264">
        <v>26.47</v>
      </c>
    </row>
    <row r="1265" spans="1:10" x14ac:dyDescent="0.25">
      <c r="A1265">
        <v>1887</v>
      </c>
      <c r="B1265">
        <v>39</v>
      </c>
      <c r="C1265">
        <v>1.027E-2</v>
      </c>
      <c r="D1265">
        <v>1.022E-2</v>
      </c>
      <c r="E1265">
        <v>0.5</v>
      </c>
      <c r="F1265">
        <v>62203</v>
      </c>
      <c r="G1265">
        <v>636</v>
      </c>
      <c r="H1265">
        <v>61885</v>
      </c>
      <c r="I1265">
        <v>1603633</v>
      </c>
      <c r="J1265">
        <v>25.78</v>
      </c>
    </row>
    <row r="1266" spans="1:10" x14ac:dyDescent="0.25">
      <c r="A1266">
        <v>1887</v>
      </c>
      <c r="B1266">
        <v>40</v>
      </c>
      <c r="C1266">
        <v>1.206E-2</v>
      </c>
      <c r="D1266">
        <v>1.1979999999999999E-2</v>
      </c>
      <c r="E1266">
        <v>0.5</v>
      </c>
      <c r="F1266">
        <v>61567</v>
      </c>
      <c r="G1266">
        <v>738</v>
      </c>
      <c r="H1266">
        <v>61198</v>
      </c>
      <c r="I1266">
        <v>1541748</v>
      </c>
      <c r="J1266">
        <v>25.04</v>
      </c>
    </row>
    <row r="1267" spans="1:10" x14ac:dyDescent="0.25">
      <c r="A1267">
        <v>1887</v>
      </c>
      <c r="B1267">
        <v>41</v>
      </c>
      <c r="C1267">
        <v>1.4760000000000001E-2</v>
      </c>
      <c r="D1267">
        <v>1.465E-2</v>
      </c>
      <c r="E1267">
        <v>0.5</v>
      </c>
      <c r="F1267">
        <v>60829</v>
      </c>
      <c r="G1267">
        <v>891</v>
      </c>
      <c r="H1267">
        <v>60384</v>
      </c>
      <c r="I1267">
        <v>1480550</v>
      </c>
      <c r="J1267">
        <v>24.34</v>
      </c>
    </row>
    <row r="1268" spans="1:10" x14ac:dyDescent="0.25">
      <c r="A1268">
        <v>1887</v>
      </c>
      <c r="B1268">
        <v>42</v>
      </c>
      <c r="C1268">
        <v>1.478E-2</v>
      </c>
      <c r="D1268">
        <v>1.4670000000000001E-2</v>
      </c>
      <c r="E1268">
        <v>0.5</v>
      </c>
      <c r="F1268">
        <v>59938</v>
      </c>
      <c r="G1268">
        <v>879</v>
      </c>
      <c r="H1268">
        <v>59498</v>
      </c>
      <c r="I1268">
        <v>1420166</v>
      </c>
      <c r="J1268">
        <v>23.69</v>
      </c>
    </row>
    <row r="1269" spans="1:10" x14ac:dyDescent="0.25">
      <c r="A1269">
        <v>1887</v>
      </c>
      <c r="B1269">
        <v>43</v>
      </c>
      <c r="C1269">
        <v>1.549E-2</v>
      </c>
      <c r="D1269">
        <v>1.537E-2</v>
      </c>
      <c r="E1269">
        <v>0.5</v>
      </c>
      <c r="F1269">
        <v>59059</v>
      </c>
      <c r="G1269">
        <v>908</v>
      </c>
      <c r="H1269">
        <v>58605</v>
      </c>
      <c r="I1269">
        <v>1360668</v>
      </c>
      <c r="J1269">
        <v>23.04</v>
      </c>
    </row>
    <row r="1270" spans="1:10" x14ac:dyDescent="0.25">
      <c r="A1270">
        <v>1887</v>
      </c>
      <c r="B1270">
        <v>44</v>
      </c>
      <c r="C1270">
        <v>1.4959999999999999E-2</v>
      </c>
      <c r="D1270">
        <v>1.485E-2</v>
      </c>
      <c r="E1270">
        <v>0.5</v>
      </c>
      <c r="F1270">
        <v>58151</v>
      </c>
      <c r="G1270">
        <v>863</v>
      </c>
      <c r="H1270">
        <v>57719</v>
      </c>
      <c r="I1270">
        <v>1302063</v>
      </c>
      <c r="J1270">
        <v>22.39</v>
      </c>
    </row>
    <row r="1271" spans="1:10" x14ac:dyDescent="0.25">
      <c r="A1271">
        <v>1887</v>
      </c>
      <c r="B1271">
        <v>45</v>
      </c>
      <c r="C1271">
        <v>1.6299999999999999E-2</v>
      </c>
      <c r="D1271">
        <v>1.617E-2</v>
      </c>
      <c r="E1271">
        <v>0.5</v>
      </c>
      <c r="F1271">
        <v>57288</v>
      </c>
      <c r="G1271">
        <v>926</v>
      </c>
      <c r="H1271">
        <v>56824</v>
      </c>
      <c r="I1271">
        <v>1244343</v>
      </c>
      <c r="J1271">
        <v>21.72</v>
      </c>
    </row>
    <row r="1272" spans="1:10" x14ac:dyDescent="0.25">
      <c r="A1272">
        <v>1887</v>
      </c>
      <c r="B1272">
        <v>46</v>
      </c>
      <c r="C1272">
        <v>1.485E-2</v>
      </c>
      <c r="D1272">
        <v>1.474E-2</v>
      </c>
      <c r="E1272">
        <v>0.5</v>
      </c>
      <c r="F1272">
        <v>56361</v>
      </c>
      <c r="G1272">
        <v>831</v>
      </c>
      <c r="H1272">
        <v>55946</v>
      </c>
      <c r="I1272">
        <v>1187519</v>
      </c>
      <c r="J1272">
        <v>21.07</v>
      </c>
    </row>
    <row r="1273" spans="1:10" x14ac:dyDescent="0.25">
      <c r="A1273">
        <v>1887</v>
      </c>
      <c r="B1273">
        <v>47</v>
      </c>
      <c r="C1273">
        <v>1.787E-2</v>
      </c>
      <c r="D1273">
        <v>1.772E-2</v>
      </c>
      <c r="E1273">
        <v>0.5</v>
      </c>
      <c r="F1273">
        <v>55530</v>
      </c>
      <c r="G1273">
        <v>984</v>
      </c>
      <c r="H1273">
        <v>55039</v>
      </c>
      <c r="I1273">
        <v>1131573</v>
      </c>
      <c r="J1273">
        <v>20.38</v>
      </c>
    </row>
    <row r="1274" spans="1:10" x14ac:dyDescent="0.25">
      <c r="A1274">
        <v>1887</v>
      </c>
      <c r="B1274">
        <v>48</v>
      </c>
      <c r="C1274">
        <v>1.772E-2</v>
      </c>
      <c r="D1274">
        <v>1.7559999999999999E-2</v>
      </c>
      <c r="E1274">
        <v>0.5</v>
      </c>
      <c r="F1274">
        <v>54547</v>
      </c>
      <c r="G1274">
        <v>958</v>
      </c>
      <c r="H1274">
        <v>54068</v>
      </c>
      <c r="I1274">
        <v>1076534</v>
      </c>
      <c r="J1274">
        <v>19.739999999999998</v>
      </c>
    </row>
    <row r="1275" spans="1:10" x14ac:dyDescent="0.25">
      <c r="A1275">
        <v>1887</v>
      </c>
      <c r="B1275">
        <v>49</v>
      </c>
      <c r="C1275">
        <v>1.881E-2</v>
      </c>
      <c r="D1275">
        <v>1.8630000000000001E-2</v>
      </c>
      <c r="E1275">
        <v>0.5</v>
      </c>
      <c r="F1275">
        <v>53589</v>
      </c>
      <c r="G1275">
        <v>998</v>
      </c>
      <c r="H1275">
        <v>53090</v>
      </c>
      <c r="I1275">
        <v>1022467</v>
      </c>
      <c r="J1275">
        <v>19.079999999999998</v>
      </c>
    </row>
    <row r="1276" spans="1:10" x14ac:dyDescent="0.25">
      <c r="A1276">
        <v>1887</v>
      </c>
      <c r="B1276">
        <v>50</v>
      </c>
      <c r="C1276">
        <v>1.9900000000000001E-2</v>
      </c>
      <c r="D1276">
        <v>1.9709999999999998E-2</v>
      </c>
      <c r="E1276">
        <v>0.5</v>
      </c>
      <c r="F1276">
        <v>52590</v>
      </c>
      <c r="G1276">
        <v>1036</v>
      </c>
      <c r="H1276">
        <v>52072</v>
      </c>
      <c r="I1276">
        <v>969377</v>
      </c>
      <c r="J1276">
        <v>18.43</v>
      </c>
    </row>
    <row r="1277" spans="1:10" x14ac:dyDescent="0.25">
      <c r="A1277">
        <v>1887</v>
      </c>
      <c r="B1277">
        <v>51</v>
      </c>
      <c r="C1277">
        <v>2.189E-2</v>
      </c>
      <c r="D1277">
        <v>2.1649999999999999E-2</v>
      </c>
      <c r="E1277">
        <v>0.5</v>
      </c>
      <c r="F1277">
        <v>51554</v>
      </c>
      <c r="G1277">
        <v>1116</v>
      </c>
      <c r="H1277">
        <v>50996</v>
      </c>
      <c r="I1277">
        <v>917305</v>
      </c>
      <c r="J1277">
        <v>17.79</v>
      </c>
    </row>
    <row r="1278" spans="1:10" x14ac:dyDescent="0.25">
      <c r="A1278">
        <v>1887</v>
      </c>
      <c r="B1278">
        <v>52</v>
      </c>
      <c r="C1278">
        <v>2.3400000000000001E-2</v>
      </c>
      <c r="D1278">
        <v>2.3130000000000001E-2</v>
      </c>
      <c r="E1278">
        <v>0.5</v>
      </c>
      <c r="F1278">
        <v>50438</v>
      </c>
      <c r="G1278">
        <v>1167</v>
      </c>
      <c r="H1278">
        <v>49854</v>
      </c>
      <c r="I1278">
        <v>866309</v>
      </c>
      <c r="J1278">
        <v>17.18</v>
      </c>
    </row>
    <row r="1279" spans="1:10" x14ac:dyDescent="0.25">
      <c r="A1279">
        <v>1887</v>
      </c>
      <c r="B1279">
        <v>53</v>
      </c>
      <c r="C1279">
        <v>2.299E-2</v>
      </c>
      <c r="D1279">
        <v>2.273E-2</v>
      </c>
      <c r="E1279">
        <v>0.5</v>
      </c>
      <c r="F1279">
        <v>49271</v>
      </c>
      <c r="G1279">
        <v>1120</v>
      </c>
      <c r="H1279">
        <v>48711</v>
      </c>
      <c r="I1279">
        <v>816454</v>
      </c>
      <c r="J1279">
        <v>16.57</v>
      </c>
    </row>
    <row r="1280" spans="1:10" x14ac:dyDescent="0.25">
      <c r="A1280">
        <v>1887</v>
      </c>
      <c r="B1280">
        <v>54</v>
      </c>
      <c r="C1280">
        <v>2.0899999999999998E-2</v>
      </c>
      <c r="D1280">
        <v>2.069E-2</v>
      </c>
      <c r="E1280">
        <v>0.5</v>
      </c>
      <c r="F1280">
        <v>48151</v>
      </c>
      <c r="G1280">
        <v>996</v>
      </c>
      <c r="H1280">
        <v>47653</v>
      </c>
      <c r="I1280">
        <v>767743</v>
      </c>
      <c r="J1280">
        <v>15.94</v>
      </c>
    </row>
    <row r="1281" spans="1:10" x14ac:dyDescent="0.25">
      <c r="A1281">
        <v>1887</v>
      </c>
      <c r="B1281">
        <v>55</v>
      </c>
      <c r="C1281">
        <v>2.7029999999999998E-2</v>
      </c>
      <c r="D1281">
        <v>2.6669999999999999E-2</v>
      </c>
      <c r="E1281">
        <v>0.5</v>
      </c>
      <c r="F1281">
        <v>47155</v>
      </c>
      <c r="G1281">
        <v>1258</v>
      </c>
      <c r="H1281">
        <v>46526</v>
      </c>
      <c r="I1281">
        <v>720090</v>
      </c>
      <c r="J1281">
        <v>15.27</v>
      </c>
    </row>
    <row r="1282" spans="1:10" x14ac:dyDescent="0.25">
      <c r="A1282">
        <v>1887</v>
      </c>
      <c r="B1282">
        <v>56</v>
      </c>
      <c r="C1282">
        <v>3.056E-2</v>
      </c>
      <c r="D1282">
        <v>3.0099999999999998E-2</v>
      </c>
      <c r="E1282">
        <v>0.5</v>
      </c>
      <c r="F1282">
        <v>45898</v>
      </c>
      <c r="G1282">
        <v>1382</v>
      </c>
      <c r="H1282">
        <v>45207</v>
      </c>
      <c r="I1282">
        <v>673564</v>
      </c>
      <c r="J1282">
        <v>14.68</v>
      </c>
    </row>
    <row r="1283" spans="1:10" x14ac:dyDescent="0.25">
      <c r="A1283">
        <v>1887</v>
      </c>
      <c r="B1283">
        <v>57</v>
      </c>
      <c r="C1283">
        <v>3.0679999999999999E-2</v>
      </c>
      <c r="D1283">
        <v>3.022E-2</v>
      </c>
      <c r="E1283">
        <v>0.5</v>
      </c>
      <c r="F1283">
        <v>44516</v>
      </c>
      <c r="G1283">
        <v>1345</v>
      </c>
      <c r="H1283">
        <v>43843</v>
      </c>
      <c r="I1283">
        <v>628357</v>
      </c>
      <c r="J1283">
        <v>14.12</v>
      </c>
    </row>
    <row r="1284" spans="1:10" x14ac:dyDescent="0.25">
      <c r="A1284">
        <v>1887</v>
      </c>
      <c r="B1284">
        <v>58</v>
      </c>
      <c r="C1284">
        <v>2.9250000000000002E-2</v>
      </c>
      <c r="D1284">
        <v>2.8830000000000001E-2</v>
      </c>
      <c r="E1284">
        <v>0.5</v>
      </c>
      <c r="F1284">
        <v>43171</v>
      </c>
      <c r="G1284">
        <v>1245</v>
      </c>
      <c r="H1284">
        <v>42549</v>
      </c>
      <c r="I1284">
        <v>584513</v>
      </c>
      <c r="J1284">
        <v>13.54</v>
      </c>
    </row>
    <row r="1285" spans="1:10" x14ac:dyDescent="0.25">
      <c r="A1285">
        <v>1887</v>
      </c>
      <c r="B1285">
        <v>59</v>
      </c>
      <c r="C1285">
        <v>3.322E-2</v>
      </c>
      <c r="D1285">
        <v>3.2669999999999998E-2</v>
      </c>
      <c r="E1285">
        <v>0.5</v>
      </c>
      <c r="F1285">
        <v>41926</v>
      </c>
      <c r="G1285">
        <v>1370</v>
      </c>
      <c r="H1285">
        <v>41241</v>
      </c>
      <c r="I1285">
        <v>541965</v>
      </c>
      <c r="J1285">
        <v>12.93</v>
      </c>
    </row>
    <row r="1286" spans="1:10" x14ac:dyDescent="0.25">
      <c r="A1286">
        <v>1887</v>
      </c>
      <c r="B1286">
        <v>60</v>
      </c>
      <c r="C1286">
        <v>4.079E-2</v>
      </c>
      <c r="D1286">
        <v>3.9980000000000002E-2</v>
      </c>
      <c r="E1286">
        <v>0.5</v>
      </c>
      <c r="F1286">
        <v>40556</v>
      </c>
      <c r="G1286">
        <v>1621</v>
      </c>
      <c r="H1286">
        <v>39746</v>
      </c>
      <c r="I1286">
        <v>500724</v>
      </c>
      <c r="J1286">
        <v>12.35</v>
      </c>
    </row>
    <row r="1287" spans="1:10" x14ac:dyDescent="0.25">
      <c r="A1287">
        <v>1887</v>
      </c>
      <c r="B1287">
        <v>61</v>
      </c>
      <c r="C1287">
        <v>3.6069999999999998E-2</v>
      </c>
      <c r="D1287">
        <v>3.5430000000000003E-2</v>
      </c>
      <c r="E1287">
        <v>0.5</v>
      </c>
      <c r="F1287">
        <v>38935</v>
      </c>
      <c r="G1287">
        <v>1379</v>
      </c>
      <c r="H1287">
        <v>38245</v>
      </c>
      <c r="I1287">
        <v>460978</v>
      </c>
      <c r="J1287">
        <v>11.84</v>
      </c>
    </row>
    <row r="1288" spans="1:10" x14ac:dyDescent="0.25">
      <c r="A1288">
        <v>1887</v>
      </c>
      <c r="B1288">
        <v>62</v>
      </c>
      <c r="C1288">
        <v>4.0559999999999999E-2</v>
      </c>
      <c r="D1288">
        <v>3.9759999999999997E-2</v>
      </c>
      <c r="E1288">
        <v>0.5</v>
      </c>
      <c r="F1288">
        <v>37556</v>
      </c>
      <c r="G1288">
        <v>1493</v>
      </c>
      <c r="H1288">
        <v>36809</v>
      </c>
      <c r="I1288">
        <v>422733</v>
      </c>
      <c r="J1288">
        <v>11.26</v>
      </c>
    </row>
    <row r="1289" spans="1:10" x14ac:dyDescent="0.25">
      <c r="A1289">
        <v>1887</v>
      </c>
      <c r="B1289">
        <v>63</v>
      </c>
      <c r="C1289">
        <v>4.7969999999999999E-2</v>
      </c>
      <c r="D1289">
        <v>4.684E-2</v>
      </c>
      <c r="E1289">
        <v>0.5</v>
      </c>
      <c r="F1289">
        <v>36063</v>
      </c>
      <c r="G1289">
        <v>1689</v>
      </c>
      <c r="H1289">
        <v>35218</v>
      </c>
      <c r="I1289">
        <v>385924</v>
      </c>
      <c r="J1289">
        <v>10.7</v>
      </c>
    </row>
    <row r="1290" spans="1:10" x14ac:dyDescent="0.25">
      <c r="A1290">
        <v>1887</v>
      </c>
      <c r="B1290">
        <v>64</v>
      </c>
      <c r="C1290">
        <v>5.024E-2</v>
      </c>
      <c r="D1290">
        <v>4.9009999999999998E-2</v>
      </c>
      <c r="E1290">
        <v>0.5</v>
      </c>
      <c r="F1290">
        <v>34373</v>
      </c>
      <c r="G1290">
        <v>1685</v>
      </c>
      <c r="H1290">
        <v>33531</v>
      </c>
      <c r="I1290">
        <v>350706</v>
      </c>
      <c r="J1290">
        <v>10.199999999999999</v>
      </c>
    </row>
    <row r="1291" spans="1:10" x14ac:dyDescent="0.25">
      <c r="A1291">
        <v>1887</v>
      </c>
      <c r="B1291">
        <v>65</v>
      </c>
      <c r="C1291">
        <v>5.3740000000000003E-2</v>
      </c>
      <c r="D1291">
        <v>5.2330000000000002E-2</v>
      </c>
      <c r="E1291">
        <v>0.5</v>
      </c>
      <c r="F1291">
        <v>32689</v>
      </c>
      <c r="G1291">
        <v>1711</v>
      </c>
      <c r="H1291">
        <v>31833</v>
      </c>
      <c r="I1291">
        <v>317175</v>
      </c>
      <c r="J1291">
        <v>9.6999999999999993</v>
      </c>
    </row>
    <row r="1292" spans="1:10" x14ac:dyDescent="0.25">
      <c r="A1292">
        <v>1887</v>
      </c>
      <c r="B1292">
        <v>66</v>
      </c>
      <c r="C1292">
        <v>5.7110000000000001E-2</v>
      </c>
      <c r="D1292">
        <v>5.5530000000000003E-2</v>
      </c>
      <c r="E1292">
        <v>0.5</v>
      </c>
      <c r="F1292">
        <v>30978</v>
      </c>
      <c r="G1292">
        <v>1720</v>
      </c>
      <c r="H1292">
        <v>30118</v>
      </c>
      <c r="I1292">
        <v>285342</v>
      </c>
      <c r="J1292">
        <v>9.2100000000000009</v>
      </c>
    </row>
    <row r="1293" spans="1:10" x14ac:dyDescent="0.25">
      <c r="A1293">
        <v>1887</v>
      </c>
      <c r="B1293">
        <v>67</v>
      </c>
      <c r="C1293">
        <v>6.7799999999999999E-2</v>
      </c>
      <c r="D1293">
        <v>6.5570000000000003E-2</v>
      </c>
      <c r="E1293">
        <v>0.5</v>
      </c>
      <c r="F1293">
        <v>29258</v>
      </c>
      <c r="G1293">
        <v>1919</v>
      </c>
      <c r="H1293">
        <v>28299</v>
      </c>
      <c r="I1293">
        <v>255224</v>
      </c>
      <c r="J1293">
        <v>8.7200000000000006</v>
      </c>
    </row>
    <row r="1294" spans="1:10" x14ac:dyDescent="0.25">
      <c r="A1294">
        <v>1887</v>
      </c>
      <c r="B1294">
        <v>68</v>
      </c>
      <c r="C1294">
        <v>6.7220000000000002E-2</v>
      </c>
      <c r="D1294">
        <v>6.5030000000000004E-2</v>
      </c>
      <c r="E1294">
        <v>0.5</v>
      </c>
      <c r="F1294">
        <v>27339</v>
      </c>
      <c r="G1294">
        <v>1778</v>
      </c>
      <c r="H1294">
        <v>26450</v>
      </c>
      <c r="I1294">
        <v>226925</v>
      </c>
      <c r="J1294">
        <v>8.3000000000000007</v>
      </c>
    </row>
    <row r="1295" spans="1:10" x14ac:dyDescent="0.25">
      <c r="A1295">
        <v>1887</v>
      </c>
      <c r="B1295">
        <v>69</v>
      </c>
      <c r="C1295">
        <v>5.6989999999999999E-2</v>
      </c>
      <c r="D1295">
        <v>5.5419999999999997E-2</v>
      </c>
      <c r="E1295">
        <v>0.5</v>
      </c>
      <c r="F1295">
        <v>25561</v>
      </c>
      <c r="G1295">
        <v>1416</v>
      </c>
      <c r="H1295">
        <v>24853</v>
      </c>
      <c r="I1295">
        <v>200475</v>
      </c>
      <c r="J1295">
        <v>7.84</v>
      </c>
    </row>
    <row r="1296" spans="1:10" x14ac:dyDescent="0.25">
      <c r="A1296">
        <v>1887</v>
      </c>
      <c r="B1296">
        <v>70</v>
      </c>
      <c r="C1296">
        <v>7.5870000000000007E-2</v>
      </c>
      <c r="D1296">
        <v>7.3099999999999998E-2</v>
      </c>
      <c r="E1296">
        <v>0.5</v>
      </c>
      <c r="F1296">
        <v>24145</v>
      </c>
      <c r="G1296">
        <v>1765</v>
      </c>
      <c r="H1296">
        <v>23262</v>
      </c>
      <c r="I1296">
        <v>175622</v>
      </c>
      <c r="J1296">
        <v>7.27</v>
      </c>
    </row>
    <row r="1297" spans="1:10" x14ac:dyDescent="0.25">
      <c r="A1297">
        <v>1887</v>
      </c>
      <c r="B1297">
        <v>71</v>
      </c>
      <c r="C1297">
        <v>0.10163999999999999</v>
      </c>
      <c r="D1297">
        <v>9.6729999999999997E-2</v>
      </c>
      <c r="E1297">
        <v>0.5</v>
      </c>
      <c r="F1297">
        <v>22380</v>
      </c>
      <c r="G1297">
        <v>2165</v>
      </c>
      <c r="H1297">
        <v>21298</v>
      </c>
      <c r="I1297">
        <v>152359</v>
      </c>
      <c r="J1297">
        <v>6.81</v>
      </c>
    </row>
    <row r="1298" spans="1:10" x14ac:dyDescent="0.25">
      <c r="A1298">
        <v>1887</v>
      </c>
      <c r="B1298">
        <v>72</v>
      </c>
      <c r="C1298">
        <v>0.10023</v>
      </c>
      <c r="D1298">
        <v>9.5439999999999997E-2</v>
      </c>
      <c r="E1298">
        <v>0.5</v>
      </c>
      <c r="F1298">
        <v>20215</v>
      </c>
      <c r="G1298">
        <v>1929</v>
      </c>
      <c r="H1298">
        <v>19251</v>
      </c>
      <c r="I1298">
        <v>131061</v>
      </c>
      <c r="J1298">
        <v>6.48</v>
      </c>
    </row>
    <row r="1299" spans="1:10" x14ac:dyDescent="0.25">
      <c r="A1299">
        <v>1887</v>
      </c>
      <c r="B1299">
        <v>73</v>
      </c>
      <c r="C1299">
        <v>0.10716000000000001</v>
      </c>
      <c r="D1299">
        <v>0.10170999999999999</v>
      </c>
      <c r="E1299">
        <v>0.5</v>
      </c>
      <c r="F1299">
        <v>18286</v>
      </c>
      <c r="G1299">
        <v>1860</v>
      </c>
      <c r="H1299">
        <v>17356</v>
      </c>
      <c r="I1299">
        <v>111811</v>
      </c>
      <c r="J1299">
        <v>6.11</v>
      </c>
    </row>
    <row r="1300" spans="1:10" x14ac:dyDescent="0.25">
      <c r="A1300">
        <v>1887</v>
      </c>
      <c r="B1300">
        <v>74</v>
      </c>
      <c r="C1300">
        <v>0.1212</v>
      </c>
      <c r="D1300">
        <v>0.11428000000000001</v>
      </c>
      <c r="E1300">
        <v>0.5</v>
      </c>
      <c r="F1300">
        <v>16426</v>
      </c>
      <c r="G1300">
        <v>1877</v>
      </c>
      <c r="H1300">
        <v>15487</v>
      </c>
      <c r="I1300">
        <v>94455</v>
      </c>
      <c r="J1300">
        <v>5.75</v>
      </c>
    </row>
    <row r="1301" spans="1:10" x14ac:dyDescent="0.25">
      <c r="A1301">
        <v>1887</v>
      </c>
      <c r="B1301">
        <v>75</v>
      </c>
      <c r="C1301">
        <v>0.13284000000000001</v>
      </c>
      <c r="D1301">
        <v>0.12456</v>
      </c>
      <c r="E1301">
        <v>0.5</v>
      </c>
      <c r="F1301">
        <v>14549</v>
      </c>
      <c r="G1301">
        <v>1812</v>
      </c>
      <c r="H1301">
        <v>13643</v>
      </c>
      <c r="I1301">
        <v>78968</v>
      </c>
      <c r="J1301">
        <v>5.43</v>
      </c>
    </row>
    <row r="1302" spans="1:10" x14ac:dyDescent="0.25">
      <c r="A1302">
        <v>1887</v>
      </c>
      <c r="B1302">
        <v>76</v>
      </c>
      <c r="C1302">
        <v>0.13764999999999999</v>
      </c>
      <c r="D1302">
        <v>0.12878999999999999</v>
      </c>
      <c r="E1302">
        <v>0.5</v>
      </c>
      <c r="F1302">
        <v>12737</v>
      </c>
      <c r="G1302">
        <v>1640</v>
      </c>
      <c r="H1302">
        <v>11916</v>
      </c>
      <c r="I1302">
        <v>65325</v>
      </c>
      <c r="J1302">
        <v>5.13</v>
      </c>
    </row>
    <row r="1303" spans="1:10" x14ac:dyDescent="0.25">
      <c r="A1303">
        <v>1887</v>
      </c>
      <c r="B1303">
        <v>77</v>
      </c>
      <c r="C1303">
        <v>0.15065999999999999</v>
      </c>
      <c r="D1303">
        <v>0.14011000000000001</v>
      </c>
      <c r="E1303">
        <v>0.5</v>
      </c>
      <c r="F1303">
        <v>11096</v>
      </c>
      <c r="G1303">
        <v>1555</v>
      </c>
      <c r="H1303">
        <v>10319</v>
      </c>
      <c r="I1303">
        <v>53408</v>
      </c>
      <c r="J1303">
        <v>4.8099999999999996</v>
      </c>
    </row>
    <row r="1304" spans="1:10" x14ac:dyDescent="0.25">
      <c r="A1304">
        <v>1887</v>
      </c>
      <c r="B1304">
        <v>78</v>
      </c>
      <c r="C1304">
        <v>0.16977999999999999</v>
      </c>
      <c r="D1304">
        <v>0.1565</v>
      </c>
      <c r="E1304">
        <v>0.5</v>
      </c>
      <c r="F1304">
        <v>9542</v>
      </c>
      <c r="G1304">
        <v>1493</v>
      </c>
      <c r="H1304">
        <v>8795</v>
      </c>
      <c r="I1304">
        <v>43089</v>
      </c>
      <c r="J1304">
        <v>4.5199999999999996</v>
      </c>
    </row>
    <row r="1305" spans="1:10" x14ac:dyDescent="0.25">
      <c r="A1305">
        <v>1887</v>
      </c>
      <c r="B1305">
        <v>79</v>
      </c>
      <c r="C1305">
        <v>0.18493000000000001</v>
      </c>
      <c r="D1305">
        <v>0.16928000000000001</v>
      </c>
      <c r="E1305">
        <v>0.5</v>
      </c>
      <c r="F1305">
        <v>8048</v>
      </c>
      <c r="G1305">
        <v>1362</v>
      </c>
      <c r="H1305">
        <v>7367</v>
      </c>
      <c r="I1305">
        <v>34294</v>
      </c>
      <c r="J1305">
        <v>4.26</v>
      </c>
    </row>
    <row r="1306" spans="1:10" x14ac:dyDescent="0.25">
      <c r="A1306">
        <v>1887</v>
      </c>
      <c r="B1306">
        <v>80</v>
      </c>
      <c r="C1306">
        <v>0.19452</v>
      </c>
      <c r="D1306">
        <v>0.17727999999999999</v>
      </c>
      <c r="E1306">
        <v>0.5</v>
      </c>
      <c r="F1306">
        <v>6686</v>
      </c>
      <c r="G1306">
        <v>1185</v>
      </c>
      <c r="H1306">
        <v>6093</v>
      </c>
      <c r="I1306">
        <v>26927</v>
      </c>
      <c r="J1306">
        <v>4.03</v>
      </c>
    </row>
    <row r="1307" spans="1:10" x14ac:dyDescent="0.25">
      <c r="A1307">
        <v>1887</v>
      </c>
      <c r="B1307">
        <v>81</v>
      </c>
      <c r="C1307">
        <v>0.22721</v>
      </c>
      <c r="D1307">
        <v>0.20402999999999999</v>
      </c>
      <c r="E1307">
        <v>0.5</v>
      </c>
      <c r="F1307">
        <v>5501</v>
      </c>
      <c r="G1307">
        <v>1122</v>
      </c>
      <c r="H1307">
        <v>4940</v>
      </c>
      <c r="I1307">
        <v>20834</v>
      </c>
      <c r="J1307">
        <v>3.79</v>
      </c>
    </row>
    <row r="1308" spans="1:10" x14ac:dyDescent="0.25">
      <c r="A1308">
        <v>1887</v>
      </c>
      <c r="B1308">
        <v>82</v>
      </c>
      <c r="C1308">
        <v>0.23327999999999999</v>
      </c>
      <c r="D1308">
        <v>0.20891000000000001</v>
      </c>
      <c r="E1308">
        <v>0.5</v>
      </c>
      <c r="F1308">
        <v>4378</v>
      </c>
      <c r="G1308">
        <v>915</v>
      </c>
      <c r="H1308">
        <v>3921</v>
      </c>
      <c r="I1308">
        <v>15894</v>
      </c>
      <c r="J1308">
        <v>3.63</v>
      </c>
    </row>
    <row r="1309" spans="1:10" x14ac:dyDescent="0.25">
      <c r="A1309">
        <v>1887</v>
      </c>
      <c r="B1309">
        <v>83</v>
      </c>
      <c r="C1309">
        <v>0.25740000000000002</v>
      </c>
      <c r="D1309">
        <v>0.22805</v>
      </c>
      <c r="E1309">
        <v>0.5</v>
      </c>
      <c r="F1309">
        <v>3464</v>
      </c>
      <c r="G1309">
        <v>790</v>
      </c>
      <c r="H1309">
        <v>3069</v>
      </c>
      <c r="I1309">
        <v>11973</v>
      </c>
      <c r="J1309">
        <v>3.46</v>
      </c>
    </row>
    <row r="1310" spans="1:10" x14ac:dyDescent="0.25">
      <c r="A1310">
        <v>1887</v>
      </c>
      <c r="B1310">
        <v>84</v>
      </c>
      <c r="C1310">
        <v>0.24887000000000001</v>
      </c>
      <c r="D1310">
        <v>0.22133</v>
      </c>
      <c r="E1310">
        <v>0.5</v>
      </c>
      <c r="F1310">
        <v>2674</v>
      </c>
      <c r="G1310">
        <v>592</v>
      </c>
      <c r="H1310">
        <v>2378</v>
      </c>
      <c r="I1310">
        <v>8904</v>
      </c>
      <c r="J1310">
        <v>3.33</v>
      </c>
    </row>
    <row r="1311" spans="1:10" x14ac:dyDescent="0.25">
      <c r="A1311">
        <v>1887</v>
      </c>
      <c r="B1311">
        <v>85</v>
      </c>
      <c r="C1311">
        <v>0.25509999999999999</v>
      </c>
      <c r="D1311">
        <v>0.22624</v>
      </c>
      <c r="E1311">
        <v>0.5</v>
      </c>
      <c r="F1311">
        <v>2082</v>
      </c>
      <c r="G1311">
        <v>471</v>
      </c>
      <c r="H1311">
        <v>1846</v>
      </c>
      <c r="I1311">
        <v>6527</v>
      </c>
      <c r="J1311">
        <v>3.13</v>
      </c>
    </row>
    <row r="1312" spans="1:10" x14ac:dyDescent="0.25">
      <c r="A1312">
        <v>1887</v>
      </c>
      <c r="B1312">
        <v>86</v>
      </c>
      <c r="C1312">
        <v>0.30154999999999998</v>
      </c>
      <c r="D1312">
        <v>0.26204</v>
      </c>
      <c r="E1312">
        <v>0.5</v>
      </c>
      <c r="F1312">
        <v>1611</v>
      </c>
      <c r="G1312">
        <v>422</v>
      </c>
      <c r="H1312">
        <v>1400</v>
      </c>
      <c r="I1312">
        <v>4680</v>
      </c>
      <c r="J1312">
        <v>2.91</v>
      </c>
    </row>
    <row r="1313" spans="1:10" x14ac:dyDescent="0.25">
      <c r="A1313">
        <v>1887</v>
      </c>
      <c r="B1313">
        <v>87</v>
      </c>
      <c r="C1313">
        <v>0.32106000000000001</v>
      </c>
      <c r="D1313">
        <v>0.27665000000000001</v>
      </c>
      <c r="E1313">
        <v>0.5</v>
      </c>
      <c r="F1313">
        <v>1189</v>
      </c>
      <c r="G1313">
        <v>329</v>
      </c>
      <c r="H1313">
        <v>1024</v>
      </c>
      <c r="I1313">
        <v>3280</v>
      </c>
      <c r="J1313">
        <v>2.76</v>
      </c>
    </row>
    <row r="1314" spans="1:10" x14ac:dyDescent="0.25">
      <c r="A1314">
        <v>1887</v>
      </c>
      <c r="B1314">
        <v>88</v>
      </c>
      <c r="C1314">
        <v>0.34122000000000002</v>
      </c>
      <c r="D1314">
        <v>0.29149000000000003</v>
      </c>
      <c r="E1314">
        <v>0.5</v>
      </c>
      <c r="F1314">
        <v>860</v>
      </c>
      <c r="G1314">
        <v>251</v>
      </c>
      <c r="H1314">
        <v>735</v>
      </c>
      <c r="I1314">
        <v>2256</v>
      </c>
      <c r="J1314">
        <v>2.62</v>
      </c>
    </row>
    <row r="1315" spans="1:10" x14ac:dyDescent="0.25">
      <c r="A1315">
        <v>1887</v>
      </c>
      <c r="B1315">
        <v>89</v>
      </c>
      <c r="C1315">
        <v>0.36197000000000001</v>
      </c>
      <c r="D1315">
        <v>0.30649999999999999</v>
      </c>
      <c r="E1315">
        <v>0.5</v>
      </c>
      <c r="F1315">
        <v>609</v>
      </c>
      <c r="G1315">
        <v>187</v>
      </c>
      <c r="H1315">
        <v>516</v>
      </c>
      <c r="I1315">
        <v>1521</v>
      </c>
      <c r="J1315">
        <v>2.5</v>
      </c>
    </row>
    <row r="1316" spans="1:10" x14ac:dyDescent="0.25">
      <c r="A1316">
        <v>1887</v>
      </c>
      <c r="B1316">
        <v>90</v>
      </c>
      <c r="C1316">
        <v>0.38324000000000003</v>
      </c>
      <c r="D1316">
        <v>0.32161000000000001</v>
      </c>
      <c r="E1316">
        <v>0.5</v>
      </c>
      <c r="F1316">
        <v>423</v>
      </c>
      <c r="G1316">
        <v>136</v>
      </c>
      <c r="H1316">
        <v>355</v>
      </c>
      <c r="I1316">
        <v>1005</v>
      </c>
      <c r="J1316">
        <v>2.38</v>
      </c>
    </row>
    <row r="1317" spans="1:10" x14ac:dyDescent="0.25">
      <c r="A1317">
        <v>1887</v>
      </c>
      <c r="B1317">
        <v>91</v>
      </c>
      <c r="C1317">
        <v>0.40497</v>
      </c>
      <c r="D1317">
        <v>0.33678000000000002</v>
      </c>
      <c r="E1317">
        <v>0.5</v>
      </c>
      <c r="F1317">
        <v>287</v>
      </c>
      <c r="G1317">
        <v>97</v>
      </c>
      <c r="H1317">
        <v>238</v>
      </c>
      <c r="I1317">
        <v>651</v>
      </c>
      <c r="J1317">
        <v>2.27</v>
      </c>
    </row>
    <row r="1318" spans="1:10" x14ac:dyDescent="0.25">
      <c r="A1318">
        <v>1887</v>
      </c>
      <c r="B1318">
        <v>92</v>
      </c>
      <c r="C1318">
        <v>0.42709000000000003</v>
      </c>
      <c r="D1318">
        <v>0.35193000000000002</v>
      </c>
      <c r="E1318">
        <v>0.5</v>
      </c>
      <c r="F1318">
        <v>190</v>
      </c>
      <c r="G1318">
        <v>67</v>
      </c>
      <c r="H1318">
        <v>157</v>
      </c>
      <c r="I1318">
        <v>412</v>
      </c>
      <c r="J1318">
        <v>2.17</v>
      </c>
    </row>
    <row r="1319" spans="1:10" x14ac:dyDescent="0.25">
      <c r="A1319">
        <v>1887</v>
      </c>
      <c r="B1319">
        <v>93</v>
      </c>
      <c r="C1319">
        <v>0.44949</v>
      </c>
      <c r="D1319">
        <v>0.36701</v>
      </c>
      <c r="E1319">
        <v>0.5</v>
      </c>
      <c r="F1319">
        <v>123</v>
      </c>
      <c r="G1319">
        <v>45</v>
      </c>
      <c r="H1319">
        <v>101</v>
      </c>
      <c r="I1319">
        <v>256</v>
      </c>
      <c r="J1319">
        <v>2.08</v>
      </c>
    </row>
    <row r="1320" spans="1:10" x14ac:dyDescent="0.25">
      <c r="A1320">
        <v>1887</v>
      </c>
      <c r="B1320">
        <v>94</v>
      </c>
      <c r="C1320">
        <v>0.47210000000000002</v>
      </c>
      <c r="D1320">
        <v>0.38195000000000001</v>
      </c>
      <c r="E1320">
        <v>0.5</v>
      </c>
      <c r="F1320">
        <v>78</v>
      </c>
      <c r="G1320">
        <v>30</v>
      </c>
      <c r="H1320">
        <v>63</v>
      </c>
      <c r="I1320">
        <v>155</v>
      </c>
      <c r="J1320">
        <v>1.99</v>
      </c>
    </row>
    <row r="1321" spans="1:10" x14ac:dyDescent="0.25">
      <c r="A1321">
        <v>1887</v>
      </c>
      <c r="B1321">
        <v>95</v>
      </c>
      <c r="C1321">
        <v>0.49482999999999999</v>
      </c>
      <c r="D1321">
        <v>0.39668999999999999</v>
      </c>
      <c r="E1321">
        <v>0.5</v>
      </c>
      <c r="F1321">
        <v>48</v>
      </c>
      <c r="G1321">
        <v>19</v>
      </c>
      <c r="H1321">
        <v>39</v>
      </c>
      <c r="I1321">
        <v>92</v>
      </c>
      <c r="J1321">
        <v>1.91</v>
      </c>
    </row>
    <row r="1322" spans="1:10" x14ac:dyDescent="0.25">
      <c r="A1322">
        <v>1887</v>
      </c>
      <c r="B1322">
        <v>96</v>
      </c>
      <c r="C1322">
        <v>0.51758000000000004</v>
      </c>
      <c r="D1322">
        <v>0.41116999999999998</v>
      </c>
      <c r="E1322">
        <v>0.5</v>
      </c>
      <c r="F1322">
        <v>29</v>
      </c>
      <c r="G1322">
        <v>12</v>
      </c>
      <c r="H1322">
        <v>23</v>
      </c>
      <c r="I1322">
        <v>53</v>
      </c>
      <c r="J1322">
        <v>1.83</v>
      </c>
    </row>
    <row r="1323" spans="1:10" x14ac:dyDescent="0.25">
      <c r="A1323">
        <v>1887</v>
      </c>
      <c r="B1323">
        <v>97</v>
      </c>
      <c r="C1323">
        <v>0.54025999999999996</v>
      </c>
      <c r="D1323">
        <v>0.42536000000000002</v>
      </c>
      <c r="E1323">
        <v>0.5</v>
      </c>
      <c r="F1323">
        <v>17</v>
      </c>
      <c r="G1323">
        <v>7</v>
      </c>
      <c r="H1323">
        <v>13</v>
      </c>
      <c r="I1323">
        <v>30</v>
      </c>
      <c r="J1323">
        <v>1.77</v>
      </c>
    </row>
    <row r="1324" spans="1:10" x14ac:dyDescent="0.25">
      <c r="A1324">
        <v>1887</v>
      </c>
      <c r="B1324">
        <v>98</v>
      </c>
      <c r="C1324">
        <v>0.56276999999999999</v>
      </c>
      <c r="D1324">
        <v>0.43919000000000002</v>
      </c>
      <c r="E1324">
        <v>0.5</v>
      </c>
      <c r="F1324">
        <v>10</v>
      </c>
      <c r="G1324">
        <v>4</v>
      </c>
      <c r="H1324">
        <v>8</v>
      </c>
      <c r="I1324">
        <v>17</v>
      </c>
      <c r="J1324">
        <v>1.7</v>
      </c>
    </row>
    <row r="1325" spans="1:10" x14ac:dyDescent="0.25">
      <c r="A1325">
        <v>1887</v>
      </c>
      <c r="B1325">
        <v>99</v>
      </c>
      <c r="C1325">
        <v>0.58501999999999998</v>
      </c>
      <c r="D1325">
        <v>0.45262999999999998</v>
      </c>
      <c r="E1325">
        <v>0.5</v>
      </c>
      <c r="F1325">
        <v>6</v>
      </c>
      <c r="G1325">
        <v>2</v>
      </c>
      <c r="H1325">
        <v>4</v>
      </c>
      <c r="I1325">
        <v>9</v>
      </c>
      <c r="J1325">
        <v>1.64</v>
      </c>
    </row>
    <row r="1326" spans="1:10" x14ac:dyDescent="0.25">
      <c r="A1326">
        <v>1887</v>
      </c>
      <c r="B1326">
        <v>100</v>
      </c>
      <c r="C1326">
        <v>0.60694000000000004</v>
      </c>
      <c r="D1326">
        <v>0.46562999999999999</v>
      </c>
      <c r="E1326">
        <v>0.5</v>
      </c>
      <c r="F1326">
        <v>3</v>
      </c>
      <c r="G1326">
        <v>1</v>
      </c>
      <c r="H1326">
        <v>2</v>
      </c>
      <c r="I1326">
        <v>5</v>
      </c>
      <c r="J1326">
        <v>1.59</v>
      </c>
    </row>
    <row r="1327" spans="1:10" x14ac:dyDescent="0.25">
      <c r="A1327">
        <v>1887</v>
      </c>
      <c r="B1327">
        <v>101</v>
      </c>
      <c r="C1327">
        <v>0.62843000000000004</v>
      </c>
      <c r="D1327">
        <v>0.47817999999999999</v>
      </c>
      <c r="E1327">
        <v>0.5</v>
      </c>
      <c r="F1327">
        <v>2</v>
      </c>
      <c r="G1327">
        <v>1</v>
      </c>
      <c r="H1327">
        <v>1</v>
      </c>
      <c r="I1327">
        <v>2</v>
      </c>
      <c r="J1327">
        <v>1.54</v>
      </c>
    </row>
    <row r="1328" spans="1:10" x14ac:dyDescent="0.25">
      <c r="A1328">
        <v>1887</v>
      </c>
      <c r="B1328">
        <v>102</v>
      </c>
      <c r="C1328">
        <v>0.64942999999999995</v>
      </c>
      <c r="D1328">
        <v>0.49024000000000001</v>
      </c>
      <c r="E1328">
        <v>0.5</v>
      </c>
      <c r="F1328">
        <v>1</v>
      </c>
      <c r="G1328">
        <v>0</v>
      </c>
      <c r="H1328">
        <v>1</v>
      </c>
      <c r="I1328">
        <v>1</v>
      </c>
      <c r="J1328">
        <v>1.5</v>
      </c>
    </row>
    <row r="1329" spans="1:10" x14ac:dyDescent="0.25">
      <c r="A1329">
        <v>1887</v>
      </c>
      <c r="B1329">
        <v>103</v>
      </c>
      <c r="C1329">
        <v>0.66986000000000001</v>
      </c>
      <c r="D1329">
        <v>0.50178999999999996</v>
      </c>
      <c r="E1329">
        <v>0.5</v>
      </c>
      <c r="F1329">
        <v>0</v>
      </c>
      <c r="G1329">
        <v>0</v>
      </c>
      <c r="H1329">
        <v>0</v>
      </c>
      <c r="I1329">
        <v>1</v>
      </c>
      <c r="J1329">
        <v>1.45</v>
      </c>
    </row>
    <row r="1330" spans="1:10" x14ac:dyDescent="0.25">
      <c r="A1330">
        <v>1887</v>
      </c>
      <c r="B1330">
        <v>104</v>
      </c>
      <c r="C1330">
        <v>0.68967000000000001</v>
      </c>
      <c r="D1330">
        <v>0.51283000000000001</v>
      </c>
      <c r="E1330">
        <v>0.5</v>
      </c>
      <c r="F1330">
        <v>0</v>
      </c>
      <c r="G1330">
        <v>0</v>
      </c>
      <c r="H1330">
        <v>0</v>
      </c>
      <c r="I1330">
        <v>0</v>
      </c>
      <c r="J1330">
        <v>1.42</v>
      </c>
    </row>
    <row r="1331" spans="1:10" x14ac:dyDescent="0.25">
      <c r="A1331">
        <v>1887</v>
      </c>
      <c r="B1331">
        <v>105</v>
      </c>
      <c r="C1331">
        <v>0.70881000000000005</v>
      </c>
      <c r="D1331">
        <v>0.52332999999999996</v>
      </c>
      <c r="E1331">
        <v>0.5</v>
      </c>
      <c r="F1331">
        <v>0</v>
      </c>
      <c r="G1331">
        <v>0</v>
      </c>
      <c r="H1331">
        <v>0</v>
      </c>
      <c r="I1331">
        <v>0</v>
      </c>
      <c r="J1331">
        <v>1.38</v>
      </c>
    </row>
    <row r="1332" spans="1:10" x14ac:dyDescent="0.25">
      <c r="A1332">
        <v>1887</v>
      </c>
      <c r="B1332">
        <v>106</v>
      </c>
      <c r="C1332">
        <v>0.72723000000000004</v>
      </c>
      <c r="D1332">
        <v>0.53330999999999995</v>
      </c>
      <c r="E1332">
        <v>0.5</v>
      </c>
      <c r="F1332">
        <v>0</v>
      </c>
      <c r="G1332">
        <v>0</v>
      </c>
      <c r="H1332">
        <v>0</v>
      </c>
      <c r="I1332">
        <v>0</v>
      </c>
      <c r="J1332">
        <v>1.35</v>
      </c>
    </row>
    <row r="1333" spans="1:10" x14ac:dyDescent="0.25">
      <c r="A1333">
        <v>1887</v>
      </c>
      <c r="B1333">
        <v>107</v>
      </c>
      <c r="C1333">
        <v>0.74490999999999996</v>
      </c>
      <c r="D1333">
        <v>0.54276000000000002</v>
      </c>
      <c r="E1333">
        <v>0.5</v>
      </c>
      <c r="F1333">
        <v>0</v>
      </c>
      <c r="G1333">
        <v>0</v>
      </c>
      <c r="H1333">
        <v>0</v>
      </c>
      <c r="I1333">
        <v>0</v>
      </c>
      <c r="J1333">
        <v>1.32</v>
      </c>
    </row>
    <row r="1334" spans="1:10" x14ac:dyDescent="0.25">
      <c r="A1334">
        <v>1887</v>
      </c>
      <c r="B1334">
        <v>108</v>
      </c>
      <c r="C1334">
        <v>0.76182000000000005</v>
      </c>
      <c r="D1334">
        <v>0.55167999999999995</v>
      </c>
      <c r="E1334">
        <v>0.5</v>
      </c>
      <c r="F1334">
        <v>0</v>
      </c>
      <c r="G1334">
        <v>0</v>
      </c>
      <c r="H1334">
        <v>0</v>
      </c>
      <c r="I1334">
        <v>0</v>
      </c>
      <c r="J1334">
        <v>1.3</v>
      </c>
    </row>
    <row r="1335" spans="1:10" x14ac:dyDescent="0.25">
      <c r="A1335">
        <v>1887</v>
      </c>
      <c r="B1335">
        <v>109</v>
      </c>
      <c r="C1335">
        <v>0.77793999999999996</v>
      </c>
      <c r="D1335">
        <v>0.56008000000000002</v>
      </c>
      <c r="E1335">
        <v>0.5</v>
      </c>
      <c r="F1335">
        <v>0</v>
      </c>
      <c r="G1335">
        <v>0</v>
      </c>
      <c r="H1335">
        <v>0</v>
      </c>
      <c r="I1335">
        <v>0</v>
      </c>
      <c r="J1335">
        <v>1.27</v>
      </c>
    </row>
    <row r="1336" spans="1:10" x14ac:dyDescent="0.25">
      <c r="A1336">
        <v>1887</v>
      </c>
      <c r="B1336" t="s">
        <v>25</v>
      </c>
      <c r="C1336">
        <v>0.79327000000000003</v>
      </c>
      <c r="D1336">
        <v>1</v>
      </c>
      <c r="E1336">
        <v>1.26</v>
      </c>
      <c r="F1336">
        <v>0</v>
      </c>
      <c r="G1336">
        <v>0</v>
      </c>
      <c r="H1336">
        <v>0</v>
      </c>
      <c r="I1336">
        <v>0</v>
      </c>
      <c r="J1336">
        <v>1.26</v>
      </c>
    </row>
    <row r="1337" spans="1:10" x14ac:dyDescent="0.25">
      <c r="A1337">
        <v>1888</v>
      </c>
      <c r="B1337">
        <v>0</v>
      </c>
      <c r="C1337">
        <v>0.19253000000000001</v>
      </c>
      <c r="D1337">
        <v>0.16964000000000001</v>
      </c>
      <c r="E1337">
        <v>0.3</v>
      </c>
      <c r="F1337">
        <v>100000</v>
      </c>
      <c r="G1337">
        <v>16964</v>
      </c>
      <c r="H1337">
        <v>88111</v>
      </c>
      <c r="I1337">
        <v>4468999</v>
      </c>
      <c r="J1337">
        <v>44.69</v>
      </c>
    </row>
    <row r="1338" spans="1:10" x14ac:dyDescent="0.25">
      <c r="A1338">
        <v>1888</v>
      </c>
      <c r="B1338">
        <v>1</v>
      </c>
      <c r="C1338">
        <v>2.9909999999999999E-2</v>
      </c>
      <c r="D1338">
        <v>2.947E-2</v>
      </c>
      <c r="E1338">
        <v>0.5</v>
      </c>
      <c r="F1338">
        <v>83036</v>
      </c>
      <c r="G1338">
        <v>2447</v>
      </c>
      <c r="H1338">
        <v>81813</v>
      </c>
      <c r="I1338">
        <v>4380888</v>
      </c>
      <c r="J1338">
        <v>52.76</v>
      </c>
    </row>
    <row r="1339" spans="1:10" x14ac:dyDescent="0.25">
      <c r="A1339">
        <v>1888</v>
      </c>
      <c r="B1339">
        <v>2</v>
      </c>
      <c r="C1339">
        <v>1.3780000000000001E-2</v>
      </c>
      <c r="D1339">
        <v>1.3679999999999999E-2</v>
      </c>
      <c r="E1339">
        <v>0.5</v>
      </c>
      <c r="F1339">
        <v>80589</v>
      </c>
      <c r="G1339">
        <v>1103</v>
      </c>
      <c r="H1339">
        <v>80038</v>
      </c>
      <c r="I1339">
        <v>4299075</v>
      </c>
      <c r="J1339">
        <v>53.35</v>
      </c>
    </row>
    <row r="1340" spans="1:10" x14ac:dyDescent="0.25">
      <c r="A1340">
        <v>1888</v>
      </c>
      <c r="B1340">
        <v>3</v>
      </c>
      <c r="C1340">
        <v>9.9699999999999997E-3</v>
      </c>
      <c r="D1340">
        <v>9.92E-3</v>
      </c>
      <c r="E1340">
        <v>0.5</v>
      </c>
      <c r="F1340">
        <v>79487</v>
      </c>
      <c r="G1340">
        <v>789</v>
      </c>
      <c r="H1340">
        <v>79092</v>
      </c>
      <c r="I1340">
        <v>4219037</v>
      </c>
      <c r="J1340">
        <v>53.08</v>
      </c>
    </row>
    <row r="1341" spans="1:10" x14ac:dyDescent="0.25">
      <c r="A1341">
        <v>1888</v>
      </c>
      <c r="B1341">
        <v>4</v>
      </c>
      <c r="C1341">
        <v>7.6699999999999997E-3</v>
      </c>
      <c r="D1341">
        <v>7.6400000000000001E-3</v>
      </c>
      <c r="E1341">
        <v>0.5</v>
      </c>
      <c r="F1341">
        <v>78698</v>
      </c>
      <c r="G1341">
        <v>601</v>
      </c>
      <c r="H1341">
        <v>78398</v>
      </c>
      <c r="I1341">
        <v>4139945</v>
      </c>
      <c r="J1341">
        <v>52.61</v>
      </c>
    </row>
    <row r="1342" spans="1:10" x14ac:dyDescent="0.25">
      <c r="A1342">
        <v>1888</v>
      </c>
      <c r="B1342">
        <v>5</v>
      </c>
      <c r="C1342">
        <v>6.3E-3</v>
      </c>
      <c r="D1342">
        <v>6.28E-3</v>
      </c>
      <c r="E1342">
        <v>0.5</v>
      </c>
      <c r="F1342">
        <v>78097</v>
      </c>
      <c r="G1342">
        <v>490</v>
      </c>
      <c r="H1342">
        <v>77852</v>
      </c>
      <c r="I1342">
        <v>4061547</v>
      </c>
      <c r="J1342">
        <v>52.01</v>
      </c>
    </row>
    <row r="1343" spans="1:10" x14ac:dyDescent="0.25">
      <c r="A1343">
        <v>1888</v>
      </c>
      <c r="B1343">
        <v>6</v>
      </c>
      <c r="C1343">
        <v>5.4900000000000001E-3</v>
      </c>
      <c r="D1343">
        <v>5.4799999999999996E-3</v>
      </c>
      <c r="E1343">
        <v>0.5</v>
      </c>
      <c r="F1343">
        <v>77607</v>
      </c>
      <c r="G1343">
        <v>425</v>
      </c>
      <c r="H1343">
        <v>77394</v>
      </c>
      <c r="I1343">
        <v>3983695</v>
      </c>
      <c r="J1343">
        <v>51.33</v>
      </c>
    </row>
    <row r="1344" spans="1:10" x14ac:dyDescent="0.25">
      <c r="A1344">
        <v>1888</v>
      </c>
      <c r="B1344">
        <v>7</v>
      </c>
      <c r="C1344">
        <v>4.7600000000000003E-3</v>
      </c>
      <c r="D1344">
        <v>4.7499999999999999E-3</v>
      </c>
      <c r="E1344">
        <v>0.5</v>
      </c>
      <c r="F1344">
        <v>77182</v>
      </c>
      <c r="G1344">
        <v>367</v>
      </c>
      <c r="H1344">
        <v>76998</v>
      </c>
      <c r="I1344">
        <v>3906301</v>
      </c>
      <c r="J1344">
        <v>50.61</v>
      </c>
    </row>
    <row r="1345" spans="1:10" x14ac:dyDescent="0.25">
      <c r="A1345">
        <v>1888</v>
      </c>
      <c r="B1345">
        <v>8</v>
      </c>
      <c r="C1345">
        <v>4.3600000000000002E-3</v>
      </c>
      <c r="D1345">
        <v>4.3499999999999997E-3</v>
      </c>
      <c r="E1345">
        <v>0.5</v>
      </c>
      <c r="F1345">
        <v>76815</v>
      </c>
      <c r="G1345">
        <v>334</v>
      </c>
      <c r="H1345">
        <v>76648</v>
      </c>
      <c r="I1345">
        <v>3829303</v>
      </c>
      <c r="J1345">
        <v>49.85</v>
      </c>
    </row>
    <row r="1346" spans="1:10" x14ac:dyDescent="0.25">
      <c r="A1346">
        <v>1888</v>
      </c>
      <c r="B1346">
        <v>9</v>
      </c>
      <c r="C1346">
        <v>3.5999999999999999E-3</v>
      </c>
      <c r="D1346">
        <v>3.5899999999999999E-3</v>
      </c>
      <c r="E1346">
        <v>0.5</v>
      </c>
      <c r="F1346">
        <v>76481</v>
      </c>
      <c r="G1346">
        <v>275</v>
      </c>
      <c r="H1346">
        <v>76343</v>
      </c>
      <c r="I1346">
        <v>3752655</v>
      </c>
      <c r="J1346">
        <v>49.07</v>
      </c>
    </row>
    <row r="1347" spans="1:10" x14ac:dyDescent="0.25">
      <c r="A1347">
        <v>1888</v>
      </c>
      <c r="B1347">
        <v>10</v>
      </c>
      <c r="C1347">
        <v>3.0699999999999998E-3</v>
      </c>
      <c r="D1347">
        <v>3.0599999999999998E-3</v>
      </c>
      <c r="E1347">
        <v>0.5</v>
      </c>
      <c r="F1347">
        <v>76206</v>
      </c>
      <c r="G1347">
        <v>233</v>
      </c>
      <c r="H1347">
        <v>76089</v>
      </c>
      <c r="I1347">
        <v>3676312</v>
      </c>
      <c r="J1347">
        <v>48.24</v>
      </c>
    </row>
    <row r="1348" spans="1:10" x14ac:dyDescent="0.25">
      <c r="A1348">
        <v>1888</v>
      </c>
      <c r="B1348">
        <v>11</v>
      </c>
      <c r="C1348">
        <v>2.5400000000000002E-3</v>
      </c>
      <c r="D1348">
        <v>2.5400000000000002E-3</v>
      </c>
      <c r="E1348">
        <v>0.5</v>
      </c>
      <c r="F1348">
        <v>75973</v>
      </c>
      <c r="G1348">
        <v>193</v>
      </c>
      <c r="H1348">
        <v>75876</v>
      </c>
      <c r="I1348">
        <v>3600222</v>
      </c>
      <c r="J1348">
        <v>47.39</v>
      </c>
    </row>
    <row r="1349" spans="1:10" x14ac:dyDescent="0.25">
      <c r="A1349">
        <v>1888</v>
      </c>
      <c r="B1349">
        <v>12</v>
      </c>
      <c r="C1349">
        <v>2.6700000000000001E-3</v>
      </c>
      <c r="D1349">
        <v>2.6700000000000001E-3</v>
      </c>
      <c r="E1349">
        <v>0.5</v>
      </c>
      <c r="F1349">
        <v>75780</v>
      </c>
      <c r="G1349">
        <v>202</v>
      </c>
      <c r="H1349">
        <v>75679</v>
      </c>
      <c r="I1349">
        <v>3524346</v>
      </c>
      <c r="J1349">
        <v>46.51</v>
      </c>
    </row>
    <row r="1350" spans="1:10" x14ac:dyDescent="0.25">
      <c r="A1350">
        <v>1888</v>
      </c>
      <c r="B1350">
        <v>13</v>
      </c>
      <c r="C1350">
        <v>2.31E-3</v>
      </c>
      <c r="D1350">
        <v>2.3E-3</v>
      </c>
      <c r="E1350">
        <v>0.5</v>
      </c>
      <c r="F1350">
        <v>75577</v>
      </c>
      <c r="G1350">
        <v>174</v>
      </c>
      <c r="H1350">
        <v>75490</v>
      </c>
      <c r="I1350">
        <v>3448668</v>
      </c>
      <c r="J1350">
        <v>45.63</v>
      </c>
    </row>
    <row r="1351" spans="1:10" x14ac:dyDescent="0.25">
      <c r="A1351">
        <v>1888</v>
      </c>
      <c r="B1351">
        <v>14</v>
      </c>
      <c r="C1351">
        <v>2.7499999999999998E-3</v>
      </c>
      <c r="D1351">
        <v>2.7499999999999998E-3</v>
      </c>
      <c r="E1351">
        <v>0.5</v>
      </c>
      <c r="F1351">
        <v>75403</v>
      </c>
      <c r="G1351">
        <v>207</v>
      </c>
      <c r="H1351">
        <v>75300</v>
      </c>
      <c r="I1351">
        <v>3373177</v>
      </c>
      <c r="J1351">
        <v>44.74</v>
      </c>
    </row>
    <row r="1352" spans="1:10" x14ac:dyDescent="0.25">
      <c r="A1352">
        <v>1888</v>
      </c>
      <c r="B1352">
        <v>15</v>
      </c>
      <c r="C1352">
        <v>3.6800000000000001E-3</v>
      </c>
      <c r="D1352">
        <v>3.6700000000000001E-3</v>
      </c>
      <c r="E1352">
        <v>0.5</v>
      </c>
      <c r="F1352">
        <v>75196</v>
      </c>
      <c r="G1352">
        <v>276</v>
      </c>
      <c r="H1352">
        <v>75058</v>
      </c>
      <c r="I1352">
        <v>3297878</v>
      </c>
      <c r="J1352">
        <v>43.86</v>
      </c>
    </row>
    <row r="1353" spans="1:10" x14ac:dyDescent="0.25">
      <c r="A1353">
        <v>1888</v>
      </c>
      <c r="B1353">
        <v>16</v>
      </c>
      <c r="C1353">
        <v>3.98E-3</v>
      </c>
      <c r="D1353">
        <v>3.9699999999999996E-3</v>
      </c>
      <c r="E1353">
        <v>0.5</v>
      </c>
      <c r="F1353">
        <v>74920</v>
      </c>
      <c r="G1353">
        <v>298</v>
      </c>
      <c r="H1353">
        <v>74771</v>
      </c>
      <c r="I1353">
        <v>3222820</v>
      </c>
      <c r="J1353">
        <v>43.02</v>
      </c>
    </row>
    <row r="1354" spans="1:10" x14ac:dyDescent="0.25">
      <c r="A1354">
        <v>1888</v>
      </c>
      <c r="B1354">
        <v>17</v>
      </c>
      <c r="C1354">
        <v>4.2300000000000003E-3</v>
      </c>
      <c r="D1354">
        <v>4.2199999999999998E-3</v>
      </c>
      <c r="E1354">
        <v>0.5</v>
      </c>
      <c r="F1354">
        <v>74622</v>
      </c>
      <c r="G1354">
        <v>315</v>
      </c>
      <c r="H1354">
        <v>74465</v>
      </c>
      <c r="I1354">
        <v>3148049</v>
      </c>
      <c r="J1354">
        <v>42.19</v>
      </c>
    </row>
    <row r="1355" spans="1:10" x14ac:dyDescent="0.25">
      <c r="A1355">
        <v>1888</v>
      </c>
      <c r="B1355">
        <v>18</v>
      </c>
      <c r="C1355">
        <v>5.5500000000000002E-3</v>
      </c>
      <c r="D1355">
        <v>5.5300000000000002E-3</v>
      </c>
      <c r="E1355">
        <v>0.5</v>
      </c>
      <c r="F1355">
        <v>74307</v>
      </c>
      <c r="G1355">
        <v>411</v>
      </c>
      <c r="H1355">
        <v>74102</v>
      </c>
      <c r="I1355">
        <v>3073584</v>
      </c>
      <c r="J1355">
        <v>41.36</v>
      </c>
    </row>
    <row r="1356" spans="1:10" x14ac:dyDescent="0.25">
      <c r="A1356">
        <v>1888</v>
      </c>
      <c r="B1356">
        <v>19</v>
      </c>
      <c r="C1356">
        <v>5.6299999999999996E-3</v>
      </c>
      <c r="D1356">
        <v>5.6100000000000004E-3</v>
      </c>
      <c r="E1356">
        <v>0.5</v>
      </c>
      <c r="F1356">
        <v>73896</v>
      </c>
      <c r="G1356">
        <v>415</v>
      </c>
      <c r="H1356">
        <v>73689</v>
      </c>
      <c r="I1356">
        <v>2999483</v>
      </c>
      <c r="J1356">
        <v>40.590000000000003</v>
      </c>
    </row>
    <row r="1357" spans="1:10" x14ac:dyDescent="0.25">
      <c r="A1357">
        <v>1888</v>
      </c>
      <c r="B1357">
        <v>20</v>
      </c>
      <c r="C1357">
        <v>5.4599999999999996E-3</v>
      </c>
      <c r="D1357">
        <v>5.45E-3</v>
      </c>
      <c r="E1357">
        <v>0.5</v>
      </c>
      <c r="F1357">
        <v>73482</v>
      </c>
      <c r="G1357">
        <v>400</v>
      </c>
      <c r="H1357">
        <v>73282</v>
      </c>
      <c r="I1357">
        <v>2925793</v>
      </c>
      <c r="J1357">
        <v>39.82</v>
      </c>
    </row>
    <row r="1358" spans="1:10" x14ac:dyDescent="0.25">
      <c r="A1358">
        <v>1888</v>
      </c>
      <c r="B1358">
        <v>21</v>
      </c>
      <c r="C1358">
        <v>6.6699999999999997E-3</v>
      </c>
      <c r="D1358">
        <v>6.6499999999999997E-3</v>
      </c>
      <c r="E1358">
        <v>0.5</v>
      </c>
      <c r="F1358">
        <v>73081</v>
      </c>
      <c r="G1358">
        <v>486</v>
      </c>
      <c r="H1358">
        <v>72839</v>
      </c>
      <c r="I1358">
        <v>2852512</v>
      </c>
      <c r="J1358">
        <v>39.03</v>
      </c>
    </row>
    <row r="1359" spans="1:10" x14ac:dyDescent="0.25">
      <c r="A1359">
        <v>1888</v>
      </c>
      <c r="B1359">
        <v>22</v>
      </c>
      <c r="C1359">
        <v>6.77E-3</v>
      </c>
      <c r="D1359">
        <v>6.7499999999999999E-3</v>
      </c>
      <c r="E1359">
        <v>0.5</v>
      </c>
      <c r="F1359">
        <v>72596</v>
      </c>
      <c r="G1359">
        <v>490</v>
      </c>
      <c r="H1359">
        <v>72351</v>
      </c>
      <c r="I1359">
        <v>2779673</v>
      </c>
      <c r="J1359">
        <v>38.29</v>
      </c>
    </row>
    <row r="1360" spans="1:10" x14ac:dyDescent="0.25">
      <c r="A1360">
        <v>1888</v>
      </c>
      <c r="B1360">
        <v>23</v>
      </c>
      <c r="C1360">
        <v>6.8599999999999998E-3</v>
      </c>
      <c r="D1360">
        <v>6.8399999999999997E-3</v>
      </c>
      <c r="E1360">
        <v>0.5</v>
      </c>
      <c r="F1360">
        <v>72106</v>
      </c>
      <c r="G1360">
        <v>493</v>
      </c>
      <c r="H1360">
        <v>71859</v>
      </c>
      <c r="I1360">
        <v>2707323</v>
      </c>
      <c r="J1360">
        <v>37.549999999999997</v>
      </c>
    </row>
    <row r="1361" spans="1:10" x14ac:dyDescent="0.25">
      <c r="A1361">
        <v>1888</v>
      </c>
      <c r="B1361">
        <v>24</v>
      </c>
      <c r="C1361">
        <v>7.1399999999999996E-3</v>
      </c>
      <c r="D1361">
        <v>7.11E-3</v>
      </c>
      <c r="E1361">
        <v>0.5</v>
      </c>
      <c r="F1361">
        <v>71613</v>
      </c>
      <c r="G1361">
        <v>509</v>
      </c>
      <c r="H1361">
        <v>71358</v>
      </c>
      <c r="I1361">
        <v>2635463</v>
      </c>
      <c r="J1361">
        <v>36.799999999999997</v>
      </c>
    </row>
    <row r="1362" spans="1:10" x14ac:dyDescent="0.25">
      <c r="A1362">
        <v>1888</v>
      </c>
      <c r="B1362">
        <v>25</v>
      </c>
      <c r="C1362">
        <v>8.0099999999999998E-3</v>
      </c>
      <c r="D1362">
        <v>7.9699999999999997E-3</v>
      </c>
      <c r="E1362">
        <v>0.5</v>
      </c>
      <c r="F1362">
        <v>71103</v>
      </c>
      <c r="G1362">
        <v>567</v>
      </c>
      <c r="H1362">
        <v>70820</v>
      </c>
      <c r="I1362">
        <v>2564106</v>
      </c>
      <c r="J1362">
        <v>36.06</v>
      </c>
    </row>
    <row r="1363" spans="1:10" x14ac:dyDescent="0.25">
      <c r="A1363">
        <v>1888</v>
      </c>
      <c r="B1363">
        <v>26</v>
      </c>
      <c r="C1363">
        <v>7.0000000000000001E-3</v>
      </c>
      <c r="D1363">
        <v>6.9800000000000001E-3</v>
      </c>
      <c r="E1363">
        <v>0.5</v>
      </c>
      <c r="F1363">
        <v>70536</v>
      </c>
      <c r="G1363">
        <v>492</v>
      </c>
      <c r="H1363">
        <v>70290</v>
      </c>
      <c r="I1363">
        <v>2493286</v>
      </c>
      <c r="J1363">
        <v>35.35</v>
      </c>
    </row>
    <row r="1364" spans="1:10" x14ac:dyDescent="0.25">
      <c r="A1364">
        <v>1888</v>
      </c>
      <c r="B1364">
        <v>27</v>
      </c>
      <c r="C1364">
        <v>7.0400000000000003E-3</v>
      </c>
      <c r="D1364">
        <v>7.0099999999999997E-3</v>
      </c>
      <c r="E1364">
        <v>0.5</v>
      </c>
      <c r="F1364">
        <v>70044</v>
      </c>
      <c r="G1364">
        <v>491</v>
      </c>
      <c r="H1364">
        <v>69798</v>
      </c>
      <c r="I1364">
        <v>2422996</v>
      </c>
      <c r="J1364">
        <v>34.590000000000003</v>
      </c>
    </row>
    <row r="1365" spans="1:10" x14ac:dyDescent="0.25">
      <c r="A1365">
        <v>1888</v>
      </c>
      <c r="B1365">
        <v>28</v>
      </c>
      <c r="C1365">
        <v>7.0299999999999998E-3</v>
      </c>
      <c r="D1365">
        <v>7.0099999999999997E-3</v>
      </c>
      <c r="E1365">
        <v>0.5</v>
      </c>
      <c r="F1365">
        <v>69553</v>
      </c>
      <c r="G1365">
        <v>487</v>
      </c>
      <c r="H1365">
        <v>69309</v>
      </c>
      <c r="I1365">
        <v>2353198</v>
      </c>
      <c r="J1365">
        <v>33.83</v>
      </c>
    </row>
    <row r="1366" spans="1:10" x14ac:dyDescent="0.25">
      <c r="A1366">
        <v>1888</v>
      </c>
      <c r="B1366">
        <v>29</v>
      </c>
      <c r="C1366">
        <v>8.2799999999999992E-3</v>
      </c>
      <c r="D1366">
        <v>8.2500000000000004E-3</v>
      </c>
      <c r="E1366">
        <v>0.5</v>
      </c>
      <c r="F1366">
        <v>69065</v>
      </c>
      <c r="G1366">
        <v>570</v>
      </c>
      <c r="H1366">
        <v>68781</v>
      </c>
      <c r="I1366">
        <v>2283888</v>
      </c>
      <c r="J1366">
        <v>33.07</v>
      </c>
    </row>
    <row r="1367" spans="1:10" x14ac:dyDescent="0.25">
      <c r="A1367">
        <v>1888</v>
      </c>
      <c r="B1367">
        <v>30</v>
      </c>
      <c r="C1367">
        <v>8.6300000000000005E-3</v>
      </c>
      <c r="D1367">
        <v>8.5900000000000004E-3</v>
      </c>
      <c r="E1367">
        <v>0.5</v>
      </c>
      <c r="F1367">
        <v>68496</v>
      </c>
      <c r="G1367">
        <v>588</v>
      </c>
      <c r="H1367">
        <v>68202</v>
      </c>
      <c r="I1367">
        <v>2215108</v>
      </c>
      <c r="J1367">
        <v>32.340000000000003</v>
      </c>
    </row>
    <row r="1368" spans="1:10" x14ac:dyDescent="0.25">
      <c r="A1368">
        <v>1888</v>
      </c>
      <c r="B1368">
        <v>31</v>
      </c>
      <c r="C1368">
        <v>9.41E-3</v>
      </c>
      <c r="D1368">
        <v>9.3600000000000003E-3</v>
      </c>
      <c r="E1368">
        <v>0.5</v>
      </c>
      <c r="F1368">
        <v>67907</v>
      </c>
      <c r="G1368">
        <v>636</v>
      </c>
      <c r="H1368">
        <v>67589</v>
      </c>
      <c r="I1368">
        <v>2146906</v>
      </c>
      <c r="J1368">
        <v>31.62</v>
      </c>
    </row>
    <row r="1369" spans="1:10" x14ac:dyDescent="0.25">
      <c r="A1369">
        <v>1888</v>
      </c>
      <c r="B1369">
        <v>32</v>
      </c>
      <c r="C1369">
        <v>9.2599999999999991E-3</v>
      </c>
      <c r="D1369">
        <v>9.2200000000000008E-3</v>
      </c>
      <c r="E1369">
        <v>0.5</v>
      </c>
      <c r="F1369">
        <v>67272</v>
      </c>
      <c r="G1369">
        <v>620</v>
      </c>
      <c r="H1369">
        <v>66962</v>
      </c>
      <c r="I1369">
        <v>2079317</v>
      </c>
      <c r="J1369">
        <v>30.91</v>
      </c>
    </row>
    <row r="1370" spans="1:10" x14ac:dyDescent="0.25">
      <c r="A1370">
        <v>1888</v>
      </c>
      <c r="B1370">
        <v>33</v>
      </c>
      <c r="C1370">
        <v>8.1799999999999998E-3</v>
      </c>
      <c r="D1370">
        <v>8.1499999999999993E-3</v>
      </c>
      <c r="E1370">
        <v>0.5</v>
      </c>
      <c r="F1370">
        <v>66651</v>
      </c>
      <c r="G1370">
        <v>543</v>
      </c>
      <c r="H1370">
        <v>66380</v>
      </c>
      <c r="I1370">
        <v>2012355</v>
      </c>
      <c r="J1370">
        <v>30.19</v>
      </c>
    </row>
    <row r="1371" spans="1:10" x14ac:dyDescent="0.25">
      <c r="A1371">
        <v>1888</v>
      </c>
      <c r="B1371">
        <v>34</v>
      </c>
      <c r="C1371">
        <v>9.3100000000000006E-3</v>
      </c>
      <c r="D1371">
        <v>9.2700000000000005E-3</v>
      </c>
      <c r="E1371">
        <v>0.5</v>
      </c>
      <c r="F1371">
        <v>66108</v>
      </c>
      <c r="G1371">
        <v>613</v>
      </c>
      <c r="H1371">
        <v>65802</v>
      </c>
      <c r="I1371">
        <v>1945975</v>
      </c>
      <c r="J1371">
        <v>29.44</v>
      </c>
    </row>
    <row r="1372" spans="1:10" x14ac:dyDescent="0.25">
      <c r="A1372">
        <v>1888</v>
      </c>
      <c r="B1372">
        <v>35</v>
      </c>
      <c r="C1372">
        <v>1.1089999999999999E-2</v>
      </c>
      <c r="D1372">
        <v>1.103E-2</v>
      </c>
      <c r="E1372">
        <v>0.5</v>
      </c>
      <c r="F1372">
        <v>65496</v>
      </c>
      <c r="G1372">
        <v>723</v>
      </c>
      <c r="H1372">
        <v>65134</v>
      </c>
      <c r="I1372">
        <v>1880173</v>
      </c>
      <c r="J1372">
        <v>28.71</v>
      </c>
    </row>
    <row r="1373" spans="1:10" x14ac:dyDescent="0.25">
      <c r="A1373">
        <v>1888</v>
      </c>
      <c r="B1373">
        <v>36</v>
      </c>
      <c r="C1373">
        <v>1.078E-2</v>
      </c>
      <c r="D1373">
        <v>1.072E-2</v>
      </c>
      <c r="E1373">
        <v>0.5</v>
      </c>
      <c r="F1373">
        <v>64773</v>
      </c>
      <c r="G1373">
        <v>694</v>
      </c>
      <c r="H1373">
        <v>64426</v>
      </c>
      <c r="I1373">
        <v>1815039</v>
      </c>
      <c r="J1373">
        <v>28.02</v>
      </c>
    </row>
    <row r="1374" spans="1:10" x14ac:dyDescent="0.25">
      <c r="A1374">
        <v>1888</v>
      </c>
      <c r="B1374">
        <v>37</v>
      </c>
      <c r="C1374">
        <v>1.009E-2</v>
      </c>
      <c r="D1374">
        <v>1.0030000000000001E-2</v>
      </c>
      <c r="E1374">
        <v>0.5</v>
      </c>
      <c r="F1374">
        <v>64079</v>
      </c>
      <c r="G1374">
        <v>643</v>
      </c>
      <c r="H1374">
        <v>63757</v>
      </c>
      <c r="I1374">
        <v>1750613</v>
      </c>
      <c r="J1374">
        <v>27.32</v>
      </c>
    </row>
    <row r="1375" spans="1:10" x14ac:dyDescent="0.25">
      <c r="A1375">
        <v>1888</v>
      </c>
      <c r="B1375">
        <v>38</v>
      </c>
      <c r="C1375">
        <v>1.221E-2</v>
      </c>
      <c r="D1375">
        <v>1.213E-2</v>
      </c>
      <c r="E1375">
        <v>0.5</v>
      </c>
      <c r="F1375">
        <v>63436</v>
      </c>
      <c r="G1375">
        <v>770</v>
      </c>
      <c r="H1375">
        <v>63051</v>
      </c>
      <c r="I1375">
        <v>1686856</v>
      </c>
      <c r="J1375">
        <v>26.59</v>
      </c>
    </row>
    <row r="1376" spans="1:10" x14ac:dyDescent="0.25">
      <c r="A1376">
        <v>1888</v>
      </c>
      <c r="B1376">
        <v>39</v>
      </c>
      <c r="C1376">
        <v>1.1379999999999999E-2</v>
      </c>
      <c r="D1376">
        <v>1.1310000000000001E-2</v>
      </c>
      <c r="E1376">
        <v>0.5</v>
      </c>
      <c r="F1376">
        <v>62666</v>
      </c>
      <c r="G1376">
        <v>709</v>
      </c>
      <c r="H1376">
        <v>62312</v>
      </c>
      <c r="I1376">
        <v>1623805</v>
      </c>
      <c r="J1376">
        <v>25.91</v>
      </c>
    </row>
    <row r="1377" spans="1:10" x14ac:dyDescent="0.25">
      <c r="A1377">
        <v>1888</v>
      </c>
      <c r="B1377">
        <v>40</v>
      </c>
      <c r="C1377">
        <v>1.3299999999999999E-2</v>
      </c>
      <c r="D1377">
        <v>1.3220000000000001E-2</v>
      </c>
      <c r="E1377">
        <v>0.5</v>
      </c>
      <c r="F1377">
        <v>61957</v>
      </c>
      <c r="G1377">
        <v>819</v>
      </c>
      <c r="H1377">
        <v>61548</v>
      </c>
      <c r="I1377">
        <v>1561493</v>
      </c>
      <c r="J1377">
        <v>25.2</v>
      </c>
    </row>
    <row r="1378" spans="1:10" x14ac:dyDescent="0.25">
      <c r="A1378">
        <v>1888</v>
      </c>
      <c r="B1378">
        <v>41</v>
      </c>
      <c r="C1378">
        <v>1.193E-2</v>
      </c>
      <c r="D1378">
        <v>1.1860000000000001E-2</v>
      </c>
      <c r="E1378">
        <v>0.5</v>
      </c>
      <c r="F1378">
        <v>61138</v>
      </c>
      <c r="G1378">
        <v>725</v>
      </c>
      <c r="H1378">
        <v>60776</v>
      </c>
      <c r="I1378">
        <v>1499946</v>
      </c>
      <c r="J1378">
        <v>24.53</v>
      </c>
    </row>
    <row r="1379" spans="1:10" x14ac:dyDescent="0.25">
      <c r="A1379">
        <v>1888</v>
      </c>
      <c r="B1379">
        <v>42</v>
      </c>
      <c r="C1379">
        <v>1.35E-2</v>
      </c>
      <c r="D1379">
        <v>1.341E-2</v>
      </c>
      <c r="E1379">
        <v>0.5</v>
      </c>
      <c r="F1379">
        <v>60413</v>
      </c>
      <c r="G1379">
        <v>810</v>
      </c>
      <c r="H1379">
        <v>60008</v>
      </c>
      <c r="I1379">
        <v>1439170</v>
      </c>
      <c r="J1379">
        <v>23.82</v>
      </c>
    </row>
    <row r="1380" spans="1:10" x14ac:dyDescent="0.25">
      <c r="A1380">
        <v>1888</v>
      </c>
      <c r="B1380">
        <v>43</v>
      </c>
      <c r="C1380">
        <v>1.5740000000000001E-2</v>
      </c>
      <c r="D1380">
        <v>1.562E-2</v>
      </c>
      <c r="E1380">
        <v>0.5</v>
      </c>
      <c r="F1380">
        <v>59603</v>
      </c>
      <c r="G1380">
        <v>931</v>
      </c>
      <c r="H1380">
        <v>59138</v>
      </c>
      <c r="I1380">
        <v>1379161</v>
      </c>
      <c r="J1380">
        <v>23.14</v>
      </c>
    </row>
    <row r="1381" spans="1:10" x14ac:dyDescent="0.25">
      <c r="A1381">
        <v>1888</v>
      </c>
      <c r="B1381">
        <v>44</v>
      </c>
      <c r="C1381">
        <v>1.465E-2</v>
      </c>
      <c r="D1381">
        <v>1.4540000000000001E-2</v>
      </c>
      <c r="E1381">
        <v>0.5</v>
      </c>
      <c r="F1381">
        <v>58673</v>
      </c>
      <c r="G1381">
        <v>853</v>
      </c>
      <c r="H1381">
        <v>58246</v>
      </c>
      <c r="I1381">
        <v>1320023</v>
      </c>
      <c r="J1381">
        <v>22.5</v>
      </c>
    </row>
    <row r="1382" spans="1:10" x14ac:dyDescent="0.25">
      <c r="A1382">
        <v>1888</v>
      </c>
      <c r="B1382">
        <v>45</v>
      </c>
      <c r="C1382">
        <v>1.503E-2</v>
      </c>
      <c r="D1382">
        <v>1.4919999999999999E-2</v>
      </c>
      <c r="E1382">
        <v>0.5</v>
      </c>
      <c r="F1382">
        <v>57819</v>
      </c>
      <c r="G1382">
        <v>863</v>
      </c>
      <c r="H1382">
        <v>57388</v>
      </c>
      <c r="I1382">
        <v>1261777</v>
      </c>
      <c r="J1382">
        <v>21.82</v>
      </c>
    </row>
    <row r="1383" spans="1:10" x14ac:dyDescent="0.25">
      <c r="A1383">
        <v>1888</v>
      </c>
      <c r="B1383">
        <v>46</v>
      </c>
      <c r="C1383">
        <v>1.7389999999999999E-2</v>
      </c>
      <c r="D1383">
        <v>1.7239999999999998E-2</v>
      </c>
      <c r="E1383">
        <v>0.5</v>
      </c>
      <c r="F1383">
        <v>56957</v>
      </c>
      <c r="G1383">
        <v>982</v>
      </c>
      <c r="H1383">
        <v>56466</v>
      </c>
      <c r="I1383">
        <v>1204389</v>
      </c>
      <c r="J1383">
        <v>21.15</v>
      </c>
    </row>
    <row r="1384" spans="1:10" x14ac:dyDescent="0.25">
      <c r="A1384">
        <v>1888</v>
      </c>
      <c r="B1384">
        <v>47</v>
      </c>
      <c r="C1384">
        <v>1.652E-2</v>
      </c>
      <c r="D1384">
        <v>1.6379999999999999E-2</v>
      </c>
      <c r="E1384">
        <v>0.5</v>
      </c>
      <c r="F1384">
        <v>55975</v>
      </c>
      <c r="G1384">
        <v>917</v>
      </c>
      <c r="H1384">
        <v>55517</v>
      </c>
      <c r="I1384">
        <v>1147923</v>
      </c>
      <c r="J1384">
        <v>20.51</v>
      </c>
    </row>
    <row r="1385" spans="1:10" x14ac:dyDescent="0.25">
      <c r="A1385">
        <v>1888</v>
      </c>
      <c r="B1385">
        <v>48</v>
      </c>
      <c r="C1385">
        <v>1.797E-2</v>
      </c>
      <c r="D1385">
        <v>1.7809999999999999E-2</v>
      </c>
      <c r="E1385">
        <v>0.5</v>
      </c>
      <c r="F1385">
        <v>55058</v>
      </c>
      <c r="G1385">
        <v>981</v>
      </c>
      <c r="H1385">
        <v>54568</v>
      </c>
      <c r="I1385">
        <v>1092406</v>
      </c>
      <c r="J1385">
        <v>19.84</v>
      </c>
    </row>
    <row r="1386" spans="1:10" x14ac:dyDescent="0.25">
      <c r="A1386">
        <v>1888</v>
      </c>
      <c r="B1386">
        <v>49</v>
      </c>
      <c r="C1386">
        <v>1.7919999999999998E-2</v>
      </c>
      <c r="D1386">
        <v>1.7770000000000001E-2</v>
      </c>
      <c r="E1386">
        <v>0.5</v>
      </c>
      <c r="F1386">
        <v>54078</v>
      </c>
      <c r="G1386">
        <v>961</v>
      </c>
      <c r="H1386">
        <v>53597</v>
      </c>
      <c r="I1386">
        <v>1037838</v>
      </c>
      <c r="J1386">
        <v>19.190000000000001</v>
      </c>
    </row>
    <row r="1387" spans="1:10" x14ac:dyDescent="0.25">
      <c r="A1387">
        <v>1888</v>
      </c>
      <c r="B1387">
        <v>50</v>
      </c>
      <c r="C1387">
        <v>2.0539999999999999E-2</v>
      </c>
      <c r="D1387">
        <v>2.0330000000000001E-2</v>
      </c>
      <c r="E1387">
        <v>0.5</v>
      </c>
      <c r="F1387">
        <v>53117</v>
      </c>
      <c r="G1387">
        <v>1080</v>
      </c>
      <c r="H1387">
        <v>52577</v>
      </c>
      <c r="I1387">
        <v>984241</v>
      </c>
      <c r="J1387">
        <v>18.53</v>
      </c>
    </row>
    <row r="1388" spans="1:10" x14ac:dyDescent="0.25">
      <c r="A1388">
        <v>1888</v>
      </c>
      <c r="B1388">
        <v>51</v>
      </c>
      <c r="C1388">
        <v>2.2290000000000001E-2</v>
      </c>
      <c r="D1388">
        <v>2.2040000000000001E-2</v>
      </c>
      <c r="E1388">
        <v>0.5</v>
      </c>
      <c r="F1388">
        <v>52037</v>
      </c>
      <c r="G1388">
        <v>1147</v>
      </c>
      <c r="H1388">
        <v>51463</v>
      </c>
      <c r="I1388">
        <v>931664</v>
      </c>
      <c r="J1388">
        <v>17.899999999999999</v>
      </c>
    </row>
    <row r="1389" spans="1:10" x14ac:dyDescent="0.25">
      <c r="A1389">
        <v>1888</v>
      </c>
      <c r="B1389">
        <v>52</v>
      </c>
      <c r="C1389">
        <v>2.0789999999999999E-2</v>
      </c>
      <c r="D1389">
        <v>2.0580000000000001E-2</v>
      </c>
      <c r="E1389">
        <v>0.5</v>
      </c>
      <c r="F1389">
        <v>50890</v>
      </c>
      <c r="G1389">
        <v>1047</v>
      </c>
      <c r="H1389">
        <v>50366</v>
      </c>
      <c r="I1389">
        <v>880200</v>
      </c>
      <c r="J1389">
        <v>17.3</v>
      </c>
    </row>
    <row r="1390" spans="1:10" x14ac:dyDescent="0.25">
      <c r="A1390">
        <v>1888</v>
      </c>
      <c r="B1390">
        <v>53</v>
      </c>
      <c r="C1390">
        <v>2.2880000000000001E-2</v>
      </c>
      <c r="D1390">
        <v>2.2620000000000001E-2</v>
      </c>
      <c r="E1390">
        <v>0.5</v>
      </c>
      <c r="F1390">
        <v>49843</v>
      </c>
      <c r="G1390">
        <v>1128</v>
      </c>
      <c r="H1390">
        <v>49279</v>
      </c>
      <c r="I1390">
        <v>829834</v>
      </c>
      <c r="J1390">
        <v>16.649999999999999</v>
      </c>
    </row>
    <row r="1391" spans="1:10" x14ac:dyDescent="0.25">
      <c r="A1391">
        <v>1888</v>
      </c>
      <c r="B1391">
        <v>54</v>
      </c>
      <c r="C1391">
        <v>2.512E-2</v>
      </c>
      <c r="D1391">
        <v>2.4809999999999999E-2</v>
      </c>
      <c r="E1391">
        <v>0.5</v>
      </c>
      <c r="F1391">
        <v>48715</v>
      </c>
      <c r="G1391">
        <v>1209</v>
      </c>
      <c r="H1391">
        <v>48111</v>
      </c>
      <c r="I1391">
        <v>780555</v>
      </c>
      <c r="J1391">
        <v>16.02</v>
      </c>
    </row>
    <row r="1392" spans="1:10" x14ac:dyDescent="0.25">
      <c r="A1392">
        <v>1888</v>
      </c>
      <c r="B1392">
        <v>55</v>
      </c>
      <c r="C1392">
        <v>2.4330000000000001E-2</v>
      </c>
      <c r="D1392">
        <v>2.4039999999999999E-2</v>
      </c>
      <c r="E1392">
        <v>0.5</v>
      </c>
      <c r="F1392">
        <v>47506</v>
      </c>
      <c r="G1392">
        <v>1142</v>
      </c>
      <c r="H1392">
        <v>46935</v>
      </c>
      <c r="I1392">
        <v>732445</v>
      </c>
      <c r="J1392">
        <v>15.42</v>
      </c>
    </row>
    <row r="1393" spans="1:10" x14ac:dyDescent="0.25">
      <c r="A1393">
        <v>1888</v>
      </c>
      <c r="B1393">
        <v>56</v>
      </c>
      <c r="C1393">
        <v>2.5729999999999999E-2</v>
      </c>
      <c r="D1393">
        <v>2.5399999999999999E-2</v>
      </c>
      <c r="E1393">
        <v>0.5</v>
      </c>
      <c r="F1393">
        <v>46364</v>
      </c>
      <c r="G1393">
        <v>1178</v>
      </c>
      <c r="H1393">
        <v>45776</v>
      </c>
      <c r="I1393">
        <v>685509</v>
      </c>
      <c r="J1393">
        <v>14.79</v>
      </c>
    </row>
    <row r="1394" spans="1:10" x14ac:dyDescent="0.25">
      <c r="A1394">
        <v>1888</v>
      </c>
      <c r="B1394">
        <v>57</v>
      </c>
      <c r="C1394">
        <v>2.8840000000000001E-2</v>
      </c>
      <c r="D1394">
        <v>2.843E-2</v>
      </c>
      <c r="E1394">
        <v>0.5</v>
      </c>
      <c r="F1394">
        <v>45187</v>
      </c>
      <c r="G1394">
        <v>1284</v>
      </c>
      <c r="H1394">
        <v>44545</v>
      </c>
      <c r="I1394">
        <v>639734</v>
      </c>
      <c r="J1394">
        <v>14.16</v>
      </c>
    </row>
    <row r="1395" spans="1:10" x14ac:dyDescent="0.25">
      <c r="A1395">
        <v>1888</v>
      </c>
      <c r="B1395">
        <v>58</v>
      </c>
      <c r="C1395">
        <v>3.125E-2</v>
      </c>
      <c r="D1395">
        <v>3.0769999999999999E-2</v>
      </c>
      <c r="E1395">
        <v>0.5</v>
      </c>
      <c r="F1395">
        <v>43902</v>
      </c>
      <c r="G1395">
        <v>1351</v>
      </c>
      <c r="H1395">
        <v>43227</v>
      </c>
      <c r="I1395">
        <v>595189</v>
      </c>
      <c r="J1395">
        <v>13.56</v>
      </c>
    </row>
    <row r="1396" spans="1:10" x14ac:dyDescent="0.25">
      <c r="A1396">
        <v>1888</v>
      </c>
      <c r="B1396">
        <v>59</v>
      </c>
      <c r="C1396">
        <v>3.6569999999999998E-2</v>
      </c>
      <c r="D1396">
        <v>3.5909999999999997E-2</v>
      </c>
      <c r="E1396">
        <v>0.5</v>
      </c>
      <c r="F1396">
        <v>42552</v>
      </c>
      <c r="G1396">
        <v>1528</v>
      </c>
      <c r="H1396">
        <v>41788</v>
      </c>
      <c r="I1396">
        <v>551962</v>
      </c>
      <c r="J1396">
        <v>12.97</v>
      </c>
    </row>
    <row r="1397" spans="1:10" x14ac:dyDescent="0.25">
      <c r="A1397">
        <v>1888</v>
      </c>
      <c r="B1397">
        <v>60</v>
      </c>
      <c r="C1397">
        <v>3.7109999999999997E-2</v>
      </c>
      <c r="D1397">
        <v>3.6429999999999997E-2</v>
      </c>
      <c r="E1397">
        <v>0.5</v>
      </c>
      <c r="F1397">
        <v>41024</v>
      </c>
      <c r="G1397">
        <v>1495</v>
      </c>
      <c r="H1397">
        <v>40276</v>
      </c>
      <c r="I1397">
        <v>510174</v>
      </c>
      <c r="J1397">
        <v>12.44</v>
      </c>
    </row>
    <row r="1398" spans="1:10" x14ac:dyDescent="0.25">
      <c r="A1398">
        <v>1888</v>
      </c>
      <c r="B1398">
        <v>61</v>
      </c>
      <c r="C1398">
        <v>3.9190000000000003E-2</v>
      </c>
      <c r="D1398">
        <v>3.8429999999999999E-2</v>
      </c>
      <c r="E1398">
        <v>0.5</v>
      </c>
      <c r="F1398">
        <v>39529</v>
      </c>
      <c r="G1398">
        <v>1519</v>
      </c>
      <c r="H1398">
        <v>38770</v>
      </c>
      <c r="I1398">
        <v>469898</v>
      </c>
      <c r="J1398">
        <v>11.89</v>
      </c>
    </row>
    <row r="1399" spans="1:10" x14ac:dyDescent="0.25">
      <c r="A1399">
        <v>1888</v>
      </c>
      <c r="B1399">
        <v>62</v>
      </c>
      <c r="C1399">
        <v>4.3589999999999997E-2</v>
      </c>
      <c r="D1399">
        <v>4.2659999999999997E-2</v>
      </c>
      <c r="E1399">
        <v>0.5</v>
      </c>
      <c r="F1399">
        <v>38010</v>
      </c>
      <c r="G1399">
        <v>1622</v>
      </c>
      <c r="H1399">
        <v>37199</v>
      </c>
      <c r="I1399">
        <v>431128</v>
      </c>
      <c r="J1399">
        <v>11.34</v>
      </c>
    </row>
    <row r="1400" spans="1:10" x14ac:dyDescent="0.25">
      <c r="A1400">
        <v>1888</v>
      </c>
      <c r="B1400">
        <v>63</v>
      </c>
      <c r="C1400">
        <v>4.1160000000000002E-2</v>
      </c>
      <c r="D1400">
        <v>4.0329999999999998E-2</v>
      </c>
      <c r="E1400">
        <v>0.5</v>
      </c>
      <c r="F1400">
        <v>36388</v>
      </c>
      <c r="G1400">
        <v>1467</v>
      </c>
      <c r="H1400">
        <v>35655</v>
      </c>
      <c r="I1400">
        <v>393929</v>
      </c>
      <c r="J1400">
        <v>10.83</v>
      </c>
    </row>
    <row r="1401" spans="1:10" x14ac:dyDescent="0.25">
      <c r="A1401">
        <v>1888</v>
      </c>
      <c r="B1401">
        <v>64</v>
      </c>
      <c r="C1401">
        <v>5.1749999999999997E-2</v>
      </c>
      <c r="D1401">
        <v>5.0450000000000002E-2</v>
      </c>
      <c r="E1401">
        <v>0.5</v>
      </c>
      <c r="F1401">
        <v>34921</v>
      </c>
      <c r="G1401">
        <v>1762</v>
      </c>
      <c r="H1401">
        <v>34040</v>
      </c>
      <c r="I1401">
        <v>358274</v>
      </c>
      <c r="J1401">
        <v>10.26</v>
      </c>
    </row>
    <row r="1402" spans="1:10" x14ac:dyDescent="0.25">
      <c r="A1402">
        <v>1888</v>
      </c>
      <c r="B1402">
        <v>65</v>
      </c>
      <c r="C1402">
        <v>5.0049999999999997E-2</v>
      </c>
      <c r="D1402">
        <v>4.8829999999999998E-2</v>
      </c>
      <c r="E1402">
        <v>0.5</v>
      </c>
      <c r="F1402">
        <v>33159</v>
      </c>
      <c r="G1402">
        <v>1619</v>
      </c>
      <c r="H1402">
        <v>32350</v>
      </c>
      <c r="I1402">
        <v>324234</v>
      </c>
      <c r="J1402">
        <v>9.7799999999999994</v>
      </c>
    </row>
    <row r="1403" spans="1:10" x14ac:dyDescent="0.25">
      <c r="A1403">
        <v>1888</v>
      </c>
      <c r="B1403">
        <v>66</v>
      </c>
      <c r="C1403">
        <v>6.021E-2</v>
      </c>
      <c r="D1403">
        <v>5.8450000000000002E-2</v>
      </c>
      <c r="E1403">
        <v>0.5</v>
      </c>
      <c r="F1403">
        <v>31540</v>
      </c>
      <c r="G1403">
        <v>1843</v>
      </c>
      <c r="H1403">
        <v>30618</v>
      </c>
      <c r="I1403">
        <v>291885</v>
      </c>
      <c r="J1403">
        <v>9.25</v>
      </c>
    </row>
    <row r="1404" spans="1:10" x14ac:dyDescent="0.25">
      <c r="A1404">
        <v>1888</v>
      </c>
      <c r="B1404">
        <v>67</v>
      </c>
      <c r="C1404">
        <v>6.182E-2</v>
      </c>
      <c r="D1404">
        <v>5.9959999999999999E-2</v>
      </c>
      <c r="E1404">
        <v>0.5</v>
      </c>
      <c r="F1404">
        <v>29697</v>
      </c>
      <c r="G1404">
        <v>1781</v>
      </c>
      <c r="H1404">
        <v>28806</v>
      </c>
      <c r="I1404">
        <v>261266</v>
      </c>
      <c r="J1404">
        <v>8.8000000000000007</v>
      </c>
    </row>
    <row r="1405" spans="1:10" x14ac:dyDescent="0.25">
      <c r="A1405">
        <v>1888</v>
      </c>
      <c r="B1405">
        <v>68</v>
      </c>
      <c r="C1405">
        <v>7.8750000000000001E-2</v>
      </c>
      <c r="D1405">
        <v>7.5770000000000004E-2</v>
      </c>
      <c r="E1405">
        <v>0.5</v>
      </c>
      <c r="F1405">
        <v>27916</v>
      </c>
      <c r="G1405">
        <v>2115</v>
      </c>
      <c r="H1405">
        <v>26858</v>
      </c>
      <c r="I1405">
        <v>232460</v>
      </c>
      <c r="J1405">
        <v>8.33</v>
      </c>
    </row>
    <row r="1406" spans="1:10" x14ac:dyDescent="0.25">
      <c r="A1406">
        <v>1888</v>
      </c>
      <c r="B1406">
        <v>69</v>
      </c>
      <c r="C1406">
        <v>7.603E-2</v>
      </c>
      <c r="D1406">
        <v>7.324E-2</v>
      </c>
      <c r="E1406">
        <v>0.5</v>
      </c>
      <c r="F1406">
        <v>25801</v>
      </c>
      <c r="G1406">
        <v>1890</v>
      </c>
      <c r="H1406">
        <v>24856</v>
      </c>
      <c r="I1406">
        <v>205601</v>
      </c>
      <c r="J1406">
        <v>7.97</v>
      </c>
    </row>
    <row r="1407" spans="1:10" x14ac:dyDescent="0.25">
      <c r="A1407">
        <v>1888</v>
      </c>
      <c r="B1407">
        <v>70</v>
      </c>
      <c r="C1407">
        <v>6.2140000000000001E-2</v>
      </c>
      <c r="D1407">
        <v>6.0260000000000001E-2</v>
      </c>
      <c r="E1407">
        <v>0.5</v>
      </c>
      <c r="F1407">
        <v>23911</v>
      </c>
      <c r="G1407">
        <v>1441</v>
      </c>
      <c r="H1407">
        <v>23191</v>
      </c>
      <c r="I1407">
        <v>180745</v>
      </c>
      <c r="J1407">
        <v>7.56</v>
      </c>
    </row>
    <row r="1408" spans="1:10" x14ac:dyDescent="0.25">
      <c r="A1408">
        <v>1888</v>
      </c>
      <c r="B1408">
        <v>71</v>
      </c>
      <c r="C1408">
        <v>7.986E-2</v>
      </c>
      <c r="D1408">
        <v>7.6789999999999997E-2</v>
      </c>
      <c r="E1408">
        <v>0.5</v>
      </c>
      <c r="F1408">
        <v>22470</v>
      </c>
      <c r="G1408">
        <v>1726</v>
      </c>
      <c r="H1408">
        <v>21607</v>
      </c>
      <c r="I1408">
        <v>157555</v>
      </c>
      <c r="J1408">
        <v>7.01</v>
      </c>
    </row>
    <row r="1409" spans="1:10" x14ac:dyDescent="0.25">
      <c r="A1409">
        <v>1888</v>
      </c>
      <c r="B1409">
        <v>72</v>
      </c>
      <c r="C1409">
        <v>9.9199999999999997E-2</v>
      </c>
      <c r="D1409">
        <v>9.4509999999999997E-2</v>
      </c>
      <c r="E1409">
        <v>0.5</v>
      </c>
      <c r="F1409">
        <v>20745</v>
      </c>
      <c r="G1409">
        <v>1961</v>
      </c>
      <c r="H1409">
        <v>19764</v>
      </c>
      <c r="I1409">
        <v>135947</v>
      </c>
      <c r="J1409">
        <v>6.55</v>
      </c>
    </row>
    <row r="1410" spans="1:10" x14ac:dyDescent="0.25">
      <c r="A1410">
        <v>1888</v>
      </c>
      <c r="B1410">
        <v>73</v>
      </c>
      <c r="C1410">
        <v>0.11158999999999999</v>
      </c>
      <c r="D1410">
        <v>0.10569000000000001</v>
      </c>
      <c r="E1410">
        <v>0.5</v>
      </c>
      <c r="F1410">
        <v>18784</v>
      </c>
      <c r="G1410">
        <v>1985</v>
      </c>
      <c r="H1410">
        <v>17791</v>
      </c>
      <c r="I1410">
        <v>116183</v>
      </c>
      <c r="J1410">
        <v>6.19</v>
      </c>
    </row>
    <row r="1411" spans="1:10" x14ac:dyDescent="0.25">
      <c r="A1411">
        <v>1888</v>
      </c>
      <c r="B1411">
        <v>74</v>
      </c>
      <c r="C1411">
        <v>0.10911999999999999</v>
      </c>
      <c r="D1411">
        <v>0.10348</v>
      </c>
      <c r="E1411">
        <v>0.5</v>
      </c>
      <c r="F1411">
        <v>16799</v>
      </c>
      <c r="G1411">
        <v>1738</v>
      </c>
      <c r="H1411">
        <v>15930</v>
      </c>
      <c r="I1411">
        <v>98392</v>
      </c>
      <c r="J1411">
        <v>5.86</v>
      </c>
    </row>
    <row r="1412" spans="1:10" x14ac:dyDescent="0.25">
      <c r="A1412">
        <v>1888</v>
      </c>
      <c r="B1412">
        <v>75</v>
      </c>
      <c r="C1412">
        <v>0.13083</v>
      </c>
      <c r="D1412">
        <v>0.12279</v>
      </c>
      <c r="E1412">
        <v>0.5</v>
      </c>
      <c r="F1412">
        <v>15060</v>
      </c>
      <c r="G1412">
        <v>1849</v>
      </c>
      <c r="H1412">
        <v>14136</v>
      </c>
      <c r="I1412">
        <v>82462</v>
      </c>
      <c r="J1412">
        <v>5.48</v>
      </c>
    </row>
    <row r="1413" spans="1:10" x14ac:dyDescent="0.25">
      <c r="A1413">
        <v>1888</v>
      </c>
      <c r="B1413">
        <v>76</v>
      </c>
      <c r="C1413">
        <v>0.14477000000000001</v>
      </c>
      <c r="D1413">
        <v>0.13500000000000001</v>
      </c>
      <c r="E1413">
        <v>0.5</v>
      </c>
      <c r="F1413">
        <v>13211</v>
      </c>
      <c r="G1413">
        <v>1783</v>
      </c>
      <c r="H1413">
        <v>12319</v>
      </c>
      <c r="I1413">
        <v>68326</v>
      </c>
      <c r="J1413">
        <v>5.17</v>
      </c>
    </row>
    <row r="1414" spans="1:10" x14ac:dyDescent="0.25">
      <c r="A1414">
        <v>1888</v>
      </c>
      <c r="B1414">
        <v>77</v>
      </c>
      <c r="C1414">
        <v>0.15298999999999999</v>
      </c>
      <c r="D1414">
        <v>0.14212</v>
      </c>
      <c r="E1414">
        <v>0.5</v>
      </c>
      <c r="F1414">
        <v>11428</v>
      </c>
      <c r="G1414">
        <v>1624</v>
      </c>
      <c r="H1414">
        <v>10616</v>
      </c>
      <c r="I1414">
        <v>56007</v>
      </c>
      <c r="J1414">
        <v>4.9000000000000004</v>
      </c>
    </row>
    <row r="1415" spans="1:10" x14ac:dyDescent="0.25">
      <c r="A1415">
        <v>1888</v>
      </c>
      <c r="B1415">
        <v>78</v>
      </c>
      <c r="C1415">
        <v>0.16968</v>
      </c>
      <c r="D1415">
        <v>0.15640999999999999</v>
      </c>
      <c r="E1415">
        <v>0.5</v>
      </c>
      <c r="F1415">
        <v>9804</v>
      </c>
      <c r="G1415">
        <v>1533</v>
      </c>
      <c r="H1415">
        <v>9037</v>
      </c>
      <c r="I1415">
        <v>45391</v>
      </c>
      <c r="J1415">
        <v>4.63</v>
      </c>
    </row>
    <row r="1416" spans="1:10" x14ac:dyDescent="0.25">
      <c r="A1416">
        <v>1888</v>
      </c>
      <c r="B1416">
        <v>79</v>
      </c>
      <c r="C1416">
        <v>0.17674000000000001</v>
      </c>
      <c r="D1416">
        <v>0.16239000000000001</v>
      </c>
      <c r="E1416">
        <v>0.5</v>
      </c>
      <c r="F1416">
        <v>8270</v>
      </c>
      <c r="G1416">
        <v>1343</v>
      </c>
      <c r="H1416">
        <v>7599</v>
      </c>
      <c r="I1416">
        <v>36355</v>
      </c>
      <c r="J1416">
        <v>4.4000000000000004</v>
      </c>
    </row>
    <row r="1417" spans="1:10" x14ac:dyDescent="0.25">
      <c r="A1417">
        <v>1888</v>
      </c>
      <c r="B1417">
        <v>80</v>
      </c>
      <c r="C1417">
        <v>0.20635000000000001</v>
      </c>
      <c r="D1417">
        <v>0.18704999999999999</v>
      </c>
      <c r="E1417">
        <v>0.5</v>
      </c>
      <c r="F1417">
        <v>6927</v>
      </c>
      <c r="G1417">
        <v>1296</v>
      </c>
      <c r="H1417">
        <v>6279</v>
      </c>
      <c r="I1417">
        <v>28756</v>
      </c>
      <c r="J1417">
        <v>4.1500000000000004</v>
      </c>
    </row>
    <row r="1418" spans="1:10" x14ac:dyDescent="0.25">
      <c r="A1418">
        <v>1888</v>
      </c>
      <c r="B1418">
        <v>81</v>
      </c>
      <c r="C1418">
        <v>0.19405</v>
      </c>
      <c r="D1418">
        <v>0.17688999999999999</v>
      </c>
      <c r="E1418">
        <v>0.5</v>
      </c>
      <c r="F1418">
        <v>5631</v>
      </c>
      <c r="G1418">
        <v>996</v>
      </c>
      <c r="H1418">
        <v>5133</v>
      </c>
      <c r="I1418">
        <v>22477</v>
      </c>
      <c r="J1418">
        <v>3.99</v>
      </c>
    </row>
    <row r="1419" spans="1:10" x14ac:dyDescent="0.25">
      <c r="A1419">
        <v>1888</v>
      </c>
      <c r="B1419">
        <v>82</v>
      </c>
      <c r="C1419">
        <v>0.20912</v>
      </c>
      <c r="D1419">
        <v>0.18931999999999999</v>
      </c>
      <c r="E1419">
        <v>0.5</v>
      </c>
      <c r="F1419">
        <v>4635</v>
      </c>
      <c r="G1419">
        <v>878</v>
      </c>
      <c r="H1419">
        <v>4197</v>
      </c>
      <c r="I1419">
        <v>17343</v>
      </c>
      <c r="J1419">
        <v>3.74</v>
      </c>
    </row>
    <row r="1420" spans="1:10" x14ac:dyDescent="0.25">
      <c r="A1420">
        <v>1888</v>
      </c>
      <c r="B1420">
        <v>83</v>
      </c>
      <c r="C1420">
        <v>0.21376999999999999</v>
      </c>
      <c r="D1420">
        <v>0.19312000000000001</v>
      </c>
      <c r="E1420">
        <v>0.5</v>
      </c>
      <c r="F1420">
        <v>3758</v>
      </c>
      <c r="G1420">
        <v>726</v>
      </c>
      <c r="H1420">
        <v>3395</v>
      </c>
      <c r="I1420">
        <v>13147</v>
      </c>
      <c r="J1420">
        <v>3.5</v>
      </c>
    </row>
    <row r="1421" spans="1:10" x14ac:dyDescent="0.25">
      <c r="A1421">
        <v>1888</v>
      </c>
      <c r="B1421">
        <v>84</v>
      </c>
      <c r="C1421">
        <v>0.26726</v>
      </c>
      <c r="D1421">
        <v>0.23574999999999999</v>
      </c>
      <c r="E1421">
        <v>0.5</v>
      </c>
      <c r="F1421">
        <v>3032</v>
      </c>
      <c r="G1421">
        <v>715</v>
      </c>
      <c r="H1421">
        <v>2675</v>
      </c>
      <c r="I1421">
        <v>9752</v>
      </c>
      <c r="J1421">
        <v>3.22</v>
      </c>
    </row>
    <row r="1422" spans="1:10" x14ac:dyDescent="0.25">
      <c r="A1422">
        <v>1888</v>
      </c>
      <c r="B1422">
        <v>85</v>
      </c>
      <c r="C1422">
        <v>0.25829000000000002</v>
      </c>
      <c r="D1422">
        <v>0.22875000000000001</v>
      </c>
      <c r="E1422">
        <v>0.5</v>
      </c>
      <c r="F1422">
        <v>2317</v>
      </c>
      <c r="G1422">
        <v>530</v>
      </c>
      <c r="H1422">
        <v>2052</v>
      </c>
      <c r="I1422">
        <v>7077</v>
      </c>
      <c r="J1422">
        <v>3.05</v>
      </c>
    </row>
    <row r="1423" spans="1:10" x14ac:dyDescent="0.25">
      <c r="A1423">
        <v>1888</v>
      </c>
      <c r="B1423">
        <v>86</v>
      </c>
      <c r="C1423">
        <v>0.31984000000000001</v>
      </c>
      <c r="D1423">
        <v>0.27573999999999999</v>
      </c>
      <c r="E1423">
        <v>0.5</v>
      </c>
      <c r="F1423">
        <v>1787</v>
      </c>
      <c r="G1423">
        <v>493</v>
      </c>
      <c r="H1423">
        <v>1541</v>
      </c>
      <c r="I1423">
        <v>5025</v>
      </c>
      <c r="J1423">
        <v>2.81</v>
      </c>
    </row>
    <row r="1424" spans="1:10" x14ac:dyDescent="0.25">
      <c r="A1424">
        <v>1888</v>
      </c>
      <c r="B1424">
        <v>87</v>
      </c>
      <c r="C1424">
        <v>0.32479999999999998</v>
      </c>
      <c r="D1424">
        <v>0.27942</v>
      </c>
      <c r="E1424">
        <v>0.5</v>
      </c>
      <c r="F1424">
        <v>1294</v>
      </c>
      <c r="G1424">
        <v>362</v>
      </c>
      <c r="H1424">
        <v>1114</v>
      </c>
      <c r="I1424">
        <v>3484</v>
      </c>
      <c r="J1424">
        <v>2.69</v>
      </c>
    </row>
    <row r="1425" spans="1:10" x14ac:dyDescent="0.25">
      <c r="A1425">
        <v>1888</v>
      </c>
      <c r="B1425">
        <v>88</v>
      </c>
      <c r="C1425">
        <v>0.34854000000000002</v>
      </c>
      <c r="D1425">
        <v>0.29681999999999997</v>
      </c>
      <c r="E1425">
        <v>0.5</v>
      </c>
      <c r="F1425">
        <v>933</v>
      </c>
      <c r="G1425">
        <v>277</v>
      </c>
      <c r="H1425">
        <v>794</v>
      </c>
      <c r="I1425">
        <v>2371</v>
      </c>
      <c r="J1425">
        <v>2.54</v>
      </c>
    </row>
    <row r="1426" spans="1:10" x14ac:dyDescent="0.25">
      <c r="A1426">
        <v>1888</v>
      </c>
      <c r="B1426">
        <v>89</v>
      </c>
      <c r="C1426">
        <v>0.37306</v>
      </c>
      <c r="D1426">
        <v>0.31441000000000002</v>
      </c>
      <c r="E1426">
        <v>0.5</v>
      </c>
      <c r="F1426">
        <v>656</v>
      </c>
      <c r="G1426">
        <v>206</v>
      </c>
      <c r="H1426">
        <v>553</v>
      </c>
      <c r="I1426">
        <v>1576</v>
      </c>
      <c r="J1426">
        <v>2.4</v>
      </c>
    </row>
    <row r="1427" spans="1:10" x14ac:dyDescent="0.25">
      <c r="A1427">
        <v>1888</v>
      </c>
      <c r="B1427">
        <v>90</v>
      </c>
      <c r="C1427">
        <v>0.39824999999999999</v>
      </c>
      <c r="D1427">
        <v>0.33212000000000003</v>
      </c>
      <c r="E1427">
        <v>0.5</v>
      </c>
      <c r="F1427">
        <v>450</v>
      </c>
      <c r="G1427">
        <v>149</v>
      </c>
      <c r="H1427">
        <v>375</v>
      </c>
      <c r="I1427">
        <v>1024</v>
      </c>
      <c r="J1427">
        <v>2.2799999999999998</v>
      </c>
    </row>
    <row r="1428" spans="1:10" x14ac:dyDescent="0.25">
      <c r="A1428">
        <v>1888</v>
      </c>
      <c r="B1428">
        <v>91</v>
      </c>
      <c r="C1428">
        <v>0.42398999999999998</v>
      </c>
      <c r="D1428">
        <v>0.34982999999999997</v>
      </c>
      <c r="E1428">
        <v>0.5</v>
      </c>
      <c r="F1428">
        <v>300</v>
      </c>
      <c r="G1428">
        <v>105</v>
      </c>
      <c r="H1428">
        <v>248</v>
      </c>
      <c r="I1428">
        <v>649</v>
      </c>
      <c r="J1428">
        <v>2.16</v>
      </c>
    </row>
    <row r="1429" spans="1:10" x14ac:dyDescent="0.25">
      <c r="A1429">
        <v>1888</v>
      </c>
      <c r="B1429">
        <v>92</v>
      </c>
      <c r="C1429">
        <v>0.45016</v>
      </c>
      <c r="D1429">
        <v>0.36745</v>
      </c>
      <c r="E1429">
        <v>0.5</v>
      </c>
      <c r="F1429">
        <v>195</v>
      </c>
      <c r="G1429">
        <v>72</v>
      </c>
      <c r="H1429">
        <v>159</v>
      </c>
      <c r="I1429">
        <v>401</v>
      </c>
      <c r="J1429">
        <v>2.0499999999999998</v>
      </c>
    </row>
    <row r="1430" spans="1:10" x14ac:dyDescent="0.25">
      <c r="A1430">
        <v>1888</v>
      </c>
      <c r="B1430">
        <v>93</v>
      </c>
      <c r="C1430">
        <v>0.47659000000000001</v>
      </c>
      <c r="D1430">
        <v>0.38488</v>
      </c>
      <c r="E1430">
        <v>0.5</v>
      </c>
      <c r="F1430">
        <v>124</v>
      </c>
      <c r="G1430">
        <v>48</v>
      </c>
      <c r="H1430">
        <v>100</v>
      </c>
      <c r="I1430">
        <v>242</v>
      </c>
      <c r="J1430">
        <v>1.96</v>
      </c>
    </row>
    <row r="1431" spans="1:10" x14ac:dyDescent="0.25">
      <c r="A1431">
        <v>1888</v>
      </c>
      <c r="B1431">
        <v>94</v>
      </c>
      <c r="C1431">
        <v>0.50316000000000005</v>
      </c>
      <c r="D1431">
        <v>0.40201999999999999</v>
      </c>
      <c r="E1431">
        <v>0.5</v>
      </c>
      <c r="F1431">
        <v>76</v>
      </c>
      <c r="G1431">
        <v>31</v>
      </c>
      <c r="H1431">
        <v>61</v>
      </c>
      <c r="I1431">
        <v>142</v>
      </c>
      <c r="J1431">
        <v>1.87</v>
      </c>
    </row>
    <row r="1432" spans="1:10" x14ac:dyDescent="0.25">
      <c r="A1432">
        <v>1888</v>
      </c>
      <c r="B1432">
        <v>95</v>
      </c>
      <c r="C1432">
        <v>0.52971999999999997</v>
      </c>
      <c r="D1432">
        <v>0.41880000000000001</v>
      </c>
      <c r="E1432">
        <v>0.5</v>
      </c>
      <c r="F1432">
        <v>45</v>
      </c>
      <c r="G1432">
        <v>19</v>
      </c>
      <c r="H1432">
        <v>36</v>
      </c>
      <c r="I1432">
        <v>81</v>
      </c>
      <c r="J1432">
        <v>1.78</v>
      </c>
    </row>
    <row r="1433" spans="1:10" x14ac:dyDescent="0.25">
      <c r="A1433">
        <v>1888</v>
      </c>
      <c r="B1433">
        <v>96</v>
      </c>
      <c r="C1433">
        <v>0.55610000000000004</v>
      </c>
      <c r="D1433">
        <v>0.43512000000000001</v>
      </c>
      <c r="E1433">
        <v>0.5</v>
      </c>
      <c r="F1433">
        <v>26</v>
      </c>
      <c r="G1433">
        <v>11</v>
      </c>
      <c r="H1433">
        <v>21</v>
      </c>
      <c r="I1433">
        <v>45</v>
      </c>
      <c r="J1433">
        <v>1.71</v>
      </c>
    </row>
    <row r="1434" spans="1:10" x14ac:dyDescent="0.25">
      <c r="A1434">
        <v>1888</v>
      </c>
      <c r="B1434">
        <v>97</v>
      </c>
      <c r="C1434">
        <v>0.58218000000000003</v>
      </c>
      <c r="D1434">
        <v>0.45091999999999999</v>
      </c>
      <c r="E1434">
        <v>0.5</v>
      </c>
      <c r="F1434">
        <v>15</v>
      </c>
      <c r="G1434">
        <v>7</v>
      </c>
      <c r="H1434">
        <v>12</v>
      </c>
      <c r="I1434">
        <v>25</v>
      </c>
      <c r="J1434">
        <v>1.64</v>
      </c>
    </row>
    <row r="1435" spans="1:10" x14ac:dyDescent="0.25">
      <c r="A1435">
        <v>1888</v>
      </c>
      <c r="B1435">
        <v>98</v>
      </c>
      <c r="C1435">
        <v>0.60780000000000001</v>
      </c>
      <c r="D1435">
        <v>0.46614</v>
      </c>
      <c r="E1435">
        <v>0.5</v>
      </c>
      <c r="F1435">
        <v>8</v>
      </c>
      <c r="G1435">
        <v>4</v>
      </c>
      <c r="H1435">
        <v>6</v>
      </c>
      <c r="I1435">
        <v>13</v>
      </c>
      <c r="J1435">
        <v>1.58</v>
      </c>
    </row>
    <row r="1436" spans="1:10" x14ac:dyDescent="0.25">
      <c r="A1436">
        <v>1888</v>
      </c>
      <c r="B1436">
        <v>99</v>
      </c>
      <c r="C1436">
        <v>0.63283999999999996</v>
      </c>
      <c r="D1436">
        <v>0.48072999999999999</v>
      </c>
      <c r="E1436">
        <v>0.5</v>
      </c>
      <c r="F1436">
        <v>4</v>
      </c>
      <c r="G1436">
        <v>2</v>
      </c>
      <c r="H1436">
        <v>3</v>
      </c>
      <c r="I1436">
        <v>7</v>
      </c>
      <c r="J1436">
        <v>1.53</v>
      </c>
    </row>
    <row r="1437" spans="1:10" x14ac:dyDescent="0.25">
      <c r="A1437">
        <v>1888</v>
      </c>
      <c r="B1437">
        <v>100</v>
      </c>
      <c r="C1437">
        <v>0.65717999999999999</v>
      </c>
      <c r="D1437">
        <v>0.49464999999999998</v>
      </c>
      <c r="E1437">
        <v>0.5</v>
      </c>
      <c r="F1437">
        <v>2</v>
      </c>
      <c r="G1437">
        <v>1</v>
      </c>
      <c r="H1437">
        <v>2</v>
      </c>
      <c r="I1437">
        <v>3</v>
      </c>
      <c r="J1437">
        <v>1.47</v>
      </c>
    </row>
    <row r="1438" spans="1:10" x14ac:dyDescent="0.25">
      <c r="A1438">
        <v>1888</v>
      </c>
      <c r="B1438">
        <v>101</v>
      </c>
      <c r="C1438">
        <v>0.68072999999999995</v>
      </c>
      <c r="D1438">
        <v>0.50787000000000004</v>
      </c>
      <c r="E1438">
        <v>0.5</v>
      </c>
      <c r="F1438">
        <v>1</v>
      </c>
      <c r="G1438">
        <v>1</v>
      </c>
      <c r="H1438">
        <v>1</v>
      </c>
      <c r="I1438">
        <v>2</v>
      </c>
      <c r="J1438">
        <v>1.43</v>
      </c>
    </row>
    <row r="1439" spans="1:10" x14ac:dyDescent="0.25">
      <c r="A1439">
        <v>1888</v>
      </c>
      <c r="B1439">
        <v>102</v>
      </c>
      <c r="C1439">
        <v>0.70338999999999996</v>
      </c>
      <c r="D1439">
        <v>0.52037</v>
      </c>
      <c r="E1439">
        <v>0.5</v>
      </c>
      <c r="F1439">
        <v>1</v>
      </c>
      <c r="G1439">
        <v>0</v>
      </c>
      <c r="H1439">
        <v>0</v>
      </c>
      <c r="I1439">
        <v>1</v>
      </c>
      <c r="J1439">
        <v>1.39</v>
      </c>
    </row>
    <row r="1440" spans="1:10" x14ac:dyDescent="0.25">
      <c r="A1440">
        <v>1888</v>
      </c>
      <c r="B1440">
        <v>103</v>
      </c>
      <c r="C1440">
        <v>0.72507999999999995</v>
      </c>
      <c r="D1440">
        <v>0.53215999999999997</v>
      </c>
      <c r="E1440">
        <v>0.5</v>
      </c>
      <c r="F1440">
        <v>0</v>
      </c>
      <c r="G1440">
        <v>0</v>
      </c>
      <c r="H1440">
        <v>0</v>
      </c>
      <c r="I1440">
        <v>0</v>
      </c>
      <c r="J1440">
        <v>1.35</v>
      </c>
    </row>
    <row r="1441" spans="1:10" x14ac:dyDescent="0.25">
      <c r="A1441">
        <v>1888</v>
      </c>
      <c r="B1441">
        <v>104</v>
      </c>
      <c r="C1441">
        <v>0.74577000000000004</v>
      </c>
      <c r="D1441">
        <v>0.54320999999999997</v>
      </c>
      <c r="E1441">
        <v>0.5</v>
      </c>
      <c r="F1441">
        <v>0</v>
      </c>
      <c r="G1441">
        <v>0</v>
      </c>
      <c r="H1441">
        <v>0</v>
      </c>
      <c r="I1441">
        <v>0</v>
      </c>
      <c r="J1441">
        <v>1.31</v>
      </c>
    </row>
    <row r="1442" spans="1:10" x14ac:dyDescent="0.25">
      <c r="A1442">
        <v>1888</v>
      </c>
      <c r="B1442">
        <v>105</v>
      </c>
      <c r="C1442">
        <v>0.76539999999999997</v>
      </c>
      <c r="D1442">
        <v>0.55356000000000005</v>
      </c>
      <c r="E1442">
        <v>0.5</v>
      </c>
      <c r="F1442">
        <v>0</v>
      </c>
      <c r="G1442">
        <v>0</v>
      </c>
      <c r="H1442">
        <v>0</v>
      </c>
      <c r="I1442">
        <v>0</v>
      </c>
      <c r="J1442">
        <v>1.28</v>
      </c>
    </row>
    <row r="1443" spans="1:10" x14ac:dyDescent="0.25">
      <c r="A1443">
        <v>1888</v>
      </c>
      <c r="B1443">
        <v>106</v>
      </c>
      <c r="C1443">
        <v>0.78395999999999999</v>
      </c>
      <c r="D1443">
        <v>0.56320000000000003</v>
      </c>
      <c r="E1443">
        <v>0.5</v>
      </c>
      <c r="F1443">
        <v>0</v>
      </c>
      <c r="G1443">
        <v>0</v>
      </c>
      <c r="H1443">
        <v>0</v>
      </c>
      <c r="I1443">
        <v>0</v>
      </c>
      <c r="J1443">
        <v>1.26</v>
      </c>
    </row>
    <row r="1444" spans="1:10" x14ac:dyDescent="0.25">
      <c r="A1444">
        <v>1888</v>
      </c>
      <c r="B1444">
        <v>107</v>
      </c>
      <c r="C1444">
        <v>0.80142999999999998</v>
      </c>
      <c r="D1444">
        <v>0.57216</v>
      </c>
      <c r="E1444">
        <v>0.5</v>
      </c>
      <c r="F1444">
        <v>0</v>
      </c>
      <c r="G1444">
        <v>0</v>
      </c>
      <c r="H1444">
        <v>0</v>
      </c>
      <c r="I1444">
        <v>0</v>
      </c>
      <c r="J1444">
        <v>1.23</v>
      </c>
    </row>
    <row r="1445" spans="1:10" x14ac:dyDescent="0.25">
      <c r="A1445">
        <v>1888</v>
      </c>
      <c r="B1445">
        <v>108</v>
      </c>
      <c r="C1445">
        <v>0.81781000000000004</v>
      </c>
      <c r="D1445">
        <v>0.58045999999999998</v>
      </c>
      <c r="E1445">
        <v>0.5</v>
      </c>
      <c r="F1445">
        <v>0</v>
      </c>
      <c r="G1445">
        <v>0</v>
      </c>
      <c r="H1445">
        <v>0</v>
      </c>
      <c r="I1445">
        <v>0</v>
      </c>
      <c r="J1445">
        <v>1.21</v>
      </c>
    </row>
    <row r="1446" spans="1:10" x14ac:dyDescent="0.25">
      <c r="A1446">
        <v>1888</v>
      </c>
      <c r="B1446">
        <v>109</v>
      </c>
      <c r="C1446">
        <v>0.83311999999999997</v>
      </c>
      <c r="D1446">
        <v>0.58813000000000004</v>
      </c>
      <c r="E1446">
        <v>0.5</v>
      </c>
      <c r="F1446">
        <v>0</v>
      </c>
      <c r="G1446">
        <v>0</v>
      </c>
      <c r="H1446">
        <v>0</v>
      </c>
      <c r="I1446">
        <v>0</v>
      </c>
      <c r="J1446">
        <v>1.19</v>
      </c>
    </row>
    <row r="1447" spans="1:10" x14ac:dyDescent="0.25">
      <c r="A1447">
        <v>1888</v>
      </c>
      <c r="B1447" t="s">
        <v>25</v>
      </c>
      <c r="C1447">
        <v>0.84738999999999998</v>
      </c>
      <c r="D1447">
        <v>1</v>
      </c>
      <c r="E1447">
        <v>1.18</v>
      </c>
      <c r="F1447">
        <v>0</v>
      </c>
      <c r="G1447">
        <v>0</v>
      </c>
      <c r="H1447">
        <v>0</v>
      </c>
      <c r="I1447">
        <v>0</v>
      </c>
      <c r="J1447">
        <v>1.18</v>
      </c>
    </row>
    <row r="1448" spans="1:10" x14ac:dyDescent="0.25">
      <c r="A1448">
        <v>1889</v>
      </c>
      <c r="B1448">
        <v>0</v>
      </c>
      <c r="C1448">
        <v>0.19324</v>
      </c>
      <c r="D1448">
        <v>0.17019000000000001</v>
      </c>
      <c r="E1448">
        <v>0.3</v>
      </c>
      <c r="F1448">
        <v>100000</v>
      </c>
      <c r="G1448">
        <v>17019</v>
      </c>
      <c r="H1448">
        <v>88072</v>
      </c>
      <c r="I1448">
        <v>4409672</v>
      </c>
      <c r="J1448">
        <v>44.1</v>
      </c>
    </row>
    <row r="1449" spans="1:10" x14ac:dyDescent="0.25">
      <c r="A1449">
        <v>1889</v>
      </c>
      <c r="B1449">
        <v>1</v>
      </c>
      <c r="C1449">
        <v>3.5549999999999998E-2</v>
      </c>
      <c r="D1449">
        <v>3.4930000000000003E-2</v>
      </c>
      <c r="E1449">
        <v>0.5</v>
      </c>
      <c r="F1449">
        <v>82981</v>
      </c>
      <c r="G1449">
        <v>2899</v>
      </c>
      <c r="H1449">
        <v>81531</v>
      </c>
      <c r="I1449">
        <v>4321600</v>
      </c>
      <c r="J1449">
        <v>52.08</v>
      </c>
    </row>
    <row r="1450" spans="1:10" x14ac:dyDescent="0.25">
      <c r="A1450">
        <v>1889</v>
      </c>
      <c r="B1450">
        <v>2</v>
      </c>
      <c r="C1450">
        <v>1.6330000000000001E-2</v>
      </c>
      <c r="D1450">
        <v>1.6199999999999999E-2</v>
      </c>
      <c r="E1450">
        <v>0.5</v>
      </c>
      <c r="F1450">
        <v>80082</v>
      </c>
      <c r="G1450">
        <v>1297</v>
      </c>
      <c r="H1450">
        <v>79433</v>
      </c>
      <c r="I1450">
        <v>4240069</v>
      </c>
      <c r="J1450">
        <v>52.95</v>
      </c>
    </row>
    <row r="1451" spans="1:10" x14ac:dyDescent="0.25">
      <c r="A1451">
        <v>1889</v>
      </c>
      <c r="B1451">
        <v>3</v>
      </c>
      <c r="C1451">
        <v>1.2460000000000001E-2</v>
      </c>
      <c r="D1451">
        <v>1.238E-2</v>
      </c>
      <c r="E1451">
        <v>0.5</v>
      </c>
      <c r="F1451">
        <v>78785</v>
      </c>
      <c r="G1451">
        <v>976</v>
      </c>
      <c r="H1451">
        <v>78297</v>
      </c>
      <c r="I1451">
        <v>4160636</v>
      </c>
      <c r="J1451">
        <v>52.81</v>
      </c>
    </row>
    <row r="1452" spans="1:10" x14ac:dyDescent="0.25">
      <c r="A1452">
        <v>1889</v>
      </c>
      <c r="B1452">
        <v>4</v>
      </c>
      <c r="C1452">
        <v>8.8699999999999994E-3</v>
      </c>
      <c r="D1452">
        <v>8.8299999999999993E-3</v>
      </c>
      <c r="E1452">
        <v>0.5</v>
      </c>
      <c r="F1452">
        <v>77809</v>
      </c>
      <c r="G1452">
        <v>687</v>
      </c>
      <c r="H1452">
        <v>77466</v>
      </c>
      <c r="I1452">
        <v>4082339</v>
      </c>
      <c r="J1452">
        <v>52.47</v>
      </c>
    </row>
    <row r="1453" spans="1:10" x14ac:dyDescent="0.25">
      <c r="A1453">
        <v>1889</v>
      </c>
      <c r="B1453">
        <v>5</v>
      </c>
      <c r="C1453">
        <v>7.4999999999999997E-3</v>
      </c>
      <c r="D1453">
        <v>7.4700000000000001E-3</v>
      </c>
      <c r="E1453">
        <v>0.5</v>
      </c>
      <c r="F1453">
        <v>77122</v>
      </c>
      <c r="G1453">
        <v>576</v>
      </c>
      <c r="H1453">
        <v>76834</v>
      </c>
      <c r="I1453">
        <v>4004873</v>
      </c>
      <c r="J1453">
        <v>51.93</v>
      </c>
    </row>
    <row r="1454" spans="1:10" x14ac:dyDescent="0.25">
      <c r="A1454">
        <v>1889</v>
      </c>
      <c r="B1454">
        <v>6</v>
      </c>
      <c r="C1454">
        <v>6.7600000000000004E-3</v>
      </c>
      <c r="D1454">
        <v>6.7400000000000003E-3</v>
      </c>
      <c r="E1454">
        <v>0.5</v>
      </c>
      <c r="F1454">
        <v>76546</v>
      </c>
      <c r="G1454">
        <v>516</v>
      </c>
      <c r="H1454">
        <v>76288</v>
      </c>
      <c r="I1454">
        <v>3928039</v>
      </c>
      <c r="J1454">
        <v>51.32</v>
      </c>
    </row>
    <row r="1455" spans="1:10" x14ac:dyDescent="0.25">
      <c r="A1455">
        <v>1889</v>
      </c>
      <c r="B1455">
        <v>7</v>
      </c>
      <c r="C1455">
        <v>5.96E-3</v>
      </c>
      <c r="D1455">
        <v>5.9500000000000004E-3</v>
      </c>
      <c r="E1455">
        <v>0.5</v>
      </c>
      <c r="F1455">
        <v>76030</v>
      </c>
      <c r="G1455">
        <v>452</v>
      </c>
      <c r="H1455">
        <v>75804</v>
      </c>
      <c r="I1455">
        <v>3851752</v>
      </c>
      <c r="J1455">
        <v>50.66</v>
      </c>
    </row>
    <row r="1456" spans="1:10" x14ac:dyDescent="0.25">
      <c r="A1456">
        <v>1889</v>
      </c>
      <c r="B1456">
        <v>8</v>
      </c>
      <c r="C1456">
        <v>4.2199999999999998E-3</v>
      </c>
      <c r="D1456">
        <v>4.2100000000000002E-3</v>
      </c>
      <c r="E1456">
        <v>0.5</v>
      </c>
      <c r="F1456">
        <v>75578</v>
      </c>
      <c r="G1456">
        <v>318</v>
      </c>
      <c r="H1456">
        <v>75419</v>
      </c>
      <c r="I1456">
        <v>3775948</v>
      </c>
      <c r="J1456">
        <v>49.96</v>
      </c>
    </row>
    <row r="1457" spans="1:10" x14ac:dyDescent="0.25">
      <c r="A1457">
        <v>1889</v>
      </c>
      <c r="B1457">
        <v>9</v>
      </c>
      <c r="C1457">
        <v>4.3299999999999996E-3</v>
      </c>
      <c r="D1457">
        <v>4.3200000000000001E-3</v>
      </c>
      <c r="E1457">
        <v>0.5</v>
      </c>
      <c r="F1457">
        <v>75259</v>
      </c>
      <c r="G1457">
        <v>325</v>
      </c>
      <c r="H1457">
        <v>75097</v>
      </c>
      <c r="I1457">
        <v>3700529</v>
      </c>
      <c r="J1457">
        <v>49.17</v>
      </c>
    </row>
    <row r="1458" spans="1:10" x14ac:dyDescent="0.25">
      <c r="A1458">
        <v>1889</v>
      </c>
      <c r="B1458">
        <v>10</v>
      </c>
      <c r="C1458">
        <v>3.5899999999999999E-3</v>
      </c>
      <c r="D1458">
        <v>3.5799999999999998E-3</v>
      </c>
      <c r="E1458">
        <v>0.5</v>
      </c>
      <c r="F1458">
        <v>74934</v>
      </c>
      <c r="G1458">
        <v>269</v>
      </c>
      <c r="H1458">
        <v>74800</v>
      </c>
      <c r="I1458">
        <v>3625433</v>
      </c>
      <c r="J1458">
        <v>48.38</v>
      </c>
    </row>
    <row r="1459" spans="1:10" x14ac:dyDescent="0.25">
      <c r="A1459">
        <v>1889</v>
      </c>
      <c r="B1459">
        <v>11</v>
      </c>
      <c r="C1459">
        <v>3.3999999999999998E-3</v>
      </c>
      <c r="D1459">
        <v>3.3999999999999998E-3</v>
      </c>
      <c r="E1459">
        <v>0.5</v>
      </c>
      <c r="F1459">
        <v>74665</v>
      </c>
      <c r="G1459">
        <v>254</v>
      </c>
      <c r="H1459">
        <v>74538</v>
      </c>
      <c r="I1459">
        <v>3550633</v>
      </c>
      <c r="J1459">
        <v>47.55</v>
      </c>
    </row>
    <row r="1460" spans="1:10" x14ac:dyDescent="0.25">
      <c r="A1460">
        <v>1889</v>
      </c>
      <c r="B1460">
        <v>12</v>
      </c>
      <c r="C1460">
        <v>3.5799999999999998E-3</v>
      </c>
      <c r="D1460">
        <v>3.5699999999999998E-3</v>
      </c>
      <c r="E1460">
        <v>0.5</v>
      </c>
      <c r="F1460">
        <v>74412</v>
      </c>
      <c r="G1460">
        <v>266</v>
      </c>
      <c r="H1460">
        <v>74279</v>
      </c>
      <c r="I1460">
        <v>3476095</v>
      </c>
      <c r="J1460">
        <v>46.71</v>
      </c>
    </row>
    <row r="1461" spans="1:10" x14ac:dyDescent="0.25">
      <c r="A1461">
        <v>1889</v>
      </c>
      <c r="B1461">
        <v>13</v>
      </c>
      <c r="C1461">
        <v>2.6199999999999999E-3</v>
      </c>
      <c r="D1461">
        <v>2.6099999999999999E-3</v>
      </c>
      <c r="E1461">
        <v>0.5</v>
      </c>
      <c r="F1461">
        <v>74146</v>
      </c>
      <c r="G1461">
        <v>194</v>
      </c>
      <c r="H1461">
        <v>74049</v>
      </c>
      <c r="I1461">
        <v>3401816</v>
      </c>
      <c r="J1461">
        <v>45.88</v>
      </c>
    </row>
    <row r="1462" spans="1:10" x14ac:dyDescent="0.25">
      <c r="A1462">
        <v>1889</v>
      </c>
      <c r="B1462">
        <v>14</v>
      </c>
      <c r="C1462">
        <v>3.32E-3</v>
      </c>
      <c r="D1462">
        <v>3.31E-3</v>
      </c>
      <c r="E1462">
        <v>0.5</v>
      </c>
      <c r="F1462">
        <v>73952</v>
      </c>
      <c r="G1462">
        <v>245</v>
      </c>
      <c r="H1462">
        <v>73830</v>
      </c>
      <c r="I1462">
        <v>3327767</v>
      </c>
      <c r="J1462">
        <v>45</v>
      </c>
    </row>
    <row r="1463" spans="1:10" x14ac:dyDescent="0.25">
      <c r="A1463">
        <v>1889</v>
      </c>
      <c r="B1463">
        <v>15</v>
      </c>
      <c r="C1463">
        <v>2.97E-3</v>
      </c>
      <c r="D1463">
        <v>2.97E-3</v>
      </c>
      <c r="E1463">
        <v>0.5</v>
      </c>
      <c r="F1463">
        <v>73707</v>
      </c>
      <c r="G1463">
        <v>219</v>
      </c>
      <c r="H1463">
        <v>73598</v>
      </c>
      <c r="I1463">
        <v>3253937</v>
      </c>
      <c r="J1463">
        <v>44.15</v>
      </c>
    </row>
    <row r="1464" spans="1:10" x14ac:dyDescent="0.25">
      <c r="A1464">
        <v>1889</v>
      </c>
      <c r="B1464">
        <v>16</v>
      </c>
      <c r="C1464">
        <v>3.63E-3</v>
      </c>
      <c r="D1464">
        <v>3.62E-3</v>
      </c>
      <c r="E1464">
        <v>0.5</v>
      </c>
      <c r="F1464">
        <v>73488</v>
      </c>
      <c r="G1464">
        <v>266</v>
      </c>
      <c r="H1464">
        <v>73355</v>
      </c>
      <c r="I1464">
        <v>3180340</v>
      </c>
      <c r="J1464">
        <v>43.28</v>
      </c>
    </row>
    <row r="1465" spans="1:10" x14ac:dyDescent="0.25">
      <c r="A1465">
        <v>1889</v>
      </c>
      <c r="B1465">
        <v>17</v>
      </c>
      <c r="C1465">
        <v>4.1399999999999996E-3</v>
      </c>
      <c r="D1465">
        <v>4.1399999999999996E-3</v>
      </c>
      <c r="E1465">
        <v>0.5</v>
      </c>
      <c r="F1465">
        <v>73222</v>
      </c>
      <c r="G1465">
        <v>303</v>
      </c>
      <c r="H1465">
        <v>73071</v>
      </c>
      <c r="I1465">
        <v>3106984</v>
      </c>
      <c r="J1465">
        <v>42.43</v>
      </c>
    </row>
    <row r="1466" spans="1:10" x14ac:dyDescent="0.25">
      <c r="A1466">
        <v>1889</v>
      </c>
      <c r="B1466">
        <v>18</v>
      </c>
      <c r="C1466">
        <v>5.0000000000000001E-3</v>
      </c>
      <c r="D1466">
        <v>4.9899999999999996E-3</v>
      </c>
      <c r="E1466">
        <v>0.5</v>
      </c>
      <c r="F1466">
        <v>72920</v>
      </c>
      <c r="G1466">
        <v>364</v>
      </c>
      <c r="H1466">
        <v>72738</v>
      </c>
      <c r="I1466">
        <v>3033913</v>
      </c>
      <c r="J1466">
        <v>41.61</v>
      </c>
    </row>
    <row r="1467" spans="1:10" x14ac:dyDescent="0.25">
      <c r="A1467">
        <v>1889</v>
      </c>
      <c r="B1467">
        <v>19</v>
      </c>
      <c r="C1467">
        <v>5.4400000000000004E-3</v>
      </c>
      <c r="D1467">
        <v>5.4200000000000003E-3</v>
      </c>
      <c r="E1467">
        <v>0.5</v>
      </c>
      <c r="F1467">
        <v>72556</v>
      </c>
      <c r="G1467">
        <v>393</v>
      </c>
      <c r="H1467">
        <v>72359</v>
      </c>
      <c r="I1467">
        <v>2961175</v>
      </c>
      <c r="J1467">
        <v>40.81</v>
      </c>
    </row>
    <row r="1468" spans="1:10" x14ac:dyDescent="0.25">
      <c r="A1468">
        <v>1889</v>
      </c>
      <c r="B1468">
        <v>20</v>
      </c>
      <c r="C1468">
        <v>5.8399999999999997E-3</v>
      </c>
      <c r="D1468">
        <v>5.8199999999999997E-3</v>
      </c>
      <c r="E1468">
        <v>0.5</v>
      </c>
      <c r="F1468">
        <v>72163</v>
      </c>
      <c r="G1468">
        <v>420</v>
      </c>
      <c r="H1468">
        <v>71953</v>
      </c>
      <c r="I1468">
        <v>2888816</v>
      </c>
      <c r="J1468">
        <v>40.03</v>
      </c>
    </row>
    <row r="1469" spans="1:10" x14ac:dyDescent="0.25">
      <c r="A1469">
        <v>1889</v>
      </c>
      <c r="B1469">
        <v>21</v>
      </c>
      <c r="C1469">
        <v>6.5900000000000004E-3</v>
      </c>
      <c r="D1469">
        <v>6.5599999999999999E-3</v>
      </c>
      <c r="E1469">
        <v>0.5</v>
      </c>
      <c r="F1469">
        <v>71743</v>
      </c>
      <c r="G1469">
        <v>471</v>
      </c>
      <c r="H1469">
        <v>71507</v>
      </c>
      <c r="I1469">
        <v>2816863</v>
      </c>
      <c r="J1469">
        <v>39.26</v>
      </c>
    </row>
    <row r="1470" spans="1:10" x14ac:dyDescent="0.25">
      <c r="A1470">
        <v>1889</v>
      </c>
      <c r="B1470">
        <v>22</v>
      </c>
      <c r="C1470">
        <v>6.9499999999999996E-3</v>
      </c>
      <c r="D1470">
        <v>6.9199999999999999E-3</v>
      </c>
      <c r="E1470">
        <v>0.5</v>
      </c>
      <c r="F1470">
        <v>71272</v>
      </c>
      <c r="G1470">
        <v>493</v>
      </c>
      <c r="H1470">
        <v>71025</v>
      </c>
      <c r="I1470">
        <v>2745356</v>
      </c>
      <c r="J1470">
        <v>38.520000000000003</v>
      </c>
    </row>
    <row r="1471" spans="1:10" x14ac:dyDescent="0.25">
      <c r="A1471">
        <v>1889</v>
      </c>
      <c r="B1471">
        <v>23</v>
      </c>
      <c r="C1471">
        <v>7.4900000000000001E-3</v>
      </c>
      <c r="D1471">
        <v>7.4599999999999996E-3</v>
      </c>
      <c r="E1471">
        <v>0.5</v>
      </c>
      <c r="F1471">
        <v>70778</v>
      </c>
      <c r="G1471">
        <v>528</v>
      </c>
      <c r="H1471">
        <v>70514</v>
      </c>
      <c r="I1471">
        <v>2674331</v>
      </c>
      <c r="J1471">
        <v>37.78</v>
      </c>
    </row>
    <row r="1472" spans="1:10" x14ac:dyDescent="0.25">
      <c r="A1472">
        <v>1889</v>
      </c>
      <c r="B1472">
        <v>24</v>
      </c>
      <c r="C1472">
        <v>7.0299999999999998E-3</v>
      </c>
      <c r="D1472">
        <v>7.0099999999999997E-3</v>
      </c>
      <c r="E1472">
        <v>0.5</v>
      </c>
      <c r="F1472">
        <v>70250</v>
      </c>
      <c r="G1472">
        <v>492</v>
      </c>
      <c r="H1472">
        <v>70004</v>
      </c>
      <c r="I1472">
        <v>2603817</v>
      </c>
      <c r="J1472">
        <v>37.06</v>
      </c>
    </row>
    <row r="1473" spans="1:10" x14ac:dyDescent="0.25">
      <c r="A1473">
        <v>1889</v>
      </c>
      <c r="B1473">
        <v>25</v>
      </c>
      <c r="C1473">
        <v>7.6699999999999997E-3</v>
      </c>
      <c r="D1473">
        <v>7.6499999999999997E-3</v>
      </c>
      <c r="E1473">
        <v>0.5</v>
      </c>
      <c r="F1473">
        <v>69758</v>
      </c>
      <c r="G1473">
        <v>533</v>
      </c>
      <c r="H1473">
        <v>69491</v>
      </c>
      <c r="I1473">
        <v>2533813</v>
      </c>
      <c r="J1473">
        <v>36.32</v>
      </c>
    </row>
    <row r="1474" spans="1:10" x14ac:dyDescent="0.25">
      <c r="A1474">
        <v>1889</v>
      </c>
      <c r="B1474">
        <v>26</v>
      </c>
      <c r="C1474">
        <v>7.1999999999999998E-3</v>
      </c>
      <c r="D1474">
        <v>7.1799999999999998E-3</v>
      </c>
      <c r="E1474">
        <v>0.5</v>
      </c>
      <c r="F1474">
        <v>69225</v>
      </c>
      <c r="G1474">
        <v>497</v>
      </c>
      <c r="H1474">
        <v>68976</v>
      </c>
      <c r="I1474">
        <v>2464322</v>
      </c>
      <c r="J1474">
        <v>35.6</v>
      </c>
    </row>
    <row r="1475" spans="1:10" x14ac:dyDescent="0.25">
      <c r="A1475">
        <v>1889</v>
      </c>
      <c r="B1475">
        <v>27</v>
      </c>
      <c r="C1475">
        <v>7.2199999999999999E-3</v>
      </c>
      <c r="D1475">
        <v>7.1900000000000002E-3</v>
      </c>
      <c r="E1475">
        <v>0.5</v>
      </c>
      <c r="F1475">
        <v>68728</v>
      </c>
      <c r="G1475">
        <v>494</v>
      </c>
      <c r="H1475">
        <v>68481</v>
      </c>
      <c r="I1475">
        <v>2395346</v>
      </c>
      <c r="J1475">
        <v>34.85</v>
      </c>
    </row>
    <row r="1476" spans="1:10" x14ac:dyDescent="0.25">
      <c r="A1476">
        <v>1889</v>
      </c>
      <c r="B1476">
        <v>28</v>
      </c>
      <c r="C1476">
        <v>7.7400000000000004E-3</v>
      </c>
      <c r="D1476">
        <v>7.7099999999999998E-3</v>
      </c>
      <c r="E1476">
        <v>0.5</v>
      </c>
      <c r="F1476">
        <v>68233</v>
      </c>
      <c r="G1476">
        <v>526</v>
      </c>
      <c r="H1476">
        <v>67971</v>
      </c>
      <c r="I1476">
        <v>2326865</v>
      </c>
      <c r="J1476">
        <v>34.1</v>
      </c>
    </row>
    <row r="1477" spans="1:10" x14ac:dyDescent="0.25">
      <c r="A1477">
        <v>1889</v>
      </c>
      <c r="B1477">
        <v>29</v>
      </c>
      <c r="C1477">
        <v>7.9100000000000004E-3</v>
      </c>
      <c r="D1477">
        <v>7.8799999999999999E-3</v>
      </c>
      <c r="E1477">
        <v>0.5</v>
      </c>
      <c r="F1477">
        <v>67708</v>
      </c>
      <c r="G1477">
        <v>533</v>
      </c>
      <c r="H1477">
        <v>67441</v>
      </c>
      <c r="I1477">
        <v>2258894</v>
      </c>
      <c r="J1477">
        <v>33.36</v>
      </c>
    </row>
    <row r="1478" spans="1:10" x14ac:dyDescent="0.25">
      <c r="A1478">
        <v>1889</v>
      </c>
      <c r="B1478">
        <v>30</v>
      </c>
      <c r="C1478">
        <v>7.5799999999999999E-3</v>
      </c>
      <c r="D1478">
        <v>7.5500000000000003E-3</v>
      </c>
      <c r="E1478">
        <v>0.5</v>
      </c>
      <c r="F1478">
        <v>67174</v>
      </c>
      <c r="G1478">
        <v>507</v>
      </c>
      <c r="H1478">
        <v>66921</v>
      </c>
      <c r="I1478">
        <v>2191453</v>
      </c>
      <c r="J1478">
        <v>32.619999999999997</v>
      </c>
    </row>
    <row r="1479" spans="1:10" x14ac:dyDescent="0.25">
      <c r="A1479">
        <v>1889</v>
      </c>
      <c r="B1479">
        <v>31</v>
      </c>
      <c r="C1479">
        <v>9.6200000000000001E-3</v>
      </c>
      <c r="D1479">
        <v>9.58E-3</v>
      </c>
      <c r="E1479">
        <v>0.5</v>
      </c>
      <c r="F1479">
        <v>66667</v>
      </c>
      <c r="G1479">
        <v>638</v>
      </c>
      <c r="H1479">
        <v>66348</v>
      </c>
      <c r="I1479">
        <v>2124532</v>
      </c>
      <c r="J1479">
        <v>31.87</v>
      </c>
    </row>
    <row r="1480" spans="1:10" x14ac:dyDescent="0.25">
      <c r="A1480">
        <v>1889</v>
      </c>
      <c r="B1480">
        <v>32</v>
      </c>
      <c r="C1480">
        <v>8.3899999999999999E-3</v>
      </c>
      <c r="D1480">
        <v>8.3599999999999994E-3</v>
      </c>
      <c r="E1480">
        <v>0.5</v>
      </c>
      <c r="F1480">
        <v>66029</v>
      </c>
      <c r="G1480">
        <v>552</v>
      </c>
      <c r="H1480">
        <v>65753</v>
      </c>
      <c r="I1480">
        <v>2058184</v>
      </c>
      <c r="J1480">
        <v>31.17</v>
      </c>
    </row>
    <row r="1481" spans="1:10" x14ac:dyDescent="0.25">
      <c r="A1481">
        <v>1889</v>
      </c>
      <c r="B1481">
        <v>33</v>
      </c>
      <c r="C1481">
        <v>8.2100000000000003E-3</v>
      </c>
      <c r="D1481">
        <v>8.1799999999999998E-3</v>
      </c>
      <c r="E1481">
        <v>0.5</v>
      </c>
      <c r="F1481">
        <v>65477</v>
      </c>
      <c r="G1481">
        <v>535</v>
      </c>
      <c r="H1481">
        <v>65210</v>
      </c>
      <c r="I1481">
        <v>1992431</v>
      </c>
      <c r="J1481">
        <v>30.43</v>
      </c>
    </row>
    <row r="1482" spans="1:10" x14ac:dyDescent="0.25">
      <c r="A1482">
        <v>1889</v>
      </c>
      <c r="B1482">
        <v>34</v>
      </c>
      <c r="C1482">
        <v>8.5000000000000006E-3</v>
      </c>
      <c r="D1482">
        <v>8.4600000000000005E-3</v>
      </c>
      <c r="E1482">
        <v>0.5</v>
      </c>
      <c r="F1482">
        <v>64942</v>
      </c>
      <c r="G1482">
        <v>550</v>
      </c>
      <c r="H1482">
        <v>64667</v>
      </c>
      <c r="I1482">
        <v>1927222</v>
      </c>
      <c r="J1482">
        <v>29.68</v>
      </c>
    </row>
    <row r="1483" spans="1:10" x14ac:dyDescent="0.25">
      <c r="A1483">
        <v>1889</v>
      </c>
      <c r="B1483">
        <v>35</v>
      </c>
      <c r="C1483">
        <v>1.0800000000000001E-2</v>
      </c>
      <c r="D1483">
        <v>1.074E-2</v>
      </c>
      <c r="E1483">
        <v>0.5</v>
      </c>
      <c r="F1483">
        <v>64392</v>
      </c>
      <c r="G1483">
        <v>691</v>
      </c>
      <c r="H1483">
        <v>64046</v>
      </c>
      <c r="I1483">
        <v>1862555</v>
      </c>
      <c r="J1483">
        <v>28.93</v>
      </c>
    </row>
    <row r="1484" spans="1:10" x14ac:dyDescent="0.25">
      <c r="A1484">
        <v>1889</v>
      </c>
      <c r="B1484">
        <v>36</v>
      </c>
      <c r="C1484">
        <v>1.0019999999999999E-2</v>
      </c>
      <c r="D1484">
        <v>9.9699999999999997E-3</v>
      </c>
      <c r="E1484">
        <v>0.5</v>
      </c>
      <c r="F1484">
        <v>63701</v>
      </c>
      <c r="G1484">
        <v>635</v>
      </c>
      <c r="H1484">
        <v>63383</v>
      </c>
      <c r="I1484">
        <v>1798508</v>
      </c>
      <c r="J1484">
        <v>28.23</v>
      </c>
    </row>
    <row r="1485" spans="1:10" x14ac:dyDescent="0.25">
      <c r="A1485">
        <v>1889</v>
      </c>
      <c r="B1485">
        <v>37</v>
      </c>
      <c r="C1485">
        <v>1.2279999999999999E-2</v>
      </c>
      <c r="D1485">
        <v>1.2200000000000001E-2</v>
      </c>
      <c r="E1485">
        <v>0.5</v>
      </c>
      <c r="F1485">
        <v>63065</v>
      </c>
      <c r="G1485">
        <v>770</v>
      </c>
      <c r="H1485">
        <v>62681</v>
      </c>
      <c r="I1485">
        <v>1735125</v>
      </c>
      <c r="J1485">
        <v>27.51</v>
      </c>
    </row>
    <row r="1486" spans="1:10" x14ac:dyDescent="0.25">
      <c r="A1486">
        <v>1889</v>
      </c>
      <c r="B1486">
        <v>38</v>
      </c>
      <c r="C1486">
        <v>1.166E-2</v>
      </c>
      <c r="D1486">
        <v>1.159E-2</v>
      </c>
      <c r="E1486">
        <v>0.5</v>
      </c>
      <c r="F1486">
        <v>62296</v>
      </c>
      <c r="G1486">
        <v>722</v>
      </c>
      <c r="H1486">
        <v>61935</v>
      </c>
      <c r="I1486">
        <v>1672444</v>
      </c>
      <c r="J1486">
        <v>26.85</v>
      </c>
    </row>
    <row r="1487" spans="1:10" x14ac:dyDescent="0.25">
      <c r="A1487">
        <v>1889</v>
      </c>
      <c r="B1487">
        <v>39</v>
      </c>
      <c r="C1487">
        <v>1.1050000000000001E-2</v>
      </c>
      <c r="D1487">
        <v>1.099E-2</v>
      </c>
      <c r="E1487">
        <v>0.5</v>
      </c>
      <c r="F1487">
        <v>61574</v>
      </c>
      <c r="G1487">
        <v>677</v>
      </c>
      <c r="H1487">
        <v>61235</v>
      </c>
      <c r="I1487">
        <v>1610510</v>
      </c>
      <c r="J1487">
        <v>26.16</v>
      </c>
    </row>
    <row r="1488" spans="1:10" x14ac:dyDescent="0.25">
      <c r="A1488">
        <v>1889</v>
      </c>
      <c r="B1488">
        <v>40</v>
      </c>
      <c r="C1488">
        <v>1.349E-2</v>
      </c>
      <c r="D1488">
        <v>1.34E-2</v>
      </c>
      <c r="E1488">
        <v>0.5</v>
      </c>
      <c r="F1488">
        <v>60897</v>
      </c>
      <c r="G1488">
        <v>816</v>
      </c>
      <c r="H1488">
        <v>60489</v>
      </c>
      <c r="I1488">
        <v>1549275</v>
      </c>
      <c r="J1488">
        <v>25.44</v>
      </c>
    </row>
    <row r="1489" spans="1:10" x14ac:dyDescent="0.25">
      <c r="A1489">
        <v>1889</v>
      </c>
      <c r="B1489">
        <v>41</v>
      </c>
      <c r="C1489">
        <v>1.056E-2</v>
      </c>
      <c r="D1489">
        <v>1.0500000000000001E-2</v>
      </c>
      <c r="E1489">
        <v>0.5</v>
      </c>
      <c r="F1489">
        <v>60081</v>
      </c>
      <c r="G1489">
        <v>631</v>
      </c>
      <c r="H1489">
        <v>59765</v>
      </c>
      <c r="I1489">
        <v>1488786</v>
      </c>
      <c r="J1489">
        <v>24.78</v>
      </c>
    </row>
    <row r="1490" spans="1:10" x14ac:dyDescent="0.25">
      <c r="A1490">
        <v>1889</v>
      </c>
      <c r="B1490">
        <v>42</v>
      </c>
      <c r="C1490">
        <v>1.21E-2</v>
      </c>
      <c r="D1490">
        <v>1.2030000000000001E-2</v>
      </c>
      <c r="E1490">
        <v>0.5</v>
      </c>
      <c r="F1490">
        <v>59450</v>
      </c>
      <c r="G1490">
        <v>715</v>
      </c>
      <c r="H1490">
        <v>59092</v>
      </c>
      <c r="I1490">
        <v>1429020</v>
      </c>
      <c r="J1490">
        <v>24.04</v>
      </c>
    </row>
    <row r="1491" spans="1:10" x14ac:dyDescent="0.25">
      <c r="A1491">
        <v>1889</v>
      </c>
      <c r="B1491">
        <v>43</v>
      </c>
      <c r="C1491">
        <v>1.2880000000000001E-2</v>
      </c>
      <c r="D1491">
        <v>1.2800000000000001E-2</v>
      </c>
      <c r="E1491">
        <v>0.5</v>
      </c>
      <c r="F1491">
        <v>58735</v>
      </c>
      <c r="G1491">
        <v>752</v>
      </c>
      <c r="H1491">
        <v>58359</v>
      </c>
      <c r="I1491">
        <v>1369928</v>
      </c>
      <c r="J1491">
        <v>23.32</v>
      </c>
    </row>
    <row r="1492" spans="1:10" x14ac:dyDescent="0.25">
      <c r="A1492">
        <v>1889</v>
      </c>
      <c r="B1492">
        <v>44</v>
      </c>
      <c r="C1492">
        <v>1.338E-2</v>
      </c>
      <c r="D1492">
        <v>1.3299999999999999E-2</v>
      </c>
      <c r="E1492">
        <v>0.5</v>
      </c>
      <c r="F1492">
        <v>57983</v>
      </c>
      <c r="G1492">
        <v>771</v>
      </c>
      <c r="H1492">
        <v>57598</v>
      </c>
      <c r="I1492">
        <v>1311569</v>
      </c>
      <c r="J1492">
        <v>22.62</v>
      </c>
    </row>
    <row r="1493" spans="1:10" x14ac:dyDescent="0.25">
      <c r="A1493">
        <v>1889</v>
      </c>
      <c r="B1493">
        <v>45</v>
      </c>
      <c r="C1493">
        <v>1.422E-2</v>
      </c>
      <c r="D1493">
        <v>1.4120000000000001E-2</v>
      </c>
      <c r="E1493">
        <v>0.5</v>
      </c>
      <c r="F1493">
        <v>57212</v>
      </c>
      <c r="G1493">
        <v>808</v>
      </c>
      <c r="H1493">
        <v>56808</v>
      </c>
      <c r="I1493">
        <v>1253971</v>
      </c>
      <c r="J1493">
        <v>21.92</v>
      </c>
    </row>
    <row r="1494" spans="1:10" x14ac:dyDescent="0.25">
      <c r="A1494">
        <v>1889</v>
      </c>
      <c r="B1494">
        <v>46</v>
      </c>
      <c r="C1494">
        <v>1.537E-2</v>
      </c>
      <c r="D1494">
        <v>1.5259999999999999E-2</v>
      </c>
      <c r="E1494">
        <v>0.5</v>
      </c>
      <c r="F1494">
        <v>56404</v>
      </c>
      <c r="G1494">
        <v>861</v>
      </c>
      <c r="H1494">
        <v>55974</v>
      </c>
      <c r="I1494">
        <v>1197163</v>
      </c>
      <c r="J1494">
        <v>21.22</v>
      </c>
    </row>
    <row r="1495" spans="1:10" x14ac:dyDescent="0.25">
      <c r="A1495">
        <v>1889</v>
      </c>
      <c r="B1495">
        <v>47</v>
      </c>
      <c r="C1495">
        <v>1.797E-2</v>
      </c>
      <c r="D1495">
        <v>1.7809999999999999E-2</v>
      </c>
      <c r="E1495">
        <v>0.5</v>
      </c>
      <c r="F1495">
        <v>55543</v>
      </c>
      <c r="G1495">
        <v>989</v>
      </c>
      <c r="H1495">
        <v>55049</v>
      </c>
      <c r="I1495">
        <v>1141190</v>
      </c>
      <c r="J1495">
        <v>20.55</v>
      </c>
    </row>
    <row r="1496" spans="1:10" x14ac:dyDescent="0.25">
      <c r="A1496">
        <v>1889</v>
      </c>
      <c r="B1496">
        <v>48</v>
      </c>
      <c r="C1496">
        <v>1.857E-2</v>
      </c>
      <c r="D1496">
        <v>1.84E-2</v>
      </c>
      <c r="E1496">
        <v>0.5</v>
      </c>
      <c r="F1496">
        <v>54554</v>
      </c>
      <c r="G1496">
        <v>1004</v>
      </c>
      <c r="H1496">
        <v>54052</v>
      </c>
      <c r="I1496">
        <v>1086141</v>
      </c>
      <c r="J1496">
        <v>19.91</v>
      </c>
    </row>
    <row r="1497" spans="1:10" x14ac:dyDescent="0.25">
      <c r="A1497">
        <v>1889</v>
      </c>
      <c r="B1497">
        <v>49</v>
      </c>
      <c r="C1497">
        <v>1.9539999999999998E-2</v>
      </c>
      <c r="D1497">
        <v>1.9349999999999999E-2</v>
      </c>
      <c r="E1497">
        <v>0.5</v>
      </c>
      <c r="F1497">
        <v>53550</v>
      </c>
      <c r="G1497">
        <v>1036</v>
      </c>
      <c r="H1497">
        <v>53032</v>
      </c>
      <c r="I1497">
        <v>1032089</v>
      </c>
      <c r="J1497">
        <v>19.27</v>
      </c>
    </row>
    <row r="1498" spans="1:10" x14ac:dyDescent="0.25">
      <c r="A1498">
        <v>1889</v>
      </c>
      <c r="B1498">
        <v>50</v>
      </c>
      <c r="C1498">
        <v>2.1440000000000001E-2</v>
      </c>
      <c r="D1498">
        <v>2.121E-2</v>
      </c>
      <c r="E1498">
        <v>0.5</v>
      </c>
      <c r="F1498">
        <v>52514</v>
      </c>
      <c r="G1498">
        <v>1114</v>
      </c>
      <c r="H1498">
        <v>51957</v>
      </c>
      <c r="I1498">
        <v>979056</v>
      </c>
      <c r="J1498">
        <v>18.64</v>
      </c>
    </row>
    <row r="1499" spans="1:10" x14ac:dyDescent="0.25">
      <c r="A1499">
        <v>1889</v>
      </c>
      <c r="B1499">
        <v>51</v>
      </c>
      <c r="C1499">
        <v>1.9089999999999999E-2</v>
      </c>
      <c r="D1499">
        <v>1.891E-2</v>
      </c>
      <c r="E1499">
        <v>0.5</v>
      </c>
      <c r="F1499">
        <v>51400</v>
      </c>
      <c r="G1499">
        <v>972</v>
      </c>
      <c r="H1499">
        <v>50914</v>
      </c>
      <c r="I1499">
        <v>927099</v>
      </c>
      <c r="J1499">
        <v>18.04</v>
      </c>
    </row>
    <row r="1500" spans="1:10" x14ac:dyDescent="0.25">
      <c r="A1500">
        <v>1889</v>
      </c>
      <c r="B1500">
        <v>52</v>
      </c>
      <c r="C1500">
        <v>1.9949999999999999E-2</v>
      </c>
      <c r="D1500">
        <v>1.975E-2</v>
      </c>
      <c r="E1500">
        <v>0.5</v>
      </c>
      <c r="F1500">
        <v>50428</v>
      </c>
      <c r="G1500">
        <v>996</v>
      </c>
      <c r="H1500">
        <v>49930</v>
      </c>
      <c r="I1500">
        <v>876185</v>
      </c>
      <c r="J1500">
        <v>17.37</v>
      </c>
    </row>
    <row r="1501" spans="1:10" x14ac:dyDescent="0.25">
      <c r="A1501">
        <v>1889</v>
      </c>
      <c r="B1501">
        <v>53</v>
      </c>
      <c r="C1501">
        <v>2.3640000000000001E-2</v>
      </c>
      <c r="D1501">
        <v>2.3359999999999999E-2</v>
      </c>
      <c r="E1501">
        <v>0.5</v>
      </c>
      <c r="F1501">
        <v>49432</v>
      </c>
      <c r="G1501">
        <v>1155</v>
      </c>
      <c r="H1501">
        <v>48855</v>
      </c>
      <c r="I1501">
        <v>826255</v>
      </c>
      <c r="J1501">
        <v>16.71</v>
      </c>
    </row>
    <row r="1502" spans="1:10" x14ac:dyDescent="0.25">
      <c r="A1502">
        <v>1889</v>
      </c>
      <c r="B1502">
        <v>54</v>
      </c>
      <c r="C1502">
        <v>2.6689999999999998E-2</v>
      </c>
      <c r="D1502">
        <v>2.6339999999999999E-2</v>
      </c>
      <c r="E1502">
        <v>0.5</v>
      </c>
      <c r="F1502">
        <v>48277</v>
      </c>
      <c r="G1502">
        <v>1272</v>
      </c>
      <c r="H1502">
        <v>47642</v>
      </c>
      <c r="I1502">
        <v>777400</v>
      </c>
      <c r="J1502">
        <v>16.100000000000001</v>
      </c>
    </row>
    <row r="1503" spans="1:10" x14ac:dyDescent="0.25">
      <c r="A1503">
        <v>1889</v>
      </c>
      <c r="B1503">
        <v>55</v>
      </c>
      <c r="C1503">
        <v>2.2710000000000001E-2</v>
      </c>
      <c r="D1503">
        <v>2.2460000000000001E-2</v>
      </c>
      <c r="E1503">
        <v>0.5</v>
      </c>
      <c r="F1503">
        <v>47006</v>
      </c>
      <c r="G1503">
        <v>1056</v>
      </c>
      <c r="H1503">
        <v>46478</v>
      </c>
      <c r="I1503">
        <v>729759</v>
      </c>
      <c r="J1503">
        <v>15.52</v>
      </c>
    </row>
    <row r="1504" spans="1:10" x14ac:dyDescent="0.25">
      <c r="A1504">
        <v>1889</v>
      </c>
      <c r="B1504">
        <v>56</v>
      </c>
      <c r="C1504">
        <v>2.801E-2</v>
      </c>
      <c r="D1504">
        <v>2.7629999999999998E-2</v>
      </c>
      <c r="E1504">
        <v>0.5</v>
      </c>
      <c r="F1504">
        <v>45950</v>
      </c>
      <c r="G1504">
        <v>1269</v>
      </c>
      <c r="H1504">
        <v>45315</v>
      </c>
      <c r="I1504">
        <v>683281</v>
      </c>
      <c r="J1504">
        <v>14.87</v>
      </c>
    </row>
    <row r="1505" spans="1:10" x14ac:dyDescent="0.25">
      <c r="A1505">
        <v>1889</v>
      </c>
      <c r="B1505">
        <v>57</v>
      </c>
      <c r="C1505">
        <v>2.835E-2</v>
      </c>
      <c r="D1505">
        <v>2.7949999999999999E-2</v>
      </c>
      <c r="E1505">
        <v>0.5</v>
      </c>
      <c r="F1505">
        <v>44681</v>
      </c>
      <c r="G1505">
        <v>1249</v>
      </c>
      <c r="H1505">
        <v>44056</v>
      </c>
      <c r="I1505">
        <v>637965</v>
      </c>
      <c r="J1505">
        <v>14.28</v>
      </c>
    </row>
    <row r="1506" spans="1:10" x14ac:dyDescent="0.25">
      <c r="A1506">
        <v>1889</v>
      </c>
      <c r="B1506">
        <v>58</v>
      </c>
      <c r="C1506">
        <v>2.9729999999999999E-2</v>
      </c>
      <c r="D1506">
        <v>2.929E-2</v>
      </c>
      <c r="E1506">
        <v>0.5</v>
      </c>
      <c r="F1506">
        <v>43432</v>
      </c>
      <c r="G1506">
        <v>1272</v>
      </c>
      <c r="H1506">
        <v>42796</v>
      </c>
      <c r="I1506">
        <v>593909</v>
      </c>
      <c r="J1506">
        <v>13.67</v>
      </c>
    </row>
    <row r="1507" spans="1:10" x14ac:dyDescent="0.25">
      <c r="A1507">
        <v>1889</v>
      </c>
      <c r="B1507">
        <v>59</v>
      </c>
      <c r="C1507">
        <v>2.9440000000000001E-2</v>
      </c>
      <c r="D1507">
        <v>2.9010000000000001E-2</v>
      </c>
      <c r="E1507">
        <v>0.5</v>
      </c>
      <c r="F1507">
        <v>42159</v>
      </c>
      <c r="G1507">
        <v>1223</v>
      </c>
      <c r="H1507">
        <v>41548</v>
      </c>
      <c r="I1507">
        <v>551114</v>
      </c>
      <c r="J1507">
        <v>13.07</v>
      </c>
    </row>
    <row r="1508" spans="1:10" x14ac:dyDescent="0.25">
      <c r="A1508">
        <v>1889</v>
      </c>
      <c r="B1508">
        <v>60</v>
      </c>
      <c r="C1508">
        <v>3.7679999999999998E-2</v>
      </c>
      <c r="D1508">
        <v>3.6979999999999999E-2</v>
      </c>
      <c r="E1508">
        <v>0.5</v>
      </c>
      <c r="F1508">
        <v>40936</v>
      </c>
      <c r="G1508">
        <v>1514</v>
      </c>
      <c r="H1508">
        <v>40179</v>
      </c>
      <c r="I1508">
        <v>509566</v>
      </c>
      <c r="J1508">
        <v>12.45</v>
      </c>
    </row>
    <row r="1509" spans="1:10" x14ac:dyDescent="0.25">
      <c r="A1509">
        <v>1889</v>
      </c>
      <c r="B1509">
        <v>61</v>
      </c>
      <c r="C1509">
        <v>3.9980000000000002E-2</v>
      </c>
      <c r="D1509">
        <v>3.9190000000000003E-2</v>
      </c>
      <c r="E1509">
        <v>0.5</v>
      </c>
      <c r="F1509">
        <v>39423</v>
      </c>
      <c r="G1509">
        <v>1545</v>
      </c>
      <c r="H1509">
        <v>38650</v>
      </c>
      <c r="I1509">
        <v>469386</v>
      </c>
      <c r="J1509">
        <v>11.91</v>
      </c>
    </row>
    <row r="1510" spans="1:10" x14ac:dyDescent="0.25">
      <c r="A1510">
        <v>1889</v>
      </c>
      <c r="B1510">
        <v>62</v>
      </c>
      <c r="C1510">
        <v>3.9780000000000003E-2</v>
      </c>
      <c r="D1510">
        <v>3.9E-2</v>
      </c>
      <c r="E1510">
        <v>0.5</v>
      </c>
      <c r="F1510">
        <v>37878</v>
      </c>
      <c r="G1510">
        <v>1477</v>
      </c>
      <c r="H1510">
        <v>37139</v>
      </c>
      <c r="I1510">
        <v>430736</v>
      </c>
      <c r="J1510">
        <v>11.37</v>
      </c>
    </row>
    <row r="1511" spans="1:10" x14ac:dyDescent="0.25">
      <c r="A1511">
        <v>1889</v>
      </c>
      <c r="B1511">
        <v>63</v>
      </c>
      <c r="C1511">
        <v>4.4749999999999998E-2</v>
      </c>
      <c r="D1511">
        <v>4.3770000000000003E-2</v>
      </c>
      <c r="E1511">
        <v>0.5</v>
      </c>
      <c r="F1511">
        <v>36400</v>
      </c>
      <c r="G1511">
        <v>1593</v>
      </c>
      <c r="H1511">
        <v>35604</v>
      </c>
      <c r="I1511">
        <v>393597</v>
      </c>
      <c r="J1511">
        <v>10.81</v>
      </c>
    </row>
    <row r="1512" spans="1:10" x14ac:dyDescent="0.25">
      <c r="A1512">
        <v>1889</v>
      </c>
      <c r="B1512">
        <v>64</v>
      </c>
      <c r="C1512">
        <v>4.6890000000000001E-2</v>
      </c>
      <c r="D1512">
        <v>4.5809999999999997E-2</v>
      </c>
      <c r="E1512">
        <v>0.5</v>
      </c>
      <c r="F1512">
        <v>34807</v>
      </c>
      <c r="G1512">
        <v>1595</v>
      </c>
      <c r="H1512">
        <v>34010</v>
      </c>
      <c r="I1512">
        <v>357994</v>
      </c>
      <c r="J1512">
        <v>10.29</v>
      </c>
    </row>
    <row r="1513" spans="1:10" x14ac:dyDescent="0.25">
      <c r="A1513">
        <v>1889</v>
      </c>
      <c r="B1513">
        <v>65</v>
      </c>
      <c r="C1513">
        <v>5.765E-2</v>
      </c>
      <c r="D1513">
        <v>5.6030000000000003E-2</v>
      </c>
      <c r="E1513">
        <v>0.5</v>
      </c>
      <c r="F1513">
        <v>33212</v>
      </c>
      <c r="G1513">
        <v>1861</v>
      </c>
      <c r="H1513">
        <v>32282</v>
      </c>
      <c r="I1513">
        <v>323984</v>
      </c>
      <c r="J1513">
        <v>9.75</v>
      </c>
    </row>
    <row r="1514" spans="1:10" x14ac:dyDescent="0.25">
      <c r="A1514">
        <v>1889</v>
      </c>
      <c r="B1514">
        <v>66</v>
      </c>
      <c r="C1514">
        <v>5.3769999999999998E-2</v>
      </c>
      <c r="D1514">
        <v>5.2359999999999997E-2</v>
      </c>
      <c r="E1514">
        <v>0.5</v>
      </c>
      <c r="F1514">
        <v>31351</v>
      </c>
      <c r="G1514">
        <v>1642</v>
      </c>
      <c r="H1514">
        <v>30530</v>
      </c>
      <c r="I1514">
        <v>291702</v>
      </c>
      <c r="J1514">
        <v>9.3000000000000007</v>
      </c>
    </row>
    <row r="1515" spans="1:10" x14ac:dyDescent="0.25">
      <c r="A1515">
        <v>1889</v>
      </c>
      <c r="B1515">
        <v>67</v>
      </c>
      <c r="C1515">
        <v>6.54E-2</v>
      </c>
      <c r="D1515">
        <v>6.3329999999999997E-2</v>
      </c>
      <c r="E1515">
        <v>0.5</v>
      </c>
      <c r="F1515">
        <v>29710</v>
      </c>
      <c r="G1515">
        <v>1882</v>
      </c>
      <c r="H1515">
        <v>28769</v>
      </c>
      <c r="I1515">
        <v>261172</v>
      </c>
      <c r="J1515">
        <v>8.7899999999999991</v>
      </c>
    </row>
    <row r="1516" spans="1:10" x14ac:dyDescent="0.25">
      <c r="A1516">
        <v>1889</v>
      </c>
      <c r="B1516">
        <v>68</v>
      </c>
      <c r="C1516">
        <v>6.6820000000000004E-2</v>
      </c>
      <c r="D1516">
        <v>6.4659999999999995E-2</v>
      </c>
      <c r="E1516">
        <v>0.5</v>
      </c>
      <c r="F1516">
        <v>27828</v>
      </c>
      <c r="G1516">
        <v>1799</v>
      </c>
      <c r="H1516">
        <v>26928</v>
      </c>
      <c r="I1516">
        <v>232403</v>
      </c>
      <c r="J1516">
        <v>8.35</v>
      </c>
    </row>
    <row r="1517" spans="1:10" x14ac:dyDescent="0.25">
      <c r="A1517">
        <v>1889</v>
      </c>
      <c r="B1517">
        <v>69</v>
      </c>
      <c r="C1517">
        <v>7.9979999999999996E-2</v>
      </c>
      <c r="D1517">
        <v>7.6910000000000006E-2</v>
      </c>
      <c r="E1517">
        <v>0.5</v>
      </c>
      <c r="F1517">
        <v>26029</v>
      </c>
      <c r="G1517">
        <v>2002</v>
      </c>
      <c r="H1517">
        <v>25028</v>
      </c>
      <c r="I1517">
        <v>205474</v>
      </c>
      <c r="J1517">
        <v>7.89</v>
      </c>
    </row>
    <row r="1518" spans="1:10" x14ac:dyDescent="0.25">
      <c r="A1518">
        <v>1889</v>
      </c>
      <c r="B1518">
        <v>70</v>
      </c>
      <c r="C1518">
        <v>7.843E-2</v>
      </c>
      <c r="D1518">
        <v>7.5469999999999995E-2</v>
      </c>
      <c r="E1518">
        <v>0.5</v>
      </c>
      <c r="F1518">
        <v>24027</v>
      </c>
      <c r="G1518">
        <v>1813</v>
      </c>
      <c r="H1518">
        <v>23120</v>
      </c>
      <c r="I1518">
        <v>180446</v>
      </c>
      <c r="J1518">
        <v>7.51</v>
      </c>
    </row>
    <row r="1519" spans="1:10" x14ac:dyDescent="0.25">
      <c r="A1519">
        <v>1889</v>
      </c>
      <c r="B1519">
        <v>71</v>
      </c>
      <c r="C1519">
        <v>6.4579999999999999E-2</v>
      </c>
      <c r="D1519">
        <v>6.2560000000000004E-2</v>
      </c>
      <c r="E1519">
        <v>0.5</v>
      </c>
      <c r="F1519">
        <v>22214</v>
      </c>
      <c r="G1519">
        <v>1390</v>
      </c>
      <c r="H1519">
        <v>21519</v>
      </c>
      <c r="I1519">
        <v>157326</v>
      </c>
      <c r="J1519">
        <v>7.08</v>
      </c>
    </row>
    <row r="1520" spans="1:10" x14ac:dyDescent="0.25">
      <c r="A1520">
        <v>1889</v>
      </c>
      <c r="B1520">
        <v>72</v>
      </c>
      <c r="C1520">
        <v>8.9399999999999993E-2</v>
      </c>
      <c r="D1520">
        <v>8.5569999999999993E-2</v>
      </c>
      <c r="E1520">
        <v>0.5</v>
      </c>
      <c r="F1520">
        <v>20824</v>
      </c>
      <c r="G1520">
        <v>1782</v>
      </c>
      <c r="H1520">
        <v>19933</v>
      </c>
      <c r="I1520">
        <v>135807</v>
      </c>
      <c r="J1520">
        <v>6.52</v>
      </c>
    </row>
    <row r="1521" spans="1:10" x14ac:dyDescent="0.25">
      <c r="A1521">
        <v>1889</v>
      </c>
      <c r="B1521">
        <v>73</v>
      </c>
      <c r="C1521">
        <v>0.11183</v>
      </c>
      <c r="D1521">
        <v>0.10591</v>
      </c>
      <c r="E1521">
        <v>0.5</v>
      </c>
      <c r="F1521">
        <v>19042</v>
      </c>
      <c r="G1521">
        <v>2017</v>
      </c>
      <c r="H1521">
        <v>18034</v>
      </c>
      <c r="I1521">
        <v>115875</v>
      </c>
      <c r="J1521">
        <v>6.09</v>
      </c>
    </row>
    <row r="1522" spans="1:10" x14ac:dyDescent="0.25">
      <c r="A1522">
        <v>1889</v>
      </c>
      <c r="B1522">
        <v>74</v>
      </c>
      <c r="C1522">
        <v>0.11713</v>
      </c>
      <c r="D1522">
        <v>0.11065</v>
      </c>
      <c r="E1522">
        <v>0.5</v>
      </c>
      <c r="F1522">
        <v>17025</v>
      </c>
      <c r="G1522">
        <v>1884</v>
      </c>
      <c r="H1522">
        <v>16083</v>
      </c>
      <c r="I1522">
        <v>97841</v>
      </c>
      <c r="J1522">
        <v>5.75</v>
      </c>
    </row>
    <row r="1523" spans="1:10" x14ac:dyDescent="0.25">
      <c r="A1523">
        <v>1889</v>
      </c>
      <c r="B1523">
        <v>75</v>
      </c>
      <c r="C1523">
        <v>0.15332999999999999</v>
      </c>
      <c r="D1523">
        <v>0.14241000000000001</v>
      </c>
      <c r="E1523">
        <v>0.5</v>
      </c>
      <c r="F1523">
        <v>15141</v>
      </c>
      <c r="G1523">
        <v>2156</v>
      </c>
      <c r="H1523">
        <v>14063</v>
      </c>
      <c r="I1523">
        <v>81758</v>
      </c>
      <c r="J1523">
        <v>5.4</v>
      </c>
    </row>
    <row r="1524" spans="1:10" x14ac:dyDescent="0.25">
      <c r="A1524">
        <v>1889</v>
      </c>
      <c r="B1524">
        <v>76</v>
      </c>
      <c r="C1524">
        <v>0.14105000000000001</v>
      </c>
      <c r="D1524">
        <v>0.13175999999999999</v>
      </c>
      <c r="E1524">
        <v>0.5</v>
      </c>
      <c r="F1524">
        <v>12985</v>
      </c>
      <c r="G1524">
        <v>1711</v>
      </c>
      <c r="H1524">
        <v>12130</v>
      </c>
      <c r="I1524">
        <v>67694</v>
      </c>
      <c r="J1524">
        <v>5.21</v>
      </c>
    </row>
    <row r="1525" spans="1:10" x14ac:dyDescent="0.25">
      <c r="A1525">
        <v>1889</v>
      </c>
      <c r="B1525">
        <v>77</v>
      </c>
      <c r="C1525">
        <v>0.15762999999999999</v>
      </c>
      <c r="D1525">
        <v>0.14610999999999999</v>
      </c>
      <c r="E1525">
        <v>0.5</v>
      </c>
      <c r="F1525">
        <v>11274</v>
      </c>
      <c r="G1525">
        <v>1647</v>
      </c>
      <c r="H1525">
        <v>10451</v>
      </c>
      <c r="I1525">
        <v>55565</v>
      </c>
      <c r="J1525">
        <v>4.93</v>
      </c>
    </row>
    <row r="1526" spans="1:10" x14ac:dyDescent="0.25">
      <c r="A1526">
        <v>1889</v>
      </c>
      <c r="B1526">
        <v>78</v>
      </c>
      <c r="C1526">
        <v>0.15958</v>
      </c>
      <c r="D1526">
        <v>0.14779</v>
      </c>
      <c r="E1526">
        <v>0.5</v>
      </c>
      <c r="F1526">
        <v>9627</v>
      </c>
      <c r="G1526">
        <v>1423</v>
      </c>
      <c r="H1526">
        <v>8916</v>
      </c>
      <c r="I1526">
        <v>45114</v>
      </c>
      <c r="J1526">
        <v>4.6900000000000004</v>
      </c>
    </row>
    <row r="1527" spans="1:10" x14ac:dyDescent="0.25">
      <c r="A1527">
        <v>1889</v>
      </c>
      <c r="B1527">
        <v>79</v>
      </c>
      <c r="C1527">
        <v>0.16605</v>
      </c>
      <c r="D1527">
        <v>0.15332000000000001</v>
      </c>
      <c r="E1527">
        <v>0.5</v>
      </c>
      <c r="F1527">
        <v>8204</v>
      </c>
      <c r="G1527">
        <v>1258</v>
      </c>
      <c r="H1527">
        <v>7575</v>
      </c>
      <c r="I1527">
        <v>36199</v>
      </c>
      <c r="J1527">
        <v>4.41</v>
      </c>
    </row>
    <row r="1528" spans="1:10" x14ac:dyDescent="0.25">
      <c r="A1528">
        <v>1889</v>
      </c>
      <c r="B1528">
        <v>80</v>
      </c>
      <c r="C1528">
        <v>0.16791</v>
      </c>
      <c r="D1528">
        <v>0.15490000000000001</v>
      </c>
      <c r="E1528">
        <v>0.5</v>
      </c>
      <c r="F1528">
        <v>6946</v>
      </c>
      <c r="G1528">
        <v>1076</v>
      </c>
      <c r="H1528">
        <v>6408</v>
      </c>
      <c r="I1528">
        <v>28624</v>
      </c>
      <c r="J1528">
        <v>4.12</v>
      </c>
    </row>
    <row r="1529" spans="1:10" x14ac:dyDescent="0.25">
      <c r="A1529">
        <v>1889</v>
      </c>
      <c r="B1529">
        <v>81</v>
      </c>
      <c r="C1529">
        <v>0.22261</v>
      </c>
      <c r="D1529">
        <v>0.20030999999999999</v>
      </c>
      <c r="E1529">
        <v>0.5</v>
      </c>
      <c r="F1529">
        <v>5870</v>
      </c>
      <c r="G1529">
        <v>1176</v>
      </c>
      <c r="H1529">
        <v>5282</v>
      </c>
      <c r="I1529">
        <v>22215</v>
      </c>
      <c r="J1529">
        <v>3.78</v>
      </c>
    </row>
    <row r="1530" spans="1:10" x14ac:dyDescent="0.25">
      <c r="A1530">
        <v>1889</v>
      </c>
      <c r="B1530">
        <v>82</v>
      </c>
      <c r="C1530">
        <v>0.22123000000000001</v>
      </c>
      <c r="D1530">
        <v>0.19919999999999999</v>
      </c>
      <c r="E1530">
        <v>0.5</v>
      </c>
      <c r="F1530">
        <v>4694</v>
      </c>
      <c r="G1530">
        <v>935</v>
      </c>
      <c r="H1530">
        <v>4227</v>
      </c>
      <c r="I1530">
        <v>16933</v>
      </c>
      <c r="J1530">
        <v>3.61</v>
      </c>
    </row>
    <row r="1531" spans="1:10" x14ac:dyDescent="0.25">
      <c r="A1531">
        <v>1889</v>
      </c>
      <c r="B1531">
        <v>83</v>
      </c>
      <c r="C1531">
        <v>0.23627000000000001</v>
      </c>
      <c r="D1531">
        <v>0.21131</v>
      </c>
      <c r="E1531">
        <v>0.5</v>
      </c>
      <c r="F1531">
        <v>3759</v>
      </c>
      <c r="G1531">
        <v>794</v>
      </c>
      <c r="H1531">
        <v>3362</v>
      </c>
      <c r="I1531">
        <v>12706</v>
      </c>
      <c r="J1531">
        <v>3.38</v>
      </c>
    </row>
    <row r="1532" spans="1:10" x14ac:dyDescent="0.25">
      <c r="A1532">
        <v>1889</v>
      </c>
      <c r="B1532">
        <v>84</v>
      </c>
      <c r="C1532">
        <v>0.23926</v>
      </c>
      <c r="D1532">
        <v>0.2137</v>
      </c>
      <c r="E1532">
        <v>0.5</v>
      </c>
      <c r="F1532">
        <v>2965</v>
      </c>
      <c r="G1532">
        <v>634</v>
      </c>
      <c r="H1532">
        <v>2648</v>
      </c>
      <c r="I1532">
        <v>9344</v>
      </c>
      <c r="J1532">
        <v>3.15</v>
      </c>
    </row>
    <row r="1533" spans="1:10" x14ac:dyDescent="0.25">
      <c r="A1533">
        <v>1889</v>
      </c>
      <c r="B1533">
        <v>85</v>
      </c>
      <c r="C1533">
        <v>0.29904999999999998</v>
      </c>
      <c r="D1533">
        <v>0.26014999999999999</v>
      </c>
      <c r="E1533">
        <v>0.5</v>
      </c>
      <c r="F1533">
        <v>2331</v>
      </c>
      <c r="G1533">
        <v>607</v>
      </c>
      <c r="H1533">
        <v>2028</v>
      </c>
      <c r="I1533">
        <v>6696</v>
      </c>
      <c r="J1533">
        <v>2.87</v>
      </c>
    </row>
    <row r="1534" spans="1:10" x14ac:dyDescent="0.25">
      <c r="A1534">
        <v>1889</v>
      </c>
      <c r="B1534">
        <v>86</v>
      </c>
      <c r="C1534">
        <v>0.31596000000000002</v>
      </c>
      <c r="D1534">
        <v>0.27284999999999998</v>
      </c>
      <c r="E1534">
        <v>0.5</v>
      </c>
      <c r="F1534">
        <v>1725</v>
      </c>
      <c r="G1534">
        <v>471</v>
      </c>
      <c r="H1534">
        <v>1490</v>
      </c>
      <c r="I1534">
        <v>4668</v>
      </c>
      <c r="J1534">
        <v>2.71</v>
      </c>
    </row>
    <row r="1535" spans="1:10" x14ac:dyDescent="0.25">
      <c r="A1535">
        <v>1889</v>
      </c>
      <c r="B1535">
        <v>87</v>
      </c>
      <c r="C1535">
        <v>0.34315000000000001</v>
      </c>
      <c r="D1535">
        <v>0.29288999999999998</v>
      </c>
      <c r="E1535">
        <v>0.5</v>
      </c>
      <c r="F1535">
        <v>1254</v>
      </c>
      <c r="G1535">
        <v>367</v>
      </c>
      <c r="H1535">
        <v>1071</v>
      </c>
      <c r="I1535">
        <v>3178</v>
      </c>
      <c r="J1535">
        <v>2.5299999999999998</v>
      </c>
    </row>
    <row r="1536" spans="1:10" x14ac:dyDescent="0.25">
      <c r="A1536">
        <v>1889</v>
      </c>
      <c r="B1536">
        <v>88</v>
      </c>
      <c r="C1536">
        <v>0.37176999999999999</v>
      </c>
      <c r="D1536">
        <v>0.3135</v>
      </c>
      <c r="E1536">
        <v>0.5</v>
      </c>
      <c r="F1536">
        <v>887</v>
      </c>
      <c r="G1536">
        <v>278</v>
      </c>
      <c r="H1536">
        <v>748</v>
      </c>
      <c r="I1536">
        <v>2108</v>
      </c>
      <c r="J1536">
        <v>2.38</v>
      </c>
    </row>
    <row r="1537" spans="1:10" x14ac:dyDescent="0.25">
      <c r="A1537">
        <v>1889</v>
      </c>
      <c r="B1537">
        <v>89</v>
      </c>
      <c r="C1537">
        <v>0.40133000000000002</v>
      </c>
      <c r="D1537">
        <v>0.33426</v>
      </c>
      <c r="E1537">
        <v>0.5</v>
      </c>
      <c r="F1537">
        <v>609</v>
      </c>
      <c r="G1537">
        <v>204</v>
      </c>
      <c r="H1537">
        <v>507</v>
      </c>
      <c r="I1537">
        <v>1360</v>
      </c>
      <c r="J1537">
        <v>2.23</v>
      </c>
    </row>
    <row r="1538" spans="1:10" x14ac:dyDescent="0.25">
      <c r="A1538">
        <v>1889</v>
      </c>
      <c r="B1538">
        <v>90</v>
      </c>
      <c r="C1538">
        <v>0.43162</v>
      </c>
      <c r="D1538">
        <v>0.35500999999999999</v>
      </c>
      <c r="E1538">
        <v>0.5</v>
      </c>
      <c r="F1538">
        <v>405</v>
      </c>
      <c r="G1538">
        <v>144</v>
      </c>
      <c r="H1538">
        <v>333</v>
      </c>
      <c r="I1538">
        <v>853</v>
      </c>
      <c r="J1538">
        <v>2.1</v>
      </c>
    </row>
    <row r="1539" spans="1:10" x14ac:dyDescent="0.25">
      <c r="A1539">
        <v>1889</v>
      </c>
      <c r="B1539">
        <v>91</v>
      </c>
      <c r="C1539">
        <v>0.46243000000000001</v>
      </c>
      <c r="D1539">
        <v>0.37558999999999998</v>
      </c>
      <c r="E1539">
        <v>0.5</v>
      </c>
      <c r="F1539">
        <v>261</v>
      </c>
      <c r="G1539">
        <v>98</v>
      </c>
      <c r="H1539">
        <v>212</v>
      </c>
      <c r="I1539">
        <v>519</v>
      </c>
      <c r="J1539">
        <v>1.99</v>
      </c>
    </row>
    <row r="1540" spans="1:10" x14ac:dyDescent="0.25">
      <c r="A1540">
        <v>1889</v>
      </c>
      <c r="B1540">
        <v>92</v>
      </c>
      <c r="C1540">
        <v>0.49353000000000002</v>
      </c>
      <c r="D1540">
        <v>0.39584999999999998</v>
      </c>
      <c r="E1540">
        <v>0.5</v>
      </c>
      <c r="F1540">
        <v>163</v>
      </c>
      <c r="G1540">
        <v>65</v>
      </c>
      <c r="H1540">
        <v>131</v>
      </c>
      <c r="I1540">
        <v>307</v>
      </c>
      <c r="J1540">
        <v>1.88</v>
      </c>
    </row>
    <row r="1541" spans="1:10" x14ac:dyDescent="0.25">
      <c r="A1541">
        <v>1889</v>
      </c>
      <c r="B1541">
        <v>93</v>
      </c>
      <c r="C1541">
        <v>0.52468000000000004</v>
      </c>
      <c r="D1541">
        <v>0.41564000000000001</v>
      </c>
      <c r="E1541">
        <v>0.5</v>
      </c>
      <c r="F1541">
        <v>99</v>
      </c>
      <c r="G1541">
        <v>41</v>
      </c>
      <c r="H1541">
        <v>78</v>
      </c>
      <c r="I1541">
        <v>176</v>
      </c>
      <c r="J1541">
        <v>1.79</v>
      </c>
    </row>
    <row r="1542" spans="1:10" x14ac:dyDescent="0.25">
      <c r="A1542">
        <v>1889</v>
      </c>
      <c r="B1542">
        <v>94</v>
      </c>
      <c r="C1542">
        <v>0.55564000000000002</v>
      </c>
      <c r="D1542">
        <v>0.43484</v>
      </c>
      <c r="E1542">
        <v>0.5</v>
      </c>
      <c r="F1542">
        <v>58</v>
      </c>
      <c r="G1542">
        <v>25</v>
      </c>
      <c r="H1542">
        <v>45</v>
      </c>
      <c r="I1542">
        <v>98</v>
      </c>
      <c r="J1542">
        <v>1.7</v>
      </c>
    </row>
    <row r="1543" spans="1:10" x14ac:dyDescent="0.25">
      <c r="A1543">
        <v>1889</v>
      </c>
      <c r="B1543">
        <v>95</v>
      </c>
      <c r="C1543">
        <v>0.58616999999999997</v>
      </c>
      <c r="D1543">
        <v>0.45330999999999999</v>
      </c>
      <c r="E1543">
        <v>0.5</v>
      </c>
      <c r="F1543">
        <v>33</v>
      </c>
      <c r="G1543">
        <v>15</v>
      </c>
      <c r="H1543">
        <v>25</v>
      </c>
      <c r="I1543">
        <v>53</v>
      </c>
      <c r="J1543">
        <v>1.62</v>
      </c>
    </row>
    <row r="1544" spans="1:10" x14ac:dyDescent="0.25">
      <c r="A1544">
        <v>1889</v>
      </c>
      <c r="B1544">
        <v>96</v>
      </c>
      <c r="C1544">
        <v>0.61606000000000005</v>
      </c>
      <c r="D1544">
        <v>0.47098000000000001</v>
      </c>
      <c r="E1544">
        <v>0.5</v>
      </c>
      <c r="F1544">
        <v>18</v>
      </c>
      <c r="G1544">
        <v>8</v>
      </c>
      <c r="H1544">
        <v>14</v>
      </c>
      <c r="I1544">
        <v>28</v>
      </c>
      <c r="J1544">
        <v>1.55</v>
      </c>
    </row>
    <row r="1545" spans="1:10" x14ac:dyDescent="0.25">
      <c r="A1545">
        <v>1889</v>
      </c>
      <c r="B1545">
        <v>97</v>
      </c>
      <c r="C1545">
        <v>0.64509000000000005</v>
      </c>
      <c r="D1545">
        <v>0.48776999999999998</v>
      </c>
      <c r="E1545">
        <v>0.5</v>
      </c>
      <c r="F1545">
        <v>9</v>
      </c>
      <c r="G1545">
        <v>5</v>
      </c>
      <c r="H1545">
        <v>7</v>
      </c>
      <c r="I1545">
        <v>14</v>
      </c>
      <c r="J1545">
        <v>1.49</v>
      </c>
    </row>
    <row r="1546" spans="1:10" x14ac:dyDescent="0.25">
      <c r="A1546">
        <v>1889</v>
      </c>
      <c r="B1546">
        <v>98</v>
      </c>
      <c r="C1546">
        <v>0.67310000000000003</v>
      </c>
      <c r="D1546">
        <v>0.50361</v>
      </c>
      <c r="E1546">
        <v>0.5</v>
      </c>
      <c r="F1546">
        <v>5</v>
      </c>
      <c r="G1546">
        <v>2</v>
      </c>
      <c r="H1546">
        <v>4</v>
      </c>
      <c r="I1546">
        <v>7</v>
      </c>
      <c r="J1546">
        <v>1.44</v>
      </c>
    </row>
    <row r="1547" spans="1:10" x14ac:dyDescent="0.25">
      <c r="A1547">
        <v>1889</v>
      </c>
      <c r="B1547">
        <v>99</v>
      </c>
      <c r="C1547">
        <v>0.69991999999999999</v>
      </c>
      <c r="D1547">
        <v>0.51846999999999999</v>
      </c>
      <c r="E1547">
        <v>0.5</v>
      </c>
      <c r="F1547">
        <v>2</v>
      </c>
      <c r="G1547">
        <v>1</v>
      </c>
      <c r="H1547">
        <v>2</v>
      </c>
      <c r="I1547">
        <v>3</v>
      </c>
      <c r="J1547">
        <v>1.39</v>
      </c>
    </row>
    <row r="1548" spans="1:10" x14ac:dyDescent="0.25">
      <c r="A1548">
        <v>1889</v>
      </c>
      <c r="B1548">
        <v>100</v>
      </c>
      <c r="C1548">
        <v>0.72543999999999997</v>
      </c>
      <c r="D1548">
        <v>0.53234999999999999</v>
      </c>
      <c r="E1548">
        <v>0.5</v>
      </c>
      <c r="F1548">
        <v>1</v>
      </c>
      <c r="G1548">
        <v>1</v>
      </c>
      <c r="H1548">
        <v>1</v>
      </c>
      <c r="I1548">
        <v>2</v>
      </c>
      <c r="J1548">
        <v>1.34</v>
      </c>
    </row>
    <row r="1549" spans="1:10" x14ac:dyDescent="0.25">
      <c r="A1549">
        <v>1889</v>
      </c>
      <c r="B1549">
        <v>101</v>
      </c>
      <c r="C1549">
        <v>0.74956</v>
      </c>
      <c r="D1549">
        <v>0.54522000000000004</v>
      </c>
      <c r="E1549">
        <v>0.5</v>
      </c>
      <c r="F1549">
        <v>1</v>
      </c>
      <c r="G1549">
        <v>0</v>
      </c>
      <c r="H1549">
        <v>0</v>
      </c>
      <c r="I1549">
        <v>1</v>
      </c>
      <c r="J1549">
        <v>1.31</v>
      </c>
    </row>
    <row r="1550" spans="1:10" x14ac:dyDescent="0.25">
      <c r="A1550">
        <v>1889</v>
      </c>
      <c r="B1550">
        <v>102</v>
      </c>
      <c r="C1550">
        <v>0.77222999999999997</v>
      </c>
      <c r="D1550">
        <v>0.55711999999999995</v>
      </c>
      <c r="E1550">
        <v>0.5</v>
      </c>
      <c r="F1550">
        <v>0</v>
      </c>
      <c r="G1550">
        <v>0</v>
      </c>
      <c r="H1550">
        <v>0</v>
      </c>
      <c r="I1550">
        <v>0</v>
      </c>
      <c r="J1550">
        <v>1.27</v>
      </c>
    </row>
    <row r="1551" spans="1:10" x14ac:dyDescent="0.25">
      <c r="A1551">
        <v>1889</v>
      </c>
      <c r="B1551">
        <v>103</v>
      </c>
      <c r="C1551">
        <v>0.79342000000000001</v>
      </c>
      <c r="D1551">
        <v>0.56806000000000001</v>
      </c>
      <c r="E1551">
        <v>0.5</v>
      </c>
      <c r="F1551">
        <v>0</v>
      </c>
      <c r="G1551">
        <v>0</v>
      </c>
      <c r="H1551">
        <v>0</v>
      </c>
      <c r="I1551">
        <v>0</v>
      </c>
      <c r="J1551">
        <v>1.24</v>
      </c>
    </row>
    <row r="1552" spans="1:10" x14ac:dyDescent="0.25">
      <c r="A1552">
        <v>1889</v>
      </c>
      <c r="B1552">
        <v>104</v>
      </c>
      <c r="C1552">
        <v>0.81311</v>
      </c>
      <c r="D1552">
        <v>0.57808999999999999</v>
      </c>
      <c r="E1552">
        <v>0.5</v>
      </c>
      <c r="F1552">
        <v>0</v>
      </c>
      <c r="G1552">
        <v>0</v>
      </c>
      <c r="H1552">
        <v>0</v>
      </c>
      <c r="I1552">
        <v>0</v>
      </c>
      <c r="J1552">
        <v>1.21</v>
      </c>
    </row>
    <row r="1553" spans="1:10" x14ac:dyDescent="0.25">
      <c r="A1553">
        <v>1889</v>
      </c>
      <c r="B1553">
        <v>105</v>
      </c>
      <c r="C1553">
        <v>0.83131999999999995</v>
      </c>
      <c r="D1553">
        <v>0.58723000000000003</v>
      </c>
      <c r="E1553">
        <v>0.5</v>
      </c>
      <c r="F1553">
        <v>0</v>
      </c>
      <c r="G1553">
        <v>0</v>
      </c>
      <c r="H1553">
        <v>0</v>
      </c>
      <c r="I1553">
        <v>0</v>
      </c>
      <c r="J1553">
        <v>1.19</v>
      </c>
    </row>
    <row r="1554" spans="1:10" x14ac:dyDescent="0.25">
      <c r="A1554">
        <v>1889</v>
      </c>
      <c r="B1554">
        <v>106</v>
      </c>
      <c r="C1554">
        <v>0.84809000000000001</v>
      </c>
      <c r="D1554">
        <v>0.59555000000000002</v>
      </c>
      <c r="E1554">
        <v>0.5</v>
      </c>
      <c r="F1554">
        <v>0</v>
      </c>
      <c r="G1554">
        <v>0</v>
      </c>
      <c r="H1554">
        <v>0</v>
      </c>
      <c r="I1554">
        <v>0</v>
      </c>
      <c r="J1554">
        <v>1.17</v>
      </c>
    </row>
    <row r="1555" spans="1:10" x14ac:dyDescent="0.25">
      <c r="A1555">
        <v>1889</v>
      </c>
      <c r="B1555">
        <v>107</v>
      </c>
      <c r="C1555">
        <v>0.86346999999999996</v>
      </c>
      <c r="D1555">
        <v>0.60309000000000001</v>
      </c>
      <c r="E1555">
        <v>0.5</v>
      </c>
      <c r="F1555">
        <v>0</v>
      </c>
      <c r="G1555">
        <v>0</v>
      </c>
      <c r="H1555">
        <v>0</v>
      </c>
      <c r="I1555">
        <v>0</v>
      </c>
      <c r="J1555">
        <v>1.1499999999999999</v>
      </c>
    </row>
    <row r="1556" spans="1:10" x14ac:dyDescent="0.25">
      <c r="A1556">
        <v>1889</v>
      </c>
      <c r="B1556">
        <v>108</v>
      </c>
      <c r="C1556">
        <v>0.87751000000000001</v>
      </c>
      <c r="D1556">
        <v>0.60990999999999995</v>
      </c>
      <c r="E1556">
        <v>0.5</v>
      </c>
      <c r="F1556">
        <v>0</v>
      </c>
      <c r="G1556">
        <v>0</v>
      </c>
      <c r="H1556">
        <v>0</v>
      </c>
      <c r="I1556">
        <v>0</v>
      </c>
      <c r="J1556">
        <v>1.1299999999999999</v>
      </c>
    </row>
    <row r="1557" spans="1:10" x14ac:dyDescent="0.25">
      <c r="A1557">
        <v>1889</v>
      </c>
      <c r="B1557">
        <v>109</v>
      </c>
      <c r="C1557">
        <v>0.89029999999999998</v>
      </c>
      <c r="D1557">
        <v>0.61606000000000005</v>
      </c>
      <c r="E1557">
        <v>0.5</v>
      </c>
      <c r="F1557">
        <v>0</v>
      </c>
      <c r="G1557">
        <v>0</v>
      </c>
      <c r="H1557">
        <v>0</v>
      </c>
      <c r="I1557">
        <v>0</v>
      </c>
      <c r="J1557">
        <v>1.1200000000000001</v>
      </c>
    </row>
    <row r="1558" spans="1:10" x14ac:dyDescent="0.25">
      <c r="A1558">
        <v>1889</v>
      </c>
      <c r="B1558" t="s">
        <v>25</v>
      </c>
      <c r="C1558">
        <v>0.90188999999999997</v>
      </c>
      <c r="D1558">
        <v>1</v>
      </c>
      <c r="E1558">
        <v>1.1100000000000001</v>
      </c>
      <c r="F1558">
        <v>0</v>
      </c>
      <c r="G1558">
        <v>0</v>
      </c>
      <c r="H1558">
        <v>0</v>
      </c>
      <c r="I1558">
        <v>0</v>
      </c>
      <c r="J1558">
        <v>1.1100000000000001</v>
      </c>
    </row>
    <row r="1559" spans="1:10" x14ac:dyDescent="0.25">
      <c r="A1559">
        <v>1890</v>
      </c>
      <c r="B1559">
        <v>0</v>
      </c>
      <c r="C1559">
        <v>0.19003999999999999</v>
      </c>
      <c r="D1559">
        <v>0.16769999999999999</v>
      </c>
      <c r="E1559">
        <v>0.3</v>
      </c>
      <c r="F1559">
        <v>100000</v>
      </c>
      <c r="G1559">
        <v>16770</v>
      </c>
      <c r="H1559">
        <v>88247</v>
      </c>
      <c r="I1559">
        <v>4367282</v>
      </c>
      <c r="J1559">
        <v>43.67</v>
      </c>
    </row>
    <row r="1560" spans="1:10" x14ac:dyDescent="0.25">
      <c r="A1560">
        <v>1890</v>
      </c>
      <c r="B1560">
        <v>1</v>
      </c>
      <c r="C1560">
        <v>3.1940000000000003E-2</v>
      </c>
      <c r="D1560">
        <v>3.1440000000000003E-2</v>
      </c>
      <c r="E1560">
        <v>0.5</v>
      </c>
      <c r="F1560">
        <v>83230</v>
      </c>
      <c r="G1560">
        <v>2616</v>
      </c>
      <c r="H1560">
        <v>81922</v>
      </c>
      <c r="I1560">
        <v>4279035</v>
      </c>
      <c r="J1560">
        <v>51.41</v>
      </c>
    </row>
    <row r="1561" spans="1:10" x14ac:dyDescent="0.25">
      <c r="A1561">
        <v>1890</v>
      </c>
      <c r="B1561">
        <v>2</v>
      </c>
      <c r="C1561">
        <v>1.6E-2</v>
      </c>
      <c r="D1561">
        <v>1.5879999999999998E-2</v>
      </c>
      <c r="E1561">
        <v>0.5</v>
      </c>
      <c r="F1561">
        <v>80614</v>
      </c>
      <c r="G1561">
        <v>1280</v>
      </c>
      <c r="H1561">
        <v>79974</v>
      </c>
      <c r="I1561">
        <v>4197114</v>
      </c>
      <c r="J1561">
        <v>52.06</v>
      </c>
    </row>
    <row r="1562" spans="1:10" x14ac:dyDescent="0.25">
      <c r="A1562">
        <v>1890</v>
      </c>
      <c r="B1562">
        <v>3</v>
      </c>
      <c r="C1562">
        <v>1.099E-2</v>
      </c>
      <c r="D1562">
        <v>1.093E-2</v>
      </c>
      <c r="E1562">
        <v>0.5</v>
      </c>
      <c r="F1562">
        <v>79334</v>
      </c>
      <c r="G1562">
        <v>867</v>
      </c>
      <c r="H1562">
        <v>78900</v>
      </c>
      <c r="I1562">
        <v>4117140</v>
      </c>
      <c r="J1562">
        <v>51.9</v>
      </c>
    </row>
    <row r="1563" spans="1:10" x14ac:dyDescent="0.25">
      <c r="A1563">
        <v>1890</v>
      </c>
      <c r="B1563">
        <v>4</v>
      </c>
      <c r="C1563">
        <v>8.3199999999999993E-3</v>
      </c>
      <c r="D1563">
        <v>8.2799999999999992E-3</v>
      </c>
      <c r="E1563">
        <v>0.5</v>
      </c>
      <c r="F1563">
        <v>78467</v>
      </c>
      <c r="G1563">
        <v>650</v>
      </c>
      <c r="H1563">
        <v>78142</v>
      </c>
      <c r="I1563">
        <v>4038240</v>
      </c>
      <c r="J1563">
        <v>51.46</v>
      </c>
    </row>
    <row r="1564" spans="1:10" x14ac:dyDescent="0.25">
      <c r="A1564">
        <v>1890</v>
      </c>
      <c r="B1564">
        <v>5</v>
      </c>
      <c r="C1564">
        <v>6.8900000000000003E-3</v>
      </c>
      <c r="D1564">
        <v>6.8700000000000002E-3</v>
      </c>
      <c r="E1564">
        <v>0.5</v>
      </c>
      <c r="F1564">
        <v>77817</v>
      </c>
      <c r="G1564">
        <v>534</v>
      </c>
      <c r="H1564">
        <v>77550</v>
      </c>
      <c r="I1564">
        <v>3960098</v>
      </c>
      <c r="J1564">
        <v>50.89</v>
      </c>
    </row>
    <row r="1565" spans="1:10" x14ac:dyDescent="0.25">
      <c r="A1565">
        <v>1890</v>
      </c>
      <c r="B1565">
        <v>6</v>
      </c>
      <c r="C1565">
        <v>6.1700000000000001E-3</v>
      </c>
      <c r="D1565">
        <v>6.1500000000000001E-3</v>
      </c>
      <c r="E1565">
        <v>0.5</v>
      </c>
      <c r="F1565">
        <v>77283</v>
      </c>
      <c r="G1565">
        <v>475</v>
      </c>
      <c r="H1565">
        <v>77045</v>
      </c>
      <c r="I1565">
        <v>3882548</v>
      </c>
      <c r="J1565">
        <v>50.24</v>
      </c>
    </row>
    <row r="1566" spans="1:10" x14ac:dyDescent="0.25">
      <c r="A1566">
        <v>1890</v>
      </c>
      <c r="B1566">
        <v>7</v>
      </c>
      <c r="C1566">
        <v>5.2399999999999999E-3</v>
      </c>
      <c r="D1566">
        <v>5.2300000000000003E-3</v>
      </c>
      <c r="E1566">
        <v>0.5</v>
      </c>
      <c r="F1566">
        <v>76807</v>
      </c>
      <c r="G1566">
        <v>402</v>
      </c>
      <c r="H1566">
        <v>76607</v>
      </c>
      <c r="I1566">
        <v>3805503</v>
      </c>
      <c r="J1566">
        <v>49.55</v>
      </c>
    </row>
    <row r="1567" spans="1:10" x14ac:dyDescent="0.25">
      <c r="A1567">
        <v>1890</v>
      </c>
      <c r="B1567">
        <v>8</v>
      </c>
      <c r="C1567">
        <v>4.9800000000000001E-3</v>
      </c>
      <c r="D1567">
        <v>4.9699999999999996E-3</v>
      </c>
      <c r="E1567">
        <v>0.5</v>
      </c>
      <c r="F1567">
        <v>76406</v>
      </c>
      <c r="G1567">
        <v>379</v>
      </c>
      <c r="H1567">
        <v>76216</v>
      </c>
      <c r="I1567">
        <v>3728897</v>
      </c>
      <c r="J1567">
        <v>48.8</v>
      </c>
    </row>
    <row r="1568" spans="1:10" x14ac:dyDescent="0.25">
      <c r="A1568">
        <v>1890</v>
      </c>
      <c r="B1568">
        <v>9</v>
      </c>
      <c r="C1568">
        <v>4.0099999999999997E-3</v>
      </c>
      <c r="D1568">
        <v>4.0000000000000001E-3</v>
      </c>
      <c r="E1568">
        <v>0.5</v>
      </c>
      <c r="F1568">
        <v>76026</v>
      </c>
      <c r="G1568">
        <v>304</v>
      </c>
      <c r="H1568">
        <v>75874</v>
      </c>
      <c r="I1568">
        <v>3652681</v>
      </c>
      <c r="J1568">
        <v>48.04</v>
      </c>
    </row>
    <row r="1569" spans="1:10" x14ac:dyDescent="0.25">
      <c r="A1569">
        <v>1890</v>
      </c>
      <c r="B1569">
        <v>10</v>
      </c>
      <c r="C1569">
        <v>3.6600000000000001E-3</v>
      </c>
      <c r="D1569">
        <v>3.65E-3</v>
      </c>
      <c r="E1569">
        <v>0.5</v>
      </c>
      <c r="F1569">
        <v>75722</v>
      </c>
      <c r="G1569">
        <v>277</v>
      </c>
      <c r="H1569">
        <v>75584</v>
      </c>
      <c r="I1569">
        <v>3576806</v>
      </c>
      <c r="J1569">
        <v>47.24</v>
      </c>
    </row>
    <row r="1570" spans="1:10" x14ac:dyDescent="0.25">
      <c r="A1570">
        <v>1890</v>
      </c>
      <c r="B1570">
        <v>11</v>
      </c>
      <c r="C1570">
        <v>3.2200000000000002E-3</v>
      </c>
      <c r="D1570">
        <v>3.2100000000000002E-3</v>
      </c>
      <c r="E1570">
        <v>0.5</v>
      </c>
      <c r="F1570">
        <v>75446</v>
      </c>
      <c r="G1570">
        <v>242</v>
      </c>
      <c r="H1570">
        <v>75324</v>
      </c>
      <c r="I1570">
        <v>3501222</v>
      </c>
      <c r="J1570">
        <v>46.41</v>
      </c>
    </row>
    <row r="1571" spans="1:10" x14ac:dyDescent="0.25">
      <c r="A1571">
        <v>1890</v>
      </c>
      <c r="B1571">
        <v>12</v>
      </c>
      <c r="C1571">
        <v>3.16E-3</v>
      </c>
      <c r="D1571">
        <v>3.15E-3</v>
      </c>
      <c r="E1571">
        <v>0.5</v>
      </c>
      <c r="F1571">
        <v>75203</v>
      </c>
      <c r="G1571">
        <v>237</v>
      </c>
      <c r="H1571">
        <v>75085</v>
      </c>
      <c r="I1571">
        <v>3425898</v>
      </c>
      <c r="J1571">
        <v>45.56</v>
      </c>
    </row>
    <row r="1572" spans="1:10" x14ac:dyDescent="0.25">
      <c r="A1572">
        <v>1890</v>
      </c>
      <c r="B1572">
        <v>13</v>
      </c>
      <c r="C1572">
        <v>2.5899999999999999E-3</v>
      </c>
      <c r="D1572">
        <v>2.5899999999999999E-3</v>
      </c>
      <c r="E1572">
        <v>0.5</v>
      </c>
      <c r="F1572">
        <v>74966</v>
      </c>
      <c r="G1572">
        <v>194</v>
      </c>
      <c r="H1572">
        <v>74869</v>
      </c>
      <c r="I1572">
        <v>3350813</v>
      </c>
      <c r="J1572">
        <v>44.7</v>
      </c>
    </row>
    <row r="1573" spans="1:10" x14ac:dyDescent="0.25">
      <c r="A1573">
        <v>1890</v>
      </c>
      <c r="B1573">
        <v>14</v>
      </c>
      <c r="C1573">
        <v>2.4299999999999999E-3</v>
      </c>
      <c r="D1573">
        <v>2.4299999999999999E-3</v>
      </c>
      <c r="E1573">
        <v>0.5</v>
      </c>
      <c r="F1573">
        <v>74772</v>
      </c>
      <c r="G1573">
        <v>181</v>
      </c>
      <c r="H1573">
        <v>74682</v>
      </c>
      <c r="I1573">
        <v>3275944</v>
      </c>
      <c r="J1573">
        <v>43.81</v>
      </c>
    </row>
    <row r="1574" spans="1:10" x14ac:dyDescent="0.25">
      <c r="A1574">
        <v>1890</v>
      </c>
      <c r="B1574">
        <v>15</v>
      </c>
      <c r="C1574">
        <v>3.32E-3</v>
      </c>
      <c r="D1574">
        <v>3.32E-3</v>
      </c>
      <c r="E1574">
        <v>0.5</v>
      </c>
      <c r="F1574">
        <v>74591</v>
      </c>
      <c r="G1574">
        <v>248</v>
      </c>
      <c r="H1574">
        <v>74467</v>
      </c>
      <c r="I1574">
        <v>3201262</v>
      </c>
      <c r="J1574">
        <v>42.92</v>
      </c>
    </row>
    <row r="1575" spans="1:10" x14ac:dyDescent="0.25">
      <c r="A1575">
        <v>1890</v>
      </c>
      <c r="B1575">
        <v>16</v>
      </c>
      <c r="C1575">
        <v>4.13E-3</v>
      </c>
      <c r="D1575">
        <v>4.13E-3</v>
      </c>
      <c r="E1575">
        <v>0.5</v>
      </c>
      <c r="F1575">
        <v>74343</v>
      </c>
      <c r="G1575">
        <v>307</v>
      </c>
      <c r="H1575">
        <v>74190</v>
      </c>
      <c r="I1575">
        <v>3126795</v>
      </c>
      <c r="J1575">
        <v>42.06</v>
      </c>
    </row>
    <row r="1576" spans="1:10" x14ac:dyDescent="0.25">
      <c r="A1576">
        <v>1890</v>
      </c>
      <c r="B1576">
        <v>17</v>
      </c>
      <c r="C1576">
        <v>4.9399999999999999E-3</v>
      </c>
      <c r="D1576">
        <v>4.9300000000000004E-3</v>
      </c>
      <c r="E1576">
        <v>0.5</v>
      </c>
      <c r="F1576">
        <v>74037</v>
      </c>
      <c r="G1576">
        <v>365</v>
      </c>
      <c r="H1576">
        <v>73854</v>
      </c>
      <c r="I1576">
        <v>3052605</v>
      </c>
      <c r="J1576">
        <v>41.23</v>
      </c>
    </row>
    <row r="1577" spans="1:10" x14ac:dyDescent="0.25">
      <c r="A1577">
        <v>1890</v>
      </c>
      <c r="B1577">
        <v>18</v>
      </c>
      <c r="C1577">
        <v>5.8100000000000001E-3</v>
      </c>
      <c r="D1577">
        <v>5.79E-3</v>
      </c>
      <c r="E1577">
        <v>0.5</v>
      </c>
      <c r="F1577">
        <v>73671</v>
      </c>
      <c r="G1577">
        <v>427</v>
      </c>
      <c r="H1577">
        <v>73458</v>
      </c>
      <c r="I1577">
        <v>2978751</v>
      </c>
      <c r="J1577">
        <v>40.43</v>
      </c>
    </row>
    <row r="1578" spans="1:10" x14ac:dyDescent="0.25">
      <c r="A1578">
        <v>1890</v>
      </c>
      <c r="B1578">
        <v>19</v>
      </c>
      <c r="C1578">
        <v>5.9800000000000001E-3</v>
      </c>
      <c r="D1578">
        <v>5.9699999999999996E-3</v>
      </c>
      <c r="E1578">
        <v>0.5</v>
      </c>
      <c r="F1578">
        <v>73245</v>
      </c>
      <c r="G1578">
        <v>437</v>
      </c>
      <c r="H1578">
        <v>73026</v>
      </c>
      <c r="I1578">
        <v>2905293</v>
      </c>
      <c r="J1578">
        <v>39.67</v>
      </c>
    </row>
    <row r="1579" spans="1:10" x14ac:dyDescent="0.25">
      <c r="A1579">
        <v>1890</v>
      </c>
      <c r="B1579">
        <v>20</v>
      </c>
      <c r="C1579">
        <v>5.5300000000000002E-3</v>
      </c>
      <c r="D1579">
        <v>5.5199999999999997E-3</v>
      </c>
      <c r="E1579">
        <v>0.5</v>
      </c>
      <c r="F1579">
        <v>72808</v>
      </c>
      <c r="G1579">
        <v>402</v>
      </c>
      <c r="H1579">
        <v>72607</v>
      </c>
      <c r="I1579">
        <v>2832266</v>
      </c>
      <c r="J1579">
        <v>38.9</v>
      </c>
    </row>
    <row r="1580" spans="1:10" x14ac:dyDescent="0.25">
      <c r="A1580">
        <v>1890</v>
      </c>
      <c r="B1580">
        <v>21</v>
      </c>
      <c r="C1580">
        <v>6.8599999999999998E-3</v>
      </c>
      <c r="D1580">
        <v>6.8399999999999997E-3</v>
      </c>
      <c r="E1580">
        <v>0.5</v>
      </c>
      <c r="F1580">
        <v>72406</v>
      </c>
      <c r="G1580">
        <v>495</v>
      </c>
      <c r="H1580">
        <v>72158</v>
      </c>
      <c r="I1580">
        <v>2759659</v>
      </c>
      <c r="J1580">
        <v>38.11</v>
      </c>
    </row>
    <row r="1581" spans="1:10" x14ac:dyDescent="0.25">
      <c r="A1581">
        <v>1890</v>
      </c>
      <c r="B1581">
        <v>22</v>
      </c>
      <c r="C1581">
        <v>6.6899999999999998E-3</v>
      </c>
      <c r="D1581">
        <v>6.6699999999999997E-3</v>
      </c>
      <c r="E1581">
        <v>0.5</v>
      </c>
      <c r="F1581">
        <v>71911</v>
      </c>
      <c r="G1581">
        <v>480</v>
      </c>
      <c r="H1581">
        <v>71671</v>
      </c>
      <c r="I1581">
        <v>2687501</v>
      </c>
      <c r="J1581">
        <v>37.369999999999997</v>
      </c>
    </row>
    <row r="1582" spans="1:10" x14ac:dyDescent="0.25">
      <c r="A1582">
        <v>1890</v>
      </c>
      <c r="B1582">
        <v>23</v>
      </c>
      <c r="C1582">
        <v>7.2199999999999999E-3</v>
      </c>
      <c r="D1582">
        <v>7.1900000000000002E-3</v>
      </c>
      <c r="E1582">
        <v>0.5</v>
      </c>
      <c r="F1582">
        <v>71431</v>
      </c>
      <c r="G1582">
        <v>514</v>
      </c>
      <c r="H1582">
        <v>71174</v>
      </c>
      <c r="I1582">
        <v>2615830</v>
      </c>
      <c r="J1582">
        <v>36.619999999999997</v>
      </c>
    </row>
    <row r="1583" spans="1:10" x14ac:dyDescent="0.25">
      <c r="A1583">
        <v>1890</v>
      </c>
      <c r="B1583">
        <v>24</v>
      </c>
      <c r="C1583">
        <v>8.5100000000000002E-3</v>
      </c>
      <c r="D1583">
        <v>8.4700000000000001E-3</v>
      </c>
      <c r="E1583">
        <v>0.5</v>
      </c>
      <c r="F1583">
        <v>70917</v>
      </c>
      <c r="G1583">
        <v>601</v>
      </c>
      <c r="H1583">
        <v>70617</v>
      </c>
      <c r="I1583">
        <v>2544656</v>
      </c>
      <c r="J1583">
        <v>35.880000000000003</v>
      </c>
    </row>
    <row r="1584" spans="1:10" x14ac:dyDescent="0.25">
      <c r="A1584">
        <v>1890</v>
      </c>
      <c r="B1584">
        <v>25</v>
      </c>
      <c r="C1584">
        <v>7.9799999999999992E-3</v>
      </c>
      <c r="D1584">
        <v>7.9500000000000005E-3</v>
      </c>
      <c r="E1584">
        <v>0.5</v>
      </c>
      <c r="F1584">
        <v>70317</v>
      </c>
      <c r="G1584">
        <v>559</v>
      </c>
      <c r="H1584">
        <v>70037</v>
      </c>
      <c r="I1584">
        <v>2474039</v>
      </c>
      <c r="J1584">
        <v>35.18</v>
      </c>
    </row>
    <row r="1585" spans="1:10" x14ac:dyDescent="0.25">
      <c r="A1585">
        <v>1890</v>
      </c>
      <c r="B1585">
        <v>26</v>
      </c>
      <c r="C1585">
        <v>7.6099999999999996E-3</v>
      </c>
      <c r="D1585">
        <v>7.5799999999999999E-3</v>
      </c>
      <c r="E1585">
        <v>0.5</v>
      </c>
      <c r="F1585">
        <v>69758</v>
      </c>
      <c r="G1585">
        <v>529</v>
      </c>
      <c r="H1585">
        <v>69494</v>
      </c>
      <c r="I1585">
        <v>2404001</v>
      </c>
      <c r="J1585">
        <v>34.46</v>
      </c>
    </row>
    <row r="1586" spans="1:10" x14ac:dyDescent="0.25">
      <c r="A1586">
        <v>1890</v>
      </c>
      <c r="B1586">
        <v>27</v>
      </c>
      <c r="C1586">
        <v>9.0900000000000009E-3</v>
      </c>
      <c r="D1586">
        <v>9.0500000000000008E-3</v>
      </c>
      <c r="E1586">
        <v>0.5</v>
      </c>
      <c r="F1586">
        <v>69229</v>
      </c>
      <c r="G1586">
        <v>626</v>
      </c>
      <c r="H1586">
        <v>68916</v>
      </c>
      <c r="I1586">
        <v>2334508</v>
      </c>
      <c r="J1586">
        <v>33.72</v>
      </c>
    </row>
    <row r="1587" spans="1:10" x14ac:dyDescent="0.25">
      <c r="A1587">
        <v>1890</v>
      </c>
      <c r="B1587">
        <v>28</v>
      </c>
      <c r="C1587">
        <v>8.1300000000000001E-3</v>
      </c>
      <c r="D1587">
        <v>8.0999999999999996E-3</v>
      </c>
      <c r="E1587">
        <v>0.5</v>
      </c>
      <c r="F1587">
        <v>68603</v>
      </c>
      <c r="G1587">
        <v>556</v>
      </c>
      <c r="H1587">
        <v>68325</v>
      </c>
      <c r="I1587">
        <v>2265592</v>
      </c>
      <c r="J1587">
        <v>33.020000000000003</v>
      </c>
    </row>
    <row r="1588" spans="1:10" x14ac:dyDescent="0.25">
      <c r="A1588">
        <v>1890</v>
      </c>
      <c r="B1588">
        <v>29</v>
      </c>
      <c r="C1588">
        <v>8.2900000000000005E-3</v>
      </c>
      <c r="D1588">
        <v>8.26E-3</v>
      </c>
      <c r="E1588">
        <v>0.5</v>
      </c>
      <c r="F1588">
        <v>68047</v>
      </c>
      <c r="G1588">
        <v>562</v>
      </c>
      <c r="H1588">
        <v>67766</v>
      </c>
      <c r="I1588">
        <v>2197267</v>
      </c>
      <c r="J1588">
        <v>32.29</v>
      </c>
    </row>
    <row r="1589" spans="1:10" x14ac:dyDescent="0.25">
      <c r="A1589">
        <v>1890</v>
      </c>
      <c r="B1589">
        <v>30</v>
      </c>
      <c r="C1589">
        <v>8.5299999999999994E-3</v>
      </c>
      <c r="D1589">
        <v>8.4899999999999993E-3</v>
      </c>
      <c r="E1589">
        <v>0.5</v>
      </c>
      <c r="F1589">
        <v>67485</v>
      </c>
      <c r="G1589">
        <v>573</v>
      </c>
      <c r="H1589">
        <v>67199</v>
      </c>
      <c r="I1589">
        <v>2129500</v>
      </c>
      <c r="J1589">
        <v>31.56</v>
      </c>
    </row>
    <row r="1590" spans="1:10" x14ac:dyDescent="0.25">
      <c r="A1590">
        <v>1890</v>
      </c>
      <c r="B1590">
        <v>31</v>
      </c>
      <c r="C1590">
        <v>8.6199999999999992E-3</v>
      </c>
      <c r="D1590">
        <v>8.5800000000000008E-3</v>
      </c>
      <c r="E1590">
        <v>0.5</v>
      </c>
      <c r="F1590">
        <v>66912</v>
      </c>
      <c r="G1590">
        <v>574</v>
      </c>
      <c r="H1590">
        <v>66625</v>
      </c>
      <c r="I1590">
        <v>2062301</v>
      </c>
      <c r="J1590">
        <v>30.82</v>
      </c>
    </row>
    <row r="1591" spans="1:10" x14ac:dyDescent="0.25">
      <c r="A1591">
        <v>1890</v>
      </c>
      <c r="B1591">
        <v>32</v>
      </c>
      <c r="C1591">
        <v>8.2400000000000008E-3</v>
      </c>
      <c r="D1591">
        <v>8.2000000000000007E-3</v>
      </c>
      <c r="E1591">
        <v>0.5</v>
      </c>
      <c r="F1591">
        <v>66338</v>
      </c>
      <c r="G1591">
        <v>544</v>
      </c>
      <c r="H1591">
        <v>66066</v>
      </c>
      <c r="I1591">
        <v>1995676</v>
      </c>
      <c r="J1591">
        <v>30.08</v>
      </c>
    </row>
    <row r="1592" spans="1:10" x14ac:dyDescent="0.25">
      <c r="A1592">
        <v>1890</v>
      </c>
      <c r="B1592">
        <v>33</v>
      </c>
      <c r="C1592">
        <v>1.0330000000000001E-2</v>
      </c>
      <c r="D1592">
        <v>1.027E-2</v>
      </c>
      <c r="E1592">
        <v>0.5</v>
      </c>
      <c r="F1592">
        <v>65794</v>
      </c>
      <c r="G1592">
        <v>676</v>
      </c>
      <c r="H1592">
        <v>65456</v>
      </c>
      <c r="I1592">
        <v>1929610</v>
      </c>
      <c r="J1592">
        <v>29.33</v>
      </c>
    </row>
    <row r="1593" spans="1:10" x14ac:dyDescent="0.25">
      <c r="A1593">
        <v>1890</v>
      </c>
      <c r="B1593">
        <v>34</v>
      </c>
      <c r="C1593">
        <v>9.0900000000000009E-3</v>
      </c>
      <c r="D1593">
        <v>9.0500000000000008E-3</v>
      </c>
      <c r="E1593">
        <v>0.5</v>
      </c>
      <c r="F1593">
        <v>65118</v>
      </c>
      <c r="G1593">
        <v>589</v>
      </c>
      <c r="H1593">
        <v>64823</v>
      </c>
      <c r="I1593">
        <v>1864154</v>
      </c>
      <c r="J1593">
        <v>28.63</v>
      </c>
    </row>
    <row r="1594" spans="1:10" x14ac:dyDescent="0.25">
      <c r="A1594">
        <v>1890</v>
      </c>
      <c r="B1594">
        <v>35</v>
      </c>
      <c r="C1594">
        <v>9.9799999999999993E-3</v>
      </c>
      <c r="D1594">
        <v>9.9399999999999992E-3</v>
      </c>
      <c r="E1594">
        <v>0.5</v>
      </c>
      <c r="F1594">
        <v>64529</v>
      </c>
      <c r="G1594">
        <v>641</v>
      </c>
      <c r="H1594">
        <v>64208</v>
      </c>
      <c r="I1594">
        <v>1799330</v>
      </c>
      <c r="J1594">
        <v>27.88</v>
      </c>
    </row>
    <row r="1595" spans="1:10" x14ac:dyDescent="0.25">
      <c r="A1595">
        <v>1890</v>
      </c>
      <c r="B1595">
        <v>36</v>
      </c>
      <c r="C1595">
        <v>1.078E-2</v>
      </c>
      <c r="D1595">
        <v>1.073E-2</v>
      </c>
      <c r="E1595">
        <v>0.5</v>
      </c>
      <c r="F1595">
        <v>63888</v>
      </c>
      <c r="G1595">
        <v>685</v>
      </c>
      <c r="H1595">
        <v>63545</v>
      </c>
      <c r="I1595">
        <v>1735122</v>
      </c>
      <c r="J1595">
        <v>27.16</v>
      </c>
    </row>
    <row r="1596" spans="1:10" x14ac:dyDescent="0.25">
      <c r="A1596">
        <v>1890</v>
      </c>
      <c r="B1596">
        <v>37</v>
      </c>
      <c r="C1596">
        <v>1.2070000000000001E-2</v>
      </c>
      <c r="D1596">
        <v>1.2E-2</v>
      </c>
      <c r="E1596">
        <v>0.5</v>
      </c>
      <c r="F1596">
        <v>63202</v>
      </c>
      <c r="G1596">
        <v>758</v>
      </c>
      <c r="H1596">
        <v>62823</v>
      </c>
      <c r="I1596">
        <v>1671577</v>
      </c>
      <c r="J1596">
        <v>26.45</v>
      </c>
    </row>
    <row r="1597" spans="1:10" x14ac:dyDescent="0.25">
      <c r="A1597">
        <v>1890</v>
      </c>
      <c r="B1597">
        <v>38</v>
      </c>
      <c r="C1597">
        <v>1.1169999999999999E-2</v>
      </c>
      <c r="D1597">
        <v>1.111E-2</v>
      </c>
      <c r="E1597">
        <v>0.5</v>
      </c>
      <c r="F1597">
        <v>62444</v>
      </c>
      <c r="G1597">
        <v>694</v>
      </c>
      <c r="H1597">
        <v>62097</v>
      </c>
      <c r="I1597">
        <v>1608754</v>
      </c>
      <c r="J1597">
        <v>25.76</v>
      </c>
    </row>
    <row r="1598" spans="1:10" x14ac:dyDescent="0.25">
      <c r="A1598">
        <v>1890</v>
      </c>
      <c r="B1598">
        <v>39</v>
      </c>
      <c r="C1598">
        <v>1.4189999999999999E-2</v>
      </c>
      <c r="D1598">
        <v>1.409E-2</v>
      </c>
      <c r="E1598">
        <v>0.5</v>
      </c>
      <c r="F1598">
        <v>61751</v>
      </c>
      <c r="G1598">
        <v>870</v>
      </c>
      <c r="H1598">
        <v>61316</v>
      </c>
      <c r="I1598">
        <v>1546656</v>
      </c>
      <c r="J1598">
        <v>25.05</v>
      </c>
    </row>
    <row r="1599" spans="1:10" x14ac:dyDescent="0.25">
      <c r="A1599">
        <v>1890</v>
      </c>
      <c r="B1599">
        <v>40</v>
      </c>
      <c r="C1599">
        <v>1.302E-2</v>
      </c>
      <c r="D1599">
        <v>1.2930000000000001E-2</v>
      </c>
      <c r="E1599">
        <v>0.5</v>
      </c>
      <c r="F1599">
        <v>60880</v>
      </c>
      <c r="G1599">
        <v>787</v>
      </c>
      <c r="H1599">
        <v>60487</v>
      </c>
      <c r="I1599">
        <v>1485341</v>
      </c>
      <c r="J1599">
        <v>24.4</v>
      </c>
    </row>
    <row r="1600" spans="1:10" x14ac:dyDescent="0.25">
      <c r="A1600">
        <v>1890</v>
      </c>
      <c r="B1600">
        <v>41</v>
      </c>
      <c r="C1600">
        <v>1.4999999999999999E-2</v>
      </c>
      <c r="D1600">
        <v>1.4880000000000001E-2</v>
      </c>
      <c r="E1600">
        <v>0.5</v>
      </c>
      <c r="F1600">
        <v>60093</v>
      </c>
      <c r="G1600">
        <v>894</v>
      </c>
      <c r="H1600">
        <v>59646</v>
      </c>
      <c r="I1600">
        <v>1424854</v>
      </c>
      <c r="J1600">
        <v>23.71</v>
      </c>
    </row>
    <row r="1601" spans="1:10" x14ac:dyDescent="0.25">
      <c r="A1601">
        <v>1890</v>
      </c>
      <c r="B1601">
        <v>42</v>
      </c>
      <c r="C1601">
        <v>1.4160000000000001E-2</v>
      </c>
      <c r="D1601">
        <v>1.406E-2</v>
      </c>
      <c r="E1601">
        <v>0.5</v>
      </c>
      <c r="F1601">
        <v>59199</v>
      </c>
      <c r="G1601">
        <v>833</v>
      </c>
      <c r="H1601">
        <v>58782</v>
      </c>
      <c r="I1601">
        <v>1365208</v>
      </c>
      <c r="J1601">
        <v>23.06</v>
      </c>
    </row>
    <row r="1602" spans="1:10" x14ac:dyDescent="0.25">
      <c r="A1602">
        <v>1890</v>
      </c>
      <c r="B1602">
        <v>43</v>
      </c>
      <c r="C1602">
        <v>1.349E-2</v>
      </c>
      <c r="D1602">
        <v>1.34E-2</v>
      </c>
      <c r="E1602">
        <v>0.5</v>
      </c>
      <c r="F1602">
        <v>58366</v>
      </c>
      <c r="G1602">
        <v>782</v>
      </c>
      <c r="H1602">
        <v>57975</v>
      </c>
      <c r="I1602">
        <v>1306426</v>
      </c>
      <c r="J1602">
        <v>22.38</v>
      </c>
    </row>
    <row r="1603" spans="1:10" x14ac:dyDescent="0.25">
      <c r="A1603">
        <v>1890</v>
      </c>
      <c r="B1603">
        <v>44</v>
      </c>
      <c r="C1603">
        <v>1.8280000000000001E-2</v>
      </c>
      <c r="D1603">
        <v>1.8120000000000001E-2</v>
      </c>
      <c r="E1603">
        <v>0.5</v>
      </c>
      <c r="F1603">
        <v>57584</v>
      </c>
      <c r="G1603">
        <v>1043</v>
      </c>
      <c r="H1603">
        <v>57062</v>
      </c>
      <c r="I1603">
        <v>1248450</v>
      </c>
      <c r="J1603">
        <v>21.68</v>
      </c>
    </row>
    <row r="1604" spans="1:10" x14ac:dyDescent="0.25">
      <c r="A1604">
        <v>1890</v>
      </c>
      <c r="B1604">
        <v>45</v>
      </c>
      <c r="C1604">
        <v>1.719E-2</v>
      </c>
      <c r="D1604">
        <v>1.704E-2</v>
      </c>
      <c r="E1604">
        <v>0.5</v>
      </c>
      <c r="F1604">
        <v>56541</v>
      </c>
      <c r="G1604">
        <v>963</v>
      </c>
      <c r="H1604">
        <v>56059</v>
      </c>
      <c r="I1604">
        <v>1191388</v>
      </c>
      <c r="J1604">
        <v>21.07</v>
      </c>
    </row>
    <row r="1605" spans="1:10" x14ac:dyDescent="0.25">
      <c r="A1605">
        <v>1890</v>
      </c>
      <c r="B1605">
        <v>46</v>
      </c>
      <c r="C1605">
        <v>1.7739999999999999E-2</v>
      </c>
      <c r="D1605">
        <v>1.7579999999999998E-2</v>
      </c>
      <c r="E1605">
        <v>0.5</v>
      </c>
      <c r="F1605">
        <v>55577</v>
      </c>
      <c r="G1605">
        <v>977</v>
      </c>
      <c r="H1605">
        <v>55089</v>
      </c>
      <c r="I1605">
        <v>1135329</v>
      </c>
      <c r="J1605">
        <v>20.43</v>
      </c>
    </row>
    <row r="1606" spans="1:10" x14ac:dyDescent="0.25">
      <c r="A1606">
        <v>1890</v>
      </c>
      <c r="B1606">
        <v>47</v>
      </c>
      <c r="C1606">
        <v>1.746E-2</v>
      </c>
      <c r="D1606">
        <v>1.7309999999999999E-2</v>
      </c>
      <c r="E1606">
        <v>0.5</v>
      </c>
      <c r="F1606">
        <v>54600</v>
      </c>
      <c r="G1606">
        <v>945</v>
      </c>
      <c r="H1606">
        <v>54127</v>
      </c>
      <c r="I1606">
        <v>1080240</v>
      </c>
      <c r="J1606">
        <v>19.78</v>
      </c>
    </row>
    <row r="1607" spans="1:10" x14ac:dyDescent="0.25">
      <c r="A1607">
        <v>1890</v>
      </c>
      <c r="B1607">
        <v>48</v>
      </c>
      <c r="C1607">
        <v>2.0889999999999999E-2</v>
      </c>
      <c r="D1607">
        <v>2.0670000000000001E-2</v>
      </c>
      <c r="E1607">
        <v>0.5</v>
      </c>
      <c r="F1607">
        <v>53655</v>
      </c>
      <c r="G1607">
        <v>1109</v>
      </c>
      <c r="H1607">
        <v>53100</v>
      </c>
      <c r="I1607">
        <v>1026113</v>
      </c>
      <c r="J1607">
        <v>19.12</v>
      </c>
    </row>
    <row r="1608" spans="1:10" x14ac:dyDescent="0.25">
      <c r="A1608">
        <v>1890</v>
      </c>
      <c r="B1608">
        <v>49</v>
      </c>
      <c r="C1608">
        <v>2.1139999999999999E-2</v>
      </c>
      <c r="D1608">
        <v>2.0920000000000001E-2</v>
      </c>
      <c r="E1608">
        <v>0.5</v>
      </c>
      <c r="F1608">
        <v>52546</v>
      </c>
      <c r="G1608">
        <v>1099</v>
      </c>
      <c r="H1608">
        <v>51996</v>
      </c>
      <c r="I1608">
        <v>973013</v>
      </c>
      <c r="J1608">
        <v>18.52</v>
      </c>
    </row>
    <row r="1609" spans="1:10" x14ac:dyDescent="0.25">
      <c r="A1609">
        <v>1890</v>
      </c>
      <c r="B1609">
        <v>50</v>
      </c>
      <c r="C1609">
        <v>1.959E-2</v>
      </c>
      <c r="D1609">
        <v>1.9400000000000001E-2</v>
      </c>
      <c r="E1609">
        <v>0.5</v>
      </c>
      <c r="F1609">
        <v>51446</v>
      </c>
      <c r="G1609">
        <v>998</v>
      </c>
      <c r="H1609">
        <v>50947</v>
      </c>
      <c r="I1609">
        <v>921017</v>
      </c>
      <c r="J1609">
        <v>17.899999999999999</v>
      </c>
    </row>
    <row r="1610" spans="1:10" x14ac:dyDescent="0.25">
      <c r="A1610">
        <v>1890</v>
      </c>
      <c r="B1610">
        <v>51</v>
      </c>
      <c r="C1610">
        <v>2.3650000000000001E-2</v>
      </c>
      <c r="D1610">
        <v>2.3369999999999998E-2</v>
      </c>
      <c r="E1610">
        <v>0.5</v>
      </c>
      <c r="F1610">
        <v>50448</v>
      </c>
      <c r="G1610">
        <v>1179</v>
      </c>
      <c r="H1610">
        <v>49859</v>
      </c>
      <c r="I1610">
        <v>870070</v>
      </c>
      <c r="J1610">
        <v>17.25</v>
      </c>
    </row>
    <row r="1611" spans="1:10" x14ac:dyDescent="0.25">
      <c r="A1611">
        <v>1890</v>
      </c>
      <c r="B1611">
        <v>52</v>
      </c>
      <c r="C1611">
        <v>2.249E-2</v>
      </c>
      <c r="D1611">
        <v>2.2239999999999999E-2</v>
      </c>
      <c r="E1611">
        <v>0.5</v>
      </c>
      <c r="F1611">
        <v>49269</v>
      </c>
      <c r="G1611">
        <v>1096</v>
      </c>
      <c r="H1611">
        <v>48721</v>
      </c>
      <c r="I1611">
        <v>820211</v>
      </c>
      <c r="J1611">
        <v>16.649999999999999</v>
      </c>
    </row>
    <row r="1612" spans="1:10" x14ac:dyDescent="0.25">
      <c r="A1612">
        <v>1890</v>
      </c>
      <c r="B1612">
        <v>53</v>
      </c>
      <c r="C1612">
        <v>2.256E-2</v>
      </c>
      <c r="D1612">
        <v>2.231E-2</v>
      </c>
      <c r="E1612">
        <v>0.5</v>
      </c>
      <c r="F1612">
        <v>48173</v>
      </c>
      <c r="G1612">
        <v>1075</v>
      </c>
      <c r="H1612">
        <v>47636</v>
      </c>
      <c r="I1612">
        <v>771490</v>
      </c>
      <c r="J1612">
        <v>16.010000000000002</v>
      </c>
    </row>
    <row r="1613" spans="1:10" x14ac:dyDescent="0.25">
      <c r="A1613">
        <v>1890</v>
      </c>
      <c r="B1613">
        <v>54</v>
      </c>
      <c r="C1613">
        <v>2.547E-2</v>
      </c>
      <c r="D1613">
        <v>2.5149999999999999E-2</v>
      </c>
      <c r="E1613">
        <v>0.5</v>
      </c>
      <c r="F1613">
        <v>47099</v>
      </c>
      <c r="G1613">
        <v>1184</v>
      </c>
      <c r="H1613">
        <v>46507</v>
      </c>
      <c r="I1613">
        <v>723854</v>
      </c>
      <c r="J1613">
        <v>15.37</v>
      </c>
    </row>
    <row r="1614" spans="1:10" x14ac:dyDescent="0.25">
      <c r="A1614">
        <v>1890</v>
      </c>
      <c r="B1614">
        <v>55</v>
      </c>
      <c r="C1614">
        <v>3.1260000000000003E-2</v>
      </c>
      <c r="D1614">
        <v>3.0779999999999998E-2</v>
      </c>
      <c r="E1614">
        <v>0.5</v>
      </c>
      <c r="F1614">
        <v>45914</v>
      </c>
      <c r="G1614">
        <v>1413</v>
      </c>
      <c r="H1614">
        <v>45208</v>
      </c>
      <c r="I1614">
        <v>677347</v>
      </c>
      <c r="J1614">
        <v>14.75</v>
      </c>
    </row>
    <row r="1615" spans="1:10" x14ac:dyDescent="0.25">
      <c r="A1615">
        <v>1890</v>
      </c>
      <c r="B1615">
        <v>56</v>
      </c>
      <c r="C1615">
        <v>3.091E-2</v>
      </c>
      <c r="D1615">
        <v>3.0439999999999998E-2</v>
      </c>
      <c r="E1615">
        <v>0.5</v>
      </c>
      <c r="F1615">
        <v>44501</v>
      </c>
      <c r="G1615">
        <v>1354</v>
      </c>
      <c r="H1615">
        <v>43824</v>
      </c>
      <c r="I1615">
        <v>632139</v>
      </c>
      <c r="J1615">
        <v>14.21</v>
      </c>
    </row>
    <row r="1616" spans="1:10" x14ac:dyDescent="0.25">
      <c r="A1616">
        <v>1890</v>
      </c>
      <c r="B1616">
        <v>57</v>
      </c>
      <c r="C1616">
        <v>2.9780000000000001E-2</v>
      </c>
      <c r="D1616">
        <v>2.9340000000000001E-2</v>
      </c>
      <c r="E1616">
        <v>0.5</v>
      </c>
      <c r="F1616">
        <v>43147</v>
      </c>
      <c r="G1616">
        <v>1266</v>
      </c>
      <c r="H1616">
        <v>42514</v>
      </c>
      <c r="I1616">
        <v>588315</v>
      </c>
      <c r="J1616">
        <v>13.64</v>
      </c>
    </row>
    <row r="1617" spans="1:10" x14ac:dyDescent="0.25">
      <c r="A1617">
        <v>1890</v>
      </c>
      <c r="B1617">
        <v>58</v>
      </c>
      <c r="C1617">
        <v>3.5819999999999998E-2</v>
      </c>
      <c r="D1617">
        <v>3.5189999999999999E-2</v>
      </c>
      <c r="E1617">
        <v>0.5</v>
      </c>
      <c r="F1617">
        <v>41881</v>
      </c>
      <c r="G1617">
        <v>1474</v>
      </c>
      <c r="H1617">
        <v>41144</v>
      </c>
      <c r="I1617">
        <v>545802</v>
      </c>
      <c r="J1617">
        <v>13.03</v>
      </c>
    </row>
    <row r="1618" spans="1:10" x14ac:dyDescent="0.25">
      <c r="A1618">
        <v>1890</v>
      </c>
      <c r="B1618">
        <v>59</v>
      </c>
      <c r="C1618">
        <v>3.866E-2</v>
      </c>
      <c r="D1618">
        <v>3.7929999999999998E-2</v>
      </c>
      <c r="E1618">
        <v>0.5</v>
      </c>
      <c r="F1618">
        <v>40407</v>
      </c>
      <c r="G1618">
        <v>1533</v>
      </c>
      <c r="H1618">
        <v>39641</v>
      </c>
      <c r="I1618">
        <v>504658</v>
      </c>
      <c r="J1618">
        <v>12.49</v>
      </c>
    </row>
    <row r="1619" spans="1:10" x14ac:dyDescent="0.25">
      <c r="A1619">
        <v>1890</v>
      </c>
      <c r="B1619">
        <v>60</v>
      </c>
      <c r="C1619">
        <v>4.1480000000000003E-2</v>
      </c>
      <c r="D1619">
        <v>4.0640000000000003E-2</v>
      </c>
      <c r="E1619">
        <v>0.5</v>
      </c>
      <c r="F1619">
        <v>38874</v>
      </c>
      <c r="G1619">
        <v>1580</v>
      </c>
      <c r="H1619">
        <v>38084</v>
      </c>
      <c r="I1619">
        <v>465017</v>
      </c>
      <c r="J1619">
        <v>11.96</v>
      </c>
    </row>
    <row r="1620" spans="1:10" x14ac:dyDescent="0.25">
      <c r="A1620">
        <v>1890</v>
      </c>
      <c r="B1620">
        <v>61</v>
      </c>
      <c r="C1620">
        <v>3.9609999999999999E-2</v>
      </c>
      <c r="D1620">
        <v>3.884E-2</v>
      </c>
      <c r="E1620">
        <v>0.5</v>
      </c>
      <c r="F1620">
        <v>37295</v>
      </c>
      <c r="G1620">
        <v>1448</v>
      </c>
      <c r="H1620">
        <v>36570</v>
      </c>
      <c r="I1620">
        <v>426933</v>
      </c>
      <c r="J1620">
        <v>11.45</v>
      </c>
    </row>
    <row r="1621" spans="1:10" x14ac:dyDescent="0.25">
      <c r="A1621">
        <v>1890</v>
      </c>
      <c r="B1621">
        <v>62</v>
      </c>
      <c r="C1621">
        <v>4.4409999999999998E-2</v>
      </c>
      <c r="D1621">
        <v>4.3450000000000003E-2</v>
      </c>
      <c r="E1621">
        <v>0.5</v>
      </c>
      <c r="F1621">
        <v>35846</v>
      </c>
      <c r="G1621">
        <v>1558</v>
      </c>
      <c r="H1621">
        <v>35067</v>
      </c>
      <c r="I1621">
        <v>390362</v>
      </c>
      <c r="J1621">
        <v>10.89</v>
      </c>
    </row>
    <row r="1622" spans="1:10" x14ac:dyDescent="0.25">
      <c r="A1622">
        <v>1890</v>
      </c>
      <c r="B1622">
        <v>63</v>
      </c>
      <c r="C1622">
        <v>5.2600000000000001E-2</v>
      </c>
      <c r="D1622">
        <v>5.1249999999999997E-2</v>
      </c>
      <c r="E1622">
        <v>0.5</v>
      </c>
      <c r="F1622">
        <v>34289</v>
      </c>
      <c r="G1622">
        <v>1757</v>
      </c>
      <c r="H1622">
        <v>33410</v>
      </c>
      <c r="I1622">
        <v>355295</v>
      </c>
      <c r="J1622">
        <v>10.36</v>
      </c>
    </row>
    <row r="1623" spans="1:10" x14ac:dyDescent="0.25">
      <c r="A1623">
        <v>1890</v>
      </c>
      <c r="B1623">
        <v>64</v>
      </c>
      <c r="C1623">
        <v>4.827E-2</v>
      </c>
      <c r="D1623">
        <v>4.7129999999999998E-2</v>
      </c>
      <c r="E1623">
        <v>0.5</v>
      </c>
      <c r="F1623">
        <v>32531</v>
      </c>
      <c r="G1623">
        <v>1533</v>
      </c>
      <c r="H1623">
        <v>31765</v>
      </c>
      <c r="I1623">
        <v>321885</v>
      </c>
      <c r="J1623">
        <v>9.89</v>
      </c>
    </row>
    <row r="1624" spans="1:10" x14ac:dyDescent="0.25">
      <c r="A1624">
        <v>1890</v>
      </c>
      <c r="B1624">
        <v>65</v>
      </c>
      <c r="C1624">
        <v>5.1139999999999998E-2</v>
      </c>
      <c r="D1624">
        <v>4.9869999999999998E-2</v>
      </c>
      <c r="E1624">
        <v>0.5</v>
      </c>
      <c r="F1624">
        <v>30998</v>
      </c>
      <c r="G1624">
        <v>1546</v>
      </c>
      <c r="H1624">
        <v>30225</v>
      </c>
      <c r="I1624">
        <v>290120</v>
      </c>
      <c r="J1624">
        <v>9.36</v>
      </c>
    </row>
    <row r="1625" spans="1:10" x14ac:dyDescent="0.25">
      <c r="A1625">
        <v>1890</v>
      </c>
      <c r="B1625">
        <v>66</v>
      </c>
      <c r="C1625">
        <v>6.6869999999999999E-2</v>
      </c>
      <c r="D1625">
        <v>6.4699999999999994E-2</v>
      </c>
      <c r="E1625">
        <v>0.5</v>
      </c>
      <c r="F1625">
        <v>29452</v>
      </c>
      <c r="G1625">
        <v>1906</v>
      </c>
      <c r="H1625">
        <v>28500</v>
      </c>
      <c r="I1625">
        <v>259895</v>
      </c>
      <c r="J1625">
        <v>8.82</v>
      </c>
    </row>
    <row r="1626" spans="1:10" x14ac:dyDescent="0.25">
      <c r="A1626">
        <v>1890</v>
      </c>
      <c r="B1626">
        <v>67</v>
      </c>
      <c r="C1626">
        <v>6.8029999999999993E-2</v>
      </c>
      <c r="D1626">
        <v>6.5790000000000001E-2</v>
      </c>
      <c r="E1626">
        <v>0.5</v>
      </c>
      <c r="F1626">
        <v>27547</v>
      </c>
      <c r="G1626">
        <v>1812</v>
      </c>
      <c r="H1626">
        <v>26641</v>
      </c>
      <c r="I1626">
        <v>231395</v>
      </c>
      <c r="J1626">
        <v>8.4</v>
      </c>
    </row>
    <row r="1627" spans="1:10" x14ac:dyDescent="0.25">
      <c r="A1627">
        <v>1890</v>
      </c>
      <c r="B1627">
        <v>68</v>
      </c>
      <c r="C1627">
        <v>6.8640000000000007E-2</v>
      </c>
      <c r="D1627">
        <v>6.6360000000000002E-2</v>
      </c>
      <c r="E1627">
        <v>0.5</v>
      </c>
      <c r="F1627">
        <v>25734</v>
      </c>
      <c r="G1627">
        <v>1708</v>
      </c>
      <c r="H1627">
        <v>24881</v>
      </c>
      <c r="I1627">
        <v>204754</v>
      </c>
      <c r="J1627">
        <v>7.96</v>
      </c>
    </row>
    <row r="1628" spans="1:10" x14ac:dyDescent="0.25">
      <c r="A1628">
        <v>1890</v>
      </c>
      <c r="B1628">
        <v>69</v>
      </c>
      <c r="C1628">
        <v>7.9689999999999997E-2</v>
      </c>
      <c r="D1628">
        <v>7.6630000000000004E-2</v>
      </c>
      <c r="E1628">
        <v>0.5</v>
      </c>
      <c r="F1628">
        <v>24027</v>
      </c>
      <c r="G1628">
        <v>1841</v>
      </c>
      <c r="H1628">
        <v>23106</v>
      </c>
      <c r="I1628">
        <v>179874</v>
      </c>
      <c r="J1628">
        <v>7.49</v>
      </c>
    </row>
    <row r="1629" spans="1:10" x14ac:dyDescent="0.25">
      <c r="A1629">
        <v>1890</v>
      </c>
      <c r="B1629">
        <v>70</v>
      </c>
      <c r="C1629">
        <v>9.5180000000000001E-2</v>
      </c>
      <c r="D1629">
        <v>9.0859999999999996E-2</v>
      </c>
      <c r="E1629">
        <v>0.5</v>
      </c>
      <c r="F1629">
        <v>22185</v>
      </c>
      <c r="G1629">
        <v>2016</v>
      </c>
      <c r="H1629">
        <v>21178</v>
      </c>
      <c r="I1629">
        <v>156768</v>
      </c>
      <c r="J1629">
        <v>7.07</v>
      </c>
    </row>
    <row r="1630" spans="1:10" x14ac:dyDescent="0.25">
      <c r="A1630">
        <v>1890</v>
      </c>
      <c r="B1630">
        <v>71</v>
      </c>
      <c r="C1630">
        <v>9.8059999999999994E-2</v>
      </c>
      <c r="D1630">
        <v>9.3469999999999998E-2</v>
      </c>
      <c r="E1630">
        <v>0.5</v>
      </c>
      <c r="F1630">
        <v>20170</v>
      </c>
      <c r="G1630">
        <v>1885</v>
      </c>
      <c r="H1630">
        <v>19227</v>
      </c>
      <c r="I1630">
        <v>135590</v>
      </c>
      <c r="J1630">
        <v>6.72</v>
      </c>
    </row>
    <row r="1631" spans="1:10" x14ac:dyDescent="0.25">
      <c r="A1631">
        <v>1890</v>
      </c>
      <c r="B1631">
        <v>72</v>
      </c>
      <c r="C1631">
        <v>9.1630000000000003E-2</v>
      </c>
      <c r="D1631">
        <v>8.7609999999999993E-2</v>
      </c>
      <c r="E1631">
        <v>0.5</v>
      </c>
      <c r="F1631">
        <v>18284</v>
      </c>
      <c r="G1631">
        <v>1602</v>
      </c>
      <c r="H1631">
        <v>17483</v>
      </c>
      <c r="I1631">
        <v>116363</v>
      </c>
      <c r="J1631">
        <v>6.36</v>
      </c>
    </row>
    <row r="1632" spans="1:10" x14ac:dyDescent="0.25">
      <c r="A1632">
        <v>1890</v>
      </c>
      <c r="B1632">
        <v>73</v>
      </c>
      <c r="C1632">
        <v>0.10503999999999999</v>
      </c>
      <c r="D1632">
        <v>9.98E-2</v>
      </c>
      <c r="E1632">
        <v>0.5</v>
      </c>
      <c r="F1632">
        <v>16682</v>
      </c>
      <c r="G1632">
        <v>1665</v>
      </c>
      <c r="H1632">
        <v>15850</v>
      </c>
      <c r="I1632">
        <v>98880</v>
      </c>
      <c r="J1632">
        <v>5.93</v>
      </c>
    </row>
    <row r="1633" spans="1:10" x14ac:dyDescent="0.25">
      <c r="A1633">
        <v>1890</v>
      </c>
      <c r="B1633">
        <v>74</v>
      </c>
      <c r="C1633">
        <v>0.14036999999999999</v>
      </c>
      <c r="D1633">
        <v>0.13117000000000001</v>
      </c>
      <c r="E1633">
        <v>0.5</v>
      </c>
      <c r="F1633">
        <v>15017</v>
      </c>
      <c r="G1633">
        <v>1970</v>
      </c>
      <c r="H1633">
        <v>14033</v>
      </c>
      <c r="I1633">
        <v>83030</v>
      </c>
      <c r="J1633">
        <v>5.53</v>
      </c>
    </row>
    <row r="1634" spans="1:10" x14ac:dyDescent="0.25">
      <c r="A1634">
        <v>1890</v>
      </c>
      <c r="B1634">
        <v>75</v>
      </c>
      <c r="C1634">
        <v>0.14263000000000001</v>
      </c>
      <c r="D1634">
        <v>0.13313</v>
      </c>
      <c r="E1634">
        <v>0.5</v>
      </c>
      <c r="F1634">
        <v>13048</v>
      </c>
      <c r="G1634">
        <v>1737</v>
      </c>
      <c r="H1634">
        <v>12179</v>
      </c>
      <c r="I1634">
        <v>68997</v>
      </c>
      <c r="J1634">
        <v>5.29</v>
      </c>
    </row>
    <row r="1635" spans="1:10" x14ac:dyDescent="0.25">
      <c r="A1635">
        <v>1890</v>
      </c>
      <c r="B1635">
        <v>76</v>
      </c>
      <c r="C1635">
        <v>0.14762</v>
      </c>
      <c r="D1635">
        <v>0.13747999999999999</v>
      </c>
      <c r="E1635">
        <v>0.5</v>
      </c>
      <c r="F1635">
        <v>11311</v>
      </c>
      <c r="G1635">
        <v>1555</v>
      </c>
      <c r="H1635">
        <v>10533</v>
      </c>
      <c r="I1635">
        <v>56818</v>
      </c>
      <c r="J1635">
        <v>5.0199999999999996</v>
      </c>
    </row>
    <row r="1636" spans="1:10" x14ac:dyDescent="0.25">
      <c r="A1636">
        <v>1890</v>
      </c>
      <c r="B1636">
        <v>77</v>
      </c>
      <c r="C1636">
        <v>0.15296000000000001</v>
      </c>
      <c r="D1636">
        <v>0.14208999999999999</v>
      </c>
      <c r="E1636">
        <v>0.5</v>
      </c>
      <c r="F1636">
        <v>9756</v>
      </c>
      <c r="G1636">
        <v>1386</v>
      </c>
      <c r="H1636">
        <v>9063</v>
      </c>
      <c r="I1636">
        <v>46285</v>
      </c>
      <c r="J1636">
        <v>4.74</v>
      </c>
    </row>
    <row r="1637" spans="1:10" x14ac:dyDescent="0.25">
      <c r="A1637">
        <v>1890</v>
      </c>
      <c r="B1637">
        <v>78</v>
      </c>
      <c r="C1637">
        <v>0.17383000000000001</v>
      </c>
      <c r="D1637">
        <v>0.15992999999999999</v>
      </c>
      <c r="E1637">
        <v>0.5</v>
      </c>
      <c r="F1637">
        <v>8370</v>
      </c>
      <c r="G1637">
        <v>1339</v>
      </c>
      <c r="H1637">
        <v>7700</v>
      </c>
      <c r="I1637">
        <v>37222</v>
      </c>
      <c r="J1637">
        <v>4.45</v>
      </c>
    </row>
    <row r="1638" spans="1:10" x14ac:dyDescent="0.25">
      <c r="A1638">
        <v>1890</v>
      </c>
      <c r="B1638">
        <v>79</v>
      </c>
      <c r="C1638">
        <v>0.16905000000000001</v>
      </c>
      <c r="D1638">
        <v>0.15587000000000001</v>
      </c>
      <c r="E1638">
        <v>0.5</v>
      </c>
      <c r="F1638">
        <v>7031</v>
      </c>
      <c r="G1638">
        <v>1096</v>
      </c>
      <c r="H1638">
        <v>6483</v>
      </c>
      <c r="I1638">
        <v>29522</v>
      </c>
      <c r="J1638">
        <v>4.2</v>
      </c>
    </row>
    <row r="1639" spans="1:10" x14ac:dyDescent="0.25">
      <c r="A1639">
        <v>1890</v>
      </c>
      <c r="B1639">
        <v>80</v>
      </c>
      <c r="C1639">
        <v>0.20202999999999999</v>
      </c>
      <c r="D1639">
        <v>0.1835</v>
      </c>
      <c r="E1639">
        <v>0.5</v>
      </c>
      <c r="F1639">
        <v>5935</v>
      </c>
      <c r="G1639">
        <v>1089</v>
      </c>
      <c r="H1639">
        <v>5391</v>
      </c>
      <c r="I1639">
        <v>23039</v>
      </c>
      <c r="J1639">
        <v>3.88</v>
      </c>
    </row>
    <row r="1640" spans="1:10" x14ac:dyDescent="0.25">
      <c r="A1640">
        <v>1890</v>
      </c>
      <c r="B1640">
        <v>81</v>
      </c>
      <c r="C1640">
        <v>0.21967999999999999</v>
      </c>
      <c r="D1640">
        <v>0.19794</v>
      </c>
      <c r="E1640">
        <v>0.5</v>
      </c>
      <c r="F1640">
        <v>4846</v>
      </c>
      <c r="G1640">
        <v>959</v>
      </c>
      <c r="H1640">
        <v>4366</v>
      </c>
      <c r="I1640">
        <v>17648</v>
      </c>
      <c r="J1640">
        <v>3.64</v>
      </c>
    </row>
    <row r="1641" spans="1:10" x14ac:dyDescent="0.25">
      <c r="A1641">
        <v>1890</v>
      </c>
      <c r="B1641">
        <v>82</v>
      </c>
      <c r="C1641">
        <v>0.23544000000000001</v>
      </c>
      <c r="D1641">
        <v>0.21063999999999999</v>
      </c>
      <c r="E1641">
        <v>0.5</v>
      </c>
      <c r="F1641">
        <v>3887</v>
      </c>
      <c r="G1641">
        <v>819</v>
      </c>
      <c r="H1641">
        <v>3477</v>
      </c>
      <c r="I1641">
        <v>13282</v>
      </c>
      <c r="J1641">
        <v>3.42</v>
      </c>
    </row>
    <row r="1642" spans="1:10" x14ac:dyDescent="0.25">
      <c r="A1642">
        <v>1890</v>
      </c>
      <c r="B1642">
        <v>83</v>
      </c>
      <c r="C1642">
        <v>0.25466</v>
      </c>
      <c r="D1642">
        <v>0.22589999999999999</v>
      </c>
      <c r="E1642">
        <v>0.5</v>
      </c>
      <c r="F1642">
        <v>3068</v>
      </c>
      <c r="G1642">
        <v>693</v>
      </c>
      <c r="H1642">
        <v>2722</v>
      </c>
      <c r="I1642">
        <v>9804</v>
      </c>
      <c r="J1642">
        <v>3.2</v>
      </c>
    </row>
    <row r="1643" spans="1:10" x14ac:dyDescent="0.25">
      <c r="A1643">
        <v>1890</v>
      </c>
      <c r="B1643">
        <v>84</v>
      </c>
      <c r="C1643">
        <v>0.29487000000000002</v>
      </c>
      <c r="D1643">
        <v>0.25697999999999999</v>
      </c>
      <c r="E1643">
        <v>0.5</v>
      </c>
      <c r="F1643">
        <v>2375</v>
      </c>
      <c r="G1643">
        <v>610</v>
      </c>
      <c r="H1643">
        <v>2070</v>
      </c>
      <c r="I1643">
        <v>7083</v>
      </c>
      <c r="J1643">
        <v>2.98</v>
      </c>
    </row>
    <row r="1644" spans="1:10" x14ac:dyDescent="0.25">
      <c r="A1644">
        <v>1890</v>
      </c>
      <c r="B1644">
        <v>85</v>
      </c>
      <c r="C1644">
        <v>0.30681000000000003</v>
      </c>
      <c r="D1644">
        <v>0.26601000000000002</v>
      </c>
      <c r="E1644">
        <v>0.5</v>
      </c>
      <c r="F1644">
        <v>1765</v>
      </c>
      <c r="G1644">
        <v>469</v>
      </c>
      <c r="H1644">
        <v>1530</v>
      </c>
      <c r="I1644">
        <v>5013</v>
      </c>
      <c r="J1644">
        <v>2.84</v>
      </c>
    </row>
    <row r="1645" spans="1:10" x14ac:dyDescent="0.25">
      <c r="A1645">
        <v>1890</v>
      </c>
      <c r="B1645">
        <v>86</v>
      </c>
      <c r="C1645">
        <v>0.33513999999999999</v>
      </c>
      <c r="D1645">
        <v>0.28704000000000002</v>
      </c>
      <c r="E1645">
        <v>0.5</v>
      </c>
      <c r="F1645">
        <v>1295</v>
      </c>
      <c r="G1645">
        <v>372</v>
      </c>
      <c r="H1645">
        <v>1109</v>
      </c>
      <c r="I1645">
        <v>3483</v>
      </c>
      <c r="J1645">
        <v>2.69</v>
      </c>
    </row>
    <row r="1646" spans="1:10" x14ac:dyDescent="0.25">
      <c r="A1646">
        <v>1890</v>
      </c>
      <c r="B1646">
        <v>87</v>
      </c>
      <c r="C1646">
        <v>0.34503</v>
      </c>
      <c r="D1646">
        <v>0.29426000000000002</v>
      </c>
      <c r="E1646">
        <v>0.5</v>
      </c>
      <c r="F1646">
        <v>923</v>
      </c>
      <c r="G1646">
        <v>272</v>
      </c>
      <c r="H1646">
        <v>788</v>
      </c>
      <c r="I1646">
        <v>2374</v>
      </c>
      <c r="J1646">
        <v>2.57</v>
      </c>
    </row>
    <row r="1647" spans="1:10" x14ac:dyDescent="0.25">
      <c r="A1647">
        <v>1890</v>
      </c>
      <c r="B1647">
        <v>88</v>
      </c>
      <c r="C1647">
        <v>0.36865999999999999</v>
      </c>
      <c r="D1647">
        <v>0.31128</v>
      </c>
      <c r="E1647">
        <v>0.5</v>
      </c>
      <c r="F1647">
        <v>652</v>
      </c>
      <c r="G1647">
        <v>203</v>
      </c>
      <c r="H1647">
        <v>550</v>
      </c>
      <c r="I1647">
        <v>1586</v>
      </c>
      <c r="J1647">
        <v>2.4300000000000002</v>
      </c>
    </row>
    <row r="1648" spans="1:10" x14ac:dyDescent="0.25">
      <c r="A1648">
        <v>1890</v>
      </c>
      <c r="B1648">
        <v>89</v>
      </c>
      <c r="C1648">
        <v>0.39294000000000001</v>
      </c>
      <c r="D1648">
        <v>0.32841999999999999</v>
      </c>
      <c r="E1648">
        <v>0.5</v>
      </c>
      <c r="F1648">
        <v>449</v>
      </c>
      <c r="G1648">
        <v>147</v>
      </c>
      <c r="H1648">
        <v>375</v>
      </c>
      <c r="I1648">
        <v>1036</v>
      </c>
      <c r="J1648">
        <v>2.31</v>
      </c>
    </row>
    <row r="1649" spans="1:10" x14ac:dyDescent="0.25">
      <c r="A1649">
        <v>1890</v>
      </c>
      <c r="B1649">
        <v>90</v>
      </c>
      <c r="C1649">
        <v>0.41776000000000002</v>
      </c>
      <c r="D1649">
        <v>0.34558</v>
      </c>
      <c r="E1649">
        <v>0.5</v>
      </c>
      <c r="F1649">
        <v>301</v>
      </c>
      <c r="G1649">
        <v>104</v>
      </c>
      <c r="H1649">
        <v>249</v>
      </c>
      <c r="I1649">
        <v>661</v>
      </c>
      <c r="J1649">
        <v>2.19</v>
      </c>
    </row>
    <row r="1650" spans="1:10" x14ac:dyDescent="0.25">
      <c r="A1650">
        <v>1890</v>
      </c>
      <c r="B1650">
        <v>91</v>
      </c>
      <c r="C1650">
        <v>0.44301000000000001</v>
      </c>
      <c r="D1650">
        <v>0.36266999999999999</v>
      </c>
      <c r="E1650">
        <v>0.5</v>
      </c>
      <c r="F1650">
        <v>197</v>
      </c>
      <c r="G1650">
        <v>72</v>
      </c>
      <c r="H1650">
        <v>161</v>
      </c>
      <c r="I1650">
        <v>411</v>
      </c>
      <c r="J1650">
        <v>2.09</v>
      </c>
    </row>
    <row r="1651" spans="1:10" x14ac:dyDescent="0.25">
      <c r="A1651">
        <v>1890</v>
      </c>
      <c r="B1651">
        <v>92</v>
      </c>
      <c r="C1651">
        <v>0.46855000000000002</v>
      </c>
      <c r="D1651">
        <v>0.37961</v>
      </c>
      <c r="E1651">
        <v>0.5</v>
      </c>
      <c r="F1651">
        <v>126</v>
      </c>
      <c r="G1651">
        <v>48</v>
      </c>
      <c r="H1651">
        <v>102</v>
      </c>
      <c r="I1651">
        <v>250</v>
      </c>
      <c r="J1651">
        <v>1.99</v>
      </c>
    </row>
    <row r="1652" spans="1:10" x14ac:dyDescent="0.25">
      <c r="A1652">
        <v>1890</v>
      </c>
      <c r="B1652">
        <v>93</v>
      </c>
      <c r="C1652">
        <v>0.49425999999999998</v>
      </c>
      <c r="D1652">
        <v>0.39632000000000001</v>
      </c>
      <c r="E1652">
        <v>0.5</v>
      </c>
      <c r="F1652">
        <v>78</v>
      </c>
      <c r="G1652">
        <v>31</v>
      </c>
      <c r="H1652">
        <v>63</v>
      </c>
      <c r="I1652">
        <v>148</v>
      </c>
      <c r="J1652">
        <v>1.9</v>
      </c>
    </row>
    <row r="1653" spans="1:10" x14ac:dyDescent="0.25">
      <c r="A1653">
        <v>1890</v>
      </c>
      <c r="B1653">
        <v>94</v>
      </c>
      <c r="C1653">
        <v>0.52</v>
      </c>
      <c r="D1653">
        <v>0.41270000000000001</v>
      </c>
      <c r="E1653">
        <v>0.5</v>
      </c>
      <c r="F1653">
        <v>47</v>
      </c>
      <c r="G1653">
        <v>19</v>
      </c>
      <c r="H1653">
        <v>37</v>
      </c>
      <c r="I1653">
        <v>86</v>
      </c>
      <c r="J1653">
        <v>1.82</v>
      </c>
    </row>
    <row r="1654" spans="1:10" x14ac:dyDescent="0.25">
      <c r="A1654">
        <v>1890</v>
      </c>
      <c r="B1654">
        <v>95</v>
      </c>
      <c r="C1654">
        <v>0.54562999999999995</v>
      </c>
      <c r="D1654">
        <v>0.42868000000000001</v>
      </c>
      <c r="E1654">
        <v>0.5</v>
      </c>
      <c r="F1654">
        <v>28</v>
      </c>
      <c r="G1654">
        <v>12</v>
      </c>
      <c r="H1654">
        <v>22</v>
      </c>
      <c r="I1654">
        <v>48</v>
      </c>
      <c r="J1654">
        <v>1.74</v>
      </c>
    </row>
    <row r="1655" spans="1:10" x14ac:dyDescent="0.25">
      <c r="A1655">
        <v>1890</v>
      </c>
      <c r="B1655">
        <v>96</v>
      </c>
      <c r="C1655">
        <v>0.57101999999999997</v>
      </c>
      <c r="D1655">
        <v>0.44419999999999998</v>
      </c>
      <c r="E1655">
        <v>0.5</v>
      </c>
      <c r="F1655">
        <v>16</v>
      </c>
      <c r="G1655">
        <v>7</v>
      </c>
      <c r="H1655">
        <v>12</v>
      </c>
      <c r="I1655">
        <v>26</v>
      </c>
      <c r="J1655">
        <v>1.67</v>
      </c>
    </row>
    <row r="1656" spans="1:10" x14ac:dyDescent="0.25">
      <c r="A1656">
        <v>1890</v>
      </c>
      <c r="B1656">
        <v>97</v>
      </c>
      <c r="C1656">
        <v>0.59604999999999997</v>
      </c>
      <c r="D1656">
        <v>0.4592</v>
      </c>
      <c r="E1656">
        <v>0.5</v>
      </c>
      <c r="F1656">
        <v>9</v>
      </c>
      <c r="G1656">
        <v>4</v>
      </c>
      <c r="H1656">
        <v>7</v>
      </c>
      <c r="I1656">
        <v>14</v>
      </c>
      <c r="J1656">
        <v>1.61</v>
      </c>
    </row>
    <row r="1657" spans="1:10" x14ac:dyDescent="0.25">
      <c r="A1657">
        <v>1890</v>
      </c>
      <c r="B1657">
        <v>98</v>
      </c>
      <c r="C1657">
        <v>0.62058000000000002</v>
      </c>
      <c r="D1657">
        <v>0.47361999999999999</v>
      </c>
      <c r="E1657">
        <v>0.5</v>
      </c>
      <c r="F1657">
        <v>5</v>
      </c>
      <c r="G1657">
        <v>2</v>
      </c>
      <c r="H1657">
        <v>4</v>
      </c>
      <c r="I1657">
        <v>7</v>
      </c>
      <c r="J1657">
        <v>1.55</v>
      </c>
    </row>
    <row r="1658" spans="1:10" x14ac:dyDescent="0.25">
      <c r="A1658">
        <v>1890</v>
      </c>
      <c r="B1658">
        <v>99</v>
      </c>
      <c r="C1658">
        <v>0.64451999999999998</v>
      </c>
      <c r="D1658">
        <v>0.48743999999999998</v>
      </c>
      <c r="E1658">
        <v>0.5</v>
      </c>
      <c r="F1658">
        <v>2</v>
      </c>
      <c r="G1658">
        <v>1</v>
      </c>
      <c r="H1658">
        <v>2</v>
      </c>
      <c r="I1658">
        <v>4</v>
      </c>
      <c r="J1658">
        <v>1.5</v>
      </c>
    </row>
    <row r="1659" spans="1:10" x14ac:dyDescent="0.25">
      <c r="A1659">
        <v>1890</v>
      </c>
      <c r="B1659">
        <v>100</v>
      </c>
      <c r="C1659">
        <v>0.66774999999999995</v>
      </c>
      <c r="D1659">
        <v>0.50061</v>
      </c>
      <c r="E1659">
        <v>0.5</v>
      </c>
      <c r="F1659">
        <v>1</v>
      </c>
      <c r="G1659">
        <v>1</v>
      </c>
      <c r="H1659">
        <v>1</v>
      </c>
      <c r="I1659">
        <v>2</v>
      </c>
      <c r="J1659">
        <v>1.45</v>
      </c>
    </row>
    <row r="1660" spans="1:10" x14ac:dyDescent="0.25">
      <c r="A1660">
        <v>1890</v>
      </c>
      <c r="B1660">
        <v>101</v>
      </c>
      <c r="C1660">
        <v>0.69020000000000004</v>
      </c>
      <c r="D1660">
        <v>0.51312000000000002</v>
      </c>
      <c r="E1660">
        <v>0.5</v>
      </c>
      <c r="F1660">
        <v>1</v>
      </c>
      <c r="G1660">
        <v>0</v>
      </c>
      <c r="H1660">
        <v>0</v>
      </c>
      <c r="I1660">
        <v>1</v>
      </c>
      <c r="J1660">
        <v>1.41</v>
      </c>
    </row>
    <row r="1661" spans="1:10" x14ac:dyDescent="0.25">
      <c r="A1661">
        <v>1890</v>
      </c>
      <c r="B1661">
        <v>102</v>
      </c>
      <c r="C1661">
        <v>0.71177999999999997</v>
      </c>
      <c r="D1661">
        <v>0.52495000000000003</v>
      </c>
      <c r="E1661">
        <v>0.5</v>
      </c>
      <c r="F1661">
        <v>0</v>
      </c>
      <c r="G1661">
        <v>0</v>
      </c>
      <c r="H1661">
        <v>0</v>
      </c>
      <c r="I1661">
        <v>0</v>
      </c>
      <c r="J1661">
        <v>1.37</v>
      </c>
    </row>
    <row r="1662" spans="1:10" x14ac:dyDescent="0.25">
      <c r="A1662">
        <v>1890</v>
      </c>
      <c r="B1662">
        <v>103</v>
      </c>
      <c r="C1662">
        <v>0.73243999999999998</v>
      </c>
      <c r="D1662">
        <v>0.53610999999999998</v>
      </c>
      <c r="E1662">
        <v>0.5</v>
      </c>
      <c r="F1662">
        <v>0</v>
      </c>
      <c r="G1662">
        <v>0</v>
      </c>
      <c r="H1662">
        <v>0</v>
      </c>
      <c r="I1662">
        <v>0</v>
      </c>
      <c r="J1662">
        <v>1.34</v>
      </c>
    </row>
    <row r="1663" spans="1:10" x14ac:dyDescent="0.25">
      <c r="A1663">
        <v>1890</v>
      </c>
      <c r="B1663">
        <v>104</v>
      </c>
      <c r="C1663">
        <v>0.75214000000000003</v>
      </c>
      <c r="D1663">
        <v>0.54657999999999995</v>
      </c>
      <c r="E1663">
        <v>0.5</v>
      </c>
      <c r="F1663">
        <v>0</v>
      </c>
      <c r="G1663">
        <v>0</v>
      </c>
      <c r="H1663">
        <v>0</v>
      </c>
      <c r="I1663">
        <v>0</v>
      </c>
      <c r="J1663">
        <v>1.31</v>
      </c>
    </row>
    <row r="1664" spans="1:10" x14ac:dyDescent="0.25">
      <c r="A1664">
        <v>1890</v>
      </c>
      <c r="B1664">
        <v>105</v>
      </c>
      <c r="C1664">
        <v>0.77083999999999997</v>
      </c>
      <c r="D1664">
        <v>0.55639000000000005</v>
      </c>
      <c r="E1664">
        <v>0.5</v>
      </c>
      <c r="F1664">
        <v>0</v>
      </c>
      <c r="G1664">
        <v>0</v>
      </c>
      <c r="H1664">
        <v>0</v>
      </c>
      <c r="I1664">
        <v>0</v>
      </c>
      <c r="J1664">
        <v>1.28</v>
      </c>
    </row>
    <row r="1665" spans="1:10" x14ac:dyDescent="0.25">
      <c r="A1665">
        <v>1890</v>
      </c>
      <c r="B1665">
        <v>106</v>
      </c>
      <c r="C1665">
        <v>0.78852</v>
      </c>
      <c r="D1665">
        <v>0.56555</v>
      </c>
      <c r="E1665">
        <v>0.5</v>
      </c>
      <c r="F1665">
        <v>0</v>
      </c>
      <c r="G1665">
        <v>0</v>
      </c>
      <c r="H1665">
        <v>0</v>
      </c>
      <c r="I1665">
        <v>0</v>
      </c>
      <c r="J1665">
        <v>1.25</v>
      </c>
    </row>
    <row r="1666" spans="1:10" x14ac:dyDescent="0.25">
      <c r="A1666">
        <v>1890</v>
      </c>
      <c r="B1666">
        <v>107</v>
      </c>
      <c r="C1666">
        <v>0.80518999999999996</v>
      </c>
      <c r="D1666">
        <v>0.57406999999999997</v>
      </c>
      <c r="E1666">
        <v>0.5</v>
      </c>
      <c r="F1666">
        <v>0</v>
      </c>
      <c r="G1666">
        <v>0</v>
      </c>
      <c r="H1666">
        <v>0</v>
      </c>
      <c r="I1666">
        <v>0</v>
      </c>
      <c r="J1666">
        <v>1.23</v>
      </c>
    </row>
    <row r="1667" spans="1:10" x14ac:dyDescent="0.25">
      <c r="A1667">
        <v>1890</v>
      </c>
      <c r="B1667">
        <v>108</v>
      </c>
      <c r="C1667">
        <v>0.82084000000000001</v>
      </c>
      <c r="D1667">
        <v>0.58198000000000005</v>
      </c>
      <c r="E1667">
        <v>0.5</v>
      </c>
      <c r="F1667">
        <v>0</v>
      </c>
      <c r="G1667">
        <v>0</v>
      </c>
      <c r="H1667">
        <v>0</v>
      </c>
      <c r="I1667">
        <v>0</v>
      </c>
      <c r="J1667">
        <v>1.21</v>
      </c>
    </row>
    <row r="1668" spans="1:10" x14ac:dyDescent="0.25">
      <c r="A1668">
        <v>1890</v>
      </c>
      <c r="B1668">
        <v>109</v>
      </c>
      <c r="C1668">
        <v>0.83548999999999995</v>
      </c>
      <c r="D1668">
        <v>0.58931</v>
      </c>
      <c r="E1668">
        <v>0.5</v>
      </c>
      <c r="F1668">
        <v>0</v>
      </c>
      <c r="G1668">
        <v>0</v>
      </c>
      <c r="H1668">
        <v>0</v>
      </c>
      <c r="I1668">
        <v>0</v>
      </c>
      <c r="J1668">
        <v>1.19</v>
      </c>
    </row>
    <row r="1669" spans="1:10" x14ac:dyDescent="0.25">
      <c r="A1669">
        <v>1890</v>
      </c>
      <c r="B1669" t="s">
        <v>25</v>
      </c>
      <c r="C1669">
        <v>0.84916000000000003</v>
      </c>
      <c r="D1669">
        <v>1</v>
      </c>
      <c r="E1669">
        <v>1.18</v>
      </c>
      <c r="F1669">
        <v>0</v>
      </c>
      <c r="G1669">
        <v>0</v>
      </c>
      <c r="H1669">
        <v>0</v>
      </c>
      <c r="I1669">
        <v>0</v>
      </c>
      <c r="J1669">
        <v>1.18</v>
      </c>
    </row>
    <row r="1670" spans="1:10" x14ac:dyDescent="0.25">
      <c r="A1670">
        <v>1891</v>
      </c>
      <c r="B1670">
        <v>0</v>
      </c>
      <c r="C1670">
        <v>0.20695</v>
      </c>
      <c r="D1670">
        <v>0.18073</v>
      </c>
      <c r="E1670">
        <v>0.3</v>
      </c>
      <c r="F1670">
        <v>100000</v>
      </c>
      <c r="G1670">
        <v>18073</v>
      </c>
      <c r="H1670">
        <v>87333</v>
      </c>
      <c r="I1670">
        <v>4343116</v>
      </c>
      <c r="J1670">
        <v>43.43</v>
      </c>
    </row>
    <row r="1671" spans="1:10" x14ac:dyDescent="0.25">
      <c r="A1671">
        <v>1891</v>
      </c>
      <c r="B1671">
        <v>1</v>
      </c>
      <c r="C1671">
        <v>3.4869999999999998E-2</v>
      </c>
      <c r="D1671">
        <v>3.4279999999999998E-2</v>
      </c>
      <c r="E1671">
        <v>0.5</v>
      </c>
      <c r="F1671">
        <v>81927</v>
      </c>
      <c r="G1671">
        <v>2808</v>
      </c>
      <c r="H1671">
        <v>80522</v>
      </c>
      <c r="I1671">
        <v>4255783</v>
      </c>
      <c r="J1671">
        <v>51.95</v>
      </c>
    </row>
    <row r="1672" spans="1:10" x14ac:dyDescent="0.25">
      <c r="A1672">
        <v>1891</v>
      </c>
      <c r="B1672">
        <v>2</v>
      </c>
      <c r="C1672">
        <v>1.729E-2</v>
      </c>
      <c r="D1672">
        <v>1.7139999999999999E-2</v>
      </c>
      <c r="E1672">
        <v>0.5</v>
      </c>
      <c r="F1672">
        <v>79118</v>
      </c>
      <c r="G1672">
        <v>1356</v>
      </c>
      <c r="H1672">
        <v>78440</v>
      </c>
      <c r="I1672">
        <v>4175261</v>
      </c>
      <c r="J1672">
        <v>52.77</v>
      </c>
    </row>
    <row r="1673" spans="1:10" x14ac:dyDescent="0.25">
      <c r="A1673">
        <v>1891</v>
      </c>
      <c r="B1673">
        <v>3</v>
      </c>
      <c r="C1673">
        <v>1.3350000000000001E-2</v>
      </c>
      <c r="D1673">
        <v>1.3259999999999999E-2</v>
      </c>
      <c r="E1673">
        <v>0.5</v>
      </c>
      <c r="F1673">
        <v>77762</v>
      </c>
      <c r="G1673">
        <v>1031</v>
      </c>
      <c r="H1673">
        <v>77247</v>
      </c>
      <c r="I1673">
        <v>4096820</v>
      </c>
      <c r="J1673">
        <v>52.68</v>
      </c>
    </row>
    <row r="1674" spans="1:10" x14ac:dyDescent="0.25">
      <c r="A1674">
        <v>1891</v>
      </c>
      <c r="B1674">
        <v>4</v>
      </c>
      <c r="C1674">
        <v>1.0059999999999999E-2</v>
      </c>
      <c r="D1674">
        <v>1.001E-2</v>
      </c>
      <c r="E1674">
        <v>0.5</v>
      </c>
      <c r="F1674">
        <v>76732</v>
      </c>
      <c r="G1674">
        <v>768</v>
      </c>
      <c r="H1674">
        <v>76347</v>
      </c>
      <c r="I1674">
        <v>4019574</v>
      </c>
      <c r="J1674">
        <v>52.38</v>
      </c>
    </row>
    <row r="1675" spans="1:10" x14ac:dyDescent="0.25">
      <c r="A1675">
        <v>1891</v>
      </c>
      <c r="B1675">
        <v>5</v>
      </c>
      <c r="C1675">
        <v>7.4700000000000001E-3</v>
      </c>
      <c r="D1675">
        <v>7.4400000000000004E-3</v>
      </c>
      <c r="E1675">
        <v>0.5</v>
      </c>
      <c r="F1675">
        <v>75963</v>
      </c>
      <c r="G1675">
        <v>565</v>
      </c>
      <c r="H1675">
        <v>75680</v>
      </c>
      <c r="I1675">
        <v>3943226</v>
      </c>
      <c r="J1675">
        <v>51.91</v>
      </c>
    </row>
    <row r="1676" spans="1:10" x14ac:dyDescent="0.25">
      <c r="A1676">
        <v>1891</v>
      </c>
      <c r="B1676">
        <v>6</v>
      </c>
      <c r="C1676">
        <v>6.1999999999999998E-3</v>
      </c>
      <c r="D1676">
        <v>6.1799999999999997E-3</v>
      </c>
      <c r="E1676">
        <v>0.5</v>
      </c>
      <c r="F1676">
        <v>75398</v>
      </c>
      <c r="G1676">
        <v>466</v>
      </c>
      <c r="H1676">
        <v>75164</v>
      </c>
      <c r="I1676">
        <v>3867546</v>
      </c>
      <c r="J1676">
        <v>51.3</v>
      </c>
    </row>
    <row r="1677" spans="1:10" x14ac:dyDescent="0.25">
      <c r="A1677">
        <v>1891</v>
      </c>
      <c r="B1677">
        <v>7</v>
      </c>
      <c r="C1677">
        <v>6.2700000000000004E-3</v>
      </c>
      <c r="D1677">
        <v>6.2500000000000003E-3</v>
      </c>
      <c r="E1677">
        <v>0.5</v>
      </c>
      <c r="F1677">
        <v>74931</v>
      </c>
      <c r="G1677">
        <v>468</v>
      </c>
      <c r="H1677">
        <v>74697</v>
      </c>
      <c r="I1677">
        <v>3792381</v>
      </c>
      <c r="J1677">
        <v>50.61</v>
      </c>
    </row>
    <row r="1678" spans="1:10" x14ac:dyDescent="0.25">
      <c r="A1678">
        <v>1891</v>
      </c>
      <c r="B1678">
        <v>8</v>
      </c>
      <c r="C1678">
        <v>4.8700000000000002E-3</v>
      </c>
      <c r="D1678">
        <v>4.8599999999999997E-3</v>
      </c>
      <c r="E1678">
        <v>0.5</v>
      </c>
      <c r="F1678">
        <v>74463</v>
      </c>
      <c r="G1678">
        <v>362</v>
      </c>
      <c r="H1678">
        <v>74282</v>
      </c>
      <c r="I1678">
        <v>3717684</v>
      </c>
      <c r="J1678">
        <v>49.93</v>
      </c>
    </row>
    <row r="1679" spans="1:10" x14ac:dyDescent="0.25">
      <c r="A1679">
        <v>1891</v>
      </c>
      <c r="B1679">
        <v>9</v>
      </c>
      <c r="C1679">
        <v>4.2199999999999998E-3</v>
      </c>
      <c r="D1679">
        <v>4.2100000000000002E-3</v>
      </c>
      <c r="E1679">
        <v>0.5</v>
      </c>
      <c r="F1679">
        <v>74101</v>
      </c>
      <c r="G1679">
        <v>312</v>
      </c>
      <c r="H1679">
        <v>73945</v>
      </c>
      <c r="I1679">
        <v>3643402</v>
      </c>
      <c r="J1679">
        <v>49.17</v>
      </c>
    </row>
    <row r="1680" spans="1:10" x14ac:dyDescent="0.25">
      <c r="A1680">
        <v>1891</v>
      </c>
      <c r="B1680">
        <v>10</v>
      </c>
      <c r="C1680">
        <v>4.0099999999999997E-3</v>
      </c>
      <c r="D1680">
        <v>4.0099999999999997E-3</v>
      </c>
      <c r="E1680">
        <v>0.5</v>
      </c>
      <c r="F1680">
        <v>73789</v>
      </c>
      <c r="G1680">
        <v>296</v>
      </c>
      <c r="H1680">
        <v>73641</v>
      </c>
      <c r="I1680">
        <v>3569457</v>
      </c>
      <c r="J1680">
        <v>48.37</v>
      </c>
    </row>
    <row r="1681" spans="1:10" x14ac:dyDescent="0.25">
      <c r="A1681">
        <v>1891</v>
      </c>
      <c r="B1681">
        <v>11</v>
      </c>
      <c r="C1681">
        <v>3.2299999999999998E-3</v>
      </c>
      <c r="D1681">
        <v>3.2299999999999998E-3</v>
      </c>
      <c r="E1681">
        <v>0.5</v>
      </c>
      <c r="F1681">
        <v>73493</v>
      </c>
      <c r="G1681">
        <v>237</v>
      </c>
      <c r="H1681">
        <v>73375</v>
      </c>
      <c r="I1681">
        <v>3495816</v>
      </c>
      <c r="J1681">
        <v>47.57</v>
      </c>
    </row>
    <row r="1682" spans="1:10" x14ac:dyDescent="0.25">
      <c r="A1682">
        <v>1891</v>
      </c>
      <c r="B1682">
        <v>12</v>
      </c>
      <c r="C1682">
        <v>2.8800000000000002E-3</v>
      </c>
      <c r="D1682">
        <v>2.8700000000000002E-3</v>
      </c>
      <c r="E1682">
        <v>0.5</v>
      </c>
      <c r="F1682">
        <v>73256</v>
      </c>
      <c r="G1682">
        <v>210</v>
      </c>
      <c r="H1682">
        <v>73151</v>
      </c>
      <c r="I1682">
        <v>3422441</v>
      </c>
      <c r="J1682">
        <v>46.72</v>
      </c>
    </row>
    <row r="1683" spans="1:10" x14ac:dyDescent="0.25">
      <c r="A1683">
        <v>1891</v>
      </c>
      <c r="B1683">
        <v>13</v>
      </c>
      <c r="C1683">
        <v>3.16E-3</v>
      </c>
      <c r="D1683">
        <v>3.16E-3</v>
      </c>
      <c r="E1683">
        <v>0.5</v>
      </c>
      <c r="F1683">
        <v>73046</v>
      </c>
      <c r="G1683">
        <v>231</v>
      </c>
      <c r="H1683">
        <v>72931</v>
      </c>
      <c r="I1683">
        <v>3349290</v>
      </c>
      <c r="J1683">
        <v>45.85</v>
      </c>
    </row>
    <row r="1684" spans="1:10" x14ac:dyDescent="0.25">
      <c r="A1684">
        <v>1891</v>
      </c>
      <c r="B1684">
        <v>14</v>
      </c>
      <c r="C1684">
        <v>3.3E-3</v>
      </c>
      <c r="D1684">
        <v>3.29E-3</v>
      </c>
      <c r="E1684">
        <v>0.5</v>
      </c>
      <c r="F1684">
        <v>72815</v>
      </c>
      <c r="G1684">
        <v>240</v>
      </c>
      <c r="H1684">
        <v>72695</v>
      </c>
      <c r="I1684">
        <v>3276360</v>
      </c>
      <c r="J1684">
        <v>45</v>
      </c>
    </row>
    <row r="1685" spans="1:10" x14ac:dyDescent="0.25">
      <c r="A1685">
        <v>1891</v>
      </c>
      <c r="B1685">
        <v>15</v>
      </c>
      <c r="C1685">
        <v>3.2000000000000002E-3</v>
      </c>
      <c r="D1685">
        <v>3.2000000000000002E-3</v>
      </c>
      <c r="E1685">
        <v>0.5</v>
      </c>
      <c r="F1685">
        <v>72575</v>
      </c>
      <c r="G1685">
        <v>232</v>
      </c>
      <c r="H1685">
        <v>72459</v>
      </c>
      <c r="I1685">
        <v>3203664</v>
      </c>
      <c r="J1685">
        <v>44.14</v>
      </c>
    </row>
    <row r="1686" spans="1:10" x14ac:dyDescent="0.25">
      <c r="A1686">
        <v>1891</v>
      </c>
      <c r="B1686">
        <v>16</v>
      </c>
      <c r="C1686">
        <v>3.9399999999999999E-3</v>
      </c>
      <c r="D1686">
        <v>3.9300000000000003E-3</v>
      </c>
      <c r="E1686">
        <v>0.5</v>
      </c>
      <c r="F1686">
        <v>72343</v>
      </c>
      <c r="G1686">
        <v>284</v>
      </c>
      <c r="H1686">
        <v>72201</v>
      </c>
      <c r="I1686">
        <v>3131205</v>
      </c>
      <c r="J1686">
        <v>43.28</v>
      </c>
    </row>
    <row r="1687" spans="1:10" x14ac:dyDescent="0.25">
      <c r="A1687">
        <v>1891</v>
      </c>
      <c r="B1687">
        <v>17</v>
      </c>
      <c r="C1687">
        <v>4.96E-3</v>
      </c>
      <c r="D1687">
        <v>4.9500000000000004E-3</v>
      </c>
      <c r="E1687">
        <v>0.5</v>
      </c>
      <c r="F1687">
        <v>72059</v>
      </c>
      <c r="G1687">
        <v>356</v>
      </c>
      <c r="H1687">
        <v>71881</v>
      </c>
      <c r="I1687">
        <v>3059004</v>
      </c>
      <c r="J1687">
        <v>42.45</v>
      </c>
    </row>
    <row r="1688" spans="1:10" x14ac:dyDescent="0.25">
      <c r="A1688">
        <v>1891</v>
      </c>
      <c r="B1688">
        <v>18</v>
      </c>
      <c r="C1688">
        <v>4.8599999999999997E-3</v>
      </c>
      <c r="D1688">
        <v>4.8500000000000001E-3</v>
      </c>
      <c r="E1688">
        <v>0.5</v>
      </c>
      <c r="F1688">
        <v>71703</v>
      </c>
      <c r="G1688">
        <v>347</v>
      </c>
      <c r="H1688">
        <v>71529</v>
      </c>
      <c r="I1688">
        <v>2987123</v>
      </c>
      <c r="J1688">
        <v>41.66</v>
      </c>
    </row>
    <row r="1689" spans="1:10" x14ac:dyDescent="0.25">
      <c r="A1689">
        <v>1891</v>
      </c>
      <c r="B1689">
        <v>19</v>
      </c>
      <c r="C1689">
        <v>5.9699999999999996E-3</v>
      </c>
      <c r="D1689">
        <v>5.9500000000000004E-3</v>
      </c>
      <c r="E1689">
        <v>0.5</v>
      </c>
      <c r="F1689">
        <v>71355</v>
      </c>
      <c r="G1689">
        <v>425</v>
      </c>
      <c r="H1689">
        <v>71143</v>
      </c>
      <c r="I1689">
        <v>2915594</v>
      </c>
      <c r="J1689">
        <v>40.86</v>
      </c>
    </row>
    <row r="1690" spans="1:10" x14ac:dyDescent="0.25">
      <c r="A1690">
        <v>1891</v>
      </c>
      <c r="B1690">
        <v>20</v>
      </c>
      <c r="C1690">
        <v>6.1900000000000002E-3</v>
      </c>
      <c r="D1690">
        <v>6.1700000000000001E-3</v>
      </c>
      <c r="E1690">
        <v>0.5</v>
      </c>
      <c r="F1690">
        <v>70931</v>
      </c>
      <c r="G1690">
        <v>438</v>
      </c>
      <c r="H1690">
        <v>70712</v>
      </c>
      <c r="I1690">
        <v>2844451</v>
      </c>
      <c r="J1690">
        <v>40.1</v>
      </c>
    </row>
    <row r="1691" spans="1:10" x14ac:dyDescent="0.25">
      <c r="A1691">
        <v>1891</v>
      </c>
      <c r="B1691">
        <v>21</v>
      </c>
      <c r="C1691">
        <v>6.0600000000000003E-3</v>
      </c>
      <c r="D1691">
        <v>6.0400000000000002E-3</v>
      </c>
      <c r="E1691">
        <v>0.5</v>
      </c>
      <c r="F1691">
        <v>70493</v>
      </c>
      <c r="G1691">
        <v>426</v>
      </c>
      <c r="H1691">
        <v>70280</v>
      </c>
      <c r="I1691">
        <v>2773739</v>
      </c>
      <c r="J1691">
        <v>39.35</v>
      </c>
    </row>
    <row r="1692" spans="1:10" x14ac:dyDescent="0.25">
      <c r="A1692">
        <v>1891</v>
      </c>
      <c r="B1692">
        <v>22</v>
      </c>
      <c r="C1692">
        <v>6.2100000000000002E-3</v>
      </c>
      <c r="D1692">
        <v>6.1900000000000002E-3</v>
      </c>
      <c r="E1692">
        <v>0.5</v>
      </c>
      <c r="F1692">
        <v>70067</v>
      </c>
      <c r="G1692">
        <v>433</v>
      </c>
      <c r="H1692">
        <v>69850</v>
      </c>
      <c r="I1692">
        <v>2703459</v>
      </c>
      <c r="J1692">
        <v>38.58</v>
      </c>
    </row>
    <row r="1693" spans="1:10" x14ac:dyDescent="0.25">
      <c r="A1693">
        <v>1891</v>
      </c>
      <c r="B1693">
        <v>23</v>
      </c>
      <c r="C1693">
        <v>7.3800000000000003E-3</v>
      </c>
      <c r="D1693">
        <v>7.3499999999999998E-3</v>
      </c>
      <c r="E1693">
        <v>0.5</v>
      </c>
      <c r="F1693">
        <v>69633</v>
      </c>
      <c r="G1693">
        <v>512</v>
      </c>
      <c r="H1693">
        <v>69377</v>
      </c>
      <c r="I1693">
        <v>2633609</v>
      </c>
      <c r="J1693">
        <v>37.82</v>
      </c>
    </row>
    <row r="1694" spans="1:10" x14ac:dyDescent="0.25">
      <c r="A1694">
        <v>1891</v>
      </c>
      <c r="B1694">
        <v>24</v>
      </c>
      <c r="C1694">
        <v>7.7499999999999999E-3</v>
      </c>
      <c r="D1694">
        <v>7.7200000000000003E-3</v>
      </c>
      <c r="E1694">
        <v>0.5</v>
      </c>
      <c r="F1694">
        <v>69121</v>
      </c>
      <c r="G1694">
        <v>533</v>
      </c>
      <c r="H1694">
        <v>68855</v>
      </c>
      <c r="I1694">
        <v>2564232</v>
      </c>
      <c r="J1694">
        <v>37.1</v>
      </c>
    </row>
    <row r="1695" spans="1:10" x14ac:dyDescent="0.25">
      <c r="A1695">
        <v>1891</v>
      </c>
      <c r="B1695">
        <v>25</v>
      </c>
      <c r="C1695">
        <v>6.6600000000000001E-3</v>
      </c>
      <c r="D1695">
        <v>6.6299999999999996E-3</v>
      </c>
      <c r="E1695">
        <v>0.5</v>
      </c>
      <c r="F1695">
        <v>68588</v>
      </c>
      <c r="G1695">
        <v>455</v>
      </c>
      <c r="H1695">
        <v>68360</v>
      </c>
      <c r="I1695">
        <v>2495377</v>
      </c>
      <c r="J1695">
        <v>36.380000000000003</v>
      </c>
    </row>
    <row r="1696" spans="1:10" x14ac:dyDescent="0.25">
      <c r="A1696">
        <v>1891</v>
      </c>
      <c r="B1696">
        <v>26</v>
      </c>
      <c r="C1696">
        <v>7.3800000000000003E-3</v>
      </c>
      <c r="D1696">
        <v>7.3600000000000002E-3</v>
      </c>
      <c r="E1696">
        <v>0.5</v>
      </c>
      <c r="F1696">
        <v>68133</v>
      </c>
      <c r="G1696">
        <v>501</v>
      </c>
      <c r="H1696">
        <v>67882</v>
      </c>
      <c r="I1696">
        <v>2427017</v>
      </c>
      <c r="J1696">
        <v>35.619999999999997</v>
      </c>
    </row>
    <row r="1697" spans="1:10" x14ac:dyDescent="0.25">
      <c r="A1697">
        <v>1891</v>
      </c>
      <c r="B1697">
        <v>27</v>
      </c>
      <c r="C1697">
        <v>7.8100000000000001E-3</v>
      </c>
      <c r="D1697">
        <v>7.7799999999999996E-3</v>
      </c>
      <c r="E1697">
        <v>0.5</v>
      </c>
      <c r="F1697">
        <v>67632</v>
      </c>
      <c r="G1697">
        <v>526</v>
      </c>
      <c r="H1697">
        <v>67369</v>
      </c>
      <c r="I1697">
        <v>2359135</v>
      </c>
      <c r="J1697">
        <v>34.880000000000003</v>
      </c>
    </row>
    <row r="1698" spans="1:10" x14ac:dyDescent="0.25">
      <c r="A1698">
        <v>1891</v>
      </c>
      <c r="B1698">
        <v>28</v>
      </c>
      <c r="C1698">
        <v>7.3400000000000002E-3</v>
      </c>
      <c r="D1698">
        <v>7.3099999999999997E-3</v>
      </c>
      <c r="E1698">
        <v>0.5</v>
      </c>
      <c r="F1698">
        <v>67106</v>
      </c>
      <c r="G1698">
        <v>491</v>
      </c>
      <c r="H1698">
        <v>66860</v>
      </c>
      <c r="I1698">
        <v>2291766</v>
      </c>
      <c r="J1698">
        <v>34.15</v>
      </c>
    </row>
    <row r="1699" spans="1:10" x14ac:dyDescent="0.25">
      <c r="A1699">
        <v>1891</v>
      </c>
      <c r="B1699">
        <v>29</v>
      </c>
      <c r="C1699">
        <v>7.4200000000000004E-3</v>
      </c>
      <c r="D1699">
        <v>7.4000000000000003E-3</v>
      </c>
      <c r="E1699">
        <v>0.5</v>
      </c>
      <c r="F1699">
        <v>66615</v>
      </c>
      <c r="G1699">
        <v>493</v>
      </c>
      <c r="H1699">
        <v>66368</v>
      </c>
      <c r="I1699">
        <v>2224906</v>
      </c>
      <c r="J1699">
        <v>33.4</v>
      </c>
    </row>
    <row r="1700" spans="1:10" x14ac:dyDescent="0.25">
      <c r="A1700">
        <v>1891</v>
      </c>
      <c r="B1700">
        <v>30</v>
      </c>
      <c r="C1700">
        <v>9.1900000000000003E-3</v>
      </c>
      <c r="D1700">
        <v>9.1500000000000001E-3</v>
      </c>
      <c r="E1700">
        <v>0.5</v>
      </c>
      <c r="F1700">
        <v>66122</v>
      </c>
      <c r="G1700">
        <v>605</v>
      </c>
      <c r="H1700">
        <v>65820</v>
      </c>
      <c r="I1700">
        <v>2158537</v>
      </c>
      <c r="J1700">
        <v>32.64</v>
      </c>
    </row>
    <row r="1701" spans="1:10" x14ac:dyDescent="0.25">
      <c r="A1701">
        <v>1891</v>
      </c>
      <c r="B1701">
        <v>31</v>
      </c>
      <c r="C1701">
        <v>7.7200000000000003E-3</v>
      </c>
      <c r="D1701">
        <v>7.6899999999999998E-3</v>
      </c>
      <c r="E1701">
        <v>0.5</v>
      </c>
      <c r="F1701">
        <v>65517</v>
      </c>
      <c r="G1701">
        <v>504</v>
      </c>
      <c r="H1701">
        <v>65265</v>
      </c>
      <c r="I1701">
        <v>2092718</v>
      </c>
      <c r="J1701">
        <v>31.94</v>
      </c>
    </row>
    <row r="1702" spans="1:10" x14ac:dyDescent="0.25">
      <c r="A1702">
        <v>1891</v>
      </c>
      <c r="B1702">
        <v>32</v>
      </c>
      <c r="C1702">
        <v>8.7500000000000008E-3</v>
      </c>
      <c r="D1702">
        <v>8.7100000000000007E-3</v>
      </c>
      <c r="E1702">
        <v>0.5</v>
      </c>
      <c r="F1702">
        <v>65013</v>
      </c>
      <c r="G1702">
        <v>566</v>
      </c>
      <c r="H1702">
        <v>64730</v>
      </c>
      <c r="I1702">
        <v>2027453</v>
      </c>
      <c r="J1702">
        <v>31.19</v>
      </c>
    </row>
    <row r="1703" spans="1:10" x14ac:dyDescent="0.25">
      <c r="A1703">
        <v>1891</v>
      </c>
      <c r="B1703">
        <v>33</v>
      </c>
      <c r="C1703">
        <v>1.048E-2</v>
      </c>
      <c r="D1703">
        <v>1.043E-2</v>
      </c>
      <c r="E1703">
        <v>0.5</v>
      </c>
      <c r="F1703">
        <v>64447</v>
      </c>
      <c r="G1703">
        <v>672</v>
      </c>
      <c r="H1703">
        <v>64111</v>
      </c>
      <c r="I1703">
        <v>1962723</v>
      </c>
      <c r="J1703">
        <v>30.45</v>
      </c>
    </row>
    <row r="1704" spans="1:10" x14ac:dyDescent="0.25">
      <c r="A1704">
        <v>1891</v>
      </c>
      <c r="B1704">
        <v>34</v>
      </c>
      <c r="C1704">
        <v>9.3900000000000008E-3</v>
      </c>
      <c r="D1704">
        <v>9.3500000000000007E-3</v>
      </c>
      <c r="E1704">
        <v>0.5</v>
      </c>
      <c r="F1704">
        <v>63775</v>
      </c>
      <c r="G1704">
        <v>596</v>
      </c>
      <c r="H1704">
        <v>63477</v>
      </c>
      <c r="I1704">
        <v>1898612</v>
      </c>
      <c r="J1704">
        <v>29.77</v>
      </c>
    </row>
    <row r="1705" spans="1:10" x14ac:dyDescent="0.25">
      <c r="A1705">
        <v>1891</v>
      </c>
      <c r="B1705">
        <v>35</v>
      </c>
      <c r="C1705">
        <v>9.1900000000000003E-3</v>
      </c>
      <c r="D1705">
        <v>9.1500000000000001E-3</v>
      </c>
      <c r="E1705">
        <v>0.5</v>
      </c>
      <c r="F1705">
        <v>63179</v>
      </c>
      <c r="G1705">
        <v>578</v>
      </c>
      <c r="H1705">
        <v>62890</v>
      </c>
      <c r="I1705">
        <v>1835135</v>
      </c>
      <c r="J1705">
        <v>29.05</v>
      </c>
    </row>
    <row r="1706" spans="1:10" x14ac:dyDescent="0.25">
      <c r="A1706">
        <v>1891</v>
      </c>
      <c r="B1706">
        <v>36</v>
      </c>
      <c r="C1706">
        <v>9.7199999999999995E-3</v>
      </c>
      <c r="D1706">
        <v>9.6699999999999998E-3</v>
      </c>
      <c r="E1706">
        <v>0.5</v>
      </c>
      <c r="F1706">
        <v>62601</v>
      </c>
      <c r="G1706">
        <v>605</v>
      </c>
      <c r="H1706">
        <v>62298</v>
      </c>
      <c r="I1706">
        <v>1772245</v>
      </c>
      <c r="J1706">
        <v>28.31</v>
      </c>
    </row>
    <row r="1707" spans="1:10" x14ac:dyDescent="0.25">
      <c r="A1707">
        <v>1891</v>
      </c>
      <c r="B1707">
        <v>37</v>
      </c>
      <c r="C1707">
        <v>1.1010000000000001E-2</v>
      </c>
      <c r="D1707">
        <v>1.095E-2</v>
      </c>
      <c r="E1707">
        <v>0.5</v>
      </c>
      <c r="F1707">
        <v>61995</v>
      </c>
      <c r="G1707">
        <v>679</v>
      </c>
      <c r="H1707">
        <v>61656</v>
      </c>
      <c r="I1707">
        <v>1709947</v>
      </c>
      <c r="J1707">
        <v>27.58</v>
      </c>
    </row>
    <row r="1708" spans="1:10" x14ac:dyDescent="0.25">
      <c r="A1708">
        <v>1891</v>
      </c>
      <c r="B1708">
        <v>38</v>
      </c>
      <c r="C1708">
        <v>1.1849999999999999E-2</v>
      </c>
      <c r="D1708">
        <v>1.1780000000000001E-2</v>
      </c>
      <c r="E1708">
        <v>0.5</v>
      </c>
      <c r="F1708">
        <v>61317</v>
      </c>
      <c r="G1708">
        <v>722</v>
      </c>
      <c r="H1708">
        <v>60955</v>
      </c>
      <c r="I1708">
        <v>1648291</v>
      </c>
      <c r="J1708">
        <v>26.88</v>
      </c>
    </row>
    <row r="1709" spans="1:10" x14ac:dyDescent="0.25">
      <c r="A1709">
        <v>1891</v>
      </c>
      <c r="B1709">
        <v>39</v>
      </c>
      <c r="C1709">
        <v>1.0449999999999999E-2</v>
      </c>
      <c r="D1709">
        <v>1.04E-2</v>
      </c>
      <c r="E1709">
        <v>0.5</v>
      </c>
      <c r="F1709">
        <v>60594</v>
      </c>
      <c r="G1709">
        <v>630</v>
      </c>
      <c r="H1709">
        <v>60279</v>
      </c>
      <c r="I1709">
        <v>1587336</v>
      </c>
      <c r="J1709">
        <v>26.2</v>
      </c>
    </row>
    <row r="1710" spans="1:10" x14ac:dyDescent="0.25">
      <c r="A1710">
        <v>1891</v>
      </c>
      <c r="B1710">
        <v>40</v>
      </c>
      <c r="C1710">
        <v>1.167E-2</v>
      </c>
      <c r="D1710">
        <v>1.1599999999999999E-2</v>
      </c>
      <c r="E1710">
        <v>0.5</v>
      </c>
      <c r="F1710">
        <v>59964</v>
      </c>
      <c r="G1710">
        <v>696</v>
      </c>
      <c r="H1710">
        <v>59616</v>
      </c>
      <c r="I1710">
        <v>1527056</v>
      </c>
      <c r="J1710">
        <v>25.47</v>
      </c>
    </row>
    <row r="1711" spans="1:10" x14ac:dyDescent="0.25">
      <c r="A1711">
        <v>1891</v>
      </c>
      <c r="B1711">
        <v>41</v>
      </c>
      <c r="C1711">
        <v>1.218E-2</v>
      </c>
      <c r="D1711">
        <v>1.2109999999999999E-2</v>
      </c>
      <c r="E1711">
        <v>0.5</v>
      </c>
      <c r="F1711">
        <v>59269</v>
      </c>
      <c r="G1711">
        <v>718</v>
      </c>
      <c r="H1711">
        <v>58910</v>
      </c>
      <c r="I1711">
        <v>1467440</v>
      </c>
      <c r="J1711">
        <v>24.76</v>
      </c>
    </row>
    <row r="1712" spans="1:10" x14ac:dyDescent="0.25">
      <c r="A1712">
        <v>1891</v>
      </c>
      <c r="B1712">
        <v>42</v>
      </c>
      <c r="C1712">
        <v>1.257E-2</v>
      </c>
      <c r="D1712">
        <v>1.2489999999999999E-2</v>
      </c>
      <c r="E1712">
        <v>0.5</v>
      </c>
      <c r="F1712">
        <v>58551</v>
      </c>
      <c r="G1712">
        <v>731</v>
      </c>
      <c r="H1712">
        <v>58185</v>
      </c>
      <c r="I1712">
        <v>1408530</v>
      </c>
      <c r="J1712">
        <v>24.06</v>
      </c>
    </row>
    <row r="1713" spans="1:10" x14ac:dyDescent="0.25">
      <c r="A1713">
        <v>1891</v>
      </c>
      <c r="B1713">
        <v>43</v>
      </c>
      <c r="C1713">
        <v>1.289E-2</v>
      </c>
      <c r="D1713">
        <v>1.281E-2</v>
      </c>
      <c r="E1713">
        <v>0.5</v>
      </c>
      <c r="F1713">
        <v>57820</v>
      </c>
      <c r="G1713">
        <v>740</v>
      </c>
      <c r="H1713">
        <v>57450</v>
      </c>
      <c r="I1713">
        <v>1350345</v>
      </c>
      <c r="J1713">
        <v>23.35</v>
      </c>
    </row>
    <row r="1714" spans="1:10" x14ac:dyDescent="0.25">
      <c r="A1714">
        <v>1891</v>
      </c>
      <c r="B1714">
        <v>44</v>
      </c>
      <c r="C1714">
        <v>1.392E-2</v>
      </c>
      <c r="D1714">
        <v>1.3820000000000001E-2</v>
      </c>
      <c r="E1714">
        <v>0.5</v>
      </c>
      <c r="F1714">
        <v>57079</v>
      </c>
      <c r="G1714">
        <v>789</v>
      </c>
      <c r="H1714">
        <v>56685</v>
      </c>
      <c r="I1714">
        <v>1292895</v>
      </c>
      <c r="J1714">
        <v>22.65</v>
      </c>
    </row>
    <row r="1715" spans="1:10" x14ac:dyDescent="0.25">
      <c r="A1715">
        <v>1891</v>
      </c>
      <c r="B1715">
        <v>45</v>
      </c>
      <c r="C1715">
        <v>1.5900000000000001E-2</v>
      </c>
      <c r="D1715">
        <v>1.5769999999999999E-2</v>
      </c>
      <c r="E1715">
        <v>0.5</v>
      </c>
      <c r="F1715">
        <v>56290</v>
      </c>
      <c r="G1715">
        <v>888</v>
      </c>
      <c r="H1715">
        <v>55846</v>
      </c>
      <c r="I1715">
        <v>1236210</v>
      </c>
      <c r="J1715">
        <v>21.96</v>
      </c>
    </row>
    <row r="1716" spans="1:10" x14ac:dyDescent="0.25">
      <c r="A1716">
        <v>1891</v>
      </c>
      <c r="B1716">
        <v>46</v>
      </c>
      <c r="C1716">
        <v>1.4959999999999999E-2</v>
      </c>
      <c r="D1716">
        <v>1.485E-2</v>
      </c>
      <c r="E1716">
        <v>0.5</v>
      </c>
      <c r="F1716">
        <v>55402</v>
      </c>
      <c r="G1716">
        <v>823</v>
      </c>
      <c r="H1716">
        <v>54991</v>
      </c>
      <c r="I1716">
        <v>1180364</v>
      </c>
      <c r="J1716">
        <v>21.31</v>
      </c>
    </row>
    <row r="1717" spans="1:10" x14ac:dyDescent="0.25">
      <c r="A1717">
        <v>1891</v>
      </c>
      <c r="B1717">
        <v>47</v>
      </c>
      <c r="C1717">
        <v>1.6080000000000001E-2</v>
      </c>
      <c r="D1717">
        <v>1.5949999999999999E-2</v>
      </c>
      <c r="E1717">
        <v>0.5</v>
      </c>
      <c r="F1717">
        <v>54580</v>
      </c>
      <c r="G1717">
        <v>871</v>
      </c>
      <c r="H1717">
        <v>54145</v>
      </c>
      <c r="I1717">
        <v>1125373</v>
      </c>
      <c r="J1717">
        <v>20.62</v>
      </c>
    </row>
    <row r="1718" spans="1:10" x14ac:dyDescent="0.25">
      <c r="A1718">
        <v>1891</v>
      </c>
      <c r="B1718">
        <v>48</v>
      </c>
      <c r="C1718">
        <v>1.7590000000000001E-2</v>
      </c>
      <c r="D1718">
        <v>1.7440000000000001E-2</v>
      </c>
      <c r="E1718">
        <v>0.5</v>
      </c>
      <c r="F1718">
        <v>53709</v>
      </c>
      <c r="G1718">
        <v>937</v>
      </c>
      <c r="H1718">
        <v>53241</v>
      </c>
      <c r="I1718">
        <v>1071228</v>
      </c>
      <c r="J1718">
        <v>19.940000000000001</v>
      </c>
    </row>
    <row r="1719" spans="1:10" x14ac:dyDescent="0.25">
      <c r="A1719">
        <v>1891</v>
      </c>
      <c r="B1719">
        <v>49</v>
      </c>
      <c r="C1719">
        <v>1.7739999999999999E-2</v>
      </c>
      <c r="D1719">
        <v>1.7579999999999998E-2</v>
      </c>
      <c r="E1719">
        <v>0.5</v>
      </c>
      <c r="F1719">
        <v>52773</v>
      </c>
      <c r="G1719">
        <v>928</v>
      </c>
      <c r="H1719">
        <v>52309</v>
      </c>
      <c r="I1719">
        <v>1017987</v>
      </c>
      <c r="J1719">
        <v>19.29</v>
      </c>
    </row>
    <row r="1720" spans="1:10" x14ac:dyDescent="0.25">
      <c r="A1720">
        <v>1891</v>
      </c>
      <c r="B1720">
        <v>50</v>
      </c>
      <c r="C1720">
        <v>1.8409999999999999E-2</v>
      </c>
      <c r="D1720">
        <v>1.8249999999999999E-2</v>
      </c>
      <c r="E1720">
        <v>0.5</v>
      </c>
      <c r="F1720">
        <v>51845</v>
      </c>
      <c r="G1720">
        <v>946</v>
      </c>
      <c r="H1720">
        <v>51372</v>
      </c>
      <c r="I1720">
        <v>965678</v>
      </c>
      <c r="J1720">
        <v>18.63</v>
      </c>
    </row>
    <row r="1721" spans="1:10" x14ac:dyDescent="0.25">
      <c r="A1721">
        <v>1891</v>
      </c>
      <c r="B1721">
        <v>51</v>
      </c>
      <c r="C1721">
        <v>1.9529999999999999E-2</v>
      </c>
      <c r="D1721">
        <v>1.934E-2</v>
      </c>
      <c r="E1721">
        <v>0.5</v>
      </c>
      <c r="F1721">
        <v>50899</v>
      </c>
      <c r="G1721">
        <v>984</v>
      </c>
      <c r="H1721">
        <v>50407</v>
      </c>
      <c r="I1721">
        <v>914306</v>
      </c>
      <c r="J1721">
        <v>17.96</v>
      </c>
    </row>
    <row r="1722" spans="1:10" x14ac:dyDescent="0.25">
      <c r="A1722">
        <v>1891</v>
      </c>
      <c r="B1722">
        <v>52</v>
      </c>
      <c r="C1722">
        <v>2.1919999999999999E-2</v>
      </c>
      <c r="D1722">
        <v>2.1680000000000001E-2</v>
      </c>
      <c r="E1722">
        <v>0.5</v>
      </c>
      <c r="F1722">
        <v>49915</v>
      </c>
      <c r="G1722">
        <v>1082</v>
      </c>
      <c r="H1722">
        <v>49374</v>
      </c>
      <c r="I1722">
        <v>863900</v>
      </c>
      <c r="J1722">
        <v>17.309999999999999</v>
      </c>
    </row>
    <row r="1723" spans="1:10" x14ac:dyDescent="0.25">
      <c r="A1723">
        <v>1891</v>
      </c>
      <c r="B1723">
        <v>53</v>
      </c>
      <c r="C1723">
        <v>2.2890000000000001E-2</v>
      </c>
      <c r="D1723">
        <v>2.2630000000000001E-2</v>
      </c>
      <c r="E1723">
        <v>0.5</v>
      </c>
      <c r="F1723">
        <v>48832</v>
      </c>
      <c r="G1723">
        <v>1105</v>
      </c>
      <c r="H1723">
        <v>48280</v>
      </c>
      <c r="I1723">
        <v>814526</v>
      </c>
      <c r="J1723">
        <v>16.68</v>
      </c>
    </row>
    <row r="1724" spans="1:10" x14ac:dyDescent="0.25">
      <c r="A1724">
        <v>1891</v>
      </c>
      <c r="B1724">
        <v>54</v>
      </c>
      <c r="C1724">
        <v>2.2759999999999999E-2</v>
      </c>
      <c r="D1724">
        <v>2.2509999999999999E-2</v>
      </c>
      <c r="E1724">
        <v>0.5</v>
      </c>
      <c r="F1724">
        <v>47727</v>
      </c>
      <c r="G1724">
        <v>1074</v>
      </c>
      <c r="H1724">
        <v>47190</v>
      </c>
      <c r="I1724">
        <v>766246</v>
      </c>
      <c r="J1724">
        <v>16.05</v>
      </c>
    </row>
    <row r="1725" spans="1:10" x14ac:dyDescent="0.25">
      <c r="A1725">
        <v>1891</v>
      </c>
      <c r="B1725">
        <v>55</v>
      </c>
      <c r="C1725">
        <v>2.3550000000000001E-2</v>
      </c>
      <c r="D1725">
        <v>2.3279999999999999E-2</v>
      </c>
      <c r="E1725">
        <v>0.5</v>
      </c>
      <c r="F1725">
        <v>46653</v>
      </c>
      <c r="G1725">
        <v>1086</v>
      </c>
      <c r="H1725">
        <v>46110</v>
      </c>
      <c r="I1725">
        <v>719056</v>
      </c>
      <c r="J1725">
        <v>15.41</v>
      </c>
    </row>
    <row r="1726" spans="1:10" x14ac:dyDescent="0.25">
      <c r="A1726">
        <v>1891</v>
      </c>
      <c r="B1726">
        <v>56</v>
      </c>
      <c r="C1726">
        <v>3.0380000000000001E-2</v>
      </c>
      <c r="D1726">
        <v>2.9919999999999999E-2</v>
      </c>
      <c r="E1726">
        <v>0.5</v>
      </c>
      <c r="F1726">
        <v>45567</v>
      </c>
      <c r="G1726">
        <v>1364</v>
      </c>
      <c r="H1726">
        <v>44885</v>
      </c>
      <c r="I1726">
        <v>672946</v>
      </c>
      <c r="J1726">
        <v>14.77</v>
      </c>
    </row>
    <row r="1727" spans="1:10" x14ac:dyDescent="0.25">
      <c r="A1727">
        <v>1891</v>
      </c>
      <c r="B1727">
        <v>57</v>
      </c>
      <c r="C1727">
        <v>3.0339999999999999E-2</v>
      </c>
      <c r="D1727">
        <v>2.989E-2</v>
      </c>
      <c r="E1727">
        <v>0.5</v>
      </c>
      <c r="F1727">
        <v>44203</v>
      </c>
      <c r="G1727">
        <v>1321</v>
      </c>
      <c r="H1727">
        <v>43543</v>
      </c>
      <c r="I1727">
        <v>628061</v>
      </c>
      <c r="J1727">
        <v>14.21</v>
      </c>
    </row>
    <row r="1728" spans="1:10" x14ac:dyDescent="0.25">
      <c r="A1728">
        <v>1891</v>
      </c>
      <c r="B1728">
        <v>58</v>
      </c>
      <c r="C1728">
        <v>2.9350000000000001E-2</v>
      </c>
      <c r="D1728">
        <v>2.8920000000000001E-2</v>
      </c>
      <c r="E1728">
        <v>0.5</v>
      </c>
      <c r="F1728">
        <v>42882</v>
      </c>
      <c r="G1728">
        <v>1240</v>
      </c>
      <c r="H1728">
        <v>42262</v>
      </c>
      <c r="I1728">
        <v>584518</v>
      </c>
      <c r="J1728">
        <v>13.63</v>
      </c>
    </row>
    <row r="1729" spans="1:10" x14ac:dyDescent="0.25">
      <c r="A1729">
        <v>1891</v>
      </c>
      <c r="B1729">
        <v>59</v>
      </c>
      <c r="C1729">
        <v>3.1320000000000001E-2</v>
      </c>
      <c r="D1729">
        <v>3.083E-2</v>
      </c>
      <c r="E1729">
        <v>0.5</v>
      </c>
      <c r="F1729">
        <v>41642</v>
      </c>
      <c r="G1729">
        <v>1284</v>
      </c>
      <c r="H1729">
        <v>41000</v>
      </c>
      <c r="I1729">
        <v>542255</v>
      </c>
      <c r="J1729">
        <v>13.02</v>
      </c>
    </row>
    <row r="1730" spans="1:10" x14ac:dyDescent="0.25">
      <c r="A1730">
        <v>1891</v>
      </c>
      <c r="B1730">
        <v>60</v>
      </c>
      <c r="C1730">
        <v>3.8629999999999998E-2</v>
      </c>
      <c r="D1730">
        <v>3.7900000000000003E-2</v>
      </c>
      <c r="E1730">
        <v>0.5</v>
      </c>
      <c r="F1730">
        <v>40358</v>
      </c>
      <c r="G1730">
        <v>1530</v>
      </c>
      <c r="H1730">
        <v>39593</v>
      </c>
      <c r="I1730">
        <v>501255</v>
      </c>
      <c r="J1730">
        <v>12.42</v>
      </c>
    </row>
    <row r="1731" spans="1:10" x14ac:dyDescent="0.25">
      <c r="A1731">
        <v>1891</v>
      </c>
      <c r="B1731">
        <v>61</v>
      </c>
      <c r="C1731">
        <v>4.1430000000000002E-2</v>
      </c>
      <c r="D1731">
        <v>4.0579999999999998E-2</v>
      </c>
      <c r="E1731">
        <v>0.5</v>
      </c>
      <c r="F1731">
        <v>38829</v>
      </c>
      <c r="G1731">
        <v>1576</v>
      </c>
      <c r="H1731">
        <v>38041</v>
      </c>
      <c r="I1731">
        <v>461662</v>
      </c>
      <c r="J1731">
        <v>11.89</v>
      </c>
    </row>
    <row r="1732" spans="1:10" x14ac:dyDescent="0.25">
      <c r="A1732">
        <v>1891</v>
      </c>
      <c r="B1732">
        <v>62</v>
      </c>
      <c r="C1732">
        <v>4.0030000000000003E-2</v>
      </c>
      <c r="D1732">
        <v>3.9239999999999997E-2</v>
      </c>
      <c r="E1732">
        <v>0.5</v>
      </c>
      <c r="F1732">
        <v>37253</v>
      </c>
      <c r="G1732">
        <v>1462</v>
      </c>
      <c r="H1732">
        <v>36522</v>
      </c>
      <c r="I1732">
        <v>423621</v>
      </c>
      <c r="J1732">
        <v>11.37</v>
      </c>
    </row>
    <row r="1733" spans="1:10" x14ac:dyDescent="0.25">
      <c r="A1733">
        <v>1891</v>
      </c>
      <c r="B1733">
        <v>63</v>
      </c>
      <c r="C1733">
        <v>4.3610000000000003E-2</v>
      </c>
      <c r="D1733">
        <v>4.2680000000000003E-2</v>
      </c>
      <c r="E1733">
        <v>0.5</v>
      </c>
      <c r="F1733">
        <v>35791</v>
      </c>
      <c r="G1733">
        <v>1528</v>
      </c>
      <c r="H1733">
        <v>35027</v>
      </c>
      <c r="I1733">
        <v>387099</v>
      </c>
      <c r="J1733">
        <v>10.82</v>
      </c>
    </row>
    <row r="1734" spans="1:10" x14ac:dyDescent="0.25">
      <c r="A1734">
        <v>1891</v>
      </c>
      <c r="B1734">
        <v>64</v>
      </c>
      <c r="C1734">
        <v>4.4880000000000003E-2</v>
      </c>
      <c r="D1734">
        <v>4.3889999999999998E-2</v>
      </c>
      <c r="E1734">
        <v>0.5</v>
      </c>
      <c r="F1734">
        <v>34263</v>
      </c>
      <c r="G1734">
        <v>1504</v>
      </c>
      <c r="H1734">
        <v>33512</v>
      </c>
      <c r="I1734">
        <v>352072</v>
      </c>
      <c r="J1734">
        <v>10.28</v>
      </c>
    </row>
    <row r="1735" spans="1:10" x14ac:dyDescent="0.25">
      <c r="A1735">
        <v>1891</v>
      </c>
      <c r="B1735">
        <v>65</v>
      </c>
      <c r="C1735">
        <v>5.6180000000000001E-2</v>
      </c>
      <c r="D1735">
        <v>5.4640000000000001E-2</v>
      </c>
      <c r="E1735">
        <v>0.5</v>
      </c>
      <c r="F1735">
        <v>32760</v>
      </c>
      <c r="G1735">
        <v>1790</v>
      </c>
      <c r="H1735">
        <v>31865</v>
      </c>
      <c r="I1735">
        <v>318560</v>
      </c>
      <c r="J1735">
        <v>9.7200000000000006</v>
      </c>
    </row>
    <row r="1736" spans="1:10" x14ac:dyDescent="0.25">
      <c r="A1736">
        <v>1891</v>
      </c>
      <c r="B1736">
        <v>66</v>
      </c>
      <c r="C1736">
        <v>5.6390000000000003E-2</v>
      </c>
      <c r="D1736">
        <v>5.484E-2</v>
      </c>
      <c r="E1736">
        <v>0.5</v>
      </c>
      <c r="F1736">
        <v>30970</v>
      </c>
      <c r="G1736">
        <v>1698</v>
      </c>
      <c r="H1736">
        <v>30120</v>
      </c>
      <c r="I1736">
        <v>286696</v>
      </c>
      <c r="J1736">
        <v>9.26</v>
      </c>
    </row>
    <row r="1737" spans="1:10" x14ac:dyDescent="0.25">
      <c r="A1737">
        <v>1891</v>
      </c>
      <c r="B1737">
        <v>67</v>
      </c>
      <c r="C1737">
        <v>6.3920000000000005E-2</v>
      </c>
      <c r="D1737">
        <v>6.1940000000000002E-2</v>
      </c>
      <c r="E1737">
        <v>0.5</v>
      </c>
      <c r="F1737">
        <v>29271</v>
      </c>
      <c r="G1737">
        <v>1813</v>
      </c>
      <c r="H1737">
        <v>28365</v>
      </c>
      <c r="I1737">
        <v>256575</v>
      </c>
      <c r="J1737">
        <v>8.77</v>
      </c>
    </row>
    <row r="1738" spans="1:10" x14ac:dyDescent="0.25">
      <c r="A1738">
        <v>1891</v>
      </c>
      <c r="B1738">
        <v>68</v>
      </c>
      <c r="C1738">
        <v>6.9870000000000002E-2</v>
      </c>
      <c r="D1738">
        <v>6.7510000000000001E-2</v>
      </c>
      <c r="E1738">
        <v>0.5</v>
      </c>
      <c r="F1738">
        <v>27458</v>
      </c>
      <c r="G1738">
        <v>1854</v>
      </c>
      <c r="H1738">
        <v>26531</v>
      </c>
      <c r="I1738">
        <v>228211</v>
      </c>
      <c r="J1738">
        <v>8.31</v>
      </c>
    </row>
    <row r="1739" spans="1:10" x14ac:dyDescent="0.25">
      <c r="A1739">
        <v>1891</v>
      </c>
      <c r="B1739">
        <v>69</v>
      </c>
      <c r="C1739">
        <v>7.0300000000000001E-2</v>
      </c>
      <c r="D1739">
        <v>6.7909999999999998E-2</v>
      </c>
      <c r="E1739">
        <v>0.5</v>
      </c>
      <c r="F1739">
        <v>25604</v>
      </c>
      <c r="G1739">
        <v>1739</v>
      </c>
      <c r="H1739">
        <v>24735</v>
      </c>
      <c r="I1739">
        <v>201680</v>
      </c>
      <c r="J1739">
        <v>7.88</v>
      </c>
    </row>
    <row r="1740" spans="1:10" x14ac:dyDescent="0.25">
      <c r="A1740">
        <v>1891</v>
      </c>
      <c r="B1740">
        <v>70</v>
      </c>
      <c r="C1740">
        <v>8.3180000000000004E-2</v>
      </c>
      <c r="D1740">
        <v>7.986E-2</v>
      </c>
      <c r="E1740">
        <v>0.5</v>
      </c>
      <c r="F1740">
        <v>23866</v>
      </c>
      <c r="G1740">
        <v>1906</v>
      </c>
      <c r="H1740">
        <v>22913</v>
      </c>
      <c r="I1740">
        <v>176945</v>
      </c>
      <c r="J1740">
        <v>7.41</v>
      </c>
    </row>
    <row r="1741" spans="1:10" x14ac:dyDescent="0.25">
      <c r="A1741">
        <v>1891</v>
      </c>
      <c r="B1741">
        <v>71</v>
      </c>
      <c r="C1741">
        <v>8.7970000000000007E-2</v>
      </c>
      <c r="D1741">
        <v>8.4260000000000002E-2</v>
      </c>
      <c r="E1741">
        <v>0.5</v>
      </c>
      <c r="F1741">
        <v>21960</v>
      </c>
      <c r="G1741">
        <v>1850</v>
      </c>
      <c r="H1741">
        <v>21034</v>
      </c>
      <c r="I1741">
        <v>154032</v>
      </c>
      <c r="J1741">
        <v>7.01</v>
      </c>
    </row>
    <row r="1742" spans="1:10" x14ac:dyDescent="0.25">
      <c r="A1742">
        <v>1891</v>
      </c>
      <c r="B1742">
        <v>72</v>
      </c>
      <c r="C1742">
        <v>0.1023</v>
      </c>
      <c r="D1742">
        <v>9.7320000000000004E-2</v>
      </c>
      <c r="E1742">
        <v>0.5</v>
      </c>
      <c r="F1742">
        <v>20109</v>
      </c>
      <c r="G1742">
        <v>1957</v>
      </c>
      <c r="H1742">
        <v>19131</v>
      </c>
      <c r="I1742">
        <v>132998</v>
      </c>
      <c r="J1742">
        <v>6.61</v>
      </c>
    </row>
    <row r="1743" spans="1:10" x14ac:dyDescent="0.25">
      <c r="A1743">
        <v>1891</v>
      </c>
      <c r="B1743">
        <v>73</v>
      </c>
      <c r="C1743">
        <v>8.3220000000000002E-2</v>
      </c>
      <c r="D1743">
        <v>7.9890000000000003E-2</v>
      </c>
      <c r="E1743">
        <v>0.5</v>
      </c>
      <c r="F1743">
        <v>18152</v>
      </c>
      <c r="G1743">
        <v>1450</v>
      </c>
      <c r="H1743">
        <v>17427</v>
      </c>
      <c r="I1743">
        <v>113867</v>
      </c>
      <c r="J1743">
        <v>6.27</v>
      </c>
    </row>
    <row r="1744" spans="1:10" x14ac:dyDescent="0.25">
      <c r="A1744">
        <v>1891</v>
      </c>
      <c r="B1744">
        <v>74</v>
      </c>
      <c r="C1744">
        <v>0.11189</v>
      </c>
      <c r="D1744">
        <v>0.10596</v>
      </c>
      <c r="E1744">
        <v>0.5</v>
      </c>
      <c r="F1744">
        <v>16702</v>
      </c>
      <c r="G1744">
        <v>1770</v>
      </c>
      <c r="H1744">
        <v>15817</v>
      </c>
      <c r="I1744">
        <v>96440</v>
      </c>
      <c r="J1744">
        <v>5.77</v>
      </c>
    </row>
    <row r="1745" spans="1:10" x14ac:dyDescent="0.25">
      <c r="A1745">
        <v>1891</v>
      </c>
      <c r="B1745">
        <v>75</v>
      </c>
      <c r="C1745">
        <v>0.13502</v>
      </c>
      <c r="D1745">
        <v>0.12648000000000001</v>
      </c>
      <c r="E1745">
        <v>0.5</v>
      </c>
      <c r="F1745">
        <v>14932</v>
      </c>
      <c r="G1745">
        <v>1889</v>
      </c>
      <c r="H1745">
        <v>13988</v>
      </c>
      <c r="I1745">
        <v>80623</v>
      </c>
      <c r="J1745">
        <v>5.4</v>
      </c>
    </row>
    <row r="1746" spans="1:10" x14ac:dyDescent="0.25">
      <c r="A1746">
        <v>1891</v>
      </c>
      <c r="B1746">
        <v>76</v>
      </c>
      <c r="C1746">
        <v>0.15118000000000001</v>
      </c>
      <c r="D1746">
        <v>0.14055000000000001</v>
      </c>
      <c r="E1746">
        <v>0.5</v>
      </c>
      <c r="F1746">
        <v>13044</v>
      </c>
      <c r="G1746">
        <v>1833</v>
      </c>
      <c r="H1746">
        <v>12127</v>
      </c>
      <c r="I1746">
        <v>66635</v>
      </c>
      <c r="J1746">
        <v>5.1100000000000003</v>
      </c>
    </row>
    <row r="1747" spans="1:10" x14ac:dyDescent="0.25">
      <c r="A1747">
        <v>1891</v>
      </c>
      <c r="B1747">
        <v>77</v>
      </c>
      <c r="C1747">
        <v>0.16297</v>
      </c>
      <c r="D1747">
        <v>0.15068999999999999</v>
      </c>
      <c r="E1747">
        <v>0.5</v>
      </c>
      <c r="F1747">
        <v>11210</v>
      </c>
      <c r="G1747">
        <v>1689</v>
      </c>
      <c r="H1747">
        <v>10366</v>
      </c>
      <c r="I1747">
        <v>54508</v>
      </c>
      <c r="J1747">
        <v>4.8600000000000003</v>
      </c>
    </row>
    <row r="1748" spans="1:10" x14ac:dyDescent="0.25">
      <c r="A1748">
        <v>1891</v>
      </c>
      <c r="B1748">
        <v>78</v>
      </c>
      <c r="C1748">
        <v>0.14334</v>
      </c>
      <c r="D1748">
        <v>0.13375999999999999</v>
      </c>
      <c r="E1748">
        <v>0.5</v>
      </c>
      <c r="F1748">
        <v>9521</v>
      </c>
      <c r="G1748">
        <v>1274</v>
      </c>
      <c r="H1748">
        <v>8884</v>
      </c>
      <c r="I1748">
        <v>44142</v>
      </c>
      <c r="J1748">
        <v>4.6399999999999997</v>
      </c>
    </row>
    <row r="1749" spans="1:10" x14ac:dyDescent="0.25">
      <c r="A1749">
        <v>1891</v>
      </c>
      <c r="B1749">
        <v>79</v>
      </c>
      <c r="C1749">
        <v>0.18856000000000001</v>
      </c>
      <c r="D1749">
        <v>0.17230999999999999</v>
      </c>
      <c r="E1749">
        <v>0.5</v>
      </c>
      <c r="F1749">
        <v>8247</v>
      </c>
      <c r="G1749">
        <v>1421</v>
      </c>
      <c r="H1749">
        <v>7537</v>
      </c>
      <c r="I1749">
        <v>35258</v>
      </c>
      <c r="J1749">
        <v>4.2699999999999996</v>
      </c>
    </row>
    <row r="1750" spans="1:10" x14ac:dyDescent="0.25">
      <c r="A1750">
        <v>1891</v>
      </c>
      <c r="B1750">
        <v>80</v>
      </c>
      <c r="C1750">
        <v>0.18737999999999999</v>
      </c>
      <c r="D1750">
        <v>0.17133000000000001</v>
      </c>
      <c r="E1750">
        <v>0.5</v>
      </c>
      <c r="F1750">
        <v>6826</v>
      </c>
      <c r="G1750">
        <v>1170</v>
      </c>
      <c r="H1750">
        <v>6242</v>
      </c>
      <c r="I1750">
        <v>27721</v>
      </c>
      <c r="J1750">
        <v>4.0599999999999996</v>
      </c>
    </row>
    <row r="1751" spans="1:10" x14ac:dyDescent="0.25">
      <c r="A1751">
        <v>1891</v>
      </c>
      <c r="B1751">
        <v>81</v>
      </c>
      <c r="C1751">
        <v>0.19012999999999999</v>
      </c>
      <c r="D1751">
        <v>0.17363000000000001</v>
      </c>
      <c r="E1751">
        <v>0.5</v>
      </c>
      <c r="F1751">
        <v>5657</v>
      </c>
      <c r="G1751">
        <v>982</v>
      </c>
      <c r="H1751">
        <v>5166</v>
      </c>
      <c r="I1751">
        <v>21479</v>
      </c>
      <c r="J1751">
        <v>3.8</v>
      </c>
    </row>
    <row r="1752" spans="1:10" x14ac:dyDescent="0.25">
      <c r="A1752">
        <v>1891</v>
      </c>
      <c r="B1752">
        <v>82</v>
      </c>
      <c r="C1752">
        <v>0.22775999999999999</v>
      </c>
      <c r="D1752">
        <v>0.20447000000000001</v>
      </c>
      <c r="E1752">
        <v>0.5</v>
      </c>
      <c r="F1752">
        <v>4675</v>
      </c>
      <c r="G1752">
        <v>956</v>
      </c>
      <c r="H1752">
        <v>4197</v>
      </c>
      <c r="I1752">
        <v>16314</v>
      </c>
      <c r="J1752">
        <v>3.49</v>
      </c>
    </row>
    <row r="1753" spans="1:10" x14ac:dyDescent="0.25">
      <c r="A1753">
        <v>1891</v>
      </c>
      <c r="B1753">
        <v>83</v>
      </c>
      <c r="C1753">
        <v>0.26032</v>
      </c>
      <c r="D1753">
        <v>0.23033999999999999</v>
      </c>
      <c r="E1753">
        <v>0.5</v>
      </c>
      <c r="F1753">
        <v>3719</v>
      </c>
      <c r="G1753">
        <v>857</v>
      </c>
      <c r="H1753">
        <v>3291</v>
      </c>
      <c r="I1753">
        <v>12117</v>
      </c>
      <c r="J1753">
        <v>3.26</v>
      </c>
    </row>
    <row r="1754" spans="1:10" x14ac:dyDescent="0.25">
      <c r="A1754">
        <v>1891</v>
      </c>
      <c r="B1754">
        <v>84</v>
      </c>
      <c r="C1754">
        <v>0.29109000000000002</v>
      </c>
      <c r="D1754">
        <v>0.25411</v>
      </c>
      <c r="E1754">
        <v>0.5</v>
      </c>
      <c r="F1754">
        <v>2862</v>
      </c>
      <c r="G1754">
        <v>727</v>
      </c>
      <c r="H1754">
        <v>2499</v>
      </c>
      <c r="I1754">
        <v>8826</v>
      </c>
      <c r="J1754">
        <v>3.08</v>
      </c>
    </row>
    <row r="1755" spans="1:10" x14ac:dyDescent="0.25">
      <c r="A1755">
        <v>1891</v>
      </c>
      <c r="B1755">
        <v>85</v>
      </c>
      <c r="C1755">
        <v>0.29285</v>
      </c>
      <c r="D1755">
        <v>0.25544</v>
      </c>
      <c r="E1755">
        <v>0.5</v>
      </c>
      <c r="F1755">
        <v>2135</v>
      </c>
      <c r="G1755">
        <v>545</v>
      </c>
      <c r="H1755">
        <v>1862</v>
      </c>
      <c r="I1755">
        <v>6328</v>
      </c>
      <c r="J1755">
        <v>2.96</v>
      </c>
    </row>
    <row r="1756" spans="1:10" x14ac:dyDescent="0.25">
      <c r="A1756">
        <v>1891</v>
      </c>
      <c r="B1756">
        <v>86</v>
      </c>
      <c r="C1756">
        <v>0.31059999999999999</v>
      </c>
      <c r="D1756">
        <v>0.26884999999999998</v>
      </c>
      <c r="E1756">
        <v>0.5</v>
      </c>
      <c r="F1756">
        <v>1590</v>
      </c>
      <c r="G1756">
        <v>427</v>
      </c>
      <c r="H1756">
        <v>1376</v>
      </c>
      <c r="I1756">
        <v>4466</v>
      </c>
      <c r="J1756">
        <v>2.81</v>
      </c>
    </row>
    <row r="1757" spans="1:10" x14ac:dyDescent="0.25">
      <c r="A1757">
        <v>1891</v>
      </c>
      <c r="B1757">
        <v>87</v>
      </c>
      <c r="C1757">
        <v>0.32968999999999998</v>
      </c>
      <c r="D1757">
        <v>0.28304000000000001</v>
      </c>
      <c r="E1757">
        <v>0.5</v>
      </c>
      <c r="F1757">
        <v>1162</v>
      </c>
      <c r="G1757">
        <v>329</v>
      </c>
      <c r="H1757">
        <v>998</v>
      </c>
      <c r="I1757">
        <v>3090</v>
      </c>
      <c r="J1757">
        <v>2.66</v>
      </c>
    </row>
    <row r="1758" spans="1:10" x14ac:dyDescent="0.25">
      <c r="A1758">
        <v>1891</v>
      </c>
      <c r="B1758">
        <v>88</v>
      </c>
      <c r="C1758">
        <v>0.35369</v>
      </c>
      <c r="D1758">
        <v>0.30053999999999997</v>
      </c>
      <c r="E1758">
        <v>0.5</v>
      </c>
      <c r="F1758">
        <v>833</v>
      </c>
      <c r="G1758">
        <v>250</v>
      </c>
      <c r="H1758">
        <v>708</v>
      </c>
      <c r="I1758">
        <v>2092</v>
      </c>
      <c r="J1758">
        <v>2.5099999999999998</v>
      </c>
    </row>
    <row r="1759" spans="1:10" x14ac:dyDescent="0.25">
      <c r="A1759">
        <v>1891</v>
      </c>
      <c r="B1759">
        <v>89</v>
      </c>
      <c r="C1759">
        <v>0.37844</v>
      </c>
      <c r="D1759">
        <v>0.31823000000000001</v>
      </c>
      <c r="E1759">
        <v>0.5</v>
      </c>
      <c r="F1759">
        <v>583</v>
      </c>
      <c r="G1759">
        <v>185</v>
      </c>
      <c r="H1759">
        <v>490</v>
      </c>
      <c r="I1759">
        <v>1384</v>
      </c>
      <c r="J1759">
        <v>2.37</v>
      </c>
    </row>
    <row r="1760" spans="1:10" x14ac:dyDescent="0.25">
      <c r="A1760">
        <v>1891</v>
      </c>
      <c r="B1760">
        <v>90</v>
      </c>
      <c r="C1760">
        <v>0.40384999999999999</v>
      </c>
      <c r="D1760">
        <v>0.33600000000000002</v>
      </c>
      <c r="E1760">
        <v>0.5</v>
      </c>
      <c r="F1760">
        <v>397</v>
      </c>
      <c r="G1760">
        <v>134</v>
      </c>
      <c r="H1760">
        <v>331</v>
      </c>
      <c r="I1760">
        <v>894</v>
      </c>
      <c r="J1760">
        <v>2.25</v>
      </c>
    </row>
    <row r="1761" spans="1:10" x14ac:dyDescent="0.25">
      <c r="A1761">
        <v>1891</v>
      </c>
      <c r="B1761">
        <v>91</v>
      </c>
      <c r="C1761">
        <v>0.42978</v>
      </c>
      <c r="D1761">
        <v>0.35376000000000002</v>
      </c>
      <c r="E1761">
        <v>0.5</v>
      </c>
      <c r="F1761">
        <v>264</v>
      </c>
      <c r="G1761">
        <v>93</v>
      </c>
      <c r="H1761">
        <v>217</v>
      </c>
      <c r="I1761">
        <v>563</v>
      </c>
      <c r="J1761">
        <v>2.13</v>
      </c>
    </row>
    <row r="1762" spans="1:10" x14ac:dyDescent="0.25">
      <c r="A1762">
        <v>1891</v>
      </c>
      <c r="B1762">
        <v>92</v>
      </c>
      <c r="C1762">
        <v>0.45610000000000001</v>
      </c>
      <c r="D1762">
        <v>0.37140000000000001</v>
      </c>
      <c r="E1762">
        <v>0.5</v>
      </c>
      <c r="F1762">
        <v>171</v>
      </c>
      <c r="G1762">
        <v>63</v>
      </c>
      <c r="H1762">
        <v>139</v>
      </c>
      <c r="I1762">
        <v>346</v>
      </c>
      <c r="J1762">
        <v>2.0299999999999998</v>
      </c>
    </row>
    <row r="1763" spans="1:10" x14ac:dyDescent="0.25">
      <c r="A1763">
        <v>1891</v>
      </c>
      <c r="B1763">
        <v>93</v>
      </c>
      <c r="C1763">
        <v>0.48266999999999999</v>
      </c>
      <c r="D1763">
        <v>0.38883000000000001</v>
      </c>
      <c r="E1763">
        <v>0.5</v>
      </c>
      <c r="F1763">
        <v>107</v>
      </c>
      <c r="G1763">
        <v>42</v>
      </c>
      <c r="H1763">
        <v>86</v>
      </c>
      <c r="I1763">
        <v>207</v>
      </c>
      <c r="J1763">
        <v>1.93</v>
      </c>
    </row>
    <row r="1764" spans="1:10" x14ac:dyDescent="0.25">
      <c r="A1764">
        <v>1891</v>
      </c>
      <c r="B1764">
        <v>94</v>
      </c>
      <c r="C1764">
        <v>0.50934000000000001</v>
      </c>
      <c r="D1764">
        <v>0.40594999999999998</v>
      </c>
      <c r="E1764">
        <v>0.5</v>
      </c>
      <c r="F1764">
        <v>66</v>
      </c>
      <c r="G1764">
        <v>27</v>
      </c>
      <c r="H1764">
        <v>52</v>
      </c>
      <c r="I1764">
        <v>121</v>
      </c>
      <c r="J1764">
        <v>1.85</v>
      </c>
    </row>
    <row r="1765" spans="1:10" x14ac:dyDescent="0.25">
      <c r="A1765">
        <v>1891</v>
      </c>
      <c r="B1765">
        <v>95</v>
      </c>
      <c r="C1765">
        <v>0.53595000000000004</v>
      </c>
      <c r="D1765">
        <v>0.42268</v>
      </c>
      <c r="E1765">
        <v>0.5</v>
      </c>
      <c r="F1765">
        <v>39</v>
      </c>
      <c r="G1765">
        <v>16</v>
      </c>
      <c r="H1765">
        <v>31</v>
      </c>
      <c r="I1765">
        <v>69</v>
      </c>
      <c r="J1765">
        <v>1.77</v>
      </c>
    </row>
    <row r="1766" spans="1:10" x14ac:dyDescent="0.25">
      <c r="A1766">
        <v>1891</v>
      </c>
      <c r="B1766">
        <v>96</v>
      </c>
      <c r="C1766">
        <v>0.56235999999999997</v>
      </c>
      <c r="D1766">
        <v>0.43894</v>
      </c>
      <c r="E1766">
        <v>0.5</v>
      </c>
      <c r="F1766">
        <v>22</v>
      </c>
      <c r="G1766">
        <v>10</v>
      </c>
      <c r="H1766">
        <v>18</v>
      </c>
      <c r="I1766">
        <v>38</v>
      </c>
      <c r="J1766">
        <v>1.69</v>
      </c>
    </row>
    <row r="1767" spans="1:10" x14ac:dyDescent="0.25">
      <c r="A1767">
        <v>1891</v>
      </c>
      <c r="B1767">
        <v>97</v>
      </c>
      <c r="C1767">
        <v>0.58843000000000001</v>
      </c>
      <c r="D1767">
        <v>0.45466000000000001</v>
      </c>
      <c r="E1767">
        <v>0.5</v>
      </c>
      <c r="F1767">
        <v>13</v>
      </c>
      <c r="G1767">
        <v>6</v>
      </c>
      <c r="H1767">
        <v>10</v>
      </c>
      <c r="I1767">
        <v>21</v>
      </c>
      <c r="J1767">
        <v>1.63</v>
      </c>
    </row>
    <row r="1768" spans="1:10" x14ac:dyDescent="0.25">
      <c r="A1768">
        <v>1891</v>
      </c>
      <c r="B1768">
        <v>98</v>
      </c>
      <c r="C1768">
        <v>0.61399999999999999</v>
      </c>
      <c r="D1768">
        <v>0.46977999999999998</v>
      </c>
      <c r="E1768">
        <v>0.5</v>
      </c>
      <c r="F1768">
        <v>7</v>
      </c>
      <c r="G1768">
        <v>3</v>
      </c>
      <c r="H1768">
        <v>5</v>
      </c>
      <c r="I1768">
        <v>11</v>
      </c>
      <c r="J1768">
        <v>1.57</v>
      </c>
    </row>
    <row r="1769" spans="1:10" x14ac:dyDescent="0.25">
      <c r="A1769">
        <v>1891</v>
      </c>
      <c r="B1769">
        <v>99</v>
      </c>
      <c r="C1769">
        <v>0.63895999999999997</v>
      </c>
      <c r="D1769">
        <v>0.48425000000000001</v>
      </c>
      <c r="E1769">
        <v>0.5</v>
      </c>
      <c r="F1769">
        <v>4</v>
      </c>
      <c r="G1769">
        <v>2</v>
      </c>
      <c r="H1769">
        <v>3</v>
      </c>
      <c r="I1769">
        <v>6</v>
      </c>
      <c r="J1769">
        <v>1.51</v>
      </c>
    </row>
    <row r="1770" spans="1:10" x14ac:dyDescent="0.25">
      <c r="A1770">
        <v>1891</v>
      </c>
      <c r="B1770">
        <v>100</v>
      </c>
      <c r="C1770">
        <v>0.66320000000000001</v>
      </c>
      <c r="D1770">
        <v>0.49804999999999999</v>
      </c>
      <c r="E1770">
        <v>0.5</v>
      </c>
      <c r="F1770">
        <v>2</v>
      </c>
      <c r="G1770">
        <v>1</v>
      </c>
      <c r="H1770">
        <v>1</v>
      </c>
      <c r="I1770">
        <v>3</v>
      </c>
      <c r="J1770">
        <v>1.46</v>
      </c>
    </row>
    <row r="1771" spans="1:10" x14ac:dyDescent="0.25">
      <c r="A1771">
        <v>1891</v>
      </c>
      <c r="B1771">
        <v>101</v>
      </c>
      <c r="C1771">
        <v>0.68659999999999999</v>
      </c>
      <c r="D1771">
        <v>0.51112999999999997</v>
      </c>
      <c r="E1771">
        <v>0.5</v>
      </c>
      <c r="F1771">
        <v>1</v>
      </c>
      <c r="G1771">
        <v>0</v>
      </c>
      <c r="H1771">
        <v>1</v>
      </c>
      <c r="I1771">
        <v>1</v>
      </c>
      <c r="J1771">
        <v>1.42</v>
      </c>
    </row>
    <row r="1772" spans="1:10" x14ac:dyDescent="0.25">
      <c r="A1772">
        <v>1891</v>
      </c>
      <c r="B1772">
        <v>102</v>
      </c>
      <c r="C1772">
        <v>0.70909</v>
      </c>
      <c r="D1772">
        <v>0.52349000000000001</v>
      </c>
      <c r="E1772">
        <v>0.5</v>
      </c>
      <c r="F1772">
        <v>0</v>
      </c>
      <c r="G1772">
        <v>0</v>
      </c>
      <c r="H1772">
        <v>0</v>
      </c>
      <c r="I1772">
        <v>1</v>
      </c>
      <c r="J1772">
        <v>1.38</v>
      </c>
    </row>
    <row r="1773" spans="1:10" x14ac:dyDescent="0.25">
      <c r="A1773">
        <v>1891</v>
      </c>
      <c r="B1773">
        <v>103</v>
      </c>
      <c r="C1773">
        <v>0.73060000000000003</v>
      </c>
      <c r="D1773">
        <v>0.53512000000000004</v>
      </c>
      <c r="E1773">
        <v>0.5</v>
      </c>
      <c r="F1773">
        <v>0</v>
      </c>
      <c r="G1773">
        <v>0</v>
      </c>
      <c r="H1773">
        <v>0</v>
      </c>
      <c r="I1773">
        <v>0</v>
      </c>
      <c r="J1773">
        <v>1.34</v>
      </c>
    </row>
    <row r="1774" spans="1:10" x14ac:dyDescent="0.25">
      <c r="A1774">
        <v>1891</v>
      </c>
      <c r="B1774">
        <v>104</v>
      </c>
      <c r="C1774">
        <v>0.75107999999999997</v>
      </c>
      <c r="D1774">
        <v>0.54603000000000002</v>
      </c>
      <c r="E1774">
        <v>0.5</v>
      </c>
      <c r="F1774">
        <v>0</v>
      </c>
      <c r="G1774">
        <v>0</v>
      </c>
      <c r="H1774">
        <v>0</v>
      </c>
      <c r="I1774">
        <v>0</v>
      </c>
      <c r="J1774">
        <v>1.31</v>
      </c>
    </row>
    <row r="1775" spans="1:10" x14ac:dyDescent="0.25">
      <c r="A1775">
        <v>1891</v>
      </c>
      <c r="B1775">
        <v>105</v>
      </c>
      <c r="C1775">
        <v>0.77049000000000001</v>
      </c>
      <c r="D1775">
        <v>0.55620999999999998</v>
      </c>
      <c r="E1775">
        <v>0.5</v>
      </c>
      <c r="F1775">
        <v>0</v>
      </c>
      <c r="G1775">
        <v>0</v>
      </c>
      <c r="H1775">
        <v>0</v>
      </c>
      <c r="I1775">
        <v>0</v>
      </c>
      <c r="J1775">
        <v>1.28</v>
      </c>
    </row>
    <row r="1776" spans="1:10" x14ac:dyDescent="0.25">
      <c r="A1776">
        <v>1891</v>
      </c>
      <c r="B1776">
        <v>106</v>
      </c>
      <c r="C1776">
        <v>0.78881000000000001</v>
      </c>
      <c r="D1776">
        <v>0.56569999999999998</v>
      </c>
      <c r="E1776">
        <v>0.5</v>
      </c>
      <c r="F1776">
        <v>0</v>
      </c>
      <c r="G1776">
        <v>0</v>
      </c>
      <c r="H1776">
        <v>0</v>
      </c>
      <c r="I1776">
        <v>0</v>
      </c>
      <c r="J1776">
        <v>1.25</v>
      </c>
    </row>
    <row r="1777" spans="1:10" x14ac:dyDescent="0.25">
      <c r="A1777">
        <v>1891</v>
      </c>
      <c r="B1777">
        <v>107</v>
      </c>
      <c r="C1777">
        <v>0.80603999999999998</v>
      </c>
      <c r="D1777">
        <v>0.57450999999999997</v>
      </c>
      <c r="E1777">
        <v>0.5</v>
      </c>
      <c r="F1777">
        <v>0</v>
      </c>
      <c r="G1777">
        <v>0</v>
      </c>
      <c r="H1777">
        <v>0</v>
      </c>
      <c r="I1777">
        <v>0</v>
      </c>
      <c r="J1777">
        <v>1.22</v>
      </c>
    </row>
    <row r="1778" spans="1:10" x14ac:dyDescent="0.25">
      <c r="A1778">
        <v>1891</v>
      </c>
      <c r="B1778">
        <v>108</v>
      </c>
      <c r="C1778">
        <v>0.82218000000000002</v>
      </c>
      <c r="D1778">
        <v>0.58265999999999996</v>
      </c>
      <c r="E1778">
        <v>0.5</v>
      </c>
      <c r="F1778">
        <v>0</v>
      </c>
      <c r="G1778">
        <v>0</v>
      </c>
      <c r="H1778">
        <v>0</v>
      </c>
      <c r="I1778">
        <v>0</v>
      </c>
      <c r="J1778">
        <v>1.2</v>
      </c>
    </row>
    <row r="1779" spans="1:10" x14ac:dyDescent="0.25">
      <c r="A1779">
        <v>1891</v>
      </c>
      <c r="B1779">
        <v>109</v>
      </c>
      <c r="C1779">
        <v>0.83725000000000005</v>
      </c>
      <c r="D1779">
        <v>0.59018000000000004</v>
      </c>
      <c r="E1779">
        <v>0.5</v>
      </c>
      <c r="F1779">
        <v>0</v>
      </c>
      <c r="G1779">
        <v>0</v>
      </c>
      <c r="H1779">
        <v>0</v>
      </c>
      <c r="I1779">
        <v>0</v>
      </c>
      <c r="J1779">
        <v>1.19</v>
      </c>
    </row>
    <row r="1780" spans="1:10" x14ac:dyDescent="0.25">
      <c r="A1780">
        <v>1891</v>
      </c>
      <c r="B1780" t="s">
        <v>25</v>
      </c>
      <c r="C1780">
        <v>0.85126999999999997</v>
      </c>
      <c r="D1780">
        <v>1</v>
      </c>
      <c r="E1780">
        <v>1.17</v>
      </c>
      <c r="F1780">
        <v>0</v>
      </c>
      <c r="G1780">
        <v>0</v>
      </c>
      <c r="H1780">
        <v>0</v>
      </c>
      <c r="I1780">
        <v>0</v>
      </c>
      <c r="J1780">
        <v>1.17</v>
      </c>
    </row>
    <row r="1781" spans="1:10" x14ac:dyDescent="0.25">
      <c r="A1781">
        <v>1892</v>
      </c>
      <c r="B1781">
        <v>0</v>
      </c>
      <c r="C1781">
        <v>0.18769</v>
      </c>
      <c r="D1781">
        <v>0.16586999999999999</v>
      </c>
      <c r="E1781">
        <v>0.3</v>
      </c>
      <c r="F1781">
        <v>100000</v>
      </c>
      <c r="G1781">
        <v>16587</v>
      </c>
      <c r="H1781">
        <v>88375</v>
      </c>
      <c r="I1781">
        <v>4581674</v>
      </c>
      <c r="J1781">
        <v>45.82</v>
      </c>
    </row>
    <row r="1782" spans="1:10" x14ac:dyDescent="0.25">
      <c r="A1782">
        <v>1892</v>
      </c>
      <c r="B1782">
        <v>1</v>
      </c>
      <c r="C1782">
        <v>2.7609999999999999E-2</v>
      </c>
      <c r="D1782">
        <v>2.7230000000000001E-2</v>
      </c>
      <c r="E1782">
        <v>0.5</v>
      </c>
      <c r="F1782">
        <v>83413</v>
      </c>
      <c r="G1782">
        <v>2272</v>
      </c>
      <c r="H1782">
        <v>82277</v>
      </c>
      <c r="I1782">
        <v>4493299</v>
      </c>
      <c r="J1782">
        <v>53.87</v>
      </c>
    </row>
    <row r="1783" spans="1:10" x14ac:dyDescent="0.25">
      <c r="A1783">
        <v>1892</v>
      </c>
      <c r="B1783">
        <v>2</v>
      </c>
      <c r="C1783">
        <v>1.333E-2</v>
      </c>
      <c r="D1783">
        <v>1.324E-2</v>
      </c>
      <c r="E1783">
        <v>0.5</v>
      </c>
      <c r="F1783">
        <v>81141</v>
      </c>
      <c r="G1783">
        <v>1075</v>
      </c>
      <c r="H1783">
        <v>80604</v>
      </c>
      <c r="I1783">
        <v>4411022</v>
      </c>
      <c r="J1783">
        <v>54.36</v>
      </c>
    </row>
    <row r="1784" spans="1:10" x14ac:dyDescent="0.25">
      <c r="A1784">
        <v>1892</v>
      </c>
      <c r="B1784">
        <v>3</v>
      </c>
      <c r="C1784">
        <v>1.0109999999999999E-2</v>
      </c>
      <c r="D1784">
        <v>1.0059999999999999E-2</v>
      </c>
      <c r="E1784">
        <v>0.5</v>
      </c>
      <c r="F1784">
        <v>80067</v>
      </c>
      <c r="G1784">
        <v>805</v>
      </c>
      <c r="H1784">
        <v>79664</v>
      </c>
      <c r="I1784">
        <v>4330418</v>
      </c>
      <c r="J1784">
        <v>54.09</v>
      </c>
    </row>
    <row r="1785" spans="1:10" x14ac:dyDescent="0.25">
      <c r="A1785">
        <v>1892</v>
      </c>
      <c r="B1785">
        <v>4</v>
      </c>
      <c r="C1785">
        <v>7.6299999999999996E-3</v>
      </c>
      <c r="D1785">
        <v>7.6E-3</v>
      </c>
      <c r="E1785">
        <v>0.5</v>
      </c>
      <c r="F1785">
        <v>79261</v>
      </c>
      <c r="G1785">
        <v>602</v>
      </c>
      <c r="H1785">
        <v>78960</v>
      </c>
      <c r="I1785">
        <v>4250754</v>
      </c>
      <c r="J1785">
        <v>53.63</v>
      </c>
    </row>
    <row r="1786" spans="1:10" x14ac:dyDescent="0.25">
      <c r="A1786">
        <v>1892</v>
      </c>
      <c r="B1786">
        <v>5</v>
      </c>
      <c r="C1786">
        <v>6.1500000000000001E-3</v>
      </c>
      <c r="D1786">
        <v>6.1399999999999996E-3</v>
      </c>
      <c r="E1786">
        <v>0.5</v>
      </c>
      <c r="F1786">
        <v>78659</v>
      </c>
      <c r="G1786">
        <v>483</v>
      </c>
      <c r="H1786">
        <v>78417</v>
      </c>
      <c r="I1786">
        <v>4171794</v>
      </c>
      <c r="J1786">
        <v>53.04</v>
      </c>
    </row>
    <row r="1787" spans="1:10" x14ac:dyDescent="0.25">
      <c r="A1787">
        <v>1892</v>
      </c>
      <c r="B1787">
        <v>6</v>
      </c>
      <c r="C1787">
        <v>4.4999999999999997E-3</v>
      </c>
      <c r="D1787">
        <v>4.4900000000000001E-3</v>
      </c>
      <c r="E1787">
        <v>0.5</v>
      </c>
      <c r="F1787">
        <v>78176</v>
      </c>
      <c r="G1787">
        <v>351</v>
      </c>
      <c r="H1787">
        <v>78001</v>
      </c>
      <c r="I1787">
        <v>4093377</v>
      </c>
      <c r="J1787">
        <v>52.36</v>
      </c>
    </row>
    <row r="1788" spans="1:10" x14ac:dyDescent="0.25">
      <c r="A1788">
        <v>1892</v>
      </c>
      <c r="B1788">
        <v>7</v>
      </c>
      <c r="C1788">
        <v>4.3299999999999996E-3</v>
      </c>
      <c r="D1788">
        <v>4.3200000000000001E-3</v>
      </c>
      <c r="E1788">
        <v>0.5</v>
      </c>
      <c r="F1788">
        <v>77825</v>
      </c>
      <c r="G1788">
        <v>336</v>
      </c>
      <c r="H1788">
        <v>77657</v>
      </c>
      <c r="I1788">
        <v>4015376</v>
      </c>
      <c r="J1788">
        <v>51.59</v>
      </c>
    </row>
    <row r="1789" spans="1:10" x14ac:dyDescent="0.25">
      <c r="A1789">
        <v>1892</v>
      </c>
      <c r="B1789">
        <v>8</v>
      </c>
      <c r="C1789">
        <v>3.3800000000000002E-3</v>
      </c>
      <c r="D1789">
        <v>3.3700000000000002E-3</v>
      </c>
      <c r="E1789">
        <v>0.5</v>
      </c>
      <c r="F1789">
        <v>77489</v>
      </c>
      <c r="G1789">
        <v>261</v>
      </c>
      <c r="H1789">
        <v>77358</v>
      </c>
      <c r="I1789">
        <v>3937719</v>
      </c>
      <c r="J1789">
        <v>50.82</v>
      </c>
    </row>
    <row r="1790" spans="1:10" x14ac:dyDescent="0.25">
      <c r="A1790">
        <v>1892</v>
      </c>
      <c r="B1790">
        <v>9</v>
      </c>
      <c r="C1790">
        <v>3.7799999999999999E-3</v>
      </c>
      <c r="D1790">
        <v>3.7699999999999999E-3</v>
      </c>
      <c r="E1790">
        <v>0.5</v>
      </c>
      <c r="F1790">
        <v>77228</v>
      </c>
      <c r="G1790">
        <v>291</v>
      </c>
      <c r="H1790">
        <v>77082</v>
      </c>
      <c r="I1790">
        <v>3860361</v>
      </c>
      <c r="J1790">
        <v>49.99</v>
      </c>
    </row>
    <row r="1791" spans="1:10" x14ac:dyDescent="0.25">
      <c r="A1791">
        <v>1892</v>
      </c>
      <c r="B1791">
        <v>10</v>
      </c>
      <c r="C1791">
        <v>3.0200000000000001E-3</v>
      </c>
      <c r="D1791">
        <v>3.0100000000000001E-3</v>
      </c>
      <c r="E1791">
        <v>0.5</v>
      </c>
      <c r="F1791">
        <v>76937</v>
      </c>
      <c r="G1791">
        <v>232</v>
      </c>
      <c r="H1791">
        <v>76821</v>
      </c>
      <c r="I1791">
        <v>3783279</v>
      </c>
      <c r="J1791">
        <v>49.17</v>
      </c>
    </row>
    <row r="1792" spans="1:10" x14ac:dyDescent="0.25">
      <c r="A1792">
        <v>1892</v>
      </c>
      <c r="B1792">
        <v>11</v>
      </c>
      <c r="C1792">
        <v>2.96E-3</v>
      </c>
      <c r="D1792">
        <v>2.9499999999999999E-3</v>
      </c>
      <c r="E1792">
        <v>0.5</v>
      </c>
      <c r="F1792">
        <v>76705</v>
      </c>
      <c r="G1792">
        <v>226</v>
      </c>
      <c r="H1792">
        <v>76592</v>
      </c>
      <c r="I1792">
        <v>3706458</v>
      </c>
      <c r="J1792">
        <v>48.32</v>
      </c>
    </row>
    <row r="1793" spans="1:10" x14ac:dyDescent="0.25">
      <c r="A1793">
        <v>1892</v>
      </c>
      <c r="B1793">
        <v>12</v>
      </c>
      <c r="C1793">
        <v>2.3800000000000002E-3</v>
      </c>
      <c r="D1793">
        <v>2.3700000000000001E-3</v>
      </c>
      <c r="E1793">
        <v>0.5</v>
      </c>
      <c r="F1793">
        <v>76478</v>
      </c>
      <c r="G1793">
        <v>182</v>
      </c>
      <c r="H1793">
        <v>76388</v>
      </c>
      <c r="I1793">
        <v>3629866</v>
      </c>
      <c r="J1793">
        <v>47.46</v>
      </c>
    </row>
    <row r="1794" spans="1:10" x14ac:dyDescent="0.25">
      <c r="A1794">
        <v>1892</v>
      </c>
      <c r="B1794">
        <v>13</v>
      </c>
      <c r="C1794">
        <v>2.66E-3</v>
      </c>
      <c r="D1794">
        <v>2.65E-3</v>
      </c>
      <c r="E1794">
        <v>0.5</v>
      </c>
      <c r="F1794">
        <v>76297</v>
      </c>
      <c r="G1794">
        <v>202</v>
      </c>
      <c r="H1794">
        <v>76196</v>
      </c>
      <c r="I1794">
        <v>3553479</v>
      </c>
      <c r="J1794">
        <v>46.57</v>
      </c>
    </row>
    <row r="1795" spans="1:10" x14ac:dyDescent="0.25">
      <c r="A1795">
        <v>1892</v>
      </c>
      <c r="B1795">
        <v>14</v>
      </c>
      <c r="C1795">
        <v>3.0100000000000001E-3</v>
      </c>
      <c r="D1795">
        <v>3.0000000000000001E-3</v>
      </c>
      <c r="E1795">
        <v>0.5</v>
      </c>
      <c r="F1795">
        <v>76094</v>
      </c>
      <c r="G1795">
        <v>228</v>
      </c>
      <c r="H1795">
        <v>75980</v>
      </c>
      <c r="I1795">
        <v>3477283</v>
      </c>
      <c r="J1795">
        <v>45.7</v>
      </c>
    </row>
    <row r="1796" spans="1:10" x14ac:dyDescent="0.25">
      <c r="A1796">
        <v>1892</v>
      </c>
      <c r="B1796">
        <v>15</v>
      </c>
      <c r="C1796">
        <v>2.9199999999999999E-3</v>
      </c>
      <c r="D1796">
        <v>2.9199999999999999E-3</v>
      </c>
      <c r="E1796">
        <v>0.5</v>
      </c>
      <c r="F1796">
        <v>75866</v>
      </c>
      <c r="G1796">
        <v>221</v>
      </c>
      <c r="H1796">
        <v>75755</v>
      </c>
      <c r="I1796">
        <v>3401303</v>
      </c>
      <c r="J1796">
        <v>44.83</v>
      </c>
    </row>
    <row r="1797" spans="1:10" x14ac:dyDescent="0.25">
      <c r="A1797">
        <v>1892</v>
      </c>
      <c r="B1797">
        <v>16</v>
      </c>
      <c r="C1797">
        <v>4.1399999999999996E-3</v>
      </c>
      <c r="D1797">
        <v>4.13E-3</v>
      </c>
      <c r="E1797">
        <v>0.5</v>
      </c>
      <c r="F1797">
        <v>75645</v>
      </c>
      <c r="G1797">
        <v>313</v>
      </c>
      <c r="H1797">
        <v>75488</v>
      </c>
      <c r="I1797">
        <v>3325547</v>
      </c>
      <c r="J1797">
        <v>43.96</v>
      </c>
    </row>
    <row r="1798" spans="1:10" x14ac:dyDescent="0.25">
      <c r="A1798">
        <v>1892</v>
      </c>
      <c r="B1798">
        <v>17</v>
      </c>
      <c r="C1798">
        <v>4.0499999999999998E-3</v>
      </c>
      <c r="D1798">
        <v>4.0400000000000002E-3</v>
      </c>
      <c r="E1798">
        <v>0.5</v>
      </c>
      <c r="F1798">
        <v>75332</v>
      </c>
      <c r="G1798">
        <v>304</v>
      </c>
      <c r="H1798">
        <v>75180</v>
      </c>
      <c r="I1798">
        <v>3250059</v>
      </c>
      <c r="J1798">
        <v>43.14</v>
      </c>
    </row>
    <row r="1799" spans="1:10" x14ac:dyDescent="0.25">
      <c r="A1799">
        <v>1892</v>
      </c>
      <c r="B1799">
        <v>18</v>
      </c>
      <c r="C1799">
        <v>4.6899999999999997E-3</v>
      </c>
      <c r="D1799">
        <v>4.6800000000000001E-3</v>
      </c>
      <c r="E1799">
        <v>0.5</v>
      </c>
      <c r="F1799">
        <v>75028</v>
      </c>
      <c r="G1799">
        <v>351</v>
      </c>
      <c r="H1799">
        <v>74852</v>
      </c>
      <c r="I1799">
        <v>3174879</v>
      </c>
      <c r="J1799">
        <v>42.32</v>
      </c>
    </row>
    <row r="1800" spans="1:10" x14ac:dyDescent="0.25">
      <c r="A1800">
        <v>1892</v>
      </c>
      <c r="B1800">
        <v>19</v>
      </c>
      <c r="C1800">
        <v>5.4400000000000004E-3</v>
      </c>
      <c r="D1800">
        <v>5.4299999999999999E-3</v>
      </c>
      <c r="E1800">
        <v>0.5</v>
      </c>
      <c r="F1800">
        <v>74676</v>
      </c>
      <c r="G1800">
        <v>405</v>
      </c>
      <c r="H1800">
        <v>74474</v>
      </c>
      <c r="I1800">
        <v>3100027</v>
      </c>
      <c r="J1800">
        <v>41.51</v>
      </c>
    </row>
    <row r="1801" spans="1:10" x14ac:dyDescent="0.25">
      <c r="A1801">
        <v>1892</v>
      </c>
      <c r="B1801">
        <v>20</v>
      </c>
      <c r="C1801">
        <v>5.4299999999999999E-3</v>
      </c>
      <c r="D1801">
        <v>5.4200000000000003E-3</v>
      </c>
      <c r="E1801">
        <v>0.5</v>
      </c>
      <c r="F1801">
        <v>74271</v>
      </c>
      <c r="G1801">
        <v>402</v>
      </c>
      <c r="H1801">
        <v>74070</v>
      </c>
      <c r="I1801">
        <v>3025554</v>
      </c>
      <c r="J1801">
        <v>40.74</v>
      </c>
    </row>
    <row r="1802" spans="1:10" x14ac:dyDescent="0.25">
      <c r="A1802">
        <v>1892</v>
      </c>
      <c r="B1802">
        <v>21</v>
      </c>
      <c r="C1802">
        <v>5.0800000000000003E-3</v>
      </c>
      <c r="D1802">
        <v>5.0699999999999999E-3</v>
      </c>
      <c r="E1802">
        <v>0.5</v>
      </c>
      <c r="F1802">
        <v>73869</v>
      </c>
      <c r="G1802">
        <v>374</v>
      </c>
      <c r="H1802">
        <v>73681</v>
      </c>
      <c r="I1802">
        <v>2951484</v>
      </c>
      <c r="J1802">
        <v>39.96</v>
      </c>
    </row>
    <row r="1803" spans="1:10" x14ac:dyDescent="0.25">
      <c r="A1803">
        <v>1892</v>
      </c>
      <c r="B1803">
        <v>22</v>
      </c>
      <c r="C1803">
        <v>5.8500000000000002E-3</v>
      </c>
      <c r="D1803">
        <v>5.8300000000000001E-3</v>
      </c>
      <c r="E1803">
        <v>0.5</v>
      </c>
      <c r="F1803">
        <v>73494</v>
      </c>
      <c r="G1803">
        <v>429</v>
      </c>
      <c r="H1803">
        <v>73280</v>
      </c>
      <c r="I1803">
        <v>2877802</v>
      </c>
      <c r="J1803">
        <v>39.159999999999997</v>
      </c>
    </row>
    <row r="1804" spans="1:10" x14ac:dyDescent="0.25">
      <c r="A1804">
        <v>1892</v>
      </c>
      <c r="B1804">
        <v>23</v>
      </c>
      <c r="C1804">
        <v>6.5100000000000002E-3</v>
      </c>
      <c r="D1804">
        <v>6.4900000000000001E-3</v>
      </c>
      <c r="E1804">
        <v>0.5</v>
      </c>
      <c r="F1804">
        <v>73066</v>
      </c>
      <c r="G1804">
        <v>474</v>
      </c>
      <c r="H1804">
        <v>72828</v>
      </c>
      <c r="I1804">
        <v>2804523</v>
      </c>
      <c r="J1804">
        <v>38.380000000000003</v>
      </c>
    </row>
    <row r="1805" spans="1:10" x14ac:dyDescent="0.25">
      <c r="A1805">
        <v>1892</v>
      </c>
      <c r="B1805">
        <v>24</v>
      </c>
      <c r="C1805">
        <v>6.1599999999999997E-3</v>
      </c>
      <c r="D1805">
        <v>6.1399999999999996E-3</v>
      </c>
      <c r="E1805">
        <v>0.5</v>
      </c>
      <c r="F1805">
        <v>72591</v>
      </c>
      <c r="G1805">
        <v>446</v>
      </c>
      <c r="H1805">
        <v>72368</v>
      </c>
      <c r="I1805">
        <v>2731694</v>
      </c>
      <c r="J1805">
        <v>37.630000000000003</v>
      </c>
    </row>
    <row r="1806" spans="1:10" x14ac:dyDescent="0.25">
      <c r="A1806">
        <v>1892</v>
      </c>
      <c r="B1806">
        <v>25</v>
      </c>
      <c r="C1806">
        <v>7.3800000000000003E-3</v>
      </c>
      <c r="D1806">
        <v>7.3499999999999998E-3</v>
      </c>
      <c r="E1806">
        <v>0.5</v>
      </c>
      <c r="F1806">
        <v>72146</v>
      </c>
      <c r="G1806">
        <v>531</v>
      </c>
      <c r="H1806">
        <v>71880</v>
      </c>
      <c r="I1806">
        <v>2659326</v>
      </c>
      <c r="J1806">
        <v>36.86</v>
      </c>
    </row>
    <row r="1807" spans="1:10" x14ac:dyDescent="0.25">
      <c r="A1807">
        <v>1892</v>
      </c>
      <c r="B1807">
        <v>26</v>
      </c>
      <c r="C1807">
        <v>5.3200000000000001E-3</v>
      </c>
      <c r="D1807">
        <v>5.3E-3</v>
      </c>
      <c r="E1807">
        <v>0.5</v>
      </c>
      <c r="F1807">
        <v>71615</v>
      </c>
      <c r="G1807">
        <v>380</v>
      </c>
      <c r="H1807">
        <v>71425</v>
      </c>
      <c r="I1807">
        <v>2587445</v>
      </c>
      <c r="J1807">
        <v>36.130000000000003</v>
      </c>
    </row>
    <row r="1808" spans="1:10" x14ac:dyDescent="0.25">
      <c r="A1808">
        <v>1892</v>
      </c>
      <c r="B1808">
        <v>27</v>
      </c>
      <c r="C1808">
        <v>7.2700000000000004E-3</v>
      </c>
      <c r="D1808">
        <v>7.2399999999999999E-3</v>
      </c>
      <c r="E1808">
        <v>0.5</v>
      </c>
      <c r="F1808">
        <v>71235</v>
      </c>
      <c r="G1808">
        <v>516</v>
      </c>
      <c r="H1808">
        <v>70977</v>
      </c>
      <c r="I1808">
        <v>2516020</v>
      </c>
      <c r="J1808">
        <v>35.32</v>
      </c>
    </row>
    <row r="1809" spans="1:10" x14ac:dyDescent="0.25">
      <c r="A1809">
        <v>1892</v>
      </c>
      <c r="B1809">
        <v>28</v>
      </c>
      <c r="C1809">
        <v>6.5700000000000003E-3</v>
      </c>
      <c r="D1809">
        <v>6.5500000000000003E-3</v>
      </c>
      <c r="E1809">
        <v>0.5</v>
      </c>
      <c r="F1809">
        <v>70720</v>
      </c>
      <c r="G1809">
        <v>463</v>
      </c>
      <c r="H1809">
        <v>70488</v>
      </c>
      <c r="I1809">
        <v>2445043</v>
      </c>
      <c r="J1809">
        <v>34.57</v>
      </c>
    </row>
    <row r="1810" spans="1:10" x14ac:dyDescent="0.25">
      <c r="A1810">
        <v>1892</v>
      </c>
      <c r="B1810">
        <v>29</v>
      </c>
      <c r="C1810">
        <v>7.1300000000000001E-3</v>
      </c>
      <c r="D1810">
        <v>7.1000000000000004E-3</v>
      </c>
      <c r="E1810">
        <v>0.5</v>
      </c>
      <c r="F1810">
        <v>70257</v>
      </c>
      <c r="G1810">
        <v>499</v>
      </c>
      <c r="H1810">
        <v>70007</v>
      </c>
      <c r="I1810">
        <v>2374554</v>
      </c>
      <c r="J1810">
        <v>33.799999999999997</v>
      </c>
    </row>
    <row r="1811" spans="1:10" x14ac:dyDescent="0.25">
      <c r="A1811">
        <v>1892</v>
      </c>
      <c r="B1811">
        <v>30</v>
      </c>
      <c r="C1811">
        <v>7.0800000000000004E-3</v>
      </c>
      <c r="D1811">
        <v>7.0600000000000003E-3</v>
      </c>
      <c r="E1811">
        <v>0.5</v>
      </c>
      <c r="F1811">
        <v>69758</v>
      </c>
      <c r="G1811">
        <v>492</v>
      </c>
      <c r="H1811">
        <v>69511</v>
      </c>
      <c r="I1811">
        <v>2304547</v>
      </c>
      <c r="J1811">
        <v>33.04</v>
      </c>
    </row>
    <row r="1812" spans="1:10" x14ac:dyDescent="0.25">
      <c r="A1812">
        <v>1892</v>
      </c>
      <c r="B1812">
        <v>31</v>
      </c>
      <c r="C1812">
        <v>7.1300000000000001E-3</v>
      </c>
      <c r="D1812">
        <v>7.1000000000000004E-3</v>
      </c>
      <c r="E1812">
        <v>0.5</v>
      </c>
      <c r="F1812">
        <v>69265</v>
      </c>
      <c r="G1812">
        <v>492</v>
      </c>
      <c r="H1812">
        <v>69019</v>
      </c>
      <c r="I1812">
        <v>2235036</v>
      </c>
      <c r="J1812">
        <v>32.270000000000003</v>
      </c>
    </row>
    <row r="1813" spans="1:10" x14ac:dyDescent="0.25">
      <c r="A1813">
        <v>1892</v>
      </c>
      <c r="B1813">
        <v>32</v>
      </c>
      <c r="C1813">
        <v>7.7999999999999996E-3</v>
      </c>
      <c r="D1813">
        <v>7.77E-3</v>
      </c>
      <c r="E1813">
        <v>0.5</v>
      </c>
      <c r="F1813">
        <v>68773</v>
      </c>
      <c r="G1813">
        <v>534</v>
      </c>
      <c r="H1813">
        <v>68506</v>
      </c>
      <c r="I1813">
        <v>2166016</v>
      </c>
      <c r="J1813">
        <v>31.5</v>
      </c>
    </row>
    <row r="1814" spans="1:10" x14ac:dyDescent="0.25">
      <c r="A1814">
        <v>1892</v>
      </c>
      <c r="B1814">
        <v>33</v>
      </c>
      <c r="C1814">
        <v>8.8299999999999993E-3</v>
      </c>
      <c r="D1814">
        <v>8.7899999999999992E-3</v>
      </c>
      <c r="E1814">
        <v>0.5</v>
      </c>
      <c r="F1814">
        <v>68239</v>
      </c>
      <c r="G1814">
        <v>600</v>
      </c>
      <c r="H1814">
        <v>67939</v>
      </c>
      <c r="I1814">
        <v>2097510</v>
      </c>
      <c r="J1814">
        <v>30.74</v>
      </c>
    </row>
    <row r="1815" spans="1:10" x14ac:dyDescent="0.25">
      <c r="A1815">
        <v>1892</v>
      </c>
      <c r="B1815">
        <v>34</v>
      </c>
      <c r="C1815">
        <v>9.0399999999999994E-3</v>
      </c>
      <c r="D1815">
        <v>8.9999999999999993E-3</v>
      </c>
      <c r="E1815">
        <v>0.5</v>
      </c>
      <c r="F1815">
        <v>67639</v>
      </c>
      <c r="G1815">
        <v>609</v>
      </c>
      <c r="H1815">
        <v>67335</v>
      </c>
      <c r="I1815">
        <v>2029571</v>
      </c>
      <c r="J1815">
        <v>30.01</v>
      </c>
    </row>
    <row r="1816" spans="1:10" x14ac:dyDescent="0.25">
      <c r="A1816">
        <v>1892</v>
      </c>
      <c r="B1816">
        <v>35</v>
      </c>
      <c r="C1816">
        <v>8.9899999999999997E-3</v>
      </c>
      <c r="D1816">
        <v>8.9499999999999996E-3</v>
      </c>
      <c r="E1816">
        <v>0.5</v>
      </c>
      <c r="F1816">
        <v>67030</v>
      </c>
      <c r="G1816">
        <v>600</v>
      </c>
      <c r="H1816">
        <v>66730</v>
      </c>
      <c r="I1816">
        <v>1962237</v>
      </c>
      <c r="J1816">
        <v>29.27</v>
      </c>
    </row>
    <row r="1817" spans="1:10" x14ac:dyDescent="0.25">
      <c r="A1817">
        <v>1892</v>
      </c>
      <c r="B1817">
        <v>36</v>
      </c>
      <c r="C1817">
        <v>9.1900000000000003E-3</v>
      </c>
      <c r="D1817">
        <v>9.1500000000000001E-3</v>
      </c>
      <c r="E1817">
        <v>0.5</v>
      </c>
      <c r="F1817">
        <v>66430</v>
      </c>
      <c r="G1817">
        <v>608</v>
      </c>
      <c r="H1817">
        <v>66127</v>
      </c>
      <c r="I1817">
        <v>1895507</v>
      </c>
      <c r="J1817">
        <v>28.53</v>
      </c>
    </row>
    <row r="1818" spans="1:10" x14ac:dyDescent="0.25">
      <c r="A1818">
        <v>1892</v>
      </c>
      <c r="B1818">
        <v>37</v>
      </c>
      <c r="C1818">
        <v>8.6400000000000001E-3</v>
      </c>
      <c r="D1818">
        <v>8.6E-3</v>
      </c>
      <c r="E1818">
        <v>0.5</v>
      </c>
      <c r="F1818">
        <v>65823</v>
      </c>
      <c r="G1818">
        <v>566</v>
      </c>
      <c r="H1818">
        <v>65540</v>
      </c>
      <c r="I1818">
        <v>1829380</v>
      </c>
      <c r="J1818">
        <v>27.79</v>
      </c>
    </row>
    <row r="1819" spans="1:10" x14ac:dyDescent="0.25">
      <c r="A1819">
        <v>1892</v>
      </c>
      <c r="B1819">
        <v>38</v>
      </c>
      <c r="C1819">
        <v>1.112E-2</v>
      </c>
      <c r="D1819">
        <v>1.1050000000000001E-2</v>
      </c>
      <c r="E1819">
        <v>0.5</v>
      </c>
      <c r="F1819">
        <v>65257</v>
      </c>
      <c r="G1819">
        <v>721</v>
      </c>
      <c r="H1819">
        <v>64896</v>
      </c>
      <c r="I1819">
        <v>1763840</v>
      </c>
      <c r="J1819">
        <v>27.03</v>
      </c>
    </row>
    <row r="1820" spans="1:10" x14ac:dyDescent="0.25">
      <c r="A1820">
        <v>1892</v>
      </c>
      <c r="B1820">
        <v>39</v>
      </c>
      <c r="C1820">
        <v>9.8200000000000006E-3</v>
      </c>
      <c r="D1820">
        <v>9.7699999999999992E-3</v>
      </c>
      <c r="E1820">
        <v>0.5</v>
      </c>
      <c r="F1820">
        <v>64535</v>
      </c>
      <c r="G1820">
        <v>631</v>
      </c>
      <c r="H1820">
        <v>64220</v>
      </c>
      <c r="I1820">
        <v>1698944</v>
      </c>
      <c r="J1820">
        <v>26.33</v>
      </c>
    </row>
    <row r="1821" spans="1:10" x14ac:dyDescent="0.25">
      <c r="A1821">
        <v>1892</v>
      </c>
      <c r="B1821">
        <v>40</v>
      </c>
      <c r="C1821">
        <v>1.031E-2</v>
      </c>
      <c r="D1821">
        <v>1.026E-2</v>
      </c>
      <c r="E1821">
        <v>0.5</v>
      </c>
      <c r="F1821">
        <v>63905</v>
      </c>
      <c r="G1821">
        <v>655</v>
      </c>
      <c r="H1821">
        <v>63577</v>
      </c>
      <c r="I1821">
        <v>1634724</v>
      </c>
      <c r="J1821">
        <v>25.58</v>
      </c>
    </row>
    <row r="1822" spans="1:10" x14ac:dyDescent="0.25">
      <c r="A1822">
        <v>1892</v>
      </c>
      <c r="B1822">
        <v>41</v>
      </c>
      <c r="C1822">
        <v>1.1480000000000001E-2</v>
      </c>
      <c r="D1822">
        <v>1.141E-2</v>
      </c>
      <c r="E1822">
        <v>0.5</v>
      </c>
      <c r="F1822">
        <v>63249</v>
      </c>
      <c r="G1822">
        <v>722</v>
      </c>
      <c r="H1822">
        <v>62888</v>
      </c>
      <c r="I1822">
        <v>1571147</v>
      </c>
      <c r="J1822">
        <v>24.84</v>
      </c>
    </row>
    <row r="1823" spans="1:10" x14ac:dyDescent="0.25">
      <c r="A1823">
        <v>1892</v>
      </c>
      <c r="B1823">
        <v>42</v>
      </c>
      <c r="C1823">
        <v>1.2999999999999999E-2</v>
      </c>
      <c r="D1823">
        <v>1.291E-2</v>
      </c>
      <c r="E1823">
        <v>0.5</v>
      </c>
      <c r="F1823">
        <v>62527</v>
      </c>
      <c r="G1823">
        <v>807</v>
      </c>
      <c r="H1823">
        <v>62124</v>
      </c>
      <c r="I1823">
        <v>1508259</v>
      </c>
      <c r="J1823">
        <v>24.12</v>
      </c>
    </row>
    <row r="1824" spans="1:10" x14ac:dyDescent="0.25">
      <c r="A1824">
        <v>1892</v>
      </c>
      <c r="B1824">
        <v>43</v>
      </c>
      <c r="C1824">
        <v>1.3469999999999999E-2</v>
      </c>
      <c r="D1824">
        <v>1.338E-2</v>
      </c>
      <c r="E1824">
        <v>0.5</v>
      </c>
      <c r="F1824">
        <v>61720</v>
      </c>
      <c r="G1824">
        <v>826</v>
      </c>
      <c r="H1824">
        <v>61307</v>
      </c>
      <c r="I1824">
        <v>1446135</v>
      </c>
      <c r="J1824">
        <v>23.43</v>
      </c>
    </row>
    <row r="1825" spans="1:10" x14ac:dyDescent="0.25">
      <c r="A1825">
        <v>1892</v>
      </c>
      <c r="B1825">
        <v>44</v>
      </c>
      <c r="C1825">
        <v>1.3809999999999999E-2</v>
      </c>
      <c r="D1825">
        <v>1.372E-2</v>
      </c>
      <c r="E1825">
        <v>0.5</v>
      </c>
      <c r="F1825">
        <v>60894</v>
      </c>
      <c r="G1825">
        <v>835</v>
      </c>
      <c r="H1825">
        <v>60476</v>
      </c>
      <c r="I1825">
        <v>1384828</v>
      </c>
      <c r="J1825">
        <v>22.74</v>
      </c>
    </row>
    <row r="1826" spans="1:10" x14ac:dyDescent="0.25">
      <c r="A1826">
        <v>1892</v>
      </c>
      <c r="B1826">
        <v>45</v>
      </c>
      <c r="C1826">
        <v>1.4160000000000001E-2</v>
      </c>
      <c r="D1826">
        <v>1.406E-2</v>
      </c>
      <c r="E1826">
        <v>0.5</v>
      </c>
      <c r="F1826">
        <v>60059</v>
      </c>
      <c r="G1826">
        <v>844</v>
      </c>
      <c r="H1826">
        <v>59637</v>
      </c>
      <c r="I1826">
        <v>1324351</v>
      </c>
      <c r="J1826">
        <v>22.05</v>
      </c>
    </row>
    <row r="1827" spans="1:10" x14ac:dyDescent="0.25">
      <c r="A1827">
        <v>1892</v>
      </c>
      <c r="B1827">
        <v>46</v>
      </c>
      <c r="C1827">
        <v>1.434E-2</v>
      </c>
      <c r="D1827">
        <v>1.4239999999999999E-2</v>
      </c>
      <c r="E1827">
        <v>0.5</v>
      </c>
      <c r="F1827">
        <v>59215</v>
      </c>
      <c r="G1827">
        <v>843</v>
      </c>
      <c r="H1827">
        <v>58793</v>
      </c>
      <c r="I1827">
        <v>1264715</v>
      </c>
      <c r="J1827">
        <v>21.36</v>
      </c>
    </row>
    <row r="1828" spans="1:10" x14ac:dyDescent="0.25">
      <c r="A1828">
        <v>1892</v>
      </c>
      <c r="B1828">
        <v>47</v>
      </c>
      <c r="C1828">
        <v>1.6500000000000001E-2</v>
      </c>
      <c r="D1828">
        <v>1.636E-2</v>
      </c>
      <c r="E1828">
        <v>0.5</v>
      </c>
      <c r="F1828">
        <v>58371</v>
      </c>
      <c r="G1828">
        <v>955</v>
      </c>
      <c r="H1828">
        <v>57894</v>
      </c>
      <c r="I1828">
        <v>1205922</v>
      </c>
      <c r="J1828">
        <v>20.66</v>
      </c>
    </row>
    <row r="1829" spans="1:10" x14ac:dyDescent="0.25">
      <c r="A1829">
        <v>1892</v>
      </c>
      <c r="B1829">
        <v>48</v>
      </c>
      <c r="C1829">
        <v>1.8339999999999999E-2</v>
      </c>
      <c r="D1829">
        <v>1.8169999999999999E-2</v>
      </c>
      <c r="E1829">
        <v>0.5</v>
      </c>
      <c r="F1829">
        <v>57416</v>
      </c>
      <c r="G1829">
        <v>1043</v>
      </c>
      <c r="H1829">
        <v>56895</v>
      </c>
      <c r="I1829">
        <v>1148028</v>
      </c>
      <c r="J1829">
        <v>19.989999999999998</v>
      </c>
    </row>
    <row r="1830" spans="1:10" x14ac:dyDescent="0.25">
      <c r="A1830">
        <v>1892</v>
      </c>
      <c r="B1830">
        <v>49</v>
      </c>
      <c r="C1830">
        <v>1.7909999999999999E-2</v>
      </c>
      <c r="D1830">
        <v>1.7760000000000001E-2</v>
      </c>
      <c r="E1830">
        <v>0.5</v>
      </c>
      <c r="F1830">
        <v>56373</v>
      </c>
      <c r="G1830">
        <v>1001</v>
      </c>
      <c r="H1830">
        <v>55872</v>
      </c>
      <c r="I1830">
        <v>1091133</v>
      </c>
      <c r="J1830">
        <v>19.36</v>
      </c>
    </row>
    <row r="1831" spans="1:10" x14ac:dyDescent="0.25">
      <c r="A1831">
        <v>1892</v>
      </c>
      <c r="B1831">
        <v>50</v>
      </c>
      <c r="C1831">
        <v>2.1149999999999999E-2</v>
      </c>
      <c r="D1831">
        <v>2.0930000000000001E-2</v>
      </c>
      <c r="E1831">
        <v>0.5</v>
      </c>
      <c r="F1831">
        <v>55372</v>
      </c>
      <c r="G1831">
        <v>1159</v>
      </c>
      <c r="H1831">
        <v>54792</v>
      </c>
      <c r="I1831">
        <v>1035261</v>
      </c>
      <c r="J1831">
        <v>18.7</v>
      </c>
    </row>
    <row r="1832" spans="1:10" x14ac:dyDescent="0.25">
      <c r="A1832">
        <v>1892</v>
      </c>
      <c r="B1832">
        <v>51</v>
      </c>
      <c r="C1832">
        <v>2.1659999999999999E-2</v>
      </c>
      <c r="D1832">
        <v>2.1430000000000001E-2</v>
      </c>
      <c r="E1832">
        <v>0.5</v>
      </c>
      <c r="F1832">
        <v>54213</v>
      </c>
      <c r="G1832">
        <v>1162</v>
      </c>
      <c r="H1832">
        <v>53632</v>
      </c>
      <c r="I1832">
        <v>980469</v>
      </c>
      <c r="J1832">
        <v>18.09</v>
      </c>
    </row>
    <row r="1833" spans="1:10" x14ac:dyDescent="0.25">
      <c r="A1833">
        <v>1892</v>
      </c>
      <c r="B1833">
        <v>52</v>
      </c>
      <c r="C1833">
        <v>2.2200000000000001E-2</v>
      </c>
      <c r="D1833">
        <v>2.196E-2</v>
      </c>
      <c r="E1833">
        <v>0.5</v>
      </c>
      <c r="F1833">
        <v>53051</v>
      </c>
      <c r="G1833">
        <v>1165</v>
      </c>
      <c r="H1833">
        <v>52469</v>
      </c>
      <c r="I1833">
        <v>926837</v>
      </c>
      <c r="J1833">
        <v>17.47</v>
      </c>
    </row>
    <row r="1834" spans="1:10" x14ac:dyDescent="0.25">
      <c r="A1834">
        <v>1892</v>
      </c>
      <c r="B1834">
        <v>53</v>
      </c>
      <c r="C1834">
        <v>2.2009999999999998E-2</v>
      </c>
      <c r="D1834">
        <v>2.1770000000000001E-2</v>
      </c>
      <c r="E1834">
        <v>0.5</v>
      </c>
      <c r="F1834">
        <v>51886</v>
      </c>
      <c r="G1834">
        <v>1130</v>
      </c>
      <c r="H1834">
        <v>51321</v>
      </c>
      <c r="I1834">
        <v>874368</v>
      </c>
      <c r="J1834">
        <v>16.850000000000001</v>
      </c>
    </row>
    <row r="1835" spans="1:10" x14ac:dyDescent="0.25">
      <c r="A1835">
        <v>1892</v>
      </c>
      <c r="B1835">
        <v>54</v>
      </c>
      <c r="C1835">
        <v>2.1489999999999999E-2</v>
      </c>
      <c r="D1835">
        <v>2.1260000000000001E-2</v>
      </c>
      <c r="E1835">
        <v>0.5</v>
      </c>
      <c r="F1835">
        <v>50756</v>
      </c>
      <c r="G1835">
        <v>1079</v>
      </c>
      <c r="H1835">
        <v>50217</v>
      </c>
      <c r="I1835">
        <v>823047</v>
      </c>
      <c r="J1835">
        <v>16.22</v>
      </c>
    </row>
    <row r="1836" spans="1:10" x14ac:dyDescent="0.25">
      <c r="A1836">
        <v>1892</v>
      </c>
      <c r="B1836">
        <v>55</v>
      </c>
      <c r="C1836">
        <v>2.5489999999999999E-2</v>
      </c>
      <c r="D1836">
        <v>2.5170000000000001E-2</v>
      </c>
      <c r="E1836">
        <v>0.5</v>
      </c>
      <c r="F1836">
        <v>49677</v>
      </c>
      <c r="G1836">
        <v>1250</v>
      </c>
      <c r="H1836">
        <v>49052</v>
      </c>
      <c r="I1836">
        <v>772830</v>
      </c>
      <c r="J1836">
        <v>15.56</v>
      </c>
    </row>
    <row r="1837" spans="1:10" x14ac:dyDescent="0.25">
      <c r="A1837">
        <v>1892</v>
      </c>
      <c r="B1837">
        <v>56</v>
      </c>
      <c r="C1837">
        <v>2.8070000000000001E-2</v>
      </c>
      <c r="D1837">
        <v>2.768E-2</v>
      </c>
      <c r="E1837">
        <v>0.5</v>
      </c>
      <c r="F1837">
        <v>48427</v>
      </c>
      <c r="G1837">
        <v>1341</v>
      </c>
      <c r="H1837">
        <v>47757</v>
      </c>
      <c r="I1837">
        <v>723777</v>
      </c>
      <c r="J1837">
        <v>14.95</v>
      </c>
    </row>
    <row r="1838" spans="1:10" x14ac:dyDescent="0.25">
      <c r="A1838">
        <v>1892</v>
      </c>
      <c r="B1838">
        <v>57</v>
      </c>
      <c r="C1838">
        <v>2.8240000000000001E-2</v>
      </c>
      <c r="D1838">
        <v>2.785E-2</v>
      </c>
      <c r="E1838">
        <v>0.5</v>
      </c>
      <c r="F1838">
        <v>47087</v>
      </c>
      <c r="G1838">
        <v>1311</v>
      </c>
      <c r="H1838">
        <v>46431</v>
      </c>
      <c r="I1838">
        <v>676021</v>
      </c>
      <c r="J1838">
        <v>14.36</v>
      </c>
    </row>
    <row r="1839" spans="1:10" x14ac:dyDescent="0.25">
      <c r="A1839">
        <v>1892</v>
      </c>
      <c r="B1839">
        <v>58</v>
      </c>
      <c r="C1839">
        <v>3.193E-2</v>
      </c>
      <c r="D1839">
        <v>3.143E-2</v>
      </c>
      <c r="E1839">
        <v>0.5</v>
      </c>
      <c r="F1839">
        <v>45775</v>
      </c>
      <c r="G1839">
        <v>1439</v>
      </c>
      <c r="H1839">
        <v>45056</v>
      </c>
      <c r="I1839">
        <v>629590</v>
      </c>
      <c r="J1839">
        <v>13.75</v>
      </c>
    </row>
    <row r="1840" spans="1:10" x14ac:dyDescent="0.25">
      <c r="A1840">
        <v>1892</v>
      </c>
      <c r="B1840">
        <v>59</v>
      </c>
      <c r="C1840">
        <v>3.0190000000000002E-2</v>
      </c>
      <c r="D1840">
        <v>2.9739999999999999E-2</v>
      </c>
      <c r="E1840">
        <v>0.5</v>
      </c>
      <c r="F1840">
        <v>44337</v>
      </c>
      <c r="G1840">
        <v>1319</v>
      </c>
      <c r="H1840">
        <v>43677</v>
      </c>
      <c r="I1840">
        <v>584534</v>
      </c>
      <c r="J1840">
        <v>13.18</v>
      </c>
    </row>
    <row r="1841" spans="1:10" x14ac:dyDescent="0.25">
      <c r="A1841">
        <v>1892</v>
      </c>
      <c r="B1841">
        <v>60</v>
      </c>
      <c r="C1841">
        <v>3.8010000000000002E-2</v>
      </c>
      <c r="D1841">
        <v>3.73E-2</v>
      </c>
      <c r="E1841">
        <v>0.5</v>
      </c>
      <c r="F1841">
        <v>43018</v>
      </c>
      <c r="G1841">
        <v>1605</v>
      </c>
      <c r="H1841">
        <v>42216</v>
      </c>
      <c r="I1841">
        <v>540856</v>
      </c>
      <c r="J1841">
        <v>12.57</v>
      </c>
    </row>
    <row r="1842" spans="1:10" x14ac:dyDescent="0.25">
      <c r="A1842">
        <v>1892</v>
      </c>
      <c r="B1842">
        <v>61</v>
      </c>
      <c r="C1842">
        <v>4.1770000000000002E-2</v>
      </c>
      <c r="D1842">
        <v>4.0919999999999998E-2</v>
      </c>
      <c r="E1842">
        <v>0.5</v>
      </c>
      <c r="F1842">
        <v>41413</v>
      </c>
      <c r="G1842">
        <v>1694</v>
      </c>
      <c r="H1842">
        <v>40566</v>
      </c>
      <c r="I1842">
        <v>498641</v>
      </c>
      <c r="J1842">
        <v>12.04</v>
      </c>
    </row>
    <row r="1843" spans="1:10" x14ac:dyDescent="0.25">
      <c r="A1843">
        <v>1892</v>
      </c>
      <c r="B1843">
        <v>62</v>
      </c>
      <c r="C1843">
        <v>4.4350000000000001E-2</v>
      </c>
      <c r="D1843">
        <v>4.3389999999999998E-2</v>
      </c>
      <c r="E1843">
        <v>0.5</v>
      </c>
      <c r="F1843">
        <v>39719</v>
      </c>
      <c r="G1843">
        <v>1723</v>
      </c>
      <c r="H1843">
        <v>38857</v>
      </c>
      <c r="I1843">
        <v>458075</v>
      </c>
      <c r="J1843">
        <v>11.53</v>
      </c>
    </row>
    <row r="1844" spans="1:10" x14ac:dyDescent="0.25">
      <c r="A1844">
        <v>1892</v>
      </c>
      <c r="B1844">
        <v>63</v>
      </c>
      <c r="C1844">
        <v>4.5280000000000001E-2</v>
      </c>
      <c r="D1844">
        <v>4.428E-2</v>
      </c>
      <c r="E1844">
        <v>0.5</v>
      </c>
      <c r="F1844">
        <v>37995</v>
      </c>
      <c r="G1844">
        <v>1682</v>
      </c>
      <c r="H1844">
        <v>37154</v>
      </c>
      <c r="I1844">
        <v>419217</v>
      </c>
      <c r="J1844">
        <v>11.03</v>
      </c>
    </row>
    <row r="1845" spans="1:10" x14ac:dyDescent="0.25">
      <c r="A1845">
        <v>1892</v>
      </c>
      <c r="B1845">
        <v>64</v>
      </c>
      <c r="C1845">
        <v>4.9329999999999999E-2</v>
      </c>
      <c r="D1845">
        <v>4.8140000000000002E-2</v>
      </c>
      <c r="E1845">
        <v>0.5</v>
      </c>
      <c r="F1845">
        <v>36313</v>
      </c>
      <c r="G1845">
        <v>1748</v>
      </c>
      <c r="H1845">
        <v>35439</v>
      </c>
      <c r="I1845">
        <v>382063</v>
      </c>
      <c r="J1845">
        <v>10.52</v>
      </c>
    </row>
    <row r="1846" spans="1:10" x14ac:dyDescent="0.25">
      <c r="A1846">
        <v>1892</v>
      </c>
      <c r="B1846">
        <v>65</v>
      </c>
      <c r="C1846">
        <v>5.1249999999999997E-2</v>
      </c>
      <c r="D1846">
        <v>4.9970000000000001E-2</v>
      </c>
      <c r="E1846">
        <v>0.5</v>
      </c>
      <c r="F1846">
        <v>34565</v>
      </c>
      <c r="G1846">
        <v>1727</v>
      </c>
      <c r="H1846">
        <v>33701</v>
      </c>
      <c r="I1846">
        <v>346624</v>
      </c>
      <c r="J1846">
        <v>10.029999999999999</v>
      </c>
    </row>
    <row r="1847" spans="1:10" x14ac:dyDescent="0.25">
      <c r="A1847">
        <v>1892</v>
      </c>
      <c r="B1847">
        <v>66</v>
      </c>
      <c r="C1847">
        <v>5.8909999999999997E-2</v>
      </c>
      <c r="D1847">
        <v>5.7230000000000003E-2</v>
      </c>
      <c r="E1847">
        <v>0.5</v>
      </c>
      <c r="F1847">
        <v>32838</v>
      </c>
      <c r="G1847">
        <v>1879</v>
      </c>
      <c r="H1847">
        <v>31898</v>
      </c>
      <c r="I1847">
        <v>312923</v>
      </c>
      <c r="J1847">
        <v>9.5299999999999994</v>
      </c>
    </row>
    <row r="1848" spans="1:10" x14ac:dyDescent="0.25">
      <c r="A1848">
        <v>1892</v>
      </c>
      <c r="B1848">
        <v>67</v>
      </c>
      <c r="C1848">
        <v>5.9089999999999997E-2</v>
      </c>
      <c r="D1848">
        <v>5.74E-2</v>
      </c>
      <c r="E1848">
        <v>0.5</v>
      </c>
      <c r="F1848">
        <v>30959</v>
      </c>
      <c r="G1848">
        <v>1777</v>
      </c>
      <c r="H1848">
        <v>30070</v>
      </c>
      <c r="I1848">
        <v>281024</v>
      </c>
      <c r="J1848">
        <v>9.08</v>
      </c>
    </row>
    <row r="1849" spans="1:10" x14ac:dyDescent="0.25">
      <c r="A1849">
        <v>1892</v>
      </c>
      <c r="B1849">
        <v>68</v>
      </c>
      <c r="C1849">
        <v>6.5680000000000002E-2</v>
      </c>
      <c r="D1849">
        <v>6.3600000000000004E-2</v>
      </c>
      <c r="E1849">
        <v>0.5</v>
      </c>
      <c r="F1849">
        <v>29182</v>
      </c>
      <c r="G1849">
        <v>1856</v>
      </c>
      <c r="H1849">
        <v>28254</v>
      </c>
      <c r="I1849">
        <v>250954</v>
      </c>
      <c r="J1849">
        <v>8.6</v>
      </c>
    </row>
    <row r="1850" spans="1:10" x14ac:dyDescent="0.25">
      <c r="A1850">
        <v>1892</v>
      </c>
      <c r="B1850">
        <v>69</v>
      </c>
      <c r="C1850">
        <v>7.1069999999999994E-2</v>
      </c>
      <c r="D1850">
        <v>6.8629999999999997E-2</v>
      </c>
      <c r="E1850">
        <v>0.5</v>
      </c>
      <c r="F1850">
        <v>27326</v>
      </c>
      <c r="G1850">
        <v>1875</v>
      </c>
      <c r="H1850">
        <v>26388</v>
      </c>
      <c r="I1850">
        <v>222701</v>
      </c>
      <c r="J1850">
        <v>8.15</v>
      </c>
    </row>
    <row r="1851" spans="1:10" x14ac:dyDescent="0.25">
      <c r="A1851">
        <v>1892</v>
      </c>
      <c r="B1851">
        <v>70</v>
      </c>
      <c r="C1851">
        <v>7.4700000000000003E-2</v>
      </c>
      <c r="D1851">
        <v>7.2010000000000005E-2</v>
      </c>
      <c r="E1851">
        <v>0.5</v>
      </c>
      <c r="F1851">
        <v>25450</v>
      </c>
      <c r="G1851">
        <v>1833</v>
      </c>
      <c r="H1851">
        <v>24534</v>
      </c>
      <c r="I1851">
        <v>196312</v>
      </c>
      <c r="J1851">
        <v>7.71</v>
      </c>
    </row>
    <row r="1852" spans="1:10" x14ac:dyDescent="0.25">
      <c r="A1852">
        <v>1892</v>
      </c>
      <c r="B1852">
        <v>71</v>
      </c>
      <c r="C1852">
        <v>8.8029999999999997E-2</v>
      </c>
      <c r="D1852">
        <v>8.4320000000000006E-2</v>
      </c>
      <c r="E1852">
        <v>0.5</v>
      </c>
      <c r="F1852">
        <v>23618</v>
      </c>
      <c r="G1852">
        <v>1991</v>
      </c>
      <c r="H1852">
        <v>22622</v>
      </c>
      <c r="I1852">
        <v>171778</v>
      </c>
      <c r="J1852">
        <v>7.27</v>
      </c>
    </row>
    <row r="1853" spans="1:10" x14ac:dyDescent="0.25">
      <c r="A1853">
        <v>1892</v>
      </c>
      <c r="B1853">
        <v>72</v>
      </c>
      <c r="C1853">
        <v>0.10750999999999999</v>
      </c>
      <c r="D1853">
        <v>0.10202</v>
      </c>
      <c r="E1853">
        <v>0.5</v>
      </c>
      <c r="F1853">
        <v>21626</v>
      </c>
      <c r="G1853">
        <v>2206</v>
      </c>
      <c r="H1853">
        <v>20523</v>
      </c>
      <c r="I1853">
        <v>149156</v>
      </c>
      <c r="J1853">
        <v>6.9</v>
      </c>
    </row>
    <row r="1854" spans="1:10" x14ac:dyDescent="0.25">
      <c r="A1854">
        <v>1892</v>
      </c>
      <c r="B1854">
        <v>73</v>
      </c>
      <c r="C1854">
        <v>0.10619000000000001</v>
      </c>
      <c r="D1854">
        <v>0.10084</v>
      </c>
      <c r="E1854">
        <v>0.5</v>
      </c>
      <c r="F1854">
        <v>19420</v>
      </c>
      <c r="G1854">
        <v>1958</v>
      </c>
      <c r="H1854">
        <v>18441</v>
      </c>
      <c r="I1854">
        <v>128633</v>
      </c>
      <c r="J1854">
        <v>6.62</v>
      </c>
    </row>
    <row r="1855" spans="1:10" x14ac:dyDescent="0.25">
      <c r="A1855">
        <v>1892</v>
      </c>
      <c r="B1855">
        <v>74</v>
      </c>
      <c r="C1855">
        <v>8.4150000000000003E-2</v>
      </c>
      <c r="D1855">
        <v>8.0750000000000002E-2</v>
      </c>
      <c r="E1855">
        <v>0.5</v>
      </c>
      <c r="F1855">
        <v>17462</v>
      </c>
      <c r="G1855">
        <v>1410</v>
      </c>
      <c r="H1855">
        <v>16757</v>
      </c>
      <c r="I1855">
        <v>110192</v>
      </c>
      <c r="J1855">
        <v>6.31</v>
      </c>
    </row>
    <row r="1856" spans="1:10" x14ac:dyDescent="0.25">
      <c r="A1856">
        <v>1892</v>
      </c>
      <c r="B1856">
        <v>75</v>
      </c>
      <c r="C1856">
        <v>0.10743</v>
      </c>
      <c r="D1856">
        <v>0.10196</v>
      </c>
      <c r="E1856">
        <v>0.5</v>
      </c>
      <c r="F1856">
        <v>16052</v>
      </c>
      <c r="G1856">
        <v>1637</v>
      </c>
      <c r="H1856">
        <v>15233</v>
      </c>
      <c r="I1856">
        <v>93436</v>
      </c>
      <c r="J1856">
        <v>5.82</v>
      </c>
    </row>
    <row r="1857" spans="1:10" x14ac:dyDescent="0.25">
      <c r="A1857">
        <v>1892</v>
      </c>
      <c r="B1857">
        <v>76</v>
      </c>
      <c r="C1857">
        <v>0.13597000000000001</v>
      </c>
      <c r="D1857">
        <v>0.12731000000000001</v>
      </c>
      <c r="E1857">
        <v>0.5</v>
      </c>
      <c r="F1857">
        <v>14415</v>
      </c>
      <c r="G1857">
        <v>1835</v>
      </c>
      <c r="H1857">
        <v>13497</v>
      </c>
      <c r="I1857">
        <v>78202</v>
      </c>
      <c r="J1857">
        <v>5.43</v>
      </c>
    </row>
    <row r="1858" spans="1:10" x14ac:dyDescent="0.25">
      <c r="A1858">
        <v>1892</v>
      </c>
      <c r="B1858">
        <v>77</v>
      </c>
      <c r="C1858">
        <v>0.16503000000000001</v>
      </c>
      <c r="D1858">
        <v>0.15245</v>
      </c>
      <c r="E1858">
        <v>0.5</v>
      </c>
      <c r="F1858">
        <v>12580</v>
      </c>
      <c r="G1858">
        <v>1918</v>
      </c>
      <c r="H1858">
        <v>11621</v>
      </c>
      <c r="I1858">
        <v>64705</v>
      </c>
      <c r="J1858">
        <v>5.14</v>
      </c>
    </row>
    <row r="1859" spans="1:10" x14ac:dyDescent="0.25">
      <c r="A1859">
        <v>1892</v>
      </c>
      <c r="B1859">
        <v>78</v>
      </c>
      <c r="C1859">
        <v>0.14874000000000001</v>
      </c>
      <c r="D1859">
        <v>0.13844999999999999</v>
      </c>
      <c r="E1859">
        <v>0.5</v>
      </c>
      <c r="F1859">
        <v>10662</v>
      </c>
      <c r="G1859">
        <v>1476</v>
      </c>
      <c r="H1859">
        <v>9924</v>
      </c>
      <c r="I1859">
        <v>53084</v>
      </c>
      <c r="J1859">
        <v>4.9800000000000004</v>
      </c>
    </row>
    <row r="1860" spans="1:10" x14ac:dyDescent="0.25">
      <c r="A1860">
        <v>1892</v>
      </c>
      <c r="B1860">
        <v>79</v>
      </c>
      <c r="C1860">
        <v>0.16012000000000001</v>
      </c>
      <c r="D1860">
        <v>0.14824999999999999</v>
      </c>
      <c r="E1860">
        <v>0.5</v>
      </c>
      <c r="F1860">
        <v>9186</v>
      </c>
      <c r="G1860">
        <v>1362</v>
      </c>
      <c r="H1860">
        <v>8505</v>
      </c>
      <c r="I1860">
        <v>43160</v>
      </c>
      <c r="J1860">
        <v>4.7</v>
      </c>
    </row>
    <row r="1861" spans="1:10" x14ac:dyDescent="0.25">
      <c r="A1861">
        <v>1892</v>
      </c>
      <c r="B1861">
        <v>80</v>
      </c>
      <c r="C1861">
        <v>0.18522</v>
      </c>
      <c r="D1861">
        <v>0.16952</v>
      </c>
      <c r="E1861">
        <v>0.5</v>
      </c>
      <c r="F1861">
        <v>7824</v>
      </c>
      <c r="G1861">
        <v>1326</v>
      </c>
      <c r="H1861">
        <v>7161</v>
      </c>
      <c r="I1861">
        <v>34655</v>
      </c>
      <c r="J1861">
        <v>4.43</v>
      </c>
    </row>
    <row r="1862" spans="1:10" x14ac:dyDescent="0.25">
      <c r="A1862">
        <v>1892</v>
      </c>
      <c r="B1862">
        <v>81</v>
      </c>
      <c r="C1862">
        <v>0.17057</v>
      </c>
      <c r="D1862">
        <v>0.15717</v>
      </c>
      <c r="E1862">
        <v>0.5</v>
      </c>
      <c r="F1862">
        <v>6498</v>
      </c>
      <c r="G1862">
        <v>1021</v>
      </c>
      <c r="H1862">
        <v>5987</v>
      </c>
      <c r="I1862">
        <v>27494</v>
      </c>
      <c r="J1862">
        <v>4.2300000000000004</v>
      </c>
    </row>
    <row r="1863" spans="1:10" x14ac:dyDescent="0.25">
      <c r="A1863">
        <v>1892</v>
      </c>
      <c r="B1863">
        <v>82</v>
      </c>
      <c r="C1863">
        <v>0.19752</v>
      </c>
      <c r="D1863">
        <v>0.17976</v>
      </c>
      <c r="E1863">
        <v>0.5</v>
      </c>
      <c r="F1863">
        <v>5477</v>
      </c>
      <c r="G1863">
        <v>984</v>
      </c>
      <c r="H1863">
        <v>4984</v>
      </c>
      <c r="I1863">
        <v>21507</v>
      </c>
      <c r="J1863">
        <v>3.93</v>
      </c>
    </row>
    <row r="1864" spans="1:10" x14ac:dyDescent="0.25">
      <c r="A1864">
        <v>1892</v>
      </c>
      <c r="B1864">
        <v>83</v>
      </c>
      <c r="C1864">
        <v>0.22785</v>
      </c>
      <c r="D1864">
        <v>0.20454</v>
      </c>
      <c r="E1864">
        <v>0.5</v>
      </c>
      <c r="F1864">
        <v>4492</v>
      </c>
      <c r="G1864">
        <v>919</v>
      </c>
      <c r="H1864">
        <v>4033</v>
      </c>
      <c r="I1864">
        <v>16522</v>
      </c>
      <c r="J1864">
        <v>3.68</v>
      </c>
    </row>
    <row r="1865" spans="1:10" x14ac:dyDescent="0.25">
      <c r="A1865">
        <v>1892</v>
      </c>
      <c r="B1865">
        <v>84</v>
      </c>
      <c r="C1865">
        <v>0.22364999999999999</v>
      </c>
      <c r="D1865">
        <v>0.20116000000000001</v>
      </c>
      <c r="E1865">
        <v>0.5</v>
      </c>
      <c r="F1865">
        <v>3573</v>
      </c>
      <c r="G1865">
        <v>719</v>
      </c>
      <c r="H1865">
        <v>3214</v>
      </c>
      <c r="I1865">
        <v>12490</v>
      </c>
      <c r="J1865">
        <v>3.5</v>
      </c>
    </row>
    <row r="1866" spans="1:10" x14ac:dyDescent="0.25">
      <c r="A1866">
        <v>1892</v>
      </c>
      <c r="B1866">
        <v>85</v>
      </c>
      <c r="C1866">
        <v>0.25118000000000001</v>
      </c>
      <c r="D1866">
        <v>0.22314999999999999</v>
      </c>
      <c r="E1866">
        <v>0.5</v>
      </c>
      <c r="F1866">
        <v>2854</v>
      </c>
      <c r="G1866">
        <v>637</v>
      </c>
      <c r="H1866">
        <v>2536</v>
      </c>
      <c r="I1866">
        <v>9276</v>
      </c>
      <c r="J1866">
        <v>3.25</v>
      </c>
    </row>
    <row r="1867" spans="1:10" x14ac:dyDescent="0.25">
      <c r="A1867">
        <v>1892</v>
      </c>
      <c r="B1867">
        <v>86</v>
      </c>
      <c r="C1867">
        <v>0.31517000000000001</v>
      </c>
      <c r="D1867">
        <v>0.27226</v>
      </c>
      <c r="E1867">
        <v>0.5</v>
      </c>
      <c r="F1867">
        <v>2217</v>
      </c>
      <c r="G1867">
        <v>604</v>
      </c>
      <c r="H1867">
        <v>1916</v>
      </c>
      <c r="I1867">
        <v>6740</v>
      </c>
      <c r="J1867">
        <v>3.04</v>
      </c>
    </row>
    <row r="1868" spans="1:10" x14ac:dyDescent="0.25">
      <c r="A1868">
        <v>1892</v>
      </c>
      <c r="B1868">
        <v>87</v>
      </c>
      <c r="C1868">
        <v>0.28971000000000002</v>
      </c>
      <c r="D1868">
        <v>0.25305</v>
      </c>
      <c r="E1868">
        <v>0.5</v>
      </c>
      <c r="F1868">
        <v>1614</v>
      </c>
      <c r="G1868">
        <v>408</v>
      </c>
      <c r="H1868">
        <v>1410</v>
      </c>
      <c r="I1868">
        <v>4824</v>
      </c>
      <c r="J1868">
        <v>2.99</v>
      </c>
    </row>
    <row r="1869" spans="1:10" x14ac:dyDescent="0.25">
      <c r="A1869">
        <v>1892</v>
      </c>
      <c r="B1869">
        <v>88</v>
      </c>
      <c r="C1869">
        <v>0.30953000000000003</v>
      </c>
      <c r="D1869">
        <v>0.26805000000000001</v>
      </c>
      <c r="E1869">
        <v>0.5</v>
      </c>
      <c r="F1869">
        <v>1205</v>
      </c>
      <c r="G1869">
        <v>323</v>
      </c>
      <c r="H1869">
        <v>1044</v>
      </c>
      <c r="I1869">
        <v>3415</v>
      </c>
      <c r="J1869">
        <v>2.83</v>
      </c>
    </row>
    <row r="1870" spans="1:10" x14ac:dyDescent="0.25">
      <c r="A1870">
        <v>1892</v>
      </c>
      <c r="B1870">
        <v>89</v>
      </c>
      <c r="C1870">
        <v>0.33008999999999999</v>
      </c>
      <c r="D1870">
        <v>0.28333000000000003</v>
      </c>
      <c r="E1870">
        <v>0.5</v>
      </c>
      <c r="F1870">
        <v>882</v>
      </c>
      <c r="G1870">
        <v>250</v>
      </c>
      <c r="H1870">
        <v>757</v>
      </c>
      <c r="I1870">
        <v>2371</v>
      </c>
      <c r="J1870">
        <v>2.69</v>
      </c>
    </row>
    <row r="1871" spans="1:10" x14ac:dyDescent="0.25">
      <c r="A1871">
        <v>1892</v>
      </c>
      <c r="B1871">
        <v>90</v>
      </c>
      <c r="C1871">
        <v>0.35131000000000001</v>
      </c>
      <c r="D1871">
        <v>0.29881999999999997</v>
      </c>
      <c r="E1871">
        <v>0.5</v>
      </c>
      <c r="F1871">
        <v>632</v>
      </c>
      <c r="G1871">
        <v>189</v>
      </c>
      <c r="H1871">
        <v>538</v>
      </c>
      <c r="I1871">
        <v>1614</v>
      </c>
      <c r="J1871">
        <v>2.5499999999999998</v>
      </c>
    </row>
    <row r="1872" spans="1:10" x14ac:dyDescent="0.25">
      <c r="A1872">
        <v>1892</v>
      </c>
      <c r="B1872">
        <v>91</v>
      </c>
      <c r="C1872">
        <v>0.37314000000000003</v>
      </c>
      <c r="D1872">
        <v>0.31447000000000003</v>
      </c>
      <c r="E1872">
        <v>0.5</v>
      </c>
      <c r="F1872">
        <v>443</v>
      </c>
      <c r="G1872">
        <v>139</v>
      </c>
      <c r="H1872">
        <v>374</v>
      </c>
      <c r="I1872">
        <v>1076</v>
      </c>
      <c r="J1872">
        <v>2.4300000000000002</v>
      </c>
    </row>
    <row r="1873" spans="1:10" x14ac:dyDescent="0.25">
      <c r="A1873">
        <v>1892</v>
      </c>
      <c r="B1873">
        <v>92</v>
      </c>
      <c r="C1873">
        <v>0.39550000000000002</v>
      </c>
      <c r="D1873">
        <v>0.33021</v>
      </c>
      <c r="E1873">
        <v>0.5</v>
      </c>
      <c r="F1873">
        <v>304</v>
      </c>
      <c r="G1873">
        <v>100</v>
      </c>
      <c r="H1873">
        <v>254</v>
      </c>
      <c r="I1873">
        <v>702</v>
      </c>
      <c r="J1873">
        <v>2.31</v>
      </c>
    </row>
    <row r="1874" spans="1:10" x14ac:dyDescent="0.25">
      <c r="A1874">
        <v>1892</v>
      </c>
      <c r="B1874">
        <v>93</v>
      </c>
      <c r="C1874">
        <v>0.41831000000000002</v>
      </c>
      <c r="D1874">
        <v>0.34594999999999998</v>
      </c>
      <c r="E1874">
        <v>0.5</v>
      </c>
      <c r="F1874">
        <v>204</v>
      </c>
      <c r="G1874">
        <v>70</v>
      </c>
      <c r="H1874">
        <v>168</v>
      </c>
      <c r="I1874">
        <v>448</v>
      </c>
      <c r="J1874">
        <v>2.2000000000000002</v>
      </c>
    </row>
    <row r="1875" spans="1:10" x14ac:dyDescent="0.25">
      <c r="A1875">
        <v>1892</v>
      </c>
      <c r="B1875">
        <v>94</v>
      </c>
      <c r="C1875">
        <v>0.44146999999999997</v>
      </c>
      <c r="D1875">
        <v>0.36164000000000002</v>
      </c>
      <c r="E1875">
        <v>0.5</v>
      </c>
      <c r="F1875">
        <v>133</v>
      </c>
      <c r="G1875">
        <v>48</v>
      </c>
      <c r="H1875">
        <v>109</v>
      </c>
      <c r="I1875">
        <v>280</v>
      </c>
      <c r="J1875">
        <v>2.1</v>
      </c>
    </row>
    <row r="1876" spans="1:10" x14ac:dyDescent="0.25">
      <c r="A1876">
        <v>1892</v>
      </c>
      <c r="B1876">
        <v>95</v>
      </c>
      <c r="C1876">
        <v>0.46489000000000003</v>
      </c>
      <c r="D1876">
        <v>0.37720999999999999</v>
      </c>
      <c r="E1876">
        <v>0.5</v>
      </c>
      <c r="F1876">
        <v>85</v>
      </c>
      <c r="G1876">
        <v>32</v>
      </c>
      <c r="H1876">
        <v>69</v>
      </c>
      <c r="I1876">
        <v>171</v>
      </c>
      <c r="J1876">
        <v>2.0099999999999998</v>
      </c>
    </row>
    <row r="1877" spans="1:10" x14ac:dyDescent="0.25">
      <c r="A1877">
        <v>1892</v>
      </c>
      <c r="B1877">
        <v>96</v>
      </c>
      <c r="C1877">
        <v>0.48846000000000001</v>
      </c>
      <c r="D1877">
        <v>0.39257999999999998</v>
      </c>
      <c r="E1877">
        <v>0.5</v>
      </c>
      <c r="F1877">
        <v>53</v>
      </c>
      <c r="G1877">
        <v>21</v>
      </c>
      <c r="H1877">
        <v>43</v>
      </c>
      <c r="I1877">
        <v>102</v>
      </c>
      <c r="J1877">
        <v>1.93</v>
      </c>
    </row>
    <row r="1878" spans="1:10" x14ac:dyDescent="0.25">
      <c r="A1878">
        <v>1892</v>
      </c>
      <c r="B1878">
        <v>97</v>
      </c>
      <c r="C1878">
        <v>0.51207999999999998</v>
      </c>
      <c r="D1878">
        <v>0.40770000000000001</v>
      </c>
      <c r="E1878">
        <v>0.5</v>
      </c>
      <c r="F1878">
        <v>32</v>
      </c>
      <c r="G1878">
        <v>13</v>
      </c>
      <c r="H1878">
        <v>26</v>
      </c>
      <c r="I1878">
        <v>59</v>
      </c>
      <c r="J1878">
        <v>1.85</v>
      </c>
    </row>
    <row r="1879" spans="1:10" x14ac:dyDescent="0.25">
      <c r="A1879">
        <v>1892</v>
      </c>
      <c r="B1879">
        <v>98</v>
      </c>
      <c r="C1879">
        <v>0.53564999999999996</v>
      </c>
      <c r="D1879">
        <v>0.42249999999999999</v>
      </c>
      <c r="E1879">
        <v>0.5</v>
      </c>
      <c r="F1879">
        <v>19</v>
      </c>
      <c r="G1879">
        <v>8</v>
      </c>
      <c r="H1879">
        <v>15</v>
      </c>
      <c r="I1879">
        <v>34</v>
      </c>
      <c r="J1879">
        <v>1.78</v>
      </c>
    </row>
    <row r="1880" spans="1:10" x14ac:dyDescent="0.25">
      <c r="A1880">
        <v>1892</v>
      </c>
      <c r="B1880">
        <v>99</v>
      </c>
      <c r="C1880">
        <v>0.55906999999999996</v>
      </c>
      <c r="D1880">
        <v>0.43692999999999999</v>
      </c>
      <c r="E1880">
        <v>0.5</v>
      </c>
      <c r="F1880">
        <v>11</v>
      </c>
      <c r="G1880">
        <v>5</v>
      </c>
      <c r="H1880">
        <v>9</v>
      </c>
      <c r="I1880">
        <v>19</v>
      </c>
      <c r="J1880">
        <v>1.71</v>
      </c>
    </row>
    <row r="1881" spans="1:10" x14ac:dyDescent="0.25">
      <c r="A1881">
        <v>1892</v>
      </c>
      <c r="B1881">
        <v>100</v>
      </c>
      <c r="C1881">
        <v>0.58221999999999996</v>
      </c>
      <c r="D1881">
        <v>0.45094000000000001</v>
      </c>
      <c r="E1881">
        <v>0.5</v>
      </c>
      <c r="F1881">
        <v>6</v>
      </c>
      <c r="G1881">
        <v>3</v>
      </c>
      <c r="H1881">
        <v>5</v>
      </c>
      <c r="I1881">
        <v>10</v>
      </c>
      <c r="J1881">
        <v>1.65</v>
      </c>
    </row>
    <row r="1882" spans="1:10" x14ac:dyDescent="0.25">
      <c r="A1882">
        <v>1892</v>
      </c>
      <c r="B1882">
        <v>101</v>
      </c>
      <c r="C1882">
        <v>0.60501000000000005</v>
      </c>
      <c r="D1882">
        <v>0.46450000000000002</v>
      </c>
      <c r="E1882">
        <v>0.5</v>
      </c>
      <c r="F1882">
        <v>3</v>
      </c>
      <c r="G1882">
        <v>2</v>
      </c>
      <c r="H1882">
        <v>3</v>
      </c>
      <c r="I1882">
        <v>5</v>
      </c>
      <c r="J1882">
        <v>1.59</v>
      </c>
    </row>
    <row r="1883" spans="1:10" x14ac:dyDescent="0.25">
      <c r="A1883">
        <v>1892</v>
      </c>
      <c r="B1883">
        <v>102</v>
      </c>
      <c r="C1883">
        <v>0.62736000000000003</v>
      </c>
      <c r="D1883">
        <v>0.47755999999999998</v>
      </c>
      <c r="E1883">
        <v>0.5</v>
      </c>
      <c r="F1883">
        <v>2</v>
      </c>
      <c r="G1883">
        <v>1</v>
      </c>
      <c r="H1883">
        <v>1</v>
      </c>
      <c r="I1883">
        <v>3</v>
      </c>
      <c r="J1883">
        <v>1.54</v>
      </c>
    </row>
    <row r="1884" spans="1:10" x14ac:dyDescent="0.25">
      <c r="A1884">
        <v>1892</v>
      </c>
      <c r="B1884">
        <v>103</v>
      </c>
      <c r="C1884">
        <v>0.64917999999999998</v>
      </c>
      <c r="D1884">
        <v>0.49009999999999998</v>
      </c>
      <c r="E1884">
        <v>0.5</v>
      </c>
      <c r="F1884">
        <v>1</v>
      </c>
      <c r="G1884">
        <v>0</v>
      </c>
      <c r="H1884">
        <v>1</v>
      </c>
      <c r="I1884">
        <v>1</v>
      </c>
      <c r="J1884">
        <v>1.5</v>
      </c>
    </row>
    <row r="1885" spans="1:10" x14ac:dyDescent="0.25">
      <c r="A1885">
        <v>1892</v>
      </c>
      <c r="B1885">
        <v>104</v>
      </c>
      <c r="C1885">
        <v>0.67039000000000004</v>
      </c>
      <c r="D1885">
        <v>0.50209000000000004</v>
      </c>
      <c r="E1885">
        <v>0.5</v>
      </c>
      <c r="F1885">
        <v>0</v>
      </c>
      <c r="G1885">
        <v>0</v>
      </c>
      <c r="H1885">
        <v>0</v>
      </c>
      <c r="I1885">
        <v>1</v>
      </c>
      <c r="J1885">
        <v>1.45</v>
      </c>
    </row>
    <row r="1886" spans="1:10" x14ac:dyDescent="0.25">
      <c r="A1886">
        <v>1892</v>
      </c>
      <c r="B1886">
        <v>105</v>
      </c>
      <c r="C1886">
        <v>0.69093000000000004</v>
      </c>
      <c r="D1886">
        <v>0.51351999999999998</v>
      </c>
      <c r="E1886">
        <v>0.5</v>
      </c>
      <c r="F1886">
        <v>0</v>
      </c>
      <c r="G1886">
        <v>0</v>
      </c>
      <c r="H1886">
        <v>0</v>
      </c>
      <c r="I1886">
        <v>0</v>
      </c>
      <c r="J1886">
        <v>1.41</v>
      </c>
    </row>
    <row r="1887" spans="1:10" x14ac:dyDescent="0.25">
      <c r="A1887">
        <v>1892</v>
      </c>
      <c r="B1887">
        <v>106</v>
      </c>
      <c r="C1887">
        <v>0.71074000000000004</v>
      </c>
      <c r="D1887">
        <v>0.52439000000000002</v>
      </c>
      <c r="E1887">
        <v>0.5</v>
      </c>
      <c r="F1887">
        <v>0</v>
      </c>
      <c r="G1887">
        <v>0</v>
      </c>
      <c r="H1887">
        <v>0</v>
      </c>
      <c r="I1887">
        <v>0</v>
      </c>
      <c r="J1887">
        <v>1.38</v>
      </c>
    </row>
    <row r="1888" spans="1:10" x14ac:dyDescent="0.25">
      <c r="A1888">
        <v>1892</v>
      </c>
      <c r="B1888">
        <v>107</v>
      </c>
      <c r="C1888">
        <v>0.72977999999999998</v>
      </c>
      <c r="D1888">
        <v>0.53468000000000004</v>
      </c>
      <c r="E1888">
        <v>0.5</v>
      </c>
      <c r="F1888">
        <v>0</v>
      </c>
      <c r="G1888">
        <v>0</v>
      </c>
      <c r="H1888">
        <v>0</v>
      </c>
      <c r="I1888">
        <v>0</v>
      </c>
      <c r="J1888">
        <v>1.35</v>
      </c>
    </row>
    <row r="1889" spans="1:10" x14ac:dyDescent="0.25">
      <c r="A1889">
        <v>1892</v>
      </c>
      <c r="B1889">
        <v>108</v>
      </c>
      <c r="C1889">
        <v>0.74800999999999995</v>
      </c>
      <c r="D1889">
        <v>0.5444</v>
      </c>
      <c r="E1889">
        <v>0.5</v>
      </c>
      <c r="F1889">
        <v>0</v>
      </c>
      <c r="G1889">
        <v>0</v>
      </c>
      <c r="H1889">
        <v>0</v>
      </c>
      <c r="I1889">
        <v>0</v>
      </c>
      <c r="J1889">
        <v>1.32</v>
      </c>
    </row>
    <row r="1890" spans="1:10" x14ac:dyDescent="0.25">
      <c r="A1890">
        <v>1892</v>
      </c>
      <c r="B1890">
        <v>109</v>
      </c>
      <c r="C1890">
        <v>0.76539999999999997</v>
      </c>
      <c r="D1890">
        <v>0.55356000000000005</v>
      </c>
      <c r="E1890">
        <v>0.5</v>
      </c>
      <c r="F1890">
        <v>0</v>
      </c>
      <c r="G1890">
        <v>0</v>
      </c>
      <c r="H1890">
        <v>0</v>
      </c>
      <c r="I1890">
        <v>0</v>
      </c>
      <c r="J1890">
        <v>1.29</v>
      </c>
    </row>
    <row r="1891" spans="1:10" x14ac:dyDescent="0.25">
      <c r="A1891">
        <v>1892</v>
      </c>
      <c r="B1891" t="s">
        <v>25</v>
      </c>
      <c r="C1891">
        <v>0.78195000000000003</v>
      </c>
      <c r="D1891">
        <v>1</v>
      </c>
      <c r="E1891">
        <v>1.28</v>
      </c>
      <c r="F1891">
        <v>0</v>
      </c>
      <c r="G1891">
        <v>0</v>
      </c>
      <c r="H1891">
        <v>0</v>
      </c>
      <c r="I1891">
        <v>0</v>
      </c>
      <c r="J1891">
        <v>1.28</v>
      </c>
    </row>
    <row r="1892" spans="1:10" x14ac:dyDescent="0.25">
      <c r="A1892">
        <v>1893</v>
      </c>
      <c r="B1892">
        <v>0</v>
      </c>
      <c r="C1892">
        <v>0.18687000000000001</v>
      </c>
      <c r="D1892">
        <v>0.16522999999999999</v>
      </c>
      <c r="E1892">
        <v>0.3</v>
      </c>
      <c r="F1892">
        <v>100000</v>
      </c>
      <c r="G1892">
        <v>16523</v>
      </c>
      <c r="H1892">
        <v>88420</v>
      </c>
      <c r="I1892">
        <v>4481699</v>
      </c>
      <c r="J1892">
        <v>44.82</v>
      </c>
    </row>
    <row r="1893" spans="1:10" x14ac:dyDescent="0.25">
      <c r="A1893">
        <v>1893</v>
      </c>
      <c r="B1893">
        <v>1</v>
      </c>
      <c r="C1893">
        <v>3.0960000000000001E-2</v>
      </c>
      <c r="D1893">
        <v>3.049E-2</v>
      </c>
      <c r="E1893">
        <v>0.5</v>
      </c>
      <c r="F1893">
        <v>83477</v>
      </c>
      <c r="G1893">
        <v>2545</v>
      </c>
      <c r="H1893">
        <v>82204</v>
      </c>
      <c r="I1893">
        <v>4393279</v>
      </c>
      <c r="J1893">
        <v>52.63</v>
      </c>
    </row>
    <row r="1894" spans="1:10" x14ac:dyDescent="0.25">
      <c r="A1894">
        <v>1893</v>
      </c>
      <c r="B1894">
        <v>2</v>
      </c>
      <c r="C1894">
        <v>1.5169999999999999E-2</v>
      </c>
      <c r="D1894">
        <v>1.5049999999999999E-2</v>
      </c>
      <c r="E1894">
        <v>0.5</v>
      </c>
      <c r="F1894">
        <v>80932</v>
      </c>
      <c r="G1894">
        <v>1218</v>
      </c>
      <c r="H1894">
        <v>80323</v>
      </c>
      <c r="I1894">
        <v>4311075</v>
      </c>
      <c r="J1894">
        <v>53.27</v>
      </c>
    </row>
    <row r="1895" spans="1:10" x14ac:dyDescent="0.25">
      <c r="A1895">
        <v>1893</v>
      </c>
      <c r="B1895">
        <v>3</v>
      </c>
      <c r="C1895">
        <v>1.1129999999999999E-2</v>
      </c>
      <c r="D1895">
        <v>1.106E-2</v>
      </c>
      <c r="E1895">
        <v>0.5</v>
      </c>
      <c r="F1895">
        <v>79714</v>
      </c>
      <c r="G1895">
        <v>882</v>
      </c>
      <c r="H1895">
        <v>79273</v>
      </c>
      <c r="I1895">
        <v>4230752</v>
      </c>
      <c r="J1895">
        <v>53.07</v>
      </c>
    </row>
    <row r="1896" spans="1:10" x14ac:dyDescent="0.25">
      <c r="A1896">
        <v>1893</v>
      </c>
      <c r="B1896">
        <v>4</v>
      </c>
      <c r="C1896">
        <v>8.9700000000000005E-3</v>
      </c>
      <c r="D1896">
        <v>8.9300000000000004E-3</v>
      </c>
      <c r="E1896">
        <v>0.5</v>
      </c>
      <c r="F1896">
        <v>78832</v>
      </c>
      <c r="G1896">
        <v>704</v>
      </c>
      <c r="H1896">
        <v>78480</v>
      </c>
      <c r="I1896">
        <v>4151479</v>
      </c>
      <c r="J1896">
        <v>52.66</v>
      </c>
    </row>
    <row r="1897" spans="1:10" x14ac:dyDescent="0.25">
      <c r="A1897">
        <v>1893</v>
      </c>
      <c r="B1897">
        <v>5</v>
      </c>
      <c r="C1897">
        <v>7.2500000000000004E-3</v>
      </c>
      <c r="D1897">
        <v>7.2199999999999999E-3</v>
      </c>
      <c r="E1897">
        <v>0.5</v>
      </c>
      <c r="F1897">
        <v>78128</v>
      </c>
      <c r="G1897">
        <v>564</v>
      </c>
      <c r="H1897">
        <v>77846</v>
      </c>
      <c r="I1897">
        <v>4073000</v>
      </c>
      <c r="J1897">
        <v>52.13</v>
      </c>
    </row>
    <row r="1898" spans="1:10" x14ac:dyDescent="0.25">
      <c r="A1898">
        <v>1893</v>
      </c>
      <c r="B1898">
        <v>6</v>
      </c>
      <c r="C1898">
        <v>6.4200000000000004E-3</v>
      </c>
      <c r="D1898">
        <v>6.4000000000000003E-3</v>
      </c>
      <c r="E1898">
        <v>0.5</v>
      </c>
      <c r="F1898">
        <v>77564</v>
      </c>
      <c r="G1898">
        <v>496</v>
      </c>
      <c r="H1898">
        <v>77315</v>
      </c>
      <c r="I1898">
        <v>3995154</v>
      </c>
      <c r="J1898">
        <v>51.51</v>
      </c>
    </row>
    <row r="1899" spans="1:10" x14ac:dyDescent="0.25">
      <c r="A1899">
        <v>1893</v>
      </c>
      <c r="B1899">
        <v>7</v>
      </c>
      <c r="C1899">
        <v>5.0800000000000003E-3</v>
      </c>
      <c r="D1899">
        <v>5.0699999999999999E-3</v>
      </c>
      <c r="E1899">
        <v>0.5</v>
      </c>
      <c r="F1899">
        <v>77067</v>
      </c>
      <c r="G1899">
        <v>391</v>
      </c>
      <c r="H1899">
        <v>76872</v>
      </c>
      <c r="I1899">
        <v>3917838</v>
      </c>
      <c r="J1899">
        <v>50.84</v>
      </c>
    </row>
    <row r="1900" spans="1:10" x14ac:dyDescent="0.25">
      <c r="A1900">
        <v>1893</v>
      </c>
      <c r="B1900">
        <v>8</v>
      </c>
      <c r="C1900">
        <v>3.7699999999999999E-3</v>
      </c>
      <c r="D1900">
        <v>3.7599999999999999E-3</v>
      </c>
      <c r="E1900">
        <v>0.5</v>
      </c>
      <c r="F1900">
        <v>76676</v>
      </c>
      <c r="G1900">
        <v>289</v>
      </c>
      <c r="H1900">
        <v>76532</v>
      </c>
      <c r="I1900">
        <v>3840966</v>
      </c>
      <c r="J1900">
        <v>50.09</v>
      </c>
    </row>
    <row r="1901" spans="1:10" x14ac:dyDescent="0.25">
      <c r="A1901">
        <v>1893</v>
      </c>
      <c r="B1901">
        <v>9</v>
      </c>
      <c r="C1901">
        <v>3.5000000000000001E-3</v>
      </c>
      <c r="D1901">
        <v>3.5000000000000001E-3</v>
      </c>
      <c r="E1901">
        <v>0.5</v>
      </c>
      <c r="F1901">
        <v>76388</v>
      </c>
      <c r="G1901">
        <v>267</v>
      </c>
      <c r="H1901">
        <v>76254</v>
      </c>
      <c r="I1901">
        <v>3764434</v>
      </c>
      <c r="J1901">
        <v>49.28</v>
      </c>
    </row>
    <row r="1902" spans="1:10" x14ac:dyDescent="0.25">
      <c r="A1902">
        <v>1893</v>
      </c>
      <c r="B1902">
        <v>10</v>
      </c>
      <c r="C1902">
        <v>2.98E-3</v>
      </c>
      <c r="D1902">
        <v>2.98E-3</v>
      </c>
      <c r="E1902">
        <v>0.5</v>
      </c>
      <c r="F1902">
        <v>76121</v>
      </c>
      <c r="G1902">
        <v>227</v>
      </c>
      <c r="H1902">
        <v>76007</v>
      </c>
      <c r="I1902">
        <v>3688180</v>
      </c>
      <c r="J1902">
        <v>48.45</v>
      </c>
    </row>
    <row r="1903" spans="1:10" x14ac:dyDescent="0.25">
      <c r="A1903">
        <v>1893</v>
      </c>
      <c r="B1903">
        <v>11</v>
      </c>
      <c r="C1903">
        <v>2.97E-3</v>
      </c>
      <c r="D1903">
        <v>2.96E-3</v>
      </c>
      <c r="E1903">
        <v>0.5</v>
      </c>
      <c r="F1903">
        <v>75894</v>
      </c>
      <c r="G1903">
        <v>225</v>
      </c>
      <c r="H1903">
        <v>75782</v>
      </c>
      <c r="I1903">
        <v>3612173</v>
      </c>
      <c r="J1903">
        <v>47.59</v>
      </c>
    </row>
    <row r="1904" spans="1:10" x14ac:dyDescent="0.25">
      <c r="A1904">
        <v>1893</v>
      </c>
      <c r="B1904">
        <v>12</v>
      </c>
      <c r="C1904">
        <v>3.3400000000000001E-3</v>
      </c>
      <c r="D1904">
        <v>3.3400000000000001E-3</v>
      </c>
      <c r="E1904">
        <v>0.5</v>
      </c>
      <c r="F1904">
        <v>75669</v>
      </c>
      <c r="G1904">
        <v>253</v>
      </c>
      <c r="H1904">
        <v>75543</v>
      </c>
      <c r="I1904">
        <v>3536391</v>
      </c>
      <c r="J1904">
        <v>46.73</v>
      </c>
    </row>
    <row r="1905" spans="1:10" x14ac:dyDescent="0.25">
      <c r="A1905">
        <v>1893</v>
      </c>
      <c r="B1905">
        <v>13</v>
      </c>
      <c r="C1905">
        <v>2.49E-3</v>
      </c>
      <c r="D1905">
        <v>2.49E-3</v>
      </c>
      <c r="E1905">
        <v>0.5</v>
      </c>
      <c r="F1905">
        <v>75416</v>
      </c>
      <c r="G1905">
        <v>187</v>
      </c>
      <c r="H1905">
        <v>75323</v>
      </c>
      <c r="I1905">
        <v>3460848</v>
      </c>
      <c r="J1905">
        <v>45.89</v>
      </c>
    </row>
    <row r="1906" spans="1:10" x14ac:dyDescent="0.25">
      <c r="A1906">
        <v>1893</v>
      </c>
      <c r="B1906">
        <v>14</v>
      </c>
      <c r="C1906">
        <v>3.3300000000000001E-3</v>
      </c>
      <c r="D1906">
        <v>3.32E-3</v>
      </c>
      <c r="E1906">
        <v>0.5</v>
      </c>
      <c r="F1906">
        <v>75229</v>
      </c>
      <c r="G1906">
        <v>250</v>
      </c>
      <c r="H1906">
        <v>75104</v>
      </c>
      <c r="I1906">
        <v>3385526</v>
      </c>
      <c r="J1906">
        <v>45</v>
      </c>
    </row>
    <row r="1907" spans="1:10" x14ac:dyDescent="0.25">
      <c r="A1907">
        <v>1893</v>
      </c>
      <c r="B1907">
        <v>15</v>
      </c>
      <c r="C1907">
        <v>2.9499999999999999E-3</v>
      </c>
      <c r="D1907">
        <v>2.9399999999999999E-3</v>
      </c>
      <c r="E1907">
        <v>0.5</v>
      </c>
      <c r="F1907">
        <v>74979</v>
      </c>
      <c r="G1907">
        <v>221</v>
      </c>
      <c r="H1907">
        <v>74869</v>
      </c>
      <c r="I1907">
        <v>3310422</v>
      </c>
      <c r="J1907">
        <v>44.15</v>
      </c>
    </row>
    <row r="1908" spans="1:10" x14ac:dyDescent="0.25">
      <c r="A1908">
        <v>1893</v>
      </c>
      <c r="B1908">
        <v>16</v>
      </c>
      <c r="C1908">
        <v>3.5100000000000001E-3</v>
      </c>
      <c r="D1908">
        <v>3.5000000000000001E-3</v>
      </c>
      <c r="E1908">
        <v>0.5</v>
      </c>
      <c r="F1908">
        <v>74758</v>
      </c>
      <c r="G1908">
        <v>262</v>
      </c>
      <c r="H1908">
        <v>74627</v>
      </c>
      <c r="I1908">
        <v>3235553</v>
      </c>
      <c r="J1908">
        <v>43.28</v>
      </c>
    </row>
    <row r="1909" spans="1:10" x14ac:dyDescent="0.25">
      <c r="A1909">
        <v>1893</v>
      </c>
      <c r="B1909">
        <v>17</v>
      </c>
      <c r="C1909">
        <v>4.4799999999999996E-3</v>
      </c>
      <c r="D1909">
        <v>4.47E-3</v>
      </c>
      <c r="E1909">
        <v>0.5</v>
      </c>
      <c r="F1909">
        <v>74497</v>
      </c>
      <c r="G1909">
        <v>333</v>
      </c>
      <c r="H1909">
        <v>74330</v>
      </c>
      <c r="I1909">
        <v>3160926</v>
      </c>
      <c r="J1909">
        <v>42.43</v>
      </c>
    </row>
    <row r="1910" spans="1:10" x14ac:dyDescent="0.25">
      <c r="A1910">
        <v>1893</v>
      </c>
      <c r="B1910">
        <v>18</v>
      </c>
      <c r="C1910">
        <v>4.5700000000000003E-3</v>
      </c>
      <c r="D1910">
        <v>4.5599999999999998E-3</v>
      </c>
      <c r="E1910">
        <v>0.5</v>
      </c>
      <c r="F1910">
        <v>74164</v>
      </c>
      <c r="G1910">
        <v>338</v>
      </c>
      <c r="H1910">
        <v>73995</v>
      </c>
      <c r="I1910">
        <v>3086596</v>
      </c>
      <c r="J1910">
        <v>41.62</v>
      </c>
    </row>
    <row r="1911" spans="1:10" x14ac:dyDescent="0.25">
      <c r="A1911">
        <v>1893</v>
      </c>
      <c r="B1911">
        <v>19</v>
      </c>
      <c r="C1911">
        <v>5.4599999999999996E-3</v>
      </c>
      <c r="D1911">
        <v>5.4400000000000004E-3</v>
      </c>
      <c r="E1911">
        <v>0.5</v>
      </c>
      <c r="F1911">
        <v>73826</v>
      </c>
      <c r="G1911">
        <v>402</v>
      </c>
      <c r="H1911">
        <v>73625</v>
      </c>
      <c r="I1911">
        <v>3012601</v>
      </c>
      <c r="J1911">
        <v>40.81</v>
      </c>
    </row>
    <row r="1912" spans="1:10" x14ac:dyDescent="0.25">
      <c r="A1912">
        <v>1893</v>
      </c>
      <c r="B1912">
        <v>20</v>
      </c>
      <c r="C1912">
        <v>5.4999999999999997E-3</v>
      </c>
      <c r="D1912">
        <v>5.4900000000000001E-3</v>
      </c>
      <c r="E1912">
        <v>0.5</v>
      </c>
      <c r="F1912">
        <v>73424</v>
      </c>
      <c r="G1912">
        <v>403</v>
      </c>
      <c r="H1912">
        <v>73223</v>
      </c>
      <c r="I1912">
        <v>2938976</v>
      </c>
      <c r="J1912">
        <v>40.03</v>
      </c>
    </row>
    <row r="1913" spans="1:10" x14ac:dyDescent="0.25">
      <c r="A1913">
        <v>1893</v>
      </c>
      <c r="B1913">
        <v>21</v>
      </c>
      <c r="C1913">
        <v>5.9199999999999999E-3</v>
      </c>
      <c r="D1913">
        <v>5.9100000000000003E-3</v>
      </c>
      <c r="E1913">
        <v>0.5</v>
      </c>
      <c r="F1913">
        <v>73021</v>
      </c>
      <c r="G1913">
        <v>431</v>
      </c>
      <c r="H1913">
        <v>72806</v>
      </c>
      <c r="I1913">
        <v>2865753</v>
      </c>
      <c r="J1913">
        <v>39.25</v>
      </c>
    </row>
    <row r="1914" spans="1:10" x14ac:dyDescent="0.25">
      <c r="A1914">
        <v>1893</v>
      </c>
      <c r="B1914">
        <v>22</v>
      </c>
      <c r="C1914">
        <v>5.9300000000000004E-3</v>
      </c>
      <c r="D1914">
        <v>5.9100000000000003E-3</v>
      </c>
      <c r="E1914">
        <v>0.5</v>
      </c>
      <c r="F1914">
        <v>72590</v>
      </c>
      <c r="G1914">
        <v>429</v>
      </c>
      <c r="H1914">
        <v>72375</v>
      </c>
      <c r="I1914">
        <v>2792948</v>
      </c>
      <c r="J1914">
        <v>38.479999999999997</v>
      </c>
    </row>
    <row r="1915" spans="1:10" x14ac:dyDescent="0.25">
      <c r="A1915">
        <v>1893</v>
      </c>
      <c r="B1915">
        <v>23</v>
      </c>
      <c r="C1915">
        <v>6.2199999999999998E-3</v>
      </c>
      <c r="D1915">
        <v>6.2100000000000002E-3</v>
      </c>
      <c r="E1915">
        <v>0.5</v>
      </c>
      <c r="F1915">
        <v>72161</v>
      </c>
      <c r="G1915">
        <v>448</v>
      </c>
      <c r="H1915">
        <v>71937</v>
      </c>
      <c r="I1915">
        <v>2720572</v>
      </c>
      <c r="J1915">
        <v>37.700000000000003</v>
      </c>
    </row>
    <row r="1916" spans="1:10" x14ac:dyDescent="0.25">
      <c r="A1916">
        <v>1893</v>
      </c>
      <c r="B1916">
        <v>24</v>
      </c>
      <c r="C1916">
        <v>6.0499999999999998E-3</v>
      </c>
      <c r="D1916">
        <v>6.0299999999999998E-3</v>
      </c>
      <c r="E1916">
        <v>0.5</v>
      </c>
      <c r="F1916">
        <v>71713</v>
      </c>
      <c r="G1916">
        <v>433</v>
      </c>
      <c r="H1916">
        <v>71497</v>
      </c>
      <c r="I1916">
        <v>2648635</v>
      </c>
      <c r="J1916">
        <v>36.93</v>
      </c>
    </row>
    <row r="1917" spans="1:10" x14ac:dyDescent="0.25">
      <c r="A1917">
        <v>1893</v>
      </c>
      <c r="B1917">
        <v>25</v>
      </c>
      <c r="C1917">
        <v>7.0899999999999999E-3</v>
      </c>
      <c r="D1917">
        <v>7.0699999999999999E-3</v>
      </c>
      <c r="E1917">
        <v>0.5</v>
      </c>
      <c r="F1917">
        <v>71281</v>
      </c>
      <c r="G1917">
        <v>504</v>
      </c>
      <c r="H1917">
        <v>71029</v>
      </c>
      <c r="I1917">
        <v>2577139</v>
      </c>
      <c r="J1917">
        <v>36.15</v>
      </c>
    </row>
    <row r="1918" spans="1:10" x14ac:dyDescent="0.25">
      <c r="A1918">
        <v>1893</v>
      </c>
      <c r="B1918">
        <v>26</v>
      </c>
      <c r="C1918">
        <v>7.0099999999999997E-3</v>
      </c>
      <c r="D1918">
        <v>6.9899999999999997E-3</v>
      </c>
      <c r="E1918">
        <v>0.5</v>
      </c>
      <c r="F1918">
        <v>70777</v>
      </c>
      <c r="G1918">
        <v>494</v>
      </c>
      <c r="H1918">
        <v>70529</v>
      </c>
      <c r="I1918">
        <v>2506110</v>
      </c>
      <c r="J1918">
        <v>35.409999999999997</v>
      </c>
    </row>
    <row r="1919" spans="1:10" x14ac:dyDescent="0.25">
      <c r="A1919">
        <v>1893</v>
      </c>
      <c r="B1919">
        <v>27</v>
      </c>
      <c r="C1919">
        <v>8.1600000000000006E-3</v>
      </c>
      <c r="D1919">
        <v>8.1300000000000001E-3</v>
      </c>
      <c r="E1919">
        <v>0.5</v>
      </c>
      <c r="F1919">
        <v>70282</v>
      </c>
      <c r="G1919">
        <v>571</v>
      </c>
      <c r="H1919">
        <v>69997</v>
      </c>
      <c r="I1919">
        <v>2435581</v>
      </c>
      <c r="J1919">
        <v>34.65</v>
      </c>
    </row>
    <row r="1920" spans="1:10" x14ac:dyDescent="0.25">
      <c r="A1920">
        <v>1893</v>
      </c>
      <c r="B1920">
        <v>28</v>
      </c>
      <c r="C1920">
        <v>6.62E-3</v>
      </c>
      <c r="D1920">
        <v>6.5900000000000004E-3</v>
      </c>
      <c r="E1920">
        <v>0.5</v>
      </c>
      <c r="F1920">
        <v>69711</v>
      </c>
      <c r="G1920">
        <v>460</v>
      </c>
      <c r="H1920">
        <v>69481</v>
      </c>
      <c r="I1920">
        <v>2365584</v>
      </c>
      <c r="J1920">
        <v>33.93</v>
      </c>
    </row>
    <row r="1921" spans="1:10" x14ac:dyDescent="0.25">
      <c r="A1921">
        <v>1893</v>
      </c>
      <c r="B1921">
        <v>29</v>
      </c>
      <c r="C1921">
        <v>7.9299999999999995E-3</v>
      </c>
      <c r="D1921">
        <v>7.9000000000000008E-3</v>
      </c>
      <c r="E1921">
        <v>0.5</v>
      </c>
      <c r="F1921">
        <v>69251</v>
      </c>
      <c r="G1921">
        <v>547</v>
      </c>
      <c r="H1921">
        <v>68978</v>
      </c>
      <c r="I1921">
        <v>2296103</v>
      </c>
      <c r="J1921">
        <v>33.159999999999997</v>
      </c>
    </row>
    <row r="1922" spans="1:10" x14ac:dyDescent="0.25">
      <c r="A1922">
        <v>1893</v>
      </c>
      <c r="B1922">
        <v>30</v>
      </c>
      <c r="C1922">
        <v>9.3100000000000006E-3</v>
      </c>
      <c r="D1922">
        <v>9.2700000000000005E-3</v>
      </c>
      <c r="E1922">
        <v>0.5</v>
      </c>
      <c r="F1922">
        <v>68704</v>
      </c>
      <c r="G1922">
        <v>637</v>
      </c>
      <c r="H1922">
        <v>68385</v>
      </c>
      <c r="I1922">
        <v>2227126</v>
      </c>
      <c r="J1922">
        <v>32.42</v>
      </c>
    </row>
    <row r="1923" spans="1:10" x14ac:dyDescent="0.25">
      <c r="A1923">
        <v>1893</v>
      </c>
      <c r="B1923">
        <v>31</v>
      </c>
      <c r="C1923">
        <v>7.2500000000000004E-3</v>
      </c>
      <c r="D1923">
        <v>7.2300000000000003E-3</v>
      </c>
      <c r="E1923">
        <v>0.5</v>
      </c>
      <c r="F1923">
        <v>68067</v>
      </c>
      <c r="G1923">
        <v>492</v>
      </c>
      <c r="H1923">
        <v>67821</v>
      </c>
      <c r="I1923">
        <v>2158740</v>
      </c>
      <c r="J1923">
        <v>31.71</v>
      </c>
    </row>
    <row r="1924" spans="1:10" x14ac:dyDescent="0.25">
      <c r="A1924">
        <v>1893</v>
      </c>
      <c r="B1924">
        <v>32</v>
      </c>
      <c r="C1924">
        <v>8.3099999999999997E-3</v>
      </c>
      <c r="D1924">
        <v>8.2799999999999992E-3</v>
      </c>
      <c r="E1924">
        <v>0.5</v>
      </c>
      <c r="F1924">
        <v>67575</v>
      </c>
      <c r="G1924">
        <v>559</v>
      </c>
      <c r="H1924">
        <v>67296</v>
      </c>
      <c r="I1924">
        <v>2090919</v>
      </c>
      <c r="J1924">
        <v>30.94</v>
      </c>
    </row>
    <row r="1925" spans="1:10" x14ac:dyDescent="0.25">
      <c r="A1925">
        <v>1893</v>
      </c>
      <c r="B1925">
        <v>33</v>
      </c>
      <c r="C1925">
        <v>8.5800000000000008E-3</v>
      </c>
      <c r="D1925">
        <v>8.5400000000000007E-3</v>
      </c>
      <c r="E1925">
        <v>0.5</v>
      </c>
      <c r="F1925">
        <v>67016</v>
      </c>
      <c r="G1925">
        <v>573</v>
      </c>
      <c r="H1925">
        <v>66730</v>
      </c>
      <c r="I1925">
        <v>2023623</v>
      </c>
      <c r="J1925">
        <v>30.2</v>
      </c>
    </row>
    <row r="1926" spans="1:10" x14ac:dyDescent="0.25">
      <c r="A1926">
        <v>1893</v>
      </c>
      <c r="B1926">
        <v>34</v>
      </c>
      <c r="C1926">
        <v>1.03E-2</v>
      </c>
      <c r="D1926">
        <v>1.025E-2</v>
      </c>
      <c r="E1926">
        <v>0.5</v>
      </c>
      <c r="F1926">
        <v>66443</v>
      </c>
      <c r="G1926">
        <v>681</v>
      </c>
      <c r="H1926">
        <v>66103</v>
      </c>
      <c r="I1926">
        <v>1956893</v>
      </c>
      <c r="J1926">
        <v>29.45</v>
      </c>
    </row>
    <row r="1927" spans="1:10" x14ac:dyDescent="0.25">
      <c r="A1927">
        <v>1893</v>
      </c>
      <c r="B1927">
        <v>35</v>
      </c>
      <c r="C1927">
        <v>9.3900000000000008E-3</v>
      </c>
      <c r="D1927">
        <v>9.3500000000000007E-3</v>
      </c>
      <c r="E1927">
        <v>0.5</v>
      </c>
      <c r="F1927">
        <v>65763</v>
      </c>
      <c r="G1927">
        <v>615</v>
      </c>
      <c r="H1927">
        <v>65455</v>
      </c>
      <c r="I1927">
        <v>1890790</v>
      </c>
      <c r="J1927">
        <v>28.75</v>
      </c>
    </row>
    <row r="1928" spans="1:10" x14ac:dyDescent="0.25">
      <c r="A1928">
        <v>1893</v>
      </c>
      <c r="B1928">
        <v>36</v>
      </c>
      <c r="C1928">
        <v>9.1900000000000003E-3</v>
      </c>
      <c r="D1928">
        <v>9.1500000000000001E-3</v>
      </c>
      <c r="E1928">
        <v>0.5</v>
      </c>
      <c r="F1928">
        <v>65148</v>
      </c>
      <c r="G1928">
        <v>596</v>
      </c>
      <c r="H1928">
        <v>64850</v>
      </c>
      <c r="I1928">
        <v>1825335</v>
      </c>
      <c r="J1928">
        <v>28.02</v>
      </c>
    </row>
    <row r="1929" spans="1:10" x14ac:dyDescent="0.25">
      <c r="A1929">
        <v>1893</v>
      </c>
      <c r="B1929">
        <v>37</v>
      </c>
      <c r="C1929">
        <v>9.5200000000000007E-3</v>
      </c>
      <c r="D1929">
        <v>9.4800000000000006E-3</v>
      </c>
      <c r="E1929">
        <v>0.5</v>
      </c>
      <c r="F1929">
        <v>64552</v>
      </c>
      <c r="G1929">
        <v>612</v>
      </c>
      <c r="H1929">
        <v>64246</v>
      </c>
      <c r="I1929">
        <v>1760485</v>
      </c>
      <c r="J1929">
        <v>27.27</v>
      </c>
    </row>
    <row r="1930" spans="1:10" x14ac:dyDescent="0.25">
      <c r="A1930">
        <v>1893</v>
      </c>
      <c r="B1930">
        <v>38</v>
      </c>
      <c r="C1930">
        <v>9.6299999999999997E-3</v>
      </c>
      <c r="D1930">
        <v>9.58E-3</v>
      </c>
      <c r="E1930">
        <v>0.5</v>
      </c>
      <c r="F1930">
        <v>63940</v>
      </c>
      <c r="G1930">
        <v>613</v>
      </c>
      <c r="H1930">
        <v>63634</v>
      </c>
      <c r="I1930">
        <v>1696240</v>
      </c>
      <c r="J1930">
        <v>26.53</v>
      </c>
    </row>
    <row r="1931" spans="1:10" x14ac:dyDescent="0.25">
      <c r="A1931">
        <v>1893</v>
      </c>
      <c r="B1931">
        <v>39</v>
      </c>
      <c r="C1931">
        <v>1.176E-2</v>
      </c>
      <c r="D1931">
        <v>1.1690000000000001E-2</v>
      </c>
      <c r="E1931">
        <v>0.5</v>
      </c>
      <c r="F1931">
        <v>63327</v>
      </c>
      <c r="G1931">
        <v>740</v>
      </c>
      <c r="H1931">
        <v>62957</v>
      </c>
      <c r="I1931">
        <v>1632606</v>
      </c>
      <c r="J1931">
        <v>25.78</v>
      </c>
    </row>
    <row r="1932" spans="1:10" x14ac:dyDescent="0.25">
      <c r="A1932">
        <v>1893</v>
      </c>
      <c r="B1932">
        <v>40</v>
      </c>
      <c r="C1932">
        <v>1.089E-2</v>
      </c>
      <c r="D1932">
        <v>1.0829999999999999E-2</v>
      </c>
      <c r="E1932">
        <v>0.5</v>
      </c>
      <c r="F1932">
        <v>62587</v>
      </c>
      <c r="G1932">
        <v>678</v>
      </c>
      <c r="H1932">
        <v>62248</v>
      </c>
      <c r="I1932">
        <v>1569649</v>
      </c>
      <c r="J1932">
        <v>25.08</v>
      </c>
    </row>
    <row r="1933" spans="1:10" x14ac:dyDescent="0.25">
      <c r="A1933">
        <v>1893</v>
      </c>
      <c r="B1933">
        <v>41</v>
      </c>
      <c r="C1933">
        <v>1.3480000000000001E-2</v>
      </c>
      <c r="D1933">
        <v>1.3390000000000001E-2</v>
      </c>
      <c r="E1933">
        <v>0.5</v>
      </c>
      <c r="F1933">
        <v>61909</v>
      </c>
      <c r="G1933">
        <v>829</v>
      </c>
      <c r="H1933">
        <v>61494</v>
      </c>
      <c r="I1933">
        <v>1507401</v>
      </c>
      <c r="J1933">
        <v>24.35</v>
      </c>
    </row>
    <row r="1934" spans="1:10" x14ac:dyDescent="0.25">
      <c r="A1934">
        <v>1893</v>
      </c>
      <c r="B1934">
        <v>42</v>
      </c>
      <c r="C1934">
        <v>1.2540000000000001E-2</v>
      </c>
      <c r="D1934">
        <v>1.2460000000000001E-2</v>
      </c>
      <c r="E1934">
        <v>0.5</v>
      </c>
      <c r="F1934">
        <v>61080</v>
      </c>
      <c r="G1934">
        <v>761</v>
      </c>
      <c r="H1934">
        <v>60699</v>
      </c>
      <c r="I1934">
        <v>1445907</v>
      </c>
      <c r="J1934">
        <v>23.67</v>
      </c>
    </row>
    <row r="1935" spans="1:10" x14ac:dyDescent="0.25">
      <c r="A1935">
        <v>1893</v>
      </c>
      <c r="B1935">
        <v>43</v>
      </c>
      <c r="C1935">
        <v>1.4919999999999999E-2</v>
      </c>
      <c r="D1935">
        <v>1.481E-2</v>
      </c>
      <c r="E1935">
        <v>0.5</v>
      </c>
      <c r="F1935">
        <v>60319</v>
      </c>
      <c r="G1935">
        <v>893</v>
      </c>
      <c r="H1935">
        <v>59872</v>
      </c>
      <c r="I1935">
        <v>1385208</v>
      </c>
      <c r="J1935">
        <v>22.96</v>
      </c>
    </row>
    <row r="1936" spans="1:10" x14ac:dyDescent="0.25">
      <c r="A1936">
        <v>1893</v>
      </c>
      <c r="B1936">
        <v>44</v>
      </c>
      <c r="C1936">
        <v>1.6320000000000001E-2</v>
      </c>
      <c r="D1936">
        <v>1.619E-2</v>
      </c>
      <c r="E1936">
        <v>0.5</v>
      </c>
      <c r="F1936">
        <v>59425</v>
      </c>
      <c r="G1936">
        <v>962</v>
      </c>
      <c r="H1936">
        <v>58944</v>
      </c>
      <c r="I1936">
        <v>1325336</v>
      </c>
      <c r="J1936">
        <v>22.3</v>
      </c>
    </row>
    <row r="1937" spans="1:10" x14ac:dyDescent="0.25">
      <c r="A1937">
        <v>1893</v>
      </c>
      <c r="B1937">
        <v>45</v>
      </c>
      <c r="C1937">
        <v>1.6389999999999998E-2</v>
      </c>
      <c r="D1937">
        <v>1.626E-2</v>
      </c>
      <c r="E1937">
        <v>0.5</v>
      </c>
      <c r="F1937">
        <v>58463</v>
      </c>
      <c r="G1937">
        <v>951</v>
      </c>
      <c r="H1937">
        <v>57988</v>
      </c>
      <c r="I1937">
        <v>1266392</v>
      </c>
      <c r="J1937">
        <v>21.66</v>
      </c>
    </row>
    <row r="1938" spans="1:10" x14ac:dyDescent="0.25">
      <c r="A1938">
        <v>1893</v>
      </c>
      <c r="B1938">
        <v>46</v>
      </c>
      <c r="C1938">
        <v>1.6379999999999999E-2</v>
      </c>
      <c r="D1938">
        <v>1.6240000000000001E-2</v>
      </c>
      <c r="E1938">
        <v>0.5</v>
      </c>
      <c r="F1938">
        <v>57513</v>
      </c>
      <c r="G1938">
        <v>934</v>
      </c>
      <c r="H1938">
        <v>57046</v>
      </c>
      <c r="I1938">
        <v>1208404</v>
      </c>
      <c r="J1938">
        <v>21.01</v>
      </c>
    </row>
    <row r="1939" spans="1:10" x14ac:dyDescent="0.25">
      <c r="A1939">
        <v>1893</v>
      </c>
      <c r="B1939">
        <v>47</v>
      </c>
      <c r="C1939">
        <v>1.702E-2</v>
      </c>
      <c r="D1939">
        <v>1.6879999999999999E-2</v>
      </c>
      <c r="E1939">
        <v>0.5</v>
      </c>
      <c r="F1939">
        <v>56578</v>
      </c>
      <c r="G1939">
        <v>955</v>
      </c>
      <c r="H1939">
        <v>56101</v>
      </c>
      <c r="I1939">
        <v>1151358</v>
      </c>
      <c r="J1939">
        <v>20.350000000000001</v>
      </c>
    </row>
    <row r="1940" spans="1:10" x14ac:dyDescent="0.25">
      <c r="A1940">
        <v>1893</v>
      </c>
      <c r="B1940">
        <v>48</v>
      </c>
      <c r="C1940">
        <v>1.7319999999999999E-2</v>
      </c>
      <c r="D1940">
        <v>1.7170000000000001E-2</v>
      </c>
      <c r="E1940">
        <v>0.5</v>
      </c>
      <c r="F1940">
        <v>55623</v>
      </c>
      <c r="G1940">
        <v>955</v>
      </c>
      <c r="H1940">
        <v>55146</v>
      </c>
      <c r="I1940">
        <v>1095257</v>
      </c>
      <c r="J1940">
        <v>19.690000000000001</v>
      </c>
    </row>
    <row r="1941" spans="1:10" x14ac:dyDescent="0.25">
      <c r="A1941">
        <v>1893</v>
      </c>
      <c r="B1941">
        <v>49</v>
      </c>
      <c r="C1941">
        <v>1.753E-2</v>
      </c>
      <c r="D1941">
        <v>1.738E-2</v>
      </c>
      <c r="E1941">
        <v>0.5</v>
      </c>
      <c r="F1941">
        <v>54668</v>
      </c>
      <c r="G1941">
        <v>950</v>
      </c>
      <c r="H1941">
        <v>54193</v>
      </c>
      <c r="I1941">
        <v>1040111</v>
      </c>
      <c r="J1941">
        <v>19.03</v>
      </c>
    </row>
    <row r="1942" spans="1:10" x14ac:dyDescent="0.25">
      <c r="A1942">
        <v>1893</v>
      </c>
      <c r="B1942">
        <v>50</v>
      </c>
      <c r="C1942">
        <v>2.0820000000000002E-2</v>
      </c>
      <c r="D1942">
        <v>2.061E-2</v>
      </c>
      <c r="E1942">
        <v>0.5</v>
      </c>
      <c r="F1942">
        <v>53718</v>
      </c>
      <c r="G1942">
        <v>1107</v>
      </c>
      <c r="H1942">
        <v>53165</v>
      </c>
      <c r="I1942">
        <v>985918</v>
      </c>
      <c r="J1942">
        <v>18.350000000000001</v>
      </c>
    </row>
    <row r="1943" spans="1:10" x14ac:dyDescent="0.25">
      <c r="A1943">
        <v>1893</v>
      </c>
      <c r="B1943">
        <v>51</v>
      </c>
      <c r="C1943">
        <v>1.8689999999999998E-2</v>
      </c>
      <c r="D1943">
        <v>1.8519999999999998E-2</v>
      </c>
      <c r="E1943">
        <v>0.5</v>
      </c>
      <c r="F1943">
        <v>52611</v>
      </c>
      <c r="G1943">
        <v>974</v>
      </c>
      <c r="H1943">
        <v>52124</v>
      </c>
      <c r="I1943">
        <v>932754</v>
      </c>
      <c r="J1943">
        <v>17.73</v>
      </c>
    </row>
    <row r="1944" spans="1:10" x14ac:dyDescent="0.25">
      <c r="A1944">
        <v>1893</v>
      </c>
      <c r="B1944">
        <v>52</v>
      </c>
      <c r="C1944">
        <v>2.4369999999999999E-2</v>
      </c>
      <c r="D1944">
        <v>2.4070000000000001E-2</v>
      </c>
      <c r="E1944">
        <v>0.5</v>
      </c>
      <c r="F1944">
        <v>51637</v>
      </c>
      <c r="G1944">
        <v>1243</v>
      </c>
      <c r="H1944">
        <v>51015</v>
      </c>
      <c r="I1944">
        <v>880630</v>
      </c>
      <c r="J1944">
        <v>17.05</v>
      </c>
    </row>
    <row r="1945" spans="1:10" x14ac:dyDescent="0.25">
      <c r="A1945">
        <v>1893</v>
      </c>
      <c r="B1945">
        <v>53</v>
      </c>
      <c r="C1945">
        <v>2.385E-2</v>
      </c>
      <c r="D1945">
        <v>2.3570000000000001E-2</v>
      </c>
      <c r="E1945">
        <v>0.5</v>
      </c>
      <c r="F1945">
        <v>50394</v>
      </c>
      <c r="G1945">
        <v>1188</v>
      </c>
      <c r="H1945">
        <v>49800</v>
      </c>
      <c r="I1945">
        <v>829615</v>
      </c>
      <c r="J1945">
        <v>16.46</v>
      </c>
    </row>
    <row r="1946" spans="1:10" x14ac:dyDescent="0.25">
      <c r="A1946">
        <v>1893</v>
      </c>
      <c r="B1946">
        <v>54</v>
      </c>
      <c r="C1946">
        <v>2.589E-2</v>
      </c>
      <c r="D1946">
        <v>2.5559999999999999E-2</v>
      </c>
      <c r="E1946">
        <v>0.5</v>
      </c>
      <c r="F1946">
        <v>49206</v>
      </c>
      <c r="G1946">
        <v>1258</v>
      </c>
      <c r="H1946">
        <v>48577</v>
      </c>
      <c r="I1946">
        <v>779815</v>
      </c>
      <c r="J1946">
        <v>15.85</v>
      </c>
    </row>
    <row r="1947" spans="1:10" x14ac:dyDescent="0.25">
      <c r="A1947">
        <v>1893</v>
      </c>
      <c r="B1947">
        <v>55</v>
      </c>
      <c r="C1947">
        <v>2.4039999999999999E-2</v>
      </c>
      <c r="D1947">
        <v>2.375E-2</v>
      </c>
      <c r="E1947">
        <v>0.5</v>
      </c>
      <c r="F1947">
        <v>47948</v>
      </c>
      <c r="G1947">
        <v>1139</v>
      </c>
      <c r="H1947">
        <v>47379</v>
      </c>
      <c r="I1947">
        <v>731238</v>
      </c>
      <c r="J1947">
        <v>15.25</v>
      </c>
    </row>
    <row r="1948" spans="1:10" x14ac:dyDescent="0.25">
      <c r="A1948">
        <v>1893</v>
      </c>
      <c r="B1948">
        <v>56</v>
      </c>
      <c r="C1948">
        <v>2.6710000000000001E-2</v>
      </c>
      <c r="D1948">
        <v>2.6360000000000001E-2</v>
      </c>
      <c r="E1948">
        <v>0.5</v>
      </c>
      <c r="F1948">
        <v>46809</v>
      </c>
      <c r="G1948">
        <v>1234</v>
      </c>
      <c r="H1948">
        <v>46193</v>
      </c>
      <c r="I1948">
        <v>683859</v>
      </c>
      <c r="J1948">
        <v>14.61</v>
      </c>
    </row>
    <row r="1949" spans="1:10" x14ac:dyDescent="0.25">
      <c r="A1949">
        <v>1893</v>
      </c>
      <c r="B1949">
        <v>57</v>
      </c>
      <c r="C1949">
        <v>3.039E-2</v>
      </c>
      <c r="D1949">
        <v>2.9929999999999998E-2</v>
      </c>
      <c r="E1949">
        <v>0.5</v>
      </c>
      <c r="F1949">
        <v>45576</v>
      </c>
      <c r="G1949">
        <v>1364</v>
      </c>
      <c r="H1949">
        <v>44894</v>
      </c>
      <c r="I1949">
        <v>637666</v>
      </c>
      <c r="J1949">
        <v>13.99</v>
      </c>
    </row>
    <row r="1950" spans="1:10" x14ac:dyDescent="0.25">
      <c r="A1950">
        <v>1893</v>
      </c>
      <c r="B1950">
        <v>58</v>
      </c>
      <c r="C1950">
        <v>3.245E-2</v>
      </c>
      <c r="D1950">
        <v>3.193E-2</v>
      </c>
      <c r="E1950">
        <v>0.5</v>
      </c>
      <c r="F1950">
        <v>44212</v>
      </c>
      <c r="G1950">
        <v>1412</v>
      </c>
      <c r="H1950">
        <v>43506</v>
      </c>
      <c r="I1950">
        <v>592773</v>
      </c>
      <c r="J1950">
        <v>13.41</v>
      </c>
    </row>
    <row r="1951" spans="1:10" x14ac:dyDescent="0.25">
      <c r="A1951">
        <v>1893</v>
      </c>
      <c r="B1951">
        <v>59</v>
      </c>
      <c r="C1951">
        <v>3.492E-2</v>
      </c>
      <c r="D1951">
        <v>3.4320000000000003E-2</v>
      </c>
      <c r="E1951">
        <v>0.5</v>
      </c>
      <c r="F1951">
        <v>42800</v>
      </c>
      <c r="G1951">
        <v>1469</v>
      </c>
      <c r="H1951">
        <v>42065</v>
      </c>
      <c r="I1951">
        <v>549267</v>
      </c>
      <c r="J1951">
        <v>12.83</v>
      </c>
    </row>
    <row r="1952" spans="1:10" x14ac:dyDescent="0.25">
      <c r="A1952">
        <v>1893</v>
      </c>
      <c r="B1952">
        <v>60</v>
      </c>
      <c r="C1952">
        <v>3.49E-2</v>
      </c>
      <c r="D1952">
        <v>3.4299999999999997E-2</v>
      </c>
      <c r="E1952">
        <v>0.5</v>
      </c>
      <c r="F1952">
        <v>41331</v>
      </c>
      <c r="G1952">
        <v>1418</v>
      </c>
      <c r="H1952">
        <v>40622</v>
      </c>
      <c r="I1952">
        <v>507202</v>
      </c>
      <c r="J1952">
        <v>12.27</v>
      </c>
    </row>
    <row r="1953" spans="1:10" x14ac:dyDescent="0.25">
      <c r="A1953">
        <v>1893</v>
      </c>
      <c r="B1953">
        <v>61</v>
      </c>
      <c r="C1953">
        <v>4.1110000000000001E-2</v>
      </c>
      <c r="D1953">
        <v>4.0280000000000003E-2</v>
      </c>
      <c r="E1953">
        <v>0.5</v>
      </c>
      <c r="F1953">
        <v>39913</v>
      </c>
      <c r="G1953">
        <v>1608</v>
      </c>
      <c r="H1953">
        <v>39109</v>
      </c>
      <c r="I1953">
        <v>466580</v>
      </c>
      <c r="J1953">
        <v>11.69</v>
      </c>
    </row>
    <row r="1954" spans="1:10" x14ac:dyDescent="0.25">
      <c r="A1954">
        <v>1893</v>
      </c>
      <c r="B1954">
        <v>62</v>
      </c>
      <c r="C1954">
        <v>4.5289999999999997E-2</v>
      </c>
      <c r="D1954">
        <v>4.4290000000000003E-2</v>
      </c>
      <c r="E1954">
        <v>0.5</v>
      </c>
      <c r="F1954">
        <v>38305</v>
      </c>
      <c r="G1954">
        <v>1697</v>
      </c>
      <c r="H1954">
        <v>37457</v>
      </c>
      <c r="I1954">
        <v>427471</v>
      </c>
      <c r="J1954">
        <v>11.16</v>
      </c>
    </row>
    <row r="1955" spans="1:10" x14ac:dyDescent="0.25">
      <c r="A1955">
        <v>1893</v>
      </c>
      <c r="B1955">
        <v>63</v>
      </c>
      <c r="C1955">
        <v>4.752E-2</v>
      </c>
      <c r="D1955">
        <v>4.6420000000000003E-2</v>
      </c>
      <c r="E1955">
        <v>0.5</v>
      </c>
      <c r="F1955">
        <v>36609</v>
      </c>
      <c r="G1955">
        <v>1699</v>
      </c>
      <c r="H1955">
        <v>35759</v>
      </c>
      <c r="I1955">
        <v>390014</v>
      </c>
      <c r="J1955">
        <v>10.65</v>
      </c>
    </row>
    <row r="1956" spans="1:10" x14ac:dyDescent="0.25">
      <c r="A1956">
        <v>1893</v>
      </c>
      <c r="B1956">
        <v>64</v>
      </c>
      <c r="C1956">
        <v>5.101E-2</v>
      </c>
      <c r="D1956">
        <v>4.9739999999999999E-2</v>
      </c>
      <c r="E1956">
        <v>0.5</v>
      </c>
      <c r="F1956">
        <v>34910</v>
      </c>
      <c r="G1956">
        <v>1736</v>
      </c>
      <c r="H1956">
        <v>34041</v>
      </c>
      <c r="I1956">
        <v>354255</v>
      </c>
      <c r="J1956">
        <v>10.15</v>
      </c>
    </row>
    <row r="1957" spans="1:10" x14ac:dyDescent="0.25">
      <c r="A1957">
        <v>1893</v>
      </c>
      <c r="B1957">
        <v>65</v>
      </c>
      <c r="C1957">
        <v>5.5219999999999998E-2</v>
      </c>
      <c r="D1957">
        <v>5.3740000000000003E-2</v>
      </c>
      <c r="E1957">
        <v>0.5</v>
      </c>
      <c r="F1957">
        <v>33173</v>
      </c>
      <c r="G1957">
        <v>1783</v>
      </c>
      <c r="H1957">
        <v>32282</v>
      </c>
      <c r="I1957">
        <v>320213</v>
      </c>
      <c r="J1957">
        <v>9.65</v>
      </c>
    </row>
    <row r="1958" spans="1:10" x14ac:dyDescent="0.25">
      <c r="A1958">
        <v>1893</v>
      </c>
      <c r="B1958">
        <v>66</v>
      </c>
      <c r="C1958">
        <v>5.9880000000000003E-2</v>
      </c>
      <c r="D1958">
        <v>5.8139999999999997E-2</v>
      </c>
      <c r="E1958">
        <v>0.5</v>
      </c>
      <c r="F1958">
        <v>31391</v>
      </c>
      <c r="G1958">
        <v>1825</v>
      </c>
      <c r="H1958">
        <v>30478</v>
      </c>
      <c r="I1958">
        <v>287931</v>
      </c>
      <c r="J1958">
        <v>9.17</v>
      </c>
    </row>
    <row r="1959" spans="1:10" x14ac:dyDescent="0.25">
      <c r="A1959">
        <v>1893</v>
      </c>
      <c r="B1959">
        <v>67</v>
      </c>
      <c r="C1959">
        <v>6.318E-2</v>
      </c>
      <c r="D1959">
        <v>6.1240000000000003E-2</v>
      </c>
      <c r="E1959">
        <v>0.5</v>
      </c>
      <c r="F1959">
        <v>29565</v>
      </c>
      <c r="G1959">
        <v>1811</v>
      </c>
      <c r="H1959">
        <v>28660</v>
      </c>
      <c r="I1959">
        <v>257453</v>
      </c>
      <c r="J1959">
        <v>8.7100000000000009</v>
      </c>
    </row>
    <row r="1960" spans="1:10" x14ac:dyDescent="0.25">
      <c r="A1960">
        <v>1893</v>
      </c>
      <c r="B1960">
        <v>68</v>
      </c>
      <c r="C1960">
        <v>6.5689999999999998E-2</v>
      </c>
      <c r="D1960">
        <v>6.361E-2</v>
      </c>
      <c r="E1960">
        <v>0.5</v>
      </c>
      <c r="F1960">
        <v>27755</v>
      </c>
      <c r="G1960">
        <v>1765</v>
      </c>
      <c r="H1960">
        <v>26872</v>
      </c>
      <c r="I1960">
        <v>228793</v>
      </c>
      <c r="J1960">
        <v>8.24</v>
      </c>
    </row>
    <row r="1961" spans="1:10" x14ac:dyDescent="0.25">
      <c r="A1961">
        <v>1893</v>
      </c>
      <c r="B1961">
        <v>69</v>
      </c>
      <c r="C1961">
        <v>7.4260000000000007E-2</v>
      </c>
      <c r="D1961">
        <v>7.1599999999999997E-2</v>
      </c>
      <c r="E1961">
        <v>0.5</v>
      </c>
      <c r="F1961">
        <v>25989</v>
      </c>
      <c r="G1961">
        <v>1861</v>
      </c>
      <c r="H1961">
        <v>25059</v>
      </c>
      <c r="I1961">
        <v>201921</v>
      </c>
      <c r="J1961">
        <v>7.77</v>
      </c>
    </row>
    <row r="1962" spans="1:10" x14ac:dyDescent="0.25">
      <c r="A1962">
        <v>1893</v>
      </c>
      <c r="B1962">
        <v>70</v>
      </c>
      <c r="C1962">
        <v>8.3390000000000006E-2</v>
      </c>
      <c r="D1962">
        <v>8.0049999999999996E-2</v>
      </c>
      <c r="E1962">
        <v>0.5</v>
      </c>
      <c r="F1962">
        <v>24129</v>
      </c>
      <c r="G1962">
        <v>1932</v>
      </c>
      <c r="H1962">
        <v>23163</v>
      </c>
      <c r="I1962">
        <v>176862</v>
      </c>
      <c r="J1962">
        <v>7.33</v>
      </c>
    </row>
    <row r="1963" spans="1:10" x14ac:dyDescent="0.25">
      <c r="A1963">
        <v>1893</v>
      </c>
      <c r="B1963">
        <v>71</v>
      </c>
      <c r="C1963">
        <v>8.4879999999999997E-2</v>
      </c>
      <c r="D1963">
        <v>8.1430000000000002E-2</v>
      </c>
      <c r="E1963">
        <v>0.5</v>
      </c>
      <c r="F1963">
        <v>22197</v>
      </c>
      <c r="G1963">
        <v>1807</v>
      </c>
      <c r="H1963">
        <v>21293</v>
      </c>
      <c r="I1963">
        <v>153700</v>
      </c>
      <c r="J1963">
        <v>6.92</v>
      </c>
    </row>
    <row r="1964" spans="1:10" x14ac:dyDescent="0.25">
      <c r="A1964">
        <v>1893</v>
      </c>
      <c r="B1964">
        <v>72</v>
      </c>
      <c r="C1964">
        <v>9.3109999999999998E-2</v>
      </c>
      <c r="D1964">
        <v>8.8969999999999994E-2</v>
      </c>
      <c r="E1964">
        <v>0.5</v>
      </c>
      <c r="F1964">
        <v>20390</v>
      </c>
      <c r="G1964">
        <v>1814</v>
      </c>
      <c r="H1964">
        <v>19482</v>
      </c>
      <c r="I1964">
        <v>132406</v>
      </c>
      <c r="J1964">
        <v>6.49</v>
      </c>
    </row>
    <row r="1965" spans="1:10" x14ac:dyDescent="0.25">
      <c r="A1965">
        <v>1893</v>
      </c>
      <c r="B1965">
        <v>73</v>
      </c>
      <c r="C1965">
        <v>0.11953999999999999</v>
      </c>
      <c r="D1965">
        <v>0.1128</v>
      </c>
      <c r="E1965">
        <v>0.5</v>
      </c>
      <c r="F1965">
        <v>18575</v>
      </c>
      <c r="G1965">
        <v>2095</v>
      </c>
      <c r="H1965">
        <v>17528</v>
      </c>
      <c r="I1965">
        <v>112924</v>
      </c>
      <c r="J1965">
        <v>6.08</v>
      </c>
    </row>
    <row r="1966" spans="1:10" x14ac:dyDescent="0.25">
      <c r="A1966">
        <v>1893</v>
      </c>
      <c r="B1966">
        <v>74</v>
      </c>
      <c r="C1966">
        <v>0.12212000000000001</v>
      </c>
      <c r="D1966">
        <v>0.11509</v>
      </c>
      <c r="E1966">
        <v>0.5</v>
      </c>
      <c r="F1966">
        <v>16480</v>
      </c>
      <c r="G1966">
        <v>1897</v>
      </c>
      <c r="H1966">
        <v>15532</v>
      </c>
      <c r="I1966">
        <v>95396</v>
      </c>
      <c r="J1966">
        <v>5.79</v>
      </c>
    </row>
    <row r="1967" spans="1:10" x14ac:dyDescent="0.25">
      <c r="A1967">
        <v>1893</v>
      </c>
      <c r="B1967">
        <v>75</v>
      </c>
      <c r="C1967">
        <v>9.2530000000000001E-2</v>
      </c>
      <c r="D1967">
        <v>8.8440000000000005E-2</v>
      </c>
      <c r="E1967">
        <v>0.5</v>
      </c>
      <c r="F1967">
        <v>14583</v>
      </c>
      <c r="G1967">
        <v>1290</v>
      </c>
      <c r="H1967">
        <v>13939</v>
      </c>
      <c r="I1967">
        <v>79864</v>
      </c>
      <c r="J1967">
        <v>5.48</v>
      </c>
    </row>
    <row r="1968" spans="1:10" x14ac:dyDescent="0.25">
      <c r="A1968">
        <v>1893</v>
      </c>
      <c r="B1968">
        <v>76</v>
      </c>
      <c r="C1968">
        <v>0.13295000000000001</v>
      </c>
      <c r="D1968">
        <v>0.12466000000000001</v>
      </c>
      <c r="E1968">
        <v>0.5</v>
      </c>
      <c r="F1968">
        <v>13294</v>
      </c>
      <c r="G1968">
        <v>1657</v>
      </c>
      <c r="H1968">
        <v>12465</v>
      </c>
      <c r="I1968">
        <v>65926</v>
      </c>
      <c r="J1968">
        <v>4.96</v>
      </c>
    </row>
    <row r="1969" spans="1:10" x14ac:dyDescent="0.25">
      <c r="A1969">
        <v>1893</v>
      </c>
      <c r="B1969">
        <v>77</v>
      </c>
      <c r="C1969">
        <v>0.16611999999999999</v>
      </c>
      <c r="D1969">
        <v>0.15337999999999999</v>
      </c>
      <c r="E1969">
        <v>0.5</v>
      </c>
      <c r="F1969">
        <v>11636</v>
      </c>
      <c r="G1969">
        <v>1785</v>
      </c>
      <c r="H1969">
        <v>10744</v>
      </c>
      <c r="I1969">
        <v>53461</v>
      </c>
      <c r="J1969">
        <v>4.59</v>
      </c>
    </row>
    <row r="1970" spans="1:10" x14ac:dyDescent="0.25">
      <c r="A1970">
        <v>1893</v>
      </c>
      <c r="B1970">
        <v>78</v>
      </c>
      <c r="C1970">
        <v>0.19086</v>
      </c>
      <c r="D1970">
        <v>0.17423</v>
      </c>
      <c r="E1970">
        <v>0.5</v>
      </c>
      <c r="F1970">
        <v>9852</v>
      </c>
      <c r="G1970">
        <v>1716</v>
      </c>
      <c r="H1970">
        <v>8993</v>
      </c>
      <c r="I1970">
        <v>42717</v>
      </c>
      <c r="J1970">
        <v>4.34</v>
      </c>
    </row>
    <row r="1971" spans="1:10" x14ac:dyDescent="0.25">
      <c r="A1971">
        <v>1893</v>
      </c>
      <c r="B1971">
        <v>79</v>
      </c>
      <c r="C1971">
        <v>0.1888</v>
      </c>
      <c r="D1971">
        <v>0.17252000000000001</v>
      </c>
      <c r="E1971">
        <v>0.5</v>
      </c>
      <c r="F1971">
        <v>8135</v>
      </c>
      <c r="G1971">
        <v>1403</v>
      </c>
      <c r="H1971">
        <v>7433</v>
      </c>
      <c r="I1971">
        <v>33723</v>
      </c>
      <c r="J1971">
        <v>4.1500000000000004</v>
      </c>
    </row>
    <row r="1972" spans="1:10" x14ac:dyDescent="0.25">
      <c r="A1972">
        <v>1893</v>
      </c>
      <c r="B1972">
        <v>80</v>
      </c>
      <c r="C1972">
        <v>0.2082</v>
      </c>
      <c r="D1972">
        <v>0.18856999999999999</v>
      </c>
      <c r="E1972">
        <v>0.5</v>
      </c>
      <c r="F1972">
        <v>6732</v>
      </c>
      <c r="G1972">
        <v>1269</v>
      </c>
      <c r="H1972">
        <v>6097</v>
      </c>
      <c r="I1972">
        <v>26290</v>
      </c>
      <c r="J1972">
        <v>3.91</v>
      </c>
    </row>
    <row r="1973" spans="1:10" x14ac:dyDescent="0.25">
      <c r="A1973">
        <v>1893</v>
      </c>
      <c r="B1973">
        <v>81</v>
      </c>
      <c r="C1973">
        <v>0.24845999999999999</v>
      </c>
      <c r="D1973">
        <v>0.22101000000000001</v>
      </c>
      <c r="E1973">
        <v>0.5</v>
      </c>
      <c r="F1973">
        <v>5462</v>
      </c>
      <c r="G1973">
        <v>1207</v>
      </c>
      <c r="H1973">
        <v>4859</v>
      </c>
      <c r="I1973">
        <v>20193</v>
      </c>
      <c r="J1973">
        <v>3.7</v>
      </c>
    </row>
    <row r="1974" spans="1:10" x14ac:dyDescent="0.25">
      <c r="A1974">
        <v>1893</v>
      </c>
      <c r="B1974">
        <v>82</v>
      </c>
      <c r="C1974">
        <v>0.19842000000000001</v>
      </c>
      <c r="D1974">
        <v>0.18051</v>
      </c>
      <c r="E1974">
        <v>0.5</v>
      </c>
      <c r="F1974">
        <v>4255</v>
      </c>
      <c r="G1974">
        <v>768</v>
      </c>
      <c r="H1974">
        <v>3871</v>
      </c>
      <c r="I1974">
        <v>15334</v>
      </c>
      <c r="J1974">
        <v>3.6</v>
      </c>
    </row>
    <row r="1975" spans="1:10" x14ac:dyDescent="0.25">
      <c r="A1975">
        <v>1893</v>
      </c>
      <c r="B1975">
        <v>83</v>
      </c>
      <c r="C1975">
        <v>0.26767999999999997</v>
      </c>
      <c r="D1975">
        <v>0.23608000000000001</v>
      </c>
      <c r="E1975">
        <v>0.5</v>
      </c>
      <c r="F1975">
        <v>3487</v>
      </c>
      <c r="G1975">
        <v>823</v>
      </c>
      <c r="H1975">
        <v>3075</v>
      </c>
      <c r="I1975">
        <v>11463</v>
      </c>
      <c r="J1975">
        <v>3.29</v>
      </c>
    </row>
    <row r="1976" spans="1:10" x14ac:dyDescent="0.25">
      <c r="A1976">
        <v>1893</v>
      </c>
      <c r="B1976">
        <v>84</v>
      </c>
      <c r="C1976">
        <v>0.26286999999999999</v>
      </c>
      <c r="D1976">
        <v>0.23233000000000001</v>
      </c>
      <c r="E1976">
        <v>0.5</v>
      </c>
      <c r="F1976">
        <v>2664</v>
      </c>
      <c r="G1976">
        <v>619</v>
      </c>
      <c r="H1976">
        <v>2354</v>
      </c>
      <c r="I1976">
        <v>8388</v>
      </c>
      <c r="J1976">
        <v>3.15</v>
      </c>
    </row>
    <row r="1977" spans="1:10" x14ac:dyDescent="0.25">
      <c r="A1977">
        <v>1893</v>
      </c>
      <c r="B1977">
        <v>85</v>
      </c>
      <c r="C1977">
        <v>0.29797000000000001</v>
      </c>
      <c r="D1977">
        <v>0.25933</v>
      </c>
      <c r="E1977">
        <v>0.5</v>
      </c>
      <c r="F1977">
        <v>2045</v>
      </c>
      <c r="G1977">
        <v>530</v>
      </c>
      <c r="H1977">
        <v>1780</v>
      </c>
      <c r="I1977">
        <v>6033</v>
      </c>
      <c r="J1977">
        <v>2.95</v>
      </c>
    </row>
    <row r="1978" spans="1:10" x14ac:dyDescent="0.25">
      <c r="A1978">
        <v>1893</v>
      </c>
      <c r="B1978">
        <v>86</v>
      </c>
      <c r="C1978">
        <v>0.31356000000000001</v>
      </c>
      <c r="D1978">
        <v>0.27106000000000002</v>
      </c>
      <c r="E1978">
        <v>0.5</v>
      </c>
      <c r="F1978">
        <v>1515</v>
      </c>
      <c r="G1978">
        <v>411</v>
      </c>
      <c r="H1978">
        <v>1309</v>
      </c>
      <c r="I1978">
        <v>4254</v>
      </c>
      <c r="J1978">
        <v>2.81</v>
      </c>
    </row>
    <row r="1979" spans="1:10" x14ac:dyDescent="0.25">
      <c r="A1979">
        <v>1893</v>
      </c>
      <c r="B1979">
        <v>87</v>
      </c>
      <c r="C1979">
        <v>0.33385999999999999</v>
      </c>
      <c r="D1979">
        <v>0.28610000000000002</v>
      </c>
      <c r="E1979">
        <v>0.5</v>
      </c>
      <c r="F1979">
        <v>1104</v>
      </c>
      <c r="G1979">
        <v>316</v>
      </c>
      <c r="H1979">
        <v>946</v>
      </c>
      <c r="I1979">
        <v>2944</v>
      </c>
      <c r="J1979">
        <v>2.67</v>
      </c>
    </row>
    <row r="1980" spans="1:10" x14ac:dyDescent="0.25">
      <c r="A1980">
        <v>1893</v>
      </c>
      <c r="B1980">
        <v>88</v>
      </c>
      <c r="C1980">
        <v>0.35477999999999998</v>
      </c>
      <c r="D1980">
        <v>0.30132999999999999</v>
      </c>
      <c r="E1980">
        <v>0.5</v>
      </c>
      <c r="F1980">
        <v>788</v>
      </c>
      <c r="G1980">
        <v>238</v>
      </c>
      <c r="H1980">
        <v>669</v>
      </c>
      <c r="I1980">
        <v>1998</v>
      </c>
      <c r="J1980">
        <v>2.54</v>
      </c>
    </row>
    <row r="1981" spans="1:10" x14ac:dyDescent="0.25">
      <c r="A1981">
        <v>1893</v>
      </c>
      <c r="B1981">
        <v>89</v>
      </c>
      <c r="C1981">
        <v>0.37628</v>
      </c>
      <c r="D1981">
        <v>0.31669999999999998</v>
      </c>
      <c r="E1981">
        <v>0.5</v>
      </c>
      <c r="F1981">
        <v>551</v>
      </c>
      <c r="G1981">
        <v>174</v>
      </c>
      <c r="H1981">
        <v>463</v>
      </c>
      <c r="I1981">
        <v>1329</v>
      </c>
      <c r="J1981">
        <v>2.41</v>
      </c>
    </row>
    <row r="1982" spans="1:10" x14ac:dyDescent="0.25">
      <c r="A1982">
        <v>1893</v>
      </c>
      <c r="B1982">
        <v>90</v>
      </c>
      <c r="C1982">
        <v>0.39828000000000002</v>
      </c>
      <c r="D1982">
        <v>0.33213999999999999</v>
      </c>
      <c r="E1982">
        <v>0.5</v>
      </c>
      <c r="F1982">
        <v>376</v>
      </c>
      <c r="G1982">
        <v>125</v>
      </c>
      <c r="H1982">
        <v>314</v>
      </c>
      <c r="I1982">
        <v>865</v>
      </c>
      <c r="J1982">
        <v>2.2999999999999998</v>
      </c>
    </row>
    <row r="1983" spans="1:10" x14ac:dyDescent="0.25">
      <c r="A1983">
        <v>1893</v>
      </c>
      <c r="B1983">
        <v>91</v>
      </c>
      <c r="C1983">
        <v>0.42070000000000002</v>
      </c>
      <c r="D1983">
        <v>0.34758</v>
      </c>
      <c r="E1983">
        <v>0.5</v>
      </c>
      <c r="F1983">
        <v>251</v>
      </c>
      <c r="G1983">
        <v>87</v>
      </c>
      <c r="H1983">
        <v>208</v>
      </c>
      <c r="I1983">
        <v>551</v>
      </c>
      <c r="J1983">
        <v>2.19</v>
      </c>
    </row>
    <row r="1984" spans="1:10" x14ac:dyDescent="0.25">
      <c r="A1984">
        <v>1893</v>
      </c>
      <c r="B1984">
        <v>92</v>
      </c>
      <c r="C1984">
        <v>0.44345000000000001</v>
      </c>
      <c r="D1984">
        <v>0.36297000000000001</v>
      </c>
      <c r="E1984">
        <v>0.5</v>
      </c>
      <c r="F1984">
        <v>164</v>
      </c>
      <c r="G1984">
        <v>60</v>
      </c>
      <c r="H1984">
        <v>134</v>
      </c>
      <c r="I1984">
        <v>344</v>
      </c>
      <c r="J1984">
        <v>2.1</v>
      </c>
    </row>
    <row r="1985" spans="1:10" x14ac:dyDescent="0.25">
      <c r="A1985">
        <v>1893</v>
      </c>
      <c r="B1985">
        <v>93</v>
      </c>
      <c r="C1985">
        <v>0.46644000000000002</v>
      </c>
      <c r="D1985">
        <v>0.37823000000000001</v>
      </c>
      <c r="E1985">
        <v>0.5</v>
      </c>
      <c r="F1985">
        <v>104</v>
      </c>
      <c r="G1985">
        <v>40</v>
      </c>
      <c r="H1985">
        <v>85</v>
      </c>
      <c r="I1985">
        <v>210</v>
      </c>
      <c r="J1985">
        <v>2.0099999999999998</v>
      </c>
    </row>
    <row r="1986" spans="1:10" x14ac:dyDescent="0.25">
      <c r="A1986">
        <v>1893</v>
      </c>
      <c r="B1986">
        <v>94</v>
      </c>
      <c r="C1986">
        <v>0.48957000000000001</v>
      </c>
      <c r="D1986">
        <v>0.39328999999999997</v>
      </c>
      <c r="E1986">
        <v>0.5</v>
      </c>
      <c r="F1986">
        <v>65</v>
      </c>
      <c r="G1986">
        <v>26</v>
      </c>
      <c r="H1986">
        <v>52</v>
      </c>
      <c r="I1986">
        <v>125</v>
      </c>
      <c r="J1986">
        <v>1.92</v>
      </c>
    </row>
    <row r="1987" spans="1:10" x14ac:dyDescent="0.25">
      <c r="A1987">
        <v>1893</v>
      </c>
      <c r="B1987">
        <v>95</v>
      </c>
      <c r="C1987">
        <v>0.51273999999999997</v>
      </c>
      <c r="D1987">
        <v>0.40810999999999997</v>
      </c>
      <c r="E1987">
        <v>0.5</v>
      </c>
      <c r="F1987">
        <v>39</v>
      </c>
      <c r="G1987">
        <v>16</v>
      </c>
      <c r="H1987">
        <v>31</v>
      </c>
      <c r="I1987">
        <v>73</v>
      </c>
      <c r="J1987">
        <v>1.85</v>
      </c>
    </row>
    <row r="1988" spans="1:10" x14ac:dyDescent="0.25">
      <c r="A1988">
        <v>1893</v>
      </c>
      <c r="B1988">
        <v>96</v>
      </c>
      <c r="C1988">
        <v>0.53586999999999996</v>
      </c>
      <c r="D1988">
        <v>0.42263000000000001</v>
      </c>
      <c r="E1988">
        <v>0.5</v>
      </c>
      <c r="F1988">
        <v>23</v>
      </c>
      <c r="G1988">
        <v>10</v>
      </c>
      <c r="H1988">
        <v>18</v>
      </c>
      <c r="I1988">
        <v>41</v>
      </c>
      <c r="J1988">
        <v>1.78</v>
      </c>
    </row>
    <row r="1989" spans="1:10" x14ac:dyDescent="0.25">
      <c r="A1989">
        <v>1893</v>
      </c>
      <c r="B1989">
        <v>97</v>
      </c>
      <c r="C1989">
        <v>0.55883000000000005</v>
      </c>
      <c r="D1989">
        <v>0.43679000000000001</v>
      </c>
      <c r="E1989">
        <v>0.5</v>
      </c>
      <c r="F1989">
        <v>13</v>
      </c>
      <c r="G1989">
        <v>6</v>
      </c>
      <c r="H1989">
        <v>11</v>
      </c>
      <c r="I1989">
        <v>23</v>
      </c>
      <c r="J1989">
        <v>1.71</v>
      </c>
    </row>
    <row r="1990" spans="1:10" x14ac:dyDescent="0.25">
      <c r="A1990">
        <v>1893</v>
      </c>
      <c r="B1990">
        <v>98</v>
      </c>
      <c r="C1990">
        <v>0.58155000000000001</v>
      </c>
      <c r="D1990">
        <v>0.45055000000000001</v>
      </c>
      <c r="E1990">
        <v>0.5</v>
      </c>
      <c r="F1990">
        <v>8</v>
      </c>
      <c r="G1990">
        <v>3</v>
      </c>
      <c r="H1990">
        <v>6</v>
      </c>
      <c r="I1990">
        <v>13</v>
      </c>
      <c r="J1990">
        <v>1.65</v>
      </c>
    </row>
    <row r="1991" spans="1:10" x14ac:dyDescent="0.25">
      <c r="A1991">
        <v>1893</v>
      </c>
      <c r="B1991">
        <v>99</v>
      </c>
      <c r="C1991">
        <v>0.60392999999999997</v>
      </c>
      <c r="D1991">
        <v>0.46385999999999999</v>
      </c>
      <c r="E1991">
        <v>0.5</v>
      </c>
      <c r="F1991">
        <v>4</v>
      </c>
      <c r="G1991">
        <v>2</v>
      </c>
      <c r="H1991">
        <v>3</v>
      </c>
      <c r="I1991">
        <v>7</v>
      </c>
      <c r="J1991">
        <v>1.6</v>
      </c>
    </row>
    <row r="1992" spans="1:10" x14ac:dyDescent="0.25">
      <c r="A1992">
        <v>1893</v>
      </c>
      <c r="B1992">
        <v>100</v>
      </c>
      <c r="C1992">
        <v>0.62587999999999999</v>
      </c>
      <c r="D1992">
        <v>0.47670000000000001</v>
      </c>
      <c r="E1992">
        <v>0.5</v>
      </c>
      <c r="F1992">
        <v>2</v>
      </c>
      <c r="G1992">
        <v>1</v>
      </c>
      <c r="H1992">
        <v>2</v>
      </c>
      <c r="I1992">
        <v>3</v>
      </c>
      <c r="J1992">
        <v>1.55</v>
      </c>
    </row>
    <row r="1993" spans="1:10" x14ac:dyDescent="0.25">
      <c r="A1993">
        <v>1893</v>
      </c>
      <c r="B1993">
        <v>101</v>
      </c>
      <c r="C1993">
        <v>0.64732999999999996</v>
      </c>
      <c r="D1993">
        <v>0.48903999999999997</v>
      </c>
      <c r="E1993">
        <v>0.5</v>
      </c>
      <c r="F1993">
        <v>1</v>
      </c>
      <c r="G1993">
        <v>1</v>
      </c>
      <c r="H1993">
        <v>1</v>
      </c>
      <c r="I1993">
        <v>2</v>
      </c>
      <c r="J1993">
        <v>1.5</v>
      </c>
    </row>
    <row r="1994" spans="1:10" x14ac:dyDescent="0.25">
      <c r="A1994">
        <v>1893</v>
      </c>
      <c r="B1994">
        <v>102</v>
      </c>
      <c r="C1994">
        <v>0.66820000000000002</v>
      </c>
      <c r="D1994">
        <v>0.50085999999999997</v>
      </c>
      <c r="E1994">
        <v>0.5</v>
      </c>
      <c r="F1994">
        <v>1</v>
      </c>
      <c r="G1994">
        <v>0</v>
      </c>
      <c r="H1994">
        <v>0</v>
      </c>
      <c r="I1994">
        <v>1</v>
      </c>
      <c r="J1994">
        <v>1.46</v>
      </c>
    </row>
    <row r="1995" spans="1:10" x14ac:dyDescent="0.25">
      <c r="A1995">
        <v>1893</v>
      </c>
      <c r="B1995">
        <v>103</v>
      </c>
      <c r="C1995">
        <v>0.68842999999999999</v>
      </c>
      <c r="D1995">
        <v>0.51214000000000004</v>
      </c>
      <c r="E1995">
        <v>0.5</v>
      </c>
      <c r="F1995">
        <v>0</v>
      </c>
      <c r="G1995">
        <v>0</v>
      </c>
      <c r="H1995">
        <v>0</v>
      </c>
      <c r="I1995">
        <v>0</v>
      </c>
      <c r="J1995">
        <v>1.42</v>
      </c>
    </row>
    <row r="1996" spans="1:10" x14ac:dyDescent="0.25">
      <c r="A1996">
        <v>1893</v>
      </c>
      <c r="B1996">
        <v>104</v>
      </c>
      <c r="C1996">
        <v>0.70796000000000003</v>
      </c>
      <c r="D1996">
        <v>0.52286999999999995</v>
      </c>
      <c r="E1996">
        <v>0.5</v>
      </c>
      <c r="F1996">
        <v>0</v>
      </c>
      <c r="G1996">
        <v>0</v>
      </c>
      <c r="H1996">
        <v>0</v>
      </c>
      <c r="I1996">
        <v>0</v>
      </c>
      <c r="J1996">
        <v>1.38</v>
      </c>
    </row>
    <row r="1997" spans="1:10" x14ac:dyDescent="0.25">
      <c r="A1997">
        <v>1893</v>
      </c>
      <c r="B1997">
        <v>105</v>
      </c>
      <c r="C1997">
        <v>0.72675000000000001</v>
      </c>
      <c r="D1997">
        <v>0.53305000000000002</v>
      </c>
      <c r="E1997">
        <v>0.5</v>
      </c>
      <c r="F1997">
        <v>0</v>
      </c>
      <c r="G1997">
        <v>0</v>
      </c>
      <c r="H1997">
        <v>0</v>
      </c>
      <c r="I1997">
        <v>0</v>
      </c>
      <c r="J1997">
        <v>1.35</v>
      </c>
    </row>
    <row r="1998" spans="1:10" x14ac:dyDescent="0.25">
      <c r="A1998">
        <v>1893</v>
      </c>
      <c r="B1998">
        <v>106</v>
      </c>
      <c r="C1998">
        <v>0.74478</v>
      </c>
      <c r="D1998">
        <v>0.54269000000000001</v>
      </c>
      <c r="E1998">
        <v>0.5</v>
      </c>
      <c r="F1998">
        <v>0</v>
      </c>
      <c r="G1998">
        <v>0</v>
      </c>
      <c r="H1998">
        <v>0</v>
      </c>
      <c r="I1998">
        <v>0</v>
      </c>
      <c r="J1998">
        <v>1.32</v>
      </c>
    </row>
    <row r="1999" spans="1:10" x14ac:dyDescent="0.25">
      <c r="A1999">
        <v>1893</v>
      </c>
      <c r="B1999">
        <v>107</v>
      </c>
      <c r="C1999">
        <v>0.76200000000000001</v>
      </c>
      <c r="D1999">
        <v>0.55176999999999998</v>
      </c>
      <c r="E1999">
        <v>0.5</v>
      </c>
      <c r="F1999">
        <v>0</v>
      </c>
      <c r="G1999">
        <v>0</v>
      </c>
      <c r="H1999">
        <v>0</v>
      </c>
      <c r="I1999">
        <v>0</v>
      </c>
      <c r="J1999">
        <v>1.29</v>
      </c>
    </row>
    <row r="2000" spans="1:10" x14ac:dyDescent="0.25">
      <c r="A2000">
        <v>1893</v>
      </c>
      <c r="B2000">
        <v>108</v>
      </c>
      <c r="C2000">
        <v>0.77839999999999998</v>
      </c>
      <c r="D2000">
        <v>0.56032000000000004</v>
      </c>
      <c r="E2000">
        <v>0.5</v>
      </c>
      <c r="F2000">
        <v>0</v>
      </c>
      <c r="G2000">
        <v>0</v>
      </c>
      <c r="H2000">
        <v>0</v>
      </c>
      <c r="I2000">
        <v>0</v>
      </c>
      <c r="J2000">
        <v>1.27</v>
      </c>
    </row>
    <row r="2001" spans="1:10" x14ac:dyDescent="0.25">
      <c r="A2001">
        <v>1893</v>
      </c>
      <c r="B2001">
        <v>109</v>
      </c>
      <c r="C2001">
        <v>0.79398000000000002</v>
      </c>
      <c r="D2001">
        <v>0.56835000000000002</v>
      </c>
      <c r="E2001">
        <v>0.5</v>
      </c>
      <c r="F2001">
        <v>0</v>
      </c>
      <c r="G2001">
        <v>0</v>
      </c>
      <c r="H2001">
        <v>0</v>
      </c>
      <c r="I2001">
        <v>0</v>
      </c>
      <c r="J2001">
        <v>1.25</v>
      </c>
    </row>
    <row r="2002" spans="1:10" x14ac:dyDescent="0.25">
      <c r="A2002">
        <v>1893</v>
      </c>
      <c r="B2002" t="s">
        <v>25</v>
      </c>
      <c r="C2002">
        <v>0.80874000000000001</v>
      </c>
      <c r="D2002">
        <v>1</v>
      </c>
      <c r="E2002">
        <v>1.24</v>
      </c>
      <c r="F2002">
        <v>0</v>
      </c>
      <c r="G2002">
        <v>0</v>
      </c>
      <c r="H2002">
        <v>0</v>
      </c>
      <c r="I2002">
        <v>0</v>
      </c>
      <c r="J2002">
        <v>1.24</v>
      </c>
    </row>
    <row r="2003" spans="1:10" x14ac:dyDescent="0.25">
      <c r="A2003">
        <v>1894</v>
      </c>
      <c r="B2003">
        <v>0</v>
      </c>
      <c r="C2003">
        <v>0.18601999999999999</v>
      </c>
      <c r="D2003">
        <v>0.16456999999999999</v>
      </c>
      <c r="E2003">
        <v>0.3</v>
      </c>
      <c r="F2003">
        <v>100000</v>
      </c>
      <c r="G2003">
        <v>16457</v>
      </c>
      <c r="H2003">
        <v>88466</v>
      </c>
      <c r="I2003">
        <v>4464728</v>
      </c>
      <c r="J2003">
        <v>44.65</v>
      </c>
    </row>
    <row r="2004" spans="1:10" x14ac:dyDescent="0.25">
      <c r="A2004">
        <v>1894</v>
      </c>
      <c r="B2004">
        <v>1</v>
      </c>
      <c r="C2004">
        <v>3.2680000000000001E-2</v>
      </c>
      <c r="D2004">
        <v>3.2160000000000001E-2</v>
      </c>
      <c r="E2004">
        <v>0.5</v>
      </c>
      <c r="F2004">
        <v>83543</v>
      </c>
      <c r="G2004">
        <v>2687</v>
      </c>
      <c r="H2004">
        <v>82200</v>
      </c>
      <c r="I2004">
        <v>4376262</v>
      </c>
      <c r="J2004">
        <v>52.38</v>
      </c>
    </row>
    <row r="2005" spans="1:10" x14ac:dyDescent="0.25">
      <c r="A2005">
        <v>1894</v>
      </c>
      <c r="B2005">
        <v>2</v>
      </c>
      <c r="C2005">
        <v>1.634E-2</v>
      </c>
      <c r="D2005">
        <v>1.6209999999999999E-2</v>
      </c>
      <c r="E2005">
        <v>0.5</v>
      </c>
      <c r="F2005">
        <v>80857</v>
      </c>
      <c r="G2005">
        <v>1311</v>
      </c>
      <c r="H2005">
        <v>80202</v>
      </c>
      <c r="I2005">
        <v>4294062</v>
      </c>
      <c r="J2005">
        <v>53.11</v>
      </c>
    </row>
    <row r="2006" spans="1:10" x14ac:dyDescent="0.25">
      <c r="A2006">
        <v>1894</v>
      </c>
      <c r="B2006">
        <v>3</v>
      </c>
      <c r="C2006">
        <v>1.2200000000000001E-2</v>
      </c>
      <c r="D2006">
        <v>1.213E-2</v>
      </c>
      <c r="E2006">
        <v>0.5</v>
      </c>
      <c r="F2006">
        <v>79546</v>
      </c>
      <c r="G2006">
        <v>965</v>
      </c>
      <c r="H2006">
        <v>79064</v>
      </c>
      <c r="I2006">
        <v>4213860</v>
      </c>
      <c r="J2006">
        <v>52.97</v>
      </c>
    </row>
    <row r="2007" spans="1:10" x14ac:dyDescent="0.25">
      <c r="A2007">
        <v>1894</v>
      </c>
      <c r="B2007">
        <v>4</v>
      </c>
      <c r="C2007">
        <v>9.4500000000000001E-3</v>
      </c>
      <c r="D2007">
        <v>9.4000000000000004E-3</v>
      </c>
      <c r="E2007">
        <v>0.5</v>
      </c>
      <c r="F2007">
        <v>78582</v>
      </c>
      <c r="G2007">
        <v>739</v>
      </c>
      <c r="H2007">
        <v>78212</v>
      </c>
      <c r="I2007">
        <v>4134796</v>
      </c>
      <c r="J2007">
        <v>52.62</v>
      </c>
    </row>
    <row r="2008" spans="1:10" x14ac:dyDescent="0.25">
      <c r="A2008">
        <v>1894</v>
      </c>
      <c r="B2008">
        <v>5</v>
      </c>
      <c r="C2008">
        <v>7.3899999999999999E-3</v>
      </c>
      <c r="D2008">
        <v>7.3600000000000002E-3</v>
      </c>
      <c r="E2008">
        <v>0.5</v>
      </c>
      <c r="F2008">
        <v>77843</v>
      </c>
      <c r="G2008">
        <v>573</v>
      </c>
      <c r="H2008">
        <v>77556</v>
      </c>
      <c r="I2008">
        <v>4056584</v>
      </c>
      <c r="J2008">
        <v>52.11</v>
      </c>
    </row>
    <row r="2009" spans="1:10" x14ac:dyDescent="0.25">
      <c r="A2009">
        <v>1894</v>
      </c>
      <c r="B2009">
        <v>6</v>
      </c>
      <c r="C2009">
        <v>6.11E-3</v>
      </c>
      <c r="D2009">
        <v>6.0899999999999999E-3</v>
      </c>
      <c r="E2009">
        <v>0.5</v>
      </c>
      <c r="F2009">
        <v>77270</v>
      </c>
      <c r="G2009">
        <v>470</v>
      </c>
      <c r="H2009">
        <v>77035</v>
      </c>
      <c r="I2009">
        <v>3979027</v>
      </c>
      <c r="J2009">
        <v>51.5</v>
      </c>
    </row>
    <row r="2010" spans="1:10" x14ac:dyDescent="0.25">
      <c r="A2010">
        <v>1894</v>
      </c>
      <c r="B2010">
        <v>7</v>
      </c>
      <c r="C2010">
        <v>5.2700000000000004E-3</v>
      </c>
      <c r="D2010">
        <v>5.2599999999999999E-3</v>
      </c>
      <c r="E2010">
        <v>0.5</v>
      </c>
      <c r="F2010">
        <v>76799</v>
      </c>
      <c r="G2010">
        <v>404</v>
      </c>
      <c r="H2010">
        <v>76598</v>
      </c>
      <c r="I2010">
        <v>3901993</v>
      </c>
      <c r="J2010">
        <v>50.81</v>
      </c>
    </row>
    <row r="2011" spans="1:10" x14ac:dyDescent="0.25">
      <c r="A2011">
        <v>1894</v>
      </c>
      <c r="B2011">
        <v>8</v>
      </c>
      <c r="C2011">
        <v>4.0000000000000001E-3</v>
      </c>
      <c r="D2011">
        <v>4.0000000000000001E-3</v>
      </c>
      <c r="E2011">
        <v>0.5</v>
      </c>
      <c r="F2011">
        <v>76396</v>
      </c>
      <c r="G2011">
        <v>305</v>
      </c>
      <c r="H2011">
        <v>76243</v>
      </c>
      <c r="I2011">
        <v>3825395</v>
      </c>
      <c r="J2011">
        <v>50.07</v>
      </c>
    </row>
    <row r="2012" spans="1:10" x14ac:dyDescent="0.25">
      <c r="A2012">
        <v>1894</v>
      </c>
      <c r="B2012">
        <v>9</v>
      </c>
      <c r="C2012">
        <v>3.1800000000000001E-3</v>
      </c>
      <c r="D2012">
        <v>3.1700000000000001E-3</v>
      </c>
      <c r="E2012">
        <v>0.5</v>
      </c>
      <c r="F2012">
        <v>76090</v>
      </c>
      <c r="G2012">
        <v>241</v>
      </c>
      <c r="H2012">
        <v>75970</v>
      </c>
      <c r="I2012">
        <v>3749152</v>
      </c>
      <c r="J2012">
        <v>49.27</v>
      </c>
    </row>
    <row r="2013" spans="1:10" x14ac:dyDescent="0.25">
      <c r="A2013">
        <v>1894</v>
      </c>
      <c r="B2013">
        <v>10</v>
      </c>
      <c r="C2013">
        <v>3.3400000000000001E-3</v>
      </c>
      <c r="D2013">
        <v>3.3300000000000001E-3</v>
      </c>
      <c r="E2013">
        <v>0.5</v>
      </c>
      <c r="F2013">
        <v>75849</v>
      </c>
      <c r="G2013">
        <v>253</v>
      </c>
      <c r="H2013">
        <v>75723</v>
      </c>
      <c r="I2013">
        <v>3673182</v>
      </c>
      <c r="J2013">
        <v>48.43</v>
      </c>
    </row>
    <row r="2014" spans="1:10" x14ac:dyDescent="0.25">
      <c r="A2014">
        <v>1894</v>
      </c>
      <c r="B2014">
        <v>11</v>
      </c>
      <c r="C2014">
        <v>2.9399999999999999E-3</v>
      </c>
      <c r="D2014">
        <v>2.9299999999999999E-3</v>
      </c>
      <c r="E2014">
        <v>0.5</v>
      </c>
      <c r="F2014">
        <v>75596</v>
      </c>
      <c r="G2014">
        <v>222</v>
      </c>
      <c r="H2014">
        <v>75486</v>
      </c>
      <c r="I2014">
        <v>3597460</v>
      </c>
      <c r="J2014">
        <v>47.59</v>
      </c>
    </row>
    <row r="2015" spans="1:10" x14ac:dyDescent="0.25">
      <c r="A2015">
        <v>1894</v>
      </c>
      <c r="B2015">
        <v>12</v>
      </c>
      <c r="C2015">
        <v>3.3700000000000002E-3</v>
      </c>
      <c r="D2015">
        <v>3.3600000000000001E-3</v>
      </c>
      <c r="E2015">
        <v>0.5</v>
      </c>
      <c r="F2015">
        <v>75375</v>
      </c>
      <c r="G2015">
        <v>254</v>
      </c>
      <c r="H2015">
        <v>75248</v>
      </c>
      <c r="I2015">
        <v>3521974</v>
      </c>
      <c r="J2015">
        <v>46.73</v>
      </c>
    </row>
    <row r="2016" spans="1:10" x14ac:dyDescent="0.25">
      <c r="A2016">
        <v>1894</v>
      </c>
      <c r="B2016">
        <v>13</v>
      </c>
      <c r="C2016">
        <v>2.48E-3</v>
      </c>
      <c r="D2016">
        <v>2.48E-3</v>
      </c>
      <c r="E2016">
        <v>0.5</v>
      </c>
      <c r="F2016">
        <v>75121</v>
      </c>
      <c r="G2016">
        <v>186</v>
      </c>
      <c r="H2016">
        <v>75028</v>
      </c>
      <c r="I2016">
        <v>3446726</v>
      </c>
      <c r="J2016">
        <v>45.88</v>
      </c>
    </row>
    <row r="2017" spans="1:10" x14ac:dyDescent="0.25">
      <c r="A2017">
        <v>1894</v>
      </c>
      <c r="B2017">
        <v>14</v>
      </c>
      <c r="C2017">
        <v>2.97E-3</v>
      </c>
      <c r="D2017">
        <v>2.96E-3</v>
      </c>
      <c r="E2017">
        <v>0.5</v>
      </c>
      <c r="F2017">
        <v>74935</v>
      </c>
      <c r="G2017">
        <v>222</v>
      </c>
      <c r="H2017">
        <v>74824</v>
      </c>
      <c r="I2017">
        <v>3371698</v>
      </c>
      <c r="J2017">
        <v>44.99</v>
      </c>
    </row>
    <row r="2018" spans="1:10" x14ac:dyDescent="0.25">
      <c r="A2018">
        <v>1894</v>
      </c>
      <c r="B2018">
        <v>15</v>
      </c>
      <c r="C2018">
        <v>3.48E-3</v>
      </c>
      <c r="D2018">
        <v>3.47E-3</v>
      </c>
      <c r="E2018">
        <v>0.5</v>
      </c>
      <c r="F2018">
        <v>74713</v>
      </c>
      <c r="G2018">
        <v>259</v>
      </c>
      <c r="H2018">
        <v>74584</v>
      </c>
      <c r="I2018">
        <v>3296874</v>
      </c>
      <c r="J2018">
        <v>44.13</v>
      </c>
    </row>
    <row r="2019" spans="1:10" x14ac:dyDescent="0.25">
      <c r="A2019">
        <v>1894</v>
      </c>
      <c r="B2019">
        <v>16</v>
      </c>
      <c r="C2019">
        <v>3.8600000000000001E-3</v>
      </c>
      <c r="D2019">
        <v>3.8600000000000001E-3</v>
      </c>
      <c r="E2019">
        <v>0.5</v>
      </c>
      <c r="F2019">
        <v>74454</v>
      </c>
      <c r="G2019">
        <v>287</v>
      </c>
      <c r="H2019">
        <v>74310</v>
      </c>
      <c r="I2019">
        <v>3222290</v>
      </c>
      <c r="J2019">
        <v>43.28</v>
      </c>
    </row>
    <row r="2020" spans="1:10" x14ac:dyDescent="0.25">
      <c r="A2020">
        <v>1894</v>
      </c>
      <c r="B2020">
        <v>17</v>
      </c>
      <c r="C2020">
        <v>4.3899999999999998E-3</v>
      </c>
      <c r="D2020">
        <v>4.3800000000000002E-3</v>
      </c>
      <c r="E2020">
        <v>0.5</v>
      </c>
      <c r="F2020">
        <v>74167</v>
      </c>
      <c r="G2020">
        <v>325</v>
      </c>
      <c r="H2020">
        <v>74005</v>
      </c>
      <c r="I2020">
        <v>3147979</v>
      </c>
      <c r="J2020">
        <v>42.44</v>
      </c>
    </row>
    <row r="2021" spans="1:10" x14ac:dyDescent="0.25">
      <c r="A2021">
        <v>1894</v>
      </c>
      <c r="B2021">
        <v>18</v>
      </c>
      <c r="C2021">
        <v>4.3299999999999996E-3</v>
      </c>
      <c r="D2021">
        <v>4.3200000000000001E-3</v>
      </c>
      <c r="E2021">
        <v>0.5</v>
      </c>
      <c r="F2021">
        <v>73842</v>
      </c>
      <c r="G2021">
        <v>319</v>
      </c>
      <c r="H2021">
        <v>73683</v>
      </c>
      <c r="I2021">
        <v>3073975</v>
      </c>
      <c r="J2021">
        <v>41.63</v>
      </c>
    </row>
    <row r="2022" spans="1:10" x14ac:dyDescent="0.25">
      <c r="A2022">
        <v>1894</v>
      </c>
      <c r="B2022">
        <v>19</v>
      </c>
      <c r="C2022">
        <v>5.2700000000000004E-3</v>
      </c>
      <c r="D2022">
        <v>5.2500000000000003E-3</v>
      </c>
      <c r="E2022">
        <v>0.5</v>
      </c>
      <c r="F2022">
        <v>73523</v>
      </c>
      <c r="G2022">
        <v>386</v>
      </c>
      <c r="H2022">
        <v>73330</v>
      </c>
      <c r="I2022">
        <v>3000292</v>
      </c>
      <c r="J2022">
        <v>40.81</v>
      </c>
    </row>
    <row r="2023" spans="1:10" x14ac:dyDescent="0.25">
      <c r="A2023">
        <v>1894</v>
      </c>
      <c r="B2023">
        <v>20</v>
      </c>
      <c r="C2023">
        <v>6.0200000000000002E-3</v>
      </c>
      <c r="D2023">
        <v>6.0000000000000001E-3</v>
      </c>
      <c r="E2023">
        <v>0.5</v>
      </c>
      <c r="F2023">
        <v>73137</v>
      </c>
      <c r="G2023">
        <v>439</v>
      </c>
      <c r="H2023">
        <v>72918</v>
      </c>
      <c r="I2023">
        <v>2926962</v>
      </c>
      <c r="J2023">
        <v>40.020000000000003</v>
      </c>
    </row>
    <row r="2024" spans="1:10" x14ac:dyDescent="0.25">
      <c r="A2024">
        <v>1894</v>
      </c>
      <c r="B2024">
        <v>21</v>
      </c>
      <c r="C2024">
        <v>5.7400000000000003E-3</v>
      </c>
      <c r="D2024">
        <v>5.7200000000000003E-3</v>
      </c>
      <c r="E2024">
        <v>0.5</v>
      </c>
      <c r="F2024">
        <v>72698</v>
      </c>
      <c r="G2024">
        <v>416</v>
      </c>
      <c r="H2024">
        <v>72490</v>
      </c>
      <c r="I2024">
        <v>2854044</v>
      </c>
      <c r="J2024">
        <v>39.26</v>
      </c>
    </row>
    <row r="2025" spans="1:10" x14ac:dyDescent="0.25">
      <c r="A2025">
        <v>1894</v>
      </c>
      <c r="B2025">
        <v>22</v>
      </c>
      <c r="C2025">
        <v>6.1599999999999997E-3</v>
      </c>
      <c r="D2025">
        <v>6.1500000000000001E-3</v>
      </c>
      <c r="E2025">
        <v>0.5</v>
      </c>
      <c r="F2025">
        <v>72282</v>
      </c>
      <c r="G2025">
        <v>444</v>
      </c>
      <c r="H2025">
        <v>72060</v>
      </c>
      <c r="I2025">
        <v>2781554</v>
      </c>
      <c r="J2025">
        <v>38.479999999999997</v>
      </c>
    </row>
    <row r="2026" spans="1:10" x14ac:dyDescent="0.25">
      <c r="A2026">
        <v>1894</v>
      </c>
      <c r="B2026">
        <v>23</v>
      </c>
      <c r="C2026">
        <v>6.3299999999999997E-3</v>
      </c>
      <c r="D2026">
        <v>6.3099999999999996E-3</v>
      </c>
      <c r="E2026">
        <v>0.5</v>
      </c>
      <c r="F2026">
        <v>71838</v>
      </c>
      <c r="G2026">
        <v>453</v>
      </c>
      <c r="H2026">
        <v>71612</v>
      </c>
      <c r="I2026">
        <v>2709494</v>
      </c>
      <c r="J2026">
        <v>37.72</v>
      </c>
    </row>
    <row r="2027" spans="1:10" x14ac:dyDescent="0.25">
      <c r="A2027">
        <v>1894</v>
      </c>
      <c r="B2027">
        <v>24</v>
      </c>
      <c r="C2027">
        <v>5.62E-3</v>
      </c>
      <c r="D2027">
        <v>5.5999999999999999E-3</v>
      </c>
      <c r="E2027">
        <v>0.5</v>
      </c>
      <c r="F2027">
        <v>71385</v>
      </c>
      <c r="G2027">
        <v>400</v>
      </c>
      <c r="H2027">
        <v>71185</v>
      </c>
      <c r="I2027">
        <v>2637882</v>
      </c>
      <c r="J2027">
        <v>36.950000000000003</v>
      </c>
    </row>
    <row r="2028" spans="1:10" x14ac:dyDescent="0.25">
      <c r="A2028">
        <v>1894</v>
      </c>
      <c r="B2028">
        <v>25</v>
      </c>
      <c r="C2028">
        <v>6.77E-3</v>
      </c>
      <c r="D2028">
        <v>6.7400000000000003E-3</v>
      </c>
      <c r="E2028">
        <v>0.5</v>
      </c>
      <c r="F2028">
        <v>70985</v>
      </c>
      <c r="G2028">
        <v>479</v>
      </c>
      <c r="H2028">
        <v>70746</v>
      </c>
      <c r="I2028">
        <v>2566697</v>
      </c>
      <c r="J2028">
        <v>36.159999999999997</v>
      </c>
    </row>
    <row r="2029" spans="1:10" x14ac:dyDescent="0.25">
      <c r="A2029">
        <v>1894</v>
      </c>
      <c r="B2029">
        <v>26</v>
      </c>
      <c r="C2029">
        <v>6.5300000000000002E-3</v>
      </c>
      <c r="D2029">
        <v>6.5100000000000002E-3</v>
      </c>
      <c r="E2029">
        <v>0.5</v>
      </c>
      <c r="F2029">
        <v>70506</v>
      </c>
      <c r="G2029">
        <v>459</v>
      </c>
      <c r="H2029">
        <v>70277</v>
      </c>
      <c r="I2029">
        <v>2495951</v>
      </c>
      <c r="J2029">
        <v>35.4</v>
      </c>
    </row>
    <row r="2030" spans="1:10" x14ac:dyDescent="0.25">
      <c r="A2030">
        <v>1894</v>
      </c>
      <c r="B2030">
        <v>27</v>
      </c>
      <c r="C2030">
        <v>7.5900000000000004E-3</v>
      </c>
      <c r="D2030">
        <v>7.5599999999999999E-3</v>
      </c>
      <c r="E2030">
        <v>0.5</v>
      </c>
      <c r="F2030">
        <v>70047</v>
      </c>
      <c r="G2030">
        <v>529</v>
      </c>
      <c r="H2030">
        <v>69783</v>
      </c>
      <c r="I2030">
        <v>2425674</v>
      </c>
      <c r="J2030">
        <v>34.630000000000003</v>
      </c>
    </row>
    <row r="2031" spans="1:10" x14ac:dyDescent="0.25">
      <c r="A2031">
        <v>1894</v>
      </c>
      <c r="B2031">
        <v>28</v>
      </c>
      <c r="C2031">
        <v>7.7000000000000002E-3</v>
      </c>
      <c r="D2031">
        <v>7.6699999999999997E-3</v>
      </c>
      <c r="E2031">
        <v>0.5</v>
      </c>
      <c r="F2031">
        <v>69518</v>
      </c>
      <c r="G2031">
        <v>533</v>
      </c>
      <c r="H2031">
        <v>69251</v>
      </c>
      <c r="I2031">
        <v>2355891</v>
      </c>
      <c r="J2031">
        <v>33.89</v>
      </c>
    </row>
    <row r="2032" spans="1:10" x14ac:dyDescent="0.25">
      <c r="A2032">
        <v>1894</v>
      </c>
      <c r="B2032">
        <v>29</v>
      </c>
      <c r="C2032">
        <v>7.2100000000000003E-3</v>
      </c>
      <c r="D2032">
        <v>7.1900000000000002E-3</v>
      </c>
      <c r="E2032">
        <v>0.5</v>
      </c>
      <c r="F2032">
        <v>68985</v>
      </c>
      <c r="G2032">
        <v>496</v>
      </c>
      <c r="H2032">
        <v>68737</v>
      </c>
      <c r="I2032">
        <v>2286640</v>
      </c>
      <c r="J2032">
        <v>33.15</v>
      </c>
    </row>
    <row r="2033" spans="1:10" x14ac:dyDescent="0.25">
      <c r="A2033">
        <v>1894</v>
      </c>
      <c r="B2033">
        <v>30</v>
      </c>
      <c r="C2033">
        <v>8.0499999999999999E-3</v>
      </c>
      <c r="D2033">
        <v>8.0199999999999994E-3</v>
      </c>
      <c r="E2033">
        <v>0.5</v>
      </c>
      <c r="F2033">
        <v>68489</v>
      </c>
      <c r="G2033">
        <v>549</v>
      </c>
      <c r="H2033">
        <v>68215</v>
      </c>
      <c r="I2033">
        <v>2217903</v>
      </c>
      <c r="J2033">
        <v>32.380000000000003</v>
      </c>
    </row>
    <row r="2034" spans="1:10" x14ac:dyDescent="0.25">
      <c r="A2034">
        <v>1894</v>
      </c>
      <c r="B2034">
        <v>31</v>
      </c>
      <c r="C2034">
        <v>8.7500000000000008E-3</v>
      </c>
      <c r="D2034">
        <v>8.7100000000000007E-3</v>
      </c>
      <c r="E2034">
        <v>0.5</v>
      </c>
      <c r="F2034">
        <v>67940</v>
      </c>
      <c r="G2034">
        <v>592</v>
      </c>
      <c r="H2034">
        <v>67644</v>
      </c>
      <c r="I2034">
        <v>2149689</v>
      </c>
      <c r="J2034">
        <v>31.64</v>
      </c>
    </row>
    <row r="2035" spans="1:10" x14ac:dyDescent="0.25">
      <c r="A2035">
        <v>1894</v>
      </c>
      <c r="B2035">
        <v>32</v>
      </c>
      <c r="C2035">
        <v>7.7499999999999999E-3</v>
      </c>
      <c r="D2035">
        <v>7.7200000000000003E-3</v>
      </c>
      <c r="E2035">
        <v>0.5</v>
      </c>
      <c r="F2035">
        <v>67348</v>
      </c>
      <c r="G2035">
        <v>520</v>
      </c>
      <c r="H2035">
        <v>67088</v>
      </c>
      <c r="I2035">
        <v>2082044</v>
      </c>
      <c r="J2035">
        <v>30.91</v>
      </c>
    </row>
    <row r="2036" spans="1:10" x14ac:dyDescent="0.25">
      <c r="A2036">
        <v>1894</v>
      </c>
      <c r="B2036">
        <v>33</v>
      </c>
      <c r="C2036">
        <v>8.5500000000000003E-3</v>
      </c>
      <c r="D2036">
        <v>8.5100000000000002E-3</v>
      </c>
      <c r="E2036">
        <v>0.5</v>
      </c>
      <c r="F2036">
        <v>66828</v>
      </c>
      <c r="G2036">
        <v>569</v>
      </c>
      <c r="H2036">
        <v>66544</v>
      </c>
      <c r="I2036">
        <v>2014956</v>
      </c>
      <c r="J2036">
        <v>30.15</v>
      </c>
    </row>
    <row r="2037" spans="1:10" x14ac:dyDescent="0.25">
      <c r="A2037">
        <v>1894</v>
      </c>
      <c r="B2037">
        <v>34</v>
      </c>
      <c r="C2037">
        <v>9.8700000000000003E-3</v>
      </c>
      <c r="D2037">
        <v>9.8200000000000006E-3</v>
      </c>
      <c r="E2037">
        <v>0.5</v>
      </c>
      <c r="F2037">
        <v>66259</v>
      </c>
      <c r="G2037">
        <v>651</v>
      </c>
      <c r="H2037">
        <v>65934</v>
      </c>
      <c r="I2037">
        <v>1948413</v>
      </c>
      <c r="J2037">
        <v>29.41</v>
      </c>
    </row>
    <row r="2038" spans="1:10" x14ac:dyDescent="0.25">
      <c r="A2038">
        <v>1894</v>
      </c>
      <c r="B2038">
        <v>35</v>
      </c>
      <c r="C2038">
        <v>8.9099999999999995E-3</v>
      </c>
      <c r="D2038">
        <v>8.8699999999999994E-3</v>
      </c>
      <c r="E2038">
        <v>0.5</v>
      </c>
      <c r="F2038">
        <v>65609</v>
      </c>
      <c r="G2038">
        <v>582</v>
      </c>
      <c r="H2038">
        <v>65318</v>
      </c>
      <c r="I2038">
        <v>1882479</v>
      </c>
      <c r="J2038">
        <v>28.69</v>
      </c>
    </row>
    <row r="2039" spans="1:10" x14ac:dyDescent="0.25">
      <c r="A2039">
        <v>1894</v>
      </c>
      <c r="B2039">
        <v>36</v>
      </c>
      <c r="C2039">
        <v>1.0120000000000001E-2</v>
      </c>
      <c r="D2039">
        <v>1.0070000000000001E-2</v>
      </c>
      <c r="E2039">
        <v>0.5</v>
      </c>
      <c r="F2039">
        <v>65027</v>
      </c>
      <c r="G2039">
        <v>655</v>
      </c>
      <c r="H2039">
        <v>64699</v>
      </c>
      <c r="I2039">
        <v>1817161</v>
      </c>
      <c r="J2039">
        <v>27.94</v>
      </c>
    </row>
    <row r="2040" spans="1:10" x14ac:dyDescent="0.25">
      <c r="A2040">
        <v>1894</v>
      </c>
      <c r="B2040">
        <v>37</v>
      </c>
      <c r="C2040">
        <v>1.0290000000000001E-2</v>
      </c>
      <c r="D2040">
        <v>1.023E-2</v>
      </c>
      <c r="E2040">
        <v>0.5</v>
      </c>
      <c r="F2040">
        <v>64372</v>
      </c>
      <c r="G2040">
        <v>659</v>
      </c>
      <c r="H2040">
        <v>64043</v>
      </c>
      <c r="I2040">
        <v>1752462</v>
      </c>
      <c r="J2040">
        <v>27.22</v>
      </c>
    </row>
    <row r="2041" spans="1:10" x14ac:dyDescent="0.25">
      <c r="A2041">
        <v>1894</v>
      </c>
      <c r="B2041">
        <v>38</v>
      </c>
      <c r="C2041">
        <v>1.0149999999999999E-2</v>
      </c>
      <c r="D2041">
        <v>1.01E-2</v>
      </c>
      <c r="E2041">
        <v>0.5</v>
      </c>
      <c r="F2041">
        <v>63713</v>
      </c>
      <c r="G2041">
        <v>643</v>
      </c>
      <c r="H2041">
        <v>63392</v>
      </c>
      <c r="I2041">
        <v>1688419</v>
      </c>
      <c r="J2041">
        <v>26.5</v>
      </c>
    </row>
    <row r="2042" spans="1:10" x14ac:dyDescent="0.25">
      <c r="A2042">
        <v>1894</v>
      </c>
      <c r="B2042">
        <v>39</v>
      </c>
      <c r="C2042">
        <v>1.082E-2</v>
      </c>
      <c r="D2042">
        <v>1.076E-2</v>
      </c>
      <c r="E2042">
        <v>0.5</v>
      </c>
      <c r="F2042">
        <v>63070</v>
      </c>
      <c r="G2042">
        <v>679</v>
      </c>
      <c r="H2042">
        <v>62731</v>
      </c>
      <c r="I2042">
        <v>1625028</v>
      </c>
      <c r="J2042">
        <v>25.77</v>
      </c>
    </row>
    <row r="2043" spans="1:10" x14ac:dyDescent="0.25">
      <c r="A2043">
        <v>1894</v>
      </c>
      <c r="B2043">
        <v>40</v>
      </c>
      <c r="C2043">
        <v>1.315E-2</v>
      </c>
      <c r="D2043">
        <v>1.306E-2</v>
      </c>
      <c r="E2043">
        <v>0.5</v>
      </c>
      <c r="F2043">
        <v>62391</v>
      </c>
      <c r="G2043">
        <v>815</v>
      </c>
      <c r="H2043">
        <v>61984</v>
      </c>
      <c r="I2043">
        <v>1562297</v>
      </c>
      <c r="J2043">
        <v>25.04</v>
      </c>
    </row>
    <row r="2044" spans="1:10" x14ac:dyDescent="0.25">
      <c r="A2044">
        <v>1894</v>
      </c>
      <c r="B2044">
        <v>41</v>
      </c>
      <c r="C2044">
        <v>1.298E-2</v>
      </c>
      <c r="D2044">
        <v>1.29E-2</v>
      </c>
      <c r="E2044">
        <v>0.5</v>
      </c>
      <c r="F2044">
        <v>61576</v>
      </c>
      <c r="G2044">
        <v>794</v>
      </c>
      <c r="H2044">
        <v>61179</v>
      </c>
      <c r="I2044">
        <v>1500314</v>
      </c>
      <c r="J2044">
        <v>24.37</v>
      </c>
    </row>
    <row r="2045" spans="1:10" x14ac:dyDescent="0.25">
      <c r="A2045">
        <v>1894</v>
      </c>
      <c r="B2045">
        <v>42</v>
      </c>
      <c r="C2045">
        <v>1.3520000000000001E-2</v>
      </c>
      <c r="D2045">
        <v>1.3429999999999999E-2</v>
      </c>
      <c r="E2045">
        <v>0.5</v>
      </c>
      <c r="F2045">
        <v>60782</v>
      </c>
      <c r="G2045">
        <v>816</v>
      </c>
      <c r="H2045">
        <v>60373</v>
      </c>
      <c r="I2045">
        <v>1439135</v>
      </c>
      <c r="J2045">
        <v>23.68</v>
      </c>
    </row>
    <row r="2046" spans="1:10" x14ac:dyDescent="0.25">
      <c r="A2046">
        <v>1894</v>
      </c>
      <c r="B2046">
        <v>43</v>
      </c>
      <c r="C2046">
        <v>1.5469999999999999E-2</v>
      </c>
      <c r="D2046">
        <v>1.5350000000000001E-2</v>
      </c>
      <c r="E2046">
        <v>0.5</v>
      </c>
      <c r="F2046">
        <v>59965</v>
      </c>
      <c r="G2046">
        <v>921</v>
      </c>
      <c r="H2046">
        <v>59505</v>
      </c>
      <c r="I2046">
        <v>1378761</v>
      </c>
      <c r="J2046">
        <v>22.99</v>
      </c>
    </row>
    <row r="2047" spans="1:10" x14ac:dyDescent="0.25">
      <c r="A2047">
        <v>1894</v>
      </c>
      <c r="B2047">
        <v>44</v>
      </c>
      <c r="C2047">
        <v>1.506E-2</v>
      </c>
      <c r="D2047">
        <v>1.495E-2</v>
      </c>
      <c r="E2047">
        <v>0.5</v>
      </c>
      <c r="F2047">
        <v>59045</v>
      </c>
      <c r="G2047">
        <v>883</v>
      </c>
      <c r="H2047">
        <v>58603</v>
      </c>
      <c r="I2047">
        <v>1319256</v>
      </c>
      <c r="J2047">
        <v>22.34</v>
      </c>
    </row>
    <row r="2048" spans="1:10" x14ac:dyDescent="0.25">
      <c r="A2048">
        <v>1894</v>
      </c>
      <c r="B2048">
        <v>45</v>
      </c>
      <c r="C2048">
        <v>1.482E-2</v>
      </c>
      <c r="D2048">
        <v>1.4710000000000001E-2</v>
      </c>
      <c r="E2048">
        <v>0.5</v>
      </c>
      <c r="F2048">
        <v>58162</v>
      </c>
      <c r="G2048">
        <v>855</v>
      </c>
      <c r="H2048">
        <v>57734</v>
      </c>
      <c r="I2048">
        <v>1260653</v>
      </c>
      <c r="J2048">
        <v>21.67</v>
      </c>
    </row>
    <row r="2049" spans="1:10" x14ac:dyDescent="0.25">
      <c r="A2049">
        <v>1894</v>
      </c>
      <c r="B2049">
        <v>46</v>
      </c>
      <c r="C2049">
        <v>1.5980000000000001E-2</v>
      </c>
      <c r="D2049">
        <v>1.585E-2</v>
      </c>
      <c r="E2049">
        <v>0.5</v>
      </c>
      <c r="F2049">
        <v>57306</v>
      </c>
      <c r="G2049">
        <v>909</v>
      </c>
      <c r="H2049">
        <v>56852</v>
      </c>
      <c r="I2049">
        <v>1202919</v>
      </c>
      <c r="J2049">
        <v>20.99</v>
      </c>
    </row>
    <row r="2050" spans="1:10" x14ac:dyDescent="0.25">
      <c r="A2050">
        <v>1894</v>
      </c>
      <c r="B2050">
        <v>47</v>
      </c>
      <c r="C2050">
        <v>1.489E-2</v>
      </c>
      <c r="D2050">
        <v>1.478E-2</v>
      </c>
      <c r="E2050">
        <v>0.5</v>
      </c>
      <c r="F2050">
        <v>56398</v>
      </c>
      <c r="G2050">
        <v>834</v>
      </c>
      <c r="H2050">
        <v>55981</v>
      </c>
      <c r="I2050">
        <v>1146067</v>
      </c>
      <c r="J2050">
        <v>20.32</v>
      </c>
    </row>
    <row r="2051" spans="1:10" x14ac:dyDescent="0.25">
      <c r="A2051">
        <v>1894</v>
      </c>
      <c r="B2051">
        <v>48</v>
      </c>
      <c r="C2051">
        <v>1.933E-2</v>
      </c>
      <c r="D2051">
        <v>1.9140000000000001E-2</v>
      </c>
      <c r="E2051">
        <v>0.5</v>
      </c>
      <c r="F2051">
        <v>55564</v>
      </c>
      <c r="G2051">
        <v>1064</v>
      </c>
      <c r="H2051">
        <v>55032</v>
      </c>
      <c r="I2051">
        <v>1090087</v>
      </c>
      <c r="J2051">
        <v>19.62</v>
      </c>
    </row>
    <row r="2052" spans="1:10" x14ac:dyDescent="0.25">
      <c r="A2052">
        <v>1894</v>
      </c>
      <c r="B2052">
        <v>49</v>
      </c>
      <c r="C2052">
        <v>1.719E-2</v>
      </c>
      <c r="D2052">
        <v>1.704E-2</v>
      </c>
      <c r="E2052">
        <v>0.5</v>
      </c>
      <c r="F2052">
        <v>54500</v>
      </c>
      <c r="G2052">
        <v>929</v>
      </c>
      <c r="H2052">
        <v>54036</v>
      </c>
      <c r="I2052">
        <v>1035054</v>
      </c>
      <c r="J2052">
        <v>18.989999999999998</v>
      </c>
    </row>
    <row r="2053" spans="1:10" x14ac:dyDescent="0.25">
      <c r="A2053">
        <v>1894</v>
      </c>
      <c r="B2053">
        <v>50</v>
      </c>
      <c r="C2053">
        <v>2.077E-2</v>
      </c>
      <c r="D2053">
        <v>2.0559999999999998E-2</v>
      </c>
      <c r="E2053">
        <v>0.5</v>
      </c>
      <c r="F2053">
        <v>53572</v>
      </c>
      <c r="G2053">
        <v>1101</v>
      </c>
      <c r="H2053">
        <v>53021</v>
      </c>
      <c r="I2053">
        <v>981018</v>
      </c>
      <c r="J2053">
        <v>18.309999999999999</v>
      </c>
    </row>
    <row r="2054" spans="1:10" x14ac:dyDescent="0.25">
      <c r="A2054">
        <v>1894</v>
      </c>
      <c r="B2054">
        <v>51</v>
      </c>
      <c r="C2054">
        <v>2.0219999999999998E-2</v>
      </c>
      <c r="D2054">
        <v>2.002E-2</v>
      </c>
      <c r="E2054">
        <v>0.5</v>
      </c>
      <c r="F2054">
        <v>52471</v>
      </c>
      <c r="G2054">
        <v>1050</v>
      </c>
      <c r="H2054">
        <v>51945</v>
      </c>
      <c r="I2054">
        <v>927997</v>
      </c>
      <c r="J2054">
        <v>17.690000000000001</v>
      </c>
    </row>
    <row r="2055" spans="1:10" x14ac:dyDescent="0.25">
      <c r="A2055">
        <v>1894</v>
      </c>
      <c r="B2055">
        <v>52</v>
      </c>
      <c r="C2055">
        <v>2.2800000000000001E-2</v>
      </c>
      <c r="D2055">
        <v>2.2540000000000001E-2</v>
      </c>
      <c r="E2055">
        <v>0.5</v>
      </c>
      <c r="F2055">
        <v>51420</v>
      </c>
      <c r="G2055">
        <v>1159</v>
      </c>
      <c r="H2055">
        <v>50840</v>
      </c>
      <c r="I2055">
        <v>876052</v>
      </c>
      <c r="J2055">
        <v>17.04</v>
      </c>
    </row>
    <row r="2056" spans="1:10" x14ac:dyDescent="0.25">
      <c r="A2056">
        <v>1894</v>
      </c>
      <c r="B2056">
        <v>53</v>
      </c>
      <c r="C2056">
        <v>2.29E-2</v>
      </c>
      <c r="D2056">
        <v>2.264E-2</v>
      </c>
      <c r="E2056">
        <v>0.5</v>
      </c>
      <c r="F2056">
        <v>50261</v>
      </c>
      <c r="G2056">
        <v>1138</v>
      </c>
      <c r="H2056">
        <v>49692</v>
      </c>
      <c r="I2056">
        <v>825212</v>
      </c>
      <c r="J2056">
        <v>16.420000000000002</v>
      </c>
    </row>
    <row r="2057" spans="1:10" x14ac:dyDescent="0.25">
      <c r="A2057">
        <v>1894</v>
      </c>
      <c r="B2057">
        <v>54</v>
      </c>
      <c r="C2057">
        <v>2.5080000000000002E-2</v>
      </c>
      <c r="D2057">
        <v>2.477E-2</v>
      </c>
      <c r="E2057">
        <v>0.5</v>
      </c>
      <c r="F2057">
        <v>49123</v>
      </c>
      <c r="G2057">
        <v>1217</v>
      </c>
      <c r="H2057">
        <v>48515</v>
      </c>
      <c r="I2057">
        <v>775520</v>
      </c>
      <c r="J2057">
        <v>15.79</v>
      </c>
    </row>
    <row r="2058" spans="1:10" x14ac:dyDescent="0.25">
      <c r="A2058">
        <v>1894</v>
      </c>
      <c r="B2058">
        <v>55</v>
      </c>
      <c r="C2058">
        <v>2.529E-2</v>
      </c>
      <c r="D2058">
        <v>2.4979999999999999E-2</v>
      </c>
      <c r="E2058">
        <v>0.5</v>
      </c>
      <c r="F2058">
        <v>47906</v>
      </c>
      <c r="G2058">
        <v>1197</v>
      </c>
      <c r="H2058">
        <v>47308</v>
      </c>
      <c r="I2058">
        <v>727005</v>
      </c>
      <c r="J2058">
        <v>15.18</v>
      </c>
    </row>
    <row r="2059" spans="1:10" x14ac:dyDescent="0.25">
      <c r="A2059">
        <v>1894</v>
      </c>
      <c r="B2059">
        <v>56</v>
      </c>
      <c r="C2059">
        <v>2.6769999999999999E-2</v>
      </c>
      <c r="D2059">
        <v>2.6419999999999999E-2</v>
      </c>
      <c r="E2059">
        <v>0.5</v>
      </c>
      <c r="F2059">
        <v>46710</v>
      </c>
      <c r="G2059">
        <v>1234</v>
      </c>
      <c r="H2059">
        <v>46093</v>
      </c>
      <c r="I2059">
        <v>679697</v>
      </c>
      <c r="J2059">
        <v>14.55</v>
      </c>
    </row>
    <row r="2060" spans="1:10" x14ac:dyDescent="0.25">
      <c r="A2060">
        <v>1894</v>
      </c>
      <c r="B2060">
        <v>57</v>
      </c>
      <c r="C2060">
        <v>2.852E-2</v>
      </c>
      <c r="D2060">
        <v>2.8119999999999999E-2</v>
      </c>
      <c r="E2060">
        <v>0.5</v>
      </c>
      <c r="F2060">
        <v>45476</v>
      </c>
      <c r="G2060">
        <v>1279</v>
      </c>
      <c r="H2060">
        <v>44836</v>
      </c>
      <c r="I2060">
        <v>633605</v>
      </c>
      <c r="J2060">
        <v>13.93</v>
      </c>
    </row>
    <row r="2061" spans="1:10" x14ac:dyDescent="0.25">
      <c r="A2061">
        <v>1894</v>
      </c>
      <c r="B2061">
        <v>58</v>
      </c>
      <c r="C2061">
        <v>3.4750000000000003E-2</v>
      </c>
      <c r="D2061">
        <v>3.4160000000000003E-2</v>
      </c>
      <c r="E2061">
        <v>0.5</v>
      </c>
      <c r="F2061">
        <v>44197</v>
      </c>
      <c r="G2061">
        <v>1510</v>
      </c>
      <c r="H2061">
        <v>43442</v>
      </c>
      <c r="I2061">
        <v>588768</v>
      </c>
      <c r="J2061">
        <v>13.32</v>
      </c>
    </row>
    <row r="2062" spans="1:10" x14ac:dyDescent="0.25">
      <c r="A2062">
        <v>1894</v>
      </c>
      <c r="B2062">
        <v>59</v>
      </c>
      <c r="C2062">
        <v>3.8649999999999997E-2</v>
      </c>
      <c r="D2062">
        <v>3.7909999999999999E-2</v>
      </c>
      <c r="E2062">
        <v>0.5</v>
      </c>
      <c r="F2062">
        <v>42687</v>
      </c>
      <c r="G2062">
        <v>1618</v>
      </c>
      <c r="H2062">
        <v>41878</v>
      </c>
      <c r="I2062">
        <v>545326</v>
      </c>
      <c r="J2062">
        <v>12.77</v>
      </c>
    </row>
    <row r="2063" spans="1:10" x14ac:dyDescent="0.25">
      <c r="A2063">
        <v>1894</v>
      </c>
      <c r="B2063">
        <v>60</v>
      </c>
      <c r="C2063">
        <v>3.5970000000000002E-2</v>
      </c>
      <c r="D2063">
        <v>3.5340000000000003E-2</v>
      </c>
      <c r="E2063">
        <v>0.5</v>
      </c>
      <c r="F2063">
        <v>41069</v>
      </c>
      <c r="G2063">
        <v>1451</v>
      </c>
      <c r="H2063">
        <v>40343</v>
      </c>
      <c r="I2063">
        <v>503448</v>
      </c>
      <c r="J2063">
        <v>12.26</v>
      </c>
    </row>
    <row r="2064" spans="1:10" x14ac:dyDescent="0.25">
      <c r="A2064">
        <v>1894</v>
      </c>
      <c r="B2064">
        <v>61</v>
      </c>
      <c r="C2064">
        <v>3.9050000000000001E-2</v>
      </c>
      <c r="D2064">
        <v>3.8300000000000001E-2</v>
      </c>
      <c r="E2064">
        <v>0.5</v>
      </c>
      <c r="F2064">
        <v>39618</v>
      </c>
      <c r="G2064">
        <v>1517</v>
      </c>
      <c r="H2064">
        <v>38859</v>
      </c>
      <c r="I2064">
        <v>463105</v>
      </c>
      <c r="J2064">
        <v>11.69</v>
      </c>
    </row>
    <row r="2065" spans="1:10" x14ac:dyDescent="0.25">
      <c r="A2065">
        <v>1894</v>
      </c>
      <c r="B2065">
        <v>62</v>
      </c>
      <c r="C2065">
        <v>4.2610000000000002E-2</v>
      </c>
      <c r="D2065">
        <v>4.172E-2</v>
      </c>
      <c r="E2065">
        <v>0.5</v>
      </c>
      <c r="F2065">
        <v>38100</v>
      </c>
      <c r="G2065">
        <v>1590</v>
      </c>
      <c r="H2065">
        <v>37306</v>
      </c>
      <c r="I2065">
        <v>424246</v>
      </c>
      <c r="J2065">
        <v>11.13</v>
      </c>
    </row>
    <row r="2066" spans="1:10" x14ac:dyDescent="0.25">
      <c r="A2066">
        <v>1894</v>
      </c>
      <c r="B2066">
        <v>63</v>
      </c>
      <c r="C2066">
        <v>4.5330000000000002E-2</v>
      </c>
      <c r="D2066">
        <v>4.4330000000000001E-2</v>
      </c>
      <c r="E2066">
        <v>0.5</v>
      </c>
      <c r="F2066">
        <v>36511</v>
      </c>
      <c r="G2066">
        <v>1618</v>
      </c>
      <c r="H2066">
        <v>35702</v>
      </c>
      <c r="I2066">
        <v>386940</v>
      </c>
      <c r="J2066">
        <v>10.6</v>
      </c>
    </row>
    <row r="2067" spans="1:10" x14ac:dyDescent="0.25">
      <c r="A2067">
        <v>1894</v>
      </c>
      <c r="B2067">
        <v>64</v>
      </c>
      <c r="C2067">
        <v>4.6589999999999999E-2</v>
      </c>
      <c r="D2067">
        <v>4.5530000000000001E-2</v>
      </c>
      <c r="E2067">
        <v>0.5</v>
      </c>
      <c r="F2067">
        <v>34892</v>
      </c>
      <c r="G2067">
        <v>1589</v>
      </c>
      <c r="H2067">
        <v>34098</v>
      </c>
      <c r="I2067">
        <v>351238</v>
      </c>
      <c r="J2067">
        <v>10.07</v>
      </c>
    </row>
    <row r="2068" spans="1:10" x14ac:dyDescent="0.25">
      <c r="A2068">
        <v>1894</v>
      </c>
      <c r="B2068">
        <v>65</v>
      </c>
      <c r="C2068">
        <v>5.491E-2</v>
      </c>
      <c r="D2068">
        <v>5.3440000000000001E-2</v>
      </c>
      <c r="E2068">
        <v>0.5</v>
      </c>
      <c r="F2068">
        <v>33304</v>
      </c>
      <c r="G2068">
        <v>1780</v>
      </c>
      <c r="H2068">
        <v>32414</v>
      </c>
      <c r="I2068">
        <v>317140</v>
      </c>
      <c r="J2068">
        <v>9.52</v>
      </c>
    </row>
    <row r="2069" spans="1:10" x14ac:dyDescent="0.25">
      <c r="A2069">
        <v>1894</v>
      </c>
      <c r="B2069">
        <v>66</v>
      </c>
      <c r="C2069">
        <v>6.1670000000000003E-2</v>
      </c>
      <c r="D2069">
        <v>5.9830000000000001E-2</v>
      </c>
      <c r="E2069">
        <v>0.5</v>
      </c>
      <c r="F2069">
        <v>31524</v>
      </c>
      <c r="G2069">
        <v>1886</v>
      </c>
      <c r="H2069">
        <v>30581</v>
      </c>
      <c r="I2069">
        <v>284726</v>
      </c>
      <c r="J2069">
        <v>9.0299999999999994</v>
      </c>
    </row>
    <row r="2070" spans="1:10" x14ac:dyDescent="0.25">
      <c r="A2070">
        <v>1894</v>
      </c>
      <c r="B2070">
        <v>67</v>
      </c>
      <c r="C2070">
        <v>7.0690000000000003E-2</v>
      </c>
      <c r="D2070">
        <v>6.8279999999999993E-2</v>
      </c>
      <c r="E2070">
        <v>0.5</v>
      </c>
      <c r="F2070">
        <v>29638</v>
      </c>
      <c r="G2070">
        <v>2024</v>
      </c>
      <c r="H2070">
        <v>28626</v>
      </c>
      <c r="I2070">
        <v>254146</v>
      </c>
      <c r="J2070">
        <v>8.58</v>
      </c>
    </row>
    <row r="2071" spans="1:10" x14ac:dyDescent="0.25">
      <c r="A2071">
        <v>1894</v>
      </c>
      <c r="B2071">
        <v>68</v>
      </c>
      <c r="C2071">
        <v>6.9139999999999993E-2</v>
      </c>
      <c r="D2071">
        <v>6.6830000000000001E-2</v>
      </c>
      <c r="E2071">
        <v>0.5</v>
      </c>
      <c r="F2071">
        <v>27614</v>
      </c>
      <c r="G2071">
        <v>1845</v>
      </c>
      <c r="H2071">
        <v>26692</v>
      </c>
      <c r="I2071">
        <v>225519</v>
      </c>
      <c r="J2071">
        <v>8.17</v>
      </c>
    </row>
    <row r="2072" spans="1:10" x14ac:dyDescent="0.25">
      <c r="A2072">
        <v>1894</v>
      </c>
      <c r="B2072">
        <v>69</v>
      </c>
      <c r="C2072">
        <v>7.5730000000000006E-2</v>
      </c>
      <c r="D2072">
        <v>7.2969999999999993E-2</v>
      </c>
      <c r="E2072">
        <v>0.5</v>
      </c>
      <c r="F2072">
        <v>25769</v>
      </c>
      <c r="G2072">
        <v>1880</v>
      </c>
      <c r="H2072">
        <v>24829</v>
      </c>
      <c r="I2072">
        <v>198828</v>
      </c>
      <c r="J2072">
        <v>7.72</v>
      </c>
    </row>
    <row r="2073" spans="1:10" x14ac:dyDescent="0.25">
      <c r="A2073">
        <v>1894</v>
      </c>
      <c r="B2073">
        <v>70</v>
      </c>
      <c r="C2073">
        <v>8.3510000000000001E-2</v>
      </c>
      <c r="D2073">
        <v>8.0159999999999995E-2</v>
      </c>
      <c r="E2073">
        <v>0.5</v>
      </c>
      <c r="F2073">
        <v>23889</v>
      </c>
      <c r="G2073">
        <v>1915</v>
      </c>
      <c r="H2073">
        <v>22931</v>
      </c>
      <c r="I2073">
        <v>173999</v>
      </c>
      <c r="J2073">
        <v>7.28</v>
      </c>
    </row>
    <row r="2074" spans="1:10" x14ac:dyDescent="0.25">
      <c r="A2074">
        <v>1894</v>
      </c>
      <c r="B2074">
        <v>71</v>
      </c>
      <c r="C2074">
        <v>9.103E-2</v>
      </c>
      <c r="D2074">
        <v>8.7059999999999998E-2</v>
      </c>
      <c r="E2074">
        <v>0.5</v>
      </c>
      <c r="F2074">
        <v>21974</v>
      </c>
      <c r="G2074">
        <v>1913</v>
      </c>
      <c r="H2074">
        <v>21017</v>
      </c>
      <c r="I2074">
        <v>151068</v>
      </c>
      <c r="J2074">
        <v>6.87</v>
      </c>
    </row>
    <row r="2075" spans="1:10" x14ac:dyDescent="0.25">
      <c r="A2075">
        <v>1894</v>
      </c>
      <c r="B2075">
        <v>72</v>
      </c>
      <c r="C2075">
        <v>0.10136000000000001</v>
      </c>
      <c r="D2075">
        <v>9.647E-2</v>
      </c>
      <c r="E2075">
        <v>0.5</v>
      </c>
      <c r="F2075">
        <v>20061</v>
      </c>
      <c r="G2075">
        <v>1935</v>
      </c>
      <c r="H2075">
        <v>19093</v>
      </c>
      <c r="I2075">
        <v>130051</v>
      </c>
      <c r="J2075">
        <v>6.48</v>
      </c>
    </row>
    <row r="2076" spans="1:10" x14ac:dyDescent="0.25">
      <c r="A2076">
        <v>1894</v>
      </c>
      <c r="B2076">
        <v>73</v>
      </c>
      <c r="C2076">
        <v>0.10144</v>
      </c>
      <c r="D2076">
        <v>9.6540000000000001E-2</v>
      </c>
      <c r="E2076">
        <v>0.5</v>
      </c>
      <c r="F2076">
        <v>18125</v>
      </c>
      <c r="G2076">
        <v>1750</v>
      </c>
      <c r="H2076">
        <v>17250</v>
      </c>
      <c r="I2076">
        <v>110958</v>
      </c>
      <c r="J2076">
        <v>6.12</v>
      </c>
    </row>
    <row r="2077" spans="1:10" x14ac:dyDescent="0.25">
      <c r="A2077">
        <v>1894</v>
      </c>
      <c r="B2077">
        <v>74</v>
      </c>
      <c r="C2077">
        <v>0.13108</v>
      </c>
      <c r="D2077">
        <v>0.12302</v>
      </c>
      <c r="E2077">
        <v>0.5</v>
      </c>
      <c r="F2077">
        <v>16375</v>
      </c>
      <c r="G2077">
        <v>2014</v>
      </c>
      <c r="H2077">
        <v>15368</v>
      </c>
      <c r="I2077">
        <v>93708</v>
      </c>
      <c r="J2077">
        <v>5.72</v>
      </c>
    </row>
    <row r="2078" spans="1:10" x14ac:dyDescent="0.25">
      <c r="A2078">
        <v>1894</v>
      </c>
      <c r="B2078">
        <v>75</v>
      </c>
      <c r="C2078">
        <v>0.12611</v>
      </c>
      <c r="D2078">
        <v>0.11863</v>
      </c>
      <c r="E2078">
        <v>0.5</v>
      </c>
      <c r="F2078">
        <v>14361</v>
      </c>
      <c r="G2078">
        <v>1704</v>
      </c>
      <c r="H2078">
        <v>13509</v>
      </c>
      <c r="I2078">
        <v>78339</v>
      </c>
      <c r="J2078">
        <v>5.46</v>
      </c>
    </row>
    <row r="2079" spans="1:10" x14ac:dyDescent="0.25">
      <c r="A2079">
        <v>1894</v>
      </c>
      <c r="B2079">
        <v>76</v>
      </c>
      <c r="C2079">
        <v>0.11222</v>
      </c>
      <c r="D2079">
        <v>0.10625999999999999</v>
      </c>
      <c r="E2079">
        <v>0.5</v>
      </c>
      <c r="F2079">
        <v>12657</v>
      </c>
      <c r="G2079">
        <v>1345</v>
      </c>
      <c r="H2079">
        <v>11985</v>
      </c>
      <c r="I2079">
        <v>64830</v>
      </c>
      <c r="J2079">
        <v>5.12</v>
      </c>
    </row>
    <row r="2080" spans="1:10" x14ac:dyDescent="0.25">
      <c r="A2080">
        <v>1894</v>
      </c>
      <c r="B2080">
        <v>77</v>
      </c>
      <c r="C2080">
        <v>0.14779999999999999</v>
      </c>
      <c r="D2080">
        <v>0.13763</v>
      </c>
      <c r="E2080">
        <v>0.5</v>
      </c>
      <c r="F2080">
        <v>11312</v>
      </c>
      <c r="G2080">
        <v>1557</v>
      </c>
      <c r="H2080">
        <v>10534</v>
      </c>
      <c r="I2080">
        <v>52845</v>
      </c>
      <c r="J2080">
        <v>4.67</v>
      </c>
    </row>
    <row r="2081" spans="1:10" x14ac:dyDescent="0.25">
      <c r="A2081">
        <v>1894</v>
      </c>
      <c r="B2081">
        <v>78</v>
      </c>
      <c r="C2081">
        <v>0.19206000000000001</v>
      </c>
      <c r="D2081">
        <v>0.17523</v>
      </c>
      <c r="E2081">
        <v>0.5</v>
      </c>
      <c r="F2081">
        <v>9755</v>
      </c>
      <c r="G2081">
        <v>1709</v>
      </c>
      <c r="H2081">
        <v>8901</v>
      </c>
      <c r="I2081">
        <v>42311</v>
      </c>
      <c r="J2081">
        <v>4.34</v>
      </c>
    </row>
    <row r="2082" spans="1:10" x14ac:dyDescent="0.25">
      <c r="A2082">
        <v>1894</v>
      </c>
      <c r="B2082">
        <v>79</v>
      </c>
      <c r="C2082">
        <v>0.19264000000000001</v>
      </c>
      <c r="D2082">
        <v>0.17571000000000001</v>
      </c>
      <c r="E2082">
        <v>0.5</v>
      </c>
      <c r="F2082">
        <v>8046</v>
      </c>
      <c r="G2082">
        <v>1414</v>
      </c>
      <c r="H2082">
        <v>7339</v>
      </c>
      <c r="I2082">
        <v>33411</v>
      </c>
      <c r="J2082">
        <v>4.1500000000000004</v>
      </c>
    </row>
    <row r="2083" spans="1:10" x14ac:dyDescent="0.25">
      <c r="A2083">
        <v>1894</v>
      </c>
      <c r="B2083">
        <v>80</v>
      </c>
      <c r="C2083">
        <v>0.20918</v>
      </c>
      <c r="D2083">
        <v>0.18937000000000001</v>
      </c>
      <c r="E2083">
        <v>0.5</v>
      </c>
      <c r="F2083">
        <v>6632</v>
      </c>
      <c r="G2083">
        <v>1256</v>
      </c>
      <c r="H2083">
        <v>6004</v>
      </c>
      <c r="I2083">
        <v>26072</v>
      </c>
      <c r="J2083">
        <v>3.93</v>
      </c>
    </row>
    <row r="2084" spans="1:10" x14ac:dyDescent="0.25">
      <c r="A2084">
        <v>1894</v>
      </c>
      <c r="B2084">
        <v>81</v>
      </c>
      <c r="C2084">
        <v>0.21437</v>
      </c>
      <c r="D2084">
        <v>0.19361</v>
      </c>
      <c r="E2084">
        <v>0.5</v>
      </c>
      <c r="F2084">
        <v>5376</v>
      </c>
      <c r="G2084">
        <v>1041</v>
      </c>
      <c r="H2084">
        <v>4856</v>
      </c>
      <c r="I2084">
        <v>20067</v>
      </c>
      <c r="J2084">
        <v>3.73</v>
      </c>
    </row>
    <row r="2085" spans="1:10" x14ac:dyDescent="0.25">
      <c r="A2085">
        <v>1894</v>
      </c>
      <c r="B2085">
        <v>82</v>
      </c>
      <c r="C2085">
        <v>0.23646</v>
      </c>
      <c r="D2085">
        <v>0.21146000000000001</v>
      </c>
      <c r="E2085">
        <v>0.5</v>
      </c>
      <c r="F2085">
        <v>4335</v>
      </c>
      <c r="G2085">
        <v>917</v>
      </c>
      <c r="H2085">
        <v>3877</v>
      </c>
      <c r="I2085">
        <v>15211</v>
      </c>
      <c r="J2085">
        <v>3.51</v>
      </c>
    </row>
    <row r="2086" spans="1:10" x14ac:dyDescent="0.25">
      <c r="A2086">
        <v>1894</v>
      </c>
      <c r="B2086">
        <v>83</v>
      </c>
      <c r="C2086">
        <v>0.24376999999999999</v>
      </c>
      <c r="D2086">
        <v>0.21728</v>
      </c>
      <c r="E2086">
        <v>0.5</v>
      </c>
      <c r="F2086">
        <v>3419</v>
      </c>
      <c r="G2086">
        <v>743</v>
      </c>
      <c r="H2086">
        <v>3047</v>
      </c>
      <c r="I2086">
        <v>11334</v>
      </c>
      <c r="J2086">
        <v>3.32</v>
      </c>
    </row>
    <row r="2087" spans="1:10" x14ac:dyDescent="0.25">
      <c r="A2087">
        <v>1894</v>
      </c>
      <c r="B2087">
        <v>84</v>
      </c>
      <c r="C2087">
        <v>0.26741999999999999</v>
      </c>
      <c r="D2087">
        <v>0.23588000000000001</v>
      </c>
      <c r="E2087">
        <v>0.5</v>
      </c>
      <c r="F2087">
        <v>2676</v>
      </c>
      <c r="G2087">
        <v>631</v>
      </c>
      <c r="H2087">
        <v>2360</v>
      </c>
      <c r="I2087">
        <v>8287</v>
      </c>
      <c r="J2087">
        <v>3.1</v>
      </c>
    </row>
    <row r="2088" spans="1:10" x14ac:dyDescent="0.25">
      <c r="A2088">
        <v>1894</v>
      </c>
      <c r="B2088">
        <v>85</v>
      </c>
      <c r="C2088">
        <v>0.28819</v>
      </c>
      <c r="D2088">
        <v>0.25189</v>
      </c>
      <c r="E2088">
        <v>0.5</v>
      </c>
      <c r="F2088">
        <v>2045</v>
      </c>
      <c r="G2088">
        <v>515</v>
      </c>
      <c r="H2088">
        <v>1787</v>
      </c>
      <c r="I2088">
        <v>5927</v>
      </c>
      <c r="J2088">
        <v>2.9</v>
      </c>
    </row>
    <row r="2089" spans="1:10" x14ac:dyDescent="0.25">
      <c r="A2089">
        <v>1894</v>
      </c>
      <c r="B2089">
        <v>86</v>
      </c>
      <c r="C2089">
        <v>0.33227000000000001</v>
      </c>
      <c r="D2089">
        <v>0.28493000000000002</v>
      </c>
      <c r="E2089">
        <v>0.5</v>
      </c>
      <c r="F2089">
        <v>1530</v>
      </c>
      <c r="G2089">
        <v>436</v>
      </c>
      <c r="H2089">
        <v>1312</v>
      </c>
      <c r="I2089">
        <v>4140</v>
      </c>
      <c r="J2089">
        <v>2.71</v>
      </c>
    </row>
    <row r="2090" spans="1:10" x14ac:dyDescent="0.25">
      <c r="A2090">
        <v>1894</v>
      </c>
      <c r="B2090">
        <v>87</v>
      </c>
      <c r="C2090">
        <v>0.34216999999999997</v>
      </c>
      <c r="D2090">
        <v>0.29218</v>
      </c>
      <c r="E2090">
        <v>0.5</v>
      </c>
      <c r="F2090">
        <v>1094</v>
      </c>
      <c r="G2090">
        <v>320</v>
      </c>
      <c r="H2090">
        <v>934</v>
      </c>
      <c r="I2090">
        <v>2828</v>
      </c>
      <c r="J2090">
        <v>2.59</v>
      </c>
    </row>
    <row r="2091" spans="1:10" x14ac:dyDescent="0.25">
      <c r="A2091">
        <v>1894</v>
      </c>
      <c r="B2091">
        <v>88</v>
      </c>
      <c r="C2091">
        <v>0.36596000000000001</v>
      </c>
      <c r="D2091">
        <v>0.30935000000000001</v>
      </c>
      <c r="E2091">
        <v>0.5</v>
      </c>
      <c r="F2091">
        <v>774</v>
      </c>
      <c r="G2091">
        <v>239</v>
      </c>
      <c r="H2091">
        <v>654</v>
      </c>
      <c r="I2091">
        <v>1894</v>
      </c>
      <c r="J2091">
        <v>2.4500000000000002</v>
      </c>
    </row>
    <row r="2092" spans="1:10" x14ac:dyDescent="0.25">
      <c r="A2092">
        <v>1894</v>
      </c>
      <c r="B2092">
        <v>89</v>
      </c>
      <c r="C2092">
        <v>0.39040999999999998</v>
      </c>
      <c r="D2092">
        <v>0.32665</v>
      </c>
      <c r="E2092">
        <v>0.5</v>
      </c>
      <c r="F2092">
        <v>535</v>
      </c>
      <c r="G2092">
        <v>175</v>
      </c>
      <c r="H2092">
        <v>447</v>
      </c>
      <c r="I2092">
        <v>1240</v>
      </c>
      <c r="J2092">
        <v>2.3199999999999998</v>
      </c>
    </row>
    <row r="2093" spans="1:10" x14ac:dyDescent="0.25">
      <c r="A2093">
        <v>1894</v>
      </c>
      <c r="B2093">
        <v>90</v>
      </c>
      <c r="C2093">
        <v>0.41543000000000002</v>
      </c>
      <c r="D2093">
        <v>0.34398000000000001</v>
      </c>
      <c r="E2093">
        <v>0.5</v>
      </c>
      <c r="F2093">
        <v>360</v>
      </c>
      <c r="G2093">
        <v>124</v>
      </c>
      <c r="H2093">
        <v>298</v>
      </c>
      <c r="I2093">
        <v>792</v>
      </c>
      <c r="J2093">
        <v>2.2000000000000002</v>
      </c>
    </row>
    <row r="2094" spans="1:10" x14ac:dyDescent="0.25">
      <c r="A2094">
        <v>1894</v>
      </c>
      <c r="B2094">
        <v>91</v>
      </c>
      <c r="C2094">
        <v>0.44090000000000001</v>
      </c>
      <c r="D2094">
        <v>0.36126000000000003</v>
      </c>
      <c r="E2094">
        <v>0.5</v>
      </c>
      <c r="F2094">
        <v>236</v>
      </c>
      <c r="G2094">
        <v>85</v>
      </c>
      <c r="H2094">
        <v>194</v>
      </c>
      <c r="I2094">
        <v>494</v>
      </c>
      <c r="J2094">
        <v>2.09</v>
      </c>
    </row>
    <row r="2095" spans="1:10" x14ac:dyDescent="0.25">
      <c r="A2095">
        <v>1894</v>
      </c>
      <c r="B2095">
        <v>92</v>
      </c>
      <c r="C2095">
        <v>0.46666999999999997</v>
      </c>
      <c r="D2095">
        <v>0.37837999999999999</v>
      </c>
      <c r="E2095">
        <v>0.5</v>
      </c>
      <c r="F2095">
        <v>151</v>
      </c>
      <c r="G2095">
        <v>57</v>
      </c>
      <c r="H2095">
        <v>122</v>
      </c>
      <c r="I2095">
        <v>301</v>
      </c>
      <c r="J2095">
        <v>1.99</v>
      </c>
    </row>
    <row r="2096" spans="1:10" x14ac:dyDescent="0.25">
      <c r="A2096">
        <v>1894</v>
      </c>
      <c r="B2096">
        <v>93</v>
      </c>
      <c r="C2096">
        <v>0.49263000000000001</v>
      </c>
      <c r="D2096">
        <v>0.39527000000000001</v>
      </c>
      <c r="E2096">
        <v>0.5</v>
      </c>
      <c r="F2096">
        <v>94</v>
      </c>
      <c r="G2096">
        <v>37</v>
      </c>
      <c r="H2096">
        <v>75</v>
      </c>
      <c r="I2096">
        <v>178</v>
      </c>
      <c r="J2096">
        <v>1.9</v>
      </c>
    </row>
    <row r="2097" spans="1:10" x14ac:dyDescent="0.25">
      <c r="A2097">
        <v>1894</v>
      </c>
      <c r="B2097">
        <v>94</v>
      </c>
      <c r="C2097">
        <v>0.51863000000000004</v>
      </c>
      <c r="D2097">
        <v>0.41183999999999998</v>
      </c>
      <c r="E2097">
        <v>0.5</v>
      </c>
      <c r="F2097">
        <v>57</v>
      </c>
      <c r="G2097">
        <v>23</v>
      </c>
      <c r="H2097">
        <v>45</v>
      </c>
      <c r="I2097">
        <v>103</v>
      </c>
      <c r="J2097">
        <v>1.82</v>
      </c>
    </row>
    <row r="2098" spans="1:10" x14ac:dyDescent="0.25">
      <c r="A2098">
        <v>1894</v>
      </c>
      <c r="B2098">
        <v>95</v>
      </c>
      <c r="C2098">
        <v>0.54452999999999996</v>
      </c>
      <c r="D2098">
        <v>0.42799999999999999</v>
      </c>
      <c r="E2098">
        <v>0.5</v>
      </c>
      <c r="F2098">
        <v>33</v>
      </c>
      <c r="G2098">
        <v>14</v>
      </c>
      <c r="H2098">
        <v>26</v>
      </c>
      <c r="I2098">
        <v>58</v>
      </c>
      <c r="J2098">
        <v>1.74</v>
      </c>
    </row>
    <row r="2099" spans="1:10" x14ac:dyDescent="0.25">
      <c r="A2099">
        <v>1894</v>
      </c>
      <c r="B2099">
        <v>96</v>
      </c>
      <c r="C2099">
        <v>0.57018999999999997</v>
      </c>
      <c r="D2099">
        <v>0.44368999999999997</v>
      </c>
      <c r="E2099">
        <v>0.5</v>
      </c>
      <c r="F2099">
        <v>19</v>
      </c>
      <c r="G2099">
        <v>8</v>
      </c>
      <c r="H2099">
        <v>15</v>
      </c>
      <c r="I2099">
        <v>32</v>
      </c>
      <c r="J2099">
        <v>1.67</v>
      </c>
    </row>
    <row r="2100" spans="1:10" x14ac:dyDescent="0.25">
      <c r="A2100">
        <v>1894</v>
      </c>
      <c r="B2100">
        <v>97</v>
      </c>
      <c r="C2100">
        <v>0.59547000000000005</v>
      </c>
      <c r="D2100">
        <v>0.45884999999999998</v>
      </c>
      <c r="E2100">
        <v>0.5</v>
      </c>
      <c r="F2100">
        <v>11</v>
      </c>
      <c r="G2100">
        <v>5</v>
      </c>
      <c r="H2100">
        <v>8</v>
      </c>
      <c r="I2100">
        <v>17</v>
      </c>
      <c r="J2100">
        <v>1.61</v>
      </c>
    </row>
    <row r="2101" spans="1:10" x14ac:dyDescent="0.25">
      <c r="A2101">
        <v>1894</v>
      </c>
      <c r="B2101">
        <v>98</v>
      </c>
      <c r="C2101">
        <v>0.62026000000000003</v>
      </c>
      <c r="D2101">
        <v>0.47344000000000003</v>
      </c>
      <c r="E2101">
        <v>0.5</v>
      </c>
      <c r="F2101">
        <v>6</v>
      </c>
      <c r="G2101">
        <v>3</v>
      </c>
      <c r="H2101">
        <v>4</v>
      </c>
      <c r="I2101">
        <v>9</v>
      </c>
      <c r="J2101">
        <v>1.55</v>
      </c>
    </row>
    <row r="2102" spans="1:10" x14ac:dyDescent="0.25">
      <c r="A2102">
        <v>1894</v>
      </c>
      <c r="B2102">
        <v>99</v>
      </c>
      <c r="C2102">
        <v>0.64444000000000001</v>
      </c>
      <c r="D2102">
        <v>0.48738999999999999</v>
      </c>
      <c r="E2102">
        <v>0.5</v>
      </c>
      <c r="F2102">
        <v>3</v>
      </c>
      <c r="G2102">
        <v>1</v>
      </c>
      <c r="H2102">
        <v>2</v>
      </c>
      <c r="I2102">
        <v>5</v>
      </c>
      <c r="J2102">
        <v>1.5</v>
      </c>
    </row>
    <row r="2103" spans="1:10" x14ac:dyDescent="0.25">
      <c r="A2103">
        <v>1894</v>
      </c>
      <c r="B2103">
        <v>100</v>
      </c>
      <c r="C2103">
        <v>0.66790000000000005</v>
      </c>
      <c r="D2103">
        <v>0.50068999999999997</v>
      </c>
      <c r="E2103">
        <v>0.5</v>
      </c>
      <c r="F2103">
        <v>2</v>
      </c>
      <c r="G2103">
        <v>1</v>
      </c>
      <c r="H2103">
        <v>1</v>
      </c>
      <c r="I2103">
        <v>2</v>
      </c>
      <c r="J2103">
        <v>1.45</v>
      </c>
    </row>
    <row r="2104" spans="1:10" x14ac:dyDescent="0.25">
      <c r="A2104">
        <v>1894</v>
      </c>
      <c r="B2104">
        <v>101</v>
      </c>
      <c r="C2104">
        <v>0.69055999999999995</v>
      </c>
      <c r="D2104">
        <v>0.51332</v>
      </c>
      <c r="E2104">
        <v>0.5</v>
      </c>
      <c r="F2104">
        <v>1</v>
      </c>
      <c r="G2104">
        <v>0</v>
      </c>
      <c r="H2104">
        <v>1</v>
      </c>
      <c r="I2104">
        <v>1</v>
      </c>
      <c r="J2104">
        <v>1.41</v>
      </c>
    </row>
    <row r="2105" spans="1:10" x14ac:dyDescent="0.25">
      <c r="A2105">
        <v>1894</v>
      </c>
      <c r="B2105">
        <v>102</v>
      </c>
      <c r="C2105">
        <v>0.71233999999999997</v>
      </c>
      <c r="D2105">
        <v>0.52525999999999995</v>
      </c>
      <c r="E2105">
        <v>0.5</v>
      </c>
      <c r="F2105">
        <v>0</v>
      </c>
      <c r="G2105">
        <v>0</v>
      </c>
      <c r="H2105">
        <v>0</v>
      </c>
      <c r="I2105">
        <v>1</v>
      </c>
      <c r="J2105">
        <v>1.37</v>
      </c>
    </row>
    <row r="2106" spans="1:10" x14ac:dyDescent="0.25">
      <c r="A2106">
        <v>1894</v>
      </c>
      <c r="B2106">
        <v>103</v>
      </c>
      <c r="C2106">
        <v>0.73318000000000005</v>
      </c>
      <c r="D2106">
        <v>0.53649999999999998</v>
      </c>
      <c r="E2106">
        <v>0.5</v>
      </c>
      <c r="F2106">
        <v>0</v>
      </c>
      <c r="G2106">
        <v>0</v>
      </c>
      <c r="H2106">
        <v>0</v>
      </c>
      <c r="I2106">
        <v>0</v>
      </c>
      <c r="J2106">
        <v>1.34</v>
      </c>
    </row>
    <row r="2107" spans="1:10" x14ac:dyDescent="0.25">
      <c r="A2107">
        <v>1894</v>
      </c>
      <c r="B2107">
        <v>104</v>
      </c>
      <c r="C2107">
        <v>0.75302999999999998</v>
      </c>
      <c r="D2107">
        <v>0.54705000000000004</v>
      </c>
      <c r="E2107">
        <v>0.5</v>
      </c>
      <c r="F2107">
        <v>0</v>
      </c>
      <c r="G2107">
        <v>0</v>
      </c>
      <c r="H2107">
        <v>0</v>
      </c>
      <c r="I2107">
        <v>0</v>
      </c>
      <c r="J2107">
        <v>1.3</v>
      </c>
    </row>
    <row r="2108" spans="1:10" x14ac:dyDescent="0.25">
      <c r="A2108">
        <v>1894</v>
      </c>
      <c r="B2108">
        <v>105</v>
      </c>
      <c r="C2108">
        <v>0.77185999999999999</v>
      </c>
      <c r="D2108">
        <v>0.55693000000000004</v>
      </c>
      <c r="E2108">
        <v>0.5</v>
      </c>
      <c r="F2108">
        <v>0</v>
      </c>
      <c r="G2108">
        <v>0</v>
      </c>
      <c r="H2108">
        <v>0</v>
      </c>
      <c r="I2108">
        <v>0</v>
      </c>
      <c r="J2108">
        <v>1.27</v>
      </c>
    </row>
    <row r="2109" spans="1:10" x14ac:dyDescent="0.25">
      <c r="A2109">
        <v>1894</v>
      </c>
      <c r="B2109">
        <v>106</v>
      </c>
      <c r="C2109">
        <v>0.78966000000000003</v>
      </c>
      <c r="D2109">
        <v>0.56613000000000002</v>
      </c>
      <c r="E2109">
        <v>0.5</v>
      </c>
      <c r="F2109">
        <v>0</v>
      </c>
      <c r="G2109">
        <v>0</v>
      </c>
      <c r="H2109">
        <v>0</v>
      </c>
      <c r="I2109">
        <v>0</v>
      </c>
      <c r="J2109">
        <v>1.25</v>
      </c>
    </row>
    <row r="2110" spans="1:10" x14ac:dyDescent="0.25">
      <c r="A2110">
        <v>1894</v>
      </c>
      <c r="B2110">
        <v>107</v>
      </c>
      <c r="C2110">
        <v>0.80642000000000003</v>
      </c>
      <c r="D2110">
        <v>0.57469999999999999</v>
      </c>
      <c r="E2110">
        <v>0.5</v>
      </c>
      <c r="F2110">
        <v>0</v>
      </c>
      <c r="G2110">
        <v>0</v>
      </c>
      <c r="H2110">
        <v>0</v>
      </c>
      <c r="I2110">
        <v>0</v>
      </c>
      <c r="J2110">
        <v>1.22</v>
      </c>
    </row>
    <row r="2111" spans="1:10" x14ac:dyDescent="0.25">
      <c r="A2111">
        <v>1894</v>
      </c>
      <c r="B2111">
        <v>108</v>
      </c>
      <c r="C2111">
        <v>0.82213999999999998</v>
      </c>
      <c r="D2111">
        <v>0.58264000000000005</v>
      </c>
      <c r="E2111">
        <v>0.5</v>
      </c>
      <c r="F2111">
        <v>0</v>
      </c>
      <c r="G2111">
        <v>0</v>
      </c>
      <c r="H2111">
        <v>0</v>
      </c>
      <c r="I2111">
        <v>0</v>
      </c>
      <c r="J2111">
        <v>1.2</v>
      </c>
    </row>
    <row r="2112" spans="1:10" x14ac:dyDescent="0.25">
      <c r="A2112">
        <v>1894</v>
      </c>
      <c r="B2112">
        <v>109</v>
      </c>
      <c r="C2112">
        <v>0.83684999999999998</v>
      </c>
      <c r="D2112">
        <v>0.58997999999999995</v>
      </c>
      <c r="E2112">
        <v>0.5</v>
      </c>
      <c r="F2112">
        <v>0</v>
      </c>
      <c r="G2112">
        <v>0</v>
      </c>
      <c r="H2112">
        <v>0</v>
      </c>
      <c r="I2112">
        <v>0</v>
      </c>
      <c r="J2112">
        <v>1.19</v>
      </c>
    </row>
    <row r="2113" spans="1:10" x14ac:dyDescent="0.25">
      <c r="A2113">
        <v>1894</v>
      </c>
      <c r="B2113" t="s">
        <v>25</v>
      </c>
      <c r="C2113">
        <v>0.85055999999999998</v>
      </c>
      <c r="D2113">
        <v>1</v>
      </c>
      <c r="E2113">
        <v>1.18</v>
      </c>
      <c r="F2113">
        <v>0</v>
      </c>
      <c r="G2113">
        <v>0</v>
      </c>
      <c r="H2113">
        <v>0</v>
      </c>
      <c r="I2113">
        <v>0</v>
      </c>
      <c r="J2113">
        <v>1.18</v>
      </c>
    </row>
    <row r="2114" spans="1:10" x14ac:dyDescent="0.25">
      <c r="A2114">
        <v>1895</v>
      </c>
      <c r="B2114">
        <v>0</v>
      </c>
      <c r="C2114">
        <v>0.19852</v>
      </c>
      <c r="D2114">
        <v>0.17427000000000001</v>
      </c>
      <c r="E2114">
        <v>0.3</v>
      </c>
      <c r="F2114">
        <v>100000</v>
      </c>
      <c r="G2114">
        <v>17427</v>
      </c>
      <c r="H2114">
        <v>87786</v>
      </c>
      <c r="I2114">
        <v>4548173</v>
      </c>
      <c r="J2114">
        <v>45.48</v>
      </c>
    </row>
    <row r="2115" spans="1:10" x14ac:dyDescent="0.25">
      <c r="A2115">
        <v>1895</v>
      </c>
      <c r="B2115">
        <v>1</v>
      </c>
      <c r="C2115">
        <v>2.8170000000000001E-2</v>
      </c>
      <c r="D2115">
        <v>2.7779999999999999E-2</v>
      </c>
      <c r="E2115">
        <v>0.5</v>
      </c>
      <c r="F2115">
        <v>82573</v>
      </c>
      <c r="G2115">
        <v>2293</v>
      </c>
      <c r="H2115">
        <v>81426</v>
      </c>
      <c r="I2115">
        <v>4460387</v>
      </c>
      <c r="J2115">
        <v>54.02</v>
      </c>
    </row>
    <row r="2116" spans="1:10" x14ac:dyDescent="0.25">
      <c r="A2116">
        <v>1895</v>
      </c>
      <c r="B2116">
        <v>2</v>
      </c>
      <c r="C2116">
        <v>1.2030000000000001E-2</v>
      </c>
      <c r="D2116">
        <v>1.196E-2</v>
      </c>
      <c r="E2116">
        <v>0.5</v>
      </c>
      <c r="F2116">
        <v>80279</v>
      </c>
      <c r="G2116">
        <v>960</v>
      </c>
      <c r="H2116">
        <v>79799</v>
      </c>
      <c r="I2116">
        <v>4378961</v>
      </c>
      <c r="J2116">
        <v>54.55</v>
      </c>
    </row>
    <row r="2117" spans="1:10" x14ac:dyDescent="0.25">
      <c r="A2117">
        <v>1895</v>
      </c>
      <c r="B2117">
        <v>3</v>
      </c>
      <c r="C2117">
        <v>8.2000000000000007E-3</v>
      </c>
      <c r="D2117">
        <v>8.1700000000000002E-3</v>
      </c>
      <c r="E2117">
        <v>0.5</v>
      </c>
      <c r="F2117">
        <v>79319</v>
      </c>
      <c r="G2117">
        <v>648</v>
      </c>
      <c r="H2117">
        <v>78995</v>
      </c>
      <c r="I2117">
        <v>4299162</v>
      </c>
      <c r="J2117">
        <v>54.2</v>
      </c>
    </row>
    <row r="2118" spans="1:10" x14ac:dyDescent="0.25">
      <c r="A2118">
        <v>1895</v>
      </c>
      <c r="B2118">
        <v>4</v>
      </c>
      <c r="C2118">
        <v>6.4400000000000004E-3</v>
      </c>
      <c r="D2118">
        <v>6.4200000000000004E-3</v>
      </c>
      <c r="E2118">
        <v>0.5</v>
      </c>
      <c r="F2118">
        <v>78671</v>
      </c>
      <c r="G2118">
        <v>505</v>
      </c>
      <c r="H2118">
        <v>78419</v>
      </c>
      <c r="I2118">
        <v>4220166</v>
      </c>
      <c r="J2118">
        <v>53.64</v>
      </c>
    </row>
    <row r="2119" spans="1:10" x14ac:dyDescent="0.25">
      <c r="A2119">
        <v>1895</v>
      </c>
      <c r="B2119">
        <v>5</v>
      </c>
      <c r="C2119">
        <v>5.5300000000000002E-3</v>
      </c>
      <c r="D2119">
        <v>5.5100000000000001E-3</v>
      </c>
      <c r="E2119">
        <v>0.5</v>
      </c>
      <c r="F2119">
        <v>78167</v>
      </c>
      <c r="G2119">
        <v>431</v>
      </c>
      <c r="H2119">
        <v>77951</v>
      </c>
      <c r="I2119">
        <v>4141747</v>
      </c>
      <c r="J2119">
        <v>52.99</v>
      </c>
    </row>
    <row r="2120" spans="1:10" x14ac:dyDescent="0.25">
      <c r="A2120">
        <v>1895</v>
      </c>
      <c r="B2120">
        <v>6</v>
      </c>
      <c r="C2120">
        <v>4.15E-3</v>
      </c>
      <c r="D2120">
        <v>4.1399999999999996E-3</v>
      </c>
      <c r="E2120">
        <v>0.5</v>
      </c>
      <c r="F2120">
        <v>77736</v>
      </c>
      <c r="G2120">
        <v>322</v>
      </c>
      <c r="H2120">
        <v>77575</v>
      </c>
      <c r="I2120">
        <v>4063796</v>
      </c>
      <c r="J2120">
        <v>52.28</v>
      </c>
    </row>
    <row r="2121" spans="1:10" x14ac:dyDescent="0.25">
      <c r="A2121">
        <v>1895</v>
      </c>
      <c r="B2121">
        <v>7</v>
      </c>
      <c r="C2121">
        <v>3.8E-3</v>
      </c>
      <c r="D2121">
        <v>3.79E-3</v>
      </c>
      <c r="E2121">
        <v>0.5</v>
      </c>
      <c r="F2121">
        <v>77414</v>
      </c>
      <c r="G2121">
        <v>294</v>
      </c>
      <c r="H2121">
        <v>77267</v>
      </c>
      <c r="I2121">
        <v>3986221</v>
      </c>
      <c r="J2121">
        <v>51.49</v>
      </c>
    </row>
    <row r="2122" spans="1:10" x14ac:dyDescent="0.25">
      <c r="A2122">
        <v>1895</v>
      </c>
      <c r="B2122">
        <v>8</v>
      </c>
      <c r="C2122">
        <v>3.0500000000000002E-3</v>
      </c>
      <c r="D2122">
        <v>3.0500000000000002E-3</v>
      </c>
      <c r="E2122">
        <v>0.5</v>
      </c>
      <c r="F2122">
        <v>77120</v>
      </c>
      <c r="G2122">
        <v>235</v>
      </c>
      <c r="H2122">
        <v>77003</v>
      </c>
      <c r="I2122">
        <v>3908954</v>
      </c>
      <c r="J2122">
        <v>50.69</v>
      </c>
    </row>
    <row r="2123" spans="1:10" x14ac:dyDescent="0.25">
      <c r="A2123">
        <v>1895</v>
      </c>
      <c r="B2123">
        <v>9</v>
      </c>
      <c r="C2123">
        <v>2.7599999999999999E-3</v>
      </c>
      <c r="D2123">
        <v>2.7499999999999998E-3</v>
      </c>
      <c r="E2123">
        <v>0.5</v>
      </c>
      <c r="F2123">
        <v>76885</v>
      </c>
      <c r="G2123">
        <v>212</v>
      </c>
      <c r="H2123">
        <v>76779</v>
      </c>
      <c r="I2123">
        <v>3831952</v>
      </c>
      <c r="J2123">
        <v>49.84</v>
      </c>
    </row>
    <row r="2124" spans="1:10" x14ac:dyDescent="0.25">
      <c r="A2124">
        <v>1895</v>
      </c>
      <c r="B2124">
        <v>10</v>
      </c>
      <c r="C2124">
        <v>3.0200000000000001E-3</v>
      </c>
      <c r="D2124">
        <v>3.0200000000000001E-3</v>
      </c>
      <c r="E2124">
        <v>0.5</v>
      </c>
      <c r="F2124">
        <v>76674</v>
      </c>
      <c r="G2124">
        <v>231</v>
      </c>
      <c r="H2124">
        <v>76558</v>
      </c>
      <c r="I2124">
        <v>3755172</v>
      </c>
      <c r="J2124">
        <v>48.98</v>
      </c>
    </row>
    <row r="2125" spans="1:10" x14ac:dyDescent="0.25">
      <c r="A2125">
        <v>1895</v>
      </c>
      <c r="B2125">
        <v>11</v>
      </c>
      <c r="C2125">
        <v>2.4399999999999999E-3</v>
      </c>
      <c r="D2125">
        <v>2.4299999999999999E-3</v>
      </c>
      <c r="E2125">
        <v>0.5</v>
      </c>
      <c r="F2125">
        <v>76442</v>
      </c>
      <c r="G2125">
        <v>186</v>
      </c>
      <c r="H2125">
        <v>76349</v>
      </c>
      <c r="I2125">
        <v>3678614</v>
      </c>
      <c r="J2125">
        <v>48.12</v>
      </c>
    </row>
    <row r="2126" spans="1:10" x14ac:dyDescent="0.25">
      <c r="A2126">
        <v>1895</v>
      </c>
      <c r="B2126">
        <v>12</v>
      </c>
      <c r="C2126">
        <v>2.5999999999999999E-3</v>
      </c>
      <c r="D2126">
        <v>2.5999999999999999E-3</v>
      </c>
      <c r="E2126">
        <v>0.5</v>
      </c>
      <c r="F2126">
        <v>76256</v>
      </c>
      <c r="G2126">
        <v>198</v>
      </c>
      <c r="H2126">
        <v>76157</v>
      </c>
      <c r="I2126">
        <v>3602265</v>
      </c>
      <c r="J2126">
        <v>47.24</v>
      </c>
    </row>
    <row r="2127" spans="1:10" x14ac:dyDescent="0.25">
      <c r="A2127">
        <v>1895</v>
      </c>
      <c r="B2127">
        <v>13</v>
      </c>
      <c r="C2127">
        <v>2.7499999999999998E-3</v>
      </c>
      <c r="D2127">
        <v>2.7499999999999998E-3</v>
      </c>
      <c r="E2127">
        <v>0.5</v>
      </c>
      <c r="F2127">
        <v>76058</v>
      </c>
      <c r="G2127">
        <v>209</v>
      </c>
      <c r="H2127">
        <v>75954</v>
      </c>
      <c r="I2127">
        <v>3526108</v>
      </c>
      <c r="J2127">
        <v>46.36</v>
      </c>
    </row>
    <row r="2128" spans="1:10" x14ac:dyDescent="0.25">
      <c r="A2128">
        <v>1895</v>
      </c>
      <c r="B2128">
        <v>14</v>
      </c>
      <c r="C2128">
        <v>2.4499999999999999E-3</v>
      </c>
      <c r="D2128">
        <v>2.4399999999999999E-3</v>
      </c>
      <c r="E2128">
        <v>0.5</v>
      </c>
      <c r="F2128">
        <v>75849</v>
      </c>
      <c r="G2128">
        <v>185</v>
      </c>
      <c r="H2128">
        <v>75756</v>
      </c>
      <c r="I2128">
        <v>3450154</v>
      </c>
      <c r="J2128">
        <v>45.49</v>
      </c>
    </row>
    <row r="2129" spans="1:10" x14ac:dyDescent="0.25">
      <c r="A2129">
        <v>1895</v>
      </c>
      <c r="B2129">
        <v>15</v>
      </c>
      <c r="C2129">
        <v>3.0899999999999999E-3</v>
      </c>
      <c r="D2129">
        <v>3.0799999999999998E-3</v>
      </c>
      <c r="E2129">
        <v>0.5</v>
      </c>
      <c r="F2129">
        <v>75664</v>
      </c>
      <c r="G2129">
        <v>233</v>
      </c>
      <c r="H2129">
        <v>75547</v>
      </c>
      <c r="I2129">
        <v>3374398</v>
      </c>
      <c r="J2129">
        <v>44.6</v>
      </c>
    </row>
    <row r="2130" spans="1:10" x14ac:dyDescent="0.25">
      <c r="A2130">
        <v>1895</v>
      </c>
      <c r="B2130">
        <v>16</v>
      </c>
      <c r="C2130">
        <v>3.3600000000000001E-3</v>
      </c>
      <c r="D2130">
        <v>3.3500000000000001E-3</v>
      </c>
      <c r="E2130">
        <v>0.5</v>
      </c>
      <c r="F2130">
        <v>75431</v>
      </c>
      <c r="G2130">
        <v>253</v>
      </c>
      <c r="H2130">
        <v>75304</v>
      </c>
      <c r="I2130">
        <v>3298851</v>
      </c>
      <c r="J2130">
        <v>43.73</v>
      </c>
    </row>
    <row r="2131" spans="1:10" x14ac:dyDescent="0.25">
      <c r="A2131">
        <v>1895</v>
      </c>
      <c r="B2131">
        <v>17</v>
      </c>
      <c r="C2131">
        <v>4.0099999999999997E-3</v>
      </c>
      <c r="D2131">
        <v>4.0000000000000001E-3</v>
      </c>
      <c r="E2131">
        <v>0.5</v>
      </c>
      <c r="F2131">
        <v>75178</v>
      </c>
      <c r="G2131">
        <v>301</v>
      </c>
      <c r="H2131">
        <v>75027</v>
      </c>
      <c r="I2131">
        <v>3223547</v>
      </c>
      <c r="J2131">
        <v>42.88</v>
      </c>
    </row>
    <row r="2132" spans="1:10" x14ac:dyDescent="0.25">
      <c r="A2132">
        <v>1895</v>
      </c>
      <c r="B2132">
        <v>18</v>
      </c>
      <c r="C2132">
        <v>4.9199999999999999E-3</v>
      </c>
      <c r="D2132">
        <v>4.9100000000000003E-3</v>
      </c>
      <c r="E2132">
        <v>0.5</v>
      </c>
      <c r="F2132">
        <v>74877</v>
      </c>
      <c r="G2132">
        <v>368</v>
      </c>
      <c r="H2132">
        <v>74693</v>
      </c>
      <c r="I2132">
        <v>3148519</v>
      </c>
      <c r="J2132">
        <v>42.05</v>
      </c>
    </row>
    <row r="2133" spans="1:10" x14ac:dyDescent="0.25">
      <c r="A2133">
        <v>1895</v>
      </c>
      <c r="B2133">
        <v>19</v>
      </c>
      <c r="C2133">
        <v>5.8399999999999997E-3</v>
      </c>
      <c r="D2133">
        <v>5.8199999999999997E-3</v>
      </c>
      <c r="E2133">
        <v>0.5</v>
      </c>
      <c r="F2133">
        <v>74510</v>
      </c>
      <c r="G2133">
        <v>434</v>
      </c>
      <c r="H2133">
        <v>74293</v>
      </c>
      <c r="I2133">
        <v>3073826</v>
      </c>
      <c r="J2133">
        <v>41.25</v>
      </c>
    </row>
    <row r="2134" spans="1:10" x14ac:dyDescent="0.25">
      <c r="A2134">
        <v>1895</v>
      </c>
      <c r="B2134">
        <v>20</v>
      </c>
      <c r="C2134">
        <v>5.3200000000000001E-3</v>
      </c>
      <c r="D2134">
        <v>5.3099999999999996E-3</v>
      </c>
      <c r="E2134">
        <v>0.5</v>
      </c>
      <c r="F2134">
        <v>74076</v>
      </c>
      <c r="G2134">
        <v>393</v>
      </c>
      <c r="H2134">
        <v>73879</v>
      </c>
      <c r="I2134">
        <v>2999533</v>
      </c>
      <c r="J2134">
        <v>40.49</v>
      </c>
    </row>
    <row r="2135" spans="1:10" x14ac:dyDescent="0.25">
      <c r="A2135">
        <v>1895</v>
      </c>
      <c r="B2135">
        <v>21</v>
      </c>
      <c r="C2135">
        <v>5.7600000000000004E-3</v>
      </c>
      <c r="D2135">
        <v>5.7400000000000003E-3</v>
      </c>
      <c r="E2135">
        <v>0.5</v>
      </c>
      <c r="F2135">
        <v>73683</v>
      </c>
      <c r="G2135">
        <v>423</v>
      </c>
      <c r="H2135">
        <v>73471</v>
      </c>
      <c r="I2135">
        <v>2925654</v>
      </c>
      <c r="J2135">
        <v>39.71</v>
      </c>
    </row>
    <row r="2136" spans="1:10" x14ac:dyDescent="0.25">
      <c r="A2136">
        <v>1895</v>
      </c>
      <c r="B2136">
        <v>22</v>
      </c>
      <c r="C2136">
        <v>5.7999999999999996E-3</v>
      </c>
      <c r="D2136">
        <v>5.7800000000000004E-3</v>
      </c>
      <c r="E2136">
        <v>0.5</v>
      </c>
      <c r="F2136">
        <v>73260</v>
      </c>
      <c r="G2136">
        <v>423</v>
      </c>
      <c r="H2136">
        <v>73048</v>
      </c>
      <c r="I2136">
        <v>2852183</v>
      </c>
      <c r="J2136">
        <v>38.93</v>
      </c>
    </row>
    <row r="2137" spans="1:10" x14ac:dyDescent="0.25">
      <c r="A2137">
        <v>1895</v>
      </c>
      <c r="B2137">
        <v>23</v>
      </c>
      <c r="C2137">
        <v>6.6699999999999997E-3</v>
      </c>
      <c r="D2137">
        <v>6.6400000000000001E-3</v>
      </c>
      <c r="E2137">
        <v>0.5</v>
      </c>
      <c r="F2137">
        <v>72836</v>
      </c>
      <c r="G2137">
        <v>484</v>
      </c>
      <c r="H2137">
        <v>72594</v>
      </c>
      <c r="I2137">
        <v>2779135</v>
      </c>
      <c r="J2137">
        <v>38.159999999999997</v>
      </c>
    </row>
    <row r="2138" spans="1:10" x14ac:dyDescent="0.25">
      <c r="A2138">
        <v>1895</v>
      </c>
      <c r="B2138">
        <v>24</v>
      </c>
      <c r="C2138">
        <v>6.0499999999999998E-3</v>
      </c>
      <c r="D2138">
        <v>6.0299999999999998E-3</v>
      </c>
      <c r="E2138">
        <v>0.5</v>
      </c>
      <c r="F2138">
        <v>72352</v>
      </c>
      <c r="G2138">
        <v>436</v>
      </c>
      <c r="H2138">
        <v>72134</v>
      </c>
      <c r="I2138">
        <v>2706541</v>
      </c>
      <c r="J2138">
        <v>37.409999999999997</v>
      </c>
    </row>
    <row r="2139" spans="1:10" x14ac:dyDescent="0.25">
      <c r="A2139">
        <v>1895</v>
      </c>
      <c r="B2139">
        <v>25</v>
      </c>
      <c r="C2139">
        <v>6.1900000000000002E-3</v>
      </c>
      <c r="D2139">
        <v>6.1799999999999997E-3</v>
      </c>
      <c r="E2139">
        <v>0.5</v>
      </c>
      <c r="F2139">
        <v>71916</v>
      </c>
      <c r="G2139">
        <v>444</v>
      </c>
      <c r="H2139">
        <v>71694</v>
      </c>
      <c r="I2139">
        <v>2634407</v>
      </c>
      <c r="J2139">
        <v>36.630000000000003</v>
      </c>
    </row>
    <row r="2140" spans="1:10" x14ac:dyDescent="0.25">
      <c r="A2140">
        <v>1895</v>
      </c>
      <c r="B2140">
        <v>26</v>
      </c>
      <c r="C2140">
        <v>6.1399999999999996E-3</v>
      </c>
      <c r="D2140">
        <v>6.1199999999999996E-3</v>
      </c>
      <c r="E2140">
        <v>0.5</v>
      </c>
      <c r="F2140">
        <v>71472</v>
      </c>
      <c r="G2140">
        <v>437</v>
      </c>
      <c r="H2140">
        <v>71253</v>
      </c>
      <c r="I2140">
        <v>2562713</v>
      </c>
      <c r="J2140">
        <v>35.86</v>
      </c>
    </row>
    <row r="2141" spans="1:10" x14ac:dyDescent="0.25">
      <c r="A2141">
        <v>1895</v>
      </c>
      <c r="B2141">
        <v>27</v>
      </c>
      <c r="C2141">
        <v>6.5100000000000002E-3</v>
      </c>
      <c r="D2141">
        <v>6.4900000000000001E-3</v>
      </c>
      <c r="E2141">
        <v>0.5</v>
      </c>
      <c r="F2141">
        <v>71035</v>
      </c>
      <c r="G2141">
        <v>461</v>
      </c>
      <c r="H2141">
        <v>70804</v>
      </c>
      <c r="I2141">
        <v>2491460</v>
      </c>
      <c r="J2141">
        <v>35.07</v>
      </c>
    </row>
    <row r="2142" spans="1:10" x14ac:dyDescent="0.25">
      <c r="A2142">
        <v>1895</v>
      </c>
      <c r="B2142">
        <v>28</v>
      </c>
      <c r="C2142">
        <v>7.1300000000000001E-3</v>
      </c>
      <c r="D2142">
        <v>7.11E-3</v>
      </c>
      <c r="E2142">
        <v>0.5</v>
      </c>
      <c r="F2142">
        <v>70574</v>
      </c>
      <c r="G2142">
        <v>502</v>
      </c>
      <c r="H2142">
        <v>70323</v>
      </c>
      <c r="I2142">
        <v>2420656</v>
      </c>
      <c r="J2142">
        <v>34.299999999999997</v>
      </c>
    </row>
    <row r="2143" spans="1:10" x14ac:dyDescent="0.25">
      <c r="A2143">
        <v>1895</v>
      </c>
      <c r="B2143">
        <v>29</v>
      </c>
      <c r="C2143">
        <v>7.1000000000000004E-3</v>
      </c>
      <c r="D2143">
        <v>7.0800000000000004E-3</v>
      </c>
      <c r="E2143">
        <v>0.5</v>
      </c>
      <c r="F2143">
        <v>70072</v>
      </c>
      <c r="G2143">
        <v>496</v>
      </c>
      <c r="H2143">
        <v>69824</v>
      </c>
      <c r="I2143">
        <v>2350333</v>
      </c>
      <c r="J2143">
        <v>33.54</v>
      </c>
    </row>
    <row r="2144" spans="1:10" x14ac:dyDescent="0.25">
      <c r="A2144">
        <v>1895</v>
      </c>
      <c r="B2144">
        <v>30</v>
      </c>
      <c r="C2144">
        <v>6.8700000000000002E-3</v>
      </c>
      <c r="D2144">
        <v>6.8500000000000002E-3</v>
      </c>
      <c r="E2144">
        <v>0.5</v>
      </c>
      <c r="F2144">
        <v>69576</v>
      </c>
      <c r="G2144">
        <v>476</v>
      </c>
      <c r="H2144">
        <v>69338</v>
      </c>
      <c r="I2144">
        <v>2280509</v>
      </c>
      <c r="J2144">
        <v>32.78</v>
      </c>
    </row>
    <row r="2145" spans="1:10" x14ac:dyDescent="0.25">
      <c r="A2145">
        <v>1895</v>
      </c>
      <c r="B2145">
        <v>31</v>
      </c>
      <c r="C2145">
        <v>7.26E-3</v>
      </c>
      <c r="D2145">
        <v>7.2300000000000003E-3</v>
      </c>
      <c r="E2145">
        <v>0.5</v>
      </c>
      <c r="F2145">
        <v>69100</v>
      </c>
      <c r="G2145">
        <v>500</v>
      </c>
      <c r="H2145">
        <v>68850</v>
      </c>
      <c r="I2145">
        <v>2211171</v>
      </c>
      <c r="J2145">
        <v>32</v>
      </c>
    </row>
    <row r="2146" spans="1:10" x14ac:dyDescent="0.25">
      <c r="A2146">
        <v>1895</v>
      </c>
      <c r="B2146">
        <v>32</v>
      </c>
      <c r="C2146">
        <v>8.7799999999999996E-3</v>
      </c>
      <c r="D2146">
        <v>8.7399999999999995E-3</v>
      </c>
      <c r="E2146">
        <v>0.5</v>
      </c>
      <c r="F2146">
        <v>68600</v>
      </c>
      <c r="G2146">
        <v>600</v>
      </c>
      <c r="H2146">
        <v>68300</v>
      </c>
      <c r="I2146">
        <v>2142321</v>
      </c>
      <c r="J2146">
        <v>31.23</v>
      </c>
    </row>
    <row r="2147" spans="1:10" x14ac:dyDescent="0.25">
      <c r="A2147">
        <v>1895</v>
      </c>
      <c r="B2147">
        <v>33</v>
      </c>
      <c r="C2147">
        <v>9.1599999999999997E-3</v>
      </c>
      <c r="D2147">
        <v>9.1199999999999996E-3</v>
      </c>
      <c r="E2147">
        <v>0.5</v>
      </c>
      <c r="F2147">
        <v>68000</v>
      </c>
      <c r="G2147">
        <v>620</v>
      </c>
      <c r="H2147">
        <v>67690</v>
      </c>
      <c r="I2147">
        <v>2074021</v>
      </c>
      <c r="J2147">
        <v>30.5</v>
      </c>
    </row>
    <row r="2148" spans="1:10" x14ac:dyDescent="0.25">
      <c r="A2148">
        <v>1895</v>
      </c>
      <c r="B2148">
        <v>34</v>
      </c>
      <c r="C2148">
        <v>9.4199999999999996E-3</v>
      </c>
      <c r="D2148">
        <v>9.3799999999999994E-3</v>
      </c>
      <c r="E2148">
        <v>0.5</v>
      </c>
      <c r="F2148">
        <v>67380</v>
      </c>
      <c r="G2148">
        <v>632</v>
      </c>
      <c r="H2148">
        <v>67064</v>
      </c>
      <c r="I2148">
        <v>2006330</v>
      </c>
      <c r="J2148">
        <v>29.78</v>
      </c>
    </row>
    <row r="2149" spans="1:10" x14ac:dyDescent="0.25">
      <c r="A2149">
        <v>1895</v>
      </c>
      <c r="B2149">
        <v>35</v>
      </c>
      <c r="C2149">
        <v>9.0699999999999999E-3</v>
      </c>
      <c r="D2149">
        <v>9.0299999999999998E-3</v>
      </c>
      <c r="E2149">
        <v>0.5</v>
      </c>
      <c r="F2149">
        <v>66749</v>
      </c>
      <c r="G2149">
        <v>602</v>
      </c>
      <c r="H2149">
        <v>66447</v>
      </c>
      <c r="I2149">
        <v>1939266</v>
      </c>
      <c r="J2149">
        <v>29.05</v>
      </c>
    </row>
    <row r="2150" spans="1:10" x14ac:dyDescent="0.25">
      <c r="A2150">
        <v>1895</v>
      </c>
      <c r="B2150">
        <v>36</v>
      </c>
      <c r="C2150">
        <v>1.0030000000000001E-2</v>
      </c>
      <c r="D2150">
        <v>9.9799999999999993E-3</v>
      </c>
      <c r="E2150">
        <v>0.5</v>
      </c>
      <c r="F2150">
        <v>66146</v>
      </c>
      <c r="G2150">
        <v>660</v>
      </c>
      <c r="H2150">
        <v>65816</v>
      </c>
      <c r="I2150">
        <v>1872819</v>
      </c>
      <c r="J2150">
        <v>28.31</v>
      </c>
    </row>
    <row r="2151" spans="1:10" x14ac:dyDescent="0.25">
      <c r="A2151">
        <v>1895</v>
      </c>
      <c r="B2151">
        <v>37</v>
      </c>
      <c r="C2151">
        <v>8.1799999999999998E-3</v>
      </c>
      <c r="D2151">
        <v>8.1499999999999993E-3</v>
      </c>
      <c r="E2151">
        <v>0.5</v>
      </c>
      <c r="F2151">
        <v>65486</v>
      </c>
      <c r="G2151">
        <v>534</v>
      </c>
      <c r="H2151">
        <v>65219</v>
      </c>
      <c r="I2151">
        <v>1807002</v>
      </c>
      <c r="J2151">
        <v>27.59</v>
      </c>
    </row>
    <row r="2152" spans="1:10" x14ac:dyDescent="0.25">
      <c r="A2152">
        <v>1895</v>
      </c>
      <c r="B2152">
        <v>38</v>
      </c>
      <c r="C2152">
        <v>1.0840000000000001E-2</v>
      </c>
      <c r="D2152">
        <v>1.078E-2</v>
      </c>
      <c r="E2152">
        <v>0.5</v>
      </c>
      <c r="F2152">
        <v>64952</v>
      </c>
      <c r="G2152">
        <v>700</v>
      </c>
      <c r="H2152">
        <v>64602</v>
      </c>
      <c r="I2152">
        <v>1741783</v>
      </c>
      <c r="J2152">
        <v>26.82</v>
      </c>
    </row>
    <row r="2153" spans="1:10" x14ac:dyDescent="0.25">
      <c r="A2153">
        <v>1895</v>
      </c>
      <c r="B2153">
        <v>39</v>
      </c>
      <c r="C2153">
        <v>9.8099999999999993E-3</v>
      </c>
      <c r="D2153">
        <v>9.7599999999999996E-3</v>
      </c>
      <c r="E2153">
        <v>0.5</v>
      </c>
      <c r="F2153">
        <v>64252</v>
      </c>
      <c r="G2153">
        <v>627</v>
      </c>
      <c r="H2153">
        <v>63939</v>
      </c>
      <c r="I2153">
        <v>1677181</v>
      </c>
      <c r="J2153">
        <v>26.1</v>
      </c>
    </row>
    <row r="2154" spans="1:10" x14ac:dyDescent="0.25">
      <c r="A2154">
        <v>1895</v>
      </c>
      <c r="B2154">
        <v>40</v>
      </c>
      <c r="C2154">
        <v>9.4400000000000005E-3</v>
      </c>
      <c r="D2154">
        <v>9.4000000000000004E-3</v>
      </c>
      <c r="E2154">
        <v>0.5</v>
      </c>
      <c r="F2154">
        <v>63625</v>
      </c>
      <c r="G2154">
        <v>598</v>
      </c>
      <c r="H2154">
        <v>63326</v>
      </c>
      <c r="I2154">
        <v>1613242</v>
      </c>
      <c r="J2154">
        <v>25.36</v>
      </c>
    </row>
    <row r="2155" spans="1:10" x14ac:dyDescent="0.25">
      <c r="A2155">
        <v>1895</v>
      </c>
      <c r="B2155">
        <v>41</v>
      </c>
      <c r="C2155">
        <v>1.1900000000000001E-2</v>
      </c>
      <c r="D2155">
        <v>1.183E-2</v>
      </c>
      <c r="E2155">
        <v>0.5</v>
      </c>
      <c r="F2155">
        <v>63027</v>
      </c>
      <c r="G2155">
        <v>746</v>
      </c>
      <c r="H2155">
        <v>62654</v>
      </c>
      <c r="I2155">
        <v>1549916</v>
      </c>
      <c r="J2155">
        <v>24.59</v>
      </c>
    </row>
    <row r="2156" spans="1:10" x14ac:dyDescent="0.25">
      <c r="A2156">
        <v>1895</v>
      </c>
      <c r="B2156">
        <v>42</v>
      </c>
      <c r="C2156">
        <v>1.209E-2</v>
      </c>
      <c r="D2156">
        <v>1.2019999999999999E-2</v>
      </c>
      <c r="E2156">
        <v>0.5</v>
      </c>
      <c r="F2156">
        <v>62281</v>
      </c>
      <c r="G2156">
        <v>749</v>
      </c>
      <c r="H2156">
        <v>61907</v>
      </c>
      <c r="I2156">
        <v>1487262</v>
      </c>
      <c r="J2156">
        <v>23.88</v>
      </c>
    </row>
    <row r="2157" spans="1:10" x14ac:dyDescent="0.25">
      <c r="A2157">
        <v>1895</v>
      </c>
      <c r="B2157">
        <v>43</v>
      </c>
      <c r="C2157">
        <v>1.1809999999999999E-2</v>
      </c>
      <c r="D2157">
        <v>1.174E-2</v>
      </c>
      <c r="E2157">
        <v>0.5</v>
      </c>
      <c r="F2157">
        <v>61533</v>
      </c>
      <c r="G2157">
        <v>722</v>
      </c>
      <c r="H2157">
        <v>61172</v>
      </c>
      <c r="I2157">
        <v>1425355</v>
      </c>
      <c r="J2157">
        <v>23.16</v>
      </c>
    </row>
    <row r="2158" spans="1:10" x14ac:dyDescent="0.25">
      <c r="A2158">
        <v>1895</v>
      </c>
      <c r="B2158">
        <v>44</v>
      </c>
      <c r="C2158">
        <v>1.516E-2</v>
      </c>
      <c r="D2158">
        <v>1.504E-2</v>
      </c>
      <c r="E2158">
        <v>0.5</v>
      </c>
      <c r="F2158">
        <v>60811</v>
      </c>
      <c r="G2158">
        <v>915</v>
      </c>
      <c r="H2158">
        <v>60353</v>
      </c>
      <c r="I2158">
        <v>1364183</v>
      </c>
      <c r="J2158">
        <v>22.43</v>
      </c>
    </row>
    <row r="2159" spans="1:10" x14ac:dyDescent="0.25">
      <c r="A2159">
        <v>1895</v>
      </c>
      <c r="B2159">
        <v>45</v>
      </c>
      <c r="C2159">
        <v>1.644E-2</v>
      </c>
      <c r="D2159">
        <v>1.6299999999999999E-2</v>
      </c>
      <c r="E2159">
        <v>0.5</v>
      </c>
      <c r="F2159">
        <v>59896</v>
      </c>
      <c r="G2159">
        <v>977</v>
      </c>
      <c r="H2159">
        <v>59408</v>
      </c>
      <c r="I2159">
        <v>1303830</v>
      </c>
      <c r="J2159">
        <v>21.77</v>
      </c>
    </row>
    <row r="2160" spans="1:10" x14ac:dyDescent="0.25">
      <c r="A2160">
        <v>1895</v>
      </c>
      <c r="B2160">
        <v>46</v>
      </c>
      <c r="C2160">
        <v>1.661E-2</v>
      </c>
      <c r="D2160">
        <v>1.6469999999999999E-2</v>
      </c>
      <c r="E2160">
        <v>0.5</v>
      </c>
      <c r="F2160">
        <v>58919</v>
      </c>
      <c r="G2160">
        <v>971</v>
      </c>
      <c r="H2160">
        <v>58434</v>
      </c>
      <c r="I2160">
        <v>1244422</v>
      </c>
      <c r="J2160">
        <v>21.12</v>
      </c>
    </row>
    <row r="2161" spans="1:10" x14ac:dyDescent="0.25">
      <c r="A2161">
        <v>1895</v>
      </c>
      <c r="B2161">
        <v>47</v>
      </c>
      <c r="C2161">
        <v>1.555E-2</v>
      </c>
      <c r="D2161">
        <v>1.5429999999999999E-2</v>
      </c>
      <c r="E2161">
        <v>0.5</v>
      </c>
      <c r="F2161">
        <v>57949</v>
      </c>
      <c r="G2161">
        <v>894</v>
      </c>
      <c r="H2161">
        <v>57502</v>
      </c>
      <c r="I2161">
        <v>1185988</v>
      </c>
      <c r="J2161">
        <v>20.47</v>
      </c>
    </row>
    <row r="2162" spans="1:10" x14ac:dyDescent="0.25">
      <c r="A2162">
        <v>1895</v>
      </c>
      <c r="B2162">
        <v>48</v>
      </c>
      <c r="C2162">
        <v>1.678E-2</v>
      </c>
      <c r="D2162">
        <v>1.6639999999999999E-2</v>
      </c>
      <c r="E2162">
        <v>0.5</v>
      </c>
      <c r="F2162">
        <v>57055</v>
      </c>
      <c r="G2162">
        <v>949</v>
      </c>
      <c r="H2162">
        <v>56580</v>
      </c>
      <c r="I2162">
        <v>1128486</v>
      </c>
      <c r="J2162">
        <v>19.78</v>
      </c>
    </row>
    <row r="2163" spans="1:10" x14ac:dyDescent="0.25">
      <c r="A2163">
        <v>1895</v>
      </c>
      <c r="B2163">
        <v>49</v>
      </c>
      <c r="C2163">
        <v>2.0899999999999998E-2</v>
      </c>
      <c r="D2163">
        <v>2.069E-2</v>
      </c>
      <c r="E2163">
        <v>0.5</v>
      </c>
      <c r="F2163">
        <v>56105</v>
      </c>
      <c r="G2163">
        <v>1161</v>
      </c>
      <c r="H2163">
        <v>55525</v>
      </c>
      <c r="I2163">
        <v>1071906</v>
      </c>
      <c r="J2163">
        <v>19.11</v>
      </c>
    </row>
    <row r="2164" spans="1:10" x14ac:dyDescent="0.25">
      <c r="A2164">
        <v>1895</v>
      </c>
      <c r="B2164">
        <v>50</v>
      </c>
      <c r="C2164">
        <v>1.9449999999999999E-2</v>
      </c>
      <c r="D2164">
        <v>1.9259999999999999E-2</v>
      </c>
      <c r="E2164">
        <v>0.5</v>
      </c>
      <c r="F2164">
        <v>54945</v>
      </c>
      <c r="G2164">
        <v>1058</v>
      </c>
      <c r="H2164">
        <v>54415</v>
      </c>
      <c r="I2164">
        <v>1016382</v>
      </c>
      <c r="J2164">
        <v>18.5</v>
      </c>
    </row>
    <row r="2165" spans="1:10" x14ac:dyDescent="0.25">
      <c r="A2165">
        <v>1895</v>
      </c>
      <c r="B2165">
        <v>51</v>
      </c>
      <c r="C2165">
        <v>2.2550000000000001E-2</v>
      </c>
      <c r="D2165">
        <v>2.23E-2</v>
      </c>
      <c r="E2165">
        <v>0.5</v>
      </c>
      <c r="F2165">
        <v>53886</v>
      </c>
      <c r="G2165">
        <v>1202</v>
      </c>
      <c r="H2165">
        <v>53285</v>
      </c>
      <c r="I2165">
        <v>961966</v>
      </c>
      <c r="J2165">
        <v>17.850000000000001</v>
      </c>
    </row>
    <row r="2166" spans="1:10" x14ac:dyDescent="0.25">
      <c r="A2166">
        <v>1895</v>
      </c>
      <c r="B2166">
        <v>52</v>
      </c>
      <c r="C2166">
        <v>2.4119999999999999E-2</v>
      </c>
      <c r="D2166">
        <v>2.384E-2</v>
      </c>
      <c r="E2166">
        <v>0.5</v>
      </c>
      <c r="F2166">
        <v>52684</v>
      </c>
      <c r="G2166">
        <v>1256</v>
      </c>
      <c r="H2166">
        <v>52057</v>
      </c>
      <c r="I2166">
        <v>908681</v>
      </c>
      <c r="J2166">
        <v>17.25</v>
      </c>
    </row>
    <row r="2167" spans="1:10" x14ac:dyDescent="0.25">
      <c r="A2167">
        <v>1895</v>
      </c>
      <c r="B2167">
        <v>53</v>
      </c>
      <c r="C2167">
        <v>2.639E-2</v>
      </c>
      <c r="D2167">
        <v>2.605E-2</v>
      </c>
      <c r="E2167">
        <v>0.5</v>
      </c>
      <c r="F2167">
        <v>51429</v>
      </c>
      <c r="G2167">
        <v>1340</v>
      </c>
      <c r="H2167">
        <v>50759</v>
      </c>
      <c r="I2167">
        <v>856624</v>
      </c>
      <c r="J2167">
        <v>16.66</v>
      </c>
    </row>
    <row r="2168" spans="1:10" x14ac:dyDescent="0.25">
      <c r="A2168">
        <v>1895</v>
      </c>
      <c r="B2168">
        <v>54</v>
      </c>
      <c r="C2168">
        <v>2.145E-2</v>
      </c>
      <c r="D2168">
        <v>2.1219999999999999E-2</v>
      </c>
      <c r="E2168">
        <v>0.5</v>
      </c>
      <c r="F2168">
        <v>50089</v>
      </c>
      <c r="G2168">
        <v>1063</v>
      </c>
      <c r="H2168">
        <v>49557</v>
      </c>
      <c r="I2168">
        <v>805865</v>
      </c>
      <c r="J2168">
        <v>16.09</v>
      </c>
    </row>
    <row r="2169" spans="1:10" x14ac:dyDescent="0.25">
      <c r="A2169">
        <v>1895</v>
      </c>
      <c r="B2169">
        <v>55</v>
      </c>
      <c r="C2169">
        <v>2.775E-2</v>
      </c>
      <c r="D2169">
        <v>2.7369999999999998E-2</v>
      </c>
      <c r="E2169">
        <v>0.5</v>
      </c>
      <c r="F2169">
        <v>49026</v>
      </c>
      <c r="G2169">
        <v>1342</v>
      </c>
      <c r="H2169">
        <v>48355</v>
      </c>
      <c r="I2169">
        <v>756308</v>
      </c>
      <c r="J2169">
        <v>15.43</v>
      </c>
    </row>
    <row r="2170" spans="1:10" x14ac:dyDescent="0.25">
      <c r="A2170">
        <v>1895</v>
      </c>
      <c r="B2170">
        <v>56</v>
      </c>
      <c r="C2170">
        <v>2.7019999999999999E-2</v>
      </c>
      <c r="D2170">
        <v>2.666E-2</v>
      </c>
      <c r="E2170">
        <v>0.5</v>
      </c>
      <c r="F2170">
        <v>47684</v>
      </c>
      <c r="G2170">
        <v>1271</v>
      </c>
      <c r="H2170">
        <v>47048</v>
      </c>
      <c r="I2170">
        <v>707953</v>
      </c>
      <c r="J2170">
        <v>14.85</v>
      </c>
    </row>
    <row r="2171" spans="1:10" x14ac:dyDescent="0.25">
      <c r="A2171">
        <v>1895</v>
      </c>
      <c r="B2171">
        <v>57</v>
      </c>
      <c r="C2171">
        <v>2.8639999999999999E-2</v>
      </c>
      <c r="D2171">
        <v>2.8240000000000001E-2</v>
      </c>
      <c r="E2171">
        <v>0.5</v>
      </c>
      <c r="F2171">
        <v>46413</v>
      </c>
      <c r="G2171">
        <v>1310</v>
      </c>
      <c r="H2171">
        <v>45758</v>
      </c>
      <c r="I2171">
        <v>660905</v>
      </c>
      <c r="J2171">
        <v>14.24</v>
      </c>
    </row>
    <row r="2172" spans="1:10" x14ac:dyDescent="0.25">
      <c r="A2172">
        <v>1895</v>
      </c>
      <c r="B2172">
        <v>58</v>
      </c>
      <c r="C2172">
        <v>3.1519999999999999E-2</v>
      </c>
      <c r="D2172">
        <v>3.1029999999999999E-2</v>
      </c>
      <c r="E2172">
        <v>0.5</v>
      </c>
      <c r="F2172">
        <v>45102</v>
      </c>
      <c r="G2172">
        <v>1400</v>
      </c>
      <c r="H2172">
        <v>44402</v>
      </c>
      <c r="I2172">
        <v>615147</v>
      </c>
      <c r="J2172">
        <v>13.64</v>
      </c>
    </row>
    <row r="2173" spans="1:10" x14ac:dyDescent="0.25">
      <c r="A2173">
        <v>1895</v>
      </c>
      <c r="B2173">
        <v>59</v>
      </c>
      <c r="C2173">
        <v>3.1780000000000003E-2</v>
      </c>
      <c r="D2173">
        <v>3.1280000000000002E-2</v>
      </c>
      <c r="E2173">
        <v>0.5</v>
      </c>
      <c r="F2173">
        <v>43703</v>
      </c>
      <c r="G2173">
        <v>1367</v>
      </c>
      <c r="H2173">
        <v>43019</v>
      </c>
      <c r="I2173">
        <v>570745</v>
      </c>
      <c r="J2173">
        <v>13.06</v>
      </c>
    </row>
    <row r="2174" spans="1:10" x14ac:dyDescent="0.25">
      <c r="A2174">
        <v>1895</v>
      </c>
      <c r="B2174">
        <v>60</v>
      </c>
      <c r="C2174">
        <v>3.7080000000000002E-2</v>
      </c>
      <c r="D2174">
        <v>3.6400000000000002E-2</v>
      </c>
      <c r="E2174">
        <v>0.5</v>
      </c>
      <c r="F2174">
        <v>42336</v>
      </c>
      <c r="G2174">
        <v>1541</v>
      </c>
      <c r="H2174">
        <v>41565</v>
      </c>
      <c r="I2174">
        <v>527725</v>
      </c>
      <c r="J2174">
        <v>12.47</v>
      </c>
    </row>
    <row r="2175" spans="1:10" x14ac:dyDescent="0.25">
      <c r="A2175">
        <v>1895</v>
      </c>
      <c r="B2175">
        <v>61</v>
      </c>
      <c r="C2175">
        <v>4.011E-2</v>
      </c>
      <c r="D2175">
        <v>3.9329999999999997E-2</v>
      </c>
      <c r="E2175">
        <v>0.5</v>
      </c>
      <c r="F2175">
        <v>40795</v>
      </c>
      <c r="G2175">
        <v>1604</v>
      </c>
      <c r="H2175">
        <v>39992</v>
      </c>
      <c r="I2175">
        <v>486160</v>
      </c>
      <c r="J2175">
        <v>11.92</v>
      </c>
    </row>
    <row r="2176" spans="1:10" x14ac:dyDescent="0.25">
      <c r="A2176">
        <v>1895</v>
      </c>
      <c r="B2176">
        <v>62</v>
      </c>
      <c r="C2176">
        <v>4.1529999999999997E-2</v>
      </c>
      <c r="D2176">
        <v>4.0689999999999997E-2</v>
      </c>
      <c r="E2176">
        <v>0.5</v>
      </c>
      <c r="F2176">
        <v>39190</v>
      </c>
      <c r="G2176">
        <v>1595</v>
      </c>
      <c r="H2176">
        <v>38393</v>
      </c>
      <c r="I2176">
        <v>446168</v>
      </c>
      <c r="J2176">
        <v>11.38</v>
      </c>
    </row>
    <row r="2177" spans="1:10" x14ac:dyDescent="0.25">
      <c r="A2177">
        <v>1895</v>
      </c>
      <c r="B2177">
        <v>63</v>
      </c>
      <c r="C2177">
        <v>4.5900000000000003E-2</v>
      </c>
      <c r="D2177">
        <v>4.487E-2</v>
      </c>
      <c r="E2177">
        <v>0.5</v>
      </c>
      <c r="F2177">
        <v>37596</v>
      </c>
      <c r="G2177">
        <v>1687</v>
      </c>
      <c r="H2177">
        <v>36752</v>
      </c>
      <c r="I2177">
        <v>407775</v>
      </c>
      <c r="J2177">
        <v>10.85</v>
      </c>
    </row>
    <row r="2178" spans="1:10" x14ac:dyDescent="0.25">
      <c r="A2178">
        <v>1895</v>
      </c>
      <c r="B2178">
        <v>64</v>
      </c>
      <c r="C2178">
        <v>5.1049999999999998E-2</v>
      </c>
      <c r="D2178">
        <v>4.9779999999999998E-2</v>
      </c>
      <c r="E2178">
        <v>0.5</v>
      </c>
      <c r="F2178">
        <v>35909</v>
      </c>
      <c r="G2178">
        <v>1787</v>
      </c>
      <c r="H2178">
        <v>35015</v>
      </c>
      <c r="I2178">
        <v>371023</v>
      </c>
      <c r="J2178">
        <v>10.33</v>
      </c>
    </row>
    <row r="2179" spans="1:10" x14ac:dyDescent="0.25">
      <c r="A2179">
        <v>1895</v>
      </c>
      <c r="B2179">
        <v>65</v>
      </c>
      <c r="C2179">
        <v>5.5599999999999997E-2</v>
      </c>
      <c r="D2179">
        <v>5.4089999999999999E-2</v>
      </c>
      <c r="E2179">
        <v>0.5</v>
      </c>
      <c r="F2179">
        <v>34121</v>
      </c>
      <c r="G2179">
        <v>1846</v>
      </c>
      <c r="H2179">
        <v>33198</v>
      </c>
      <c r="I2179">
        <v>336008</v>
      </c>
      <c r="J2179">
        <v>9.85</v>
      </c>
    </row>
    <row r="2180" spans="1:10" x14ac:dyDescent="0.25">
      <c r="A2180">
        <v>1895</v>
      </c>
      <c r="B2180">
        <v>66</v>
      </c>
      <c r="C2180">
        <v>5.7090000000000002E-2</v>
      </c>
      <c r="D2180">
        <v>5.5509999999999997E-2</v>
      </c>
      <c r="E2180">
        <v>0.5</v>
      </c>
      <c r="F2180">
        <v>32276</v>
      </c>
      <c r="G2180">
        <v>1792</v>
      </c>
      <c r="H2180">
        <v>31380</v>
      </c>
      <c r="I2180">
        <v>302809</v>
      </c>
      <c r="J2180">
        <v>9.3800000000000008</v>
      </c>
    </row>
    <row r="2181" spans="1:10" x14ac:dyDescent="0.25">
      <c r="A2181">
        <v>1895</v>
      </c>
      <c r="B2181">
        <v>67</v>
      </c>
      <c r="C2181">
        <v>5.987E-2</v>
      </c>
      <c r="D2181">
        <v>5.8130000000000001E-2</v>
      </c>
      <c r="E2181">
        <v>0.5</v>
      </c>
      <c r="F2181">
        <v>30484</v>
      </c>
      <c r="G2181">
        <v>1772</v>
      </c>
      <c r="H2181">
        <v>29598</v>
      </c>
      <c r="I2181">
        <v>271430</v>
      </c>
      <c r="J2181">
        <v>8.9</v>
      </c>
    </row>
    <row r="2182" spans="1:10" x14ac:dyDescent="0.25">
      <c r="A2182">
        <v>1895</v>
      </c>
      <c r="B2182">
        <v>68</v>
      </c>
      <c r="C2182">
        <v>6.5879999999999994E-2</v>
      </c>
      <c r="D2182">
        <v>6.3780000000000003E-2</v>
      </c>
      <c r="E2182">
        <v>0.5</v>
      </c>
      <c r="F2182">
        <v>28712</v>
      </c>
      <c r="G2182">
        <v>1831</v>
      </c>
      <c r="H2182">
        <v>27796</v>
      </c>
      <c r="I2182">
        <v>241832</v>
      </c>
      <c r="J2182">
        <v>8.42</v>
      </c>
    </row>
    <row r="2183" spans="1:10" x14ac:dyDescent="0.25">
      <c r="A2183">
        <v>1895</v>
      </c>
      <c r="B2183">
        <v>69</v>
      </c>
      <c r="C2183">
        <v>7.1980000000000002E-2</v>
      </c>
      <c r="D2183">
        <v>6.948E-2</v>
      </c>
      <c r="E2183">
        <v>0.5</v>
      </c>
      <c r="F2183">
        <v>26881</v>
      </c>
      <c r="G2183">
        <v>1868</v>
      </c>
      <c r="H2183">
        <v>25947</v>
      </c>
      <c r="I2183">
        <v>214035</v>
      </c>
      <c r="J2183">
        <v>7.96</v>
      </c>
    </row>
    <row r="2184" spans="1:10" x14ac:dyDescent="0.25">
      <c r="A2184">
        <v>1895</v>
      </c>
      <c r="B2184">
        <v>70</v>
      </c>
      <c r="C2184">
        <v>7.3289999999999994E-2</v>
      </c>
      <c r="D2184">
        <v>7.0690000000000003E-2</v>
      </c>
      <c r="E2184">
        <v>0.5</v>
      </c>
      <c r="F2184">
        <v>25013</v>
      </c>
      <c r="G2184">
        <v>1768</v>
      </c>
      <c r="H2184">
        <v>24129</v>
      </c>
      <c r="I2184">
        <v>188088</v>
      </c>
      <c r="J2184">
        <v>7.52</v>
      </c>
    </row>
    <row r="2185" spans="1:10" x14ac:dyDescent="0.25">
      <c r="A2185">
        <v>1895</v>
      </c>
      <c r="B2185">
        <v>71</v>
      </c>
      <c r="C2185">
        <v>9.393E-2</v>
      </c>
      <c r="D2185">
        <v>8.9719999999999994E-2</v>
      </c>
      <c r="E2185">
        <v>0.5</v>
      </c>
      <c r="F2185">
        <v>23245</v>
      </c>
      <c r="G2185">
        <v>2085</v>
      </c>
      <c r="H2185">
        <v>22202</v>
      </c>
      <c r="I2185">
        <v>163959</v>
      </c>
      <c r="J2185">
        <v>7.05</v>
      </c>
    </row>
    <row r="2186" spans="1:10" x14ac:dyDescent="0.25">
      <c r="A2186">
        <v>1895</v>
      </c>
      <c r="B2186">
        <v>72</v>
      </c>
      <c r="C2186">
        <v>9.6320000000000003E-2</v>
      </c>
      <c r="D2186">
        <v>9.1889999999999999E-2</v>
      </c>
      <c r="E2186">
        <v>0.5</v>
      </c>
      <c r="F2186">
        <v>21159</v>
      </c>
      <c r="G2186">
        <v>1944</v>
      </c>
      <c r="H2186">
        <v>20187</v>
      </c>
      <c r="I2186">
        <v>141757</v>
      </c>
      <c r="J2186">
        <v>6.7</v>
      </c>
    </row>
    <row r="2187" spans="1:10" x14ac:dyDescent="0.25">
      <c r="A2187">
        <v>1895</v>
      </c>
      <c r="B2187">
        <v>73</v>
      </c>
      <c r="C2187">
        <v>0.10167</v>
      </c>
      <c r="D2187">
        <v>9.6750000000000003E-2</v>
      </c>
      <c r="E2187">
        <v>0.5</v>
      </c>
      <c r="F2187">
        <v>19215</v>
      </c>
      <c r="G2187">
        <v>1859</v>
      </c>
      <c r="H2187">
        <v>18286</v>
      </c>
      <c r="I2187">
        <v>121570</v>
      </c>
      <c r="J2187">
        <v>6.33</v>
      </c>
    </row>
    <row r="2188" spans="1:10" x14ac:dyDescent="0.25">
      <c r="A2188">
        <v>1895</v>
      </c>
      <c r="B2188">
        <v>74</v>
      </c>
      <c r="C2188">
        <v>0.11466</v>
      </c>
      <c r="D2188">
        <v>0.10843999999999999</v>
      </c>
      <c r="E2188">
        <v>0.5</v>
      </c>
      <c r="F2188">
        <v>17356</v>
      </c>
      <c r="G2188">
        <v>1882</v>
      </c>
      <c r="H2188">
        <v>16415</v>
      </c>
      <c r="I2188">
        <v>103285</v>
      </c>
      <c r="J2188">
        <v>5.95</v>
      </c>
    </row>
    <row r="2189" spans="1:10" x14ac:dyDescent="0.25">
      <c r="A2189">
        <v>1895</v>
      </c>
      <c r="B2189">
        <v>75</v>
      </c>
      <c r="C2189">
        <v>0.13103999999999999</v>
      </c>
      <c r="D2189">
        <v>0.12298000000000001</v>
      </c>
      <c r="E2189">
        <v>0.5</v>
      </c>
      <c r="F2189">
        <v>15474</v>
      </c>
      <c r="G2189">
        <v>1903</v>
      </c>
      <c r="H2189">
        <v>14522</v>
      </c>
      <c r="I2189">
        <v>86870</v>
      </c>
      <c r="J2189">
        <v>5.61</v>
      </c>
    </row>
    <row r="2190" spans="1:10" x14ac:dyDescent="0.25">
      <c r="A2190">
        <v>1895</v>
      </c>
      <c r="B2190">
        <v>76</v>
      </c>
      <c r="C2190">
        <v>0.14810999999999999</v>
      </c>
      <c r="D2190">
        <v>0.13789999999999999</v>
      </c>
      <c r="E2190">
        <v>0.5</v>
      </c>
      <c r="F2190">
        <v>13571</v>
      </c>
      <c r="G2190">
        <v>1871</v>
      </c>
      <c r="H2190">
        <v>12635</v>
      </c>
      <c r="I2190">
        <v>72347</v>
      </c>
      <c r="J2190">
        <v>5.33</v>
      </c>
    </row>
    <row r="2191" spans="1:10" x14ac:dyDescent="0.25">
      <c r="A2191">
        <v>1895</v>
      </c>
      <c r="B2191">
        <v>77</v>
      </c>
      <c r="C2191">
        <v>0.10914</v>
      </c>
      <c r="D2191">
        <v>0.10349</v>
      </c>
      <c r="E2191">
        <v>0.5</v>
      </c>
      <c r="F2191">
        <v>11700</v>
      </c>
      <c r="G2191">
        <v>1211</v>
      </c>
      <c r="H2191">
        <v>11094</v>
      </c>
      <c r="I2191">
        <v>59712</v>
      </c>
      <c r="J2191">
        <v>5.0999999999999996</v>
      </c>
    </row>
    <row r="2192" spans="1:10" x14ac:dyDescent="0.25">
      <c r="A2192">
        <v>1895</v>
      </c>
      <c r="B2192">
        <v>78</v>
      </c>
      <c r="C2192">
        <v>0.14568999999999999</v>
      </c>
      <c r="D2192">
        <v>0.1358</v>
      </c>
      <c r="E2192">
        <v>0.5</v>
      </c>
      <c r="F2192">
        <v>10489</v>
      </c>
      <c r="G2192">
        <v>1424</v>
      </c>
      <c r="H2192">
        <v>9777</v>
      </c>
      <c r="I2192">
        <v>48618</v>
      </c>
      <c r="J2192">
        <v>4.6399999999999997</v>
      </c>
    </row>
    <row r="2193" spans="1:10" x14ac:dyDescent="0.25">
      <c r="A2193">
        <v>1895</v>
      </c>
      <c r="B2193">
        <v>79</v>
      </c>
      <c r="C2193">
        <v>0.18536</v>
      </c>
      <c r="D2193">
        <v>0.16964000000000001</v>
      </c>
      <c r="E2193">
        <v>0.5</v>
      </c>
      <c r="F2193">
        <v>9064</v>
      </c>
      <c r="G2193">
        <v>1538</v>
      </c>
      <c r="H2193">
        <v>8296</v>
      </c>
      <c r="I2193">
        <v>38841</v>
      </c>
      <c r="J2193">
        <v>4.29</v>
      </c>
    </row>
    <row r="2194" spans="1:10" x14ac:dyDescent="0.25">
      <c r="A2194">
        <v>1895</v>
      </c>
      <c r="B2194">
        <v>80</v>
      </c>
      <c r="C2194">
        <v>0.19694999999999999</v>
      </c>
      <c r="D2194">
        <v>0.17929</v>
      </c>
      <c r="E2194">
        <v>0.5</v>
      </c>
      <c r="F2194">
        <v>7527</v>
      </c>
      <c r="G2194">
        <v>1350</v>
      </c>
      <c r="H2194">
        <v>6852</v>
      </c>
      <c r="I2194">
        <v>30545</v>
      </c>
      <c r="J2194">
        <v>4.0599999999999996</v>
      </c>
    </row>
    <row r="2195" spans="1:10" x14ac:dyDescent="0.25">
      <c r="A2195">
        <v>1895</v>
      </c>
      <c r="B2195">
        <v>81</v>
      </c>
      <c r="C2195">
        <v>0.20399</v>
      </c>
      <c r="D2195">
        <v>0.18511</v>
      </c>
      <c r="E2195">
        <v>0.5</v>
      </c>
      <c r="F2195">
        <v>6177</v>
      </c>
      <c r="G2195">
        <v>1143</v>
      </c>
      <c r="H2195">
        <v>5606</v>
      </c>
      <c r="I2195">
        <v>23693</v>
      </c>
      <c r="J2195">
        <v>3.84</v>
      </c>
    </row>
    <row r="2196" spans="1:10" x14ac:dyDescent="0.25">
      <c r="A2196">
        <v>1895</v>
      </c>
      <c r="B2196">
        <v>82</v>
      </c>
      <c r="C2196">
        <v>0.23003999999999999</v>
      </c>
      <c r="D2196">
        <v>0.20630999999999999</v>
      </c>
      <c r="E2196">
        <v>0.5</v>
      </c>
      <c r="F2196">
        <v>5034</v>
      </c>
      <c r="G2196">
        <v>1039</v>
      </c>
      <c r="H2196">
        <v>4515</v>
      </c>
      <c r="I2196">
        <v>18088</v>
      </c>
      <c r="J2196">
        <v>3.59</v>
      </c>
    </row>
    <row r="2197" spans="1:10" x14ac:dyDescent="0.25">
      <c r="A2197">
        <v>1895</v>
      </c>
      <c r="B2197">
        <v>83</v>
      </c>
      <c r="C2197">
        <v>0.24507999999999999</v>
      </c>
      <c r="D2197">
        <v>0.21833</v>
      </c>
      <c r="E2197">
        <v>0.5</v>
      </c>
      <c r="F2197">
        <v>3995</v>
      </c>
      <c r="G2197">
        <v>872</v>
      </c>
      <c r="H2197">
        <v>3559</v>
      </c>
      <c r="I2197">
        <v>13573</v>
      </c>
      <c r="J2197">
        <v>3.4</v>
      </c>
    </row>
    <row r="2198" spans="1:10" x14ac:dyDescent="0.25">
      <c r="A2198">
        <v>1895</v>
      </c>
      <c r="B2198">
        <v>84</v>
      </c>
      <c r="C2198">
        <v>0.28964000000000001</v>
      </c>
      <c r="D2198">
        <v>0.253</v>
      </c>
      <c r="E2198">
        <v>0.5</v>
      </c>
      <c r="F2198">
        <v>3123</v>
      </c>
      <c r="G2198">
        <v>790</v>
      </c>
      <c r="H2198">
        <v>2728</v>
      </c>
      <c r="I2198">
        <v>10014</v>
      </c>
      <c r="J2198">
        <v>3.21</v>
      </c>
    </row>
    <row r="2199" spans="1:10" x14ac:dyDescent="0.25">
      <c r="A2199">
        <v>1895</v>
      </c>
      <c r="B2199">
        <v>85</v>
      </c>
      <c r="C2199">
        <v>0.27237</v>
      </c>
      <c r="D2199">
        <v>0.23971999999999999</v>
      </c>
      <c r="E2199">
        <v>0.5</v>
      </c>
      <c r="F2199">
        <v>2333</v>
      </c>
      <c r="G2199">
        <v>559</v>
      </c>
      <c r="H2199">
        <v>2053</v>
      </c>
      <c r="I2199">
        <v>7286</v>
      </c>
      <c r="J2199">
        <v>3.12</v>
      </c>
    </row>
    <row r="2200" spans="1:10" x14ac:dyDescent="0.25">
      <c r="A2200">
        <v>1895</v>
      </c>
      <c r="B2200">
        <v>86</v>
      </c>
      <c r="C2200">
        <v>0.29581000000000002</v>
      </c>
      <c r="D2200">
        <v>0.25768999999999997</v>
      </c>
      <c r="E2200">
        <v>0.5</v>
      </c>
      <c r="F2200">
        <v>1774</v>
      </c>
      <c r="G2200">
        <v>457</v>
      </c>
      <c r="H2200">
        <v>1545</v>
      </c>
      <c r="I2200">
        <v>5233</v>
      </c>
      <c r="J2200">
        <v>2.95</v>
      </c>
    </row>
    <row r="2201" spans="1:10" x14ac:dyDescent="0.25">
      <c r="A2201">
        <v>1895</v>
      </c>
      <c r="B2201">
        <v>87</v>
      </c>
      <c r="C2201">
        <v>0.31516</v>
      </c>
      <c r="D2201">
        <v>0.27224999999999999</v>
      </c>
      <c r="E2201">
        <v>0.5</v>
      </c>
      <c r="F2201">
        <v>1317</v>
      </c>
      <c r="G2201">
        <v>358</v>
      </c>
      <c r="H2201">
        <v>1137</v>
      </c>
      <c r="I2201">
        <v>3688</v>
      </c>
      <c r="J2201">
        <v>2.8</v>
      </c>
    </row>
    <row r="2202" spans="1:10" x14ac:dyDescent="0.25">
      <c r="A2202">
        <v>1895</v>
      </c>
      <c r="B2202">
        <v>88</v>
      </c>
      <c r="C2202">
        <v>0.33517000000000002</v>
      </c>
      <c r="D2202">
        <v>0.28705999999999998</v>
      </c>
      <c r="E2202">
        <v>0.5</v>
      </c>
      <c r="F2202">
        <v>958</v>
      </c>
      <c r="G2202">
        <v>275</v>
      </c>
      <c r="H2202">
        <v>821</v>
      </c>
      <c r="I2202">
        <v>2551</v>
      </c>
      <c r="J2202">
        <v>2.66</v>
      </c>
    </row>
    <row r="2203" spans="1:10" x14ac:dyDescent="0.25">
      <c r="A2203">
        <v>1895</v>
      </c>
      <c r="B2203">
        <v>89</v>
      </c>
      <c r="C2203">
        <v>0.35579</v>
      </c>
      <c r="D2203">
        <v>0.30204999999999999</v>
      </c>
      <c r="E2203">
        <v>0.5</v>
      </c>
      <c r="F2203">
        <v>683</v>
      </c>
      <c r="G2203">
        <v>206</v>
      </c>
      <c r="H2203">
        <v>580</v>
      </c>
      <c r="I2203">
        <v>1730</v>
      </c>
      <c r="J2203">
        <v>2.5299999999999998</v>
      </c>
    </row>
    <row r="2204" spans="1:10" x14ac:dyDescent="0.25">
      <c r="A2204">
        <v>1895</v>
      </c>
      <c r="B2204">
        <v>90</v>
      </c>
      <c r="C2204">
        <v>0.37696000000000002</v>
      </c>
      <c r="D2204">
        <v>0.31718000000000002</v>
      </c>
      <c r="E2204">
        <v>0.5</v>
      </c>
      <c r="F2204">
        <v>477</v>
      </c>
      <c r="G2204">
        <v>151</v>
      </c>
      <c r="H2204">
        <v>401</v>
      </c>
      <c r="I2204">
        <v>1150</v>
      </c>
      <c r="J2204">
        <v>2.41</v>
      </c>
    </row>
    <row r="2205" spans="1:10" x14ac:dyDescent="0.25">
      <c r="A2205">
        <v>1895</v>
      </c>
      <c r="B2205">
        <v>91</v>
      </c>
      <c r="C2205">
        <v>0.39861000000000002</v>
      </c>
      <c r="D2205">
        <v>0.33237</v>
      </c>
      <c r="E2205">
        <v>0.5</v>
      </c>
      <c r="F2205">
        <v>326</v>
      </c>
      <c r="G2205">
        <v>108</v>
      </c>
      <c r="H2205">
        <v>271</v>
      </c>
      <c r="I2205">
        <v>749</v>
      </c>
      <c r="J2205">
        <v>2.2999999999999998</v>
      </c>
    </row>
    <row r="2206" spans="1:10" x14ac:dyDescent="0.25">
      <c r="A2206">
        <v>1895</v>
      </c>
      <c r="B2206">
        <v>92</v>
      </c>
      <c r="C2206">
        <v>0.42065999999999998</v>
      </c>
      <c r="D2206">
        <v>0.34755999999999998</v>
      </c>
      <c r="E2206">
        <v>0.5</v>
      </c>
      <c r="F2206">
        <v>217</v>
      </c>
      <c r="G2206">
        <v>76</v>
      </c>
      <c r="H2206">
        <v>180</v>
      </c>
      <c r="I2206">
        <v>478</v>
      </c>
      <c r="J2206">
        <v>2.2000000000000002</v>
      </c>
    </row>
    <row r="2207" spans="1:10" x14ac:dyDescent="0.25">
      <c r="A2207">
        <v>1895</v>
      </c>
      <c r="B2207">
        <v>93</v>
      </c>
      <c r="C2207">
        <v>0.44303999999999999</v>
      </c>
      <c r="D2207">
        <v>0.36269000000000001</v>
      </c>
      <c r="E2207">
        <v>0.5</v>
      </c>
      <c r="F2207">
        <v>142</v>
      </c>
      <c r="G2207">
        <v>51</v>
      </c>
      <c r="H2207">
        <v>116</v>
      </c>
      <c r="I2207">
        <v>298</v>
      </c>
      <c r="J2207">
        <v>2.1</v>
      </c>
    </row>
    <row r="2208" spans="1:10" x14ac:dyDescent="0.25">
      <c r="A2208">
        <v>1895</v>
      </c>
      <c r="B2208">
        <v>94</v>
      </c>
      <c r="C2208">
        <v>0.46565000000000001</v>
      </c>
      <c r="D2208">
        <v>0.37770999999999999</v>
      </c>
      <c r="E2208">
        <v>0.5</v>
      </c>
      <c r="F2208">
        <v>90</v>
      </c>
      <c r="G2208">
        <v>34</v>
      </c>
      <c r="H2208">
        <v>73</v>
      </c>
      <c r="I2208">
        <v>182</v>
      </c>
      <c r="J2208">
        <v>2.0099999999999998</v>
      </c>
    </row>
    <row r="2209" spans="1:10" x14ac:dyDescent="0.25">
      <c r="A2209">
        <v>1895</v>
      </c>
      <c r="B2209">
        <v>95</v>
      </c>
      <c r="C2209">
        <v>0.4884</v>
      </c>
      <c r="D2209">
        <v>0.39254</v>
      </c>
      <c r="E2209">
        <v>0.5</v>
      </c>
      <c r="F2209">
        <v>56</v>
      </c>
      <c r="G2209">
        <v>22</v>
      </c>
      <c r="H2209">
        <v>45</v>
      </c>
      <c r="I2209">
        <v>109</v>
      </c>
      <c r="J2209">
        <v>1.93</v>
      </c>
    </row>
    <row r="2210" spans="1:10" x14ac:dyDescent="0.25">
      <c r="A2210">
        <v>1895</v>
      </c>
      <c r="B2210">
        <v>96</v>
      </c>
      <c r="C2210">
        <v>0.51119999999999999</v>
      </c>
      <c r="D2210">
        <v>0.40712999999999999</v>
      </c>
      <c r="E2210">
        <v>0.5</v>
      </c>
      <c r="F2210">
        <v>34</v>
      </c>
      <c r="G2210">
        <v>14</v>
      </c>
      <c r="H2210">
        <v>27</v>
      </c>
      <c r="I2210">
        <v>63</v>
      </c>
      <c r="J2210">
        <v>1.85</v>
      </c>
    </row>
    <row r="2211" spans="1:10" x14ac:dyDescent="0.25">
      <c r="A2211">
        <v>1895</v>
      </c>
      <c r="B2211">
        <v>97</v>
      </c>
      <c r="C2211">
        <v>0.53395000000000004</v>
      </c>
      <c r="D2211">
        <v>0.42143999999999998</v>
      </c>
      <c r="E2211">
        <v>0.5</v>
      </c>
      <c r="F2211">
        <v>20</v>
      </c>
      <c r="G2211">
        <v>9</v>
      </c>
      <c r="H2211">
        <v>16</v>
      </c>
      <c r="I2211">
        <v>36</v>
      </c>
      <c r="J2211">
        <v>1.78</v>
      </c>
    </row>
    <row r="2212" spans="1:10" x14ac:dyDescent="0.25">
      <c r="A2212">
        <v>1895</v>
      </c>
      <c r="B2212">
        <v>98</v>
      </c>
      <c r="C2212">
        <v>0.55656000000000005</v>
      </c>
      <c r="D2212">
        <v>0.43540000000000001</v>
      </c>
      <c r="E2212">
        <v>0.5</v>
      </c>
      <c r="F2212">
        <v>12</v>
      </c>
      <c r="G2212">
        <v>5</v>
      </c>
      <c r="H2212">
        <v>9</v>
      </c>
      <c r="I2212">
        <v>20</v>
      </c>
      <c r="J2212">
        <v>1.72</v>
      </c>
    </row>
    <row r="2213" spans="1:10" x14ac:dyDescent="0.25">
      <c r="A2213">
        <v>1895</v>
      </c>
      <c r="B2213">
        <v>99</v>
      </c>
      <c r="C2213">
        <v>0.57894000000000001</v>
      </c>
      <c r="D2213">
        <v>0.44897999999999999</v>
      </c>
      <c r="E2213">
        <v>0.5</v>
      </c>
      <c r="F2213">
        <v>7</v>
      </c>
      <c r="G2213">
        <v>3</v>
      </c>
      <c r="H2213">
        <v>5</v>
      </c>
      <c r="I2213">
        <v>11</v>
      </c>
      <c r="J2213">
        <v>1.66</v>
      </c>
    </row>
    <row r="2214" spans="1:10" x14ac:dyDescent="0.25">
      <c r="A2214">
        <v>1895</v>
      </c>
      <c r="B2214">
        <v>100</v>
      </c>
      <c r="C2214">
        <v>0.60101000000000004</v>
      </c>
      <c r="D2214">
        <v>0.46212999999999999</v>
      </c>
      <c r="E2214">
        <v>0.5</v>
      </c>
      <c r="F2214">
        <v>4</v>
      </c>
      <c r="G2214">
        <v>2</v>
      </c>
      <c r="H2214">
        <v>3</v>
      </c>
      <c r="I2214">
        <v>6</v>
      </c>
      <c r="J2214">
        <v>1.61</v>
      </c>
    </row>
    <row r="2215" spans="1:10" x14ac:dyDescent="0.25">
      <c r="A2215">
        <v>1895</v>
      </c>
      <c r="B2215">
        <v>101</v>
      </c>
      <c r="C2215">
        <v>0.62265999999999999</v>
      </c>
      <c r="D2215">
        <v>0.47482999999999997</v>
      </c>
      <c r="E2215">
        <v>0.5</v>
      </c>
      <c r="F2215">
        <v>2</v>
      </c>
      <c r="G2215">
        <v>1</v>
      </c>
      <c r="H2215">
        <v>1</v>
      </c>
      <c r="I2215">
        <v>3</v>
      </c>
      <c r="J2215">
        <v>1.55</v>
      </c>
    </row>
    <row r="2216" spans="1:10" x14ac:dyDescent="0.25">
      <c r="A2216">
        <v>1895</v>
      </c>
      <c r="B2216">
        <v>102</v>
      </c>
      <c r="C2216">
        <v>0.64383999999999997</v>
      </c>
      <c r="D2216">
        <v>0.48704999999999998</v>
      </c>
      <c r="E2216">
        <v>0.5</v>
      </c>
      <c r="F2216">
        <v>1</v>
      </c>
      <c r="G2216">
        <v>1</v>
      </c>
      <c r="H2216">
        <v>1</v>
      </c>
      <c r="I2216">
        <v>2</v>
      </c>
      <c r="J2216">
        <v>1.51</v>
      </c>
    </row>
    <row r="2217" spans="1:10" x14ac:dyDescent="0.25">
      <c r="A2217">
        <v>1895</v>
      </c>
      <c r="B2217">
        <v>103</v>
      </c>
      <c r="C2217">
        <v>0.66447000000000001</v>
      </c>
      <c r="D2217">
        <v>0.49876999999999999</v>
      </c>
      <c r="E2217">
        <v>0.5</v>
      </c>
      <c r="F2217">
        <v>1</v>
      </c>
      <c r="G2217">
        <v>0</v>
      </c>
      <c r="H2217">
        <v>0</v>
      </c>
      <c r="I2217">
        <v>1</v>
      </c>
      <c r="J2217">
        <v>1.47</v>
      </c>
    </row>
    <row r="2218" spans="1:10" x14ac:dyDescent="0.25">
      <c r="A2218">
        <v>1895</v>
      </c>
      <c r="B2218">
        <v>104</v>
      </c>
      <c r="C2218">
        <v>0.6845</v>
      </c>
      <c r="D2218">
        <v>0.50995999999999997</v>
      </c>
      <c r="E2218">
        <v>0.5</v>
      </c>
      <c r="F2218">
        <v>0</v>
      </c>
      <c r="G2218">
        <v>0</v>
      </c>
      <c r="H2218">
        <v>0</v>
      </c>
      <c r="I2218">
        <v>0</v>
      </c>
      <c r="J2218">
        <v>1.43</v>
      </c>
    </row>
    <row r="2219" spans="1:10" x14ac:dyDescent="0.25">
      <c r="A2219">
        <v>1895</v>
      </c>
      <c r="B2219">
        <v>105</v>
      </c>
      <c r="C2219">
        <v>0.70386000000000004</v>
      </c>
      <c r="D2219">
        <v>0.52063000000000004</v>
      </c>
      <c r="E2219">
        <v>0.5</v>
      </c>
      <c r="F2219">
        <v>0</v>
      </c>
      <c r="G2219">
        <v>0</v>
      </c>
      <c r="H2219">
        <v>0</v>
      </c>
      <c r="I2219">
        <v>0</v>
      </c>
      <c r="J2219">
        <v>1.39</v>
      </c>
    </row>
    <row r="2220" spans="1:10" x14ac:dyDescent="0.25">
      <c r="A2220">
        <v>1895</v>
      </c>
      <c r="B2220">
        <v>106</v>
      </c>
      <c r="C2220">
        <v>0.72250999999999999</v>
      </c>
      <c r="D2220">
        <v>0.53076999999999996</v>
      </c>
      <c r="E2220">
        <v>0.5</v>
      </c>
      <c r="F2220">
        <v>0</v>
      </c>
      <c r="G2220">
        <v>0</v>
      </c>
      <c r="H2220">
        <v>0</v>
      </c>
      <c r="I2220">
        <v>0</v>
      </c>
      <c r="J2220">
        <v>1.36</v>
      </c>
    </row>
    <row r="2221" spans="1:10" x14ac:dyDescent="0.25">
      <c r="A2221">
        <v>1895</v>
      </c>
      <c r="B2221">
        <v>107</v>
      </c>
      <c r="C2221">
        <v>0.74041999999999997</v>
      </c>
      <c r="D2221">
        <v>0.54037000000000002</v>
      </c>
      <c r="E2221">
        <v>0.5</v>
      </c>
      <c r="F2221">
        <v>0</v>
      </c>
      <c r="G2221">
        <v>0</v>
      </c>
      <c r="H2221">
        <v>0</v>
      </c>
      <c r="I2221">
        <v>0</v>
      </c>
      <c r="J2221">
        <v>1.33</v>
      </c>
    </row>
    <row r="2222" spans="1:10" x14ac:dyDescent="0.25">
      <c r="A2222">
        <v>1895</v>
      </c>
      <c r="B2222">
        <v>108</v>
      </c>
      <c r="C2222">
        <v>0.75756000000000001</v>
      </c>
      <c r="D2222">
        <v>0.54944000000000004</v>
      </c>
      <c r="E2222">
        <v>0.5</v>
      </c>
      <c r="F2222">
        <v>0</v>
      </c>
      <c r="G2222">
        <v>0</v>
      </c>
      <c r="H2222">
        <v>0</v>
      </c>
      <c r="I2222">
        <v>0</v>
      </c>
      <c r="J2222">
        <v>1.3</v>
      </c>
    </row>
    <row r="2223" spans="1:10" x14ac:dyDescent="0.25">
      <c r="A2223">
        <v>1895</v>
      </c>
      <c r="B2223">
        <v>109</v>
      </c>
      <c r="C2223">
        <v>0.77392000000000005</v>
      </c>
      <c r="D2223">
        <v>0.55800000000000005</v>
      </c>
      <c r="E2223">
        <v>0.5</v>
      </c>
      <c r="F2223">
        <v>0</v>
      </c>
      <c r="G2223">
        <v>0</v>
      </c>
      <c r="H2223">
        <v>0</v>
      </c>
      <c r="I2223">
        <v>0</v>
      </c>
      <c r="J2223">
        <v>1.28</v>
      </c>
    </row>
    <row r="2224" spans="1:10" x14ac:dyDescent="0.25">
      <c r="A2224">
        <v>1895</v>
      </c>
      <c r="B2224" t="s">
        <v>25</v>
      </c>
      <c r="C2224">
        <v>0.78947999999999996</v>
      </c>
      <c r="D2224">
        <v>1</v>
      </c>
      <c r="E2224">
        <v>1.27</v>
      </c>
      <c r="F2224">
        <v>0</v>
      </c>
      <c r="G2224">
        <v>0</v>
      </c>
      <c r="H2224">
        <v>0</v>
      </c>
      <c r="I2224">
        <v>0</v>
      </c>
      <c r="J2224">
        <v>1.27</v>
      </c>
    </row>
    <row r="2225" spans="1:10" x14ac:dyDescent="0.25">
      <c r="A2225">
        <v>1896</v>
      </c>
      <c r="B2225">
        <v>0</v>
      </c>
      <c r="C2225">
        <v>0.16785</v>
      </c>
      <c r="D2225">
        <v>0.15018000000000001</v>
      </c>
      <c r="E2225">
        <v>0.3</v>
      </c>
      <c r="F2225">
        <v>100000</v>
      </c>
      <c r="G2225">
        <v>15018</v>
      </c>
      <c r="H2225">
        <v>89474</v>
      </c>
      <c r="I2225">
        <v>4734613</v>
      </c>
      <c r="J2225">
        <v>47.35</v>
      </c>
    </row>
    <row r="2226" spans="1:10" x14ac:dyDescent="0.25">
      <c r="A2226">
        <v>1896</v>
      </c>
      <c r="B2226">
        <v>1</v>
      </c>
      <c r="C2226">
        <v>2.588E-2</v>
      </c>
      <c r="D2226">
        <v>2.555E-2</v>
      </c>
      <c r="E2226">
        <v>0.5</v>
      </c>
      <c r="F2226">
        <v>84982</v>
      </c>
      <c r="G2226">
        <v>2171</v>
      </c>
      <c r="H2226">
        <v>83896</v>
      </c>
      <c r="I2226">
        <v>4645139</v>
      </c>
      <c r="J2226">
        <v>54.66</v>
      </c>
    </row>
    <row r="2227" spans="1:10" x14ac:dyDescent="0.25">
      <c r="A2227">
        <v>1896</v>
      </c>
      <c r="B2227">
        <v>2</v>
      </c>
      <c r="C2227">
        <v>1.021E-2</v>
      </c>
      <c r="D2227">
        <v>1.0149999999999999E-2</v>
      </c>
      <c r="E2227">
        <v>0.5</v>
      </c>
      <c r="F2227">
        <v>82810</v>
      </c>
      <c r="G2227">
        <v>841</v>
      </c>
      <c r="H2227">
        <v>82390</v>
      </c>
      <c r="I2227">
        <v>4561243</v>
      </c>
      <c r="J2227">
        <v>55.08</v>
      </c>
    </row>
    <row r="2228" spans="1:10" x14ac:dyDescent="0.25">
      <c r="A2228">
        <v>1896</v>
      </c>
      <c r="B2228">
        <v>3</v>
      </c>
      <c r="C2228">
        <v>8.5400000000000007E-3</v>
      </c>
      <c r="D2228">
        <v>8.5000000000000006E-3</v>
      </c>
      <c r="E2228">
        <v>0.5</v>
      </c>
      <c r="F2228">
        <v>81969</v>
      </c>
      <c r="G2228">
        <v>697</v>
      </c>
      <c r="H2228">
        <v>81621</v>
      </c>
      <c r="I2228">
        <v>4478853</v>
      </c>
      <c r="J2228">
        <v>54.64</v>
      </c>
    </row>
    <row r="2229" spans="1:10" x14ac:dyDescent="0.25">
      <c r="A2229">
        <v>1896</v>
      </c>
      <c r="B2229">
        <v>4</v>
      </c>
      <c r="C2229">
        <v>6.28E-3</v>
      </c>
      <c r="D2229">
        <v>6.2599999999999999E-3</v>
      </c>
      <c r="E2229">
        <v>0.5</v>
      </c>
      <c r="F2229">
        <v>81272</v>
      </c>
      <c r="G2229">
        <v>509</v>
      </c>
      <c r="H2229">
        <v>81018</v>
      </c>
      <c r="I2229">
        <v>4397232</v>
      </c>
      <c r="J2229">
        <v>54.1</v>
      </c>
    </row>
    <row r="2230" spans="1:10" x14ac:dyDescent="0.25">
      <c r="A2230">
        <v>1896</v>
      </c>
      <c r="B2230">
        <v>5</v>
      </c>
      <c r="C2230">
        <v>5.5700000000000003E-3</v>
      </c>
      <c r="D2230">
        <v>5.5599999999999998E-3</v>
      </c>
      <c r="E2230">
        <v>0.5</v>
      </c>
      <c r="F2230">
        <v>80764</v>
      </c>
      <c r="G2230">
        <v>449</v>
      </c>
      <c r="H2230">
        <v>80539</v>
      </c>
      <c r="I2230">
        <v>4316214</v>
      </c>
      <c r="J2230">
        <v>53.44</v>
      </c>
    </row>
    <row r="2231" spans="1:10" x14ac:dyDescent="0.25">
      <c r="A2231">
        <v>1896</v>
      </c>
      <c r="B2231">
        <v>6</v>
      </c>
      <c r="C2231">
        <v>4.1599999999999996E-3</v>
      </c>
      <c r="D2231">
        <v>4.15E-3</v>
      </c>
      <c r="E2231">
        <v>0.5</v>
      </c>
      <c r="F2231">
        <v>80315</v>
      </c>
      <c r="G2231">
        <v>333</v>
      </c>
      <c r="H2231">
        <v>80148</v>
      </c>
      <c r="I2231">
        <v>4235675</v>
      </c>
      <c r="J2231">
        <v>52.74</v>
      </c>
    </row>
    <row r="2232" spans="1:10" x14ac:dyDescent="0.25">
      <c r="A2232">
        <v>1896</v>
      </c>
      <c r="B2232">
        <v>7</v>
      </c>
      <c r="C2232">
        <v>3.8500000000000001E-3</v>
      </c>
      <c r="D2232">
        <v>3.8400000000000001E-3</v>
      </c>
      <c r="E2232">
        <v>0.5</v>
      </c>
      <c r="F2232">
        <v>79982</v>
      </c>
      <c r="G2232">
        <v>307</v>
      </c>
      <c r="H2232">
        <v>79828</v>
      </c>
      <c r="I2232">
        <v>4155527</v>
      </c>
      <c r="J2232">
        <v>51.96</v>
      </c>
    </row>
    <row r="2233" spans="1:10" x14ac:dyDescent="0.25">
      <c r="A2233">
        <v>1896</v>
      </c>
      <c r="B2233">
        <v>8</v>
      </c>
      <c r="C2233">
        <v>3.5799999999999998E-3</v>
      </c>
      <c r="D2233">
        <v>3.5699999999999998E-3</v>
      </c>
      <c r="E2233">
        <v>0.5</v>
      </c>
      <c r="F2233">
        <v>79674</v>
      </c>
      <c r="G2233">
        <v>285</v>
      </c>
      <c r="H2233">
        <v>79532</v>
      </c>
      <c r="I2233">
        <v>4075698</v>
      </c>
      <c r="J2233">
        <v>51.15</v>
      </c>
    </row>
    <row r="2234" spans="1:10" x14ac:dyDescent="0.25">
      <c r="A2234">
        <v>1896</v>
      </c>
      <c r="B2234">
        <v>9</v>
      </c>
      <c r="C2234">
        <v>3.14E-3</v>
      </c>
      <c r="D2234">
        <v>3.14E-3</v>
      </c>
      <c r="E2234">
        <v>0.5</v>
      </c>
      <c r="F2234">
        <v>79390</v>
      </c>
      <c r="G2234">
        <v>249</v>
      </c>
      <c r="H2234">
        <v>79265</v>
      </c>
      <c r="I2234">
        <v>3996166</v>
      </c>
      <c r="J2234">
        <v>50.34</v>
      </c>
    </row>
    <row r="2235" spans="1:10" x14ac:dyDescent="0.25">
      <c r="A2235">
        <v>1896</v>
      </c>
      <c r="B2235">
        <v>10</v>
      </c>
      <c r="C2235">
        <v>2.47E-3</v>
      </c>
      <c r="D2235">
        <v>2.47E-3</v>
      </c>
      <c r="E2235">
        <v>0.5</v>
      </c>
      <c r="F2235">
        <v>79141</v>
      </c>
      <c r="G2235">
        <v>195</v>
      </c>
      <c r="H2235">
        <v>79043</v>
      </c>
      <c r="I2235">
        <v>3916901</v>
      </c>
      <c r="J2235">
        <v>49.49</v>
      </c>
    </row>
    <row r="2236" spans="1:10" x14ac:dyDescent="0.25">
      <c r="A2236">
        <v>1896</v>
      </c>
      <c r="B2236">
        <v>11</v>
      </c>
      <c r="C2236">
        <v>2.1299999999999999E-3</v>
      </c>
      <c r="D2236">
        <v>2.1299999999999999E-3</v>
      </c>
      <c r="E2236">
        <v>0.5</v>
      </c>
      <c r="F2236">
        <v>78946</v>
      </c>
      <c r="G2236">
        <v>168</v>
      </c>
      <c r="H2236">
        <v>78861</v>
      </c>
      <c r="I2236">
        <v>3837858</v>
      </c>
      <c r="J2236">
        <v>48.61</v>
      </c>
    </row>
    <row r="2237" spans="1:10" x14ac:dyDescent="0.25">
      <c r="A2237">
        <v>1896</v>
      </c>
      <c r="B2237">
        <v>12</v>
      </c>
      <c r="C2237">
        <v>1.9499999999999999E-3</v>
      </c>
      <c r="D2237">
        <v>1.9499999999999999E-3</v>
      </c>
      <c r="E2237">
        <v>0.5</v>
      </c>
      <c r="F2237">
        <v>78777</v>
      </c>
      <c r="G2237">
        <v>154</v>
      </c>
      <c r="H2237">
        <v>78701</v>
      </c>
      <c r="I2237">
        <v>3758996</v>
      </c>
      <c r="J2237">
        <v>47.72</v>
      </c>
    </row>
    <row r="2238" spans="1:10" x14ac:dyDescent="0.25">
      <c r="A2238">
        <v>1896</v>
      </c>
      <c r="B2238">
        <v>13</v>
      </c>
      <c r="C2238">
        <v>2.7799999999999999E-3</v>
      </c>
      <c r="D2238">
        <v>2.7799999999999999E-3</v>
      </c>
      <c r="E2238">
        <v>0.5</v>
      </c>
      <c r="F2238">
        <v>78624</v>
      </c>
      <c r="G2238">
        <v>218</v>
      </c>
      <c r="H2238">
        <v>78515</v>
      </c>
      <c r="I2238">
        <v>3680296</v>
      </c>
      <c r="J2238">
        <v>46.81</v>
      </c>
    </row>
    <row r="2239" spans="1:10" x14ac:dyDescent="0.25">
      <c r="A2239">
        <v>1896</v>
      </c>
      <c r="B2239">
        <v>14</v>
      </c>
      <c r="C2239">
        <v>2.8999999999999998E-3</v>
      </c>
      <c r="D2239">
        <v>2.8900000000000002E-3</v>
      </c>
      <c r="E2239">
        <v>0.5</v>
      </c>
      <c r="F2239">
        <v>78406</v>
      </c>
      <c r="G2239">
        <v>227</v>
      </c>
      <c r="H2239">
        <v>78292</v>
      </c>
      <c r="I2239">
        <v>3601781</v>
      </c>
      <c r="J2239">
        <v>45.94</v>
      </c>
    </row>
    <row r="2240" spans="1:10" x14ac:dyDescent="0.25">
      <c r="A2240">
        <v>1896</v>
      </c>
      <c r="B2240">
        <v>15</v>
      </c>
      <c r="C2240">
        <v>3.2200000000000002E-3</v>
      </c>
      <c r="D2240">
        <v>3.2200000000000002E-3</v>
      </c>
      <c r="E2240">
        <v>0.5</v>
      </c>
      <c r="F2240">
        <v>78179</v>
      </c>
      <c r="G2240">
        <v>251</v>
      </c>
      <c r="H2240">
        <v>78053</v>
      </c>
      <c r="I2240">
        <v>3523489</v>
      </c>
      <c r="J2240">
        <v>45.07</v>
      </c>
    </row>
    <row r="2241" spans="1:10" x14ac:dyDescent="0.25">
      <c r="A2241">
        <v>1896</v>
      </c>
      <c r="B2241">
        <v>16</v>
      </c>
      <c r="C2241">
        <v>4.0099999999999997E-3</v>
      </c>
      <c r="D2241">
        <v>4.0000000000000001E-3</v>
      </c>
      <c r="E2241">
        <v>0.5</v>
      </c>
      <c r="F2241">
        <v>77927</v>
      </c>
      <c r="G2241">
        <v>312</v>
      </c>
      <c r="H2241">
        <v>77772</v>
      </c>
      <c r="I2241">
        <v>3445435</v>
      </c>
      <c r="J2241">
        <v>44.21</v>
      </c>
    </row>
    <row r="2242" spans="1:10" x14ac:dyDescent="0.25">
      <c r="A2242">
        <v>1896</v>
      </c>
      <c r="B2242">
        <v>17</v>
      </c>
      <c r="C2242">
        <v>4.3499999999999997E-3</v>
      </c>
      <c r="D2242">
        <v>4.3400000000000001E-3</v>
      </c>
      <c r="E2242">
        <v>0.5</v>
      </c>
      <c r="F2242">
        <v>77616</v>
      </c>
      <c r="G2242">
        <v>337</v>
      </c>
      <c r="H2242">
        <v>77447</v>
      </c>
      <c r="I2242">
        <v>3367664</v>
      </c>
      <c r="J2242">
        <v>43.39</v>
      </c>
    </row>
    <row r="2243" spans="1:10" x14ac:dyDescent="0.25">
      <c r="A2243">
        <v>1896</v>
      </c>
      <c r="B2243">
        <v>18</v>
      </c>
      <c r="C2243">
        <v>5.5199999999999997E-3</v>
      </c>
      <c r="D2243">
        <v>5.5100000000000001E-3</v>
      </c>
      <c r="E2243">
        <v>0.5</v>
      </c>
      <c r="F2243">
        <v>77279</v>
      </c>
      <c r="G2243">
        <v>426</v>
      </c>
      <c r="H2243">
        <v>77066</v>
      </c>
      <c r="I2243">
        <v>3290217</v>
      </c>
      <c r="J2243">
        <v>42.58</v>
      </c>
    </row>
    <row r="2244" spans="1:10" x14ac:dyDescent="0.25">
      <c r="A2244">
        <v>1896</v>
      </c>
      <c r="B2244">
        <v>19</v>
      </c>
      <c r="C2244">
        <v>4.81E-3</v>
      </c>
      <c r="D2244">
        <v>4.7999999999999996E-3</v>
      </c>
      <c r="E2244">
        <v>0.5</v>
      </c>
      <c r="F2244">
        <v>76853</v>
      </c>
      <c r="G2244">
        <v>369</v>
      </c>
      <c r="H2244">
        <v>76669</v>
      </c>
      <c r="I2244">
        <v>3213151</v>
      </c>
      <c r="J2244">
        <v>41.81</v>
      </c>
    </row>
    <row r="2245" spans="1:10" x14ac:dyDescent="0.25">
      <c r="A2245">
        <v>1896</v>
      </c>
      <c r="B2245">
        <v>20</v>
      </c>
      <c r="C2245">
        <v>5.8599999999999998E-3</v>
      </c>
      <c r="D2245">
        <v>5.8500000000000002E-3</v>
      </c>
      <c r="E2245">
        <v>0.5</v>
      </c>
      <c r="F2245">
        <v>76484</v>
      </c>
      <c r="G2245">
        <v>447</v>
      </c>
      <c r="H2245">
        <v>76261</v>
      </c>
      <c r="I2245">
        <v>3136482</v>
      </c>
      <c r="J2245">
        <v>41.01</v>
      </c>
    </row>
    <row r="2246" spans="1:10" x14ac:dyDescent="0.25">
      <c r="A2246">
        <v>1896</v>
      </c>
      <c r="B2246">
        <v>21</v>
      </c>
      <c r="C2246">
        <v>5.2100000000000002E-3</v>
      </c>
      <c r="D2246">
        <v>5.1900000000000002E-3</v>
      </c>
      <c r="E2246">
        <v>0.5</v>
      </c>
      <c r="F2246">
        <v>76037</v>
      </c>
      <c r="G2246">
        <v>395</v>
      </c>
      <c r="H2246">
        <v>75840</v>
      </c>
      <c r="I2246">
        <v>3060221</v>
      </c>
      <c r="J2246">
        <v>40.25</v>
      </c>
    </row>
    <row r="2247" spans="1:10" x14ac:dyDescent="0.25">
      <c r="A2247">
        <v>1896</v>
      </c>
      <c r="B2247">
        <v>22</v>
      </c>
      <c r="C2247">
        <v>5.64E-3</v>
      </c>
      <c r="D2247">
        <v>5.6299999999999996E-3</v>
      </c>
      <c r="E2247">
        <v>0.5</v>
      </c>
      <c r="F2247">
        <v>75642</v>
      </c>
      <c r="G2247">
        <v>426</v>
      </c>
      <c r="H2247">
        <v>75429</v>
      </c>
      <c r="I2247">
        <v>2984382</v>
      </c>
      <c r="J2247">
        <v>39.450000000000003</v>
      </c>
    </row>
    <row r="2248" spans="1:10" x14ac:dyDescent="0.25">
      <c r="A2248">
        <v>1896</v>
      </c>
      <c r="B2248">
        <v>23</v>
      </c>
      <c r="C2248">
        <v>5.79E-3</v>
      </c>
      <c r="D2248">
        <v>5.77E-3</v>
      </c>
      <c r="E2248">
        <v>0.5</v>
      </c>
      <c r="F2248">
        <v>75217</v>
      </c>
      <c r="G2248">
        <v>434</v>
      </c>
      <c r="H2248">
        <v>75000</v>
      </c>
      <c r="I2248">
        <v>2908952</v>
      </c>
      <c r="J2248">
        <v>38.67</v>
      </c>
    </row>
    <row r="2249" spans="1:10" x14ac:dyDescent="0.25">
      <c r="A2249">
        <v>1896</v>
      </c>
      <c r="B2249">
        <v>24</v>
      </c>
      <c r="C2249">
        <v>6.4999999999999997E-3</v>
      </c>
      <c r="D2249">
        <v>6.4799999999999996E-3</v>
      </c>
      <c r="E2249">
        <v>0.5</v>
      </c>
      <c r="F2249">
        <v>74783</v>
      </c>
      <c r="G2249">
        <v>485</v>
      </c>
      <c r="H2249">
        <v>74540</v>
      </c>
      <c r="I2249">
        <v>2833953</v>
      </c>
      <c r="J2249">
        <v>37.9</v>
      </c>
    </row>
    <row r="2250" spans="1:10" x14ac:dyDescent="0.25">
      <c r="A2250">
        <v>1896</v>
      </c>
      <c r="B2250">
        <v>25</v>
      </c>
      <c r="C2250">
        <v>6.6E-3</v>
      </c>
      <c r="D2250">
        <v>6.5799999999999999E-3</v>
      </c>
      <c r="E2250">
        <v>0.5</v>
      </c>
      <c r="F2250">
        <v>74298</v>
      </c>
      <c r="G2250">
        <v>489</v>
      </c>
      <c r="H2250">
        <v>74054</v>
      </c>
      <c r="I2250">
        <v>2759412</v>
      </c>
      <c r="J2250">
        <v>37.14</v>
      </c>
    </row>
    <row r="2251" spans="1:10" x14ac:dyDescent="0.25">
      <c r="A2251">
        <v>1896</v>
      </c>
      <c r="B2251">
        <v>26</v>
      </c>
      <c r="C2251">
        <v>6.7000000000000002E-3</v>
      </c>
      <c r="D2251">
        <v>6.6800000000000002E-3</v>
      </c>
      <c r="E2251">
        <v>0.5</v>
      </c>
      <c r="F2251">
        <v>73809</v>
      </c>
      <c r="G2251">
        <v>493</v>
      </c>
      <c r="H2251">
        <v>73563</v>
      </c>
      <c r="I2251">
        <v>2685359</v>
      </c>
      <c r="J2251">
        <v>36.380000000000003</v>
      </c>
    </row>
    <row r="2252" spans="1:10" x14ac:dyDescent="0.25">
      <c r="A2252">
        <v>1896</v>
      </c>
      <c r="B2252">
        <v>27</v>
      </c>
      <c r="C2252">
        <v>5.4200000000000003E-3</v>
      </c>
      <c r="D2252">
        <v>5.4000000000000003E-3</v>
      </c>
      <c r="E2252">
        <v>0.5</v>
      </c>
      <c r="F2252">
        <v>73316</v>
      </c>
      <c r="G2252">
        <v>396</v>
      </c>
      <c r="H2252">
        <v>73118</v>
      </c>
      <c r="I2252">
        <v>2611796</v>
      </c>
      <c r="J2252">
        <v>35.619999999999997</v>
      </c>
    </row>
    <row r="2253" spans="1:10" x14ac:dyDescent="0.25">
      <c r="A2253">
        <v>1896</v>
      </c>
      <c r="B2253">
        <v>28</v>
      </c>
      <c r="C2253">
        <v>5.64E-3</v>
      </c>
      <c r="D2253">
        <v>5.6299999999999996E-3</v>
      </c>
      <c r="E2253">
        <v>0.5</v>
      </c>
      <c r="F2253">
        <v>72920</v>
      </c>
      <c r="G2253">
        <v>410</v>
      </c>
      <c r="H2253">
        <v>72715</v>
      </c>
      <c r="I2253">
        <v>2538678</v>
      </c>
      <c r="J2253">
        <v>34.81</v>
      </c>
    </row>
    <row r="2254" spans="1:10" x14ac:dyDescent="0.25">
      <c r="A2254">
        <v>1896</v>
      </c>
      <c r="B2254">
        <v>29</v>
      </c>
      <c r="C2254">
        <v>6.4099999999999999E-3</v>
      </c>
      <c r="D2254">
        <v>6.3899999999999998E-3</v>
      </c>
      <c r="E2254">
        <v>0.5</v>
      </c>
      <c r="F2254">
        <v>72509</v>
      </c>
      <c r="G2254">
        <v>463</v>
      </c>
      <c r="H2254">
        <v>72278</v>
      </c>
      <c r="I2254">
        <v>2465963</v>
      </c>
      <c r="J2254">
        <v>34.01</v>
      </c>
    </row>
    <row r="2255" spans="1:10" x14ac:dyDescent="0.25">
      <c r="A2255">
        <v>1896</v>
      </c>
      <c r="B2255">
        <v>30</v>
      </c>
      <c r="C2255">
        <v>7.0699999999999999E-3</v>
      </c>
      <c r="D2255">
        <v>7.0499999999999998E-3</v>
      </c>
      <c r="E2255">
        <v>0.5</v>
      </c>
      <c r="F2255">
        <v>72046</v>
      </c>
      <c r="G2255">
        <v>508</v>
      </c>
      <c r="H2255">
        <v>71792</v>
      </c>
      <c r="I2255">
        <v>2393686</v>
      </c>
      <c r="J2255">
        <v>33.22</v>
      </c>
    </row>
    <row r="2256" spans="1:10" x14ac:dyDescent="0.25">
      <c r="A2256">
        <v>1896</v>
      </c>
      <c r="B2256">
        <v>31</v>
      </c>
      <c r="C2256">
        <v>6.5700000000000003E-3</v>
      </c>
      <c r="D2256">
        <v>6.5500000000000003E-3</v>
      </c>
      <c r="E2256">
        <v>0.5</v>
      </c>
      <c r="F2256">
        <v>71538</v>
      </c>
      <c r="G2256">
        <v>468</v>
      </c>
      <c r="H2256">
        <v>71304</v>
      </c>
      <c r="I2256">
        <v>2321894</v>
      </c>
      <c r="J2256">
        <v>32.46</v>
      </c>
    </row>
    <row r="2257" spans="1:10" x14ac:dyDescent="0.25">
      <c r="A2257">
        <v>1896</v>
      </c>
      <c r="B2257">
        <v>32</v>
      </c>
      <c r="C2257">
        <v>6.8700000000000002E-3</v>
      </c>
      <c r="D2257">
        <v>6.8399999999999997E-3</v>
      </c>
      <c r="E2257">
        <v>0.5</v>
      </c>
      <c r="F2257">
        <v>71070</v>
      </c>
      <c r="G2257">
        <v>486</v>
      </c>
      <c r="H2257">
        <v>70827</v>
      </c>
      <c r="I2257">
        <v>2250589</v>
      </c>
      <c r="J2257">
        <v>31.67</v>
      </c>
    </row>
    <row r="2258" spans="1:10" x14ac:dyDescent="0.25">
      <c r="A2258">
        <v>1896</v>
      </c>
      <c r="B2258">
        <v>33</v>
      </c>
      <c r="C2258">
        <v>7.4700000000000001E-3</v>
      </c>
      <c r="D2258">
        <v>7.4400000000000004E-3</v>
      </c>
      <c r="E2258">
        <v>0.5</v>
      </c>
      <c r="F2258">
        <v>70584</v>
      </c>
      <c r="G2258">
        <v>525</v>
      </c>
      <c r="H2258">
        <v>70321</v>
      </c>
      <c r="I2258">
        <v>2179763</v>
      </c>
      <c r="J2258">
        <v>30.88</v>
      </c>
    </row>
    <row r="2259" spans="1:10" x14ac:dyDescent="0.25">
      <c r="A2259">
        <v>1896</v>
      </c>
      <c r="B2259">
        <v>34</v>
      </c>
      <c r="C2259">
        <v>7.8799999999999999E-3</v>
      </c>
      <c r="D2259">
        <v>7.8499999999999993E-3</v>
      </c>
      <c r="E2259">
        <v>0.5</v>
      </c>
      <c r="F2259">
        <v>70059</v>
      </c>
      <c r="G2259">
        <v>550</v>
      </c>
      <c r="H2259">
        <v>69784</v>
      </c>
      <c r="I2259">
        <v>2109442</v>
      </c>
      <c r="J2259">
        <v>30.11</v>
      </c>
    </row>
    <row r="2260" spans="1:10" x14ac:dyDescent="0.25">
      <c r="A2260">
        <v>1896</v>
      </c>
      <c r="B2260">
        <v>35</v>
      </c>
      <c r="C2260">
        <v>7.9100000000000004E-3</v>
      </c>
      <c r="D2260">
        <v>7.8700000000000003E-3</v>
      </c>
      <c r="E2260">
        <v>0.5</v>
      </c>
      <c r="F2260">
        <v>69509</v>
      </c>
      <c r="G2260">
        <v>547</v>
      </c>
      <c r="H2260">
        <v>69235</v>
      </c>
      <c r="I2260">
        <v>2039658</v>
      </c>
      <c r="J2260">
        <v>29.34</v>
      </c>
    </row>
    <row r="2261" spans="1:10" x14ac:dyDescent="0.25">
      <c r="A2261">
        <v>1896</v>
      </c>
      <c r="B2261">
        <v>36</v>
      </c>
      <c r="C2261">
        <v>9.4599999999999997E-3</v>
      </c>
      <c r="D2261">
        <v>9.4199999999999996E-3</v>
      </c>
      <c r="E2261">
        <v>0.5</v>
      </c>
      <c r="F2261">
        <v>68961</v>
      </c>
      <c r="G2261">
        <v>649</v>
      </c>
      <c r="H2261">
        <v>68637</v>
      </c>
      <c r="I2261">
        <v>1970423</v>
      </c>
      <c r="J2261">
        <v>28.57</v>
      </c>
    </row>
    <row r="2262" spans="1:10" x14ac:dyDescent="0.25">
      <c r="A2262">
        <v>1896</v>
      </c>
      <c r="B2262">
        <v>37</v>
      </c>
      <c r="C2262">
        <v>1.1050000000000001E-2</v>
      </c>
      <c r="D2262">
        <v>1.099E-2</v>
      </c>
      <c r="E2262">
        <v>0.5</v>
      </c>
      <c r="F2262">
        <v>68312</v>
      </c>
      <c r="G2262">
        <v>751</v>
      </c>
      <c r="H2262">
        <v>67937</v>
      </c>
      <c r="I2262">
        <v>1901786</v>
      </c>
      <c r="J2262">
        <v>27.84</v>
      </c>
    </row>
    <row r="2263" spans="1:10" x14ac:dyDescent="0.25">
      <c r="A2263">
        <v>1896</v>
      </c>
      <c r="B2263">
        <v>38</v>
      </c>
      <c r="C2263">
        <v>1.0529999999999999E-2</v>
      </c>
      <c r="D2263">
        <v>1.048E-2</v>
      </c>
      <c r="E2263">
        <v>0.5</v>
      </c>
      <c r="F2263">
        <v>67561</v>
      </c>
      <c r="G2263">
        <v>708</v>
      </c>
      <c r="H2263">
        <v>67207</v>
      </c>
      <c r="I2263">
        <v>1833849</v>
      </c>
      <c r="J2263">
        <v>27.14</v>
      </c>
    </row>
    <row r="2264" spans="1:10" x14ac:dyDescent="0.25">
      <c r="A2264">
        <v>1896</v>
      </c>
      <c r="B2264">
        <v>39</v>
      </c>
      <c r="C2264">
        <v>1.0330000000000001E-2</v>
      </c>
      <c r="D2264">
        <v>1.0279999999999999E-2</v>
      </c>
      <c r="E2264">
        <v>0.5</v>
      </c>
      <c r="F2264">
        <v>66853</v>
      </c>
      <c r="G2264">
        <v>687</v>
      </c>
      <c r="H2264">
        <v>66510</v>
      </c>
      <c r="I2264">
        <v>1766642</v>
      </c>
      <c r="J2264">
        <v>26.43</v>
      </c>
    </row>
    <row r="2265" spans="1:10" x14ac:dyDescent="0.25">
      <c r="A2265">
        <v>1896</v>
      </c>
      <c r="B2265">
        <v>40</v>
      </c>
      <c r="C2265">
        <v>1.1259999999999999E-2</v>
      </c>
      <c r="D2265">
        <v>1.119E-2</v>
      </c>
      <c r="E2265">
        <v>0.5</v>
      </c>
      <c r="F2265">
        <v>66166</v>
      </c>
      <c r="G2265">
        <v>741</v>
      </c>
      <c r="H2265">
        <v>65796</v>
      </c>
      <c r="I2265">
        <v>1700133</v>
      </c>
      <c r="J2265">
        <v>25.69</v>
      </c>
    </row>
    <row r="2266" spans="1:10" x14ac:dyDescent="0.25">
      <c r="A2266">
        <v>1896</v>
      </c>
      <c r="B2266">
        <v>41</v>
      </c>
      <c r="C2266">
        <v>9.8799999999999999E-3</v>
      </c>
      <c r="D2266">
        <v>9.8300000000000002E-3</v>
      </c>
      <c r="E2266">
        <v>0.5</v>
      </c>
      <c r="F2266">
        <v>65426</v>
      </c>
      <c r="G2266">
        <v>643</v>
      </c>
      <c r="H2266">
        <v>65104</v>
      </c>
      <c r="I2266">
        <v>1634337</v>
      </c>
      <c r="J2266">
        <v>24.98</v>
      </c>
    </row>
    <row r="2267" spans="1:10" x14ac:dyDescent="0.25">
      <c r="A2267">
        <v>1896</v>
      </c>
      <c r="B2267">
        <v>42</v>
      </c>
      <c r="C2267">
        <v>1.2149999999999999E-2</v>
      </c>
      <c r="D2267">
        <v>1.208E-2</v>
      </c>
      <c r="E2267">
        <v>0.5</v>
      </c>
      <c r="F2267">
        <v>64782</v>
      </c>
      <c r="G2267">
        <v>782</v>
      </c>
      <c r="H2267">
        <v>64391</v>
      </c>
      <c r="I2267">
        <v>1569233</v>
      </c>
      <c r="J2267">
        <v>24.22</v>
      </c>
    </row>
    <row r="2268" spans="1:10" x14ac:dyDescent="0.25">
      <c r="A2268">
        <v>1896</v>
      </c>
      <c r="B2268">
        <v>43</v>
      </c>
      <c r="C2268">
        <v>1.3559999999999999E-2</v>
      </c>
      <c r="D2268">
        <v>1.3469999999999999E-2</v>
      </c>
      <c r="E2268">
        <v>0.5</v>
      </c>
      <c r="F2268">
        <v>64000</v>
      </c>
      <c r="G2268">
        <v>862</v>
      </c>
      <c r="H2268">
        <v>63569</v>
      </c>
      <c r="I2268">
        <v>1504842</v>
      </c>
      <c r="J2268">
        <v>23.51</v>
      </c>
    </row>
    <row r="2269" spans="1:10" x14ac:dyDescent="0.25">
      <c r="A2269">
        <v>1896</v>
      </c>
      <c r="B2269">
        <v>44</v>
      </c>
      <c r="C2269">
        <v>1.3599999999999999E-2</v>
      </c>
      <c r="D2269">
        <v>1.3509999999999999E-2</v>
      </c>
      <c r="E2269">
        <v>0.5</v>
      </c>
      <c r="F2269">
        <v>63138</v>
      </c>
      <c r="G2269">
        <v>853</v>
      </c>
      <c r="H2269">
        <v>62711</v>
      </c>
      <c r="I2269">
        <v>1441273</v>
      </c>
      <c r="J2269">
        <v>22.83</v>
      </c>
    </row>
    <row r="2270" spans="1:10" x14ac:dyDescent="0.25">
      <c r="A2270">
        <v>1896</v>
      </c>
      <c r="B2270">
        <v>45</v>
      </c>
      <c r="C2270">
        <v>1.668E-2</v>
      </c>
      <c r="D2270">
        <v>1.6539999999999999E-2</v>
      </c>
      <c r="E2270">
        <v>0.5</v>
      </c>
      <c r="F2270">
        <v>62285</v>
      </c>
      <c r="G2270">
        <v>1030</v>
      </c>
      <c r="H2270">
        <v>61770</v>
      </c>
      <c r="I2270">
        <v>1378561</v>
      </c>
      <c r="J2270">
        <v>22.13</v>
      </c>
    </row>
    <row r="2271" spans="1:10" x14ac:dyDescent="0.25">
      <c r="A2271">
        <v>1896</v>
      </c>
      <c r="B2271">
        <v>46</v>
      </c>
      <c r="C2271">
        <v>1.6480000000000002E-2</v>
      </c>
      <c r="D2271">
        <v>1.635E-2</v>
      </c>
      <c r="E2271">
        <v>0.5</v>
      </c>
      <c r="F2271">
        <v>61255</v>
      </c>
      <c r="G2271">
        <v>1001</v>
      </c>
      <c r="H2271">
        <v>60754</v>
      </c>
      <c r="I2271">
        <v>1316791</v>
      </c>
      <c r="J2271">
        <v>21.5</v>
      </c>
    </row>
    <row r="2272" spans="1:10" x14ac:dyDescent="0.25">
      <c r="A2272">
        <v>1896</v>
      </c>
      <c r="B2272">
        <v>47</v>
      </c>
      <c r="C2272">
        <v>1.653E-2</v>
      </c>
      <c r="D2272">
        <v>1.6389999999999998E-2</v>
      </c>
      <c r="E2272">
        <v>0.5</v>
      </c>
      <c r="F2272">
        <v>60254</v>
      </c>
      <c r="G2272">
        <v>988</v>
      </c>
      <c r="H2272">
        <v>59760</v>
      </c>
      <c r="I2272">
        <v>1256037</v>
      </c>
      <c r="J2272">
        <v>20.85</v>
      </c>
    </row>
    <row r="2273" spans="1:10" x14ac:dyDescent="0.25">
      <c r="A2273">
        <v>1896</v>
      </c>
      <c r="B2273">
        <v>48</v>
      </c>
      <c r="C2273">
        <v>1.41E-2</v>
      </c>
      <c r="D2273">
        <v>1.4E-2</v>
      </c>
      <c r="E2273">
        <v>0.5</v>
      </c>
      <c r="F2273">
        <v>59266</v>
      </c>
      <c r="G2273">
        <v>830</v>
      </c>
      <c r="H2273">
        <v>58851</v>
      </c>
      <c r="I2273">
        <v>1196278</v>
      </c>
      <c r="J2273">
        <v>20.18</v>
      </c>
    </row>
    <row r="2274" spans="1:10" x14ac:dyDescent="0.25">
      <c r="A2274">
        <v>1896</v>
      </c>
      <c r="B2274">
        <v>49</v>
      </c>
      <c r="C2274">
        <v>1.7229999999999999E-2</v>
      </c>
      <c r="D2274">
        <v>1.7080000000000001E-2</v>
      </c>
      <c r="E2274">
        <v>0.5</v>
      </c>
      <c r="F2274">
        <v>58436</v>
      </c>
      <c r="G2274">
        <v>998</v>
      </c>
      <c r="H2274">
        <v>57937</v>
      </c>
      <c r="I2274">
        <v>1137427</v>
      </c>
      <c r="J2274">
        <v>19.46</v>
      </c>
    </row>
    <row r="2275" spans="1:10" x14ac:dyDescent="0.25">
      <c r="A2275">
        <v>1896</v>
      </c>
      <c r="B2275">
        <v>50</v>
      </c>
      <c r="C2275">
        <v>2.0279999999999999E-2</v>
      </c>
      <c r="D2275">
        <v>2.0080000000000001E-2</v>
      </c>
      <c r="E2275">
        <v>0.5</v>
      </c>
      <c r="F2275">
        <v>57438</v>
      </c>
      <c r="G2275">
        <v>1153</v>
      </c>
      <c r="H2275">
        <v>56861</v>
      </c>
      <c r="I2275">
        <v>1079490</v>
      </c>
      <c r="J2275">
        <v>18.79</v>
      </c>
    </row>
    <row r="2276" spans="1:10" x14ac:dyDescent="0.25">
      <c r="A2276">
        <v>1896</v>
      </c>
      <c r="B2276">
        <v>51</v>
      </c>
      <c r="C2276">
        <v>2.103E-2</v>
      </c>
      <c r="D2276">
        <v>2.0809999999999999E-2</v>
      </c>
      <c r="E2276">
        <v>0.5</v>
      </c>
      <c r="F2276">
        <v>56284</v>
      </c>
      <c r="G2276">
        <v>1171</v>
      </c>
      <c r="H2276">
        <v>55699</v>
      </c>
      <c r="I2276">
        <v>1022629</v>
      </c>
      <c r="J2276">
        <v>18.170000000000002</v>
      </c>
    </row>
    <row r="2277" spans="1:10" x14ac:dyDescent="0.25">
      <c r="A2277">
        <v>1896</v>
      </c>
      <c r="B2277">
        <v>52</v>
      </c>
      <c r="C2277">
        <v>2.298E-2</v>
      </c>
      <c r="D2277">
        <v>2.2710000000000001E-2</v>
      </c>
      <c r="E2277">
        <v>0.5</v>
      </c>
      <c r="F2277">
        <v>55113</v>
      </c>
      <c r="G2277">
        <v>1252</v>
      </c>
      <c r="H2277">
        <v>54487</v>
      </c>
      <c r="I2277">
        <v>966930</v>
      </c>
      <c r="J2277">
        <v>17.54</v>
      </c>
    </row>
    <row r="2278" spans="1:10" x14ac:dyDescent="0.25">
      <c r="A2278">
        <v>1896</v>
      </c>
      <c r="B2278">
        <v>53</v>
      </c>
      <c r="C2278">
        <v>2.3959999999999999E-2</v>
      </c>
      <c r="D2278">
        <v>2.368E-2</v>
      </c>
      <c r="E2278">
        <v>0.5</v>
      </c>
      <c r="F2278">
        <v>53861</v>
      </c>
      <c r="G2278">
        <v>1275</v>
      </c>
      <c r="H2278">
        <v>53223</v>
      </c>
      <c r="I2278">
        <v>912443</v>
      </c>
      <c r="J2278">
        <v>16.940000000000001</v>
      </c>
    </row>
    <row r="2279" spans="1:10" x14ac:dyDescent="0.25">
      <c r="A2279">
        <v>1896</v>
      </c>
      <c r="B2279">
        <v>54</v>
      </c>
      <c r="C2279">
        <v>2.1850000000000001E-2</v>
      </c>
      <c r="D2279">
        <v>2.162E-2</v>
      </c>
      <c r="E2279">
        <v>0.5</v>
      </c>
      <c r="F2279">
        <v>52586</v>
      </c>
      <c r="G2279">
        <v>1137</v>
      </c>
      <c r="H2279">
        <v>52017</v>
      </c>
      <c r="I2279">
        <v>859219</v>
      </c>
      <c r="J2279">
        <v>16.34</v>
      </c>
    </row>
    <row r="2280" spans="1:10" x14ac:dyDescent="0.25">
      <c r="A2280">
        <v>1896</v>
      </c>
      <c r="B2280">
        <v>55</v>
      </c>
      <c r="C2280">
        <v>2.716E-2</v>
      </c>
      <c r="D2280">
        <v>2.6800000000000001E-2</v>
      </c>
      <c r="E2280">
        <v>0.5</v>
      </c>
      <c r="F2280">
        <v>51449</v>
      </c>
      <c r="G2280">
        <v>1379</v>
      </c>
      <c r="H2280">
        <v>50760</v>
      </c>
      <c r="I2280">
        <v>807202</v>
      </c>
      <c r="J2280">
        <v>15.69</v>
      </c>
    </row>
    <row r="2281" spans="1:10" x14ac:dyDescent="0.25">
      <c r="A2281">
        <v>1896</v>
      </c>
      <c r="B2281">
        <v>56</v>
      </c>
      <c r="C2281">
        <v>2.852E-2</v>
      </c>
      <c r="D2281">
        <v>2.8119999999999999E-2</v>
      </c>
      <c r="E2281">
        <v>0.5</v>
      </c>
      <c r="F2281">
        <v>50070</v>
      </c>
      <c r="G2281">
        <v>1408</v>
      </c>
      <c r="H2281">
        <v>49366</v>
      </c>
      <c r="I2281">
        <v>756442</v>
      </c>
      <c r="J2281">
        <v>15.11</v>
      </c>
    </row>
    <row r="2282" spans="1:10" x14ac:dyDescent="0.25">
      <c r="A2282">
        <v>1896</v>
      </c>
      <c r="B2282">
        <v>57</v>
      </c>
      <c r="C2282">
        <v>2.921E-2</v>
      </c>
      <c r="D2282">
        <v>2.879E-2</v>
      </c>
      <c r="E2282">
        <v>0.5</v>
      </c>
      <c r="F2282">
        <v>48662</v>
      </c>
      <c r="G2282">
        <v>1401</v>
      </c>
      <c r="H2282">
        <v>47962</v>
      </c>
      <c r="I2282">
        <v>707076</v>
      </c>
      <c r="J2282">
        <v>14.53</v>
      </c>
    </row>
    <row r="2283" spans="1:10" x14ac:dyDescent="0.25">
      <c r="A2283">
        <v>1896</v>
      </c>
      <c r="B2283">
        <v>58</v>
      </c>
      <c r="C2283">
        <v>3.0849999999999999E-2</v>
      </c>
      <c r="D2283">
        <v>3.0380000000000001E-2</v>
      </c>
      <c r="E2283">
        <v>0.5</v>
      </c>
      <c r="F2283">
        <v>47261</v>
      </c>
      <c r="G2283">
        <v>1436</v>
      </c>
      <c r="H2283">
        <v>46543</v>
      </c>
      <c r="I2283">
        <v>659115</v>
      </c>
      <c r="J2283">
        <v>13.95</v>
      </c>
    </row>
    <row r="2284" spans="1:10" x14ac:dyDescent="0.25">
      <c r="A2284">
        <v>1896</v>
      </c>
      <c r="B2284">
        <v>59</v>
      </c>
      <c r="C2284">
        <v>3.1710000000000002E-2</v>
      </c>
      <c r="D2284">
        <v>3.1220000000000001E-2</v>
      </c>
      <c r="E2284">
        <v>0.5</v>
      </c>
      <c r="F2284">
        <v>45825</v>
      </c>
      <c r="G2284">
        <v>1431</v>
      </c>
      <c r="H2284">
        <v>45110</v>
      </c>
      <c r="I2284">
        <v>612571</v>
      </c>
      <c r="J2284">
        <v>13.37</v>
      </c>
    </row>
    <row r="2285" spans="1:10" x14ac:dyDescent="0.25">
      <c r="A2285">
        <v>1896</v>
      </c>
      <c r="B2285">
        <v>60</v>
      </c>
      <c r="C2285">
        <v>3.2059999999999998E-2</v>
      </c>
      <c r="D2285">
        <v>3.1550000000000002E-2</v>
      </c>
      <c r="E2285">
        <v>0.5</v>
      </c>
      <c r="F2285">
        <v>44395</v>
      </c>
      <c r="G2285">
        <v>1401</v>
      </c>
      <c r="H2285">
        <v>43694</v>
      </c>
      <c r="I2285">
        <v>567461</v>
      </c>
      <c r="J2285">
        <v>12.78</v>
      </c>
    </row>
    <row r="2286" spans="1:10" x14ac:dyDescent="0.25">
      <c r="A2286">
        <v>1896</v>
      </c>
      <c r="B2286">
        <v>61</v>
      </c>
      <c r="C2286">
        <v>3.9230000000000001E-2</v>
      </c>
      <c r="D2286">
        <v>3.848E-2</v>
      </c>
      <c r="E2286">
        <v>0.5</v>
      </c>
      <c r="F2286">
        <v>42994</v>
      </c>
      <c r="G2286">
        <v>1654</v>
      </c>
      <c r="H2286">
        <v>42167</v>
      </c>
      <c r="I2286">
        <v>523767</v>
      </c>
      <c r="J2286">
        <v>12.18</v>
      </c>
    </row>
    <row r="2287" spans="1:10" x14ac:dyDescent="0.25">
      <c r="A2287">
        <v>1896</v>
      </c>
      <c r="B2287">
        <v>62</v>
      </c>
      <c r="C2287">
        <v>4.462E-2</v>
      </c>
      <c r="D2287">
        <v>4.3650000000000001E-2</v>
      </c>
      <c r="E2287">
        <v>0.5</v>
      </c>
      <c r="F2287">
        <v>41340</v>
      </c>
      <c r="G2287">
        <v>1804</v>
      </c>
      <c r="H2287">
        <v>40438</v>
      </c>
      <c r="I2287">
        <v>481600</v>
      </c>
      <c r="J2287">
        <v>11.65</v>
      </c>
    </row>
    <row r="2288" spans="1:10" x14ac:dyDescent="0.25">
      <c r="A2288">
        <v>1896</v>
      </c>
      <c r="B2288">
        <v>63</v>
      </c>
      <c r="C2288">
        <v>4.3099999999999999E-2</v>
      </c>
      <c r="D2288">
        <v>4.2189999999999998E-2</v>
      </c>
      <c r="E2288">
        <v>0.5</v>
      </c>
      <c r="F2288">
        <v>39535</v>
      </c>
      <c r="G2288">
        <v>1668</v>
      </c>
      <c r="H2288">
        <v>38701</v>
      </c>
      <c r="I2288">
        <v>441162</v>
      </c>
      <c r="J2288">
        <v>11.16</v>
      </c>
    </row>
    <row r="2289" spans="1:10" x14ac:dyDescent="0.25">
      <c r="A2289">
        <v>1896</v>
      </c>
      <c r="B2289">
        <v>64</v>
      </c>
      <c r="C2289">
        <v>4.7530000000000003E-2</v>
      </c>
      <c r="D2289">
        <v>4.6429999999999999E-2</v>
      </c>
      <c r="E2289">
        <v>0.5</v>
      </c>
      <c r="F2289">
        <v>37867</v>
      </c>
      <c r="G2289">
        <v>1758</v>
      </c>
      <c r="H2289">
        <v>36988</v>
      </c>
      <c r="I2289">
        <v>402461</v>
      </c>
      <c r="J2289">
        <v>10.63</v>
      </c>
    </row>
    <row r="2290" spans="1:10" x14ac:dyDescent="0.25">
      <c r="A2290">
        <v>1896</v>
      </c>
      <c r="B2290">
        <v>65</v>
      </c>
      <c r="C2290">
        <v>5.0659999999999997E-2</v>
      </c>
      <c r="D2290">
        <v>4.9410000000000003E-2</v>
      </c>
      <c r="E2290">
        <v>0.5</v>
      </c>
      <c r="F2290">
        <v>36109</v>
      </c>
      <c r="G2290">
        <v>1784</v>
      </c>
      <c r="H2290">
        <v>35217</v>
      </c>
      <c r="I2290">
        <v>365473</v>
      </c>
      <c r="J2290">
        <v>10.119999999999999</v>
      </c>
    </row>
    <row r="2291" spans="1:10" x14ac:dyDescent="0.25">
      <c r="A2291">
        <v>1896</v>
      </c>
      <c r="B2291">
        <v>66</v>
      </c>
      <c r="C2291">
        <v>5.7099999999999998E-2</v>
      </c>
      <c r="D2291">
        <v>5.5509999999999997E-2</v>
      </c>
      <c r="E2291">
        <v>0.5</v>
      </c>
      <c r="F2291">
        <v>34325</v>
      </c>
      <c r="G2291">
        <v>1905</v>
      </c>
      <c r="H2291">
        <v>33372</v>
      </c>
      <c r="I2291">
        <v>330256</v>
      </c>
      <c r="J2291">
        <v>9.6199999999999992</v>
      </c>
    </row>
    <row r="2292" spans="1:10" x14ac:dyDescent="0.25">
      <c r="A2292">
        <v>1896</v>
      </c>
      <c r="B2292">
        <v>67</v>
      </c>
      <c r="C2292">
        <v>6.3700000000000007E-2</v>
      </c>
      <c r="D2292">
        <v>6.173E-2</v>
      </c>
      <c r="E2292">
        <v>0.5</v>
      </c>
      <c r="F2292">
        <v>32420</v>
      </c>
      <c r="G2292">
        <v>2001</v>
      </c>
      <c r="H2292">
        <v>31419</v>
      </c>
      <c r="I2292">
        <v>296883</v>
      </c>
      <c r="J2292">
        <v>9.16</v>
      </c>
    </row>
    <row r="2293" spans="1:10" x14ac:dyDescent="0.25">
      <c r="A2293">
        <v>1896</v>
      </c>
      <c r="B2293">
        <v>68</v>
      </c>
      <c r="C2293">
        <v>6.3149999999999998E-2</v>
      </c>
      <c r="D2293">
        <v>6.1219999999999997E-2</v>
      </c>
      <c r="E2293">
        <v>0.5</v>
      </c>
      <c r="F2293">
        <v>30418</v>
      </c>
      <c r="G2293">
        <v>1862</v>
      </c>
      <c r="H2293">
        <v>29487</v>
      </c>
      <c r="I2293">
        <v>265464</v>
      </c>
      <c r="J2293">
        <v>8.73</v>
      </c>
    </row>
    <row r="2294" spans="1:10" x14ac:dyDescent="0.25">
      <c r="A2294">
        <v>1896</v>
      </c>
      <c r="B2294">
        <v>69</v>
      </c>
      <c r="C2294">
        <v>7.2599999999999998E-2</v>
      </c>
      <c r="D2294">
        <v>7.0059999999999997E-2</v>
      </c>
      <c r="E2294">
        <v>0.5</v>
      </c>
      <c r="F2294">
        <v>28556</v>
      </c>
      <c r="G2294">
        <v>2001</v>
      </c>
      <c r="H2294">
        <v>27556</v>
      </c>
      <c r="I2294">
        <v>235977</v>
      </c>
      <c r="J2294">
        <v>8.26</v>
      </c>
    </row>
    <row r="2295" spans="1:10" x14ac:dyDescent="0.25">
      <c r="A2295">
        <v>1896</v>
      </c>
      <c r="B2295">
        <v>70</v>
      </c>
      <c r="C2295">
        <v>7.4770000000000003E-2</v>
      </c>
      <c r="D2295">
        <v>7.2069999999999995E-2</v>
      </c>
      <c r="E2295">
        <v>0.5</v>
      </c>
      <c r="F2295">
        <v>26555</v>
      </c>
      <c r="G2295">
        <v>1914</v>
      </c>
      <c r="H2295">
        <v>25598</v>
      </c>
      <c r="I2295">
        <v>208421</v>
      </c>
      <c r="J2295">
        <v>7.85</v>
      </c>
    </row>
    <row r="2296" spans="1:10" x14ac:dyDescent="0.25">
      <c r="A2296">
        <v>1896</v>
      </c>
      <c r="B2296">
        <v>71</v>
      </c>
      <c r="C2296">
        <v>8.0180000000000001E-2</v>
      </c>
      <c r="D2296">
        <v>7.7090000000000006E-2</v>
      </c>
      <c r="E2296">
        <v>0.5</v>
      </c>
      <c r="F2296">
        <v>24641</v>
      </c>
      <c r="G2296">
        <v>1900</v>
      </c>
      <c r="H2296">
        <v>23692</v>
      </c>
      <c r="I2296">
        <v>182823</v>
      </c>
      <c r="J2296">
        <v>7.42</v>
      </c>
    </row>
    <row r="2297" spans="1:10" x14ac:dyDescent="0.25">
      <c r="A2297">
        <v>1896</v>
      </c>
      <c r="B2297">
        <v>72</v>
      </c>
      <c r="C2297">
        <v>9.1450000000000004E-2</v>
      </c>
      <c r="D2297">
        <v>8.745E-2</v>
      </c>
      <c r="E2297">
        <v>0.5</v>
      </c>
      <c r="F2297">
        <v>22742</v>
      </c>
      <c r="G2297">
        <v>1989</v>
      </c>
      <c r="H2297">
        <v>21747</v>
      </c>
      <c r="I2297">
        <v>159132</v>
      </c>
      <c r="J2297">
        <v>7</v>
      </c>
    </row>
    <row r="2298" spans="1:10" x14ac:dyDescent="0.25">
      <c r="A2298">
        <v>1896</v>
      </c>
      <c r="B2298">
        <v>73</v>
      </c>
      <c r="C2298">
        <v>9.1209999999999999E-2</v>
      </c>
      <c r="D2298">
        <v>8.7230000000000002E-2</v>
      </c>
      <c r="E2298">
        <v>0.5</v>
      </c>
      <c r="F2298">
        <v>20753</v>
      </c>
      <c r="G2298">
        <v>1810</v>
      </c>
      <c r="H2298">
        <v>19848</v>
      </c>
      <c r="I2298">
        <v>137384</v>
      </c>
      <c r="J2298">
        <v>6.62</v>
      </c>
    </row>
    <row r="2299" spans="1:10" x14ac:dyDescent="0.25">
      <c r="A2299">
        <v>1896</v>
      </c>
      <c r="B2299">
        <v>74</v>
      </c>
      <c r="C2299">
        <v>0.11504</v>
      </c>
      <c r="D2299">
        <v>0.10879</v>
      </c>
      <c r="E2299">
        <v>0.5</v>
      </c>
      <c r="F2299">
        <v>18943</v>
      </c>
      <c r="G2299">
        <v>2061</v>
      </c>
      <c r="H2299">
        <v>17912</v>
      </c>
      <c r="I2299">
        <v>117536</v>
      </c>
      <c r="J2299">
        <v>6.2</v>
      </c>
    </row>
    <row r="2300" spans="1:10" x14ac:dyDescent="0.25">
      <c r="A2300">
        <v>1896</v>
      </c>
      <c r="B2300">
        <v>75</v>
      </c>
      <c r="C2300">
        <v>0.11419</v>
      </c>
      <c r="D2300">
        <v>0.10802</v>
      </c>
      <c r="E2300">
        <v>0.5</v>
      </c>
      <c r="F2300">
        <v>16882</v>
      </c>
      <c r="G2300">
        <v>1824</v>
      </c>
      <c r="H2300">
        <v>15970</v>
      </c>
      <c r="I2300">
        <v>99624</v>
      </c>
      <c r="J2300">
        <v>5.9</v>
      </c>
    </row>
    <row r="2301" spans="1:10" x14ac:dyDescent="0.25">
      <c r="A2301">
        <v>1896</v>
      </c>
      <c r="B2301">
        <v>76</v>
      </c>
      <c r="C2301">
        <v>0.14410999999999999</v>
      </c>
      <c r="D2301">
        <v>0.13442999999999999</v>
      </c>
      <c r="E2301">
        <v>0.5</v>
      </c>
      <c r="F2301">
        <v>15058</v>
      </c>
      <c r="G2301">
        <v>2024</v>
      </c>
      <c r="H2301">
        <v>14046</v>
      </c>
      <c r="I2301">
        <v>83654</v>
      </c>
      <c r="J2301">
        <v>5.56</v>
      </c>
    </row>
    <row r="2302" spans="1:10" x14ac:dyDescent="0.25">
      <c r="A2302">
        <v>1896</v>
      </c>
      <c r="B2302">
        <v>77</v>
      </c>
      <c r="C2302">
        <v>0.14618</v>
      </c>
      <c r="D2302">
        <v>0.13622999999999999</v>
      </c>
      <c r="E2302">
        <v>0.5</v>
      </c>
      <c r="F2302">
        <v>13034</v>
      </c>
      <c r="G2302">
        <v>1776</v>
      </c>
      <c r="H2302">
        <v>12146</v>
      </c>
      <c r="I2302">
        <v>69608</v>
      </c>
      <c r="J2302">
        <v>5.34</v>
      </c>
    </row>
    <row r="2303" spans="1:10" x14ac:dyDescent="0.25">
      <c r="A2303">
        <v>1896</v>
      </c>
      <c r="B2303">
        <v>78</v>
      </c>
      <c r="C2303">
        <v>0.11952</v>
      </c>
      <c r="D2303">
        <v>0.11278000000000001</v>
      </c>
      <c r="E2303">
        <v>0.5</v>
      </c>
      <c r="F2303">
        <v>11258</v>
      </c>
      <c r="G2303">
        <v>1270</v>
      </c>
      <c r="H2303">
        <v>10624</v>
      </c>
      <c r="I2303">
        <v>57461</v>
      </c>
      <c r="J2303">
        <v>5.0999999999999996</v>
      </c>
    </row>
    <row r="2304" spans="1:10" x14ac:dyDescent="0.25">
      <c r="A2304">
        <v>1896</v>
      </c>
      <c r="B2304">
        <v>79</v>
      </c>
      <c r="C2304">
        <v>0.16938</v>
      </c>
      <c r="D2304">
        <v>0.15615000000000001</v>
      </c>
      <c r="E2304">
        <v>0.5</v>
      </c>
      <c r="F2304">
        <v>9989</v>
      </c>
      <c r="G2304">
        <v>1560</v>
      </c>
      <c r="H2304">
        <v>9209</v>
      </c>
      <c r="I2304">
        <v>46838</v>
      </c>
      <c r="J2304">
        <v>4.6900000000000004</v>
      </c>
    </row>
    <row r="2305" spans="1:10" x14ac:dyDescent="0.25">
      <c r="A2305">
        <v>1896</v>
      </c>
      <c r="B2305">
        <v>80</v>
      </c>
      <c r="C2305">
        <v>0.15919</v>
      </c>
      <c r="D2305">
        <v>0.14745</v>
      </c>
      <c r="E2305">
        <v>0.5</v>
      </c>
      <c r="F2305">
        <v>8429</v>
      </c>
      <c r="G2305">
        <v>1243</v>
      </c>
      <c r="H2305">
        <v>7808</v>
      </c>
      <c r="I2305">
        <v>37629</v>
      </c>
      <c r="J2305">
        <v>4.46</v>
      </c>
    </row>
    <row r="2306" spans="1:10" x14ac:dyDescent="0.25">
      <c r="A2306">
        <v>1896</v>
      </c>
      <c r="B2306">
        <v>81</v>
      </c>
      <c r="C2306">
        <v>0.21726000000000001</v>
      </c>
      <c r="D2306">
        <v>0.19597000000000001</v>
      </c>
      <c r="E2306">
        <v>0.5</v>
      </c>
      <c r="F2306">
        <v>7186</v>
      </c>
      <c r="G2306">
        <v>1408</v>
      </c>
      <c r="H2306">
        <v>6482</v>
      </c>
      <c r="I2306">
        <v>29821</v>
      </c>
      <c r="J2306">
        <v>4.1500000000000004</v>
      </c>
    </row>
    <row r="2307" spans="1:10" x14ac:dyDescent="0.25">
      <c r="A2307">
        <v>1896</v>
      </c>
      <c r="B2307">
        <v>82</v>
      </c>
      <c r="C2307">
        <v>0.18421999999999999</v>
      </c>
      <c r="D2307">
        <v>0.16868</v>
      </c>
      <c r="E2307">
        <v>0.5</v>
      </c>
      <c r="F2307">
        <v>5778</v>
      </c>
      <c r="G2307">
        <v>975</v>
      </c>
      <c r="H2307">
        <v>5291</v>
      </c>
      <c r="I2307">
        <v>23339</v>
      </c>
      <c r="J2307">
        <v>4.04</v>
      </c>
    </row>
    <row r="2308" spans="1:10" x14ac:dyDescent="0.25">
      <c r="A2308">
        <v>1896</v>
      </c>
      <c r="B2308">
        <v>83</v>
      </c>
      <c r="C2308">
        <v>0.22664000000000001</v>
      </c>
      <c r="D2308">
        <v>0.20357</v>
      </c>
      <c r="E2308">
        <v>0.5</v>
      </c>
      <c r="F2308">
        <v>4803</v>
      </c>
      <c r="G2308">
        <v>978</v>
      </c>
      <c r="H2308">
        <v>4314</v>
      </c>
      <c r="I2308">
        <v>18049</v>
      </c>
      <c r="J2308">
        <v>3.76</v>
      </c>
    </row>
    <row r="2309" spans="1:10" x14ac:dyDescent="0.25">
      <c r="A2309">
        <v>1896</v>
      </c>
      <c r="B2309">
        <v>84</v>
      </c>
      <c r="C2309">
        <v>0.23483999999999999</v>
      </c>
      <c r="D2309">
        <v>0.21016000000000001</v>
      </c>
      <c r="E2309">
        <v>0.5</v>
      </c>
      <c r="F2309">
        <v>3825</v>
      </c>
      <c r="G2309">
        <v>804</v>
      </c>
      <c r="H2309">
        <v>3423</v>
      </c>
      <c r="I2309">
        <v>13734</v>
      </c>
      <c r="J2309">
        <v>3.59</v>
      </c>
    </row>
    <row r="2310" spans="1:10" x14ac:dyDescent="0.25">
      <c r="A2310">
        <v>1896</v>
      </c>
      <c r="B2310">
        <v>85</v>
      </c>
      <c r="C2310">
        <v>0.24062</v>
      </c>
      <c r="D2310">
        <v>0.21478</v>
      </c>
      <c r="E2310">
        <v>0.5</v>
      </c>
      <c r="F2310">
        <v>3021</v>
      </c>
      <c r="G2310">
        <v>649</v>
      </c>
      <c r="H2310">
        <v>2697</v>
      </c>
      <c r="I2310">
        <v>10311</v>
      </c>
      <c r="J2310">
        <v>3.41</v>
      </c>
    </row>
    <row r="2311" spans="1:10" x14ac:dyDescent="0.25">
      <c r="A2311">
        <v>1896</v>
      </c>
      <c r="B2311">
        <v>86</v>
      </c>
      <c r="C2311">
        <v>0.26630999999999999</v>
      </c>
      <c r="D2311">
        <v>0.23502000000000001</v>
      </c>
      <c r="E2311">
        <v>0.5</v>
      </c>
      <c r="F2311">
        <v>2373</v>
      </c>
      <c r="G2311">
        <v>558</v>
      </c>
      <c r="H2311">
        <v>2094</v>
      </c>
      <c r="I2311">
        <v>7614</v>
      </c>
      <c r="J2311">
        <v>3.21</v>
      </c>
    </row>
    <row r="2312" spans="1:10" x14ac:dyDescent="0.25">
      <c r="A2312">
        <v>1896</v>
      </c>
      <c r="B2312">
        <v>87</v>
      </c>
      <c r="C2312">
        <v>0.28465000000000001</v>
      </c>
      <c r="D2312">
        <v>0.24918999999999999</v>
      </c>
      <c r="E2312">
        <v>0.5</v>
      </c>
      <c r="F2312">
        <v>1815</v>
      </c>
      <c r="G2312">
        <v>452</v>
      </c>
      <c r="H2312">
        <v>1589</v>
      </c>
      <c r="I2312">
        <v>5520</v>
      </c>
      <c r="J2312">
        <v>3.04</v>
      </c>
    </row>
    <row r="2313" spans="1:10" x14ac:dyDescent="0.25">
      <c r="A2313">
        <v>1896</v>
      </c>
      <c r="B2313">
        <v>88</v>
      </c>
      <c r="C2313">
        <v>0.30374000000000001</v>
      </c>
      <c r="D2313">
        <v>0.26368999999999998</v>
      </c>
      <c r="E2313">
        <v>0.5</v>
      </c>
      <c r="F2313">
        <v>1363</v>
      </c>
      <c r="G2313">
        <v>359</v>
      </c>
      <c r="H2313">
        <v>1183</v>
      </c>
      <c r="I2313">
        <v>3931</v>
      </c>
      <c r="J2313">
        <v>2.89</v>
      </c>
    </row>
    <row r="2314" spans="1:10" x14ac:dyDescent="0.25">
      <c r="A2314">
        <v>1896</v>
      </c>
      <c r="B2314">
        <v>89</v>
      </c>
      <c r="C2314">
        <v>0.32352999999999998</v>
      </c>
      <c r="D2314">
        <v>0.27848000000000001</v>
      </c>
      <c r="E2314">
        <v>0.5</v>
      </c>
      <c r="F2314">
        <v>1003</v>
      </c>
      <c r="G2314">
        <v>279</v>
      </c>
      <c r="H2314">
        <v>864</v>
      </c>
      <c r="I2314">
        <v>2748</v>
      </c>
      <c r="J2314">
        <v>2.74</v>
      </c>
    </row>
    <row r="2315" spans="1:10" x14ac:dyDescent="0.25">
      <c r="A2315">
        <v>1896</v>
      </c>
      <c r="B2315">
        <v>90</v>
      </c>
      <c r="C2315">
        <v>0.34397</v>
      </c>
      <c r="D2315">
        <v>0.29348999999999997</v>
      </c>
      <c r="E2315">
        <v>0.5</v>
      </c>
      <c r="F2315">
        <v>724</v>
      </c>
      <c r="G2315">
        <v>212</v>
      </c>
      <c r="H2315">
        <v>618</v>
      </c>
      <c r="I2315">
        <v>1885</v>
      </c>
      <c r="J2315">
        <v>2.6</v>
      </c>
    </row>
    <row r="2316" spans="1:10" x14ac:dyDescent="0.25">
      <c r="A2316">
        <v>1896</v>
      </c>
      <c r="B2316">
        <v>91</v>
      </c>
      <c r="C2316">
        <v>0.36499999999999999</v>
      </c>
      <c r="D2316">
        <v>0.30867</v>
      </c>
      <c r="E2316">
        <v>0.5</v>
      </c>
      <c r="F2316">
        <v>511</v>
      </c>
      <c r="G2316">
        <v>158</v>
      </c>
      <c r="H2316">
        <v>433</v>
      </c>
      <c r="I2316">
        <v>1267</v>
      </c>
      <c r="J2316">
        <v>2.48</v>
      </c>
    </row>
    <row r="2317" spans="1:10" x14ac:dyDescent="0.25">
      <c r="A2317">
        <v>1896</v>
      </c>
      <c r="B2317">
        <v>92</v>
      </c>
      <c r="C2317">
        <v>0.38656000000000001</v>
      </c>
      <c r="D2317">
        <v>0.32395000000000002</v>
      </c>
      <c r="E2317">
        <v>0.5</v>
      </c>
      <c r="F2317">
        <v>354</v>
      </c>
      <c r="G2317">
        <v>115</v>
      </c>
      <c r="H2317">
        <v>296</v>
      </c>
      <c r="I2317">
        <v>835</v>
      </c>
      <c r="J2317">
        <v>2.36</v>
      </c>
    </row>
    <row r="2318" spans="1:10" x14ac:dyDescent="0.25">
      <c r="A2318">
        <v>1896</v>
      </c>
      <c r="B2318">
        <v>93</v>
      </c>
      <c r="C2318">
        <v>0.40858</v>
      </c>
      <c r="D2318">
        <v>0.33927000000000002</v>
      </c>
      <c r="E2318">
        <v>0.5</v>
      </c>
      <c r="F2318">
        <v>239</v>
      </c>
      <c r="G2318">
        <v>81</v>
      </c>
      <c r="H2318">
        <v>198</v>
      </c>
      <c r="I2318">
        <v>538</v>
      </c>
      <c r="J2318">
        <v>2.25</v>
      </c>
    </row>
    <row r="2319" spans="1:10" x14ac:dyDescent="0.25">
      <c r="A2319">
        <v>1896</v>
      </c>
      <c r="B2319">
        <v>94</v>
      </c>
      <c r="C2319">
        <v>0.43097000000000002</v>
      </c>
      <c r="D2319">
        <v>0.35455999999999999</v>
      </c>
      <c r="E2319">
        <v>0.5</v>
      </c>
      <c r="F2319">
        <v>158</v>
      </c>
      <c r="G2319">
        <v>56</v>
      </c>
      <c r="H2319">
        <v>130</v>
      </c>
      <c r="I2319">
        <v>340</v>
      </c>
      <c r="J2319">
        <v>2.15</v>
      </c>
    </row>
    <row r="2320" spans="1:10" x14ac:dyDescent="0.25">
      <c r="A2320">
        <v>1896</v>
      </c>
      <c r="B2320">
        <v>95</v>
      </c>
      <c r="C2320">
        <v>0.45363999999999999</v>
      </c>
      <c r="D2320">
        <v>0.36976999999999999</v>
      </c>
      <c r="E2320">
        <v>0.5</v>
      </c>
      <c r="F2320">
        <v>102</v>
      </c>
      <c r="G2320">
        <v>38</v>
      </c>
      <c r="H2320">
        <v>83</v>
      </c>
      <c r="I2320">
        <v>210</v>
      </c>
      <c r="J2320">
        <v>2.06</v>
      </c>
    </row>
    <row r="2321" spans="1:10" x14ac:dyDescent="0.25">
      <c r="A2321">
        <v>1896</v>
      </c>
      <c r="B2321">
        <v>96</v>
      </c>
      <c r="C2321">
        <v>0.47650999999999999</v>
      </c>
      <c r="D2321">
        <v>0.38482</v>
      </c>
      <c r="E2321">
        <v>0.5</v>
      </c>
      <c r="F2321">
        <v>64</v>
      </c>
      <c r="G2321">
        <v>25</v>
      </c>
      <c r="H2321">
        <v>52</v>
      </c>
      <c r="I2321">
        <v>127</v>
      </c>
      <c r="J2321">
        <v>1.97</v>
      </c>
    </row>
    <row r="2322" spans="1:10" x14ac:dyDescent="0.25">
      <c r="A2322">
        <v>1896</v>
      </c>
      <c r="B2322">
        <v>97</v>
      </c>
      <c r="C2322">
        <v>0.49947999999999998</v>
      </c>
      <c r="D2322">
        <v>0.39967000000000003</v>
      </c>
      <c r="E2322">
        <v>0.5</v>
      </c>
      <c r="F2322">
        <v>40</v>
      </c>
      <c r="G2322">
        <v>16</v>
      </c>
      <c r="H2322">
        <v>32</v>
      </c>
      <c r="I2322">
        <v>75</v>
      </c>
      <c r="J2322">
        <v>1.89</v>
      </c>
    </row>
    <row r="2323" spans="1:10" x14ac:dyDescent="0.25">
      <c r="A2323">
        <v>1896</v>
      </c>
      <c r="B2323">
        <v>98</v>
      </c>
      <c r="C2323">
        <v>0.52244999999999997</v>
      </c>
      <c r="D2323">
        <v>0.41424</v>
      </c>
      <c r="E2323">
        <v>0.5</v>
      </c>
      <c r="F2323">
        <v>24</v>
      </c>
      <c r="G2323">
        <v>10</v>
      </c>
      <c r="H2323">
        <v>19</v>
      </c>
      <c r="I2323">
        <v>43</v>
      </c>
      <c r="J2323">
        <v>1.82</v>
      </c>
    </row>
    <row r="2324" spans="1:10" x14ac:dyDescent="0.25">
      <c r="A2324">
        <v>1896</v>
      </c>
      <c r="B2324">
        <v>99</v>
      </c>
      <c r="C2324">
        <v>0.54532000000000003</v>
      </c>
      <c r="D2324">
        <v>0.42848999999999998</v>
      </c>
      <c r="E2324">
        <v>0.5</v>
      </c>
      <c r="F2324">
        <v>14</v>
      </c>
      <c r="G2324">
        <v>6</v>
      </c>
      <c r="H2324">
        <v>11</v>
      </c>
      <c r="I2324">
        <v>24</v>
      </c>
      <c r="J2324">
        <v>1.75</v>
      </c>
    </row>
    <row r="2325" spans="1:10" x14ac:dyDescent="0.25">
      <c r="A2325">
        <v>1896</v>
      </c>
      <c r="B2325">
        <v>100</v>
      </c>
      <c r="C2325">
        <v>0.56801000000000001</v>
      </c>
      <c r="D2325">
        <v>0.44236999999999999</v>
      </c>
      <c r="E2325">
        <v>0.5</v>
      </c>
      <c r="F2325">
        <v>8</v>
      </c>
      <c r="G2325">
        <v>4</v>
      </c>
      <c r="H2325">
        <v>6</v>
      </c>
      <c r="I2325">
        <v>13</v>
      </c>
      <c r="J2325">
        <v>1.69</v>
      </c>
    </row>
    <row r="2326" spans="1:10" x14ac:dyDescent="0.25">
      <c r="A2326">
        <v>1896</v>
      </c>
      <c r="B2326">
        <v>101</v>
      </c>
      <c r="C2326">
        <v>0.59040999999999999</v>
      </c>
      <c r="D2326">
        <v>0.45584000000000002</v>
      </c>
      <c r="E2326">
        <v>0.5</v>
      </c>
      <c r="F2326">
        <v>4</v>
      </c>
      <c r="G2326">
        <v>2</v>
      </c>
      <c r="H2326">
        <v>3</v>
      </c>
      <c r="I2326">
        <v>7</v>
      </c>
      <c r="J2326">
        <v>1.63</v>
      </c>
    </row>
    <row r="2327" spans="1:10" x14ac:dyDescent="0.25">
      <c r="A2327">
        <v>1896</v>
      </c>
      <c r="B2327">
        <v>102</v>
      </c>
      <c r="C2327">
        <v>0.61245000000000005</v>
      </c>
      <c r="D2327">
        <v>0.46887000000000001</v>
      </c>
      <c r="E2327">
        <v>0.5</v>
      </c>
      <c r="F2327">
        <v>2</v>
      </c>
      <c r="G2327">
        <v>1</v>
      </c>
      <c r="H2327">
        <v>2</v>
      </c>
      <c r="I2327">
        <v>4</v>
      </c>
      <c r="J2327">
        <v>1.58</v>
      </c>
    </row>
    <row r="2328" spans="1:10" x14ac:dyDescent="0.25">
      <c r="A2328">
        <v>1896</v>
      </c>
      <c r="B2328">
        <v>103</v>
      </c>
      <c r="C2328">
        <v>0.63402999999999998</v>
      </c>
      <c r="D2328">
        <v>0.48142000000000001</v>
      </c>
      <c r="E2328">
        <v>0.5</v>
      </c>
      <c r="F2328">
        <v>1</v>
      </c>
      <c r="G2328">
        <v>1</v>
      </c>
      <c r="H2328">
        <v>1</v>
      </c>
      <c r="I2328">
        <v>2</v>
      </c>
      <c r="J2328">
        <v>1.53</v>
      </c>
    </row>
    <row r="2329" spans="1:10" x14ac:dyDescent="0.25">
      <c r="A2329">
        <v>1896</v>
      </c>
      <c r="B2329">
        <v>104</v>
      </c>
      <c r="C2329">
        <v>0.65508999999999995</v>
      </c>
      <c r="D2329">
        <v>0.49346000000000001</v>
      </c>
      <c r="E2329">
        <v>0.5</v>
      </c>
      <c r="F2329">
        <v>1</v>
      </c>
      <c r="G2329">
        <v>0</v>
      </c>
      <c r="H2329">
        <v>1</v>
      </c>
      <c r="I2329">
        <v>1</v>
      </c>
      <c r="J2329">
        <v>1.48</v>
      </c>
    </row>
    <row r="2330" spans="1:10" x14ac:dyDescent="0.25">
      <c r="A2330">
        <v>1896</v>
      </c>
      <c r="B2330">
        <v>105</v>
      </c>
      <c r="C2330">
        <v>0.67556000000000005</v>
      </c>
      <c r="D2330">
        <v>0.50497999999999998</v>
      </c>
      <c r="E2330">
        <v>0.5</v>
      </c>
      <c r="F2330">
        <v>0</v>
      </c>
      <c r="G2330">
        <v>0</v>
      </c>
      <c r="H2330">
        <v>0</v>
      </c>
      <c r="I2330">
        <v>0</v>
      </c>
      <c r="J2330">
        <v>1.44</v>
      </c>
    </row>
    <row r="2331" spans="1:10" x14ac:dyDescent="0.25">
      <c r="A2331">
        <v>1896</v>
      </c>
      <c r="B2331">
        <v>106</v>
      </c>
      <c r="C2331">
        <v>0.69538</v>
      </c>
      <c r="D2331">
        <v>0.51597999999999999</v>
      </c>
      <c r="E2331">
        <v>0.5</v>
      </c>
      <c r="F2331">
        <v>0</v>
      </c>
      <c r="G2331">
        <v>0</v>
      </c>
      <c r="H2331">
        <v>0</v>
      </c>
      <c r="I2331">
        <v>0</v>
      </c>
      <c r="J2331">
        <v>1.41</v>
      </c>
    </row>
    <row r="2332" spans="1:10" x14ac:dyDescent="0.25">
      <c r="A2332">
        <v>1896</v>
      </c>
      <c r="B2332">
        <v>107</v>
      </c>
      <c r="C2332">
        <v>0.71448999999999996</v>
      </c>
      <c r="D2332">
        <v>0.52642999999999995</v>
      </c>
      <c r="E2332">
        <v>0.5</v>
      </c>
      <c r="F2332">
        <v>0</v>
      </c>
      <c r="G2332">
        <v>0</v>
      </c>
      <c r="H2332">
        <v>0</v>
      </c>
      <c r="I2332">
        <v>0</v>
      </c>
      <c r="J2332">
        <v>1.37</v>
      </c>
    </row>
    <row r="2333" spans="1:10" x14ac:dyDescent="0.25">
      <c r="A2333">
        <v>1896</v>
      </c>
      <c r="B2333">
        <v>108</v>
      </c>
      <c r="C2333">
        <v>0.73287000000000002</v>
      </c>
      <c r="D2333">
        <v>0.53634000000000004</v>
      </c>
      <c r="E2333">
        <v>0.5</v>
      </c>
      <c r="F2333">
        <v>0</v>
      </c>
      <c r="G2333">
        <v>0</v>
      </c>
      <c r="H2333">
        <v>0</v>
      </c>
      <c r="I2333">
        <v>0</v>
      </c>
      <c r="J2333">
        <v>1.34</v>
      </c>
    </row>
    <row r="2334" spans="1:10" x14ac:dyDescent="0.25">
      <c r="A2334">
        <v>1896</v>
      </c>
      <c r="B2334">
        <v>109</v>
      </c>
      <c r="C2334">
        <v>0.75048000000000004</v>
      </c>
      <c r="D2334">
        <v>0.54571000000000003</v>
      </c>
      <c r="E2334">
        <v>0.5</v>
      </c>
      <c r="F2334">
        <v>0</v>
      </c>
      <c r="G2334">
        <v>0</v>
      </c>
      <c r="H2334">
        <v>0</v>
      </c>
      <c r="I2334">
        <v>0</v>
      </c>
      <c r="J2334">
        <v>1.32</v>
      </c>
    </row>
    <row r="2335" spans="1:10" x14ac:dyDescent="0.25">
      <c r="A2335">
        <v>1896</v>
      </c>
      <c r="B2335" t="s">
        <v>25</v>
      </c>
      <c r="C2335">
        <v>0.76729999999999998</v>
      </c>
      <c r="D2335">
        <v>1</v>
      </c>
      <c r="E2335">
        <v>1.3</v>
      </c>
      <c r="F2335">
        <v>0</v>
      </c>
      <c r="G2335">
        <v>0</v>
      </c>
      <c r="H2335">
        <v>0</v>
      </c>
      <c r="I2335">
        <v>0</v>
      </c>
      <c r="J2335">
        <v>1.3</v>
      </c>
    </row>
    <row r="2336" spans="1:10" x14ac:dyDescent="0.25">
      <c r="A2336">
        <v>1897</v>
      </c>
      <c r="B2336">
        <v>0</v>
      </c>
      <c r="C2336">
        <v>0.17074</v>
      </c>
      <c r="D2336">
        <v>0.15248999999999999</v>
      </c>
      <c r="E2336">
        <v>0.3</v>
      </c>
      <c r="F2336">
        <v>100000</v>
      </c>
      <c r="G2336">
        <v>15249</v>
      </c>
      <c r="H2336">
        <v>89313</v>
      </c>
      <c r="I2336">
        <v>4768645</v>
      </c>
      <c r="J2336">
        <v>47.69</v>
      </c>
    </row>
    <row r="2337" spans="1:10" x14ac:dyDescent="0.25">
      <c r="A2337">
        <v>1897</v>
      </c>
      <c r="B2337">
        <v>1</v>
      </c>
      <c r="C2337">
        <v>2.445E-2</v>
      </c>
      <c r="D2337">
        <v>2.4160000000000001E-2</v>
      </c>
      <c r="E2337">
        <v>0.5</v>
      </c>
      <c r="F2337">
        <v>84751</v>
      </c>
      <c r="G2337">
        <v>2047</v>
      </c>
      <c r="H2337">
        <v>83727</v>
      </c>
      <c r="I2337">
        <v>4679332</v>
      </c>
      <c r="J2337">
        <v>55.21</v>
      </c>
    </row>
    <row r="2338" spans="1:10" x14ac:dyDescent="0.25">
      <c r="A2338">
        <v>1897</v>
      </c>
      <c r="B2338">
        <v>2</v>
      </c>
      <c r="C2338">
        <v>1.1379999999999999E-2</v>
      </c>
      <c r="D2338">
        <v>1.1310000000000001E-2</v>
      </c>
      <c r="E2338">
        <v>0.5</v>
      </c>
      <c r="F2338">
        <v>82704</v>
      </c>
      <c r="G2338">
        <v>935</v>
      </c>
      <c r="H2338">
        <v>82236</v>
      </c>
      <c r="I2338">
        <v>4595605</v>
      </c>
      <c r="J2338">
        <v>55.57</v>
      </c>
    </row>
    <row r="2339" spans="1:10" x14ac:dyDescent="0.25">
      <c r="A2339">
        <v>1897</v>
      </c>
      <c r="B2339">
        <v>3</v>
      </c>
      <c r="C2339">
        <v>7.9000000000000008E-3</v>
      </c>
      <c r="D2339">
        <v>7.8700000000000003E-3</v>
      </c>
      <c r="E2339">
        <v>0.5</v>
      </c>
      <c r="F2339">
        <v>81768</v>
      </c>
      <c r="G2339">
        <v>644</v>
      </c>
      <c r="H2339">
        <v>81447</v>
      </c>
      <c r="I2339">
        <v>4513369</v>
      </c>
      <c r="J2339">
        <v>55.2</v>
      </c>
    </row>
    <row r="2340" spans="1:10" x14ac:dyDescent="0.25">
      <c r="A2340">
        <v>1897</v>
      </c>
      <c r="B2340">
        <v>4</v>
      </c>
      <c r="C2340">
        <v>5.7400000000000003E-3</v>
      </c>
      <c r="D2340">
        <v>5.7200000000000003E-3</v>
      </c>
      <c r="E2340">
        <v>0.5</v>
      </c>
      <c r="F2340">
        <v>81125</v>
      </c>
      <c r="G2340">
        <v>464</v>
      </c>
      <c r="H2340">
        <v>80893</v>
      </c>
      <c r="I2340">
        <v>4431922</v>
      </c>
      <c r="J2340">
        <v>54.63</v>
      </c>
    </row>
    <row r="2341" spans="1:10" x14ac:dyDescent="0.25">
      <c r="A2341">
        <v>1897</v>
      </c>
      <c r="B2341">
        <v>5</v>
      </c>
      <c r="C2341">
        <v>4.5300000000000002E-3</v>
      </c>
      <c r="D2341">
        <v>4.5199999999999997E-3</v>
      </c>
      <c r="E2341">
        <v>0.5</v>
      </c>
      <c r="F2341">
        <v>80661</v>
      </c>
      <c r="G2341">
        <v>365</v>
      </c>
      <c r="H2341">
        <v>80478</v>
      </c>
      <c r="I2341">
        <v>4351029</v>
      </c>
      <c r="J2341">
        <v>53.94</v>
      </c>
    </row>
    <row r="2342" spans="1:10" x14ac:dyDescent="0.25">
      <c r="A2342">
        <v>1897</v>
      </c>
      <c r="B2342">
        <v>6</v>
      </c>
      <c r="C2342">
        <v>4.2900000000000004E-3</v>
      </c>
      <c r="D2342">
        <v>4.28E-3</v>
      </c>
      <c r="E2342">
        <v>0.5</v>
      </c>
      <c r="F2342">
        <v>80296</v>
      </c>
      <c r="G2342">
        <v>344</v>
      </c>
      <c r="H2342">
        <v>80124</v>
      </c>
      <c r="I2342">
        <v>4270551</v>
      </c>
      <c r="J2342">
        <v>53.19</v>
      </c>
    </row>
    <row r="2343" spans="1:10" x14ac:dyDescent="0.25">
      <c r="A2343">
        <v>1897</v>
      </c>
      <c r="B2343">
        <v>7</v>
      </c>
      <c r="C2343">
        <v>3.5599999999999998E-3</v>
      </c>
      <c r="D2343">
        <v>3.5599999999999998E-3</v>
      </c>
      <c r="E2343">
        <v>0.5</v>
      </c>
      <c r="F2343">
        <v>79952</v>
      </c>
      <c r="G2343">
        <v>285</v>
      </c>
      <c r="H2343">
        <v>79810</v>
      </c>
      <c r="I2343">
        <v>4190427</v>
      </c>
      <c r="J2343">
        <v>52.41</v>
      </c>
    </row>
    <row r="2344" spans="1:10" x14ac:dyDescent="0.25">
      <c r="A2344">
        <v>1897</v>
      </c>
      <c r="B2344">
        <v>8</v>
      </c>
      <c r="C2344">
        <v>3.4499999999999999E-3</v>
      </c>
      <c r="D2344">
        <v>3.4499999999999999E-3</v>
      </c>
      <c r="E2344">
        <v>0.5</v>
      </c>
      <c r="F2344">
        <v>79667</v>
      </c>
      <c r="G2344">
        <v>275</v>
      </c>
      <c r="H2344">
        <v>79530</v>
      </c>
      <c r="I2344">
        <v>4110618</v>
      </c>
      <c r="J2344">
        <v>51.6</v>
      </c>
    </row>
    <row r="2345" spans="1:10" x14ac:dyDescent="0.25">
      <c r="A2345">
        <v>1897</v>
      </c>
      <c r="B2345">
        <v>9</v>
      </c>
      <c r="C2345">
        <v>3.3600000000000001E-3</v>
      </c>
      <c r="D2345">
        <v>3.3500000000000001E-3</v>
      </c>
      <c r="E2345">
        <v>0.5</v>
      </c>
      <c r="F2345">
        <v>79393</v>
      </c>
      <c r="G2345">
        <v>266</v>
      </c>
      <c r="H2345">
        <v>79260</v>
      </c>
      <c r="I2345">
        <v>4031088</v>
      </c>
      <c r="J2345">
        <v>50.77</v>
      </c>
    </row>
    <row r="2346" spans="1:10" x14ac:dyDescent="0.25">
      <c r="A2346">
        <v>1897</v>
      </c>
      <c r="B2346">
        <v>10</v>
      </c>
      <c r="C2346">
        <v>2.5899999999999999E-3</v>
      </c>
      <c r="D2346">
        <v>2.5899999999999999E-3</v>
      </c>
      <c r="E2346">
        <v>0.5</v>
      </c>
      <c r="F2346">
        <v>79127</v>
      </c>
      <c r="G2346">
        <v>205</v>
      </c>
      <c r="H2346">
        <v>79024</v>
      </c>
      <c r="I2346">
        <v>3951828</v>
      </c>
      <c r="J2346">
        <v>49.94</v>
      </c>
    </row>
    <row r="2347" spans="1:10" x14ac:dyDescent="0.25">
      <c r="A2347">
        <v>1897</v>
      </c>
      <c r="B2347">
        <v>11</v>
      </c>
      <c r="C2347">
        <v>2.3999999999999998E-3</v>
      </c>
      <c r="D2347">
        <v>2.3999999999999998E-3</v>
      </c>
      <c r="E2347">
        <v>0.5</v>
      </c>
      <c r="F2347">
        <v>78922</v>
      </c>
      <c r="G2347">
        <v>190</v>
      </c>
      <c r="H2347">
        <v>78827</v>
      </c>
      <c r="I2347">
        <v>3872804</v>
      </c>
      <c r="J2347">
        <v>49.07</v>
      </c>
    </row>
    <row r="2348" spans="1:10" x14ac:dyDescent="0.25">
      <c r="A2348">
        <v>1897</v>
      </c>
      <c r="B2348">
        <v>12</v>
      </c>
      <c r="C2348">
        <v>1.98E-3</v>
      </c>
      <c r="D2348">
        <v>1.97E-3</v>
      </c>
      <c r="E2348">
        <v>0.5</v>
      </c>
      <c r="F2348">
        <v>78732</v>
      </c>
      <c r="G2348">
        <v>155</v>
      </c>
      <c r="H2348">
        <v>78655</v>
      </c>
      <c r="I2348">
        <v>3793977</v>
      </c>
      <c r="J2348">
        <v>48.19</v>
      </c>
    </row>
    <row r="2349" spans="1:10" x14ac:dyDescent="0.25">
      <c r="A2349">
        <v>1897</v>
      </c>
      <c r="B2349">
        <v>13</v>
      </c>
      <c r="C2349">
        <v>2.2300000000000002E-3</v>
      </c>
      <c r="D2349">
        <v>2.2300000000000002E-3</v>
      </c>
      <c r="E2349">
        <v>0.5</v>
      </c>
      <c r="F2349">
        <v>78577</v>
      </c>
      <c r="G2349">
        <v>175</v>
      </c>
      <c r="H2349">
        <v>78489</v>
      </c>
      <c r="I2349">
        <v>3715322</v>
      </c>
      <c r="J2349">
        <v>47.28</v>
      </c>
    </row>
    <row r="2350" spans="1:10" x14ac:dyDescent="0.25">
      <c r="A2350">
        <v>1897</v>
      </c>
      <c r="B2350">
        <v>14</v>
      </c>
      <c r="C2350">
        <v>2.16E-3</v>
      </c>
      <c r="D2350">
        <v>2.16E-3</v>
      </c>
      <c r="E2350">
        <v>0.5</v>
      </c>
      <c r="F2350">
        <v>78402</v>
      </c>
      <c r="G2350">
        <v>169</v>
      </c>
      <c r="H2350">
        <v>78317</v>
      </c>
      <c r="I2350">
        <v>3636833</v>
      </c>
      <c r="J2350">
        <v>46.39</v>
      </c>
    </row>
    <row r="2351" spans="1:10" x14ac:dyDescent="0.25">
      <c r="A2351">
        <v>1897</v>
      </c>
      <c r="B2351">
        <v>15</v>
      </c>
      <c r="C2351">
        <v>3.13E-3</v>
      </c>
      <c r="D2351">
        <v>3.13E-3</v>
      </c>
      <c r="E2351">
        <v>0.5</v>
      </c>
      <c r="F2351">
        <v>78232</v>
      </c>
      <c r="G2351">
        <v>245</v>
      </c>
      <c r="H2351">
        <v>78110</v>
      </c>
      <c r="I2351">
        <v>3558516</v>
      </c>
      <c r="J2351">
        <v>45.49</v>
      </c>
    </row>
    <row r="2352" spans="1:10" x14ac:dyDescent="0.25">
      <c r="A2352">
        <v>1897</v>
      </c>
      <c r="B2352">
        <v>16</v>
      </c>
      <c r="C2352">
        <v>3.0300000000000001E-3</v>
      </c>
      <c r="D2352">
        <v>3.0300000000000001E-3</v>
      </c>
      <c r="E2352">
        <v>0.5</v>
      </c>
      <c r="F2352">
        <v>77988</v>
      </c>
      <c r="G2352">
        <v>236</v>
      </c>
      <c r="H2352">
        <v>77870</v>
      </c>
      <c r="I2352">
        <v>3480406</v>
      </c>
      <c r="J2352">
        <v>44.63</v>
      </c>
    </row>
    <row r="2353" spans="1:10" x14ac:dyDescent="0.25">
      <c r="A2353">
        <v>1897</v>
      </c>
      <c r="B2353">
        <v>17</v>
      </c>
      <c r="C2353">
        <v>4.6100000000000004E-3</v>
      </c>
      <c r="D2353">
        <v>4.5999999999999999E-3</v>
      </c>
      <c r="E2353">
        <v>0.5</v>
      </c>
      <c r="F2353">
        <v>77752</v>
      </c>
      <c r="G2353">
        <v>358</v>
      </c>
      <c r="H2353">
        <v>77573</v>
      </c>
      <c r="I2353">
        <v>3402536</v>
      </c>
      <c r="J2353">
        <v>43.76</v>
      </c>
    </row>
    <row r="2354" spans="1:10" x14ac:dyDescent="0.25">
      <c r="A2354">
        <v>1897</v>
      </c>
      <c r="B2354">
        <v>18</v>
      </c>
      <c r="C2354">
        <v>5.3499999999999997E-3</v>
      </c>
      <c r="D2354">
        <v>5.3400000000000001E-3</v>
      </c>
      <c r="E2354">
        <v>0.5</v>
      </c>
      <c r="F2354">
        <v>77394</v>
      </c>
      <c r="G2354">
        <v>413</v>
      </c>
      <c r="H2354">
        <v>77187</v>
      </c>
      <c r="I2354">
        <v>3324963</v>
      </c>
      <c r="J2354">
        <v>42.96</v>
      </c>
    </row>
    <row r="2355" spans="1:10" x14ac:dyDescent="0.25">
      <c r="A2355">
        <v>1897</v>
      </c>
      <c r="B2355">
        <v>19</v>
      </c>
      <c r="C2355">
        <v>5.4200000000000003E-3</v>
      </c>
      <c r="D2355">
        <v>5.4000000000000003E-3</v>
      </c>
      <c r="E2355">
        <v>0.5</v>
      </c>
      <c r="F2355">
        <v>76981</v>
      </c>
      <c r="G2355">
        <v>416</v>
      </c>
      <c r="H2355">
        <v>76773</v>
      </c>
      <c r="I2355">
        <v>3247776</v>
      </c>
      <c r="J2355">
        <v>42.19</v>
      </c>
    </row>
    <row r="2356" spans="1:10" x14ac:dyDescent="0.25">
      <c r="A2356">
        <v>1897</v>
      </c>
      <c r="B2356">
        <v>20</v>
      </c>
      <c r="C2356">
        <v>5.8500000000000002E-3</v>
      </c>
      <c r="D2356">
        <v>5.8300000000000001E-3</v>
      </c>
      <c r="E2356">
        <v>0.5</v>
      </c>
      <c r="F2356">
        <v>76565</v>
      </c>
      <c r="G2356">
        <v>446</v>
      </c>
      <c r="H2356">
        <v>76342</v>
      </c>
      <c r="I2356">
        <v>3171003</v>
      </c>
      <c r="J2356">
        <v>41.42</v>
      </c>
    </row>
    <row r="2357" spans="1:10" x14ac:dyDescent="0.25">
      <c r="A2357">
        <v>1897</v>
      </c>
      <c r="B2357">
        <v>21</v>
      </c>
      <c r="C2357">
        <v>4.9100000000000003E-3</v>
      </c>
      <c r="D2357">
        <v>4.8900000000000002E-3</v>
      </c>
      <c r="E2357">
        <v>0.5</v>
      </c>
      <c r="F2357">
        <v>76118</v>
      </c>
      <c r="G2357">
        <v>373</v>
      </c>
      <c r="H2357">
        <v>75932</v>
      </c>
      <c r="I2357">
        <v>3094661</v>
      </c>
      <c r="J2357">
        <v>40.659999999999997</v>
      </c>
    </row>
    <row r="2358" spans="1:10" x14ac:dyDescent="0.25">
      <c r="A2358">
        <v>1897</v>
      </c>
      <c r="B2358">
        <v>22</v>
      </c>
      <c r="C2358">
        <v>4.9899999999999996E-3</v>
      </c>
      <c r="D2358">
        <v>4.9699999999999996E-3</v>
      </c>
      <c r="E2358">
        <v>0.5</v>
      </c>
      <c r="F2358">
        <v>75746</v>
      </c>
      <c r="G2358">
        <v>377</v>
      </c>
      <c r="H2358">
        <v>75558</v>
      </c>
      <c r="I2358">
        <v>3018729</v>
      </c>
      <c r="J2358">
        <v>39.85</v>
      </c>
    </row>
    <row r="2359" spans="1:10" x14ac:dyDescent="0.25">
      <c r="A2359">
        <v>1897</v>
      </c>
      <c r="B2359">
        <v>23</v>
      </c>
      <c r="C2359">
        <v>5.6299999999999996E-3</v>
      </c>
      <c r="D2359">
        <v>5.62E-3</v>
      </c>
      <c r="E2359">
        <v>0.5</v>
      </c>
      <c r="F2359">
        <v>75369</v>
      </c>
      <c r="G2359">
        <v>423</v>
      </c>
      <c r="H2359">
        <v>75158</v>
      </c>
      <c r="I2359">
        <v>2943172</v>
      </c>
      <c r="J2359">
        <v>39.049999999999997</v>
      </c>
    </row>
    <row r="2360" spans="1:10" x14ac:dyDescent="0.25">
      <c r="A2360">
        <v>1897</v>
      </c>
      <c r="B2360">
        <v>24</v>
      </c>
      <c r="C2360">
        <v>5.2700000000000004E-3</v>
      </c>
      <c r="D2360">
        <v>5.2500000000000003E-3</v>
      </c>
      <c r="E2360">
        <v>0.5</v>
      </c>
      <c r="F2360">
        <v>74946</v>
      </c>
      <c r="G2360">
        <v>394</v>
      </c>
      <c r="H2360">
        <v>74749</v>
      </c>
      <c r="I2360">
        <v>2868014</v>
      </c>
      <c r="J2360">
        <v>38.270000000000003</v>
      </c>
    </row>
    <row r="2361" spans="1:10" x14ac:dyDescent="0.25">
      <c r="A2361">
        <v>1897</v>
      </c>
      <c r="B2361">
        <v>25</v>
      </c>
      <c r="C2361">
        <v>5.5799999999999999E-3</v>
      </c>
      <c r="D2361">
        <v>5.5700000000000003E-3</v>
      </c>
      <c r="E2361">
        <v>0.5</v>
      </c>
      <c r="F2361">
        <v>74552</v>
      </c>
      <c r="G2361">
        <v>415</v>
      </c>
      <c r="H2361">
        <v>74345</v>
      </c>
      <c r="I2361">
        <v>2793265</v>
      </c>
      <c r="J2361">
        <v>37.47</v>
      </c>
    </row>
    <row r="2362" spans="1:10" x14ac:dyDescent="0.25">
      <c r="A2362">
        <v>1897</v>
      </c>
      <c r="B2362">
        <v>26</v>
      </c>
      <c r="C2362">
        <v>6.1700000000000001E-3</v>
      </c>
      <c r="D2362">
        <v>6.1500000000000001E-3</v>
      </c>
      <c r="E2362">
        <v>0.5</v>
      </c>
      <c r="F2362">
        <v>74137</v>
      </c>
      <c r="G2362">
        <v>456</v>
      </c>
      <c r="H2362">
        <v>73909</v>
      </c>
      <c r="I2362">
        <v>2718920</v>
      </c>
      <c r="J2362">
        <v>36.67</v>
      </c>
    </row>
    <row r="2363" spans="1:10" x14ac:dyDescent="0.25">
      <c r="A2363">
        <v>1897</v>
      </c>
      <c r="B2363">
        <v>27</v>
      </c>
      <c r="C2363">
        <v>5.4900000000000001E-3</v>
      </c>
      <c r="D2363">
        <v>5.47E-3</v>
      </c>
      <c r="E2363">
        <v>0.5</v>
      </c>
      <c r="F2363">
        <v>73681</v>
      </c>
      <c r="G2363">
        <v>403</v>
      </c>
      <c r="H2363">
        <v>73480</v>
      </c>
      <c r="I2363">
        <v>2645011</v>
      </c>
      <c r="J2363">
        <v>35.9</v>
      </c>
    </row>
    <row r="2364" spans="1:10" x14ac:dyDescent="0.25">
      <c r="A2364">
        <v>1897</v>
      </c>
      <c r="B2364">
        <v>28</v>
      </c>
      <c r="C2364">
        <v>6.0899999999999999E-3</v>
      </c>
      <c r="D2364">
        <v>6.0800000000000003E-3</v>
      </c>
      <c r="E2364">
        <v>0.5</v>
      </c>
      <c r="F2364">
        <v>73278</v>
      </c>
      <c r="G2364">
        <v>445</v>
      </c>
      <c r="H2364">
        <v>73056</v>
      </c>
      <c r="I2364">
        <v>2571531</v>
      </c>
      <c r="J2364">
        <v>35.090000000000003</v>
      </c>
    </row>
    <row r="2365" spans="1:10" x14ac:dyDescent="0.25">
      <c r="A2365">
        <v>1897</v>
      </c>
      <c r="B2365">
        <v>29</v>
      </c>
      <c r="C2365">
        <v>7.3499999999999998E-3</v>
      </c>
      <c r="D2365">
        <v>7.3200000000000001E-3</v>
      </c>
      <c r="E2365">
        <v>0.5</v>
      </c>
      <c r="F2365">
        <v>72833</v>
      </c>
      <c r="G2365">
        <v>533</v>
      </c>
      <c r="H2365">
        <v>72566</v>
      </c>
      <c r="I2365">
        <v>2498476</v>
      </c>
      <c r="J2365">
        <v>34.299999999999997</v>
      </c>
    </row>
    <row r="2366" spans="1:10" x14ac:dyDescent="0.25">
      <c r="A2366">
        <v>1897</v>
      </c>
      <c r="B2366">
        <v>30</v>
      </c>
      <c r="C2366">
        <v>6.5599999999999999E-3</v>
      </c>
      <c r="D2366">
        <v>6.5300000000000002E-3</v>
      </c>
      <c r="E2366">
        <v>0.5</v>
      </c>
      <c r="F2366">
        <v>72300</v>
      </c>
      <c r="G2366">
        <v>472</v>
      </c>
      <c r="H2366">
        <v>72064</v>
      </c>
      <c r="I2366">
        <v>2425909</v>
      </c>
      <c r="J2366">
        <v>33.549999999999997</v>
      </c>
    </row>
    <row r="2367" spans="1:10" x14ac:dyDescent="0.25">
      <c r="A2367">
        <v>1897</v>
      </c>
      <c r="B2367">
        <v>31</v>
      </c>
      <c r="C2367">
        <v>7.2100000000000003E-3</v>
      </c>
      <c r="D2367">
        <v>7.1900000000000002E-3</v>
      </c>
      <c r="E2367">
        <v>0.5</v>
      </c>
      <c r="F2367">
        <v>71827</v>
      </c>
      <c r="G2367">
        <v>516</v>
      </c>
      <c r="H2367">
        <v>71569</v>
      </c>
      <c r="I2367">
        <v>2353845</v>
      </c>
      <c r="J2367">
        <v>32.770000000000003</v>
      </c>
    </row>
    <row r="2368" spans="1:10" x14ac:dyDescent="0.25">
      <c r="A2368">
        <v>1897</v>
      </c>
      <c r="B2368">
        <v>32</v>
      </c>
      <c r="C2368">
        <v>5.9500000000000004E-3</v>
      </c>
      <c r="D2368">
        <v>5.94E-3</v>
      </c>
      <c r="E2368">
        <v>0.5</v>
      </c>
      <c r="F2368">
        <v>71311</v>
      </c>
      <c r="G2368">
        <v>423</v>
      </c>
      <c r="H2368">
        <v>71099</v>
      </c>
      <c r="I2368">
        <v>2282276</v>
      </c>
      <c r="J2368">
        <v>32</v>
      </c>
    </row>
    <row r="2369" spans="1:10" x14ac:dyDescent="0.25">
      <c r="A2369">
        <v>1897</v>
      </c>
      <c r="B2369">
        <v>33</v>
      </c>
      <c r="C2369">
        <v>8.2500000000000004E-3</v>
      </c>
      <c r="D2369">
        <v>8.2199999999999999E-3</v>
      </c>
      <c r="E2369">
        <v>0.5</v>
      </c>
      <c r="F2369">
        <v>70888</v>
      </c>
      <c r="G2369">
        <v>582</v>
      </c>
      <c r="H2369">
        <v>70597</v>
      </c>
      <c r="I2369">
        <v>2211177</v>
      </c>
      <c r="J2369">
        <v>31.19</v>
      </c>
    </row>
    <row r="2370" spans="1:10" x14ac:dyDescent="0.25">
      <c r="A2370">
        <v>1897</v>
      </c>
      <c r="B2370">
        <v>34</v>
      </c>
      <c r="C2370">
        <v>8.6599999999999993E-3</v>
      </c>
      <c r="D2370">
        <v>8.6199999999999992E-3</v>
      </c>
      <c r="E2370">
        <v>0.5</v>
      </c>
      <c r="F2370">
        <v>70305</v>
      </c>
      <c r="G2370">
        <v>606</v>
      </c>
      <c r="H2370">
        <v>70002</v>
      </c>
      <c r="I2370">
        <v>2140580</v>
      </c>
      <c r="J2370">
        <v>30.45</v>
      </c>
    </row>
    <row r="2371" spans="1:10" x14ac:dyDescent="0.25">
      <c r="A2371">
        <v>1897</v>
      </c>
      <c r="B2371">
        <v>35</v>
      </c>
      <c r="C2371">
        <v>9.4000000000000004E-3</v>
      </c>
      <c r="D2371">
        <v>9.3500000000000007E-3</v>
      </c>
      <c r="E2371">
        <v>0.5</v>
      </c>
      <c r="F2371">
        <v>69699</v>
      </c>
      <c r="G2371">
        <v>652</v>
      </c>
      <c r="H2371">
        <v>69373</v>
      </c>
      <c r="I2371">
        <v>2070578</v>
      </c>
      <c r="J2371">
        <v>29.71</v>
      </c>
    </row>
    <row r="2372" spans="1:10" x14ac:dyDescent="0.25">
      <c r="A2372">
        <v>1897</v>
      </c>
      <c r="B2372">
        <v>36</v>
      </c>
      <c r="C2372">
        <v>8.4899999999999993E-3</v>
      </c>
      <c r="D2372">
        <v>8.4600000000000005E-3</v>
      </c>
      <c r="E2372">
        <v>0.5</v>
      </c>
      <c r="F2372">
        <v>69048</v>
      </c>
      <c r="G2372">
        <v>584</v>
      </c>
      <c r="H2372">
        <v>68756</v>
      </c>
      <c r="I2372">
        <v>2001204</v>
      </c>
      <c r="J2372">
        <v>28.98</v>
      </c>
    </row>
    <row r="2373" spans="1:10" x14ac:dyDescent="0.25">
      <c r="A2373">
        <v>1897</v>
      </c>
      <c r="B2373">
        <v>37</v>
      </c>
      <c r="C2373">
        <v>9.41E-3</v>
      </c>
      <c r="D2373">
        <v>9.3600000000000003E-3</v>
      </c>
      <c r="E2373">
        <v>0.5</v>
      </c>
      <c r="F2373">
        <v>68464</v>
      </c>
      <c r="G2373">
        <v>641</v>
      </c>
      <c r="H2373">
        <v>68143</v>
      </c>
      <c r="I2373">
        <v>1932448</v>
      </c>
      <c r="J2373">
        <v>28.23</v>
      </c>
    </row>
    <row r="2374" spans="1:10" x14ac:dyDescent="0.25">
      <c r="A2374">
        <v>1897</v>
      </c>
      <c r="B2374">
        <v>38</v>
      </c>
      <c r="C2374">
        <v>1.0800000000000001E-2</v>
      </c>
      <c r="D2374">
        <v>1.074E-2</v>
      </c>
      <c r="E2374">
        <v>0.5</v>
      </c>
      <c r="F2374">
        <v>67823</v>
      </c>
      <c r="G2374">
        <v>729</v>
      </c>
      <c r="H2374">
        <v>67458</v>
      </c>
      <c r="I2374">
        <v>1864305</v>
      </c>
      <c r="J2374">
        <v>27.49</v>
      </c>
    </row>
    <row r="2375" spans="1:10" x14ac:dyDescent="0.25">
      <c r="A2375">
        <v>1897</v>
      </c>
      <c r="B2375">
        <v>39</v>
      </c>
      <c r="C2375">
        <v>1.031E-2</v>
      </c>
      <c r="D2375">
        <v>1.026E-2</v>
      </c>
      <c r="E2375">
        <v>0.5</v>
      </c>
      <c r="F2375">
        <v>67094</v>
      </c>
      <c r="G2375">
        <v>688</v>
      </c>
      <c r="H2375">
        <v>66750</v>
      </c>
      <c r="I2375">
        <v>1796847</v>
      </c>
      <c r="J2375">
        <v>26.78</v>
      </c>
    </row>
    <row r="2376" spans="1:10" x14ac:dyDescent="0.25">
      <c r="A2376">
        <v>1897</v>
      </c>
      <c r="B2376">
        <v>40</v>
      </c>
      <c r="C2376">
        <v>1.0160000000000001E-2</v>
      </c>
      <c r="D2376">
        <v>1.0109999999999999E-2</v>
      </c>
      <c r="E2376">
        <v>0.5</v>
      </c>
      <c r="F2376">
        <v>66406</v>
      </c>
      <c r="G2376">
        <v>671</v>
      </c>
      <c r="H2376">
        <v>66070</v>
      </c>
      <c r="I2376">
        <v>1730097</v>
      </c>
      <c r="J2376">
        <v>26.05</v>
      </c>
    </row>
    <row r="2377" spans="1:10" x14ac:dyDescent="0.25">
      <c r="A2377">
        <v>1897</v>
      </c>
      <c r="B2377">
        <v>41</v>
      </c>
      <c r="C2377">
        <v>1.005E-2</v>
      </c>
      <c r="D2377">
        <v>0.01</v>
      </c>
      <c r="E2377">
        <v>0.5</v>
      </c>
      <c r="F2377">
        <v>65735</v>
      </c>
      <c r="G2377">
        <v>657</v>
      </c>
      <c r="H2377">
        <v>65406</v>
      </c>
      <c r="I2377">
        <v>1664027</v>
      </c>
      <c r="J2377">
        <v>25.31</v>
      </c>
    </row>
    <row r="2378" spans="1:10" x14ac:dyDescent="0.25">
      <c r="A2378">
        <v>1897</v>
      </c>
      <c r="B2378">
        <v>42</v>
      </c>
      <c r="C2378">
        <v>1.153E-2</v>
      </c>
      <c r="D2378">
        <v>1.146E-2</v>
      </c>
      <c r="E2378">
        <v>0.5</v>
      </c>
      <c r="F2378">
        <v>65077</v>
      </c>
      <c r="G2378">
        <v>746</v>
      </c>
      <c r="H2378">
        <v>64704</v>
      </c>
      <c r="I2378">
        <v>1598621</v>
      </c>
      <c r="J2378">
        <v>24.56</v>
      </c>
    </row>
    <row r="2379" spans="1:10" x14ac:dyDescent="0.25">
      <c r="A2379">
        <v>1897</v>
      </c>
      <c r="B2379">
        <v>43</v>
      </c>
      <c r="C2379">
        <v>1.111E-2</v>
      </c>
      <c r="D2379">
        <v>1.1039999999999999E-2</v>
      </c>
      <c r="E2379">
        <v>0.5</v>
      </c>
      <c r="F2379">
        <v>64332</v>
      </c>
      <c r="G2379">
        <v>710</v>
      </c>
      <c r="H2379">
        <v>63976</v>
      </c>
      <c r="I2379">
        <v>1533916</v>
      </c>
      <c r="J2379">
        <v>23.84</v>
      </c>
    </row>
    <row r="2380" spans="1:10" x14ac:dyDescent="0.25">
      <c r="A2380">
        <v>1897</v>
      </c>
      <c r="B2380">
        <v>44</v>
      </c>
      <c r="C2380">
        <v>1.4800000000000001E-2</v>
      </c>
      <c r="D2380">
        <v>1.47E-2</v>
      </c>
      <c r="E2380">
        <v>0.5</v>
      </c>
      <c r="F2380">
        <v>63621</v>
      </c>
      <c r="G2380">
        <v>935</v>
      </c>
      <c r="H2380">
        <v>63154</v>
      </c>
      <c r="I2380">
        <v>1469940</v>
      </c>
      <c r="J2380">
        <v>23.1</v>
      </c>
    </row>
    <row r="2381" spans="1:10" x14ac:dyDescent="0.25">
      <c r="A2381">
        <v>1897</v>
      </c>
      <c r="B2381">
        <v>45</v>
      </c>
      <c r="C2381">
        <v>1.4069999999999999E-2</v>
      </c>
      <c r="D2381">
        <v>1.397E-2</v>
      </c>
      <c r="E2381">
        <v>0.5</v>
      </c>
      <c r="F2381">
        <v>62686</v>
      </c>
      <c r="G2381">
        <v>876</v>
      </c>
      <c r="H2381">
        <v>62248</v>
      </c>
      <c r="I2381">
        <v>1406786</v>
      </c>
      <c r="J2381">
        <v>22.44</v>
      </c>
    </row>
    <row r="2382" spans="1:10" x14ac:dyDescent="0.25">
      <c r="A2382">
        <v>1897</v>
      </c>
      <c r="B2382">
        <v>46</v>
      </c>
      <c r="C2382">
        <v>1.5720000000000001E-2</v>
      </c>
      <c r="D2382">
        <v>1.5599999999999999E-2</v>
      </c>
      <c r="E2382">
        <v>0.5</v>
      </c>
      <c r="F2382">
        <v>61810</v>
      </c>
      <c r="G2382">
        <v>964</v>
      </c>
      <c r="H2382">
        <v>61328</v>
      </c>
      <c r="I2382">
        <v>1344538</v>
      </c>
      <c r="J2382">
        <v>21.75</v>
      </c>
    </row>
    <row r="2383" spans="1:10" x14ac:dyDescent="0.25">
      <c r="A2383">
        <v>1897</v>
      </c>
      <c r="B2383">
        <v>47</v>
      </c>
      <c r="C2383">
        <v>1.4449999999999999E-2</v>
      </c>
      <c r="D2383">
        <v>1.435E-2</v>
      </c>
      <c r="E2383">
        <v>0.5</v>
      </c>
      <c r="F2383">
        <v>60846</v>
      </c>
      <c r="G2383">
        <v>873</v>
      </c>
      <c r="H2383">
        <v>60409</v>
      </c>
      <c r="I2383">
        <v>1283210</v>
      </c>
      <c r="J2383">
        <v>21.09</v>
      </c>
    </row>
    <row r="2384" spans="1:10" x14ac:dyDescent="0.25">
      <c r="A2384">
        <v>1897</v>
      </c>
      <c r="B2384">
        <v>48</v>
      </c>
      <c r="C2384">
        <v>1.635E-2</v>
      </c>
      <c r="D2384">
        <v>1.6219999999999998E-2</v>
      </c>
      <c r="E2384">
        <v>0.5</v>
      </c>
      <c r="F2384">
        <v>59973</v>
      </c>
      <c r="G2384">
        <v>973</v>
      </c>
      <c r="H2384">
        <v>59487</v>
      </c>
      <c r="I2384">
        <v>1222800</v>
      </c>
      <c r="J2384">
        <v>20.39</v>
      </c>
    </row>
    <row r="2385" spans="1:10" x14ac:dyDescent="0.25">
      <c r="A2385">
        <v>1897</v>
      </c>
      <c r="B2385">
        <v>49</v>
      </c>
      <c r="C2385">
        <v>1.499E-2</v>
      </c>
      <c r="D2385">
        <v>1.4880000000000001E-2</v>
      </c>
      <c r="E2385">
        <v>0.5</v>
      </c>
      <c r="F2385">
        <v>59000</v>
      </c>
      <c r="G2385">
        <v>878</v>
      </c>
      <c r="H2385">
        <v>58561</v>
      </c>
      <c r="I2385">
        <v>1163314</v>
      </c>
      <c r="J2385">
        <v>19.72</v>
      </c>
    </row>
    <row r="2386" spans="1:10" x14ac:dyDescent="0.25">
      <c r="A2386">
        <v>1897</v>
      </c>
      <c r="B2386">
        <v>50</v>
      </c>
      <c r="C2386">
        <v>1.7569999999999999E-2</v>
      </c>
      <c r="D2386">
        <v>1.7420000000000001E-2</v>
      </c>
      <c r="E2386">
        <v>0.5</v>
      </c>
      <c r="F2386">
        <v>58122</v>
      </c>
      <c r="G2386">
        <v>1013</v>
      </c>
      <c r="H2386">
        <v>57616</v>
      </c>
      <c r="I2386">
        <v>1104753</v>
      </c>
      <c r="J2386">
        <v>19.010000000000002</v>
      </c>
    </row>
    <row r="2387" spans="1:10" x14ac:dyDescent="0.25">
      <c r="A2387">
        <v>1897</v>
      </c>
      <c r="B2387">
        <v>51</v>
      </c>
      <c r="C2387">
        <v>1.9349999999999999E-2</v>
      </c>
      <c r="D2387">
        <v>1.916E-2</v>
      </c>
      <c r="E2387">
        <v>0.5</v>
      </c>
      <c r="F2387">
        <v>57110</v>
      </c>
      <c r="G2387">
        <v>1094</v>
      </c>
      <c r="H2387">
        <v>56563</v>
      </c>
      <c r="I2387">
        <v>1047137</v>
      </c>
      <c r="J2387">
        <v>18.34</v>
      </c>
    </row>
    <row r="2388" spans="1:10" x14ac:dyDescent="0.25">
      <c r="A2388">
        <v>1897</v>
      </c>
      <c r="B2388">
        <v>52</v>
      </c>
      <c r="C2388">
        <v>2.1399999999999999E-2</v>
      </c>
      <c r="D2388">
        <v>2.1170000000000001E-2</v>
      </c>
      <c r="E2388">
        <v>0.5</v>
      </c>
      <c r="F2388">
        <v>56015</v>
      </c>
      <c r="G2388">
        <v>1186</v>
      </c>
      <c r="H2388">
        <v>55422</v>
      </c>
      <c r="I2388">
        <v>990574</v>
      </c>
      <c r="J2388">
        <v>17.68</v>
      </c>
    </row>
    <row r="2389" spans="1:10" x14ac:dyDescent="0.25">
      <c r="A2389">
        <v>1897</v>
      </c>
      <c r="B2389">
        <v>53</v>
      </c>
      <c r="C2389">
        <v>2.1839999999999998E-2</v>
      </c>
      <c r="D2389">
        <v>2.1600000000000001E-2</v>
      </c>
      <c r="E2389">
        <v>0.5</v>
      </c>
      <c r="F2389">
        <v>54829</v>
      </c>
      <c r="G2389">
        <v>1184</v>
      </c>
      <c r="H2389">
        <v>54237</v>
      </c>
      <c r="I2389">
        <v>935152</v>
      </c>
      <c r="J2389">
        <v>17.059999999999999</v>
      </c>
    </row>
    <row r="2390" spans="1:10" x14ac:dyDescent="0.25">
      <c r="A2390">
        <v>1897</v>
      </c>
      <c r="B2390">
        <v>54</v>
      </c>
      <c r="C2390">
        <v>2.562E-2</v>
      </c>
      <c r="D2390">
        <v>2.529E-2</v>
      </c>
      <c r="E2390">
        <v>0.5</v>
      </c>
      <c r="F2390">
        <v>53645</v>
      </c>
      <c r="G2390">
        <v>1357</v>
      </c>
      <c r="H2390">
        <v>52966</v>
      </c>
      <c r="I2390">
        <v>880915</v>
      </c>
      <c r="J2390">
        <v>16.420000000000002</v>
      </c>
    </row>
    <row r="2391" spans="1:10" x14ac:dyDescent="0.25">
      <c r="A2391">
        <v>1897</v>
      </c>
      <c r="B2391">
        <v>55</v>
      </c>
      <c r="C2391">
        <v>2.572E-2</v>
      </c>
      <c r="D2391">
        <v>2.5399999999999999E-2</v>
      </c>
      <c r="E2391">
        <v>0.5</v>
      </c>
      <c r="F2391">
        <v>52288</v>
      </c>
      <c r="G2391">
        <v>1328</v>
      </c>
      <c r="H2391">
        <v>51624</v>
      </c>
      <c r="I2391">
        <v>827948</v>
      </c>
      <c r="J2391">
        <v>15.83</v>
      </c>
    </row>
    <row r="2392" spans="1:10" x14ac:dyDescent="0.25">
      <c r="A2392">
        <v>1897</v>
      </c>
      <c r="B2392">
        <v>56</v>
      </c>
      <c r="C2392">
        <v>2.571E-2</v>
      </c>
      <c r="D2392">
        <v>2.538E-2</v>
      </c>
      <c r="E2392">
        <v>0.5</v>
      </c>
      <c r="F2392">
        <v>50960</v>
      </c>
      <c r="G2392">
        <v>1293</v>
      </c>
      <c r="H2392">
        <v>50313</v>
      </c>
      <c r="I2392">
        <v>776324</v>
      </c>
      <c r="J2392">
        <v>15.23</v>
      </c>
    </row>
    <row r="2393" spans="1:10" x14ac:dyDescent="0.25">
      <c r="A2393">
        <v>1897</v>
      </c>
      <c r="B2393">
        <v>57</v>
      </c>
      <c r="C2393">
        <v>2.6069999999999999E-2</v>
      </c>
      <c r="D2393">
        <v>2.5739999999999999E-2</v>
      </c>
      <c r="E2393">
        <v>0.5</v>
      </c>
      <c r="F2393">
        <v>49667</v>
      </c>
      <c r="G2393">
        <v>1278</v>
      </c>
      <c r="H2393">
        <v>49027</v>
      </c>
      <c r="I2393">
        <v>726011</v>
      </c>
      <c r="J2393">
        <v>14.62</v>
      </c>
    </row>
    <row r="2394" spans="1:10" x14ac:dyDescent="0.25">
      <c r="A2394">
        <v>1897</v>
      </c>
      <c r="B2394">
        <v>58</v>
      </c>
      <c r="C2394">
        <v>2.8590000000000001E-2</v>
      </c>
      <c r="D2394">
        <v>2.819E-2</v>
      </c>
      <c r="E2394">
        <v>0.5</v>
      </c>
      <c r="F2394">
        <v>48388</v>
      </c>
      <c r="G2394">
        <v>1364</v>
      </c>
      <c r="H2394">
        <v>47706</v>
      </c>
      <c r="I2394">
        <v>676984</v>
      </c>
      <c r="J2394">
        <v>13.99</v>
      </c>
    </row>
    <row r="2395" spans="1:10" x14ac:dyDescent="0.25">
      <c r="A2395">
        <v>1897</v>
      </c>
      <c r="B2395">
        <v>59</v>
      </c>
      <c r="C2395">
        <v>2.8819999999999998E-2</v>
      </c>
      <c r="D2395">
        <v>2.8410000000000001E-2</v>
      </c>
      <c r="E2395">
        <v>0.5</v>
      </c>
      <c r="F2395">
        <v>47024</v>
      </c>
      <c r="G2395">
        <v>1336</v>
      </c>
      <c r="H2395">
        <v>46356</v>
      </c>
      <c r="I2395">
        <v>629278</v>
      </c>
      <c r="J2395">
        <v>13.38</v>
      </c>
    </row>
    <row r="2396" spans="1:10" x14ac:dyDescent="0.25">
      <c r="A2396">
        <v>1897</v>
      </c>
      <c r="B2396">
        <v>60</v>
      </c>
      <c r="C2396">
        <v>3.7760000000000002E-2</v>
      </c>
      <c r="D2396">
        <v>3.7060000000000003E-2</v>
      </c>
      <c r="E2396">
        <v>0.5</v>
      </c>
      <c r="F2396">
        <v>45688</v>
      </c>
      <c r="G2396">
        <v>1693</v>
      </c>
      <c r="H2396">
        <v>44841</v>
      </c>
      <c r="I2396">
        <v>582921</v>
      </c>
      <c r="J2396">
        <v>12.76</v>
      </c>
    </row>
    <row r="2397" spans="1:10" x14ac:dyDescent="0.25">
      <c r="A2397">
        <v>1897</v>
      </c>
      <c r="B2397">
        <v>61</v>
      </c>
      <c r="C2397">
        <v>3.6679999999999997E-2</v>
      </c>
      <c r="D2397">
        <v>3.6020000000000003E-2</v>
      </c>
      <c r="E2397">
        <v>0.5</v>
      </c>
      <c r="F2397">
        <v>43995</v>
      </c>
      <c r="G2397">
        <v>1585</v>
      </c>
      <c r="H2397">
        <v>43202</v>
      </c>
      <c r="I2397">
        <v>538080</v>
      </c>
      <c r="J2397">
        <v>12.23</v>
      </c>
    </row>
    <row r="2398" spans="1:10" x14ac:dyDescent="0.25">
      <c r="A2398">
        <v>1897</v>
      </c>
      <c r="B2398">
        <v>62</v>
      </c>
      <c r="C2398">
        <v>4.0680000000000001E-2</v>
      </c>
      <c r="D2398">
        <v>3.9870000000000003E-2</v>
      </c>
      <c r="E2398">
        <v>0.5</v>
      </c>
      <c r="F2398">
        <v>42410</v>
      </c>
      <c r="G2398">
        <v>1691</v>
      </c>
      <c r="H2398">
        <v>41565</v>
      </c>
      <c r="I2398">
        <v>494878</v>
      </c>
      <c r="J2398">
        <v>11.67</v>
      </c>
    </row>
    <row r="2399" spans="1:10" x14ac:dyDescent="0.25">
      <c r="A2399">
        <v>1897</v>
      </c>
      <c r="B2399">
        <v>63</v>
      </c>
      <c r="C2399">
        <v>4.4650000000000002E-2</v>
      </c>
      <c r="D2399">
        <v>4.3679999999999997E-2</v>
      </c>
      <c r="E2399">
        <v>0.5</v>
      </c>
      <c r="F2399">
        <v>40719</v>
      </c>
      <c r="G2399">
        <v>1778</v>
      </c>
      <c r="H2399">
        <v>39830</v>
      </c>
      <c r="I2399">
        <v>453313</v>
      </c>
      <c r="J2399">
        <v>11.13</v>
      </c>
    </row>
    <row r="2400" spans="1:10" x14ac:dyDescent="0.25">
      <c r="A2400">
        <v>1897</v>
      </c>
      <c r="B2400">
        <v>64</v>
      </c>
      <c r="C2400">
        <v>4.863E-2</v>
      </c>
      <c r="D2400">
        <v>4.7480000000000001E-2</v>
      </c>
      <c r="E2400">
        <v>0.5</v>
      </c>
      <c r="F2400">
        <v>38941</v>
      </c>
      <c r="G2400">
        <v>1849</v>
      </c>
      <c r="H2400">
        <v>38016</v>
      </c>
      <c r="I2400">
        <v>413483</v>
      </c>
      <c r="J2400">
        <v>10.62</v>
      </c>
    </row>
    <row r="2401" spans="1:10" x14ac:dyDescent="0.25">
      <c r="A2401">
        <v>1897</v>
      </c>
      <c r="B2401">
        <v>65</v>
      </c>
      <c r="C2401">
        <v>5.2130000000000003E-2</v>
      </c>
      <c r="D2401">
        <v>5.0799999999999998E-2</v>
      </c>
      <c r="E2401">
        <v>0.5</v>
      </c>
      <c r="F2401">
        <v>37092</v>
      </c>
      <c r="G2401">
        <v>1884</v>
      </c>
      <c r="H2401">
        <v>36150</v>
      </c>
      <c r="I2401">
        <v>375467</v>
      </c>
      <c r="J2401">
        <v>10.119999999999999</v>
      </c>
    </row>
    <row r="2402" spans="1:10" x14ac:dyDescent="0.25">
      <c r="A2402">
        <v>1897</v>
      </c>
      <c r="B2402">
        <v>66</v>
      </c>
      <c r="C2402">
        <v>5.8749999999999997E-2</v>
      </c>
      <c r="D2402">
        <v>5.7079999999999999E-2</v>
      </c>
      <c r="E2402">
        <v>0.5</v>
      </c>
      <c r="F2402">
        <v>35208</v>
      </c>
      <c r="G2402">
        <v>2010</v>
      </c>
      <c r="H2402">
        <v>34203</v>
      </c>
      <c r="I2402">
        <v>339317</v>
      </c>
      <c r="J2402">
        <v>9.64</v>
      </c>
    </row>
    <row r="2403" spans="1:10" x14ac:dyDescent="0.25">
      <c r="A2403">
        <v>1897</v>
      </c>
      <c r="B2403">
        <v>67</v>
      </c>
      <c r="C2403">
        <v>5.9290000000000002E-2</v>
      </c>
      <c r="D2403">
        <v>5.7579999999999999E-2</v>
      </c>
      <c r="E2403">
        <v>0.5</v>
      </c>
      <c r="F2403">
        <v>33198</v>
      </c>
      <c r="G2403">
        <v>1912</v>
      </c>
      <c r="H2403">
        <v>32242</v>
      </c>
      <c r="I2403">
        <v>305114</v>
      </c>
      <c r="J2403">
        <v>9.19</v>
      </c>
    </row>
    <row r="2404" spans="1:10" x14ac:dyDescent="0.25">
      <c r="A2404">
        <v>1897</v>
      </c>
      <c r="B2404">
        <v>68</v>
      </c>
      <c r="C2404">
        <v>5.9319999999999998E-2</v>
      </c>
      <c r="D2404">
        <v>5.7610000000000001E-2</v>
      </c>
      <c r="E2404">
        <v>0.5</v>
      </c>
      <c r="F2404">
        <v>31287</v>
      </c>
      <c r="G2404">
        <v>1802</v>
      </c>
      <c r="H2404">
        <v>30385</v>
      </c>
      <c r="I2404">
        <v>272872</v>
      </c>
      <c r="J2404">
        <v>8.7200000000000006</v>
      </c>
    </row>
    <row r="2405" spans="1:10" x14ac:dyDescent="0.25">
      <c r="A2405">
        <v>1897</v>
      </c>
      <c r="B2405">
        <v>69</v>
      </c>
      <c r="C2405">
        <v>6.6960000000000006E-2</v>
      </c>
      <c r="D2405">
        <v>6.479E-2</v>
      </c>
      <c r="E2405">
        <v>0.5</v>
      </c>
      <c r="F2405">
        <v>29484</v>
      </c>
      <c r="G2405">
        <v>1910</v>
      </c>
      <c r="H2405">
        <v>28529</v>
      </c>
      <c r="I2405">
        <v>242486</v>
      </c>
      <c r="J2405">
        <v>8.2200000000000006</v>
      </c>
    </row>
    <row r="2406" spans="1:10" x14ac:dyDescent="0.25">
      <c r="A2406">
        <v>1897</v>
      </c>
      <c r="B2406">
        <v>70</v>
      </c>
      <c r="C2406">
        <v>8.4010000000000001E-2</v>
      </c>
      <c r="D2406">
        <v>8.0619999999999997E-2</v>
      </c>
      <c r="E2406">
        <v>0.5</v>
      </c>
      <c r="F2406">
        <v>27574</v>
      </c>
      <c r="G2406">
        <v>2223</v>
      </c>
      <c r="H2406">
        <v>26462</v>
      </c>
      <c r="I2406">
        <v>213957</v>
      </c>
      <c r="J2406">
        <v>7.76</v>
      </c>
    </row>
    <row r="2407" spans="1:10" x14ac:dyDescent="0.25">
      <c r="A2407">
        <v>1897</v>
      </c>
      <c r="B2407">
        <v>71</v>
      </c>
      <c r="C2407">
        <v>8.6580000000000004E-2</v>
      </c>
      <c r="D2407">
        <v>8.2989999999999994E-2</v>
      </c>
      <c r="E2407">
        <v>0.5</v>
      </c>
      <c r="F2407">
        <v>25351</v>
      </c>
      <c r="G2407">
        <v>2104</v>
      </c>
      <c r="H2407">
        <v>24299</v>
      </c>
      <c r="I2407">
        <v>187495</v>
      </c>
      <c r="J2407">
        <v>7.4</v>
      </c>
    </row>
    <row r="2408" spans="1:10" x14ac:dyDescent="0.25">
      <c r="A2408">
        <v>1897</v>
      </c>
      <c r="B2408">
        <v>72</v>
      </c>
      <c r="C2408">
        <v>7.6289999999999997E-2</v>
      </c>
      <c r="D2408">
        <v>7.3480000000000004E-2</v>
      </c>
      <c r="E2408">
        <v>0.5</v>
      </c>
      <c r="F2408">
        <v>23247</v>
      </c>
      <c r="G2408">
        <v>1708</v>
      </c>
      <c r="H2408">
        <v>22393</v>
      </c>
      <c r="I2408">
        <v>163196</v>
      </c>
      <c r="J2408">
        <v>7.02</v>
      </c>
    </row>
    <row r="2409" spans="1:10" x14ac:dyDescent="0.25">
      <c r="A2409">
        <v>1897</v>
      </c>
      <c r="B2409">
        <v>73</v>
      </c>
      <c r="C2409">
        <v>0.10455</v>
      </c>
      <c r="D2409">
        <v>9.9349999999999994E-2</v>
      </c>
      <c r="E2409">
        <v>0.5</v>
      </c>
      <c r="F2409">
        <v>21539</v>
      </c>
      <c r="G2409">
        <v>2140</v>
      </c>
      <c r="H2409">
        <v>20469</v>
      </c>
      <c r="I2409">
        <v>140803</v>
      </c>
      <c r="J2409">
        <v>6.54</v>
      </c>
    </row>
    <row r="2410" spans="1:10" x14ac:dyDescent="0.25">
      <c r="A2410">
        <v>1897</v>
      </c>
      <c r="B2410">
        <v>74</v>
      </c>
      <c r="C2410">
        <v>0.1109</v>
      </c>
      <c r="D2410">
        <v>0.10507</v>
      </c>
      <c r="E2410">
        <v>0.5</v>
      </c>
      <c r="F2410">
        <v>19399</v>
      </c>
      <c r="G2410">
        <v>2038</v>
      </c>
      <c r="H2410">
        <v>18380</v>
      </c>
      <c r="I2410">
        <v>120334</v>
      </c>
      <c r="J2410">
        <v>6.2</v>
      </c>
    </row>
    <row r="2411" spans="1:10" x14ac:dyDescent="0.25">
      <c r="A2411">
        <v>1897</v>
      </c>
      <c r="B2411">
        <v>75</v>
      </c>
      <c r="C2411">
        <v>0.12255000000000001</v>
      </c>
      <c r="D2411">
        <v>0.11547</v>
      </c>
      <c r="E2411">
        <v>0.5</v>
      </c>
      <c r="F2411">
        <v>17361</v>
      </c>
      <c r="G2411">
        <v>2005</v>
      </c>
      <c r="H2411">
        <v>16358</v>
      </c>
      <c r="I2411">
        <v>101954</v>
      </c>
      <c r="J2411">
        <v>5.87</v>
      </c>
    </row>
    <row r="2412" spans="1:10" x14ac:dyDescent="0.25">
      <c r="A2412">
        <v>1897</v>
      </c>
      <c r="B2412">
        <v>76</v>
      </c>
      <c r="C2412">
        <v>0.12701000000000001</v>
      </c>
      <c r="D2412">
        <v>0.11942999999999999</v>
      </c>
      <c r="E2412">
        <v>0.5</v>
      </c>
      <c r="F2412">
        <v>15356</v>
      </c>
      <c r="G2412">
        <v>1834</v>
      </c>
      <c r="H2412">
        <v>14439</v>
      </c>
      <c r="I2412">
        <v>85595</v>
      </c>
      <c r="J2412">
        <v>5.57</v>
      </c>
    </row>
    <row r="2413" spans="1:10" x14ac:dyDescent="0.25">
      <c r="A2413">
        <v>1897</v>
      </c>
      <c r="B2413">
        <v>77</v>
      </c>
      <c r="C2413">
        <v>0.14910000000000001</v>
      </c>
      <c r="D2413">
        <v>0.13875999999999999</v>
      </c>
      <c r="E2413">
        <v>0.5</v>
      </c>
      <c r="F2413">
        <v>13522</v>
      </c>
      <c r="G2413">
        <v>1876</v>
      </c>
      <c r="H2413">
        <v>12584</v>
      </c>
      <c r="I2413">
        <v>71156</v>
      </c>
      <c r="J2413">
        <v>5.26</v>
      </c>
    </row>
    <row r="2414" spans="1:10" x14ac:dyDescent="0.25">
      <c r="A2414">
        <v>1897</v>
      </c>
      <c r="B2414">
        <v>78</v>
      </c>
      <c r="C2414">
        <v>0.15482000000000001</v>
      </c>
      <c r="D2414">
        <v>0.14369000000000001</v>
      </c>
      <c r="E2414">
        <v>0.5</v>
      </c>
      <c r="F2414">
        <v>11646</v>
      </c>
      <c r="G2414">
        <v>1673</v>
      </c>
      <c r="H2414">
        <v>10809</v>
      </c>
      <c r="I2414">
        <v>58572</v>
      </c>
      <c r="J2414">
        <v>5.03</v>
      </c>
    </row>
    <row r="2415" spans="1:10" x14ac:dyDescent="0.25">
      <c r="A2415">
        <v>1897</v>
      </c>
      <c r="B2415">
        <v>79</v>
      </c>
      <c r="C2415">
        <v>0.12003</v>
      </c>
      <c r="D2415">
        <v>0.11323999999999999</v>
      </c>
      <c r="E2415">
        <v>0.5</v>
      </c>
      <c r="F2415">
        <v>9972</v>
      </c>
      <c r="G2415">
        <v>1129</v>
      </c>
      <c r="H2415">
        <v>9408</v>
      </c>
      <c r="I2415">
        <v>47763</v>
      </c>
      <c r="J2415">
        <v>4.79</v>
      </c>
    </row>
    <row r="2416" spans="1:10" x14ac:dyDescent="0.25">
      <c r="A2416">
        <v>1897</v>
      </c>
      <c r="B2416">
        <v>80</v>
      </c>
      <c r="C2416">
        <v>0.17674999999999999</v>
      </c>
      <c r="D2416">
        <v>0.16239999999999999</v>
      </c>
      <c r="E2416">
        <v>0.5</v>
      </c>
      <c r="F2416">
        <v>8843</v>
      </c>
      <c r="G2416">
        <v>1436</v>
      </c>
      <c r="H2416">
        <v>8125</v>
      </c>
      <c r="I2416">
        <v>38356</v>
      </c>
      <c r="J2416">
        <v>4.34</v>
      </c>
    </row>
    <row r="2417" spans="1:10" x14ac:dyDescent="0.25">
      <c r="A2417">
        <v>1897</v>
      </c>
      <c r="B2417">
        <v>81</v>
      </c>
      <c r="C2417">
        <v>0.19553999999999999</v>
      </c>
      <c r="D2417">
        <v>0.17813000000000001</v>
      </c>
      <c r="E2417">
        <v>0.5</v>
      </c>
      <c r="F2417">
        <v>7407</v>
      </c>
      <c r="G2417">
        <v>1319</v>
      </c>
      <c r="H2417">
        <v>6747</v>
      </c>
      <c r="I2417">
        <v>30230</v>
      </c>
      <c r="J2417">
        <v>4.08</v>
      </c>
    </row>
    <row r="2418" spans="1:10" x14ac:dyDescent="0.25">
      <c r="A2418">
        <v>1897</v>
      </c>
      <c r="B2418">
        <v>82</v>
      </c>
      <c r="C2418">
        <v>0.20299</v>
      </c>
      <c r="D2418">
        <v>0.18429000000000001</v>
      </c>
      <c r="E2418">
        <v>0.5</v>
      </c>
      <c r="F2418">
        <v>6088</v>
      </c>
      <c r="G2418">
        <v>1122</v>
      </c>
      <c r="H2418">
        <v>5527</v>
      </c>
      <c r="I2418">
        <v>23483</v>
      </c>
      <c r="J2418">
        <v>3.86</v>
      </c>
    </row>
    <row r="2419" spans="1:10" x14ac:dyDescent="0.25">
      <c r="A2419">
        <v>1897</v>
      </c>
      <c r="B2419">
        <v>83</v>
      </c>
      <c r="C2419">
        <v>0.20954</v>
      </c>
      <c r="D2419">
        <v>0.18967000000000001</v>
      </c>
      <c r="E2419">
        <v>0.5</v>
      </c>
      <c r="F2419">
        <v>4966</v>
      </c>
      <c r="G2419">
        <v>942</v>
      </c>
      <c r="H2419">
        <v>4495</v>
      </c>
      <c r="I2419">
        <v>17956</v>
      </c>
      <c r="J2419">
        <v>3.62</v>
      </c>
    </row>
    <row r="2420" spans="1:10" x14ac:dyDescent="0.25">
      <c r="A2420">
        <v>1897</v>
      </c>
      <c r="B2420">
        <v>84</v>
      </c>
      <c r="C2420">
        <v>0.20094000000000001</v>
      </c>
      <c r="D2420">
        <v>0.18260000000000001</v>
      </c>
      <c r="E2420">
        <v>0.5</v>
      </c>
      <c r="F2420">
        <v>4024</v>
      </c>
      <c r="G2420">
        <v>735</v>
      </c>
      <c r="H2420">
        <v>3657</v>
      </c>
      <c r="I2420">
        <v>13461</v>
      </c>
      <c r="J2420">
        <v>3.35</v>
      </c>
    </row>
    <row r="2421" spans="1:10" x14ac:dyDescent="0.25">
      <c r="A2421">
        <v>1897</v>
      </c>
      <c r="B2421">
        <v>85</v>
      </c>
      <c r="C2421">
        <v>0.31083</v>
      </c>
      <c r="D2421">
        <v>0.26901999999999998</v>
      </c>
      <c r="E2421">
        <v>0.5</v>
      </c>
      <c r="F2421">
        <v>3289</v>
      </c>
      <c r="G2421">
        <v>885</v>
      </c>
      <c r="H2421">
        <v>2847</v>
      </c>
      <c r="I2421">
        <v>9805</v>
      </c>
      <c r="J2421">
        <v>2.98</v>
      </c>
    </row>
    <row r="2422" spans="1:10" x14ac:dyDescent="0.25">
      <c r="A2422">
        <v>1897</v>
      </c>
      <c r="B2422">
        <v>86</v>
      </c>
      <c r="C2422">
        <v>0.30526999999999999</v>
      </c>
      <c r="D2422">
        <v>0.26484000000000002</v>
      </c>
      <c r="E2422">
        <v>0.5</v>
      </c>
      <c r="F2422">
        <v>2404</v>
      </c>
      <c r="G2422">
        <v>637</v>
      </c>
      <c r="H2422">
        <v>2086</v>
      </c>
      <c r="I2422">
        <v>6958</v>
      </c>
      <c r="J2422">
        <v>2.89</v>
      </c>
    </row>
    <row r="2423" spans="1:10" x14ac:dyDescent="0.25">
      <c r="A2423">
        <v>1897</v>
      </c>
      <c r="B2423">
        <v>87</v>
      </c>
      <c r="C2423">
        <v>0.31289</v>
      </c>
      <c r="D2423">
        <v>0.27056000000000002</v>
      </c>
      <c r="E2423">
        <v>0.5</v>
      </c>
      <c r="F2423">
        <v>1768</v>
      </c>
      <c r="G2423">
        <v>478</v>
      </c>
      <c r="H2423">
        <v>1528</v>
      </c>
      <c r="I2423">
        <v>4872</v>
      </c>
      <c r="J2423">
        <v>2.76</v>
      </c>
    </row>
    <row r="2424" spans="1:10" x14ac:dyDescent="0.25">
      <c r="A2424">
        <v>1897</v>
      </c>
      <c r="B2424">
        <v>88</v>
      </c>
      <c r="C2424">
        <v>0.33762999999999999</v>
      </c>
      <c r="D2424">
        <v>0.28887000000000002</v>
      </c>
      <c r="E2424">
        <v>0.5</v>
      </c>
      <c r="F2424">
        <v>1289</v>
      </c>
      <c r="G2424">
        <v>372</v>
      </c>
      <c r="H2424">
        <v>1103</v>
      </c>
      <c r="I2424">
        <v>3344</v>
      </c>
      <c r="J2424">
        <v>2.59</v>
      </c>
    </row>
    <row r="2425" spans="1:10" x14ac:dyDescent="0.25">
      <c r="A2425">
        <v>1897</v>
      </c>
      <c r="B2425">
        <v>89</v>
      </c>
      <c r="C2425">
        <v>0.36330000000000001</v>
      </c>
      <c r="D2425">
        <v>0.30745</v>
      </c>
      <c r="E2425">
        <v>0.5</v>
      </c>
      <c r="F2425">
        <v>917</v>
      </c>
      <c r="G2425">
        <v>282</v>
      </c>
      <c r="H2425">
        <v>776</v>
      </c>
      <c r="I2425">
        <v>2241</v>
      </c>
      <c r="J2425">
        <v>2.44</v>
      </c>
    </row>
    <row r="2426" spans="1:10" x14ac:dyDescent="0.25">
      <c r="A2426">
        <v>1897</v>
      </c>
      <c r="B2426">
        <v>90</v>
      </c>
      <c r="C2426">
        <v>0.38976</v>
      </c>
      <c r="D2426">
        <v>0.32618999999999998</v>
      </c>
      <c r="E2426">
        <v>0.5</v>
      </c>
      <c r="F2426">
        <v>635</v>
      </c>
      <c r="G2426">
        <v>207</v>
      </c>
      <c r="H2426">
        <v>531</v>
      </c>
      <c r="I2426">
        <v>1465</v>
      </c>
      <c r="J2426">
        <v>2.31</v>
      </c>
    </row>
    <row r="2427" spans="1:10" x14ac:dyDescent="0.25">
      <c r="A2427">
        <v>1897</v>
      </c>
      <c r="B2427">
        <v>91</v>
      </c>
      <c r="C2427">
        <v>0.41689999999999999</v>
      </c>
      <c r="D2427">
        <v>0.34498000000000001</v>
      </c>
      <c r="E2427">
        <v>0.5</v>
      </c>
      <c r="F2427">
        <v>428</v>
      </c>
      <c r="G2427">
        <v>148</v>
      </c>
      <c r="H2427">
        <v>354</v>
      </c>
      <c r="I2427">
        <v>933</v>
      </c>
      <c r="J2427">
        <v>2.1800000000000002</v>
      </c>
    </row>
    <row r="2428" spans="1:10" x14ac:dyDescent="0.25">
      <c r="A2428">
        <v>1897</v>
      </c>
      <c r="B2428">
        <v>92</v>
      </c>
      <c r="C2428">
        <v>0.44453999999999999</v>
      </c>
      <c r="D2428">
        <v>0.36370000000000002</v>
      </c>
      <c r="E2428">
        <v>0.5</v>
      </c>
      <c r="F2428">
        <v>280</v>
      </c>
      <c r="G2428">
        <v>102</v>
      </c>
      <c r="H2428">
        <v>229</v>
      </c>
      <c r="I2428">
        <v>579</v>
      </c>
      <c r="J2428">
        <v>2.0699999999999998</v>
      </c>
    </row>
    <row r="2429" spans="1:10" x14ac:dyDescent="0.25">
      <c r="A2429">
        <v>1897</v>
      </c>
      <c r="B2429">
        <v>93</v>
      </c>
      <c r="C2429">
        <v>0.47253000000000001</v>
      </c>
      <c r="D2429">
        <v>0.38223000000000001</v>
      </c>
      <c r="E2429">
        <v>0.5</v>
      </c>
      <c r="F2429">
        <v>178</v>
      </c>
      <c r="G2429">
        <v>68</v>
      </c>
      <c r="H2429">
        <v>144</v>
      </c>
      <c r="I2429">
        <v>350</v>
      </c>
      <c r="J2429">
        <v>1.96</v>
      </c>
    </row>
    <row r="2430" spans="1:10" x14ac:dyDescent="0.25">
      <c r="A2430">
        <v>1897</v>
      </c>
      <c r="B2430">
        <v>94</v>
      </c>
      <c r="C2430">
        <v>0.50070000000000003</v>
      </c>
      <c r="D2430">
        <v>0.40044999999999997</v>
      </c>
      <c r="E2430">
        <v>0.5</v>
      </c>
      <c r="F2430">
        <v>110</v>
      </c>
      <c r="G2430">
        <v>44</v>
      </c>
      <c r="H2430">
        <v>88</v>
      </c>
      <c r="I2430">
        <v>206</v>
      </c>
      <c r="J2430">
        <v>1.87</v>
      </c>
    </row>
    <row r="2431" spans="1:10" x14ac:dyDescent="0.25">
      <c r="A2431">
        <v>1897</v>
      </c>
      <c r="B2431">
        <v>95</v>
      </c>
      <c r="C2431">
        <v>0.52886</v>
      </c>
      <c r="D2431">
        <v>0.41826000000000002</v>
      </c>
      <c r="E2431">
        <v>0.5</v>
      </c>
      <c r="F2431">
        <v>66</v>
      </c>
      <c r="G2431">
        <v>28</v>
      </c>
      <c r="H2431">
        <v>52</v>
      </c>
      <c r="I2431">
        <v>118</v>
      </c>
      <c r="J2431">
        <v>1.78</v>
      </c>
    </row>
    <row r="2432" spans="1:10" x14ac:dyDescent="0.25">
      <c r="A2432">
        <v>1897</v>
      </c>
      <c r="B2432">
        <v>96</v>
      </c>
      <c r="C2432">
        <v>0.55684</v>
      </c>
      <c r="D2432">
        <v>0.43557000000000001</v>
      </c>
      <c r="E2432">
        <v>0.5</v>
      </c>
      <c r="F2432">
        <v>38</v>
      </c>
      <c r="G2432">
        <v>17</v>
      </c>
      <c r="H2432">
        <v>30</v>
      </c>
      <c r="I2432">
        <v>65</v>
      </c>
      <c r="J2432">
        <v>1.7</v>
      </c>
    </row>
    <row r="2433" spans="1:10" x14ac:dyDescent="0.25">
      <c r="A2433">
        <v>1897</v>
      </c>
      <c r="B2433">
        <v>97</v>
      </c>
      <c r="C2433">
        <v>0.58445999999999998</v>
      </c>
      <c r="D2433">
        <v>0.45229000000000003</v>
      </c>
      <c r="E2433">
        <v>0.5</v>
      </c>
      <c r="F2433">
        <v>22</v>
      </c>
      <c r="G2433">
        <v>10</v>
      </c>
      <c r="H2433">
        <v>17</v>
      </c>
      <c r="I2433">
        <v>35</v>
      </c>
      <c r="J2433">
        <v>1.63</v>
      </c>
    </row>
    <row r="2434" spans="1:10" x14ac:dyDescent="0.25">
      <c r="A2434">
        <v>1897</v>
      </c>
      <c r="B2434">
        <v>98</v>
      </c>
      <c r="C2434">
        <v>0.61156999999999995</v>
      </c>
      <c r="D2434">
        <v>0.46834999999999999</v>
      </c>
      <c r="E2434">
        <v>0.5</v>
      </c>
      <c r="F2434">
        <v>12</v>
      </c>
      <c r="G2434">
        <v>6</v>
      </c>
      <c r="H2434">
        <v>9</v>
      </c>
      <c r="I2434">
        <v>19</v>
      </c>
      <c r="J2434">
        <v>1.57</v>
      </c>
    </row>
    <row r="2435" spans="1:10" x14ac:dyDescent="0.25">
      <c r="A2435">
        <v>1897</v>
      </c>
      <c r="B2435">
        <v>99</v>
      </c>
      <c r="C2435">
        <v>0.63800000000000001</v>
      </c>
      <c r="D2435">
        <v>0.48370000000000002</v>
      </c>
      <c r="E2435">
        <v>0.5</v>
      </c>
      <c r="F2435">
        <v>6</v>
      </c>
      <c r="G2435">
        <v>3</v>
      </c>
      <c r="H2435">
        <v>5</v>
      </c>
      <c r="I2435">
        <v>10</v>
      </c>
      <c r="J2435">
        <v>1.51</v>
      </c>
    </row>
    <row r="2436" spans="1:10" x14ac:dyDescent="0.25">
      <c r="A2436">
        <v>1897</v>
      </c>
      <c r="B2436">
        <v>100</v>
      </c>
      <c r="C2436">
        <v>0.66361999999999999</v>
      </c>
      <c r="D2436">
        <v>0.49828</v>
      </c>
      <c r="E2436">
        <v>0.5</v>
      </c>
      <c r="F2436">
        <v>3</v>
      </c>
      <c r="G2436">
        <v>2</v>
      </c>
      <c r="H2436">
        <v>2</v>
      </c>
      <c r="I2436">
        <v>5</v>
      </c>
      <c r="J2436">
        <v>1.46</v>
      </c>
    </row>
    <row r="2437" spans="1:10" x14ac:dyDescent="0.25">
      <c r="A2437">
        <v>1897</v>
      </c>
      <c r="B2437">
        <v>101</v>
      </c>
      <c r="C2437">
        <v>0.68830999999999998</v>
      </c>
      <c r="D2437">
        <v>0.51207999999999998</v>
      </c>
      <c r="E2437">
        <v>0.5</v>
      </c>
      <c r="F2437">
        <v>2</v>
      </c>
      <c r="G2437">
        <v>1</v>
      </c>
      <c r="H2437">
        <v>1</v>
      </c>
      <c r="I2437">
        <v>2</v>
      </c>
      <c r="J2437">
        <v>1.41</v>
      </c>
    </row>
    <row r="2438" spans="1:10" x14ac:dyDescent="0.25">
      <c r="A2438">
        <v>1897</v>
      </c>
      <c r="B2438">
        <v>102</v>
      </c>
      <c r="C2438">
        <v>0.71197999999999995</v>
      </c>
      <c r="D2438">
        <v>0.52505999999999997</v>
      </c>
      <c r="E2438">
        <v>0.5</v>
      </c>
      <c r="F2438">
        <v>1</v>
      </c>
      <c r="G2438">
        <v>0</v>
      </c>
      <c r="H2438">
        <v>1</v>
      </c>
      <c r="I2438">
        <v>1</v>
      </c>
      <c r="J2438">
        <v>1.37</v>
      </c>
    </row>
    <row r="2439" spans="1:10" x14ac:dyDescent="0.25">
      <c r="A2439">
        <v>1897</v>
      </c>
      <c r="B2439">
        <v>103</v>
      </c>
      <c r="C2439">
        <v>0.73453999999999997</v>
      </c>
      <c r="D2439">
        <v>0.53722999999999999</v>
      </c>
      <c r="E2439">
        <v>0.5</v>
      </c>
      <c r="F2439">
        <v>0</v>
      </c>
      <c r="G2439">
        <v>0</v>
      </c>
      <c r="H2439">
        <v>0</v>
      </c>
      <c r="I2439">
        <v>1</v>
      </c>
      <c r="J2439">
        <v>1.33</v>
      </c>
    </row>
    <row r="2440" spans="1:10" x14ac:dyDescent="0.25">
      <c r="A2440">
        <v>1897</v>
      </c>
      <c r="B2440">
        <v>104</v>
      </c>
      <c r="C2440">
        <v>0.75593999999999995</v>
      </c>
      <c r="D2440">
        <v>0.54859000000000002</v>
      </c>
      <c r="E2440">
        <v>0.5</v>
      </c>
      <c r="F2440">
        <v>0</v>
      </c>
      <c r="G2440">
        <v>0</v>
      </c>
      <c r="H2440">
        <v>0</v>
      </c>
      <c r="I2440">
        <v>0</v>
      </c>
      <c r="J2440">
        <v>1.3</v>
      </c>
    </row>
    <row r="2441" spans="1:10" x14ac:dyDescent="0.25">
      <c r="A2441">
        <v>1897</v>
      </c>
      <c r="B2441">
        <v>105</v>
      </c>
      <c r="C2441">
        <v>0.77614000000000005</v>
      </c>
      <c r="D2441">
        <v>0.55915000000000004</v>
      </c>
      <c r="E2441">
        <v>0.5</v>
      </c>
      <c r="F2441">
        <v>0</v>
      </c>
      <c r="G2441">
        <v>0</v>
      </c>
      <c r="H2441">
        <v>0</v>
      </c>
      <c r="I2441">
        <v>0</v>
      </c>
      <c r="J2441">
        <v>1.27</v>
      </c>
    </row>
    <row r="2442" spans="1:10" x14ac:dyDescent="0.25">
      <c r="A2442">
        <v>1897</v>
      </c>
      <c r="B2442">
        <v>106</v>
      </c>
      <c r="C2442">
        <v>0.79513</v>
      </c>
      <c r="D2442">
        <v>0.56894</v>
      </c>
      <c r="E2442">
        <v>0.5</v>
      </c>
      <c r="F2442">
        <v>0</v>
      </c>
      <c r="G2442">
        <v>0</v>
      </c>
      <c r="H2442">
        <v>0</v>
      </c>
      <c r="I2442">
        <v>0</v>
      </c>
      <c r="J2442">
        <v>1.24</v>
      </c>
    </row>
    <row r="2443" spans="1:10" x14ac:dyDescent="0.25">
      <c r="A2443">
        <v>1897</v>
      </c>
      <c r="B2443">
        <v>107</v>
      </c>
      <c r="C2443">
        <v>0.81289</v>
      </c>
      <c r="D2443">
        <v>0.57796999999999998</v>
      </c>
      <c r="E2443">
        <v>0.5</v>
      </c>
      <c r="F2443">
        <v>0</v>
      </c>
      <c r="G2443">
        <v>0</v>
      </c>
      <c r="H2443">
        <v>0</v>
      </c>
      <c r="I2443">
        <v>0</v>
      </c>
      <c r="J2443">
        <v>1.21</v>
      </c>
    </row>
    <row r="2444" spans="1:10" x14ac:dyDescent="0.25">
      <c r="A2444">
        <v>1897</v>
      </c>
      <c r="B2444">
        <v>108</v>
      </c>
      <c r="C2444">
        <v>0.82943999999999996</v>
      </c>
      <c r="D2444">
        <v>0.58628999999999998</v>
      </c>
      <c r="E2444">
        <v>0.5</v>
      </c>
      <c r="F2444">
        <v>0</v>
      </c>
      <c r="G2444">
        <v>0</v>
      </c>
      <c r="H2444">
        <v>0</v>
      </c>
      <c r="I2444">
        <v>0</v>
      </c>
      <c r="J2444">
        <v>1.19</v>
      </c>
    </row>
    <row r="2445" spans="1:10" x14ac:dyDescent="0.25">
      <c r="A2445">
        <v>1897</v>
      </c>
      <c r="B2445">
        <v>109</v>
      </c>
      <c r="C2445">
        <v>0.84480999999999995</v>
      </c>
      <c r="D2445">
        <v>0.59392999999999996</v>
      </c>
      <c r="E2445">
        <v>0.5</v>
      </c>
      <c r="F2445">
        <v>0</v>
      </c>
      <c r="G2445">
        <v>0</v>
      </c>
      <c r="H2445">
        <v>0</v>
      </c>
      <c r="I2445">
        <v>0</v>
      </c>
      <c r="J2445">
        <v>1.18</v>
      </c>
    </row>
    <row r="2446" spans="1:10" x14ac:dyDescent="0.25">
      <c r="A2446">
        <v>1897</v>
      </c>
      <c r="B2446" t="s">
        <v>25</v>
      </c>
      <c r="C2446">
        <v>0.85902000000000001</v>
      </c>
      <c r="D2446">
        <v>1</v>
      </c>
      <c r="E2446">
        <v>1.1599999999999999</v>
      </c>
      <c r="F2446">
        <v>0</v>
      </c>
      <c r="G2446">
        <v>0</v>
      </c>
      <c r="H2446">
        <v>0</v>
      </c>
      <c r="I2446">
        <v>0</v>
      </c>
      <c r="J2446">
        <v>1.1599999999999999</v>
      </c>
    </row>
    <row r="2447" spans="1:10" x14ac:dyDescent="0.25">
      <c r="A2447">
        <v>1898</v>
      </c>
      <c r="B2447">
        <v>0</v>
      </c>
      <c r="C2447">
        <v>0.19014</v>
      </c>
      <c r="D2447">
        <v>0.16778000000000001</v>
      </c>
      <c r="E2447">
        <v>0.3</v>
      </c>
      <c r="F2447">
        <v>100000</v>
      </c>
      <c r="G2447">
        <v>16778</v>
      </c>
      <c r="H2447">
        <v>88241</v>
      </c>
      <c r="I2447">
        <v>4667638</v>
      </c>
      <c r="J2447">
        <v>46.68</v>
      </c>
    </row>
    <row r="2448" spans="1:10" x14ac:dyDescent="0.25">
      <c r="A2448">
        <v>1898</v>
      </c>
      <c r="B2448">
        <v>1</v>
      </c>
      <c r="C2448">
        <v>2.7269999999999999E-2</v>
      </c>
      <c r="D2448">
        <v>2.691E-2</v>
      </c>
      <c r="E2448">
        <v>0.5</v>
      </c>
      <c r="F2448">
        <v>83222</v>
      </c>
      <c r="G2448">
        <v>2239</v>
      </c>
      <c r="H2448">
        <v>82102</v>
      </c>
      <c r="I2448">
        <v>4579397</v>
      </c>
      <c r="J2448">
        <v>55.03</v>
      </c>
    </row>
    <row r="2449" spans="1:10" x14ac:dyDescent="0.25">
      <c r="A2449">
        <v>1898</v>
      </c>
      <c r="B2449">
        <v>2</v>
      </c>
      <c r="C2449">
        <v>1.244E-2</v>
      </c>
      <c r="D2449">
        <v>1.2359999999999999E-2</v>
      </c>
      <c r="E2449">
        <v>0.5</v>
      </c>
      <c r="F2449">
        <v>80983</v>
      </c>
      <c r="G2449">
        <v>1001</v>
      </c>
      <c r="H2449">
        <v>80482</v>
      </c>
      <c r="I2449">
        <v>4497295</v>
      </c>
      <c r="J2449">
        <v>55.53</v>
      </c>
    </row>
    <row r="2450" spans="1:10" x14ac:dyDescent="0.25">
      <c r="A2450">
        <v>1898</v>
      </c>
      <c r="B2450">
        <v>3</v>
      </c>
      <c r="C2450">
        <v>8.1200000000000005E-3</v>
      </c>
      <c r="D2450">
        <v>8.09E-3</v>
      </c>
      <c r="E2450">
        <v>0.5</v>
      </c>
      <c r="F2450">
        <v>79982</v>
      </c>
      <c r="G2450">
        <v>647</v>
      </c>
      <c r="H2450">
        <v>79658</v>
      </c>
      <c r="I2450">
        <v>4416813</v>
      </c>
      <c r="J2450">
        <v>55.22</v>
      </c>
    </row>
    <row r="2451" spans="1:10" x14ac:dyDescent="0.25">
      <c r="A2451">
        <v>1898</v>
      </c>
      <c r="B2451">
        <v>4</v>
      </c>
      <c r="C2451">
        <v>5.5300000000000002E-3</v>
      </c>
      <c r="D2451">
        <v>5.5199999999999997E-3</v>
      </c>
      <c r="E2451">
        <v>0.5</v>
      </c>
      <c r="F2451">
        <v>79335</v>
      </c>
      <c r="G2451">
        <v>438</v>
      </c>
      <c r="H2451">
        <v>79116</v>
      </c>
      <c r="I2451">
        <v>4337155</v>
      </c>
      <c r="J2451">
        <v>54.67</v>
      </c>
    </row>
    <row r="2452" spans="1:10" x14ac:dyDescent="0.25">
      <c r="A2452">
        <v>1898</v>
      </c>
      <c r="B2452">
        <v>5</v>
      </c>
      <c r="C2452">
        <v>4.64E-3</v>
      </c>
      <c r="D2452">
        <v>4.6299999999999996E-3</v>
      </c>
      <c r="E2452">
        <v>0.5</v>
      </c>
      <c r="F2452">
        <v>78897</v>
      </c>
      <c r="G2452">
        <v>365</v>
      </c>
      <c r="H2452">
        <v>78714</v>
      </c>
      <c r="I2452">
        <v>4258039</v>
      </c>
      <c r="J2452">
        <v>53.97</v>
      </c>
    </row>
    <row r="2453" spans="1:10" x14ac:dyDescent="0.25">
      <c r="A2453">
        <v>1898</v>
      </c>
      <c r="B2453">
        <v>6</v>
      </c>
      <c r="C2453">
        <v>4.3699999999999998E-3</v>
      </c>
      <c r="D2453">
        <v>4.3600000000000002E-3</v>
      </c>
      <c r="E2453">
        <v>0.5</v>
      </c>
      <c r="F2453">
        <v>78531</v>
      </c>
      <c r="G2453">
        <v>342</v>
      </c>
      <c r="H2453">
        <v>78360</v>
      </c>
      <c r="I2453">
        <v>4179325</v>
      </c>
      <c r="J2453">
        <v>53.22</v>
      </c>
    </row>
    <row r="2454" spans="1:10" x14ac:dyDescent="0.25">
      <c r="A2454">
        <v>1898</v>
      </c>
      <c r="B2454">
        <v>7</v>
      </c>
      <c r="C2454">
        <v>2.9099999999999998E-3</v>
      </c>
      <c r="D2454">
        <v>2.9099999999999998E-3</v>
      </c>
      <c r="E2454">
        <v>0.5</v>
      </c>
      <c r="F2454">
        <v>78189</v>
      </c>
      <c r="G2454">
        <v>227</v>
      </c>
      <c r="H2454">
        <v>78076</v>
      </c>
      <c r="I2454">
        <v>4100965</v>
      </c>
      <c r="J2454">
        <v>52.45</v>
      </c>
    </row>
    <row r="2455" spans="1:10" x14ac:dyDescent="0.25">
      <c r="A2455">
        <v>1898</v>
      </c>
      <c r="B2455">
        <v>8</v>
      </c>
      <c r="C2455">
        <v>3.1900000000000001E-3</v>
      </c>
      <c r="D2455">
        <v>3.1900000000000001E-3</v>
      </c>
      <c r="E2455">
        <v>0.5</v>
      </c>
      <c r="F2455">
        <v>77962</v>
      </c>
      <c r="G2455">
        <v>248</v>
      </c>
      <c r="H2455">
        <v>77838</v>
      </c>
      <c r="I2455">
        <v>4022889</v>
      </c>
      <c r="J2455">
        <v>51.6</v>
      </c>
    </row>
    <row r="2456" spans="1:10" x14ac:dyDescent="0.25">
      <c r="A2456">
        <v>1898</v>
      </c>
      <c r="B2456">
        <v>9</v>
      </c>
      <c r="C2456">
        <v>3.15E-3</v>
      </c>
      <c r="D2456">
        <v>3.14E-3</v>
      </c>
      <c r="E2456">
        <v>0.5</v>
      </c>
      <c r="F2456">
        <v>77714</v>
      </c>
      <c r="G2456">
        <v>244</v>
      </c>
      <c r="H2456">
        <v>77592</v>
      </c>
      <c r="I2456">
        <v>3945051</v>
      </c>
      <c r="J2456">
        <v>50.76</v>
      </c>
    </row>
    <row r="2457" spans="1:10" x14ac:dyDescent="0.25">
      <c r="A2457">
        <v>1898</v>
      </c>
      <c r="B2457">
        <v>10</v>
      </c>
      <c r="C2457">
        <v>2.4399999999999999E-3</v>
      </c>
      <c r="D2457">
        <v>2.4299999999999999E-3</v>
      </c>
      <c r="E2457">
        <v>0.5</v>
      </c>
      <c r="F2457">
        <v>77470</v>
      </c>
      <c r="G2457">
        <v>189</v>
      </c>
      <c r="H2457">
        <v>77375</v>
      </c>
      <c r="I2457">
        <v>3867459</v>
      </c>
      <c r="J2457">
        <v>49.92</v>
      </c>
    </row>
    <row r="2458" spans="1:10" x14ac:dyDescent="0.25">
      <c r="A2458">
        <v>1898</v>
      </c>
      <c r="B2458">
        <v>11</v>
      </c>
      <c r="C2458">
        <v>2.33E-3</v>
      </c>
      <c r="D2458">
        <v>2.33E-3</v>
      </c>
      <c r="E2458">
        <v>0.5</v>
      </c>
      <c r="F2458">
        <v>77281</v>
      </c>
      <c r="G2458">
        <v>180</v>
      </c>
      <c r="H2458">
        <v>77191</v>
      </c>
      <c r="I2458">
        <v>3790084</v>
      </c>
      <c r="J2458">
        <v>49.04</v>
      </c>
    </row>
    <row r="2459" spans="1:10" x14ac:dyDescent="0.25">
      <c r="A2459">
        <v>1898</v>
      </c>
      <c r="B2459">
        <v>12</v>
      </c>
      <c r="C2459">
        <v>2.2100000000000002E-3</v>
      </c>
      <c r="D2459">
        <v>2.2100000000000002E-3</v>
      </c>
      <c r="E2459">
        <v>0.5</v>
      </c>
      <c r="F2459">
        <v>77101</v>
      </c>
      <c r="G2459">
        <v>170</v>
      </c>
      <c r="H2459">
        <v>77016</v>
      </c>
      <c r="I2459">
        <v>3712893</v>
      </c>
      <c r="J2459">
        <v>48.16</v>
      </c>
    </row>
    <row r="2460" spans="1:10" x14ac:dyDescent="0.25">
      <c r="A2460">
        <v>1898</v>
      </c>
      <c r="B2460">
        <v>13</v>
      </c>
      <c r="C2460">
        <v>1.75E-3</v>
      </c>
      <c r="D2460">
        <v>1.75E-3</v>
      </c>
      <c r="E2460">
        <v>0.5</v>
      </c>
      <c r="F2460">
        <v>76931</v>
      </c>
      <c r="G2460">
        <v>135</v>
      </c>
      <c r="H2460">
        <v>76863</v>
      </c>
      <c r="I2460">
        <v>3635877</v>
      </c>
      <c r="J2460">
        <v>47.26</v>
      </c>
    </row>
    <row r="2461" spans="1:10" x14ac:dyDescent="0.25">
      <c r="A2461">
        <v>1898</v>
      </c>
      <c r="B2461">
        <v>14</v>
      </c>
      <c r="C2461">
        <v>1.9400000000000001E-3</v>
      </c>
      <c r="D2461">
        <v>1.9400000000000001E-3</v>
      </c>
      <c r="E2461">
        <v>0.5</v>
      </c>
      <c r="F2461">
        <v>76796</v>
      </c>
      <c r="G2461">
        <v>149</v>
      </c>
      <c r="H2461">
        <v>76722</v>
      </c>
      <c r="I2461">
        <v>3559013</v>
      </c>
      <c r="J2461">
        <v>46.34</v>
      </c>
    </row>
    <row r="2462" spans="1:10" x14ac:dyDescent="0.25">
      <c r="A2462">
        <v>1898</v>
      </c>
      <c r="B2462">
        <v>15</v>
      </c>
      <c r="C2462">
        <v>3.0699999999999998E-3</v>
      </c>
      <c r="D2462">
        <v>3.0599999999999998E-3</v>
      </c>
      <c r="E2462">
        <v>0.5</v>
      </c>
      <c r="F2462">
        <v>76647</v>
      </c>
      <c r="G2462">
        <v>235</v>
      </c>
      <c r="H2462">
        <v>76530</v>
      </c>
      <c r="I2462">
        <v>3482292</v>
      </c>
      <c r="J2462">
        <v>45.43</v>
      </c>
    </row>
    <row r="2463" spans="1:10" x14ac:dyDescent="0.25">
      <c r="A2463">
        <v>1898</v>
      </c>
      <c r="B2463">
        <v>16</v>
      </c>
      <c r="C2463">
        <v>2.8700000000000002E-3</v>
      </c>
      <c r="D2463">
        <v>2.8600000000000001E-3</v>
      </c>
      <c r="E2463">
        <v>0.5</v>
      </c>
      <c r="F2463">
        <v>76412</v>
      </c>
      <c r="G2463">
        <v>219</v>
      </c>
      <c r="H2463">
        <v>76303</v>
      </c>
      <c r="I2463">
        <v>3405762</v>
      </c>
      <c r="J2463">
        <v>44.57</v>
      </c>
    </row>
    <row r="2464" spans="1:10" x14ac:dyDescent="0.25">
      <c r="A2464">
        <v>1898</v>
      </c>
      <c r="B2464">
        <v>17</v>
      </c>
      <c r="C2464">
        <v>4.13E-3</v>
      </c>
      <c r="D2464">
        <v>4.13E-3</v>
      </c>
      <c r="E2464">
        <v>0.5</v>
      </c>
      <c r="F2464">
        <v>76193</v>
      </c>
      <c r="G2464">
        <v>314</v>
      </c>
      <c r="H2464">
        <v>76036</v>
      </c>
      <c r="I2464">
        <v>3329459</v>
      </c>
      <c r="J2464">
        <v>43.7</v>
      </c>
    </row>
    <row r="2465" spans="1:10" x14ac:dyDescent="0.25">
      <c r="A2465">
        <v>1898</v>
      </c>
      <c r="B2465">
        <v>18</v>
      </c>
      <c r="C2465">
        <v>5.1599999999999997E-3</v>
      </c>
      <c r="D2465">
        <v>5.1500000000000001E-3</v>
      </c>
      <c r="E2465">
        <v>0.5</v>
      </c>
      <c r="F2465">
        <v>75879</v>
      </c>
      <c r="G2465">
        <v>391</v>
      </c>
      <c r="H2465">
        <v>75684</v>
      </c>
      <c r="I2465">
        <v>3253423</v>
      </c>
      <c r="J2465">
        <v>42.88</v>
      </c>
    </row>
    <row r="2466" spans="1:10" x14ac:dyDescent="0.25">
      <c r="A2466">
        <v>1898</v>
      </c>
      <c r="B2466">
        <v>19</v>
      </c>
      <c r="C2466">
        <v>5.0800000000000003E-3</v>
      </c>
      <c r="D2466">
        <v>5.0699999999999999E-3</v>
      </c>
      <c r="E2466">
        <v>0.5</v>
      </c>
      <c r="F2466">
        <v>75488</v>
      </c>
      <c r="G2466">
        <v>383</v>
      </c>
      <c r="H2466">
        <v>75297</v>
      </c>
      <c r="I2466">
        <v>3177739</v>
      </c>
      <c r="J2466">
        <v>42.1</v>
      </c>
    </row>
    <row r="2467" spans="1:10" x14ac:dyDescent="0.25">
      <c r="A2467">
        <v>1898</v>
      </c>
      <c r="B2467">
        <v>20</v>
      </c>
      <c r="C2467">
        <v>5.2399999999999999E-3</v>
      </c>
      <c r="D2467">
        <v>5.2300000000000003E-3</v>
      </c>
      <c r="E2467">
        <v>0.5</v>
      </c>
      <c r="F2467">
        <v>75106</v>
      </c>
      <c r="G2467">
        <v>393</v>
      </c>
      <c r="H2467">
        <v>74909</v>
      </c>
      <c r="I2467">
        <v>3102442</v>
      </c>
      <c r="J2467">
        <v>41.31</v>
      </c>
    </row>
    <row r="2468" spans="1:10" x14ac:dyDescent="0.25">
      <c r="A2468">
        <v>1898</v>
      </c>
      <c r="B2468">
        <v>21</v>
      </c>
      <c r="C2468">
        <v>5.64E-3</v>
      </c>
      <c r="D2468">
        <v>5.6299999999999996E-3</v>
      </c>
      <c r="E2468">
        <v>0.5</v>
      </c>
      <c r="F2468">
        <v>74713</v>
      </c>
      <c r="G2468">
        <v>420</v>
      </c>
      <c r="H2468">
        <v>74503</v>
      </c>
      <c r="I2468">
        <v>3027532</v>
      </c>
      <c r="J2468">
        <v>40.520000000000003</v>
      </c>
    </row>
    <row r="2469" spans="1:10" x14ac:dyDescent="0.25">
      <c r="A2469">
        <v>1898</v>
      </c>
      <c r="B2469">
        <v>22</v>
      </c>
      <c r="C2469">
        <v>4.8900000000000002E-3</v>
      </c>
      <c r="D2469">
        <v>4.8799999999999998E-3</v>
      </c>
      <c r="E2469">
        <v>0.5</v>
      </c>
      <c r="F2469">
        <v>74293</v>
      </c>
      <c r="G2469">
        <v>362</v>
      </c>
      <c r="H2469">
        <v>74112</v>
      </c>
      <c r="I2469">
        <v>2953029</v>
      </c>
      <c r="J2469">
        <v>39.75</v>
      </c>
    </row>
    <row r="2470" spans="1:10" x14ac:dyDescent="0.25">
      <c r="A2470">
        <v>1898</v>
      </c>
      <c r="B2470">
        <v>23</v>
      </c>
      <c r="C2470">
        <v>5.7000000000000002E-3</v>
      </c>
      <c r="D2470">
        <v>5.6800000000000002E-3</v>
      </c>
      <c r="E2470">
        <v>0.5</v>
      </c>
      <c r="F2470">
        <v>73930</v>
      </c>
      <c r="G2470">
        <v>420</v>
      </c>
      <c r="H2470">
        <v>73720</v>
      </c>
      <c r="I2470">
        <v>2878918</v>
      </c>
      <c r="J2470">
        <v>38.94</v>
      </c>
    </row>
    <row r="2471" spans="1:10" x14ac:dyDescent="0.25">
      <c r="A2471">
        <v>1898</v>
      </c>
      <c r="B2471">
        <v>24</v>
      </c>
      <c r="C2471">
        <v>6.1700000000000001E-3</v>
      </c>
      <c r="D2471">
        <v>6.1500000000000001E-3</v>
      </c>
      <c r="E2471">
        <v>0.5</v>
      </c>
      <c r="F2471">
        <v>73510</v>
      </c>
      <c r="G2471">
        <v>452</v>
      </c>
      <c r="H2471">
        <v>73284</v>
      </c>
      <c r="I2471">
        <v>2805198</v>
      </c>
      <c r="J2471">
        <v>38.159999999999997</v>
      </c>
    </row>
    <row r="2472" spans="1:10" x14ac:dyDescent="0.25">
      <c r="A2472">
        <v>1898</v>
      </c>
      <c r="B2472">
        <v>25</v>
      </c>
      <c r="C2472">
        <v>5.9100000000000003E-3</v>
      </c>
      <c r="D2472">
        <v>5.8900000000000003E-3</v>
      </c>
      <c r="E2472">
        <v>0.5</v>
      </c>
      <c r="F2472">
        <v>73059</v>
      </c>
      <c r="G2472">
        <v>430</v>
      </c>
      <c r="H2472">
        <v>72843</v>
      </c>
      <c r="I2472">
        <v>2731913</v>
      </c>
      <c r="J2472">
        <v>37.39</v>
      </c>
    </row>
    <row r="2473" spans="1:10" x14ac:dyDescent="0.25">
      <c r="A2473">
        <v>1898</v>
      </c>
      <c r="B2473">
        <v>26</v>
      </c>
      <c r="C2473">
        <v>5.8999999999999999E-3</v>
      </c>
      <c r="D2473">
        <v>5.8799999999999998E-3</v>
      </c>
      <c r="E2473">
        <v>0.5</v>
      </c>
      <c r="F2473">
        <v>72628</v>
      </c>
      <c r="G2473">
        <v>427</v>
      </c>
      <c r="H2473">
        <v>72415</v>
      </c>
      <c r="I2473">
        <v>2659070</v>
      </c>
      <c r="J2473">
        <v>36.61</v>
      </c>
    </row>
    <row r="2474" spans="1:10" x14ac:dyDescent="0.25">
      <c r="A2474">
        <v>1898</v>
      </c>
      <c r="B2474">
        <v>27</v>
      </c>
      <c r="C2474">
        <v>6.1500000000000001E-3</v>
      </c>
      <c r="D2474">
        <v>6.13E-3</v>
      </c>
      <c r="E2474">
        <v>0.5</v>
      </c>
      <c r="F2474">
        <v>72201</v>
      </c>
      <c r="G2474">
        <v>443</v>
      </c>
      <c r="H2474">
        <v>71980</v>
      </c>
      <c r="I2474">
        <v>2586655</v>
      </c>
      <c r="J2474">
        <v>35.83</v>
      </c>
    </row>
    <row r="2475" spans="1:10" x14ac:dyDescent="0.25">
      <c r="A2475">
        <v>1898</v>
      </c>
      <c r="B2475">
        <v>28</v>
      </c>
      <c r="C2475">
        <v>6.5900000000000004E-3</v>
      </c>
      <c r="D2475">
        <v>6.5700000000000003E-3</v>
      </c>
      <c r="E2475">
        <v>0.5</v>
      </c>
      <c r="F2475">
        <v>71758</v>
      </c>
      <c r="G2475">
        <v>471</v>
      </c>
      <c r="H2475">
        <v>71523</v>
      </c>
      <c r="I2475">
        <v>2514676</v>
      </c>
      <c r="J2475">
        <v>35.04</v>
      </c>
    </row>
    <row r="2476" spans="1:10" x14ac:dyDescent="0.25">
      <c r="A2476">
        <v>1898</v>
      </c>
      <c r="B2476">
        <v>29</v>
      </c>
      <c r="C2476">
        <v>6.1199999999999996E-3</v>
      </c>
      <c r="D2476">
        <v>6.1000000000000004E-3</v>
      </c>
      <c r="E2476">
        <v>0.5</v>
      </c>
      <c r="F2476">
        <v>71287</v>
      </c>
      <c r="G2476">
        <v>435</v>
      </c>
      <c r="H2476">
        <v>71070</v>
      </c>
      <c r="I2476">
        <v>2443153</v>
      </c>
      <c r="J2476">
        <v>34.270000000000003</v>
      </c>
    </row>
    <row r="2477" spans="1:10" x14ac:dyDescent="0.25">
      <c r="A2477">
        <v>1898</v>
      </c>
      <c r="B2477">
        <v>30</v>
      </c>
      <c r="C2477">
        <v>6.3099999999999996E-3</v>
      </c>
      <c r="D2477">
        <v>6.2899999999999996E-3</v>
      </c>
      <c r="E2477">
        <v>0.5</v>
      </c>
      <c r="F2477">
        <v>70852</v>
      </c>
      <c r="G2477">
        <v>446</v>
      </c>
      <c r="H2477">
        <v>70629</v>
      </c>
      <c r="I2477">
        <v>2372083</v>
      </c>
      <c r="J2477">
        <v>33.479999999999997</v>
      </c>
    </row>
    <row r="2478" spans="1:10" x14ac:dyDescent="0.25">
      <c r="A2478">
        <v>1898</v>
      </c>
      <c r="B2478">
        <v>31</v>
      </c>
      <c r="C2478">
        <v>6.4000000000000003E-3</v>
      </c>
      <c r="D2478">
        <v>6.3699999999999998E-3</v>
      </c>
      <c r="E2478">
        <v>0.5</v>
      </c>
      <c r="F2478">
        <v>70407</v>
      </c>
      <c r="G2478">
        <v>449</v>
      </c>
      <c r="H2478">
        <v>70182</v>
      </c>
      <c r="I2478">
        <v>2301454</v>
      </c>
      <c r="J2478">
        <v>32.69</v>
      </c>
    </row>
    <row r="2479" spans="1:10" x14ac:dyDescent="0.25">
      <c r="A2479">
        <v>1898</v>
      </c>
      <c r="B2479">
        <v>32</v>
      </c>
      <c r="C2479">
        <v>7.7099999999999998E-3</v>
      </c>
      <c r="D2479">
        <v>7.6800000000000002E-3</v>
      </c>
      <c r="E2479">
        <v>0.5</v>
      </c>
      <c r="F2479">
        <v>69958</v>
      </c>
      <c r="G2479">
        <v>537</v>
      </c>
      <c r="H2479">
        <v>69689</v>
      </c>
      <c r="I2479">
        <v>2231272</v>
      </c>
      <c r="J2479">
        <v>31.89</v>
      </c>
    </row>
    <row r="2480" spans="1:10" x14ac:dyDescent="0.25">
      <c r="A2480">
        <v>1898</v>
      </c>
      <c r="B2480">
        <v>33</v>
      </c>
      <c r="C2480">
        <v>7.7200000000000003E-3</v>
      </c>
      <c r="D2480">
        <v>7.6899999999999998E-3</v>
      </c>
      <c r="E2480">
        <v>0.5</v>
      </c>
      <c r="F2480">
        <v>69420</v>
      </c>
      <c r="G2480">
        <v>534</v>
      </c>
      <c r="H2480">
        <v>69154</v>
      </c>
      <c r="I2480">
        <v>2161582</v>
      </c>
      <c r="J2480">
        <v>31.14</v>
      </c>
    </row>
    <row r="2481" spans="1:10" x14ac:dyDescent="0.25">
      <c r="A2481">
        <v>1898</v>
      </c>
      <c r="B2481">
        <v>34</v>
      </c>
      <c r="C2481">
        <v>7.9100000000000004E-3</v>
      </c>
      <c r="D2481">
        <v>7.8799999999999999E-3</v>
      </c>
      <c r="E2481">
        <v>0.5</v>
      </c>
      <c r="F2481">
        <v>68887</v>
      </c>
      <c r="G2481">
        <v>543</v>
      </c>
      <c r="H2481">
        <v>68615</v>
      </c>
      <c r="I2481">
        <v>2092429</v>
      </c>
      <c r="J2481">
        <v>30.37</v>
      </c>
    </row>
    <row r="2482" spans="1:10" x14ac:dyDescent="0.25">
      <c r="A2482">
        <v>1898</v>
      </c>
      <c r="B2482">
        <v>35</v>
      </c>
      <c r="C2482">
        <v>8.2199999999999999E-3</v>
      </c>
      <c r="D2482">
        <v>8.1899999999999994E-3</v>
      </c>
      <c r="E2482">
        <v>0.5</v>
      </c>
      <c r="F2482">
        <v>68344</v>
      </c>
      <c r="G2482">
        <v>560</v>
      </c>
      <c r="H2482">
        <v>68064</v>
      </c>
      <c r="I2482">
        <v>2023813</v>
      </c>
      <c r="J2482">
        <v>29.61</v>
      </c>
    </row>
    <row r="2483" spans="1:10" x14ac:dyDescent="0.25">
      <c r="A2483">
        <v>1898</v>
      </c>
      <c r="B2483">
        <v>36</v>
      </c>
      <c r="C2483">
        <v>8.4399999999999996E-3</v>
      </c>
      <c r="D2483">
        <v>8.3999999999999995E-3</v>
      </c>
      <c r="E2483">
        <v>0.5</v>
      </c>
      <c r="F2483">
        <v>67784</v>
      </c>
      <c r="G2483">
        <v>570</v>
      </c>
      <c r="H2483">
        <v>67500</v>
      </c>
      <c r="I2483">
        <v>1955749</v>
      </c>
      <c r="J2483">
        <v>28.85</v>
      </c>
    </row>
    <row r="2484" spans="1:10" x14ac:dyDescent="0.25">
      <c r="A2484">
        <v>1898</v>
      </c>
      <c r="B2484">
        <v>37</v>
      </c>
      <c r="C2484">
        <v>9.4299999999999991E-3</v>
      </c>
      <c r="D2484">
        <v>9.3799999999999994E-3</v>
      </c>
      <c r="E2484">
        <v>0.5</v>
      </c>
      <c r="F2484">
        <v>67215</v>
      </c>
      <c r="G2484">
        <v>631</v>
      </c>
      <c r="H2484">
        <v>66900</v>
      </c>
      <c r="I2484">
        <v>1888250</v>
      </c>
      <c r="J2484">
        <v>28.09</v>
      </c>
    </row>
    <row r="2485" spans="1:10" x14ac:dyDescent="0.25">
      <c r="A2485">
        <v>1898</v>
      </c>
      <c r="B2485">
        <v>38</v>
      </c>
      <c r="C2485">
        <v>1.038E-2</v>
      </c>
      <c r="D2485">
        <v>1.0319999999999999E-2</v>
      </c>
      <c r="E2485">
        <v>0.5</v>
      </c>
      <c r="F2485">
        <v>66584</v>
      </c>
      <c r="G2485">
        <v>687</v>
      </c>
      <c r="H2485">
        <v>66241</v>
      </c>
      <c r="I2485">
        <v>1821350</v>
      </c>
      <c r="J2485">
        <v>27.35</v>
      </c>
    </row>
    <row r="2486" spans="1:10" x14ac:dyDescent="0.25">
      <c r="A2486">
        <v>1898</v>
      </c>
      <c r="B2486">
        <v>39</v>
      </c>
      <c r="C2486">
        <v>1.18E-2</v>
      </c>
      <c r="D2486">
        <v>1.1730000000000001E-2</v>
      </c>
      <c r="E2486">
        <v>0.5</v>
      </c>
      <c r="F2486">
        <v>65897</v>
      </c>
      <c r="G2486">
        <v>773</v>
      </c>
      <c r="H2486">
        <v>65510</v>
      </c>
      <c r="I2486">
        <v>1755109</v>
      </c>
      <c r="J2486">
        <v>26.63</v>
      </c>
    </row>
    <row r="2487" spans="1:10" x14ac:dyDescent="0.25">
      <c r="A2487">
        <v>1898</v>
      </c>
      <c r="B2487">
        <v>40</v>
      </c>
      <c r="C2487">
        <v>1.102E-2</v>
      </c>
      <c r="D2487">
        <v>1.0959999999999999E-2</v>
      </c>
      <c r="E2487">
        <v>0.5</v>
      </c>
      <c r="F2487">
        <v>65124</v>
      </c>
      <c r="G2487">
        <v>714</v>
      </c>
      <c r="H2487">
        <v>64767</v>
      </c>
      <c r="I2487">
        <v>1689599</v>
      </c>
      <c r="J2487">
        <v>25.94</v>
      </c>
    </row>
    <row r="2488" spans="1:10" x14ac:dyDescent="0.25">
      <c r="A2488">
        <v>1898</v>
      </c>
      <c r="B2488">
        <v>41</v>
      </c>
      <c r="C2488">
        <v>1.089E-2</v>
      </c>
      <c r="D2488">
        <v>1.0829999999999999E-2</v>
      </c>
      <c r="E2488">
        <v>0.5</v>
      </c>
      <c r="F2488">
        <v>64410</v>
      </c>
      <c r="G2488">
        <v>698</v>
      </c>
      <c r="H2488">
        <v>64061</v>
      </c>
      <c r="I2488">
        <v>1624832</v>
      </c>
      <c r="J2488">
        <v>25.23</v>
      </c>
    </row>
    <row r="2489" spans="1:10" x14ac:dyDescent="0.25">
      <c r="A2489">
        <v>1898</v>
      </c>
      <c r="B2489">
        <v>42</v>
      </c>
      <c r="C2489">
        <v>1.1050000000000001E-2</v>
      </c>
      <c r="D2489">
        <v>1.099E-2</v>
      </c>
      <c r="E2489">
        <v>0.5</v>
      </c>
      <c r="F2489">
        <v>63713</v>
      </c>
      <c r="G2489">
        <v>700</v>
      </c>
      <c r="H2489">
        <v>63362</v>
      </c>
      <c r="I2489">
        <v>1560771</v>
      </c>
      <c r="J2489">
        <v>24.5</v>
      </c>
    </row>
    <row r="2490" spans="1:10" x14ac:dyDescent="0.25">
      <c r="A2490">
        <v>1898</v>
      </c>
      <c r="B2490">
        <v>43</v>
      </c>
      <c r="C2490">
        <v>1.157E-2</v>
      </c>
      <c r="D2490">
        <v>1.15E-2</v>
      </c>
      <c r="E2490">
        <v>0.5</v>
      </c>
      <c r="F2490">
        <v>63012</v>
      </c>
      <c r="G2490">
        <v>725</v>
      </c>
      <c r="H2490">
        <v>62650</v>
      </c>
      <c r="I2490">
        <v>1497409</v>
      </c>
      <c r="J2490">
        <v>23.76</v>
      </c>
    </row>
    <row r="2491" spans="1:10" x14ac:dyDescent="0.25">
      <c r="A2491">
        <v>1898</v>
      </c>
      <c r="B2491">
        <v>44</v>
      </c>
      <c r="C2491">
        <v>1.3299999999999999E-2</v>
      </c>
      <c r="D2491">
        <v>1.321E-2</v>
      </c>
      <c r="E2491">
        <v>0.5</v>
      </c>
      <c r="F2491">
        <v>62287</v>
      </c>
      <c r="G2491">
        <v>823</v>
      </c>
      <c r="H2491">
        <v>61876</v>
      </c>
      <c r="I2491">
        <v>1434759</v>
      </c>
      <c r="J2491">
        <v>23.03</v>
      </c>
    </row>
    <row r="2492" spans="1:10" x14ac:dyDescent="0.25">
      <c r="A2492">
        <v>1898</v>
      </c>
      <c r="B2492">
        <v>45</v>
      </c>
      <c r="C2492">
        <v>1.1860000000000001E-2</v>
      </c>
      <c r="D2492">
        <v>1.179E-2</v>
      </c>
      <c r="E2492">
        <v>0.5</v>
      </c>
      <c r="F2492">
        <v>61464</v>
      </c>
      <c r="G2492">
        <v>724</v>
      </c>
      <c r="H2492">
        <v>61102</v>
      </c>
      <c r="I2492">
        <v>1372883</v>
      </c>
      <c r="J2492">
        <v>22.34</v>
      </c>
    </row>
    <row r="2493" spans="1:10" x14ac:dyDescent="0.25">
      <c r="A2493">
        <v>1898</v>
      </c>
      <c r="B2493">
        <v>46</v>
      </c>
      <c r="C2493">
        <v>1.47E-2</v>
      </c>
      <c r="D2493">
        <v>1.46E-2</v>
      </c>
      <c r="E2493">
        <v>0.5</v>
      </c>
      <c r="F2493">
        <v>60740</v>
      </c>
      <c r="G2493">
        <v>887</v>
      </c>
      <c r="H2493">
        <v>60297</v>
      </c>
      <c r="I2493">
        <v>1311781</v>
      </c>
      <c r="J2493">
        <v>21.6</v>
      </c>
    </row>
    <row r="2494" spans="1:10" x14ac:dyDescent="0.25">
      <c r="A2494">
        <v>1898</v>
      </c>
      <c r="B2494">
        <v>47</v>
      </c>
      <c r="C2494">
        <v>1.6750000000000001E-2</v>
      </c>
      <c r="D2494">
        <v>1.661E-2</v>
      </c>
      <c r="E2494">
        <v>0.5</v>
      </c>
      <c r="F2494">
        <v>59854</v>
      </c>
      <c r="G2494">
        <v>994</v>
      </c>
      <c r="H2494">
        <v>59356</v>
      </c>
      <c r="I2494">
        <v>1251484</v>
      </c>
      <c r="J2494">
        <v>20.91</v>
      </c>
    </row>
    <row r="2495" spans="1:10" x14ac:dyDescent="0.25">
      <c r="A2495">
        <v>1898</v>
      </c>
      <c r="B2495">
        <v>48</v>
      </c>
      <c r="C2495">
        <v>1.77E-2</v>
      </c>
      <c r="D2495">
        <v>1.754E-2</v>
      </c>
      <c r="E2495">
        <v>0.5</v>
      </c>
      <c r="F2495">
        <v>58859</v>
      </c>
      <c r="G2495">
        <v>1033</v>
      </c>
      <c r="H2495">
        <v>58343</v>
      </c>
      <c r="I2495">
        <v>1192128</v>
      </c>
      <c r="J2495">
        <v>20.25</v>
      </c>
    </row>
    <row r="2496" spans="1:10" x14ac:dyDescent="0.25">
      <c r="A2496">
        <v>1898</v>
      </c>
      <c r="B2496">
        <v>49</v>
      </c>
      <c r="C2496">
        <v>1.8110000000000001E-2</v>
      </c>
      <c r="D2496">
        <v>1.7950000000000001E-2</v>
      </c>
      <c r="E2496">
        <v>0.5</v>
      </c>
      <c r="F2496">
        <v>57827</v>
      </c>
      <c r="G2496">
        <v>1038</v>
      </c>
      <c r="H2496">
        <v>57308</v>
      </c>
      <c r="I2496">
        <v>1133785</v>
      </c>
      <c r="J2496">
        <v>19.61</v>
      </c>
    </row>
    <row r="2497" spans="1:10" x14ac:dyDescent="0.25">
      <c r="A2497">
        <v>1898</v>
      </c>
      <c r="B2497">
        <v>50</v>
      </c>
      <c r="C2497">
        <v>1.67E-2</v>
      </c>
      <c r="D2497">
        <v>1.6559999999999998E-2</v>
      </c>
      <c r="E2497">
        <v>0.5</v>
      </c>
      <c r="F2497">
        <v>56789</v>
      </c>
      <c r="G2497">
        <v>940</v>
      </c>
      <c r="H2497">
        <v>56319</v>
      </c>
      <c r="I2497">
        <v>1076477</v>
      </c>
      <c r="J2497">
        <v>18.96</v>
      </c>
    </row>
    <row r="2498" spans="1:10" x14ac:dyDescent="0.25">
      <c r="A2498">
        <v>1898</v>
      </c>
      <c r="B2498">
        <v>51</v>
      </c>
      <c r="C2498">
        <v>1.891E-2</v>
      </c>
      <c r="D2498">
        <v>1.873E-2</v>
      </c>
      <c r="E2498">
        <v>0.5</v>
      </c>
      <c r="F2498">
        <v>55848</v>
      </c>
      <c r="G2498">
        <v>1046</v>
      </c>
      <c r="H2498">
        <v>55325</v>
      </c>
      <c r="I2498">
        <v>1020158</v>
      </c>
      <c r="J2498">
        <v>18.27</v>
      </c>
    </row>
    <row r="2499" spans="1:10" x14ac:dyDescent="0.25">
      <c r="A2499">
        <v>1898</v>
      </c>
      <c r="B2499">
        <v>52</v>
      </c>
      <c r="C2499">
        <v>2.3599999999999999E-2</v>
      </c>
      <c r="D2499">
        <v>2.332E-2</v>
      </c>
      <c r="E2499">
        <v>0.5</v>
      </c>
      <c r="F2499">
        <v>54802</v>
      </c>
      <c r="G2499">
        <v>1278</v>
      </c>
      <c r="H2499">
        <v>54163</v>
      </c>
      <c r="I2499">
        <v>964833</v>
      </c>
      <c r="J2499">
        <v>17.61</v>
      </c>
    </row>
    <row r="2500" spans="1:10" x14ac:dyDescent="0.25">
      <c r="A2500">
        <v>1898</v>
      </c>
      <c r="B2500">
        <v>53</v>
      </c>
      <c r="C2500">
        <v>2.1219999999999999E-2</v>
      </c>
      <c r="D2500">
        <v>2.0990000000000002E-2</v>
      </c>
      <c r="E2500">
        <v>0.5</v>
      </c>
      <c r="F2500">
        <v>53524</v>
      </c>
      <c r="G2500">
        <v>1124</v>
      </c>
      <c r="H2500">
        <v>52962</v>
      </c>
      <c r="I2500">
        <v>910670</v>
      </c>
      <c r="J2500">
        <v>17.010000000000002</v>
      </c>
    </row>
    <row r="2501" spans="1:10" x14ac:dyDescent="0.25">
      <c r="A2501">
        <v>1898</v>
      </c>
      <c r="B2501">
        <v>54</v>
      </c>
      <c r="C2501">
        <v>2.4140000000000002E-2</v>
      </c>
      <c r="D2501">
        <v>2.3859999999999999E-2</v>
      </c>
      <c r="E2501">
        <v>0.5</v>
      </c>
      <c r="F2501">
        <v>52400</v>
      </c>
      <c r="G2501">
        <v>1250</v>
      </c>
      <c r="H2501">
        <v>51775</v>
      </c>
      <c r="I2501">
        <v>857708</v>
      </c>
      <c r="J2501">
        <v>16.37</v>
      </c>
    </row>
    <row r="2502" spans="1:10" x14ac:dyDescent="0.25">
      <c r="A2502">
        <v>1898</v>
      </c>
      <c r="B2502">
        <v>55</v>
      </c>
      <c r="C2502">
        <v>2.46E-2</v>
      </c>
      <c r="D2502">
        <v>2.4299999999999999E-2</v>
      </c>
      <c r="E2502">
        <v>0.5</v>
      </c>
      <c r="F2502">
        <v>51150</v>
      </c>
      <c r="G2502">
        <v>1243</v>
      </c>
      <c r="H2502">
        <v>50529</v>
      </c>
      <c r="I2502">
        <v>805933</v>
      </c>
      <c r="J2502">
        <v>15.76</v>
      </c>
    </row>
    <row r="2503" spans="1:10" x14ac:dyDescent="0.25">
      <c r="A2503">
        <v>1898</v>
      </c>
      <c r="B2503">
        <v>56</v>
      </c>
      <c r="C2503">
        <v>2.7570000000000001E-2</v>
      </c>
      <c r="D2503">
        <v>2.7189999999999999E-2</v>
      </c>
      <c r="E2503">
        <v>0.5</v>
      </c>
      <c r="F2503">
        <v>49907</v>
      </c>
      <c r="G2503">
        <v>1357</v>
      </c>
      <c r="H2503">
        <v>49229</v>
      </c>
      <c r="I2503">
        <v>755404</v>
      </c>
      <c r="J2503">
        <v>15.14</v>
      </c>
    </row>
    <row r="2504" spans="1:10" x14ac:dyDescent="0.25">
      <c r="A2504">
        <v>1898</v>
      </c>
      <c r="B2504">
        <v>57</v>
      </c>
      <c r="C2504">
        <v>2.8639999999999999E-2</v>
      </c>
      <c r="D2504">
        <v>2.8240000000000001E-2</v>
      </c>
      <c r="E2504">
        <v>0.5</v>
      </c>
      <c r="F2504">
        <v>48550</v>
      </c>
      <c r="G2504">
        <v>1371</v>
      </c>
      <c r="H2504">
        <v>47865</v>
      </c>
      <c r="I2504">
        <v>706175</v>
      </c>
      <c r="J2504">
        <v>14.55</v>
      </c>
    </row>
    <row r="2505" spans="1:10" x14ac:dyDescent="0.25">
      <c r="A2505">
        <v>1898</v>
      </c>
      <c r="B2505">
        <v>58</v>
      </c>
      <c r="C2505">
        <v>3.116E-2</v>
      </c>
      <c r="D2505">
        <v>3.0679999999999999E-2</v>
      </c>
      <c r="E2505">
        <v>0.5</v>
      </c>
      <c r="F2505">
        <v>47179</v>
      </c>
      <c r="G2505">
        <v>1448</v>
      </c>
      <c r="H2505">
        <v>46455</v>
      </c>
      <c r="I2505">
        <v>658311</v>
      </c>
      <c r="J2505">
        <v>13.95</v>
      </c>
    </row>
    <row r="2506" spans="1:10" x14ac:dyDescent="0.25">
      <c r="A2506">
        <v>1898</v>
      </c>
      <c r="B2506">
        <v>59</v>
      </c>
      <c r="C2506">
        <v>3.3239999999999999E-2</v>
      </c>
      <c r="D2506">
        <v>3.27E-2</v>
      </c>
      <c r="E2506">
        <v>0.5</v>
      </c>
      <c r="F2506">
        <v>45732</v>
      </c>
      <c r="G2506">
        <v>1495</v>
      </c>
      <c r="H2506">
        <v>44984</v>
      </c>
      <c r="I2506">
        <v>611855</v>
      </c>
      <c r="J2506">
        <v>13.38</v>
      </c>
    </row>
    <row r="2507" spans="1:10" x14ac:dyDescent="0.25">
      <c r="A2507">
        <v>1898</v>
      </c>
      <c r="B2507">
        <v>60</v>
      </c>
      <c r="C2507">
        <v>3.3250000000000002E-2</v>
      </c>
      <c r="D2507">
        <v>3.2710000000000003E-2</v>
      </c>
      <c r="E2507">
        <v>0.5</v>
      </c>
      <c r="F2507">
        <v>44236</v>
      </c>
      <c r="G2507">
        <v>1447</v>
      </c>
      <c r="H2507">
        <v>43513</v>
      </c>
      <c r="I2507">
        <v>566871</v>
      </c>
      <c r="J2507">
        <v>12.81</v>
      </c>
    </row>
    <row r="2508" spans="1:10" x14ac:dyDescent="0.25">
      <c r="A2508">
        <v>1898</v>
      </c>
      <c r="B2508">
        <v>61</v>
      </c>
      <c r="C2508">
        <v>3.5889999999999998E-2</v>
      </c>
      <c r="D2508">
        <v>3.526E-2</v>
      </c>
      <c r="E2508">
        <v>0.5</v>
      </c>
      <c r="F2508">
        <v>42789</v>
      </c>
      <c r="G2508">
        <v>1509</v>
      </c>
      <c r="H2508">
        <v>42035</v>
      </c>
      <c r="I2508">
        <v>523359</v>
      </c>
      <c r="J2508">
        <v>12.23</v>
      </c>
    </row>
    <row r="2509" spans="1:10" x14ac:dyDescent="0.25">
      <c r="A2509">
        <v>1898</v>
      </c>
      <c r="B2509">
        <v>62</v>
      </c>
      <c r="C2509">
        <v>3.9750000000000001E-2</v>
      </c>
      <c r="D2509">
        <v>3.8969999999999998E-2</v>
      </c>
      <c r="E2509">
        <v>0.5</v>
      </c>
      <c r="F2509">
        <v>41281</v>
      </c>
      <c r="G2509">
        <v>1609</v>
      </c>
      <c r="H2509">
        <v>40476</v>
      </c>
      <c r="I2509">
        <v>481323</v>
      </c>
      <c r="J2509">
        <v>11.66</v>
      </c>
    </row>
    <row r="2510" spans="1:10" x14ac:dyDescent="0.25">
      <c r="A2510">
        <v>1898</v>
      </c>
      <c r="B2510">
        <v>63</v>
      </c>
      <c r="C2510">
        <v>4.4110000000000003E-2</v>
      </c>
      <c r="D2510">
        <v>4.3159999999999997E-2</v>
      </c>
      <c r="E2510">
        <v>0.5</v>
      </c>
      <c r="F2510">
        <v>39672</v>
      </c>
      <c r="G2510">
        <v>1712</v>
      </c>
      <c r="H2510">
        <v>38816</v>
      </c>
      <c r="I2510">
        <v>440847</v>
      </c>
      <c r="J2510">
        <v>11.11</v>
      </c>
    </row>
    <row r="2511" spans="1:10" x14ac:dyDescent="0.25">
      <c r="A2511">
        <v>1898</v>
      </c>
      <c r="B2511">
        <v>64</v>
      </c>
      <c r="C2511">
        <v>5.0889999999999998E-2</v>
      </c>
      <c r="D2511">
        <v>4.9630000000000001E-2</v>
      </c>
      <c r="E2511">
        <v>0.5</v>
      </c>
      <c r="F2511">
        <v>37960</v>
      </c>
      <c r="G2511">
        <v>1884</v>
      </c>
      <c r="H2511">
        <v>37018</v>
      </c>
      <c r="I2511">
        <v>402032</v>
      </c>
      <c r="J2511">
        <v>10.59</v>
      </c>
    </row>
    <row r="2512" spans="1:10" x14ac:dyDescent="0.25">
      <c r="A2512">
        <v>1898</v>
      </c>
      <c r="B2512">
        <v>65</v>
      </c>
      <c r="C2512">
        <v>4.8250000000000001E-2</v>
      </c>
      <c r="D2512">
        <v>4.7109999999999999E-2</v>
      </c>
      <c r="E2512">
        <v>0.5</v>
      </c>
      <c r="F2512">
        <v>36076</v>
      </c>
      <c r="G2512">
        <v>1700</v>
      </c>
      <c r="H2512">
        <v>35226</v>
      </c>
      <c r="I2512">
        <v>365014</v>
      </c>
      <c r="J2512">
        <v>10.119999999999999</v>
      </c>
    </row>
    <row r="2513" spans="1:10" x14ac:dyDescent="0.25">
      <c r="A2513">
        <v>1898</v>
      </c>
      <c r="B2513">
        <v>66</v>
      </c>
      <c r="C2513">
        <v>5.9060000000000001E-2</v>
      </c>
      <c r="D2513">
        <v>5.7360000000000001E-2</v>
      </c>
      <c r="E2513">
        <v>0.5</v>
      </c>
      <c r="F2513">
        <v>34376</v>
      </c>
      <c r="G2513">
        <v>1972</v>
      </c>
      <c r="H2513">
        <v>33390</v>
      </c>
      <c r="I2513">
        <v>329788</v>
      </c>
      <c r="J2513">
        <v>9.59</v>
      </c>
    </row>
    <row r="2514" spans="1:10" x14ac:dyDescent="0.25">
      <c r="A2514">
        <v>1898</v>
      </c>
      <c r="B2514">
        <v>67</v>
      </c>
      <c r="C2514">
        <v>6.053E-2</v>
      </c>
      <c r="D2514">
        <v>5.8749999999999997E-2</v>
      </c>
      <c r="E2514">
        <v>0.5</v>
      </c>
      <c r="F2514">
        <v>32404</v>
      </c>
      <c r="G2514">
        <v>1904</v>
      </c>
      <c r="H2514">
        <v>31452</v>
      </c>
      <c r="I2514">
        <v>296398</v>
      </c>
      <c r="J2514">
        <v>9.15</v>
      </c>
    </row>
    <row r="2515" spans="1:10" x14ac:dyDescent="0.25">
      <c r="A2515">
        <v>1898</v>
      </c>
      <c r="B2515">
        <v>68</v>
      </c>
      <c r="C2515">
        <v>6.4829999999999999E-2</v>
      </c>
      <c r="D2515">
        <v>6.2789999999999999E-2</v>
      </c>
      <c r="E2515">
        <v>0.5</v>
      </c>
      <c r="F2515">
        <v>30500</v>
      </c>
      <c r="G2515">
        <v>1915</v>
      </c>
      <c r="H2515">
        <v>29543</v>
      </c>
      <c r="I2515">
        <v>264945</v>
      </c>
      <c r="J2515">
        <v>8.69</v>
      </c>
    </row>
    <row r="2516" spans="1:10" x14ac:dyDescent="0.25">
      <c r="A2516">
        <v>1898</v>
      </c>
      <c r="B2516">
        <v>69</v>
      </c>
      <c r="C2516">
        <v>6.8650000000000003E-2</v>
      </c>
      <c r="D2516">
        <v>6.6369999999999998E-2</v>
      </c>
      <c r="E2516">
        <v>0.5</v>
      </c>
      <c r="F2516">
        <v>28585</v>
      </c>
      <c r="G2516">
        <v>1897</v>
      </c>
      <c r="H2516">
        <v>27637</v>
      </c>
      <c r="I2516">
        <v>235403</v>
      </c>
      <c r="J2516">
        <v>8.24</v>
      </c>
    </row>
    <row r="2517" spans="1:10" x14ac:dyDescent="0.25">
      <c r="A2517">
        <v>1898</v>
      </c>
      <c r="B2517">
        <v>70</v>
      </c>
      <c r="C2517">
        <v>7.1849999999999997E-2</v>
      </c>
      <c r="D2517">
        <v>6.9360000000000005E-2</v>
      </c>
      <c r="E2517">
        <v>0.5</v>
      </c>
      <c r="F2517">
        <v>26688</v>
      </c>
      <c r="G2517">
        <v>1851</v>
      </c>
      <c r="H2517">
        <v>25762</v>
      </c>
      <c r="I2517">
        <v>207766</v>
      </c>
      <c r="J2517">
        <v>7.79</v>
      </c>
    </row>
    <row r="2518" spans="1:10" x14ac:dyDescent="0.25">
      <c r="A2518">
        <v>1898</v>
      </c>
      <c r="B2518">
        <v>71</v>
      </c>
      <c r="C2518">
        <v>8.1729999999999997E-2</v>
      </c>
      <c r="D2518">
        <v>7.8520000000000006E-2</v>
      </c>
      <c r="E2518">
        <v>0.5</v>
      </c>
      <c r="F2518">
        <v>24837</v>
      </c>
      <c r="G2518">
        <v>1950</v>
      </c>
      <c r="H2518">
        <v>23862</v>
      </c>
      <c r="I2518">
        <v>182004</v>
      </c>
      <c r="J2518">
        <v>7.33</v>
      </c>
    </row>
    <row r="2519" spans="1:10" x14ac:dyDescent="0.25">
      <c r="A2519">
        <v>1898</v>
      </c>
      <c r="B2519">
        <v>72</v>
      </c>
      <c r="C2519">
        <v>9.3520000000000006E-2</v>
      </c>
      <c r="D2519">
        <v>8.9349999999999999E-2</v>
      </c>
      <c r="E2519">
        <v>0.5</v>
      </c>
      <c r="F2519">
        <v>22887</v>
      </c>
      <c r="G2519">
        <v>2045</v>
      </c>
      <c r="H2519">
        <v>21864</v>
      </c>
      <c r="I2519">
        <v>158142</v>
      </c>
      <c r="J2519">
        <v>6.91</v>
      </c>
    </row>
    <row r="2520" spans="1:10" x14ac:dyDescent="0.25">
      <c r="A2520">
        <v>1898</v>
      </c>
      <c r="B2520">
        <v>73</v>
      </c>
      <c r="C2520">
        <v>8.9169999999999999E-2</v>
      </c>
      <c r="D2520">
        <v>8.5360000000000005E-2</v>
      </c>
      <c r="E2520">
        <v>0.5</v>
      </c>
      <c r="F2520">
        <v>20842</v>
      </c>
      <c r="G2520">
        <v>1779</v>
      </c>
      <c r="H2520">
        <v>19952</v>
      </c>
      <c r="I2520">
        <v>136277</v>
      </c>
      <c r="J2520">
        <v>6.54</v>
      </c>
    </row>
    <row r="2521" spans="1:10" x14ac:dyDescent="0.25">
      <c r="A2521">
        <v>1898</v>
      </c>
      <c r="B2521">
        <v>74</v>
      </c>
      <c r="C2521">
        <v>0.10395</v>
      </c>
      <c r="D2521">
        <v>9.8820000000000005E-2</v>
      </c>
      <c r="E2521">
        <v>0.5</v>
      </c>
      <c r="F2521">
        <v>19063</v>
      </c>
      <c r="G2521">
        <v>1884</v>
      </c>
      <c r="H2521">
        <v>18121</v>
      </c>
      <c r="I2521">
        <v>116325</v>
      </c>
      <c r="J2521">
        <v>6.1</v>
      </c>
    </row>
    <row r="2522" spans="1:10" x14ac:dyDescent="0.25">
      <c r="A2522">
        <v>1898</v>
      </c>
      <c r="B2522">
        <v>75</v>
      </c>
      <c r="C2522">
        <v>0.11765</v>
      </c>
      <c r="D2522">
        <v>0.11111</v>
      </c>
      <c r="E2522">
        <v>0.5</v>
      </c>
      <c r="F2522">
        <v>17179</v>
      </c>
      <c r="G2522">
        <v>1909</v>
      </c>
      <c r="H2522">
        <v>16225</v>
      </c>
      <c r="I2522">
        <v>98204</v>
      </c>
      <c r="J2522">
        <v>5.72</v>
      </c>
    </row>
    <row r="2523" spans="1:10" x14ac:dyDescent="0.25">
      <c r="A2523">
        <v>1898</v>
      </c>
      <c r="B2523">
        <v>76</v>
      </c>
      <c r="C2523">
        <v>0.12617</v>
      </c>
      <c r="D2523">
        <v>0.11867999999999999</v>
      </c>
      <c r="E2523">
        <v>0.5</v>
      </c>
      <c r="F2523">
        <v>15270</v>
      </c>
      <c r="G2523">
        <v>1812</v>
      </c>
      <c r="H2523">
        <v>14364</v>
      </c>
      <c r="I2523">
        <v>81980</v>
      </c>
      <c r="J2523">
        <v>5.37</v>
      </c>
    </row>
    <row r="2524" spans="1:10" x14ac:dyDescent="0.25">
      <c r="A2524">
        <v>1898</v>
      </c>
      <c r="B2524">
        <v>77</v>
      </c>
      <c r="C2524">
        <v>0.15298</v>
      </c>
      <c r="D2524">
        <v>0.14210999999999999</v>
      </c>
      <c r="E2524">
        <v>0.5</v>
      </c>
      <c r="F2524">
        <v>13458</v>
      </c>
      <c r="G2524">
        <v>1912</v>
      </c>
      <c r="H2524">
        <v>12502</v>
      </c>
      <c r="I2524">
        <v>67616</v>
      </c>
      <c r="J2524">
        <v>5.0199999999999996</v>
      </c>
    </row>
    <row r="2525" spans="1:10" x14ac:dyDescent="0.25">
      <c r="A2525">
        <v>1898</v>
      </c>
      <c r="B2525">
        <v>78</v>
      </c>
      <c r="C2525">
        <v>0.18447</v>
      </c>
      <c r="D2525">
        <v>0.16889000000000001</v>
      </c>
      <c r="E2525">
        <v>0.5</v>
      </c>
      <c r="F2525">
        <v>11545</v>
      </c>
      <c r="G2525">
        <v>1950</v>
      </c>
      <c r="H2525">
        <v>10570</v>
      </c>
      <c r="I2525">
        <v>55114</v>
      </c>
      <c r="J2525">
        <v>4.7699999999999996</v>
      </c>
    </row>
    <row r="2526" spans="1:10" x14ac:dyDescent="0.25">
      <c r="A2526">
        <v>1898</v>
      </c>
      <c r="B2526">
        <v>79</v>
      </c>
      <c r="C2526">
        <v>0.14948</v>
      </c>
      <c r="D2526">
        <v>0.13908000000000001</v>
      </c>
      <c r="E2526">
        <v>0.5</v>
      </c>
      <c r="F2526">
        <v>9595</v>
      </c>
      <c r="G2526">
        <v>1335</v>
      </c>
      <c r="H2526">
        <v>8928</v>
      </c>
      <c r="I2526">
        <v>44543</v>
      </c>
      <c r="J2526">
        <v>4.6399999999999997</v>
      </c>
    </row>
    <row r="2527" spans="1:10" x14ac:dyDescent="0.25">
      <c r="A2527">
        <v>1898</v>
      </c>
      <c r="B2527">
        <v>80</v>
      </c>
      <c r="C2527">
        <v>0.16322</v>
      </c>
      <c r="D2527">
        <v>0.15090999999999999</v>
      </c>
      <c r="E2527">
        <v>0.5</v>
      </c>
      <c r="F2527">
        <v>8261</v>
      </c>
      <c r="G2527">
        <v>1247</v>
      </c>
      <c r="H2527">
        <v>7638</v>
      </c>
      <c r="I2527">
        <v>35615</v>
      </c>
      <c r="J2527">
        <v>4.3099999999999996</v>
      </c>
    </row>
    <row r="2528" spans="1:10" x14ac:dyDescent="0.25">
      <c r="A2528">
        <v>1898</v>
      </c>
      <c r="B2528">
        <v>81</v>
      </c>
      <c r="C2528">
        <v>0.22681999999999999</v>
      </c>
      <c r="D2528">
        <v>0.20371</v>
      </c>
      <c r="E2528">
        <v>0.5</v>
      </c>
      <c r="F2528">
        <v>7014</v>
      </c>
      <c r="G2528">
        <v>1429</v>
      </c>
      <c r="H2528">
        <v>6300</v>
      </c>
      <c r="I2528">
        <v>27978</v>
      </c>
      <c r="J2528">
        <v>3.99</v>
      </c>
    </row>
    <row r="2529" spans="1:10" x14ac:dyDescent="0.25">
      <c r="A2529">
        <v>1898</v>
      </c>
      <c r="B2529">
        <v>82</v>
      </c>
      <c r="C2529">
        <v>0.21496000000000001</v>
      </c>
      <c r="D2529">
        <v>0.19409999999999999</v>
      </c>
      <c r="E2529">
        <v>0.5</v>
      </c>
      <c r="F2529">
        <v>5585</v>
      </c>
      <c r="G2529">
        <v>1084</v>
      </c>
      <c r="H2529">
        <v>5043</v>
      </c>
      <c r="I2529">
        <v>21678</v>
      </c>
      <c r="J2529">
        <v>3.88</v>
      </c>
    </row>
    <row r="2530" spans="1:10" x14ac:dyDescent="0.25">
      <c r="A2530">
        <v>1898</v>
      </c>
      <c r="B2530">
        <v>83</v>
      </c>
      <c r="C2530">
        <v>0.2235</v>
      </c>
      <c r="D2530">
        <v>0.20104</v>
      </c>
      <c r="E2530">
        <v>0.5</v>
      </c>
      <c r="F2530">
        <v>4501</v>
      </c>
      <c r="G2530">
        <v>905</v>
      </c>
      <c r="H2530">
        <v>4049</v>
      </c>
      <c r="I2530">
        <v>16634</v>
      </c>
      <c r="J2530">
        <v>3.7</v>
      </c>
    </row>
    <row r="2531" spans="1:10" x14ac:dyDescent="0.25">
      <c r="A2531">
        <v>1898</v>
      </c>
      <c r="B2531">
        <v>84</v>
      </c>
      <c r="C2531">
        <v>0.21279000000000001</v>
      </c>
      <c r="D2531">
        <v>0.19233</v>
      </c>
      <c r="E2531">
        <v>0.5</v>
      </c>
      <c r="F2531">
        <v>3596</v>
      </c>
      <c r="G2531">
        <v>692</v>
      </c>
      <c r="H2531">
        <v>3251</v>
      </c>
      <c r="I2531">
        <v>12585</v>
      </c>
      <c r="J2531">
        <v>3.5</v>
      </c>
    </row>
    <row r="2532" spans="1:10" x14ac:dyDescent="0.25">
      <c r="A2532">
        <v>1898</v>
      </c>
      <c r="B2532">
        <v>85</v>
      </c>
      <c r="C2532">
        <v>0.27084000000000003</v>
      </c>
      <c r="D2532">
        <v>0.23852999999999999</v>
      </c>
      <c r="E2532">
        <v>0.5</v>
      </c>
      <c r="F2532">
        <v>2905</v>
      </c>
      <c r="G2532">
        <v>693</v>
      </c>
      <c r="H2532">
        <v>2558</v>
      </c>
      <c r="I2532">
        <v>9335</v>
      </c>
      <c r="J2532">
        <v>3.21</v>
      </c>
    </row>
    <row r="2533" spans="1:10" x14ac:dyDescent="0.25">
      <c r="A2533">
        <v>1898</v>
      </c>
      <c r="B2533">
        <v>86</v>
      </c>
      <c r="C2533">
        <v>0.29088999999999998</v>
      </c>
      <c r="D2533">
        <v>0.25395000000000001</v>
      </c>
      <c r="E2533">
        <v>0.5</v>
      </c>
      <c r="F2533">
        <v>2212</v>
      </c>
      <c r="G2533">
        <v>562</v>
      </c>
      <c r="H2533">
        <v>1931</v>
      </c>
      <c r="I2533">
        <v>6777</v>
      </c>
      <c r="J2533">
        <v>3.06</v>
      </c>
    </row>
    <row r="2534" spans="1:10" x14ac:dyDescent="0.25">
      <c r="A2534">
        <v>1898</v>
      </c>
      <c r="B2534">
        <v>87</v>
      </c>
      <c r="C2534">
        <v>0.29718</v>
      </c>
      <c r="D2534">
        <v>0.25874000000000003</v>
      </c>
      <c r="E2534">
        <v>0.5</v>
      </c>
      <c r="F2534">
        <v>1650</v>
      </c>
      <c r="G2534">
        <v>427</v>
      </c>
      <c r="H2534">
        <v>1437</v>
      </c>
      <c r="I2534">
        <v>4846</v>
      </c>
      <c r="J2534">
        <v>2.94</v>
      </c>
    </row>
    <row r="2535" spans="1:10" x14ac:dyDescent="0.25">
      <c r="A2535">
        <v>1898</v>
      </c>
      <c r="B2535">
        <v>88</v>
      </c>
      <c r="C2535">
        <v>0.31675999999999999</v>
      </c>
      <c r="D2535">
        <v>0.27345000000000003</v>
      </c>
      <c r="E2535">
        <v>0.5</v>
      </c>
      <c r="F2535">
        <v>1223</v>
      </c>
      <c r="G2535">
        <v>334</v>
      </c>
      <c r="H2535">
        <v>1056</v>
      </c>
      <c r="I2535">
        <v>3409</v>
      </c>
      <c r="J2535">
        <v>2.79</v>
      </c>
    </row>
    <row r="2536" spans="1:10" x14ac:dyDescent="0.25">
      <c r="A2536">
        <v>1898</v>
      </c>
      <c r="B2536">
        <v>89</v>
      </c>
      <c r="C2536">
        <v>0.33700999999999998</v>
      </c>
      <c r="D2536">
        <v>0.28841</v>
      </c>
      <c r="E2536">
        <v>0.5</v>
      </c>
      <c r="F2536">
        <v>889</v>
      </c>
      <c r="G2536">
        <v>256</v>
      </c>
      <c r="H2536">
        <v>761</v>
      </c>
      <c r="I2536">
        <v>2353</v>
      </c>
      <c r="J2536">
        <v>2.65</v>
      </c>
    </row>
    <row r="2537" spans="1:10" x14ac:dyDescent="0.25">
      <c r="A2537">
        <v>1898</v>
      </c>
      <c r="B2537">
        <v>90</v>
      </c>
      <c r="C2537">
        <v>0.35787999999999998</v>
      </c>
      <c r="D2537">
        <v>0.30356</v>
      </c>
      <c r="E2537">
        <v>0.5</v>
      </c>
      <c r="F2537">
        <v>632</v>
      </c>
      <c r="G2537">
        <v>192</v>
      </c>
      <c r="H2537">
        <v>536</v>
      </c>
      <c r="I2537">
        <v>1593</v>
      </c>
      <c r="J2537">
        <v>2.52</v>
      </c>
    </row>
    <row r="2538" spans="1:10" x14ac:dyDescent="0.25">
      <c r="A2538">
        <v>1898</v>
      </c>
      <c r="B2538">
        <v>91</v>
      </c>
      <c r="C2538">
        <v>0.37930000000000003</v>
      </c>
      <c r="D2538">
        <v>0.31883</v>
      </c>
      <c r="E2538">
        <v>0.5</v>
      </c>
      <c r="F2538">
        <v>440</v>
      </c>
      <c r="G2538">
        <v>140</v>
      </c>
      <c r="H2538">
        <v>370</v>
      </c>
      <c r="I2538">
        <v>1056</v>
      </c>
      <c r="J2538">
        <v>2.4</v>
      </c>
    </row>
    <row r="2539" spans="1:10" x14ac:dyDescent="0.25">
      <c r="A2539">
        <v>1898</v>
      </c>
      <c r="B2539">
        <v>92</v>
      </c>
      <c r="C2539">
        <v>0.4012</v>
      </c>
      <c r="D2539">
        <v>0.33416000000000001</v>
      </c>
      <c r="E2539">
        <v>0.5</v>
      </c>
      <c r="F2539">
        <v>300</v>
      </c>
      <c r="G2539">
        <v>100</v>
      </c>
      <c r="H2539">
        <v>250</v>
      </c>
      <c r="I2539">
        <v>686</v>
      </c>
      <c r="J2539">
        <v>2.29</v>
      </c>
    </row>
    <row r="2540" spans="1:10" x14ac:dyDescent="0.25">
      <c r="A2540">
        <v>1898</v>
      </c>
      <c r="B2540">
        <v>93</v>
      </c>
      <c r="C2540">
        <v>0.42349999999999999</v>
      </c>
      <c r="D2540">
        <v>0.34949000000000002</v>
      </c>
      <c r="E2540">
        <v>0.5</v>
      </c>
      <c r="F2540">
        <v>200</v>
      </c>
      <c r="G2540">
        <v>70</v>
      </c>
      <c r="H2540">
        <v>165</v>
      </c>
      <c r="I2540">
        <v>436</v>
      </c>
      <c r="J2540">
        <v>2.1800000000000002</v>
      </c>
    </row>
    <row r="2541" spans="1:10" x14ac:dyDescent="0.25">
      <c r="A2541">
        <v>1898</v>
      </c>
      <c r="B2541">
        <v>94</v>
      </c>
      <c r="C2541">
        <v>0.44612000000000002</v>
      </c>
      <c r="D2541">
        <v>0.36475999999999997</v>
      </c>
      <c r="E2541">
        <v>0.5</v>
      </c>
      <c r="F2541">
        <v>130</v>
      </c>
      <c r="G2541">
        <v>47</v>
      </c>
      <c r="H2541">
        <v>106</v>
      </c>
      <c r="I2541">
        <v>271</v>
      </c>
      <c r="J2541">
        <v>2.09</v>
      </c>
    </row>
    <row r="2542" spans="1:10" x14ac:dyDescent="0.25">
      <c r="A2542">
        <v>1898</v>
      </c>
      <c r="B2542">
        <v>95</v>
      </c>
      <c r="C2542">
        <v>0.46895999999999999</v>
      </c>
      <c r="D2542">
        <v>0.37989000000000001</v>
      </c>
      <c r="E2542">
        <v>0.5</v>
      </c>
      <c r="F2542">
        <v>83</v>
      </c>
      <c r="G2542">
        <v>31</v>
      </c>
      <c r="H2542">
        <v>67</v>
      </c>
      <c r="I2542">
        <v>165</v>
      </c>
      <c r="J2542">
        <v>2</v>
      </c>
    </row>
    <row r="2543" spans="1:10" x14ac:dyDescent="0.25">
      <c r="A2543">
        <v>1898</v>
      </c>
      <c r="B2543">
        <v>96</v>
      </c>
      <c r="C2543">
        <v>0.49193999999999999</v>
      </c>
      <c r="D2543">
        <v>0.39482</v>
      </c>
      <c r="E2543">
        <v>0.5</v>
      </c>
      <c r="F2543">
        <v>51</v>
      </c>
      <c r="G2543">
        <v>20</v>
      </c>
      <c r="H2543">
        <v>41</v>
      </c>
      <c r="I2543">
        <v>98</v>
      </c>
      <c r="J2543">
        <v>1.92</v>
      </c>
    </row>
    <row r="2544" spans="1:10" x14ac:dyDescent="0.25">
      <c r="A2544">
        <v>1898</v>
      </c>
      <c r="B2544">
        <v>97</v>
      </c>
      <c r="C2544">
        <v>0.51493999999999995</v>
      </c>
      <c r="D2544">
        <v>0.40950999999999999</v>
      </c>
      <c r="E2544">
        <v>0.5</v>
      </c>
      <c r="F2544">
        <v>31</v>
      </c>
      <c r="G2544">
        <v>13</v>
      </c>
      <c r="H2544">
        <v>25</v>
      </c>
      <c r="I2544">
        <v>57</v>
      </c>
      <c r="J2544">
        <v>1.84</v>
      </c>
    </row>
    <row r="2545" spans="1:10" x14ac:dyDescent="0.25">
      <c r="A2545">
        <v>1898</v>
      </c>
      <c r="B2545">
        <v>98</v>
      </c>
      <c r="C2545">
        <v>0.53788999999999998</v>
      </c>
      <c r="D2545">
        <v>0.42388999999999999</v>
      </c>
      <c r="E2545">
        <v>0.5</v>
      </c>
      <c r="F2545">
        <v>18</v>
      </c>
      <c r="G2545">
        <v>8</v>
      </c>
      <c r="H2545">
        <v>14</v>
      </c>
      <c r="I2545">
        <v>32</v>
      </c>
      <c r="J2545">
        <v>1.77</v>
      </c>
    </row>
    <row r="2546" spans="1:10" x14ac:dyDescent="0.25">
      <c r="A2546">
        <v>1898</v>
      </c>
      <c r="B2546">
        <v>99</v>
      </c>
      <c r="C2546">
        <v>0.56067</v>
      </c>
      <c r="D2546">
        <v>0.43791000000000002</v>
      </c>
      <c r="E2546">
        <v>0.5</v>
      </c>
      <c r="F2546">
        <v>11</v>
      </c>
      <c r="G2546">
        <v>5</v>
      </c>
      <c r="H2546">
        <v>8</v>
      </c>
      <c r="I2546">
        <v>18</v>
      </c>
      <c r="J2546">
        <v>1.71</v>
      </c>
    </row>
    <row r="2547" spans="1:10" x14ac:dyDescent="0.25">
      <c r="A2547">
        <v>1898</v>
      </c>
      <c r="B2547">
        <v>100</v>
      </c>
      <c r="C2547">
        <v>0.58321000000000001</v>
      </c>
      <c r="D2547">
        <v>0.45154</v>
      </c>
      <c r="E2547">
        <v>0.5</v>
      </c>
      <c r="F2547">
        <v>6</v>
      </c>
      <c r="G2547">
        <v>3</v>
      </c>
      <c r="H2547">
        <v>5</v>
      </c>
      <c r="I2547">
        <v>10</v>
      </c>
      <c r="J2547">
        <v>1.65</v>
      </c>
    </row>
    <row r="2548" spans="1:10" x14ac:dyDescent="0.25">
      <c r="A2548">
        <v>1898</v>
      </c>
      <c r="B2548">
        <v>101</v>
      </c>
      <c r="C2548">
        <v>0.60540000000000005</v>
      </c>
      <c r="D2548">
        <v>0.46472999999999998</v>
      </c>
      <c r="E2548">
        <v>0.5</v>
      </c>
      <c r="F2548">
        <v>3</v>
      </c>
      <c r="G2548">
        <v>2</v>
      </c>
      <c r="H2548">
        <v>2</v>
      </c>
      <c r="I2548">
        <v>5</v>
      </c>
      <c r="J2548">
        <v>1.59</v>
      </c>
    </row>
    <row r="2549" spans="1:10" x14ac:dyDescent="0.25">
      <c r="A2549">
        <v>1898</v>
      </c>
      <c r="B2549">
        <v>102</v>
      </c>
      <c r="C2549">
        <v>0.62716000000000005</v>
      </c>
      <c r="D2549">
        <v>0.47743999999999998</v>
      </c>
      <c r="E2549">
        <v>0.5</v>
      </c>
      <c r="F2549">
        <v>2</v>
      </c>
      <c r="G2549">
        <v>1</v>
      </c>
      <c r="H2549">
        <v>1</v>
      </c>
      <c r="I2549">
        <v>3</v>
      </c>
      <c r="J2549">
        <v>1.54</v>
      </c>
    </row>
    <row r="2550" spans="1:10" x14ac:dyDescent="0.25">
      <c r="A2550">
        <v>1898</v>
      </c>
      <c r="B2550">
        <v>103</v>
      </c>
      <c r="C2550">
        <v>0.64842</v>
      </c>
      <c r="D2550">
        <v>0.48966999999999999</v>
      </c>
      <c r="E2550">
        <v>0.5</v>
      </c>
      <c r="F2550">
        <v>1</v>
      </c>
      <c r="G2550">
        <v>0</v>
      </c>
      <c r="H2550">
        <v>1</v>
      </c>
      <c r="I2550">
        <v>1</v>
      </c>
      <c r="J2550">
        <v>1.5</v>
      </c>
    </row>
    <row r="2551" spans="1:10" x14ac:dyDescent="0.25">
      <c r="A2551">
        <v>1898</v>
      </c>
      <c r="B2551">
        <v>104</v>
      </c>
      <c r="C2551">
        <v>0.66910999999999998</v>
      </c>
      <c r="D2551">
        <v>0.50136999999999998</v>
      </c>
      <c r="E2551">
        <v>0.5</v>
      </c>
      <c r="F2551">
        <v>0</v>
      </c>
      <c r="G2551">
        <v>0</v>
      </c>
      <c r="H2551">
        <v>0</v>
      </c>
      <c r="I2551">
        <v>1</v>
      </c>
      <c r="J2551">
        <v>1.46</v>
      </c>
    </row>
    <row r="2552" spans="1:10" x14ac:dyDescent="0.25">
      <c r="A2552">
        <v>1898</v>
      </c>
      <c r="B2552">
        <v>105</v>
      </c>
      <c r="C2552">
        <v>0.68916999999999995</v>
      </c>
      <c r="D2552">
        <v>0.51254999999999995</v>
      </c>
      <c r="E2552">
        <v>0.5</v>
      </c>
      <c r="F2552">
        <v>0</v>
      </c>
      <c r="G2552">
        <v>0</v>
      </c>
      <c r="H2552">
        <v>0</v>
      </c>
      <c r="I2552">
        <v>0</v>
      </c>
      <c r="J2552">
        <v>1.42</v>
      </c>
    </row>
    <row r="2553" spans="1:10" x14ac:dyDescent="0.25">
      <c r="A2553">
        <v>1898</v>
      </c>
      <c r="B2553">
        <v>106</v>
      </c>
      <c r="C2553">
        <v>0.70852999999999999</v>
      </c>
      <c r="D2553">
        <v>0.52319000000000004</v>
      </c>
      <c r="E2553">
        <v>0.5</v>
      </c>
      <c r="F2553">
        <v>0</v>
      </c>
      <c r="G2553">
        <v>0</v>
      </c>
      <c r="H2553">
        <v>0</v>
      </c>
      <c r="I2553">
        <v>0</v>
      </c>
      <c r="J2553">
        <v>1.38</v>
      </c>
    </row>
    <row r="2554" spans="1:10" x14ac:dyDescent="0.25">
      <c r="A2554">
        <v>1898</v>
      </c>
      <c r="B2554">
        <v>107</v>
      </c>
      <c r="C2554">
        <v>0.72716999999999998</v>
      </c>
      <c r="D2554">
        <v>0.53327999999999998</v>
      </c>
      <c r="E2554">
        <v>0.5</v>
      </c>
      <c r="F2554">
        <v>0</v>
      </c>
      <c r="G2554">
        <v>0</v>
      </c>
      <c r="H2554">
        <v>0</v>
      </c>
      <c r="I2554">
        <v>0</v>
      </c>
      <c r="J2554">
        <v>1.35</v>
      </c>
    </row>
    <row r="2555" spans="1:10" x14ac:dyDescent="0.25">
      <c r="A2555">
        <v>1898</v>
      </c>
      <c r="B2555">
        <v>108</v>
      </c>
      <c r="C2555">
        <v>0.74504999999999999</v>
      </c>
      <c r="D2555">
        <v>0.54283000000000003</v>
      </c>
      <c r="E2555">
        <v>0.5</v>
      </c>
      <c r="F2555">
        <v>0</v>
      </c>
      <c r="G2555">
        <v>0</v>
      </c>
      <c r="H2555">
        <v>0</v>
      </c>
      <c r="I2555">
        <v>0</v>
      </c>
      <c r="J2555">
        <v>1.32</v>
      </c>
    </row>
    <row r="2556" spans="1:10" x14ac:dyDescent="0.25">
      <c r="A2556">
        <v>1898</v>
      </c>
      <c r="B2556">
        <v>109</v>
      </c>
      <c r="C2556">
        <v>0.76214000000000004</v>
      </c>
      <c r="D2556">
        <v>0.55184999999999995</v>
      </c>
      <c r="E2556">
        <v>0.5</v>
      </c>
      <c r="F2556">
        <v>0</v>
      </c>
      <c r="G2556">
        <v>0</v>
      </c>
      <c r="H2556">
        <v>0</v>
      </c>
      <c r="I2556">
        <v>0</v>
      </c>
      <c r="J2556">
        <v>1.3</v>
      </c>
    </row>
    <row r="2557" spans="1:10" x14ac:dyDescent="0.25">
      <c r="A2557">
        <v>1898</v>
      </c>
      <c r="B2557" t="s">
        <v>25</v>
      </c>
      <c r="C2557">
        <v>0.77842</v>
      </c>
      <c r="D2557">
        <v>1</v>
      </c>
      <c r="E2557">
        <v>1.28</v>
      </c>
      <c r="F2557">
        <v>0</v>
      </c>
      <c r="G2557">
        <v>0</v>
      </c>
      <c r="H2557">
        <v>0</v>
      </c>
      <c r="I2557">
        <v>0</v>
      </c>
      <c r="J2557">
        <v>1.28</v>
      </c>
    </row>
    <row r="2558" spans="1:10" x14ac:dyDescent="0.25">
      <c r="A2558">
        <v>1899</v>
      </c>
      <c r="B2558">
        <v>0</v>
      </c>
      <c r="C2558">
        <v>0.17354</v>
      </c>
      <c r="D2558">
        <v>0.15472</v>
      </c>
      <c r="E2558">
        <v>0.3</v>
      </c>
      <c r="F2558">
        <v>100000</v>
      </c>
      <c r="G2558">
        <v>15472</v>
      </c>
      <c r="H2558">
        <v>89156</v>
      </c>
      <c r="I2558">
        <v>4757434</v>
      </c>
      <c r="J2558">
        <v>47.57</v>
      </c>
    </row>
    <row r="2559" spans="1:10" x14ac:dyDescent="0.25">
      <c r="A2559">
        <v>1899</v>
      </c>
      <c r="B2559">
        <v>1</v>
      </c>
      <c r="C2559">
        <v>2.3470000000000001E-2</v>
      </c>
      <c r="D2559">
        <v>2.3199999999999998E-2</v>
      </c>
      <c r="E2559">
        <v>0.5</v>
      </c>
      <c r="F2559">
        <v>84528</v>
      </c>
      <c r="G2559">
        <v>1961</v>
      </c>
      <c r="H2559">
        <v>83547</v>
      </c>
      <c r="I2559">
        <v>4668277</v>
      </c>
      <c r="J2559">
        <v>55.23</v>
      </c>
    </row>
    <row r="2560" spans="1:10" x14ac:dyDescent="0.25">
      <c r="A2560">
        <v>1899</v>
      </c>
      <c r="B2560">
        <v>2</v>
      </c>
      <c r="C2560">
        <v>1.172E-2</v>
      </c>
      <c r="D2560">
        <v>1.166E-2</v>
      </c>
      <c r="E2560">
        <v>0.5</v>
      </c>
      <c r="F2560">
        <v>82567</v>
      </c>
      <c r="G2560">
        <v>962</v>
      </c>
      <c r="H2560">
        <v>82086</v>
      </c>
      <c r="I2560">
        <v>4584730</v>
      </c>
      <c r="J2560">
        <v>55.53</v>
      </c>
    </row>
    <row r="2561" spans="1:10" x14ac:dyDescent="0.25">
      <c r="A2561">
        <v>1899</v>
      </c>
      <c r="B2561">
        <v>3</v>
      </c>
      <c r="C2561">
        <v>7.6600000000000001E-3</v>
      </c>
      <c r="D2561">
        <v>7.6299999999999996E-3</v>
      </c>
      <c r="E2561">
        <v>0.5</v>
      </c>
      <c r="F2561">
        <v>81605</v>
      </c>
      <c r="G2561">
        <v>623</v>
      </c>
      <c r="H2561">
        <v>81293</v>
      </c>
      <c r="I2561">
        <v>4502644</v>
      </c>
      <c r="J2561">
        <v>55.18</v>
      </c>
    </row>
    <row r="2562" spans="1:10" x14ac:dyDescent="0.25">
      <c r="A2562">
        <v>1899</v>
      </c>
      <c r="B2562">
        <v>4</v>
      </c>
      <c r="C2562">
        <v>5.5300000000000002E-3</v>
      </c>
      <c r="D2562">
        <v>5.5199999999999997E-3</v>
      </c>
      <c r="E2562">
        <v>0.5</v>
      </c>
      <c r="F2562">
        <v>80982</v>
      </c>
      <c r="G2562">
        <v>447</v>
      </c>
      <c r="H2562">
        <v>80759</v>
      </c>
      <c r="I2562">
        <v>4421351</v>
      </c>
      <c r="J2562">
        <v>54.6</v>
      </c>
    </row>
    <row r="2563" spans="1:10" x14ac:dyDescent="0.25">
      <c r="A2563">
        <v>1899</v>
      </c>
      <c r="B2563">
        <v>5</v>
      </c>
      <c r="C2563">
        <v>5.9800000000000001E-3</v>
      </c>
      <c r="D2563">
        <v>5.96E-3</v>
      </c>
      <c r="E2563">
        <v>0.5</v>
      </c>
      <c r="F2563">
        <v>80535</v>
      </c>
      <c r="G2563">
        <v>480</v>
      </c>
      <c r="H2563">
        <v>80295</v>
      </c>
      <c r="I2563">
        <v>4340592</v>
      </c>
      <c r="J2563">
        <v>53.9</v>
      </c>
    </row>
    <row r="2564" spans="1:10" x14ac:dyDescent="0.25">
      <c r="A2564">
        <v>1899</v>
      </c>
      <c r="B2564">
        <v>6</v>
      </c>
      <c r="C2564">
        <v>3.98E-3</v>
      </c>
      <c r="D2564">
        <v>3.9699999999999996E-3</v>
      </c>
      <c r="E2564">
        <v>0.5</v>
      </c>
      <c r="F2564">
        <v>80056</v>
      </c>
      <c r="G2564">
        <v>318</v>
      </c>
      <c r="H2564">
        <v>79897</v>
      </c>
      <c r="I2564">
        <v>4260296</v>
      </c>
      <c r="J2564">
        <v>53.22</v>
      </c>
    </row>
    <row r="2565" spans="1:10" x14ac:dyDescent="0.25">
      <c r="A2565">
        <v>1899</v>
      </c>
      <c r="B2565">
        <v>7</v>
      </c>
      <c r="C2565">
        <v>3.14E-3</v>
      </c>
      <c r="D2565">
        <v>3.13E-3</v>
      </c>
      <c r="E2565">
        <v>0.5</v>
      </c>
      <c r="F2565">
        <v>79738</v>
      </c>
      <c r="G2565">
        <v>250</v>
      </c>
      <c r="H2565">
        <v>79613</v>
      </c>
      <c r="I2565">
        <v>4180400</v>
      </c>
      <c r="J2565">
        <v>52.43</v>
      </c>
    </row>
    <row r="2566" spans="1:10" x14ac:dyDescent="0.25">
      <c r="A2566">
        <v>1899</v>
      </c>
      <c r="B2566">
        <v>8</v>
      </c>
      <c r="C2566">
        <v>3.0999999999999999E-3</v>
      </c>
      <c r="D2566">
        <v>3.0999999999999999E-3</v>
      </c>
      <c r="E2566">
        <v>0.5</v>
      </c>
      <c r="F2566">
        <v>79488</v>
      </c>
      <c r="G2566">
        <v>246</v>
      </c>
      <c r="H2566">
        <v>79365</v>
      </c>
      <c r="I2566">
        <v>4100787</v>
      </c>
      <c r="J2566">
        <v>51.59</v>
      </c>
    </row>
    <row r="2567" spans="1:10" x14ac:dyDescent="0.25">
      <c r="A2567">
        <v>1899</v>
      </c>
      <c r="B2567">
        <v>9</v>
      </c>
      <c r="C2567">
        <v>2.6199999999999999E-3</v>
      </c>
      <c r="D2567">
        <v>2.6199999999999999E-3</v>
      </c>
      <c r="E2567">
        <v>0.5</v>
      </c>
      <c r="F2567">
        <v>79242</v>
      </c>
      <c r="G2567">
        <v>208</v>
      </c>
      <c r="H2567">
        <v>79138</v>
      </c>
      <c r="I2567">
        <v>4021422</v>
      </c>
      <c r="J2567">
        <v>50.75</v>
      </c>
    </row>
    <row r="2568" spans="1:10" x14ac:dyDescent="0.25">
      <c r="A2568">
        <v>1899</v>
      </c>
      <c r="B2568">
        <v>10</v>
      </c>
      <c r="C2568">
        <v>2.65E-3</v>
      </c>
      <c r="D2568">
        <v>2.64E-3</v>
      </c>
      <c r="E2568">
        <v>0.5</v>
      </c>
      <c r="F2568">
        <v>79034</v>
      </c>
      <c r="G2568">
        <v>209</v>
      </c>
      <c r="H2568">
        <v>78930</v>
      </c>
      <c r="I2568">
        <v>3942284</v>
      </c>
      <c r="J2568">
        <v>49.88</v>
      </c>
    </row>
    <row r="2569" spans="1:10" x14ac:dyDescent="0.25">
      <c r="A2569">
        <v>1899</v>
      </c>
      <c r="B2569">
        <v>11</v>
      </c>
      <c r="C2569">
        <v>2.5899999999999999E-3</v>
      </c>
      <c r="D2569">
        <v>2.5899999999999999E-3</v>
      </c>
      <c r="E2569">
        <v>0.5</v>
      </c>
      <c r="F2569">
        <v>78825</v>
      </c>
      <c r="G2569">
        <v>204</v>
      </c>
      <c r="H2569">
        <v>78723</v>
      </c>
      <c r="I2569">
        <v>3863354</v>
      </c>
      <c r="J2569">
        <v>49.01</v>
      </c>
    </row>
    <row r="2570" spans="1:10" x14ac:dyDescent="0.25">
      <c r="A2570">
        <v>1899</v>
      </c>
      <c r="B2570">
        <v>12</v>
      </c>
      <c r="C2570">
        <v>2.3900000000000002E-3</v>
      </c>
      <c r="D2570">
        <v>2.3900000000000002E-3</v>
      </c>
      <c r="E2570">
        <v>0.5</v>
      </c>
      <c r="F2570">
        <v>78621</v>
      </c>
      <c r="G2570">
        <v>188</v>
      </c>
      <c r="H2570">
        <v>78527</v>
      </c>
      <c r="I2570">
        <v>3784630</v>
      </c>
      <c r="J2570">
        <v>48.14</v>
      </c>
    </row>
    <row r="2571" spans="1:10" x14ac:dyDescent="0.25">
      <c r="A2571">
        <v>1899</v>
      </c>
      <c r="B2571">
        <v>13</v>
      </c>
      <c r="C2571">
        <v>2.2100000000000002E-3</v>
      </c>
      <c r="D2571">
        <v>2.2100000000000002E-3</v>
      </c>
      <c r="E2571">
        <v>0.5</v>
      </c>
      <c r="F2571">
        <v>78434</v>
      </c>
      <c r="G2571">
        <v>173</v>
      </c>
      <c r="H2571">
        <v>78347</v>
      </c>
      <c r="I2571">
        <v>3706103</v>
      </c>
      <c r="J2571">
        <v>47.25</v>
      </c>
    </row>
    <row r="2572" spans="1:10" x14ac:dyDescent="0.25">
      <c r="A2572">
        <v>1899</v>
      </c>
      <c r="B2572">
        <v>14</v>
      </c>
      <c r="C2572">
        <v>2.0699999999999998E-3</v>
      </c>
      <c r="D2572">
        <v>2.0699999999999998E-3</v>
      </c>
      <c r="E2572">
        <v>0.5</v>
      </c>
      <c r="F2572">
        <v>78261</v>
      </c>
      <c r="G2572">
        <v>162</v>
      </c>
      <c r="H2572">
        <v>78180</v>
      </c>
      <c r="I2572">
        <v>3627756</v>
      </c>
      <c r="J2572">
        <v>46.35</v>
      </c>
    </row>
    <row r="2573" spans="1:10" x14ac:dyDescent="0.25">
      <c r="A2573">
        <v>1899</v>
      </c>
      <c r="B2573">
        <v>15</v>
      </c>
      <c r="C2573">
        <v>3.0799999999999998E-3</v>
      </c>
      <c r="D2573">
        <v>3.0799999999999998E-3</v>
      </c>
      <c r="E2573">
        <v>0.5</v>
      </c>
      <c r="F2573">
        <v>78099</v>
      </c>
      <c r="G2573">
        <v>240</v>
      </c>
      <c r="H2573">
        <v>77978</v>
      </c>
      <c r="I2573">
        <v>3549576</v>
      </c>
      <c r="J2573">
        <v>45.45</v>
      </c>
    </row>
    <row r="2574" spans="1:10" x14ac:dyDescent="0.25">
      <c r="A2574">
        <v>1899</v>
      </c>
      <c r="B2574">
        <v>16</v>
      </c>
      <c r="C2574">
        <v>2.99E-3</v>
      </c>
      <c r="D2574">
        <v>2.99E-3</v>
      </c>
      <c r="E2574">
        <v>0.5</v>
      </c>
      <c r="F2574">
        <v>77858</v>
      </c>
      <c r="G2574">
        <v>232</v>
      </c>
      <c r="H2574">
        <v>77742</v>
      </c>
      <c r="I2574">
        <v>3471598</v>
      </c>
      <c r="J2574">
        <v>44.59</v>
      </c>
    </row>
    <row r="2575" spans="1:10" x14ac:dyDescent="0.25">
      <c r="A2575">
        <v>1899</v>
      </c>
      <c r="B2575">
        <v>17</v>
      </c>
      <c r="C2575">
        <v>3.3800000000000002E-3</v>
      </c>
      <c r="D2575">
        <v>3.3800000000000002E-3</v>
      </c>
      <c r="E2575">
        <v>0.5</v>
      </c>
      <c r="F2575">
        <v>77626</v>
      </c>
      <c r="G2575">
        <v>262</v>
      </c>
      <c r="H2575">
        <v>77495</v>
      </c>
      <c r="I2575">
        <v>3393856</v>
      </c>
      <c r="J2575">
        <v>43.72</v>
      </c>
    </row>
    <row r="2576" spans="1:10" x14ac:dyDescent="0.25">
      <c r="A2576">
        <v>1899</v>
      </c>
      <c r="B2576">
        <v>18</v>
      </c>
      <c r="C2576">
        <v>4.0499999999999998E-3</v>
      </c>
      <c r="D2576">
        <v>4.0400000000000002E-3</v>
      </c>
      <c r="E2576">
        <v>0.5</v>
      </c>
      <c r="F2576">
        <v>77363</v>
      </c>
      <c r="G2576">
        <v>312</v>
      </c>
      <c r="H2576">
        <v>77207</v>
      </c>
      <c r="I2576">
        <v>3316362</v>
      </c>
      <c r="J2576">
        <v>42.87</v>
      </c>
    </row>
    <row r="2577" spans="1:10" x14ac:dyDescent="0.25">
      <c r="A2577">
        <v>1899</v>
      </c>
      <c r="B2577">
        <v>19</v>
      </c>
      <c r="C2577">
        <v>5.4799999999999996E-3</v>
      </c>
      <c r="D2577">
        <v>5.47E-3</v>
      </c>
      <c r="E2577">
        <v>0.5</v>
      </c>
      <c r="F2577">
        <v>77051</v>
      </c>
      <c r="G2577">
        <v>421</v>
      </c>
      <c r="H2577">
        <v>76840</v>
      </c>
      <c r="I2577">
        <v>3239154</v>
      </c>
      <c r="J2577">
        <v>42.04</v>
      </c>
    </row>
    <row r="2578" spans="1:10" x14ac:dyDescent="0.25">
      <c r="A2578">
        <v>1899</v>
      </c>
      <c r="B2578">
        <v>20</v>
      </c>
      <c r="C2578">
        <v>5.6299999999999996E-3</v>
      </c>
      <c r="D2578">
        <v>5.6100000000000004E-3</v>
      </c>
      <c r="E2578">
        <v>0.5</v>
      </c>
      <c r="F2578">
        <v>76630</v>
      </c>
      <c r="G2578">
        <v>430</v>
      </c>
      <c r="H2578">
        <v>76415</v>
      </c>
      <c r="I2578">
        <v>3162314</v>
      </c>
      <c r="J2578">
        <v>41.27</v>
      </c>
    </row>
    <row r="2579" spans="1:10" x14ac:dyDescent="0.25">
      <c r="A2579">
        <v>1899</v>
      </c>
      <c r="B2579">
        <v>21</v>
      </c>
      <c r="C2579">
        <v>5.96E-3</v>
      </c>
      <c r="D2579">
        <v>5.9500000000000004E-3</v>
      </c>
      <c r="E2579">
        <v>0.5</v>
      </c>
      <c r="F2579">
        <v>76200</v>
      </c>
      <c r="G2579">
        <v>453</v>
      </c>
      <c r="H2579">
        <v>75973</v>
      </c>
      <c r="I2579">
        <v>3085899</v>
      </c>
      <c r="J2579">
        <v>40.5</v>
      </c>
    </row>
    <row r="2580" spans="1:10" x14ac:dyDescent="0.25">
      <c r="A2580">
        <v>1899</v>
      </c>
      <c r="B2580">
        <v>22</v>
      </c>
      <c r="C2580">
        <v>4.8799999999999998E-3</v>
      </c>
      <c r="D2580">
        <v>4.8599999999999997E-3</v>
      </c>
      <c r="E2580">
        <v>0.5</v>
      </c>
      <c r="F2580">
        <v>75747</v>
      </c>
      <c r="G2580">
        <v>368</v>
      </c>
      <c r="H2580">
        <v>75563</v>
      </c>
      <c r="I2580">
        <v>3009926</v>
      </c>
      <c r="J2580">
        <v>39.74</v>
      </c>
    </row>
    <row r="2581" spans="1:10" x14ac:dyDescent="0.25">
      <c r="A2581">
        <v>1899</v>
      </c>
      <c r="B2581">
        <v>23</v>
      </c>
      <c r="C2581">
        <v>6.43E-3</v>
      </c>
      <c r="D2581">
        <v>6.4099999999999999E-3</v>
      </c>
      <c r="E2581">
        <v>0.5</v>
      </c>
      <c r="F2581">
        <v>75378</v>
      </c>
      <c r="G2581">
        <v>483</v>
      </c>
      <c r="H2581">
        <v>75137</v>
      </c>
      <c r="I2581">
        <v>2934363</v>
      </c>
      <c r="J2581">
        <v>38.93</v>
      </c>
    </row>
    <row r="2582" spans="1:10" x14ac:dyDescent="0.25">
      <c r="A2582">
        <v>1899</v>
      </c>
      <c r="B2582">
        <v>24</v>
      </c>
      <c r="C2582">
        <v>5.7499999999999999E-3</v>
      </c>
      <c r="D2582">
        <v>5.7400000000000003E-3</v>
      </c>
      <c r="E2582">
        <v>0.5</v>
      </c>
      <c r="F2582">
        <v>74895</v>
      </c>
      <c r="G2582">
        <v>430</v>
      </c>
      <c r="H2582">
        <v>74680</v>
      </c>
      <c r="I2582">
        <v>2859227</v>
      </c>
      <c r="J2582">
        <v>38.18</v>
      </c>
    </row>
    <row r="2583" spans="1:10" x14ac:dyDescent="0.25">
      <c r="A2583">
        <v>1899</v>
      </c>
      <c r="B2583">
        <v>25</v>
      </c>
      <c r="C2583">
        <v>6.2700000000000004E-3</v>
      </c>
      <c r="D2583">
        <v>6.2500000000000003E-3</v>
      </c>
      <c r="E2583">
        <v>0.5</v>
      </c>
      <c r="F2583">
        <v>74465</v>
      </c>
      <c r="G2583">
        <v>465</v>
      </c>
      <c r="H2583">
        <v>74233</v>
      </c>
      <c r="I2583">
        <v>2784546</v>
      </c>
      <c r="J2583">
        <v>37.39</v>
      </c>
    </row>
    <row r="2584" spans="1:10" x14ac:dyDescent="0.25">
      <c r="A2584">
        <v>1899</v>
      </c>
      <c r="B2584">
        <v>26</v>
      </c>
      <c r="C2584">
        <v>5.4999999999999997E-3</v>
      </c>
      <c r="D2584">
        <v>5.4799999999999996E-3</v>
      </c>
      <c r="E2584">
        <v>0.5</v>
      </c>
      <c r="F2584">
        <v>74000</v>
      </c>
      <c r="G2584">
        <v>406</v>
      </c>
      <c r="H2584">
        <v>73797</v>
      </c>
      <c r="I2584">
        <v>2710313</v>
      </c>
      <c r="J2584">
        <v>36.630000000000003</v>
      </c>
    </row>
    <row r="2585" spans="1:10" x14ac:dyDescent="0.25">
      <c r="A2585">
        <v>1899</v>
      </c>
      <c r="B2585">
        <v>27</v>
      </c>
      <c r="C2585">
        <v>5.4200000000000003E-3</v>
      </c>
      <c r="D2585">
        <v>5.4099999999999999E-3</v>
      </c>
      <c r="E2585">
        <v>0.5</v>
      </c>
      <c r="F2585">
        <v>73595</v>
      </c>
      <c r="G2585">
        <v>398</v>
      </c>
      <c r="H2585">
        <v>73395</v>
      </c>
      <c r="I2585">
        <v>2636516</v>
      </c>
      <c r="J2585">
        <v>35.82</v>
      </c>
    </row>
    <row r="2586" spans="1:10" x14ac:dyDescent="0.25">
      <c r="A2586">
        <v>1899</v>
      </c>
      <c r="B2586">
        <v>28</v>
      </c>
      <c r="C2586">
        <v>6.5199999999999998E-3</v>
      </c>
      <c r="D2586">
        <v>6.4999999999999997E-3</v>
      </c>
      <c r="E2586">
        <v>0.5</v>
      </c>
      <c r="F2586">
        <v>73196</v>
      </c>
      <c r="G2586">
        <v>475</v>
      </c>
      <c r="H2586">
        <v>72959</v>
      </c>
      <c r="I2586">
        <v>2563121</v>
      </c>
      <c r="J2586">
        <v>35.020000000000003</v>
      </c>
    </row>
    <row r="2587" spans="1:10" x14ac:dyDescent="0.25">
      <c r="A2587">
        <v>1899</v>
      </c>
      <c r="B2587">
        <v>29</v>
      </c>
      <c r="C2587">
        <v>6.0099999999999997E-3</v>
      </c>
      <c r="D2587">
        <v>5.9899999999999997E-3</v>
      </c>
      <c r="E2587">
        <v>0.5</v>
      </c>
      <c r="F2587">
        <v>72721</v>
      </c>
      <c r="G2587">
        <v>436</v>
      </c>
      <c r="H2587">
        <v>72503</v>
      </c>
      <c r="I2587">
        <v>2490162</v>
      </c>
      <c r="J2587">
        <v>34.24</v>
      </c>
    </row>
    <row r="2588" spans="1:10" x14ac:dyDescent="0.25">
      <c r="A2588">
        <v>1899</v>
      </c>
      <c r="B2588">
        <v>30</v>
      </c>
      <c r="C2588">
        <v>6.0600000000000003E-3</v>
      </c>
      <c r="D2588">
        <v>6.0400000000000002E-3</v>
      </c>
      <c r="E2588">
        <v>0.5</v>
      </c>
      <c r="F2588">
        <v>72285</v>
      </c>
      <c r="G2588">
        <v>437</v>
      </c>
      <c r="H2588">
        <v>72067</v>
      </c>
      <c r="I2588">
        <v>2417659</v>
      </c>
      <c r="J2588">
        <v>33.450000000000003</v>
      </c>
    </row>
    <row r="2589" spans="1:10" x14ac:dyDescent="0.25">
      <c r="A2589">
        <v>1899</v>
      </c>
      <c r="B2589">
        <v>31</v>
      </c>
      <c r="C2589">
        <v>6.79E-3</v>
      </c>
      <c r="D2589">
        <v>6.77E-3</v>
      </c>
      <c r="E2589">
        <v>0.5</v>
      </c>
      <c r="F2589">
        <v>71849</v>
      </c>
      <c r="G2589">
        <v>487</v>
      </c>
      <c r="H2589">
        <v>71605</v>
      </c>
      <c r="I2589">
        <v>2345592</v>
      </c>
      <c r="J2589">
        <v>32.65</v>
      </c>
    </row>
    <row r="2590" spans="1:10" x14ac:dyDescent="0.25">
      <c r="A2590">
        <v>1899</v>
      </c>
      <c r="B2590">
        <v>32</v>
      </c>
      <c r="C2590">
        <v>8.0099999999999998E-3</v>
      </c>
      <c r="D2590">
        <v>7.9799999999999992E-3</v>
      </c>
      <c r="E2590">
        <v>0.5</v>
      </c>
      <c r="F2590">
        <v>71362</v>
      </c>
      <c r="G2590">
        <v>570</v>
      </c>
      <c r="H2590">
        <v>71077</v>
      </c>
      <c r="I2590">
        <v>2273987</v>
      </c>
      <c r="J2590">
        <v>31.87</v>
      </c>
    </row>
    <row r="2591" spans="1:10" x14ac:dyDescent="0.25">
      <c r="A2591">
        <v>1899</v>
      </c>
      <c r="B2591">
        <v>33</v>
      </c>
      <c r="C2591">
        <v>8.1700000000000002E-3</v>
      </c>
      <c r="D2591">
        <v>8.1399999999999997E-3</v>
      </c>
      <c r="E2591">
        <v>0.5</v>
      </c>
      <c r="F2591">
        <v>70792</v>
      </c>
      <c r="G2591">
        <v>576</v>
      </c>
      <c r="H2591">
        <v>70504</v>
      </c>
      <c r="I2591">
        <v>2202910</v>
      </c>
      <c r="J2591">
        <v>31.12</v>
      </c>
    </row>
    <row r="2592" spans="1:10" x14ac:dyDescent="0.25">
      <c r="A2592">
        <v>1899</v>
      </c>
      <c r="B2592">
        <v>34</v>
      </c>
      <c r="C2592">
        <v>8.2799999999999992E-3</v>
      </c>
      <c r="D2592">
        <v>8.2500000000000004E-3</v>
      </c>
      <c r="E2592">
        <v>0.5</v>
      </c>
      <c r="F2592">
        <v>70216</v>
      </c>
      <c r="G2592">
        <v>579</v>
      </c>
      <c r="H2592">
        <v>69926</v>
      </c>
      <c r="I2592">
        <v>2132406</v>
      </c>
      <c r="J2592">
        <v>30.37</v>
      </c>
    </row>
    <row r="2593" spans="1:10" x14ac:dyDescent="0.25">
      <c r="A2593">
        <v>1899</v>
      </c>
      <c r="B2593">
        <v>35</v>
      </c>
      <c r="C2593">
        <v>8.3000000000000001E-3</v>
      </c>
      <c r="D2593">
        <v>8.2699999999999996E-3</v>
      </c>
      <c r="E2593">
        <v>0.5</v>
      </c>
      <c r="F2593">
        <v>69637</v>
      </c>
      <c r="G2593">
        <v>576</v>
      </c>
      <c r="H2593">
        <v>69349</v>
      </c>
      <c r="I2593">
        <v>2062479</v>
      </c>
      <c r="J2593">
        <v>29.62</v>
      </c>
    </row>
    <row r="2594" spans="1:10" x14ac:dyDescent="0.25">
      <c r="A2594">
        <v>1899</v>
      </c>
      <c r="B2594">
        <v>36</v>
      </c>
      <c r="C2594">
        <v>9.4699999999999993E-3</v>
      </c>
      <c r="D2594">
        <v>9.4299999999999991E-3</v>
      </c>
      <c r="E2594">
        <v>0.5</v>
      </c>
      <c r="F2594">
        <v>69061</v>
      </c>
      <c r="G2594">
        <v>651</v>
      </c>
      <c r="H2594">
        <v>68736</v>
      </c>
      <c r="I2594">
        <v>1993130</v>
      </c>
      <c r="J2594">
        <v>28.86</v>
      </c>
    </row>
    <row r="2595" spans="1:10" x14ac:dyDescent="0.25">
      <c r="A2595">
        <v>1899</v>
      </c>
      <c r="B2595">
        <v>37</v>
      </c>
      <c r="C2595">
        <v>8.4399999999999996E-3</v>
      </c>
      <c r="D2595">
        <v>8.3999999999999995E-3</v>
      </c>
      <c r="E2595">
        <v>0.5</v>
      </c>
      <c r="F2595">
        <v>68410</v>
      </c>
      <c r="G2595">
        <v>575</v>
      </c>
      <c r="H2595">
        <v>68123</v>
      </c>
      <c r="I2595">
        <v>1924394</v>
      </c>
      <c r="J2595">
        <v>28.13</v>
      </c>
    </row>
    <row r="2596" spans="1:10" x14ac:dyDescent="0.25">
      <c r="A2596">
        <v>1899</v>
      </c>
      <c r="B2596">
        <v>38</v>
      </c>
      <c r="C2596">
        <v>1.043E-2</v>
      </c>
      <c r="D2596">
        <v>1.0370000000000001E-2</v>
      </c>
      <c r="E2596">
        <v>0.5</v>
      </c>
      <c r="F2596">
        <v>67835</v>
      </c>
      <c r="G2596">
        <v>704</v>
      </c>
      <c r="H2596">
        <v>67484</v>
      </c>
      <c r="I2596">
        <v>1856272</v>
      </c>
      <c r="J2596">
        <v>27.36</v>
      </c>
    </row>
    <row r="2597" spans="1:10" x14ac:dyDescent="0.25">
      <c r="A2597">
        <v>1899</v>
      </c>
      <c r="B2597">
        <v>39</v>
      </c>
      <c r="C2597">
        <v>1.085E-2</v>
      </c>
      <c r="D2597">
        <v>1.0800000000000001E-2</v>
      </c>
      <c r="E2597">
        <v>0.5</v>
      </c>
      <c r="F2597">
        <v>67132</v>
      </c>
      <c r="G2597">
        <v>725</v>
      </c>
      <c r="H2597">
        <v>66769</v>
      </c>
      <c r="I2597">
        <v>1788788</v>
      </c>
      <c r="J2597">
        <v>26.65</v>
      </c>
    </row>
    <row r="2598" spans="1:10" x14ac:dyDescent="0.25">
      <c r="A2598">
        <v>1899</v>
      </c>
      <c r="B2598">
        <v>40</v>
      </c>
      <c r="C2598">
        <v>1.023E-2</v>
      </c>
      <c r="D2598">
        <v>1.018E-2</v>
      </c>
      <c r="E2598">
        <v>0.5</v>
      </c>
      <c r="F2598">
        <v>66407</v>
      </c>
      <c r="G2598">
        <v>676</v>
      </c>
      <c r="H2598">
        <v>66069</v>
      </c>
      <c r="I2598">
        <v>1722019</v>
      </c>
      <c r="J2598">
        <v>25.93</v>
      </c>
    </row>
    <row r="2599" spans="1:10" x14ac:dyDescent="0.25">
      <c r="A2599">
        <v>1899</v>
      </c>
      <c r="B2599">
        <v>41</v>
      </c>
      <c r="C2599">
        <v>1.2710000000000001E-2</v>
      </c>
      <c r="D2599">
        <v>1.2630000000000001E-2</v>
      </c>
      <c r="E2599">
        <v>0.5</v>
      </c>
      <c r="F2599">
        <v>65731</v>
      </c>
      <c r="G2599">
        <v>830</v>
      </c>
      <c r="H2599">
        <v>65316</v>
      </c>
      <c r="I2599">
        <v>1655950</v>
      </c>
      <c r="J2599">
        <v>25.19</v>
      </c>
    </row>
    <row r="2600" spans="1:10" x14ac:dyDescent="0.25">
      <c r="A2600">
        <v>1899</v>
      </c>
      <c r="B2600">
        <v>42</v>
      </c>
      <c r="C2600">
        <v>1.278E-2</v>
      </c>
      <c r="D2600">
        <v>1.2699999999999999E-2</v>
      </c>
      <c r="E2600">
        <v>0.5</v>
      </c>
      <c r="F2600">
        <v>64901</v>
      </c>
      <c r="G2600">
        <v>824</v>
      </c>
      <c r="H2600">
        <v>64489</v>
      </c>
      <c r="I2600">
        <v>1590634</v>
      </c>
      <c r="J2600">
        <v>24.51</v>
      </c>
    </row>
    <row r="2601" spans="1:10" x14ac:dyDescent="0.25">
      <c r="A2601">
        <v>1899</v>
      </c>
      <c r="B2601">
        <v>43</v>
      </c>
      <c r="C2601">
        <v>1.2619999999999999E-2</v>
      </c>
      <c r="D2601">
        <v>1.2540000000000001E-2</v>
      </c>
      <c r="E2601">
        <v>0.5</v>
      </c>
      <c r="F2601">
        <v>64077</v>
      </c>
      <c r="G2601">
        <v>804</v>
      </c>
      <c r="H2601">
        <v>63675</v>
      </c>
      <c r="I2601">
        <v>1526145</v>
      </c>
      <c r="J2601">
        <v>23.82</v>
      </c>
    </row>
    <row r="2602" spans="1:10" x14ac:dyDescent="0.25">
      <c r="A2602">
        <v>1899</v>
      </c>
      <c r="B2602">
        <v>44</v>
      </c>
      <c r="C2602">
        <v>1.217E-2</v>
      </c>
      <c r="D2602">
        <v>1.21E-2</v>
      </c>
      <c r="E2602">
        <v>0.5</v>
      </c>
      <c r="F2602">
        <v>63273</v>
      </c>
      <c r="G2602">
        <v>765</v>
      </c>
      <c r="H2602">
        <v>62890</v>
      </c>
      <c r="I2602">
        <v>1462471</v>
      </c>
      <c r="J2602">
        <v>23.11</v>
      </c>
    </row>
    <row r="2603" spans="1:10" x14ac:dyDescent="0.25">
      <c r="A2603">
        <v>1899</v>
      </c>
      <c r="B2603">
        <v>45</v>
      </c>
      <c r="C2603">
        <v>1.46E-2</v>
      </c>
      <c r="D2603">
        <v>1.4500000000000001E-2</v>
      </c>
      <c r="E2603">
        <v>0.5</v>
      </c>
      <c r="F2603">
        <v>62508</v>
      </c>
      <c r="G2603">
        <v>906</v>
      </c>
      <c r="H2603">
        <v>62054</v>
      </c>
      <c r="I2603">
        <v>1399580</v>
      </c>
      <c r="J2603">
        <v>22.39</v>
      </c>
    </row>
    <row r="2604" spans="1:10" x14ac:dyDescent="0.25">
      <c r="A2604">
        <v>1899</v>
      </c>
      <c r="B2604">
        <v>46</v>
      </c>
      <c r="C2604">
        <v>1.4500000000000001E-2</v>
      </c>
      <c r="D2604">
        <v>1.439E-2</v>
      </c>
      <c r="E2604">
        <v>0.5</v>
      </c>
      <c r="F2604">
        <v>61601</v>
      </c>
      <c r="G2604">
        <v>887</v>
      </c>
      <c r="H2604">
        <v>61158</v>
      </c>
      <c r="I2604">
        <v>1337526</v>
      </c>
      <c r="J2604">
        <v>21.71</v>
      </c>
    </row>
    <row r="2605" spans="1:10" x14ac:dyDescent="0.25">
      <c r="A2605">
        <v>1899</v>
      </c>
      <c r="B2605">
        <v>47</v>
      </c>
      <c r="C2605">
        <v>1.6660000000000001E-2</v>
      </c>
      <c r="D2605">
        <v>1.652E-2</v>
      </c>
      <c r="E2605">
        <v>0.5</v>
      </c>
      <c r="F2605">
        <v>60715</v>
      </c>
      <c r="G2605">
        <v>1003</v>
      </c>
      <c r="H2605">
        <v>60213</v>
      </c>
      <c r="I2605">
        <v>1276368</v>
      </c>
      <c r="J2605">
        <v>21.02</v>
      </c>
    </row>
    <row r="2606" spans="1:10" x14ac:dyDescent="0.25">
      <c r="A2606">
        <v>1899</v>
      </c>
      <c r="B2606">
        <v>48</v>
      </c>
      <c r="C2606">
        <v>1.891E-2</v>
      </c>
      <c r="D2606">
        <v>1.873E-2</v>
      </c>
      <c r="E2606">
        <v>0.5</v>
      </c>
      <c r="F2606">
        <v>59712</v>
      </c>
      <c r="G2606">
        <v>1119</v>
      </c>
      <c r="H2606">
        <v>59152</v>
      </c>
      <c r="I2606">
        <v>1216155</v>
      </c>
      <c r="J2606">
        <v>20.37</v>
      </c>
    </row>
    <row r="2607" spans="1:10" x14ac:dyDescent="0.25">
      <c r="A2607">
        <v>1899</v>
      </c>
      <c r="B2607">
        <v>49</v>
      </c>
      <c r="C2607">
        <v>1.7909999999999999E-2</v>
      </c>
      <c r="D2607">
        <v>1.7749999999999998E-2</v>
      </c>
      <c r="E2607">
        <v>0.5</v>
      </c>
      <c r="F2607">
        <v>58593</v>
      </c>
      <c r="G2607">
        <v>1040</v>
      </c>
      <c r="H2607">
        <v>58073</v>
      </c>
      <c r="I2607">
        <v>1157002</v>
      </c>
      <c r="J2607">
        <v>19.75</v>
      </c>
    </row>
    <row r="2608" spans="1:10" x14ac:dyDescent="0.25">
      <c r="A2608">
        <v>1899</v>
      </c>
      <c r="B2608">
        <v>50</v>
      </c>
      <c r="C2608">
        <v>1.9179999999999999E-2</v>
      </c>
      <c r="D2608">
        <v>1.9E-2</v>
      </c>
      <c r="E2608">
        <v>0.5</v>
      </c>
      <c r="F2608">
        <v>57553</v>
      </c>
      <c r="G2608">
        <v>1094</v>
      </c>
      <c r="H2608">
        <v>57006</v>
      </c>
      <c r="I2608">
        <v>1098929</v>
      </c>
      <c r="J2608">
        <v>19.09</v>
      </c>
    </row>
    <row r="2609" spans="1:10" x14ac:dyDescent="0.25">
      <c r="A2609">
        <v>1899</v>
      </c>
      <c r="B2609">
        <v>51</v>
      </c>
      <c r="C2609">
        <v>1.8319999999999999E-2</v>
      </c>
      <c r="D2609">
        <v>1.8159999999999999E-2</v>
      </c>
      <c r="E2609">
        <v>0.5</v>
      </c>
      <c r="F2609">
        <v>56459</v>
      </c>
      <c r="G2609">
        <v>1025</v>
      </c>
      <c r="H2609">
        <v>55947</v>
      </c>
      <c r="I2609">
        <v>1041923</v>
      </c>
      <c r="J2609">
        <v>18.45</v>
      </c>
    </row>
    <row r="2610" spans="1:10" x14ac:dyDescent="0.25">
      <c r="A2610">
        <v>1899</v>
      </c>
      <c r="B2610">
        <v>52</v>
      </c>
      <c r="C2610">
        <v>2.0490000000000001E-2</v>
      </c>
      <c r="D2610">
        <v>2.0279999999999999E-2</v>
      </c>
      <c r="E2610">
        <v>0.5</v>
      </c>
      <c r="F2610">
        <v>55434</v>
      </c>
      <c r="G2610">
        <v>1124</v>
      </c>
      <c r="H2610">
        <v>54872</v>
      </c>
      <c r="I2610">
        <v>985977</v>
      </c>
      <c r="J2610">
        <v>17.79</v>
      </c>
    </row>
    <row r="2611" spans="1:10" x14ac:dyDescent="0.25">
      <c r="A2611">
        <v>1899</v>
      </c>
      <c r="B2611">
        <v>53</v>
      </c>
      <c r="C2611">
        <v>2.6079999999999999E-2</v>
      </c>
      <c r="D2611">
        <v>2.5749999999999999E-2</v>
      </c>
      <c r="E2611">
        <v>0.5</v>
      </c>
      <c r="F2611">
        <v>54310</v>
      </c>
      <c r="G2611">
        <v>1398</v>
      </c>
      <c r="H2611">
        <v>53611</v>
      </c>
      <c r="I2611">
        <v>931105</v>
      </c>
      <c r="J2611">
        <v>17.14</v>
      </c>
    </row>
    <row r="2612" spans="1:10" x14ac:dyDescent="0.25">
      <c r="A2612">
        <v>1899</v>
      </c>
      <c r="B2612">
        <v>54</v>
      </c>
      <c r="C2612">
        <v>2.3120000000000002E-2</v>
      </c>
      <c r="D2612">
        <v>2.2849999999999999E-2</v>
      </c>
      <c r="E2612">
        <v>0.5</v>
      </c>
      <c r="F2612">
        <v>52912</v>
      </c>
      <c r="G2612">
        <v>1209</v>
      </c>
      <c r="H2612">
        <v>52307</v>
      </c>
      <c r="I2612">
        <v>877494</v>
      </c>
      <c r="J2612">
        <v>16.579999999999998</v>
      </c>
    </row>
    <row r="2613" spans="1:10" x14ac:dyDescent="0.25">
      <c r="A2613">
        <v>1899</v>
      </c>
      <c r="B2613">
        <v>55</v>
      </c>
      <c r="C2613">
        <v>2.649E-2</v>
      </c>
      <c r="D2613">
        <v>2.614E-2</v>
      </c>
      <c r="E2613">
        <v>0.5</v>
      </c>
      <c r="F2613">
        <v>51703</v>
      </c>
      <c r="G2613">
        <v>1352</v>
      </c>
      <c r="H2613">
        <v>51027</v>
      </c>
      <c r="I2613">
        <v>825187</v>
      </c>
      <c r="J2613">
        <v>15.96</v>
      </c>
    </row>
    <row r="2614" spans="1:10" x14ac:dyDescent="0.25">
      <c r="A2614">
        <v>1899</v>
      </c>
      <c r="B2614">
        <v>56</v>
      </c>
      <c r="C2614">
        <v>2.699E-2</v>
      </c>
      <c r="D2614">
        <v>2.6630000000000001E-2</v>
      </c>
      <c r="E2614">
        <v>0.5</v>
      </c>
      <c r="F2614">
        <v>50351</v>
      </c>
      <c r="G2614">
        <v>1341</v>
      </c>
      <c r="H2614">
        <v>49680</v>
      </c>
      <c r="I2614">
        <v>774160</v>
      </c>
      <c r="J2614">
        <v>15.38</v>
      </c>
    </row>
    <row r="2615" spans="1:10" x14ac:dyDescent="0.25">
      <c r="A2615">
        <v>1899</v>
      </c>
      <c r="B2615">
        <v>57</v>
      </c>
      <c r="C2615">
        <v>2.8539999999999999E-2</v>
      </c>
      <c r="D2615">
        <v>2.8129999999999999E-2</v>
      </c>
      <c r="E2615">
        <v>0.5</v>
      </c>
      <c r="F2615">
        <v>49010</v>
      </c>
      <c r="G2615">
        <v>1379</v>
      </c>
      <c r="H2615">
        <v>48320</v>
      </c>
      <c r="I2615">
        <v>724480</v>
      </c>
      <c r="J2615">
        <v>14.78</v>
      </c>
    </row>
    <row r="2616" spans="1:10" x14ac:dyDescent="0.25">
      <c r="A2616">
        <v>1899</v>
      </c>
      <c r="B2616">
        <v>58</v>
      </c>
      <c r="C2616">
        <v>2.8049999999999999E-2</v>
      </c>
      <c r="D2616">
        <v>2.7660000000000001E-2</v>
      </c>
      <c r="E2616">
        <v>0.5</v>
      </c>
      <c r="F2616">
        <v>47631</v>
      </c>
      <c r="G2616">
        <v>1317</v>
      </c>
      <c r="H2616">
        <v>46972</v>
      </c>
      <c r="I2616">
        <v>676159</v>
      </c>
      <c r="J2616">
        <v>14.2</v>
      </c>
    </row>
    <row r="2617" spans="1:10" x14ac:dyDescent="0.25">
      <c r="A2617">
        <v>1899</v>
      </c>
      <c r="B2617">
        <v>59</v>
      </c>
      <c r="C2617">
        <v>3.5029999999999999E-2</v>
      </c>
      <c r="D2617">
        <v>3.4430000000000002E-2</v>
      </c>
      <c r="E2617">
        <v>0.5</v>
      </c>
      <c r="F2617">
        <v>46313</v>
      </c>
      <c r="G2617">
        <v>1594</v>
      </c>
      <c r="H2617">
        <v>45516</v>
      </c>
      <c r="I2617">
        <v>629187</v>
      </c>
      <c r="J2617">
        <v>13.59</v>
      </c>
    </row>
    <row r="2618" spans="1:10" x14ac:dyDescent="0.25">
      <c r="A2618">
        <v>1899</v>
      </c>
      <c r="B2618">
        <v>60</v>
      </c>
      <c r="C2618">
        <v>3.576E-2</v>
      </c>
      <c r="D2618">
        <v>3.5130000000000002E-2</v>
      </c>
      <c r="E2618">
        <v>0.5</v>
      </c>
      <c r="F2618">
        <v>44719</v>
      </c>
      <c r="G2618">
        <v>1571</v>
      </c>
      <c r="H2618">
        <v>43934</v>
      </c>
      <c r="I2618">
        <v>583671</v>
      </c>
      <c r="J2618">
        <v>13.05</v>
      </c>
    </row>
    <row r="2619" spans="1:10" x14ac:dyDescent="0.25">
      <c r="A2619">
        <v>1899</v>
      </c>
      <c r="B2619">
        <v>61</v>
      </c>
      <c r="C2619">
        <v>3.4660000000000003E-2</v>
      </c>
      <c r="D2619">
        <v>3.4070000000000003E-2</v>
      </c>
      <c r="E2619">
        <v>0.5</v>
      </c>
      <c r="F2619">
        <v>43148</v>
      </c>
      <c r="G2619">
        <v>1470</v>
      </c>
      <c r="H2619">
        <v>42413</v>
      </c>
      <c r="I2619">
        <v>539737</v>
      </c>
      <c r="J2619">
        <v>12.51</v>
      </c>
    </row>
    <row r="2620" spans="1:10" x14ac:dyDescent="0.25">
      <c r="A2620">
        <v>1899</v>
      </c>
      <c r="B2620">
        <v>62</v>
      </c>
      <c r="C2620">
        <v>4.1750000000000002E-2</v>
      </c>
      <c r="D2620">
        <v>4.0899999999999999E-2</v>
      </c>
      <c r="E2620">
        <v>0.5</v>
      </c>
      <c r="F2620">
        <v>41678</v>
      </c>
      <c r="G2620">
        <v>1705</v>
      </c>
      <c r="H2620">
        <v>40826</v>
      </c>
      <c r="I2620">
        <v>497324</v>
      </c>
      <c r="J2620">
        <v>11.93</v>
      </c>
    </row>
    <row r="2621" spans="1:10" x14ac:dyDescent="0.25">
      <c r="A2621">
        <v>1899</v>
      </c>
      <c r="B2621">
        <v>63</v>
      </c>
      <c r="C2621">
        <v>4.1059999999999999E-2</v>
      </c>
      <c r="D2621">
        <v>4.0230000000000002E-2</v>
      </c>
      <c r="E2621">
        <v>0.5</v>
      </c>
      <c r="F2621">
        <v>39974</v>
      </c>
      <c r="G2621">
        <v>1608</v>
      </c>
      <c r="H2621">
        <v>39170</v>
      </c>
      <c r="I2621">
        <v>456498</v>
      </c>
      <c r="J2621">
        <v>11.42</v>
      </c>
    </row>
    <row r="2622" spans="1:10" x14ac:dyDescent="0.25">
      <c r="A2622">
        <v>1899</v>
      </c>
      <c r="B2622">
        <v>64</v>
      </c>
      <c r="C2622">
        <v>4.419E-2</v>
      </c>
      <c r="D2622">
        <v>4.3229999999999998E-2</v>
      </c>
      <c r="E2622">
        <v>0.5</v>
      </c>
      <c r="F2622">
        <v>38365</v>
      </c>
      <c r="G2622">
        <v>1659</v>
      </c>
      <c r="H2622">
        <v>37536</v>
      </c>
      <c r="I2622">
        <v>417329</v>
      </c>
      <c r="J2622">
        <v>10.88</v>
      </c>
    </row>
    <row r="2623" spans="1:10" x14ac:dyDescent="0.25">
      <c r="A2623">
        <v>1899</v>
      </c>
      <c r="B2623">
        <v>65</v>
      </c>
      <c r="C2623">
        <v>5.024E-2</v>
      </c>
      <c r="D2623">
        <v>4.9009999999999998E-2</v>
      </c>
      <c r="E2623">
        <v>0.5</v>
      </c>
      <c r="F2623">
        <v>36707</v>
      </c>
      <c r="G2623">
        <v>1799</v>
      </c>
      <c r="H2623">
        <v>35807</v>
      </c>
      <c r="I2623">
        <v>379793</v>
      </c>
      <c r="J2623">
        <v>10.35</v>
      </c>
    </row>
    <row r="2624" spans="1:10" x14ac:dyDescent="0.25">
      <c r="A2624">
        <v>1899</v>
      </c>
      <c r="B2624">
        <v>66</v>
      </c>
      <c r="C2624">
        <v>5.355E-2</v>
      </c>
      <c r="D2624">
        <v>5.2150000000000002E-2</v>
      </c>
      <c r="E2624">
        <v>0.5</v>
      </c>
      <c r="F2624">
        <v>34908</v>
      </c>
      <c r="G2624">
        <v>1821</v>
      </c>
      <c r="H2624">
        <v>33998</v>
      </c>
      <c r="I2624">
        <v>343985</v>
      </c>
      <c r="J2624">
        <v>9.85</v>
      </c>
    </row>
    <row r="2625" spans="1:10" x14ac:dyDescent="0.25">
      <c r="A2625">
        <v>1899</v>
      </c>
      <c r="B2625">
        <v>67</v>
      </c>
      <c r="C2625">
        <v>5.4100000000000002E-2</v>
      </c>
      <c r="D2625">
        <v>5.2679999999999998E-2</v>
      </c>
      <c r="E2625">
        <v>0.5</v>
      </c>
      <c r="F2625">
        <v>33087</v>
      </c>
      <c r="G2625">
        <v>1743</v>
      </c>
      <c r="H2625">
        <v>32216</v>
      </c>
      <c r="I2625">
        <v>309988</v>
      </c>
      <c r="J2625">
        <v>9.3699999999999992</v>
      </c>
    </row>
    <row r="2626" spans="1:10" x14ac:dyDescent="0.25">
      <c r="A2626">
        <v>1899</v>
      </c>
      <c r="B2626">
        <v>68</v>
      </c>
      <c r="C2626">
        <v>6.1920000000000003E-2</v>
      </c>
      <c r="D2626">
        <v>6.0069999999999998E-2</v>
      </c>
      <c r="E2626">
        <v>0.5</v>
      </c>
      <c r="F2626">
        <v>31344</v>
      </c>
      <c r="G2626">
        <v>1883</v>
      </c>
      <c r="H2626">
        <v>30403</v>
      </c>
      <c r="I2626">
        <v>277772</v>
      </c>
      <c r="J2626">
        <v>8.86</v>
      </c>
    </row>
    <row r="2627" spans="1:10" x14ac:dyDescent="0.25">
      <c r="A2627">
        <v>1899</v>
      </c>
      <c r="B2627">
        <v>69</v>
      </c>
      <c r="C2627">
        <v>6.7500000000000004E-2</v>
      </c>
      <c r="D2627">
        <v>6.5299999999999997E-2</v>
      </c>
      <c r="E2627">
        <v>0.5</v>
      </c>
      <c r="F2627">
        <v>29462</v>
      </c>
      <c r="G2627">
        <v>1924</v>
      </c>
      <c r="H2627">
        <v>28500</v>
      </c>
      <c r="I2627">
        <v>247369</v>
      </c>
      <c r="J2627">
        <v>8.4</v>
      </c>
    </row>
    <row r="2628" spans="1:10" x14ac:dyDescent="0.25">
      <c r="A2628">
        <v>1899</v>
      </c>
      <c r="B2628">
        <v>70</v>
      </c>
      <c r="C2628">
        <v>7.22E-2</v>
      </c>
      <c r="D2628">
        <v>6.9680000000000006E-2</v>
      </c>
      <c r="E2628">
        <v>0.5</v>
      </c>
      <c r="F2628">
        <v>27538</v>
      </c>
      <c r="G2628">
        <v>1919</v>
      </c>
      <c r="H2628">
        <v>26578</v>
      </c>
      <c r="I2628">
        <v>218869</v>
      </c>
      <c r="J2628">
        <v>7.95</v>
      </c>
    </row>
    <row r="2629" spans="1:10" x14ac:dyDescent="0.25">
      <c r="A2629">
        <v>1899</v>
      </c>
      <c r="B2629">
        <v>71</v>
      </c>
      <c r="C2629">
        <v>7.5670000000000001E-2</v>
      </c>
      <c r="D2629">
        <v>7.2910000000000003E-2</v>
      </c>
      <c r="E2629">
        <v>0.5</v>
      </c>
      <c r="F2629">
        <v>25619</v>
      </c>
      <c r="G2629">
        <v>1868</v>
      </c>
      <c r="H2629">
        <v>24685</v>
      </c>
      <c r="I2629">
        <v>192290</v>
      </c>
      <c r="J2629">
        <v>7.51</v>
      </c>
    </row>
    <row r="2630" spans="1:10" x14ac:dyDescent="0.25">
      <c r="A2630">
        <v>1899</v>
      </c>
      <c r="B2630">
        <v>72</v>
      </c>
      <c r="C2630">
        <v>9.3140000000000001E-2</v>
      </c>
      <c r="D2630">
        <v>8.8999999999999996E-2</v>
      </c>
      <c r="E2630">
        <v>0.5</v>
      </c>
      <c r="F2630">
        <v>23751</v>
      </c>
      <c r="G2630">
        <v>2114</v>
      </c>
      <c r="H2630">
        <v>22694</v>
      </c>
      <c r="I2630">
        <v>167605</v>
      </c>
      <c r="J2630">
        <v>7.06</v>
      </c>
    </row>
    <row r="2631" spans="1:10" x14ac:dyDescent="0.25">
      <c r="A2631">
        <v>1899</v>
      </c>
      <c r="B2631">
        <v>73</v>
      </c>
      <c r="C2631">
        <v>9.4020000000000006E-2</v>
      </c>
      <c r="D2631">
        <v>8.9800000000000005E-2</v>
      </c>
      <c r="E2631">
        <v>0.5</v>
      </c>
      <c r="F2631">
        <v>21637</v>
      </c>
      <c r="G2631">
        <v>1943</v>
      </c>
      <c r="H2631">
        <v>20666</v>
      </c>
      <c r="I2631">
        <v>144911</v>
      </c>
      <c r="J2631">
        <v>6.7</v>
      </c>
    </row>
    <row r="2632" spans="1:10" x14ac:dyDescent="0.25">
      <c r="A2632">
        <v>1899</v>
      </c>
      <c r="B2632">
        <v>74</v>
      </c>
      <c r="C2632">
        <v>0.10743</v>
      </c>
      <c r="D2632">
        <v>0.10195</v>
      </c>
      <c r="E2632">
        <v>0.5</v>
      </c>
      <c r="F2632">
        <v>19694</v>
      </c>
      <c r="G2632">
        <v>2008</v>
      </c>
      <c r="H2632">
        <v>18690</v>
      </c>
      <c r="I2632">
        <v>124245</v>
      </c>
      <c r="J2632">
        <v>6.31</v>
      </c>
    </row>
    <row r="2633" spans="1:10" x14ac:dyDescent="0.25">
      <c r="A2633">
        <v>1899</v>
      </c>
      <c r="B2633">
        <v>75</v>
      </c>
      <c r="C2633">
        <v>0.10428</v>
      </c>
      <c r="D2633">
        <v>9.9110000000000004E-2</v>
      </c>
      <c r="E2633">
        <v>0.5</v>
      </c>
      <c r="F2633">
        <v>17686</v>
      </c>
      <c r="G2633">
        <v>1753</v>
      </c>
      <c r="H2633">
        <v>16810</v>
      </c>
      <c r="I2633">
        <v>105555</v>
      </c>
      <c r="J2633">
        <v>5.97</v>
      </c>
    </row>
    <row r="2634" spans="1:10" x14ac:dyDescent="0.25">
      <c r="A2634">
        <v>1899</v>
      </c>
      <c r="B2634">
        <v>76</v>
      </c>
      <c r="C2634">
        <v>0.12773999999999999</v>
      </c>
      <c r="D2634">
        <v>0.12007</v>
      </c>
      <c r="E2634">
        <v>0.5</v>
      </c>
      <c r="F2634">
        <v>15934</v>
      </c>
      <c r="G2634">
        <v>1913</v>
      </c>
      <c r="H2634">
        <v>14977</v>
      </c>
      <c r="I2634">
        <v>88745</v>
      </c>
      <c r="J2634">
        <v>5.57</v>
      </c>
    </row>
    <row r="2635" spans="1:10" x14ac:dyDescent="0.25">
      <c r="A2635">
        <v>1899</v>
      </c>
      <c r="B2635">
        <v>77</v>
      </c>
      <c r="C2635">
        <v>0.13539999999999999</v>
      </c>
      <c r="D2635">
        <v>0.12681000000000001</v>
      </c>
      <c r="E2635">
        <v>0.5</v>
      </c>
      <c r="F2635">
        <v>14020</v>
      </c>
      <c r="G2635">
        <v>1778</v>
      </c>
      <c r="H2635">
        <v>13131</v>
      </c>
      <c r="I2635">
        <v>73768</v>
      </c>
      <c r="J2635">
        <v>5.26</v>
      </c>
    </row>
    <row r="2636" spans="1:10" x14ac:dyDescent="0.25">
      <c r="A2636">
        <v>1899</v>
      </c>
      <c r="B2636">
        <v>78</v>
      </c>
      <c r="C2636">
        <v>0.15051</v>
      </c>
      <c r="D2636">
        <v>0.13997000000000001</v>
      </c>
      <c r="E2636">
        <v>0.5</v>
      </c>
      <c r="F2636">
        <v>12242</v>
      </c>
      <c r="G2636">
        <v>1714</v>
      </c>
      <c r="H2636">
        <v>11386</v>
      </c>
      <c r="I2636">
        <v>60637</v>
      </c>
      <c r="J2636">
        <v>4.95</v>
      </c>
    </row>
    <row r="2637" spans="1:10" x14ac:dyDescent="0.25">
      <c r="A2637">
        <v>1899</v>
      </c>
      <c r="B2637">
        <v>79</v>
      </c>
      <c r="C2637">
        <v>0.18273</v>
      </c>
      <c r="D2637">
        <v>0.16743</v>
      </c>
      <c r="E2637">
        <v>0.5</v>
      </c>
      <c r="F2637">
        <v>10529</v>
      </c>
      <c r="G2637">
        <v>1763</v>
      </c>
      <c r="H2637">
        <v>9647</v>
      </c>
      <c r="I2637">
        <v>49251</v>
      </c>
      <c r="J2637">
        <v>4.68</v>
      </c>
    </row>
    <row r="2638" spans="1:10" x14ac:dyDescent="0.25">
      <c r="A2638">
        <v>1899</v>
      </c>
      <c r="B2638">
        <v>80</v>
      </c>
      <c r="C2638">
        <v>0.17437</v>
      </c>
      <c r="D2638">
        <v>0.16039</v>
      </c>
      <c r="E2638">
        <v>0.5</v>
      </c>
      <c r="F2638">
        <v>8766</v>
      </c>
      <c r="G2638">
        <v>1406</v>
      </c>
      <c r="H2638">
        <v>8063</v>
      </c>
      <c r="I2638">
        <v>39604</v>
      </c>
      <c r="J2638">
        <v>4.5199999999999996</v>
      </c>
    </row>
    <row r="2639" spans="1:10" x14ac:dyDescent="0.25">
      <c r="A2639">
        <v>1899</v>
      </c>
      <c r="B2639">
        <v>81</v>
      </c>
      <c r="C2639">
        <v>0.15759999999999999</v>
      </c>
      <c r="D2639">
        <v>0.14609</v>
      </c>
      <c r="E2639">
        <v>0.5</v>
      </c>
      <c r="F2639">
        <v>7360</v>
      </c>
      <c r="G2639">
        <v>1075</v>
      </c>
      <c r="H2639">
        <v>6822</v>
      </c>
      <c r="I2639">
        <v>31541</v>
      </c>
      <c r="J2639">
        <v>4.29</v>
      </c>
    </row>
    <row r="2640" spans="1:10" x14ac:dyDescent="0.25">
      <c r="A2640">
        <v>1899</v>
      </c>
      <c r="B2640">
        <v>82</v>
      </c>
      <c r="C2640">
        <v>0.2215</v>
      </c>
      <c r="D2640">
        <v>0.19941999999999999</v>
      </c>
      <c r="E2640">
        <v>0.5</v>
      </c>
      <c r="F2640">
        <v>6285</v>
      </c>
      <c r="G2640">
        <v>1253</v>
      </c>
      <c r="H2640">
        <v>5658</v>
      </c>
      <c r="I2640">
        <v>24718</v>
      </c>
      <c r="J2640">
        <v>3.93</v>
      </c>
    </row>
    <row r="2641" spans="1:10" x14ac:dyDescent="0.25">
      <c r="A2641">
        <v>1899</v>
      </c>
      <c r="B2641">
        <v>83</v>
      </c>
      <c r="C2641">
        <v>0.20957000000000001</v>
      </c>
      <c r="D2641">
        <v>0.18970000000000001</v>
      </c>
      <c r="E2641">
        <v>0.5</v>
      </c>
      <c r="F2641">
        <v>5031</v>
      </c>
      <c r="G2641">
        <v>954</v>
      </c>
      <c r="H2641">
        <v>4554</v>
      </c>
      <c r="I2641">
        <v>19060</v>
      </c>
      <c r="J2641">
        <v>3.79</v>
      </c>
    </row>
    <row r="2642" spans="1:10" x14ac:dyDescent="0.25">
      <c r="A2642">
        <v>1899</v>
      </c>
      <c r="B2642">
        <v>84</v>
      </c>
      <c r="C2642">
        <v>0.20508000000000001</v>
      </c>
      <c r="D2642">
        <v>0.18601000000000001</v>
      </c>
      <c r="E2642">
        <v>0.5</v>
      </c>
      <c r="F2642">
        <v>4077</v>
      </c>
      <c r="G2642">
        <v>758</v>
      </c>
      <c r="H2642">
        <v>3698</v>
      </c>
      <c r="I2642">
        <v>14506</v>
      </c>
      <c r="J2642">
        <v>3.56</v>
      </c>
    </row>
    <row r="2643" spans="1:10" x14ac:dyDescent="0.25">
      <c r="A2643">
        <v>1899</v>
      </c>
      <c r="B2643">
        <v>85</v>
      </c>
      <c r="C2643">
        <v>0.25184000000000001</v>
      </c>
      <c r="D2643">
        <v>0.22367000000000001</v>
      </c>
      <c r="E2643">
        <v>0.5</v>
      </c>
      <c r="F2643">
        <v>3319</v>
      </c>
      <c r="G2643">
        <v>742</v>
      </c>
      <c r="H2643">
        <v>2948</v>
      </c>
      <c r="I2643">
        <v>10808</v>
      </c>
      <c r="J2643">
        <v>3.26</v>
      </c>
    </row>
    <row r="2644" spans="1:10" x14ac:dyDescent="0.25">
      <c r="A2644">
        <v>1899</v>
      </c>
      <c r="B2644">
        <v>86</v>
      </c>
      <c r="C2644">
        <v>0.27684999999999998</v>
      </c>
      <c r="D2644">
        <v>0.24318000000000001</v>
      </c>
      <c r="E2644">
        <v>0.5</v>
      </c>
      <c r="F2644">
        <v>2576</v>
      </c>
      <c r="G2644">
        <v>627</v>
      </c>
      <c r="H2644">
        <v>2263</v>
      </c>
      <c r="I2644">
        <v>7860</v>
      </c>
      <c r="J2644">
        <v>3.05</v>
      </c>
    </row>
    <row r="2645" spans="1:10" x14ac:dyDescent="0.25">
      <c r="A2645">
        <v>1899</v>
      </c>
      <c r="B2645">
        <v>87</v>
      </c>
      <c r="C2645">
        <v>0.29818</v>
      </c>
      <c r="D2645">
        <v>0.25949</v>
      </c>
      <c r="E2645">
        <v>0.5</v>
      </c>
      <c r="F2645">
        <v>1950</v>
      </c>
      <c r="G2645">
        <v>506</v>
      </c>
      <c r="H2645">
        <v>1697</v>
      </c>
      <c r="I2645">
        <v>5597</v>
      </c>
      <c r="J2645">
        <v>2.87</v>
      </c>
    </row>
    <row r="2646" spans="1:10" x14ac:dyDescent="0.25">
      <c r="A2646">
        <v>1899</v>
      </c>
      <c r="B2646">
        <v>88</v>
      </c>
      <c r="C2646">
        <v>0.32179999999999997</v>
      </c>
      <c r="D2646">
        <v>0.2772</v>
      </c>
      <c r="E2646">
        <v>0.5</v>
      </c>
      <c r="F2646">
        <v>1444</v>
      </c>
      <c r="G2646">
        <v>400</v>
      </c>
      <c r="H2646">
        <v>1244</v>
      </c>
      <c r="I2646">
        <v>3900</v>
      </c>
      <c r="J2646">
        <v>2.7</v>
      </c>
    </row>
    <row r="2647" spans="1:10" x14ac:dyDescent="0.25">
      <c r="A2647">
        <v>1899</v>
      </c>
      <c r="B2647">
        <v>89</v>
      </c>
      <c r="C2647">
        <v>0.34637000000000001</v>
      </c>
      <c r="D2647">
        <v>0.29524</v>
      </c>
      <c r="E2647">
        <v>0.5</v>
      </c>
      <c r="F2647">
        <v>1044</v>
      </c>
      <c r="G2647">
        <v>308</v>
      </c>
      <c r="H2647">
        <v>890</v>
      </c>
      <c r="I2647">
        <v>2657</v>
      </c>
      <c r="J2647">
        <v>2.5499999999999998</v>
      </c>
    </row>
    <row r="2648" spans="1:10" x14ac:dyDescent="0.25">
      <c r="A2648">
        <v>1899</v>
      </c>
      <c r="B2648">
        <v>90</v>
      </c>
      <c r="C2648">
        <v>0.37178</v>
      </c>
      <c r="D2648">
        <v>0.3135</v>
      </c>
      <c r="E2648">
        <v>0.5</v>
      </c>
      <c r="F2648">
        <v>736</v>
      </c>
      <c r="G2648">
        <v>231</v>
      </c>
      <c r="H2648">
        <v>620</v>
      </c>
      <c r="I2648">
        <v>1767</v>
      </c>
      <c r="J2648">
        <v>2.4</v>
      </c>
    </row>
    <row r="2649" spans="1:10" x14ac:dyDescent="0.25">
      <c r="A2649">
        <v>1899</v>
      </c>
      <c r="B2649">
        <v>91</v>
      </c>
      <c r="C2649">
        <v>0.39792</v>
      </c>
      <c r="D2649">
        <v>0.33189000000000002</v>
      </c>
      <c r="E2649">
        <v>0.5</v>
      </c>
      <c r="F2649">
        <v>505</v>
      </c>
      <c r="G2649">
        <v>168</v>
      </c>
      <c r="H2649">
        <v>421</v>
      </c>
      <c r="I2649">
        <v>1147</v>
      </c>
      <c r="J2649">
        <v>2.27</v>
      </c>
    </row>
    <row r="2650" spans="1:10" x14ac:dyDescent="0.25">
      <c r="A2650">
        <v>1899</v>
      </c>
      <c r="B2650">
        <v>92</v>
      </c>
      <c r="C2650">
        <v>0.42465999999999998</v>
      </c>
      <c r="D2650">
        <v>0.35028999999999999</v>
      </c>
      <c r="E2650">
        <v>0.5</v>
      </c>
      <c r="F2650">
        <v>337</v>
      </c>
      <c r="G2650">
        <v>118</v>
      </c>
      <c r="H2650">
        <v>278</v>
      </c>
      <c r="I2650">
        <v>726</v>
      </c>
      <c r="J2650">
        <v>2.15</v>
      </c>
    </row>
    <row r="2651" spans="1:10" x14ac:dyDescent="0.25">
      <c r="A2651">
        <v>1899</v>
      </c>
      <c r="B2651">
        <v>93</v>
      </c>
      <c r="C2651">
        <v>0.45184999999999997</v>
      </c>
      <c r="D2651">
        <v>0.36858000000000002</v>
      </c>
      <c r="E2651">
        <v>0.5</v>
      </c>
      <c r="F2651">
        <v>219</v>
      </c>
      <c r="G2651">
        <v>81</v>
      </c>
      <c r="H2651">
        <v>179</v>
      </c>
      <c r="I2651">
        <v>448</v>
      </c>
      <c r="J2651">
        <v>2.04</v>
      </c>
    </row>
    <row r="2652" spans="1:10" x14ac:dyDescent="0.25">
      <c r="A2652">
        <v>1899</v>
      </c>
      <c r="B2652">
        <v>94</v>
      </c>
      <c r="C2652">
        <v>0.47932999999999998</v>
      </c>
      <c r="D2652">
        <v>0.38666</v>
      </c>
      <c r="E2652">
        <v>0.5</v>
      </c>
      <c r="F2652">
        <v>138</v>
      </c>
      <c r="G2652">
        <v>54</v>
      </c>
      <c r="H2652">
        <v>112</v>
      </c>
      <c r="I2652">
        <v>269</v>
      </c>
      <c r="J2652">
        <v>1.94</v>
      </c>
    </row>
    <row r="2653" spans="1:10" x14ac:dyDescent="0.25">
      <c r="A2653">
        <v>1899</v>
      </c>
      <c r="B2653">
        <v>95</v>
      </c>
      <c r="C2653">
        <v>0.50692999999999999</v>
      </c>
      <c r="D2653">
        <v>0.40442</v>
      </c>
      <c r="E2653">
        <v>0.5</v>
      </c>
      <c r="F2653">
        <v>85</v>
      </c>
      <c r="G2653">
        <v>34</v>
      </c>
      <c r="H2653">
        <v>68</v>
      </c>
      <c r="I2653">
        <v>157</v>
      </c>
      <c r="J2653">
        <v>1.85</v>
      </c>
    </row>
    <row r="2654" spans="1:10" x14ac:dyDescent="0.25">
      <c r="A2654">
        <v>1899</v>
      </c>
      <c r="B2654">
        <v>96</v>
      </c>
      <c r="C2654">
        <v>0.53449000000000002</v>
      </c>
      <c r="D2654">
        <v>0.42177999999999999</v>
      </c>
      <c r="E2654">
        <v>0.5</v>
      </c>
      <c r="F2654">
        <v>51</v>
      </c>
      <c r="G2654">
        <v>21</v>
      </c>
      <c r="H2654">
        <v>40</v>
      </c>
      <c r="I2654">
        <v>89</v>
      </c>
      <c r="J2654">
        <v>1.77</v>
      </c>
    </row>
    <row r="2655" spans="1:10" x14ac:dyDescent="0.25">
      <c r="A2655">
        <v>1899</v>
      </c>
      <c r="B2655">
        <v>97</v>
      </c>
      <c r="C2655">
        <v>0.56184999999999996</v>
      </c>
      <c r="D2655">
        <v>0.43863000000000002</v>
      </c>
      <c r="E2655">
        <v>0.5</v>
      </c>
      <c r="F2655">
        <v>29</v>
      </c>
      <c r="G2655">
        <v>13</v>
      </c>
      <c r="H2655">
        <v>23</v>
      </c>
      <c r="I2655">
        <v>49</v>
      </c>
      <c r="J2655">
        <v>1.69</v>
      </c>
    </row>
    <row r="2656" spans="1:10" x14ac:dyDescent="0.25">
      <c r="A2656">
        <v>1899</v>
      </c>
      <c r="B2656">
        <v>98</v>
      </c>
      <c r="C2656">
        <v>0.58882999999999996</v>
      </c>
      <c r="D2656">
        <v>0.45490000000000003</v>
      </c>
      <c r="E2656">
        <v>0.5</v>
      </c>
      <c r="F2656">
        <v>16</v>
      </c>
      <c r="G2656">
        <v>7</v>
      </c>
      <c r="H2656">
        <v>13</v>
      </c>
      <c r="I2656">
        <v>27</v>
      </c>
      <c r="J2656">
        <v>1.62</v>
      </c>
    </row>
    <row r="2657" spans="1:10" x14ac:dyDescent="0.25">
      <c r="A2657">
        <v>1899</v>
      </c>
      <c r="B2657">
        <v>99</v>
      </c>
      <c r="C2657">
        <v>0.61529</v>
      </c>
      <c r="D2657">
        <v>0.47053</v>
      </c>
      <c r="E2657">
        <v>0.5</v>
      </c>
      <c r="F2657">
        <v>9</v>
      </c>
      <c r="G2657">
        <v>4</v>
      </c>
      <c r="H2657">
        <v>7</v>
      </c>
      <c r="I2657">
        <v>14</v>
      </c>
      <c r="J2657">
        <v>1.56</v>
      </c>
    </row>
    <row r="2658" spans="1:10" x14ac:dyDescent="0.25">
      <c r="A2658">
        <v>1899</v>
      </c>
      <c r="B2658">
        <v>100</v>
      </c>
      <c r="C2658">
        <v>0.64107999999999998</v>
      </c>
      <c r="D2658">
        <v>0.48547000000000001</v>
      </c>
      <c r="E2658">
        <v>0.5</v>
      </c>
      <c r="F2658">
        <v>5</v>
      </c>
      <c r="G2658">
        <v>2</v>
      </c>
      <c r="H2658">
        <v>4</v>
      </c>
      <c r="I2658">
        <v>7</v>
      </c>
      <c r="J2658">
        <v>1.51</v>
      </c>
    </row>
    <row r="2659" spans="1:10" x14ac:dyDescent="0.25">
      <c r="A2659">
        <v>1899</v>
      </c>
      <c r="B2659">
        <v>101</v>
      </c>
      <c r="C2659">
        <v>0.66608000000000001</v>
      </c>
      <c r="D2659">
        <v>0.49967</v>
      </c>
      <c r="E2659">
        <v>0.5</v>
      </c>
      <c r="F2659">
        <v>2</v>
      </c>
      <c r="G2659">
        <v>1</v>
      </c>
      <c r="H2659">
        <v>2</v>
      </c>
      <c r="I2659">
        <v>4</v>
      </c>
      <c r="J2659">
        <v>1.46</v>
      </c>
    </row>
    <row r="2660" spans="1:10" x14ac:dyDescent="0.25">
      <c r="A2660">
        <v>1899</v>
      </c>
      <c r="B2660">
        <v>102</v>
      </c>
      <c r="C2660">
        <v>0.69018000000000002</v>
      </c>
      <c r="D2660">
        <v>0.51310999999999996</v>
      </c>
      <c r="E2660">
        <v>0.5</v>
      </c>
      <c r="F2660">
        <v>1</v>
      </c>
      <c r="G2660">
        <v>1</v>
      </c>
      <c r="H2660">
        <v>1</v>
      </c>
      <c r="I2660">
        <v>2</v>
      </c>
      <c r="J2660">
        <v>1.41</v>
      </c>
    </row>
    <row r="2661" spans="1:10" x14ac:dyDescent="0.25">
      <c r="A2661">
        <v>1899</v>
      </c>
      <c r="B2661">
        <v>103</v>
      </c>
      <c r="C2661">
        <v>0.71328999999999998</v>
      </c>
      <c r="D2661">
        <v>0.52578000000000003</v>
      </c>
      <c r="E2661">
        <v>0.5</v>
      </c>
      <c r="F2661">
        <v>1</v>
      </c>
      <c r="G2661">
        <v>0</v>
      </c>
      <c r="H2661">
        <v>0</v>
      </c>
      <c r="I2661">
        <v>1</v>
      </c>
      <c r="J2661">
        <v>1.37</v>
      </c>
    </row>
    <row r="2662" spans="1:10" x14ac:dyDescent="0.25">
      <c r="A2662">
        <v>1899</v>
      </c>
      <c r="B2662">
        <v>104</v>
      </c>
      <c r="C2662">
        <v>0.73533999999999999</v>
      </c>
      <c r="D2662">
        <v>0.53766000000000003</v>
      </c>
      <c r="E2662">
        <v>0.5</v>
      </c>
      <c r="F2662">
        <v>0</v>
      </c>
      <c r="G2662">
        <v>0</v>
      </c>
      <c r="H2662">
        <v>0</v>
      </c>
      <c r="I2662">
        <v>0</v>
      </c>
      <c r="J2662">
        <v>1.33</v>
      </c>
    </row>
    <row r="2663" spans="1:10" x14ac:dyDescent="0.25">
      <c r="A2663">
        <v>1899</v>
      </c>
      <c r="B2663">
        <v>105</v>
      </c>
      <c r="C2663">
        <v>0.75627999999999995</v>
      </c>
      <c r="D2663">
        <v>0.54876999999999998</v>
      </c>
      <c r="E2663">
        <v>0.5</v>
      </c>
      <c r="F2663">
        <v>0</v>
      </c>
      <c r="G2663">
        <v>0</v>
      </c>
      <c r="H2663">
        <v>0</v>
      </c>
      <c r="I2663">
        <v>0</v>
      </c>
      <c r="J2663">
        <v>1.3</v>
      </c>
    </row>
    <row r="2664" spans="1:10" x14ac:dyDescent="0.25">
      <c r="A2664">
        <v>1899</v>
      </c>
      <c r="B2664">
        <v>106</v>
      </c>
      <c r="C2664">
        <v>0.77605999999999997</v>
      </c>
      <c r="D2664">
        <v>0.55911</v>
      </c>
      <c r="E2664">
        <v>0.5</v>
      </c>
      <c r="F2664">
        <v>0</v>
      </c>
      <c r="G2664">
        <v>0</v>
      </c>
      <c r="H2664">
        <v>0</v>
      </c>
      <c r="I2664">
        <v>0</v>
      </c>
      <c r="J2664">
        <v>1.27</v>
      </c>
    </row>
    <row r="2665" spans="1:10" x14ac:dyDescent="0.25">
      <c r="A2665">
        <v>1899</v>
      </c>
      <c r="B2665">
        <v>107</v>
      </c>
      <c r="C2665">
        <v>0.79466999999999999</v>
      </c>
      <c r="D2665">
        <v>0.56869999999999998</v>
      </c>
      <c r="E2665">
        <v>0.5</v>
      </c>
      <c r="F2665">
        <v>0</v>
      </c>
      <c r="G2665">
        <v>0</v>
      </c>
      <c r="H2665">
        <v>0</v>
      </c>
      <c r="I2665">
        <v>0</v>
      </c>
      <c r="J2665">
        <v>1.24</v>
      </c>
    </row>
    <row r="2666" spans="1:10" x14ac:dyDescent="0.25">
      <c r="A2666">
        <v>1899</v>
      </c>
      <c r="B2666">
        <v>108</v>
      </c>
      <c r="C2666">
        <v>0.81211</v>
      </c>
      <c r="D2666">
        <v>0.57757999999999998</v>
      </c>
      <c r="E2666">
        <v>0.5</v>
      </c>
      <c r="F2666">
        <v>0</v>
      </c>
      <c r="G2666">
        <v>0</v>
      </c>
      <c r="H2666">
        <v>0</v>
      </c>
      <c r="I2666">
        <v>0</v>
      </c>
      <c r="J2666">
        <v>1.22</v>
      </c>
    </row>
    <row r="2667" spans="1:10" x14ac:dyDescent="0.25">
      <c r="A2667">
        <v>1899</v>
      </c>
      <c r="B2667">
        <v>109</v>
      </c>
      <c r="C2667">
        <v>0.82838000000000001</v>
      </c>
      <c r="D2667">
        <v>0.58577000000000001</v>
      </c>
      <c r="E2667">
        <v>0.5</v>
      </c>
      <c r="F2667">
        <v>0</v>
      </c>
      <c r="G2667">
        <v>0</v>
      </c>
      <c r="H2667">
        <v>0</v>
      </c>
      <c r="I2667">
        <v>0</v>
      </c>
      <c r="J2667">
        <v>1.2</v>
      </c>
    </row>
    <row r="2668" spans="1:10" x14ac:dyDescent="0.25">
      <c r="A2668">
        <v>1899</v>
      </c>
      <c r="B2668" t="s">
        <v>25</v>
      </c>
      <c r="C2668">
        <v>0.84352000000000005</v>
      </c>
      <c r="D2668">
        <v>1</v>
      </c>
      <c r="E2668">
        <v>1.19</v>
      </c>
      <c r="F2668">
        <v>0</v>
      </c>
      <c r="G2668">
        <v>0</v>
      </c>
      <c r="H2668">
        <v>0</v>
      </c>
      <c r="I2668">
        <v>0</v>
      </c>
      <c r="J2668">
        <v>1.19</v>
      </c>
    </row>
    <row r="2669" spans="1:10" x14ac:dyDescent="0.25">
      <c r="A2669">
        <v>1900</v>
      </c>
      <c r="B2669">
        <v>0</v>
      </c>
      <c r="C2669">
        <v>0.18321999999999999</v>
      </c>
      <c r="D2669">
        <v>0.16236999999999999</v>
      </c>
      <c r="E2669">
        <v>0.3</v>
      </c>
      <c r="F2669">
        <v>100000</v>
      </c>
      <c r="G2669">
        <v>16237</v>
      </c>
      <c r="H2669">
        <v>88620</v>
      </c>
      <c r="I2669">
        <v>4625821</v>
      </c>
      <c r="J2669">
        <v>46.26</v>
      </c>
    </row>
    <row r="2670" spans="1:10" x14ac:dyDescent="0.25">
      <c r="A2670">
        <v>1900</v>
      </c>
      <c r="B2670">
        <v>1</v>
      </c>
      <c r="C2670">
        <v>3.1510000000000003E-2</v>
      </c>
      <c r="D2670">
        <v>3.1029999999999999E-2</v>
      </c>
      <c r="E2670">
        <v>0.5</v>
      </c>
      <c r="F2670">
        <v>83763</v>
      </c>
      <c r="G2670">
        <v>2599</v>
      </c>
      <c r="H2670">
        <v>82464</v>
      </c>
      <c r="I2670">
        <v>4537201</v>
      </c>
      <c r="J2670">
        <v>54.17</v>
      </c>
    </row>
    <row r="2671" spans="1:10" x14ac:dyDescent="0.25">
      <c r="A2671">
        <v>1900</v>
      </c>
      <c r="B2671">
        <v>2</v>
      </c>
      <c r="C2671">
        <v>1.221E-2</v>
      </c>
      <c r="D2671">
        <v>1.214E-2</v>
      </c>
      <c r="E2671">
        <v>0.5</v>
      </c>
      <c r="F2671">
        <v>81164</v>
      </c>
      <c r="G2671">
        <v>985</v>
      </c>
      <c r="H2671">
        <v>80672</v>
      </c>
      <c r="I2671">
        <v>4454738</v>
      </c>
      <c r="J2671">
        <v>54.89</v>
      </c>
    </row>
    <row r="2672" spans="1:10" x14ac:dyDescent="0.25">
      <c r="A2672">
        <v>1900</v>
      </c>
      <c r="B2672">
        <v>3</v>
      </c>
      <c r="C2672">
        <v>9.3500000000000007E-3</v>
      </c>
      <c r="D2672">
        <v>9.3100000000000006E-3</v>
      </c>
      <c r="E2672">
        <v>0.5</v>
      </c>
      <c r="F2672">
        <v>80179</v>
      </c>
      <c r="G2672">
        <v>746</v>
      </c>
      <c r="H2672">
        <v>79806</v>
      </c>
      <c r="I2672">
        <v>4374066</v>
      </c>
      <c r="J2672">
        <v>54.55</v>
      </c>
    </row>
    <row r="2673" spans="1:10" x14ac:dyDescent="0.25">
      <c r="A2673">
        <v>1900</v>
      </c>
      <c r="B2673">
        <v>4</v>
      </c>
      <c r="C2673">
        <v>5.1700000000000001E-3</v>
      </c>
      <c r="D2673">
        <v>5.1599999999999997E-3</v>
      </c>
      <c r="E2673">
        <v>0.5</v>
      </c>
      <c r="F2673">
        <v>79433</v>
      </c>
      <c r="G2673">
        <v>410</v>
      </c>
      <c r="H2673">
        <v>79228</v>
      </c>
      <c r="I2673">
        <v>4294260</v>
      </c>
      <c r="J2673">
        <v>54.06</v>
      </c>
    </row>
    <row r="2674" spans="1:10" x14ac:dyDescent="0.25">
      <c r="A2674">
        <v>1900</v>
      </c>
      <c r="B2674">
        <v>5</v>
      </c>
      <c r="C2674">
        <v>4.6899999999999997E-3</v>
      </c>
      <c r="D2674">
        <v>4.6800000000000001E-3</v>
      </c>
      <c r="E2674">
        <v>0.5</v>
      </c>
      <c r="F2674">
        <v>79023</v>
      </c>
      <c r="G2674">
        <v>369</v>
      </c>
      <c r="H2674">
        <v>78838</v>
      </c>
      <c r="I2674">
        <v>4215032</v>
      </c>
      <c r="J2674">
        <v>53.34</v>
      </c>
    </row>
    <row r="2675" spans="1:10" x14ac:dyDescent="0.25">
      <c r="A2675">
        <v>1900</v>
      </c>
      <c r="B2675">
        <v>6</v>
      </c>
      <c r="C2675">
        <v>3.8E-3</v>
      </c>
      <c r="D2675">
        <v>3.79E-3</v>
      </c>
      <c r="E2675">
        <v>0.5</v>
      </c>
      <c r="F2675">
        <v>78654</v>
      </c>
      <c r="G2675">
        <v>298</v>
      </c>
      <c r="H2675">
        <v>78505</v>
      </c>
      <c r="I2675">
        <v>4136194</v>
      </c>
      <c r="J2675">
        <v>52.59</v>
      </c>
    </row>
    <row r="2676" spans="1:10" x14ac:dyDescent="0.25">
      <c r="A2676">
        <v>1900</v>
      </c>
      <c r="B2676">
        <v>7</v>
      </c>
      <c r="C2676">
        <v>3.9899999999999996E-3</v>
      </c>
      <c r="D2676">
        <v>3.98E-3</v>
      </c>
      <c r="E2676">
        <v>0.5</v>
      </c>
      <c r="F2676">
        <v>78356</v>
      </c>
      <c r="G2676">
        <v>312</v>
      </c>
      <c r="H2676">
        <v>78200</v>
      </c>
      <c r="I2676">
        <v>4057690</v>
      </c>
      <c r="J2676">
        <v>51.79</v>
      </c>
    </row>
    <row r="2677" spans="1:10" x14ac:dyDescent="0.25">
      <c r="A2677">
        <v>1900</v>
      </c>
      <c r="B2677">
        <v>8</v>
      </c>
      <c r="C2677">
        <v>2.9299999999999999E-3</v>
      </c>
      <c r="D2677">
        <v>2.9299999999999999E-3</v>
      </c>
      <c r="E2677">
        <v>0.5</v>
      </c>
      <c r="F2677">
        <v>78044</v>
      </c>
      <c r="G2677">
        <v>228</v>
      </c>
      <c r="H2677">
        <v>77930</v>
      </c>
      <c r="I2677">
        <v>3979490</v>
      </c>
      <c r="J2677">
        <v>50.99</v>
      </c>
    </row>
    <row r="2678" spans="1:10" x14ac:dyDescent="0.25">
      <c r="A2678">
        <v>1900</v>
      </c>
      <c r="B2678">
        <v>9</v>
      </c>
      <c r="C2678">
        <v>2.8E-3</v>
      </c>
      <c r="D2678">
        <v>2.7899999999999999E-3</v>
      </c>
      <c r="E2678">
        <v>0.5</v>
      </c>
      <c r="F2678">
        <v>77815</v>
      </c>
      <c r="G2678">
        <v>217</v>
      </c>
      <c r="H2678">
        <v>77707</v>
      </c>
      <c r="I2678">
        <v>3901560</v>
      </c>
      <c r="J2678">
        <v>50.14</v>
      </c>
    </row>
    <row r="2679" spans="1:10" x14ac:dyDescent="0.25">
      <c r="A2679">
        <v>1900</v>
      </c>
      <c r="B2679">
        <v>10</v>
      </c>
      <c r="C2679">
        <v>2.1099999999999999E-3</v>
      </c>
      <c r="D2679">
        <v>2.1099999999999999E-3</v>
      </c>
      <c r="E2679">
        <v>0.5</v>
      </c>
      <c r="F2679">
        <v>77598</v>
      </c>
      <c r="G2679">
        <v>164</v>
      </c>
      <c r="H2679">
        <v>77516</v>
      </c>
      <c r="I2679">
        <v>3823854</v>
      </c>
      <c r="J2679">
        <v>49.28</v>
      </c>
    </row>
    <row r="2680" spans="1:10" x14ac:dyDescent="0.25">
      <c r="A2680">
        <v>1900</v>
      </c>
      <c r="B2680">
        <v>11</v>
      </c>
      <c r="C2680">
        <v>2.6199999999999999E-3</v>
      </c>
      <c r="D2680">
        <v>2.6199999999999999E-3</v>
      </c>
      <c r="E2680">
        <v>0.5</v>
      </c>
      <c r="F2680">
        <v>77434</v>
      </c>
      <c r="G2680">
        <v>203</v>
      </c>
      <c r="H2680">
        <v>77333</v>
      </c>
      <c r="I2680">
        <v>3746338</v>
      </c>
      <c r="J2680">
        <v>48.38</v>
      </c>
    </row>
    <row r="2681" spans="1:10" x14ac:dyDescent="0.25">
      <c r="A2681">
        <v>1900</v>
      </c>
      <c r="B2681">
        <v>12</v>
      </c>
      <c r="C2681">
        <v>2.5000000000000001E-3</v>
      </c>
      <c r="D2681">
        <v>2.49E-3</v>
      </c>
      <c r="E2681">
        <v>0.5</v>
      </c>
      <c r="F2681">
        <v>77232</v>
      </c>
      <c r="G2681">
        <v>192</v>
      </c>
      <c r="H2681">
        <v>77135</v>
      </c>
      <c r="I2681">
        <v>3669005</v>
      </c>
      <c r="J2681">
        <v>47.51</v>
      </c>
    </row>
    <row r="2682" spans="1:10" x14ac:dyDescent="0.25">
      <c r="A2682">
        <v>1900</v>
      </c>
      <c r="B2682">
        <v>13</v>
      </c>
      <c r="C2682">
        <v>2.96E-3</v>
      </c>
      <c r="D2682">
        <v>2.9499999999999999E-3</v>
      </c>
      <c r="E2682">
        <v>0.5</v>
      </c>
      <c r="F2682">
        <v>77039</v>
      </c>
      <c r="G2682">
        <v>227</v>
      </c>
      <c r="H2682">
        <v>76925</v>
      </c>
      <c r="I2682">
        <v>3591870</v>
      </c>
      <c r="J2682">
        <v>46.62</v>
      </c>
    </row>
    <row r="2683" spans="1:10" x14ac:dyDescent="0.25">
      <c r="A2683">
        <v>1900</v>
      </c>
      <c r="B2683">
        <v>14</v>
      </c>
      <c r="C2683">
        <v>2.2699999999999999E-3</v>
      </c>
      <c r="D2683">
        <v>2.2699999999999999E-3</v>
      </c>
      <c r="E2683">
        <v>0.5</v>
      </c>
      <c r="F2683">
        <v>76812</v>
      </c>
      <c r="G2683">
        <v>174</v>
      </c>
      <c r="H2683">
        <v>76724</v>
      </c>
      <c r="I2683">
        <v>3514944</v>
      </c>
      <c r="J2683">
        <v>45.76</v>
      </c>
    </row>
    <row r="2684" spans="1:10" x14ac:dyDescent="0.25">
      <c r="A2684">
        <v>1900</v>
      </c>
      <c r="B2684">
        <v>15</v>
      </c>
      <c r="C2684">
        <v>2.33E-3</v>
      </c>
      <c r="D2684">
        <v>2.33E-3</v>
      </c>
      <c r="E2684">
        <v>0.5</v>
      </c>
      <c r="F2684">
        <v>76637</v>
      </c>
      <c r="G2684">
        <v>178</v>
      </c>
      <c r="H2684">
        <v>76548</v>
      </c>
      <c r="I2684">
        <v>3438220</v>
      </c>
      <c r="J2684">
        <v>44.86</v>
      </c>
    </row>
    <row r="2685" spans="1:10" x14ac:dyDescent="0.25">
      <c r="A2685">
        <v>1900</v>
      </c>
      <c r="B2685">
        <v>16</v>
      </c>
      <c r="C2685">
        <v>3.4299999999999999E-3</v>
      </c>
      <c r="D2685">
        <v>3.4199999999999999E-3</v>
      </c>
      <c r="E2685">
        <v>0.5</v>
      </c>
      <c r="F2685">
        <v>76459</v>
      </c>
      <c r="G2685">
        <v>262</v>
      </c>
      <c r="H2685">
        <v>76328</v>
      </c>
      <c r="I2685">
        <v>3361672</v>
      </c>
      <c r="J2685">
        <v>43.97</v>
      </c>
    </row>
    <row r="2686" spans="1:10" x14ac:dyDescent="0.25">
      <c r="A2686">
        <v>1900</v>
      </c>
      <c r="B2686">
        <v>17</v>
      </c>
      <c r="C2686">
        <v>4.3899999999999998E-3</v>
      </c>
      <c r="D2686">
        <v>4.3800000000000002E-3</v>
      </c>
      <c r="E2686">
        <v>0.5</v>
      </c>
      <c r="F2686">
        <v>76197</v>
      </c>
      <c r="G2686">
        <v>334</v>
      </c>
      <c r="H2686">
        <v>76030</v>
      </c>
      <c r="I2686">
        <v>3285344</v>
      </c>
      <c r="J2686">
        <v>43.12</v>
      </c>
    </row>
    <row r="2687" spans="1:10" x14ac:dyDescent="0.25">
      <c r="A2687">
        <v>1900</v>
      </c>
      <c r="B2687">
        <v>18</v>
      </c>
      <c r="C2687">
        <v>4.8300000000000001E-3</v>
      </c>
      <c r="D2687">
        <v>4.8199999999999996E-3</v>
      </c>
      <c r="E2687">
        <v>0.5</v>
      </c>
      <c r="F2687">
        <v>75864</v>
      </c>
      <c r="G2687">
        <v>365</v>
      </c>
      <c r="H2687">
        <v>75681</v>
      </c>
      <c r="I2687">
        <v>3209313</v>
      </c>
      <c r="J2687">
        <v>42.3</v>
      </c>
    </row>
    <row r="2688" spans="1:10" x14ac:dyDescent="0.25">
      <c r="A2688">
        <v>1900</v>
      </c>
      <c r="B2688">
        <v>19</v>
      </c>
      <c r="C2688">
        <v>5.13E-3</v>
      </c>
      <c r="D2688">
        <v>5.11E-3</v>
      </c>
      <c r="E2688">
        <v>0.5</v>
      </c>
      <c r="F2688">
        <v>75498</v>
      </c>
      <c r="G2688">
        <v>386</v>
      </c>
      <c r="H2688">
        <v>75305</v>
      </c>
      <c r="I2688">
        <v>3133632</v>
      </c>
      <c r="J2688">
        <v>41.51</v>
      </c>
    </row>
    <row r="2689" spans="1:10" x14ac:dyDescent="0.25">
      <c r="A2689">
        <v>1900</v>
      </c>
      <c r="B2689">
        <v>20</v>
      </c>
      <c r="C2689">
        <v>6.4400000000000004E-3</v>
      </c>
      <c r="D2689">
        <v>6.4200000000000004E-3</v>
      </c>
      <c r="E2689">
        <v>0.5</v>
      </c>
      <c r="F2689">
        <v>75112</v>
      </c>
      <c r="G2689">
        <v>482</v>
      </c>
      <c r="H2689">
        <v>74871</v>
      </c>
      <c r="I2689">
        <v>3058327</v>
      </c>
      <c r="J2689">
        <v>40.72</v>
      </c>
    </row>
    <row r="2690" spans="1:10" x14ac:dyDescent="0.25">
      <c r="A2690">
        <v>1900</v>
      </c>
      <c r="B2690">
        <v>21</v>
      </c>
      <c r="C2690">
        <v>6.1500000000000001E-3</v>
      </c>
      <c r="D2690">
        <v>6.13E-3</v>
      </c>
      <c r="E2690">
        <v>0.5</v>
      </c>
      <c r="F2690">
        <v>74630</v>
      </c>
      <c r="G2690">
        <v>457</v>
      </c>
      <c r="H2690">
        <v>74401</v>
      </c>
      <c r="I2690">
        <v>2983456</v>
      </c>
      <c r="J2690">
        <v>39.979999999999997</v>
      </c>
    </row>
    <row r="2691" spans="1:10" x14ac:dyDescent="0.25">
      <c r="A2691">
        <v>1900</v>
      </c>
      <c r="B2691">
        <v>22</v>
      </c>
      <c r="C2691">
        <v>5.7600000000000004E-3</v>
      </c>
      <c r="D2691">
        <v>5.7400000000000003E-3</v>
      </c>
      <c r="E2691">
        <v>0.5</v>
      </c>
      <c r="F2691">
        <v>74173</v>
      </c>
      <c r="G2691">
        <v>426</v>
      </c>
      <c r="H2691">
        <v>73960</v>
      </c>
      <c r="I2691">
        <v>2909055</v>
      </c>
      <c r="J2691">
        <v>39.22</v>
      </c>
    </row>
    <row r="2692" spans="1:10" x14ac:dyDescent="0.25">
      <c r="A2692">
        <v>1900</v>
      </c>
      <c r="B2692">
        <v>23</v>
      </c>
      <c r="C2692">
        <v>5.3E-3</v>
      </c>
      <c r="D2692">
        <v>5.28E-3</v>
      </c>
      <c r="E2692">
        <v>0.5</v>
      </c>
      <c r="F2692">
        <v>73747</v>
      </c>
      <c r="G2692">
        <v>390</v>
      </c>
      <c r="H2692">
        <v>73552</v>
      </c>
      <c r="I2692">
        <v>2835095</v>
      </c>
      <c r="J2692">
        <v>38.44</v>
      </c>
    </row>
    <row r="2693" spans="1:10" x14ac:dyDescent="0.25">
      <c r="A2693">
        <v>1900</v>
      </c>
      <c r="B2693">
        <v>24</v>
      </c>
      <c r="C2693">
        <v>6.0600000000000003E-3</v>
      </c>
      <c r="D2693">
        <v>6.0499999999999998E-3</v>
      </c>
      <c r="E2693">
        <v>0.5</v>
      </c>
      <c r="F2693">
        <v>73357</v>
      </c>
      <c r="G2693">
        <v>443</v>
      </c>
      <c r="H2693">
        <v>73136</v>
      </c>
      <c r="I2693">
        <v>2761543</v>
      </c>
      <c r="J2693">
        <v>37.65</v>
      </c>
    </row>
    <row r="2694" spans="1:10" x14ac:dyDescent="0.25">
      <c r="A2694">
        <v>1900</v>
      </c>
      <c r="B2694">
        <v>25</v>
      </c>
      <c r="C2694">
        <v>5.9199999999999999E-3</v>
      </c>
      <c r="D2694">
        <v>5.8999999999999999E-3</v>
      </c>
      <c r="E2694">
        <v>0.5</v>
      </c>
      <c r="F2694">
        <v>72914</v>
      </c>
      <c r="G2694">
        <v>430</v>
      </c>
      <c r="H2694">
        <v>72699</v>
      </c>
      <c r="I2694">
        <v>2688407</v>
      </c>
      <c r="J2694">
        <v>36.869999999999997</v>
      </c>
    </row>
    <row r="2695" spans="1:10" x14ac:dyDescent="0.25">
      <c r="A2695">
        <v>1900</v>
      </c>
      <c r="B2695">
        <v>26</v>
      </c>
      <c r="C2695">
        <v>6.1199999999999996E-3</v>
      </c>
      <c r="D2695">
        <v>6.1000000000000004E-3</v>
      </c>
      <c r="E2695">
        <v>0.5</v>
      </c>
      <c r="F2695">
        <v>72484</v>
      </c>
      <c r="G2695">
        <v>442</v>
      </c>
      <c r="H2695">
        <v>72262</v>
      </c>
      <c r="I2695">
        <v>2615709</v>
      </c>
      <c r="J2695">
        <v>36.090000000000003</v>
      </c>
    </row>
    <row r="2696" spans="1:10" x14ac:dyDescent="0.25">
      <c r="A2696">
        <v>1900</v>
      </c>
      <c r="B2696">
        <v>27</v>
      </c>
      <c r="C2696">
        <v>6.62E-3</v>
      </c>
      <c r="D2696">
        <v>6.6E-3</v>
      </c>
      <c r="E2696">
        <v>0.5</v>
      </c>
      <c r="F2696">
        <v>72041</v>
      </c>
      <c r="G2696">
        <v>475</v>
      </c>
      <c r="H2696">
        <v>71804</v>
      </c>
      <c r="I2696">
        <v>2543446</v>
      </c>
      <c r="J2696">
        <v>35.31</v>
      </c>
    </row>
    <row r="2697" spans="1:10" x14ac:dyDescent="0.25">
      <c r="A2697">
        <v>1900</v>
      </c>
      <c r="B2697">
        <v>28</v>
      </c>
      <c r="C2697">
        <v>5.6299999999999996E-3</v>
      </c>
      <c r="D2697">
        <v>5.6100000000000004E-3</v>
      </c>
      <c r="E2697">
        <v>0.5</v>
      </c>
      <c r="F2697">
        <v>71566</v>
      </c>
      <c r="G2697">
        <v>402</v>
      </c>
      <c r="H2697">
        <v>71365</v>
      </c>
      <c r="I2697">
        <v>2471643</v>
      </c>
      <c r="J2697">
        <v>34.54</v>
      </c>
    </row>
    <row r="2698" spans="1:10" x14ac:dyDescent="0.25">
      <c r="A2698">
        <v>1900</v>
      </c>
      <c r="B2698">
        <v>29</v>
      </c>
      <c r="C2698">
        <v>7.1199999999999996E-3</v>
      </c>
      <c r="D2698">
        <v>7.0899999999999999E-3</v>
      </c>
      <c r="E2698">
        <v>0.5</v>
      </c>
      <c r="F2698">
        <v>71164</v>
      </c>
      <c r="G2698">
        <v>505</v>
      </c>
      <c r="H2698">
        <v>70912</v>
      </c>
      <c r="I2698">
        <v>2400278</v>
      </c>
      <c r="J2698">
        <v>33.729999999999997</v>
      </c>
    </row>
    <row r="2699" spans="1:10" x14ac:dyDescent="0.25">
      <c r="A2699">
        <v>1900</v>
      </c>
      <c r="B2699">
        <v>30</v>
      </c>
      <c r="C2699">
        <v>6.28E-3</v>
      </c>
      <c r="D2699">
        <v>6.2599999999999999E-3</v>
      </c>
      <c r="E2699">
        <v>0.5</v>
      </c>
      <c r="F2699">
        <v>70659</v>
      </c>
      <c r="G2699">
        <v>442</v>
      </c>
      <c r="H2699">
        <v>70438</v>
      </c>
      <c r="I2699">
        <v>2329366</v>
      </c>
      <c r="J2699">
        <v>32.97</v>
      </c>
    </row>
    <row r="2700" spans="1:10" x14ac:dyDescent="0.25">
      <c r="A2700">
        <v>1900</v>
      </c>
      <c r="B2700">
        <v>31</v>
      </c>
      <c r="C2700">
        <v>6.4999999999999997E-3</v>
      </c>
      <c r="D2700">
        <v>6.4700000000000001E-3</v>
      </c>
      <c r="E2700">
        <v>0.5</v>
      </c>
      <c r="F2700">
        <v>70217</v>
      </c>
      <c r="G2700">
        <v>455</v>
      </c>
      <c r="H2700">
        <v>69990</v>
      </c>
      <c r="I2700">
        <v>2258928</v>
      </c>
      <c r="J2700">
        <v>32.17</v>
      </c>
    </row>
    <row r="2701" spans="1:10" x14ac:dyDescent="0.25">
      <c r="A2701">
        <v>1900</v>
      </c>
      <c r="B2701">
        <v>32</v>
      </c>
      <c r="C2701">
        <v>8.2299999999999995E-3</v>
      </c>
      <c r="D2701">
        <v>8.1899999999999994E-3</v>
      </c>
      <c r="E2701">
        <v>0.5</v>
      </c>
      <c r="F2701">
        <v>69762</v>
      </c>
      <c r="G2701">
        <v>572</v>
      </c>
      <c r="H2701">
        <v>69477</v>
      </c>
      <c r="I2701">
        <v>2188938</v>
      </c>
      <c r="J2701">
        <v>31.38</v>
      </c>
    </row>
    <row r="2702" spans="1:10" x14ac:dyDescent="0.25">
      <c r="A2702">
        <v>1900</v>
      </c>
      <c r="B2702">
        <v>33</v>
      </c>
      <c r="C2702">
        <v>7.9100000000000004E-3</v>
      </c>
      <c r="D2702">
        <v>7.8799999999999999E-3</v>
      </c>
      <c r="E2702">
        <v>0.5</v>
      </c>
      <c r="F2702">
        <v>69191</v>
      </c>
      <c r="G2702">
        <v>545</v>
      </c>
      <c r="H2702">
        <v>68918</v>
      </c>
      <c r="I2702">
        <v>2119462</v>
      </c>
      <c r="J2702">
        <v>30.63</v>
      </c>
    </row>
    <row r="2703" spans="1:10" x14ac:dyDescent="0.25">
      <c r="A2703">
        <v>1900</v>
      </c>
      <c r="B2703">
        <v>34</v>
      </c>
      <c r="C2703">
        <v>7.7999999999999996E-3</v>
      </c>
      <c r="D2703">
        <v>7.77E-3</v>
      </c>
      <c r="E2703">
        <v>0.5</v>
      </c>
      <c r="F2703">
        <v>68645</v>
      </c>
      <c r="G2703">
        <v>533</v>
      </c>
      <c r="H2703">
        <v>68379</v>
      </c>
      <c r="I2703">
        <v>2050543</v>
      </c>
      <c r="J2703">
        <v>29.87</v>
      </c>
    </row>
    <row r="2704" spans="1:10" x14ac:dyDescent="0.25">
      <c r="A2704">
        <v>1900</v>
      </c>
      <c r="B2704">
        <v>35</v>
      </c>
      <c r="C2704">
        <v>9.1699999999999993E-3</v>
      </c>
      <c r="D2704">
        <v>9.1299999999999992E-3</v>
      </c>
      <c r="E2704">
        <v>0.5</v>
      </c>
      <c r="F2704">
        <v>68112</v>
      </c>
      <c r="G2704">
        <v>622</v>
      </c>
      <c r="H2704">
        <v>67801</v>
      </c>
      <c r="I2704">
        <v>1982165</v>
      </c>
      <c r="J2704">
        <v>29.1</v>
      </c>
    </row>
    <row r="2705" spans="1:10" x14ac:dyDescent="0.25">
      <c r="A2705">
        <v>1900</v>
      </c>
      <c r="B2705">
        <v>36</v>
      </c>
      <c r="C2705">
        <v>8.6099999999999996E-3</v>
      </c>
      <c r="D2705">
        <v>8.5699999999999995E-3</v>
      </c>
      <c r="E2705">
        <v>0.5</v>
      </c>
      <c r="F2705">
        <v>67491</v>
      </c>
      <c r="G2705">
        <v>578</v>
      </c>
      <c r="H2705">
        <v>67201</v>
      </c>
      <c r="I2705">
        <v>1914363</v>
      </c>
      <c r="J2705">
        <v>28.36</v>
      </c>
    </row>
    <row r="2706" spans="1:10" x14ac:dyDescent="0.25">
      <c r="A2706">
        <v>1900</v>
      </c>
      <c r="B2706">
        <v>37</v>
      </c>
      <c r="C2706">
        <v>1.004E-2</v>
      </c>
      <c r="D2706">
        <v>9.9900000000000006E-3</v>
      </c>
      <c r="E2706">
        <v>0.5</v>
      </c>
      <c r="F2706">
        <v>66912</v>
      </c>
      <c r="G2706">
        <v>668</v>
      </c>
      <c r="H2706">
        <v>66578</v>
      </c>
      <c r="I2706">
        <v>1847162</v>
      </c>
      <c r="J2706">
        <v>27.61</v>
      </c>
    </row>
    <row r="2707" spans="1:10" x14ac:dyDescent="0.25">
      <c r="A2707">
        <v>1900</v>
      </c>
      <c r="B2707">
        <v>38</v>
      </c>
      <c r="C2707">
        <v>9.6600000000000002E-3</v>
      </c>
      <c r="D2707">
        <v>9.6100000000000005E-3</v>
      </c>
      <c r="E2707">
        <v>0.5</v>
      </c>
      <c r="F2707">
        <v>66244</v>
      </c>
      <c r="G2707">
        <v>637</v>
      </c>
      <c r="H2707">
        <v>65926</v>
      </c>
      <c r="I2707">
        <v>1780584</v>
      </c>
      <c r="J2707">
        <v>26.88</v>
      </c>
    </row>
    <row r="2708" spans="1:10" x14ac:dyDescent="0.25">
      <c r="A2708">
        <v>1900</v>
      </c>
      <c r="B2708">
        <v>39</v>
      </c>
      <c r="C2708">
        <v>1.0699999999999999E-2</v>
      </c>
      <c r="D2708">
        <v>1.064E-2</v>
      </c>
      <c r="E2708">
        <v>0.5</v>
      </c>
      <c r="F2708">
        <v>65607</v>
      </c>
      <c r="G2708">
        <v>698</v>
      </c>
      <c r="H2708">
        <v>65258</v>
      </c>
      <c r="I2708">
        <v>1714658</v>
      </c>
      <c r="J2708">
        <v>26.14</v>
      </c>
    </row>
    <row r="2709" spans="1:10" x14ac:dyDescent="0.25">
      <c r="A2709">
        <v>1900</v>
      </c>
      <c r="B2709">
        <v>40</v>
      </c>
      <c r="C2709">
        <v>1.051E-2</v>
      </c>
      <c r="D2709">
        <v>1.0449999999999999E-2</v>
      </c>
      <c r="E2709">
        <v>0.5</v>
      </c>
      <c r="F2709">
        <v>64909</v>
      </c>
      <c r="G2709">
        <v>679</v>
      </c>
      <c r="H2709">
        <v>64570</v>
      </c>
      <c r="I2709">
        <v>1649400</v>
      </c>
      <c r="J2709">
        <v>25.41</v>
      </c>
    </row>
    <row r="2710" spans="1:10" x14ac:dyDescent="0.25">
      <c r="A2710">
        <v>1900</v>
      </c>
      <c r="B2710">
        <v>41</v>
      </c>
      <c r="C2710">
        <v>1.311E-2</v>
      </c>
      <c r="D2710">
        <v>1.302E-2</v>
      </c>
      <c r="E2710">
        <v>0.5</v>
      </c>
      <c r="F2710">
        <v>64231</v>
      </c>
      <c r="G2710">
        <v>836</v>
      </c>
      <c r="H2710">
        <v>63812</v>
      </c>
      <c r="I2710">
        <v>1584830</v>
      </c>
      <c r="J2710">
        <v>24.67</v>
      </c>
    </row>
    <row r="2711" spans="1:10" x14ac:dyDescent="0.25">
      <c r="A2711">
        <v>1900</v>
      </c>
      <c r="B2711">
        <v>42</v>
      </c>
      <c r="C2711">
        <v>1.2030000000000001E-2</v>
      </c>
      <c r="D2711">
        <v>1.196E-2</v>
      </c>
      <c r="E2711">
        <v>0.5</v>
      </c>
      <c r="F2711">
        <v>63394</v>
      </c>
      <c r="G2711">
        <v>758</v>
      </c>
      <c r="H2711">
        <v>63015</v>
      </c>
      <c r="I2711">
        <v>1521018</v>
      </c>
      <c r="J2711">
        <v>23.99</v>
      </c>
    </row>
    <row r="2712" spans="1:10" x14ac:dyDescent="0.25">
      <c r="A2712">
        <v>1900</v>
      </c>
      <c r="B2712">
        <v>43</v>
      </c>
      <c r="C2712">
        <v>1.23E-2</v>
      </c>
      <c r="D2712">
        <v>1.223E-2</v>
      </c>
      <c r="E2712">
        <v>0.5</v>
      </c>
      <c r="F2712">
        <v>62636</v>
      </c>
      <c r="G2712">
        <v>766</v>
      </c>
      <c r="H2712">
        <v>62253</v>
      </c>
      <c r="I2712">
        <v>1458003</v>
      </c>
      <c r="J2712">
        <v>23.28</v>
      </c>
    </row>
    <row r="2713" spans="1:10" x14ac:dyDescent="0.25">
      <c r="A2713">
        <v>1900</v>
      </c>
      <c r="B2713">
        <v>44</v>
      </c>
      <c r="C2713">
        <v>1.3559999999999999E-2</v>
      </c>
      <c r="D2713">
        <v>1.3469999999999999E-2</v>
      </c>
      <c r="E2713">
        <v>0.5</v>
      </c>
      <c r="F2713">
        <v>61870</v>
      </c>
      <c r="G2713">
        <v>833</v>
      </c>
      <c r="H2713">
        <v>61453</v>
      </c>
      <c r="I2713">
        <v>1395750</v>
      </c>
      <c r="J2713">
        <v>22.56</v>
      </c>
    </row>
    <row r="2714" spans="1:10" x14ac:dyDescent="0.25">
      <c r="A2714">
        <v>1900</v>
      </c>
      <c r="B2714">
        <v>45</v>
      </c>
      <c r="C2714">
        <v>1.5900000000000001E-2</v>
      </c>
      <c r="D2714">
        <v>1.5769999999999999E-2</v>
      </c>
      <c r="E2714">
        <v>0.5</v>
      </c>
      <c r="F2714">
        <v>61037</v>
      </c>
      <c r="G2714">
        <v>963</v>
      </c>
      <c r="H2714">
        <v>60555</v>
      </c>
      <c r="I2714">
        <v>1334296</v>
      </c>
      <c r="J2714">
        <v>21.86</v>
      </c>
    </row>
    <row r="2715" spans="1:10" x14ac:dyDescent="0.25">
      <c r="A2715">
        <v>1900</v>
      </c>
      <c r="B2715">
        <v>46</v>
      </c>
      <c r="C2715">
        <v>1.404E-2</v>
      </c>
      <c r="D2715">
        <v>1.3939999999999999E-2</v>
      </c>
      <c r="E2715">
        <v>0.5</v>
      </c>
      <c r="F2715">
        <v>60074</v>
      </c>
      <c r="G2715">
        <v>838</v>
      </c>
      <c r="H2715">
        <v>59655</v>
      </c>
      <c r="I2715">
        <v>1273741</v>
      </c>
      <c r="J2715">
        <v>21.2</v>
      </c>
    </row>
    <row r="2716" spans="1:10" x14ac:dyDescent="0.25">
      <c r="A2716">
        <v>1900</v>
      </c>
      <c r="B2716">
        <v>47</v>
      </c>
      <c r="C2716">
        <v>1.3650000000000001E-2</v>
      </c>
      <c r="D2716">
        <v>1.3559999999999999E-2</v>
      </c>
      <c r="E2716">
        <v>0.5</v>
      </c>
      <c r="F2716">
        <v>59237</v>
      </c>
      <c r="G2716">
        <v>803</v>
      </c>
      <c r="H2716">
        <v>58835</v>
      </c>
      <c r="I2716">
        <v>1214086</v>
      </c>
      <c r="J2716">
        <v>20.5</v>
      </c>
    </row>
    <row r="2717" spans="1:10" x14ac:dyDescent="0.25">
      <c r="A2717">
        <v>1900</v>
      </c>
      <c r="B2717">
        <v>48</v>
      </c>
      <c r="C2717">
        <v>1.7270000000000001E-2</v>
      </c>
      <c r="D2717">
        <v>1.712E-2</v>
      </c>
      <c r="E2717">
        <v>0.5</v>
      </c>
      <c r="F2717">
        <v>58434</v>
      </c>
      <c r="G2717">
        <v>1000</v>
      </c>
      <c r="H2717">
        <v>57933</v>
      </c>
      <c r="I2717">
        <v>1155251</v>
      </c>
      <c r="J2717">
        <v>19.77</v>
      </c>
    </row>
    <row r="2718" spans="1:10" x14ac:dyDescent="0.25">
      <c r="A2718">
        <v>1900</v>
      </c>
      <c r="B2718">
        <v>49</v>
      </c>
      <c r="C2718">
        <v>1.7909999999999999E-2</v>
      </c>
      <c r="D2718">
        <v>1.7749999999999998E-2</v>
      </c>
      <c r="E2718">
        <v>0.5</v>
      </c>
      <c r="F2718">
        <v>57433</v>
      </c>
      <c r="G2718">
        <v>1020</v>
      </c>
      <c r="H2718">
        <v>56923</v>
      </c>
      <c r="I2718">
        <v>1097317</v>
      </c>
      <c r="J2718">
        <v>19.11</v>
      </c>
    </row>
    <row r="2719" spans="1:10" x14ac:dyDescent="0.25">
      <c r="A2719">
        <v>1900</v>
      </c>
      <c r="B2719">
        <v>50</v>
      </c>
      <c r="C2719">
        <v>2.0039999999999999E-2</v>
      </c>
      <c r="D2719">
        <v>1.984E-2</v>
      </c>
      <c r="E2719">
        <v>0.5</v>
      </c>
      <c r="F2719">
        <v>56414</v>
      </c>
      <c r="G2719">
        <v>1119</v>
      </c>
      <c r="H2719">
        <v>55854</v>
      </c>
      <c r="I2719">
        <v>1040394</v>
      </c>
      <c r="J2719">
        <v>18.440000000000001</v>
      </c>
    </row>
    <row r="2720" spans="1:10" x14ac:dyDescent="0.25">
      <c r="A2720">
        <v>1900</v>
      </c>
      <c r="B2720">
        <v>51</v>
      </c>
      <c r="C2720">
        <v>2.145E-2</v>
      </c>
      <c r="D2720">
        <v>2.1219999999999999E-2</v>
      </c>
      <c r="E2720">
        <v>0.5</v>
      </c>
      <c r="F2720">
        <v>55294</v>
      </c>
      <c r="G2720">
        <v>1174</v>
      </c>
      <c r="H2720">
        <v>54708</v>
      </c>
      <c r="I2720">
        <v>984540</v>
      </c>
      <c r="J2720">
        <v>17.809999999999999</v>
      </c>
    </row>
    <row r="2721" spans="1:10" x14ac:dyDescent="0.25">
      <c r="A2721">
        <v>1900</v>
      </c>
      <c r="B2721">
        <v>52</v>
      </c>
      <c r="C2721">
        <v>2.1569999999999999E-2</v>
      </c>
      <c r="D2721">
        <v>2.1340000000000001E-2</v>
      </c>
      <c r="E2721">
        <v>0.5</v>
      </c>
      <c r="F2721">
        <v>54121</v>
      </c>
      <c r="G2721">
        <v>1155</v>
      </c>
      <c r="H2721">
        <v>53543</v>
      </c>
      <c r="I2721">
        <v>929832</v>
      </c>
      <c r="J2721">
        <v>17.18</v>
      </c>
    </row>
    <row r="2722" spans="1:10" x14ac:dyDescent="0.25">
      <c r="A2722">
        <v>1900</v>
      </c>
      <c r="B2722">
        <v>53</v>
      </c>
      <c r="C2722">
        <v>2.3609999999999999E-2</v>
      </c>
      <c r="D2722">
        <v>2.333E-2</v>
      </c>
      <c r="E2722">
        <v>0.5</v>
      </c>
      <c r="F2722">
        <v>52966</v>
      </c>
      <c r="G2722">
        <v>1236</v>
      </c>
      <c r="H2722">
        <v>52348</v>
      </c>
      <c r="I2722">
        <v>876289</v>
      </c>
      <c r="J2722">
        <v>16.54</v>
      </c>
    </row>
    <row r="2723" spans="1:10" x14ac:dyDescent="0.25">
      <c r="A2723">
        <v>1900</v>
      </c>
      <c r="B2723">
        <v>54</v>
      </c>
      <c r="C2723">
        <v>2.6360000000000001E-2</v>
      </c>
      <c r="D2723">
        <v>2.6009999999999998E-2</v>
      </c>
      <c r="E2723">
        <v>0.5</v>
      </c>
      <c r="F2723">
        <v>51730</v>
      </c>
      <c r="G2723">
        <v>1346</v>
      </c>
      <c r="H2723">
        <v>51057</v>
      </c>
      <c r="I2723">
        <v>823941</v>
      </c>
      <c r="J2723">
        <v>15.93</v>
      </c>
    </row>
    <row r="2724" spans="1:10" x14ac:dyDescent="0.25">
      <c r="A2724">
        <v>1900</v>
      </c>
      <c r="B2724">
        <v>55</v>
      </c>
      <c r="C2724">
        <v>2.843E-2</v>
      </c>
      <c r="D2724">
        <v>2.8029999999999999E-2</v>
      </c>
      <c r="E2724">
        <v>0.5</v>
      </c>
      <c r="F2724">
        <v>50384</v>
      </c>
      <c r="G2724">
        <v>1412</v>
      </c>
      <c r="H2724">
        <v>49678</v>
      </c>
      <c r="I2724">
        <v>772884</v>
      </c>
      <c r="J2724">
        <v>15.34</v>
      </c>
    </row>
    <row r="2725" spans="1:10" x14ac:dyDescent="0.25">
      <c r="A2725">
        <v>1900</v>
      </c>
      <c r="B2725">
        <v>56</v>
      </c>
      <c r="C2725">
        <v>2.971E-2</v>
      </c>
      <c r="D2725">
        <v>2.928E-2</v>
      </c>
      <c r="E2725">
        <v>0.5</v>
      </c>
      <c r="F2725">
        <v>48972</v>
      </c>
      <c r="G2725">
        <v>1434</v>
      </c>
      <c r="H2725">
        <v>48255</v>
      </c>
      <c r="I2725">
        <v>723206</v>
      </c>
      <c r="J2725">
        <v>14.77</v>
      </c>
    </row>
    <row r="2726" spans="1:10" x14ac:dyDescent="0.25">
      <c r="A2726">
        <v>1900</v>
      </c>
      <c r="B2726">
        <v>57</v>
      </c>
      <c r="C2726">
        <v>3.1289999999999998E-2</v>
      </c>
      <c r="D2726">
        <v>3.0800000000000001E-2</v>
      </c>
      <c r="E2726">
        <v>0.5</v>
      </c>
      <c r="F2726">
        <v>47538</v>
      </c>
      <c r="G2726">
        <v>1464</v>
      </c>
      <c r="H2726">
        <v>46806</v>
      </c>
      <c r="I2726">
        <v>674950</v>
      </c>
      <c r="J2726">
        <v>14.2</v>
      </c>
    </row>
    <row r="2727" spans="1:10" x14ac:dyDescent="0.25">
      <c r="A2727">
        <v>1900</v>
      </c>
      <c r="B2727">
        <v>58</v>
      </c>
      <c r="C2727">
        <v>3.3660000000000002E-2</v>
      </c>
      <c r="D2727">
        <v>3.3110000000000001E-2</v>
      </c>
      <c r="E2727">
        <v>0.5</v>
      </c>
      <c r="F2727">
        <v>46074</v>
      </c>
      <c r="G2727">
        <v>1525</v>
      </c>
      <c r="H2727">
        <v>45311</v>
      </c>
      <c r="I2727">
        <v>628144</v>
      </c>
      <c r="J2727">
        <v>13.63</v>
      </c>
    </row>
    <row r="2728" spans="1:10" x14ac:dyDescent="0.25">
      <c r="A2728">
        <v>1900</v>
      </c>
      <c r="B2728">
        <v>59</v>
      </c>
      <c r="C2728">
        <v>3.4819999999999997E-2</v>
      </c>
      <c r="D2728">
        <v>3.422E-2</v>
      </c>
      <c r="E2728">
        <v>0.5</v>
      </c>
      <c r="F2728">
        <v>44549</v>
      </c>
      <c r="G2728">
        <v>1524</v>
      </c>
      <c r="H2728">
        <v>43786</v>
      </c>
      <c r="I2728">
        <v>582833</v>
      </c>
      <c r="J2728">
        <v>13.08</v>
      </c>
    </row>
    <row r="2729" spans="1:10" x14ac:dyDescent="0.25">
      <c r="A2729">
        <v>1900</v>
      </c>
      <c r="B2729">
        <v>60</v>
      </c>
      <c r="C2729">
        <v>3.7580000000000002E-2</v>
      </c>
      <c r="D2729">
        <v>3.6880000000000003E-2</v>
      </c>
      <c r="E2729">
        <v>0.5</v>
      </c>
      <c r="F2729">
        <v>43024</v>
      </c>
      <c r="G2729">
        <v>1587</v>
      </c>
      <c r="H2729">
        <v>42231</v>
      </c>
      <c r="I2729">
        <v>539047</v>
      </c>
      <c r="J2729">
        <v>12.53</v>
      </c>
    </row>
    <row r="2730" spans="1:10" x14ac:dyDescent="0.25">
      <c r="A2730">
        <v>1900</v>
      </c>
      <c r="B2730">
        <v>61</v>
      </c>
      <c r="C2730">
        <v>3.7280000000000001E-2</v>
      </c>
      <c r="D2730">
        <v>3.6589999999999998E-2</v>
      </c>
      <c r="E2730">
        <v>0.5</v>
      </c>
      <c r="F2730">
        <v>41437</v>
      </c>
      <c r="G2730">
        <v>1516</v>
      </c>
      <c r="H2730">
        <v>40679</v>
      </c>
      <c r="I2730">
        <v>496816</v>
      </c>
      <c r="J2730">
        <v>11.99</v>
      </c>
    </row>
    <row r="2731" spans="1:10" x14ac:dyDescent="0.25">
      <c r="A2731">
        <v>1900</v>
      </c>
      <c r="B2731">
        <v>62</v>
      </c>
      <c r="C2731">
        <v>4.2099999999999999E-2</v>
      </c>
      <c r="D2731">
        <v>4.1230000000000003E-2</v>
      </c>
      <c r="E2731">
        <v>0.5</v>
      </c>
      <c r="F2731">
        <v>39921</v>
      </c>
      <c r="G2731">
        <v>1646</v>
      </c>
      <c r="H2731">
        <v>39098</v>
      </c>
      <c r="I2731">
        <v>456137</v>
      </c>
      <c r="J2731">
        <v>11.43</v>
      </c>
    </row>
    <row r="2732" spans="1:10" x14ac:dyDescent="0.25">
      <c r="A2732">
        <v>1900</v>
      </c>
      <c r="B2732">
        <v>63</v>
      </c>
      <c r="C2732">
        <v>4.5100000000000001E-2</v>
      </c>
      <c r="D2732">
        <v>4.4110000000000003E-2</v>
      </c>
      <c r="E2732">
        <v>0.5</v>
      </c>
      <c r="F2732">
        <v>38275</v>
      </c>
      <c r="G2732">
        <v>1688</v>
      </c>
      <c r="H2732">
        <v>37431</v>
      </c>
      <c r="I2732">
        <v>417039</v>
      </c>
      <c r="J2732">
        <v>10.9</v>
      </c>
    </row>
    <row r="2733" spans="1:10" x14ac:dyDescent="0.25">
      <c r="A2733">
        <v>1900</v>
      </c>
      <c r="B2733">
        <v>64</v>
      </c>
      <c r="C2733">
        <v>5.0189999999999999E-2</v>
      </c>
      <c r="D2733">
        <v>4.8959999999999997E-2</v>
      </c>
      <c r="E2733">
        <v>0.5</v>
      </c>
      <c r="F2733">
        <v>36587</v>
      </c>
      <c r="G2733">
        <v>1791</v>
      </c>
      <c r="H2733">
        <v>35691</v>
      </c>
      <c r="I2733">
        <v>379608</v>
      </c>
      <c r="J2733">
        <v>10.38</v>
      </c>
    </row>
    <row r="2734" spans="1:10" x14ac:dyDescent="0.25">
      <c r="A2734">
        <v>1900</v>
      </c>
      <c r="B2734">
        <v>65</v>
      </c>
      <c r="C2734">
        <v>5.552E-2</v>
      </c>
      <c r="D2734">
        <v>5.4019999999999999E-2</v>
      </c>
      <c r="E2734">
        <v>0.5</v>
      </c>
      <c r="F2734">
        <v>34795</v>
      </c>
      <c r="G2734">
        <v>1880</v>
      </c>
      <c r="H2734">
        <v>33856</v>
      </c>
      <c r="I2734">
        <v>343917</v>
      </c>
      <c r="J2734">
        <v>9.8800000000000008</v>
      </c>
    </row>
    <row r="2735" spans="1:10" x14ac:dyDescent="0.25">
      <c r="A2735">
        <v>1900</v>
      </c>
      <c r="B2735">
        <v>66</v>
      </c>
      <c r="C2735">
        <v>5.8999999999999997E-2</v>
      </c>
      <c r="D2735">
        <v>5.731E-2</v>
      </c>
      <c r="E2735">
        <v>0.5</v>
      </c>
      <c r="F2735">
        <v>32916</v>
      </c>
      <c r="G2735">
        <v>1886</v>
      </c>
      <c r="H2735">
        <v>31973</v>
      </c>
      <c r="I2735">
        <v>310061</v>
      </c>
      <c r="J2735">
        <v>9.42</v>
      </c>
    </row>
    <row r="2736" spans="1:10" x14ac:dyDescent="0.25">
      <c r="A2736">
        <v>1900</v>
      </c>
      <c r="B2736">
        <v>67</v>
      </c>
      <c r="C2736">
        <v>5.6320000000000002E-2</v>
      </c>
      <c r="D2736">
        <v>5.4780000000000002E-2</v>
      </c>
      <c r="E2736">
        <v>0.5</v>
      </c>
      <c r="F2736">
        <v>31029</v>
      </c>
      <c r="G2736">
        <v>1700</v>
      </c>
      <c r="H2736">
        <v>30179</v>
      </c>
      <c r="I2736">
        <v>278089</v>
      </c>
      <c r="J2736">
        <v>8.9600000000000009</v>
      </c>
    </row>
    <row r="2737" spans="1:10" x14ac:dyDescent="0.25">
      <c r="A2737">
        <v>1900</v>
      </c>
      <c r="B2737">
        <v>68</v>
      </c>
      <c r="C2737">
        <v>6.7210000000000006E-2</v>
      </c>
      <c r="D2737">
        <v>6.5019999999999994E-2</v>
      </c>
      <c r="E2737">
        <v>0.5</v>
      </c>
      <c r="F2737">
        <v>29330</v>
      </c>
      <c r="G2737">
        <v>1907</v>
      </c>
      <c r="H2737">
        <v>28376</v>
      </c>
      <c r="I2737">
        <v>247909</v>
      </c>
      <c r="J2737">
        <v>8.4499999999999993</v>
      </c>
    </row>
    <row r="2738" spans="1:10" x14ac:dyDescent="0.25">
      <c r="A2738">
        <v>1900</v>
      </c>
      <c r="B2738">
        <v>69</v>
      </c>
      <c r="C2738">
        <v>7.4160000000000004E-2</v>
      </c>
      <c r="D2738">
        <v>7.1510000000000004E-2</v>
      </c>
      <c r="E2738">
        <v>0.5</v>
      </c>
      <c r="F2738">
        <v>27422</v>
      </c>
      <c r="G2738">
        <v>1961</v>
      </c>
      <c r="H2738">
        <v>26442</v>
      </c>
      <c r="I2738">
        <v>219533</v>
      </c>
      <c r="J2738">
        <v>8.01</v>
      </c>
    </row>
    <row r="2739" spans="1:10" x14ac:dyDescent="0.25">
      <c r="A2739">
        <v>1900</v>
      </c>
      <c r="B2739">
        <v>70</v>
      </c>
      <c r="C2739">
        <v>7.5270000000000004E-2</v>
      </c>
      <c r="D2739">
        <v>7.2539999999999993E-2</v>
      </c>
      <c r="E2739">
        <v>0.5</v>
      </c>
      <c r="F2739">
        <v>25462</v>
      </c>
      <c r="G2739">
        <v>1847</v>
      </c>
      <c r="H2739">
        <v>24538</v>
      </c>
      <c r="I2739">
        <v>193091</v>
      </c>
      <c r="J2739">
        <v>7.58</v>
      </c>
    </row>
    <row r="2740" spans="1:10" x14ac:dyDescent="0.25">
      <c r="A2740">
        <v>1900</v>
      </c>
      <c r="B2740">
        <v>71</v>
      </c>
      <c r="C2740">
        <v>8.9910000000000004E-2</v>
      </c>
      <c r="D2740">
        <v>8.6040000000000005E-2</v>
      </c>
      <c r="E2740">
        <v>0.5</v>
      </c>
      <c r="F2740">
        <v>23615</v>
      </c>
      <c r="G2740">
        <v>2032</v>
      </c>
      <c r="H2740">
        <v>22599</v>
      </c>
      <c r="I2740">
        <v>168553</v>
      </c>
      <c r="J2740">
        <v>7.14</v>
      </c>
    </row>
    <row r="2741" spans="1:10" x14ac:dyDescent="0.25">
      <c r="A2741">
        <v>1900</v>
      </c>
      <c r="B2741">
        <v>72</v>
      </c>
      <c r="C2741">
        <v>8.9520000000000002E-2</v>
      </c>
      <c r="D2741">
        <v>8.5690000000000002E-2</v>
      </c>
      <c r="E2741">
        <v>0.5</v>
      </c>
      <c r="F2741">
        <v>21583</v>
      </c>
      <c r="G2741">
        <v>1849</v>
      </c>
      <c r="H2741">
        <v>20658</v>
      </c>
      <c r="I2741">
        <v>145955</v>
      </c>
      <c r="J2741">
        <v>6.76</v>
      </c>
    </row>
    <row r="2742" spans="1:10" x14ac:dyDescent="0.25">
      <c r="A2742">
        <v>1900</v>
      </c>
      <c r="B2742">
        <v>73</v>
      </c>
      <c r="C2742">
        <v>0.10553</v>
      </c>
      <c r="D2742">
        <v>0.10024</v>
      </c>
      <c r="E2742">
        <v>0.5</v>
      </c>
      <c r="F2742">
        <v>19733</v>
      </c>
      <c r="G2742">
        <v>1978</v>
      </c>
      <c r="H2742">
        <v>18744</v>
      </c>
      <c r="I2742">
        <v>125297</v>
      </c>
      <c r="J2742">
        <v>6.35</v>
      </c>
    </row>
    <row r="2743" spans="1:10" x14ac:dyDescent="0.25">
      <c r="A2743">
        <v>1900</v>
      </c>
      <c r="B2743">
        <v>74</v>
      </c>
      <c r="C2743">
        <v>0.11302</v>
      </c>
      <c r="D2743">
        <v>0.10697</v>
      </c>
      <c r="E2743">
        <v>0.5</v>
      </c>
      <c r="F2743">
        <v>17755</v>
      </c>
      <c r="G2743">
        <v>1899</v>
      </c>
      <c r="H2743">
        <v>16806</v>
      </c>
      <c r="I2743">
        <v>106552</v>
      </c>
      <c r="J2743">
        <v>6</v>
      </c>
    </row>
    <row r="2744" spans="1:10" x14ac:dyDescent="0.25">
      <c r="A2744">
        <v>1900</v>
      </c>
      <c r="B2744">
        <v>75</v>
      </c>
      <c r="C2744">
        <v>0.1182</v>
      </c>
      <c r="D2744">
        <v>0.11161</v>
      </c>
      <c r="E2744">
        <v>0.5</v>
      </c>
      <c r="F2744">
        <v>15856</v>
      </c>
      <c r="G2744">
        <v>1770</v>
      </c>
      <c r="H2744">
        <v>14971</v>
      </c>
      <c r="I2744">
        <v>89747</v>
      </c>
      <c r="J2744">
        <v>5.66</v>
      </c>
    </row>
    <row r="2745" spans="1:10" x14ac:dyDescent="0.25">
      <c r="A2745">
        <v>1900</v>
      </c>
      <c r="B2745">
        <v>76</v>
      </c>
      <c r="C2745">
        <v>0.14266000000000001</v>
      </c>
      <c r="D2745">
        <v>0.13316</v>
      </c>
      <c r="E2745">
        <v>0.5</v>
      </c>
      <c r="F2745">
        <v>14086</v>
      </c>
      <c r="G2745">
        <v>1876</v>
      </c>
      <c r="H2745">
        <v>13148</v>
      </c>
      <c r="I2745">
        <v>74776</v>
      </c>
      <c r="J2745">
        <v>5.31</v>
      </c>
    </row>
    <row r="2746" spans="1:10" x14ac:dyDescent="0.25">
      <c r="A2746">
        <v>1900</v>
      </c>
      <c r="B2746">
        <v>77</v>
      </c>
      <c r="C2746">
        <v>0.13619000000000001</v>
      </c>
      <c r="D2746">
        <v>0.12751000000000001</v>
      </c>
      <c r="E2746">
        <v>0.5</v>
      </c>
      <c r="F2746">
        <v>12210</v>
      </c>
      <c r="G2746">
        <v>1557</v>
      </c>
      <c r="H2746">
        <v>11432</v>
      </c>
      <c r="I2746">
        <v>61627</v>
      </c>
      <c r="J2746">
        <v>5.05</v>
      </c>
    </row>
    <row r="2747" spans="1:10" x14ac:dyDescent="0.25">
      <c r="A2747">
        <v>1900</v>
      </c>
      <c r="B2747">
        <v>78</v>
      </c>
      <c r="C2747">
        <v>0.15434</v>
      </c>
      <c r="D2747">
        <v>0.14327999999999999</v>
      </c>
      <c r="E2747">
        <v>0.5</v>
      </c>
      <c r="F2747">
        <v>10653</v>
      </c>
      <c r="G2747">
        <v>1526</v>
      </c>
      <c r="H2747">
        <v>9890</v>
      </c>
      <c r="I2747">
        <v>50196</v>
      </c>
      <c r="J2747">
        <v>4.71</v>
      </c>
    </row>
    <row r="2748" spans="1:10" x14ac:dyDescent="0.25">
      <c r="A2748">
        <v>1900</v>
      </c>
      <c r="B2748">
        <v>79</v>
      </c>
      <c r="C2748">
        <v>0.17507</v>
      </c>
      <c r="D2748">
        <v>0.16097</v>
      </c>
      <c r="E2748">
        <v>0.5</v>
      </c>
      <c r="F2748">
        <v>9127</v>
      </c>
      <c r="G2748">
        <v>1469</v>
      </c>
      <c r="H2748">
        <v>8392</v>
      </c>
      <c r="I2748">
        <v>40305</v>
      </c>
      <c r="J2748">
        <v>4.42</v>
      </c>
    </row>
    <row r="2749" spans="1:10" x14ac:dyDescent="0.25">
      <c r="A2749">
        <v>1900</v>
      </c>
      <c r="B2749">
        <v>80</v>
      </c>
      <c r="C2749">
        <v>0.19317999999999999</v>
      </c>
      <c r="D2749">
        <v>0.17616999999999999</v>
      </c>
      <c r="E2749">
        <v>0.5</v>
      </c>
      <c r="F2749">
        <v>7658</v>
      </c>
      <c r="G2749">
        <v>1349</v>
      </c>
      <c r="H2749">
        <v>6983</v>
      </c>
      <c r="I2749">
        <v>31913</v>
      </c>
      <c r="J2749">
        <v>4.17</v>
      </c>
    </row>
    <row r="2750" spans="1:10" x14ac:dyDescent="0.25">
      <c r="A2750">
        <v>1900</v>
      </c>
      <c r="B2750">
        <v>81</v>
      </c>
      <c r="C2750">
        <v>0.1835</v>
      </c>
      <c r="D2750">
        <v>0.16808000000000001</v>
      </c>
      <c r="E2750">
        <v>0.5</v>
      </c>
      <c r="F2750">
        <v>6309</v>
      </c>
      <c r="G2750">
        <v>1060</v>
      </c>
      <c r="H2750">
        <v>5779</v>
      </c>
      <c r="I2750">
        <v>24929</v>
      </c>
      <c r="J2750">
        <v>3.95</v>
      </c>
    </row>
    <row r="2751" spans="1:10" x14ac:dyDescent="0.25">
      <c r="A2751">
        <v>1900</v>
      </c>
      <c r="B2751">
        <v>82</v>
      </c>
      <c r="C2751">
        <v>0.21282999999999999</v>
      </c>
      <c r="D2751">
        <v>0.19236</v>
      </c>
      <c r="E2751">
        <v>0.5</v>
      </c>
      <c r="F2751">
        <v>5248</v>
      </c>
      <c r="G2751">
        <v>1010</v>
      </c>
      <c r="H2751">
        <v>4744</v>
      </c>
      <c r="I2751">
        <v>19151</v>
      </c>
      <c r="J2751">
        <v>3.65</v>
      </c>
    </row>
    <row r="2752" spans="1:10" x14ac:dyDescent="0.25">
      <c r="A2752">
        <v>1900</v>
      </c>
      <c r="B2752">
        <v>83</v>
      </c>
      <c r="C2752">
        <v>0.24257999999999999</v>
      </c>
      <c r="D2752">
        <v>0.21634</v>
      </c>
      <c r="E2752">
        <v>0.5</v>
      </c>
      <c r="F2752">
        <v>4239</v>
      </c>
      <c r="G2752">
        <v>917</v>
      </c>
      <c r="H2752">
        <v>3780</v>
      </c>
      <c r="I2752">
        <v>14407</v>
      </c>
      <c r="J2752">
        <v>3.4</v>
      </c>
    </row>
    <row r="2753" spans="1:10" x14ac:dyDescent="0.25">
      <c r="A2753">
        <v>1900</v>
      </c>
      <c r="B2753">
        <v>84</v>
      </c>
      <c r="C2753">
        <v>0.25098999999999999</v>
      </c>
      <c r="D2753">
        <v>0.22301000000000001</v>
      </c>
      <c r="E2753">
        <v>0.5</v>
      </c>
      <c r="F2753">
        <v>3322</v>
      </c>
      <c r="G2753">
        <v>741</v>
      </c>
      <c r="H2753">
        <v>2951</v>
      </c>
      <c r="I2753">
        <v>10627</v>
      </c>
      <c r="J2753">
        <v>3.2</v>
      </c>
    </row>
    <row r="2754" spans="1:10" x14ac:dyDescent="0.25">
      <c r="A2754">
        <v>1900</v>
      </c>
      <c r="B2754">
        <v>85</v>
      </c>
      <c r="C2754">
        <v>0.25946999999999998</v>
      </c>
      <c r="D2754">
        <v>0.22967000000000001</v>
      </c>
      <c r="E2754">
        <v>0.5</v>
      </c>
      <c r="F2754">
        <v>2581</v>
      </c>
      <c r="G2754">
        <v>593</v>
      </c>
      <c r="H2754">
        <v>2285</v>
      </c>
      <c r="I2754">
        <v>7676</v>
      </c>
      <c r="J2754">
        <v>2.97</v>
      </c>
    </row>
    <row r="2755" spans="1:10" x14ac:dyDescent="0.25">
      <c r="A2755">
        <v>1900</v>
      </c>
      <c r="B2755">
        <v>86</v>
      </c>
      <c r="C2755">
        <v>0.30934</v>
      </c>
      <c r="D2755">
        <v>0.26790000000000003</v>
      </c>
      <c r="E2755">
        <v>0.5</v>
      </c>
      <c r="F2755">
        <v>1988</v>
      </c>
      <c r="G2755">
        <v>533</v>
      </c>
      <c r="H2755">
        <v>1722</v>
      </c>
      <c r="I2755">
        <v>5391</v>
      </c>
      <c r="J2755">
        <v>2.71</v>
      </c>
    </row>
    <row r="2756" spans="1:10" x14ac:dyDescent="0.25">
      <c r="A2756">
        <v>1900</v>
      </c>
      <c r="B2756">
        <v>87</v>
      </c>
      <c r="C2756">
        <v>0.34450999999999998</v>
      </c>
      <c r="D2756">
        <v>0.29388999999999998</v>
      </c>
      <c r="E2756">
        <v>0.5</v>
      </c>
      <c r="F2756">
        <v>1456</v>
      </c>
      <c r="G2756">
        <v>428</v>
      </c>
      <c r="H2756">
        <v>1242</v>
      </c>
      <c r="I2756">
        <v>3669</v>
      </c>
      <c r="J2756">
        <v>2.52</v>
      </c>
    </row>
    <row r="2757" spans="1:10" x14ac:dyDescent="0.25">
      <c r="A2757">
        <v>1900</v>
      </c>
      <c r="B2757">
        <v>88</v>
      </c>
      <c r="C2757">
        <v>0.37378</v>
      </c>
      <c r="D2757">
        <v>0.31492999999999999</v>
      </c>
      <c r="E2757">
        <v>0.5</v>
      </c>
      <c r="F2757">
        <v>1028</v>
      </c>
      <c r="G2757">
        <v>324</v>
      </c>
      <c r="H2757">
        <v>866</v>
      </c>
      <c r="I2757">
        <v>2427</v>
      </c>
      <c r="J2757">
        <v>2.36</v>
      </c>
    </row>
    <row r="2758" spans="1:10" x14ac:dyDescent="0.25">
      <c r="A2758">
        <v>1900</v>
      </c>
      <c r="B2758">
        <v>89</v>
      </c>
      <c r="C2758">
        <v>0.40400999999999998</v>
      </c>
      <c r="D2758">
        <v>0.33611000000000002</v>
      </c>
      <c r="E2758">
        <v>0.5</v>
      </c>
      <c r="F2758">
        <v>704</v>
      </c>
      <c r="G2758">
        <v>237</v>
      </c>
      <c r="H2758">
        <v>586</v>
      </c>
      <c r="I2758">
        <v>1561</v>
      </c>
      <c r="J2758">
        <v>2.2200000000000002</v>
      </c>
    </row>
    <row r="2759" spans="1:10" x14ac:dyDescent="0.25">
      <c r="A2759">
        <v>1900</v>
      </c>
      <c r="B2759">
        <v>90</v>
      </c>
      <c r="C2759">
        <v>0.43497999999999998</v>
      </c>
      <c r="D2759">
        <v>0.35726999999999998</v>
      </c>
      <c r="E2759">
        <v>0.5</v>
      </c>
      <c r="F2759">
        <v>467</v>
      </c>
      <c r="G2759">
        <v>167</v>
      </c>
      <c r="H2759">
        <v>384</v>
      </c>
      <c r="I2759">
        <v>976</v>
      </c>
      <c r="J2759">
        <v>2.09</v>
      </c>
    </row>
    <row r="2760" spans="1:10" x14ac:dyDescent="0.25">
      <c r="A2760">
        <v>1900</v>
      </c>
      <c r="B2760">
        <v>91</v>
      </c>
      <c r="C2760">
        <v>0.46645999999999999</v>
      </c>
      <c r="D2760">
        <v>0.37824999999999998</v>
      </c>
      <c r="E2760">
        <v>0.5</v>
      </c>
      <c r="F2760">
        <v>300</v>
      </c>
      <c r="G2760">
        <v>114</v>
      </c>
      <c r="H2760">
        <v>244</v>
      </c>
      <c r="I2760">
        <v>592</v>
      </c>
      <c r="J2760">
        <v>1.97</v>
      </c>
    </row>
    <row r="2761" spans="1:10" x14ac:dyDescent="0.25">
      <c r="A2761">
        <v>1900</v>
      </c>
      <c r="B2761">
        <v>92</v>
      </c>
      <c r="C2761">
        <v>0.49822</v>
      </c>
      <c r="D2761">
        <v>0.39885999999999999</v>
      </c>
      <c r="E2761">
        <v>0.5</v>
      </c>
      <c r="F2761">
        <v>187</v>
      </c>
      <c r="G2761">
        <v>75</v>
      </c>
      <c r="H2761">
        <v>150</v>
      </c>
      <c r="I2761">
        <v>348</v>
      </c>
      <c r="J2761">
        <v>1.86</v>
      </c>
    </row>
    <row r="2762" spans="1:10" x14ac:dyDescent="0.25">
      <c r="A2762">
        <v>1900</v>
      </c>
      <c r="B2762">
        <v>93</v>
      </c>
      <c r="C2762">
        <v>0.52998999999999996</v>
      </c>
      <c r="D2762">
        <v>0.41897000000000001</v>
      </c>
      <c r="E2762">
        <v>0.5</v>
      </c>
      <c r="F2762">
        <v>112</v>
      </c>
      <c r="G2762">
        <v>47</v>
      </c>
      <c r="H2762">
        <v>89</v>
      </c>
      <c r="I2762">
        <v>199</v>
      </c>
      <c r="J2762">
        <v>1.77</v>
      </c>
    </row>
    <row r="2763" spans="1:10" x14ac:dyDescent="0.25">
      <c r="A2763">
        <v>1900</v>
      </c>
      <c r="B2763">
        <v>94</v>
      </c>
      <c r="C2763">
        <v>0.56152000000000002</v>
      </c>
      <c r="D2763">
        <v>0.43842999999999999</v>
      </c>
      <c r="E2763">
        <v>0.5</v>
      </c>
      <c r="F2763">
        <v>65</v>
      </c>
      <c r="G2763">
        <v>29</v>
      </c>
      <c r="H2763">
        <v>51</v>
      </c>
      <c r="I2763">
        <v>110</v>
      </c>
      <c r="J2763">
        <v>1.68</v>
      </c>
    </row>
    <row r="2764" spans="1:10" x14ac:dyDescent="0.25">
      <c r="A2764">
        <v>1900</v>
      </c>
      <c r="B2764">
        <v>95</v>
      </c>
      <c r="C2764">
        <v>0.59255999999999998</v>
      </c>
      <c r="D2764">
        <v>0.45712000000000003</v>
      </c>
      <c r="E2764">
        <v>0.5</v>
      </c>
      <c r="F2764">
        <v>37</v>
      </c>
      <c r="G2764">
        <v>17</v>
      </c>
      <c r="H2764">
        <v>28</v>
      </c>
      <c r="I2764">
        <v>59</v>
      </c>
      <c r="J2764">
        <v>1.61</v>
      </c>
    </row>
    <row r="2765" spans="1:10" x14ac:dyDescent="0.25">
      <c r="A2765">
        <v>1900</v>
      </c>
      <c r="B2765">
        <v>96</v>
      </c>
      <c r="C2765">
        <v>0.62287999999999999</v>
      </c>
      <c r="D2765">
        <v>0.47495999999999999</v>
      </c>
      <c r="E2765">
        <v>0.5</v>
      </c>
      <c r="F2765">
        <v>20</v>
      </c>
      <c r="G2765">
        <v>9</v>
      </c>
      <c r="H2765">
        <v>15</v>
      </c>
      <c r="I2765">
        <v>31</v>
      </c>
      <c r="J2765">
        <v>1.54</v>
      </c>
    </row>
    <row r="2766" spans="1:10" x14ac:dyDescent="0.25">
      <c r="A2766">
        <v>1900</v>
      </c>
      <c r="B2766">
        <v>97</v>
      </c>
      <c r="C2766">
        <v>0.65225999999999995</v>
      </c>
      <c r="D2766">
        <v>0.49185000000000001</v>
      </c>
      <c r="E2766">
        <v>0.5</v>
      </c>
      <c r="F2766">
        <v>10</v>
      </c>
      <c r="G2766">
        <v>5</v>
      </c>
      <c r="H2766">
        <v>8</v>
      </c>
      <c r="I2766">
        <v>15</v>
      </c>
      <c r="J2766">
        <v>1.48</v>
      </c>
    </row>
    <row r="2767" spans="1:10" x14ac:dyDescent="0.25">
      <c r="A2767">
        <v>1900</v>
      </c>
      <c r="B2767">
        <v>98</v>
      </c>
      <c r="C2767">
        <v>0.68054000000000003</v>
      </c>
      <c r="D2767">
        <v>0.50775999999999999</v>
      </c>
      <c r="E2767">
        <v>0.5</v>
      </c>
      <c r="F2767">
        <v>5</v>
      </c>
      <c r="G2767">
        <v>3</v>
      </c>
      <c r="H2767">
        <v>4</v>
      </c>
      <c r="I2767">
        <v>8</v>
      </c>
      <c r="J2767">
        <v>1.42</v>
      </c>
    </row>
    <row r="2768" spans="1:10" x14ac:dyDescent="0.25">
      <c r="A2768">
        <v>1900</v>
      </c>
      <c r="B2768">
        <v>99</v>
      </c>
      <c r="C2768">
        <v>0.70753999999999995</v>
      </c>
      <c r="D2768">
        <v>0.52263999999999999</v>
      </c>
      <c r="E2768">
        <v>0.5</v>
      </c>
      <c r="F2768">
        <v>3</v>
      </c>
      <c r="G2768">
        <v>1</v>
      </c>
      <c r="H2768">
        <v>2</v>
      </c>
      <c r="I2768">
        <v>4</v>
      </c>
      <c r="J2768">
        <v>1.37</v>
      </c>
    </row>
    <row r="2769" spans="1:10" x14ac:dyDescent="0.25">
      <c r="A2769">
        <v>1900</v>
      </c>
      <c r="B2769">
        <v>100</v>
      </c>
      <c r="C2769">
        <v>0.73314999999999997</v>
      </c>
      <c r="D2769">
        <v>0.53649000000000002</v>
      </c>
      <c r="E2769">
        <v>0.5</v>
      </c>
      <c r="F2769">
        <v>1</v>
      </c>
      <c r="G2769">
        <v>1</v>
      </c>
      <c r="H2769">
        <v>1</v>
      </c>
      <c r="I2769">
        <v>2</v>
      </c>
      <c r="J2769">
        <v>1.33</v>
      </c>
    </row>
    <row r="2770" spans="1:10" x14ac:dyDescent="0.25">
      <c r="A2770">
        <v>1900</v>
      </c>
      <c r="B2770">
        <v>101</v>
      </c>
      <c r="C2770">
        <v>0.75729999999999997</v>
      </c>
      <c r="D2770">
        <v>0.54930000000000001</v>
      </c>
      <c r="E2770">
        <v>0.5</v>
      </c>
      <c r="F2770">
        <v>1</v>
      </c>
      <c r="G2770">
        <v>0</v>
      </c>
      <c r="H2770">
        <v>0</v>
      </c>
      <c r="I2770">
        <v>1</v>
      </c>
      <c r="J2770">
        <v>1.29</v>
      </c>
    </row>
    <row r="2771" spans="1:10" x14ac:dyDescent="0.25">
      <c r="A2771">
        <v>1900</v>
      </c>
      <c r="B2771">
        <v>102</v>
      </c>
      <c r="C2771">
        <v>0.77990999999999999</v>
      </c>
      <c r="D2771">
        <v>0.56110000000000004</v>
      </c>
      <c r="E2771">
        <v>0.5</v>
      </c>
      <c r="F2771">
        <v>0</v>
      </c>
      <c r="G2771">
        <v>0</v>
      </c>
      <c r="H2771">
        <v>0</v>
      </c>
      <c r="I2771">
        <v>0</v>
      </c>
      <c r="J2771">
        <v>1.26</v>
      </c>
    </row>
    <row r="2772" spans="1:10" x14ac:dyDescent="0.25">
      <c r="A2772">
        <v>1900</v>
      </c>
      <c r="B2772">
        <v>103</v>
      </c>
      <c r="C2772">
        <v>0.80096999999999996</v>
      </c>
      <c r="D2772">
        <v>0.57191999999999998</v>
      </c>
      <c r="E2772">
        <v>0.5</v>
      </c>
      <c r="F2772">
        <v>0</v>
      </c>
      <c r="G2772">
        <v>0</v>
      </c>
      <c r="H2772">
        <v>0</v>
      </c>
      <c r="I2772">
        <v>0</v>
      </c>
      <c r="J2772">
        <v>1.23</v>
      </c>
    </row>
    <row r="2773" spans="1:10" x14ac:dyDescent="0.25">
      <c r="A2773">
        <v>1900</v>
      </c>
      <c r="B2773">
        <v>104</v>
      </c>
      <c r="C2773">
        <v>0.82047999999999999</v>
      </c>
      <c r="D2773">
        <v>0.58179999999999998</v>
      </c>
      <c r="E2773">
        <v>0.5</v>
      </c>
      <c r="F2773">
        <v>0</v>
      </c>
      <c r="G2773">
        <v>0</v>
      </c>
      <c r="H2773">
        <v>0</v>
      </c>
      <c r="I2773">
        <v>0</v>
      </c>
      <c r="J2773">
        <v>1.2</v>
      </c>
    </row>
    <row r="2774" spans="1:10" x14ac:dyDescent="0.25">
      <c r="A2774">
        <v>1900</v>
      </c>
      <c r="B2774">
        <v>105</v>
      </c>
      <c r="C2774">
        <v>0.83845999999999998</v>
      </c>
      <c r="D2774">
        <v>0.59077999999999997</v>
      </c>
      <c r="E2774">
        <v>0.5</v>
      </c>
      <c r="F2774">
        <v>0</v>
      </c>
      <c r="G2774">
        <v>0</v>
      </c>
      <c r="H2774">
        <v>0</v>
      </c>
      <c r="I2774">
        <v>0</v>
      </c>
      <c r="J2774">
        <v>1.18</v>
      </c>
    </row>
    <row r="2775" spans="1:10" x14ac:dyDescent="0.25">
      <c r="A2775">
        <v>1900</v>
      </c>
      <c r="B2775">
        <v>106</v>
      </c>
      <c r="C2775">
        <v>0.85496000000000005</v>
      </c>
      <c r="D2775">
        <v>0.59892999999999996</v>
      </c>
      <c r="E2775">
        <v>0.5</v>
      </c>
      <c r="F2775">
        <v>0</v>
      </c>
      <c r="G2775">
        <v>0</v>
      </c>
      <c r="H2775">
        <v>0</v>
      </c>
      <c r="I2775">
        <v>0</v>
      </c>
      <c r="J2775">
        <v>1.1599999999999999</v>
      </c>
    </row>
    <row r="2776" spans="1:10" x14ac:dyDescent="0.25">
      <c r="A2776">
        <v>1900</v>
      </c>
      <c r="B2776">
        <v>107</v>
      </c>
      <c r="C2776">
        <v>0.87002999999999997</v>
      </c>
      <c r="D2776">
        <v>0.60629</v>
      </c>
      <c r="E2776">
        <v>0.5</v>
      </c>
      <c r="F2776">
        <v>0</v>
      </c>
      <c r="G2776">
        <v>0</v>
      </c>
      <c r="H2776">
        <v>0</v>
      </c>
      <c r="I2776">
        <v>0</v>
      </c>
      <c r="J2776">
        <v>1.1399999999999999</v>
      </c>
    </row>
    <row r="2777" spans="1:10" x14ac:dyDescent="0.25">
      <c r="A2777">
        <v>1900</v>
      </c>
      <c r="B2777">
        <v>108</v>
      </c>
      <c r="C2777">
        <v>0.88375999999999999</v>
      </c>
      <c r="D2777">
        <v>0.61292000000000002</v>
      </c>
      <c r="E2777">
        <v>0.5</v>
      </c>
      <c r="F2777">
        <v>0</v>
      </c>
      <c r="G2777">
        <v>0</v>
      </c>
      <c r="H2777">
        <v>0</v>
      </c>
      <c r="I2777">
        <v>0</v>
      </c>
      <c r="J2777">
        <v>1.1200000000000001</v>
      </c>
    </row>
    <row r="2778" spans="1:10" x14ac:dyDescent="0.25">
      <c r="A2778">
        <v>1900</v>
      </c>
      <c r="B2778">
        <v>109</v>
      </c>
      <c r="C2778">
        <v>0.8962</v>
      </c>
      <c r="D2778">
        <v>0.61887999999999999</v>
      </c>
      <c r="E2778">
        <v>0.5</v>
      </c>
      <c r="F2778">
        <v>0</v>
      </c>
      <c r="G2778">
        <v>0</v>
      </c>
      <c r="H2778">
        <v>0</v>
      </c>
      <c r="I2778">
        <v>0</v>
      </c>
      <c r="J2778">
        <v>1.1100000000000001</v>
      </c>
    </row>
    <row r="2779" spans="1:10" x14ac:dyDescent="0.25">
      <c r="A2779">
        <v>1900</v>
      </c>
      <c r="B2779" t="s">
        <v>25</v>
      </c>
      <c r="C2779">
        <v>0.90744999999999998</v>
      </c>
      <c r="D2779">
        <v>1</v>
      </c>
      <c r="E2779">
        <v>1.1000000000000001</v>
      </c>
      <c r="F2779">
        <v>0</v>
      </c>
      <c r="G2779">
        <v>0</v>
      </c>
      <c r="H2779">
        <v>0</v>
      </c>
      <c r="I2779">
        <v>0</v>
      </c>
      <c r="J2779">
        <v>1.1000000000000001</v>
      </c>
    </row>
    <row r="2780" spans="1:10" x14ac:dyDescent="0.25">
      <c r="A2780">
        <v>1901</v>
      </c>
      <c r="B2780">
        <v>0</v>
      </c>
      <c r="C2780">
        <v>0.17283000000000001</v>
      </c>
      <c r="D2780">
        <v>0.15415999999999999</v>
      </c>
      <c r="E2780">
        <v>0.3</v>
      </c>
      <c r="F2780">
        <v>100000</v>
      </c>
      <c r="G2780">
        <v>15416</v>
      </c>
      <c r="H2780">
        <v>89196</v>
      </c>
      <c r="I2780">
        <v>4735773</v>
      </c>
      <c r="J2780">
        <v>47.36</v>
      </c>
    </row>
    <row r="2781" spans="1:10" x14ac:dyDescent="0.25">
      <c r="A2781">
        <v>1901</v>
      </c>
      <c r="B2781">
        <v>1</v>
      </c>
      <c r="C2781">
        <v>2.6929999999999999E-2</v>
      </c>
      <c r="D2781">
        <v>2.657E-2</v>
      </c>
      <c r="E2781">
        <v>0.5</v>
      </c>
      <c r="F2781">
        <v>84584</v>
      </c>
      <c r="G2781">
        <v>2248</v>
      </c>
      <c r="H2781">
        <v>83460</v>
      </c>
      <c r="I2781">
        <v>4646577</v>
      </c>
      <c r="J2781">
        <v>54.93</v>
      </c>
    </row>
    <row r="2782" spans="1:10" x14ac:dyDescent="0.25">
      <c r="A2782">
        <v>1901</v>
      </c>
      <c r="B2782">
        <v>2</v>
      </c>
      <c r="C2782">
        <v>1.244E-2</v>
      </c>
      <c r="D2782">
        <v>1.2359999999999999E-2</v>
      </c>
      <c r="E2782">
        <v>0.5</v>
      </c>
      <c r="F2782">
        <v>82337</v>
      </c>
      <c r="G2782">
        <v>1018</v>
      </c>
      <c r="H2782">
        <v>81828</v>
      </c>
      <c r="I2782">
        <v>4563117</v>
      </c>
      <c r="J2782">
        <v>55.42</v>
      </c>
    </row>
    <row r="2783" spans="1:10" x14ac:dyDescent="0.25">
      <c r="A2783">
        <v>1901</v>
      </c>
      <c r="B2783">
        <v>3</v>
      </c>
      <c r="C2783">
        <v>7.9399999999999991E-3</v>
      </c>
      <c r="D2783">
        <v>7.9000000000000008E-3</v>
      </c>
      <c r="E2783">
        <v>0.5</v>
      </c>
      <c r="F2783">
        <v>81319</v>
      </c>
      <c r="G2783">
        <v>643</v>
      </c>
      <c r="H2783">
        <v>80997</v>
      </c>
      <c r="I2783">
        <v>4481289</v>
      </c>
      <c r="J2783">
        <v>55.11</v>
      </c>
    </row>
    <row r="2784" spans="1:10" x14ac:dyDescent="0.25">
      <c r="A2784">
        <v>1901</v>
      </c>
      <c r="B2784">
        <v>4</v>
      </c>
      <c r="C2784">
        <v>6.6E-3</v>
      </c>
      <c r="D2784">
        <v>6.5799999999999999E-3</v>
      </c>
      <c r="E2784">
        <v>0.5</v>
      </c>
      <c r="F2784">
        <v>80676</v>
      </c>
      <c r="G2784">
        <v>531</v>
      </c>
      <c r="H2784">
        <v>80411</v>
      </c>
      <c r="I2784">
        <v>4400292</v>
      </c>
      <c r="J2784">
        <v>54.54</v>
      </c>
    </row>
    <row r="2785" spans="1:10" x14ac:dyDescent="0.25">
      <c r="A2785">
        <v>1901</v>
      </c>
      <c r="B2785">
        <v>5</v>
      </c>
      <c r="C2785">
        <v>5.7400000000000003E-3</v>
      </c>
      <c r="D2785">
        <v>5.7200000000000003E-3</v>
      </c>
      <c r="E2785">
        <v>0.5</v>
      </c>
      <c r="F2785">
        <v>80145</v>
      </c>
      <c r="G2785">
        <v>459</v>
      </c>
      <c r="H2785">
        <v>79916</v>
      </c>
      <c r="I2785">
        <v>4319881</v>
      </c>
      <c r="J2785">
        <v>53.9</v>
      </c>
    </row>
    <row r="2786" spans="1:10" x14ac:dyDescent="0.25">
      <c r="A2786">
        <v>1901</v>
      </c>
      <c r="B2786">
        <v>6</v>
      </c>
      <c r="C2786">
        <v>4.3400000000000001E-3</v>
      </c>
      <c r="D2786">
        <v>4.3299999999999996E-3</v>
      </c>
      <c r="E2786">
        <v>0.5</v>
      </c>
      <c r="F2786">
        <v>79687</v>
      </c>
      <c r="G2786">
        <v>345</v>
      </c>
      <c r="H2786">
        <v>79515</v>
      </c>
      <c r="I2786">
        <v>4239965</v>
      </c>
      <c r="J2786">
        <v>53.21</v>
      </c>
    </row>
    <row r="2787" spans="1:10" x14ac:dyDescent="0.25">
      <c r="A2787">
        <v>1901</v>
      </c>
      <c r="B2787">
        <v>7</v>
      </c>
      <c r="C2787">
        <v>3.47E-3</v>
      </c>
      <c r="D2787">
        <v>3.46E-3</v>
      </c>
      <c r="E2787">
        <v>0.5</v>
      </c>
      <c r="F2787">
        <v>79342</v>
      </c>
      <c r="G2787">
        <v>275</v>
      </c>
      <c r="H2787">
        <v>79205</v>
      </c>
      <c r="I2787">
        <v>4160450</v>
      </c>
      <c r="J2787">
        <v>52.44</v>
      </c>
    </row>
    <row r="2788" spans="1:10" x14ac:dyDescent="0.25">
      <c r="A2788">
        <v>1901</v>
      </c>
      <c r="B2788">
        <v>8</v>
      </c>
      <c r="C2788">
        <v>3.5599999999999998E-3</v>
      </c>
      <c r="D2788">
        <v>3.5599999999999998E-3</v>
      </c>
      <c r="E2788">
        <v>0.5</v>
      </c>
      <c r="F2788">
        <v>79067</v>
      </c>
      <c r="G2788">
        <v>281</v>
      </c>
      <c r="H2788">
        <v>78927</v>
      </c>
      <c r="I2788">
        <v>4081245</v>
      </c>
      <c r="J2788">
        <v>51.62</v>
      </c>
    </row>
    <row r="2789" spans="1:10" x14ac:dyDescent="0.25">
      <c r="A2789">
        <v>1901</v>
      </c>
      <c r="B2789">
        <v>9</v>
      </c>
      <c r="C2789">
        <v>3.0799999999999998E-3</v>
      </c>
      <c r="D2789">
        <v>3.0699999999999998E-3</v>
      </c>
      <c r="E2789">
        <v>0.5</v>
      </c>
      <c r="F2789">
        <v>78786</v>
      </c>
      <c r="G2789">
        <v>242</v>
      </c>
      <c r="H2789">
        <v>78665</v>
      </c>
      <c r="I2789">
        <v>4002319</v>
      </c>
      <c r="J2789">
        <v>50.8</v>
      </c>
    </row>
    <row r="2790" spans="1:10" x14ac:dyDescent="0.25">
      <c r="A2790">
        <v>1901</v>
      </c>
      <c r="B2790">
        <v>10</v>
      </c>
      <c r="C2790">
        <v>2.4499999999999999E-3</v>
      </c>
      <c r="D2790">
        <v>2.4399999999999999E-3</v>
      </c>
      <c r="E2790">
        <v>0.5</v>
      </c>
      <c r="F2790">
        <v>78544</v>
      </c>
      <c r="G2790">
        <v>192</v>
      </c>
      <c r="H2790">
        <v>78448</v>
      </c>
      <c r="I2790">
        <v>3923654</v>
      </c>
      <c r="J2790">
        <v>49.95</v>
      </c>
    </row>
    <row r="2791" spans="1:10" x14ac:dyDescent="0.25">
      <c r="A2791">
        <v>1901</v>
      </c>
      <c r="B2791">
        <v>11</v>
      </c>
      <c r="C2791">
        <v>2.2499999999999998E-3</v>
      </c>
      <c r="D2791">
        <v>2.2399999999999998E-3</v>
      </c>
      <c r="E2791">
        <v>0.5</v>
      </c>
      <c r="F2791">
        <v>78352</v>
      </c>
      <c r="G2791">
        <v>176</v>
      </c>
      <c r="H2791">
        <v>78264</v>
      </c>
      <c r="I2791">
        <v>3845205</v>
      </c>
      <c r="J2791">
        <v>49.08</v>
      </c>
    </row>
    <row r="2792" spans="1:10" x14ac:dyDescent="0.25">
      <c r="A2792">
        <v>1901</v>
      </c>
      <c r="B2792">
        <v>12</v>
      </c>
      <c r="C2792">
        <v>2.3400000000000001E-3</v>
      </c>
      <c r="D2792">
        <v>2.33E-3</v>
      </c>
      <c r="E2792">
        <v>0.5</v>
      </c>
      <c r="F2792">
        <v>78176</v>
      </c>
      <c r="G2792">
        <v>183</v>
      </c>
      <c r="H2792">
        <v>78085</v>
      </c>
      <c r="I2792">
        <v>3766941</v>
      </c>
      <c r="J2792">
        <v>48.19</v>
      </c>
    </row>
    <row r="2793" spans="1:10" x14ac:dyDescent="0.25">
      <c r="A2793">
        <v>1901</v>
      </c>
      <c r="B2793">
        <v>13</v>
      </c>
      <c r="C2793">
        <v>1.89E-3</v>
      </c>
      <c r="D2793">
        <v>1.89E-3</v>
      </c>
      <c r="E2793">
        <v>0.5</v>
      </c>
      <c r="F2793">
        <v>77994</v>
      </c>
      <c r="G2793">
        <v>147</v>
      </c>
      <c r="H2793">
        <v>77920</v>
      </c>
      <c r="I2793">
        <v>3688856</v>
      </c>
      <c r="J2793">
        <v>47.3</v>
      </c>
    </row>
    <row r="2794" spans="1:10" x14ac:dyDescent="0.25">
      <c r="A2794">
        <v>1901</v>
      </c>
      <c r="B2794">
        <v>14</v>
      </c>
      <c r="C2794">
        <v>2.4099999999999998E-3</v>
      </c>
      <c r="D2794">
        <v>2.4099999999999998E-3</v>
      </c>
      <c r="E2794">
        <v>0.5</v>
      </c>
      <c r="F2794">
        <v>77846</v>
      </c>
      <c r="G2794">
        <v>188</v>
      </c>
      <c r="H2794">
        <v>77753</v>
      </c>
      <c r="I2794">
        <v>3610936</v>
      </c>
      <c r="J2794">
        <v>46.39</v>
      </c>
    </row>
    <row r="2795" spans="1:10" x14ac:dyDescent="0.25">
      <c r="A2795">
        <v>1901</v>
      </c>
      <c r="B2795">
        <v>15</v>
      </c>
      <c r="C2795">
        <v>3.1700000000000001E-3</v>
      </c>
      <c r="D2795">
        <v>3.16E-3</v>
      </c>
      <c r="E2795">
        <v>0.5</v>
      </c>
      <c r="F2795">
        <v>77659</v>
      </c>
      <c r="G2795">
        <v>246</v>
      </c>
      <c r="H2795">
        <v>77536</v>
      </c>
      <c r="I2795">
        <v>3533183</v>
      </c>
      <c r="J2795">
        <v>45.5</v>
      </c>
    </row>
    <row r="2796" spans="1:10" x14ac:dyDescent="0.25">
      <c r="A2796">
        <v>1901</v>
      </c>
      <c r="B2796">
        <v>16</v>
      </c>
      <c r="C2796">
        <v>3.5799999999999998E-3</v>
      </c>
      <c r="D2796">
        <v>3.5699999999999998E-3</v>
      </c>
      <c r="E2796">
        <v>0.5</v>
      </c>
      <c r="F2796">
        <v>77413</v>
      </c>
      <c r="G2796">
        <v>277</v>
      </c>
      <c r="H2796">
        <v>77275</v>
      </c>
      <c r="I2796">
        <v>3455648</v>
      </c>
      <c r="J2796">
        <v>44.64</v>
      </c>
    </row>
    <row r="2797" spans="1:10" x14ac:dyDescent="0.25">
      <c r="A2797">
        <v>1901</v>
      </c>
      <c r="B2797">
        <v>17</v>
      </c>
      <c r="C2797">
        <v>4.0299999999999997E-3</v>
      </c>
      <c r="D2797">
        <v>4.0200000000000001E-3</v>
      </c>
      <c r="E2797">
        <v>0.5</v>
      </c>
      <c r="F2797">
        <v>77136</v>
      </c>
      <c r="G2797">
        <v>310</v>
      </c>
      <c r="H2797">
        <v>76981</v>
      </c>
      <c r="I2797">
        <v>3378373</v>
      </c>
      <c r="J2797">
        <v>43.8</v>
      </c>
    </row>
    <row r="2798" spans="1:10" x14ac:dyDescent="0.25">
      <c r="A2798">
        <v>1901</v>
      </c>
      <c r="B2798">
        <v>18</v>
      </c>
      <c r="C2798">
        <v>4.2900000000000004E-3</v>
      </c>
      <c r="D2798">
        <v>4.2900000000000004E-3</v>
      </c>
      <c r="E2798">
        <v>0.5</v>
      </c>
      <c r="F2798">
        <v>76826</v>
      </c>
      <c r="G2798">
        <v>329</v>
      </c>
      <c r="H2798">
        <v>76661</v>
      </c>
      <c r="I2798">
        <v>3301392</v>
      </c>
      <c r="J2798">
        <v>42.97</v>
      </c>
    </row>
    <row r="2799" spans="1:10" x14ac:dyDescent="0.25">
      <c r="A2799">
        <v>1901</v>
      </c>
      <c r="B2799">
        <v>19</v>
      </c>
      <c r="C2799">
        <v>5.1700000000000001E-3</v>
      </c>
      <c r="D2799">
        <v>5.1599999999999997E-3</v>
      </c>
      <c r="E2799">
        <v>0.5</v>
      </c>
      <c r="F2799">
        <v>76497</v>
      </c>
      <c r="G2799">
        <v>395</v>
      </c>
      <c r="H2799">
        <v>76300</v>
      </c>
      <c r="I2799">
        <v>3224730</v>
      </c>
      <c r="J2799">
        <v>42.16</v>
      </c>
    </row>
    <row r="2800" spans="1:10" x14ac:dyDescent="0.25">
      <c r="A2800">
        <v>1901</v>
      </c>
      <c r="B2800">
        <v>20</v>
      </c>
      <c r="C2800">
        <v>5.1999999999999998E-3</v>
      </c>
      <c r="D2800">
        <v>5.1799999999999997E-3</v>
      </c>
      <c r="E2800">
        <v>0.5</v>
      </c>
      <c r="F2800">
        <v>76102</v>
      </c>
      <c r="G2800">
        <v>394</v>
      </c>
      <c r="H2800">
        <v>75905</v>
      </c>
      <c r="I2800">
        <v>3148431</v>
      </c>
      <c r="J2800">
        <v>41.37</v>
      </c>
    </row>
    <row r="2801" spans="1:10" x14ac:dyDescent="0.25">
      <c r="A2801">
        <v>1901</v>
      </c>
      <c r="B2801">
        <v>21</v>
      </c>
      <c r="C2801">
        <v>6.13E-3</v>
      </c>
      <c r="D2801">
        <v>6.11E-3</v>
      </c>
      <c r="E2801">
        <v>0.5</v>
      </c>
      <c r="F2801">
        <v>75708</v>
      </c>
      <c r="G2801">
        <v>462</v>
      </c>
      <c r="H2801">
        <v>75477</v>
      </c>
      <c r="I2801">
        <v>3072526</v>
      </c>
      <c r="J2801">
        <v>40.58</v>
      </c>
    </row>
    <row r="2802" spans="1:10" x14ac:dyDescent="0.25">
      <c r="A2802">
        <v>1901</v>
      </c>
      <c r="B2802">
        <v>22</v>
      </c>
      <c r="C2802">
        <v>6.1000000000000004E-3</v>
      </c>
      <c r="D2802">
        <v>6.0800000000000003E-3</v>
      </c>
      <c r="E2802">
        <v>0.5</v>
      </c>
      <c r="F2802">
        <v>75246</v>
      </c>
      <c r="G2802">
        <v>458</v>
      </c>
      <c r="H2802">
        <v>75017</v>
      </c>
      <c r="I2802">
        <v>2997049</v>
      </c>
      <c r="J2802">
        <v>39.83</v>
      </c>
    </row>
    <row r="2803" spans="1:10" x14ac:dyDescent="0.25">
      <c r="A2803">
        <v>1901</v>
      </c>
      <c r="B2803">
        <v>23</v>
      </c>
      <c r="C2803">
        <v>4.7699999999999999E-3</v>
      </c>
      <c r="D2803">
        <v>4.7600000000000003E-3</v>
      </c>
      <c r="E2803">
        <v>0.5</v>
      </c>
      <c r="F2803">
        <v>74788</v>
      </c>
      <c r="G2803">
        <v>356</v>
      </c>
      <c r="H2803">
        <v>74610</v>
      </c>
      <c r="I2803">
        <v>2922032</v>
      </c>
      <c r="J2803">
        <v>39.07</v>
      </c>
    </row>
    <row r="2804" spans="1:10" x14ac:dyDescent="0.25">
      <c r="A2804">
        <v>1901</v>
      </c>
      <c r="B2804">
        <v>24</v>
      </c>
      <c r="C2804">
        <v>5.1799999999999997E-3</v>
      </c>
      <c r="D2804">
        <v>5.1599999999999997E-3</v>
      </c>
      <c r="E2804">
        <v>0.5</v>
      </c>
      <c r="F2804">
        <v>74432</v>
      </c>
      <c r="G2804">
        <v>384</v>
      </c>
      <c r="H2804">
        <v>74239</v>
      </c>
      <c r="I2804">
        <v>2847422</v>
      </c>
      <c r="J2804">
        <v>38.26</v>
      </c>
    </row>
    <row r="2805" spans="1:10" x14ac:dyDescent="0.25">
      <c r="A2805">
        <v>1901</v>
      </c>
      <c r="B2805">
        <v>25</v>
      </c>
      <c r="C2805">
        <v>5.7200000000000003E-3</v>
      </c>
      <c r="D2805">
        <v>5.7000000000000002E-3</v>
      </c>
      <c r="E2805">
        <v>0.5</v>
      </c>
      <c r="F2805">
        <v>74047</v>
      </c>
      <c r="G2805">
        <v>422</v>
      </c>
      <c r="H2805">
        <v>73836</v>
      </c>
      <c r="I2805">
        <v>2773183</v>
      </c>
      <c r="J2805">
        <v>37.450000000000003</v>
      </c>
    </row>
    <row r="2806" spans="1:10" x14ac:dyDescent="0.25">
      <c r="A2806">
        <v>1901</v>
      </c>
      <c r="B2806">
        <v>26</v>
      </c>
      <c r="C2806">
        <v>5.9899999999999997E-3</v>
      </c>
      <c r="D2806">
        <v>5.9699999999999996E-3</v>
      </c>
      <c r="E2806">
        <v>0.5</v>
      </c>
      <c r="F2806">
        <v>73625</v>
      </c>
      <c r="G2806">
        <v>439</v>
      </c>
      <c r="H2806">
        <v>73406</v>
      </c>
      <c r="I2806">
        <v>2699347</v>
      </c>
      <c r="J2806">
        <v>36.659999999999997</v>
      </c>
    </row>
    <row r="2807" spans="1:10" x14ac:dyDescent="0.25">
      <c r="A2807">
        <v>1901</v>
      </c>
      <c r="B2807">
        <v>27</v>
      </c>
      <c r="C2807">
        <v>5.8999999999999999E-3</v>
      </c>
      <c r="D2807">
        <v>5.8799999999999998E-3</v>
      </c>
      <c r="E2807">
        <v>0.5</v>
      </c>
      <c r="F2807">
        <v>73186</v>
      </c>
      <c r="G2807">
        <v>430</v>
      </c>
      <c r="H2807">
        <v>72971</v>
      </c>
      <c r="I2807">
        <v>2625941</v>
      </c>
      <c r="J2807">
        <v>35.880000000000003</v>
      </c>
    </row>
    <row r="2808" spans="1:10" x14ac:dyDescent="0.25">
      <c r="A2808">
        <v>1901</v>
      </c>
      <c r="B2808">
        <v>28</v>
      </c>
      <c r="C2808">
        <v>6.28E-3</v>
      </c>
      <c r="D2808">
        <v>6.2599999999999999E-3</v>
      </c>
      <c r="E2808">
        <v>0.5</v>
      </c>
      <c r="F2808">
        <v>72756</v>
      </c>
      <c r="G2808">
        <v>455</v>
      </c>
      <c r="H2808">
        <v>72528</v>
      </c>
      <c r="I2808">
        <v>2552970</v>
      </c>
      <c r="J2808">
        <v>35.090000000000003</v>
      </c>
    </row>
    <row r="2809" spans="1:10" x14ac:dyDescent="0.25">
      <c r="A2809">
        <v>1901</v>
      </c>
      <c r="B2809">
        <v>29</v>
      </c>
      <c r="C2809">
        <v>5.8100000000000001E-3</v>
      </c>
      <c r="D2809">
        <v>5.79E-3</v>
      </c>
      <c r="E2809">
        <v>0.5</v>
      </c>
      <c r="F2809">
        <v>72300</v>
      </c>
      <c r="G2809">
        <v>419</v>
      </c>
      <c r="H2809">
        <v>72091</v>
      </c>
      <c r="I2809">
        <v>2480442</v>
      </c>
      <c r="J2809">
        <v>34.31</v>
      </c>
    </row>
    <row r="2810" spans="1:10" x14ac:dyDescent="0.25">
      <c r="A2810">
        <v>1901</v>
      </c>
      <c r="B2810">
        <v>30</v>
      </c>
      <c r="C2810">
        <v>6.9199999999999999E-3</v>
      </c>
      <c r="D2810">
        <v>6.8999999999999999E-3</v>
      </c>
      <c r="E2810">
        <v>0.5</v>
      </c>
      <c r="F2810">
        <v>71882</v>
      </c>
      <c r="G2810">
        <v>496</v>
      </c>
      <c r="H2810">
        <v>71634</v>
      </c>
      <c r="I2810">
        <v>2408351</v>
      </c>
      <c r="J2810">
        <v>33.5</v>
      </c>
    </row>
    <row r="2811" spans="1:10" x14ac:dyDescent="0.25">
      <c r="A2811">
        <v>1901</v>
      </c>
      <c r="B2811">
        <v>31</v>
      </c>
      <c r="C2811">
        <v>6.9699999999999996E-3</v>
      </c>
      <c r="D2811">
        <v>6.94E-3</v>
      </c>
      <c r="E2811">
        <v>0.5</v>
      </c>
      <c r="F2811">
        <v>71386</v>
      </c>
      <c r="G2811">
        <v>495</v>
      </c>
      <c r="H2811">
        <v>71138</v>
      </c>
      <c r="I2811">
        <v>2336718</v>
      </c>
      <c r="J2811">
        <v>32.729999999999997</v>
      </c>
    </row>
    <row r="2812" spans="1:10" x14ac:dyDescent="0.25">
      <c r="A2812">
        <v>1901</v>
      </c>
      <c r="B2812">
        <v>32</v>
      </c>
      <c r="C2812">
        <v>7.0299999999999998E-3</v>
      </c>
      <c r="D2812">
        <v>7.0099999999999997E-3</v>
      </c>
      <c r="E2812">
        <v>0.5</v>
      </c>
      <c r="F2812">
        <v>70890</v>
      </c>
      <c r="G2812">
        <v>497</v>
      </c>
      <c r="H2812">
        <v>70642</v>
      </c>
      <c r="I2812">
        <v>2265580</v>
      </c>
      <c r="J2812">
        <v>31.96</v>
      </c>
    </row>
    <row r="2813" spans="1:10" x14ac:dyDescent="0.25">
      <c r="A2813">
        <v>1901</v>
      </c>
      <c r="B2813">
        <v>33</v>
      </c>
      <c r="C2813">
        <v>7.3299999999999997E-3</v>
      </c>
      <c r="D2813">
        <v>7.3000000000000001E-3</v>
      </c>
      <c r="E2813">
        <v>0.5</v>
      </c>
      <c r="F2813">
        <v>70394</v>
      </c>
      <c r="G2813">
        <v>514</v>
      </c>
      <c r="H2813">
        <v>70137</v>
      </c>
      <c r="I2813">
        <v>2194938</v>
      </c>
      <c r="J2813">
        <v>31.18</v>
      </c>
    </row>
    <row r="2814" spans="1:10" x14ac:dyDescent="0.25">
      <c r="A2814">
        <v>1901</v>
      </c>
      <c r="B2814">
        <v>34</v>
      </c>
      <c r="C2814">
        <v>7.6899999999999998E-3</v>
      </c>
      <c r="D2814">
        <v>7.6600000000000001E-3</v>
      </c>
      <c r="E2814">
        <v>0.5</v>
      </c>
      <c r="F2814">
        <v>69880</v>
      </c>
      <c r="G2814">
        <v>535</v>
      </c>
      <c r="H2814">
        <v>69612</v>
      </c>
      <c r="I2814">
        <v>2124801</v>
      </c>
      <c r="J2814">
        <v>30.41</v>
      </c>
    </row>
    <row r="2815" spans="1:10" x14ac:dyDescent="0.25">
      <c r="A2815">
        <v>1901</v>
      </c>
      <c r="B2815">
        <v>35</v>
      </c>
      <c r="C2815">
        <v>9.2200000000000008E-3</v>
      </c>
      <c r="D2815">
        <v>9.1800000000000007E-3</v>
      </c>
      <c r="E2815">
        <v>0.5</v>
      </c>
      <c r="F2815">
        <v>69345</v>
      </c>
      <c r="G2815">
        <v>637</v>
      </c>
      <c r="H2815">
        <v>69026</v>
      </c>
      <c r="I2815">
        <v>2055189</v>
      </c>
      <c r="J2815">
        <v>29.64</v>
      </c>
    </row>
    <row r="2816" spans="1:10" x14ac:dyDescent="0.25">
      <c r="A2816">
        <v>1901</v>
      </c>
      <c r="B2816">
        <v>36</v>
      </c>
      <c r="C2816">
        <v>8.4899999999999993E-3</v>
      </c>
      <c r="D2816">
        <v>8.4600000000000005E-3</v>
      </c>
      <c r="E2816">
        <v>0.5</v>
      </c>
      <c r="F2816">
        <v>68708</v>
      </c>
      <c r="G2816">
        <v>581</v>
      </c>
      <c r="H2816">
        <v>68417</v>
      </c>
      <c r="I2816">
        <v>1986163</v>
      </c>
      <c r="J2816">
        <v>28.91</v>
      </c>
    </row>
    <row r="2817" spans="1:10" x14ac:dyDescent="0.25">
      <c r="A2817">
        <v>1901</v>
      </c>
      <c r="B2817">
        <v>37</v>
      </c>
      <c r="C2817">
        <v>9.6299999999999997E-3</v>
      </c>
      <c r="D2817">
        <v>9.5899999999999996E-3</v>
      </c>
      <c r="E2817">
        <v>0.5</v>
      </c>
      <c r="F2817">
        <v>68127</v>
      </c>
      <c r="G2817">
        <v>653</v>
      </c>
      <c r="H2817">
        <v>67800</v>
      </c>
      <c r="I2817">
        <v>1917745</v>
      </c>
      <c r="J2817">
        <v>28.15</v>
      </c>
    </row>
    <row r="2818" spans="1:10" x14ac:dyDescent="0.25">
      <c r="A2818">
        <v>1901</v>
      </c>
      <c r="B2818">
        <v>38</v>
      </c>
      <c r="C2818">
        <v>9.4999999999999998E-3</v>
      </c>
      <c r="D2818">
        <v>9.4500000000000001E-3</v>
      </c>
      <c r="E2818">
        <v>0.5</v>
      </c>
      <c r="F2818">
        <v>67474</v>
      </c>
      <c r="G2818">
        <v>638</v>
      </c>
      <c r="H2818">
        <v>67155</v>
      </c>
      <c r="I2818">
        <v>1849945</v>
      </c>
      <c r="J2818">
        <v>27.42</v>
      </c>
    </row>
    <row r="2819" spans="1:10" x14ac:dyDescent="0.25">
      <c r="A2819">
        <v>1901</v>
      </c>
      <c r="B2819">
        <v>39</v>
      </c>
      <c r="C2819">
        <v>1.0659999999999999E-2</v>
      </c>
      <c r="D2819">
        <v>1.061E-2</v>
      </c>
      <c r="E2819">
        <v>0.5</v>
      </c>
      <c r="F2819">
        <v>66836</v>
      </c>
      <c r="G2819">
        <v>709</v>
      </c>
      <c r="H2819">
        <v>66482</v>
      </c>
      <c r="I2819">
        <v>1782790</v>
      </c>
      <c r="J2819">
        <v>26.67</v>
      </c>
    </row>
    <row r="2820" spans="1:10" x14ac:dyDescent="0.25">
      <c r="A2820">
        <v>1901</v>
      </c>
      <c r="B2820">
        <v>40</v>
      </c>
      <c r="C2820">
        <v>9.9799999999999993E-3</v>
      </c>
      <c r="D2820">
        <v>9.9299999999999996E-3</v>
      </c>
      <c r="E2820">
        <v>0.5</v>
      </c>
      <c r="F2820">
        <v>66127</v>
      </c>
      <c r="G2820">
        <v>657</v>
      </c>
      <c r="H2820">
        <v>65799</v>
      </c>
      <c r="I2820">
        <v>1716308</v>
      </c>
      <c r="J2820">
        <v>25.95</v>
      </c>
    </row>
    <row r="2821" spans="1:10" x14ac:dyDescent="0.25">
      <c r="A2821">
        <v>1901</v>
      </c>
      <c r="B2821">
        <v>41</v>
      </c>
      <c r="C2821">
        <v>1.163E-2</v>
      </c>
      <c r="D2821">
        <v>1.157E-2</v>
      </c>
      <c r="E2821">
        <v>0.5</v>
      </c>
      <c r="F2821">
        <v>65471</v>
      </c>
      <c r="G2821">
        <v>757</v>
      </c>
      <c r="H2821">
        <v>65092</v>
      </c>
      <c r="I2821">
        <v>1650509</v>
      </c>
      <c r="J2821">
        <v>25.21</v>
      </c>
    </row>
    <row r="2822" spans="1:10" x14ac:dyDescent="0.25">
      <c r="A2822">
        <v>1901</v>
      </c>
      <c r="B2822">
        <v>42</v>
      </c>
      <c r="C2822">
        <v>1.231E-2</v>
      </c>
      <c r="D2822">
        <v>1.2239999999999999E-2</v>
      </c>
      <c r="E2822">
        <v>0.5</v>
      </c>
      <c r="F2822">
        <v>64713</v>
      </c>
      <c r="G2822">
        <v>792</v>
      </c>
      <c r="H2822">
        <v>64317</v>
      </c>
      <c r="I2822">
        <v>1585417</v>
      </c>
      <c r="J2822">
        <v>24.5</v>
      </c>
    </row>
    <row r="2823" spans="1:10" x14ac:dyDescent="0.25">
      <c r="A2823">
        <v>1901</v>
      </c>
      <c r="B2823">
        <v>43</v>
      </c>
      <c r="C2823">
        <v>1.064E-2</v>
      </c>
      <c r="D2823">
        <v>1.059E-2</v>
      </c>
      <c r="E2823">
        <v>0.5</v>
      </c>
      <c r="F2823">
        <v>63921</v>
      </c>
      <c r="G2823">
        <v>677</v>
      </c>
      <c r="H2823">
        <v>63583</v>
      </c>
      <c r="I2823">
        <v>1521100</v>
      </c>
      <c r="J2823">
        <v>23.8</v>
      </c>
    </row>
    <row r="2824" spans="1:10" x14ac:dyDescent="0.25">
      <c r="A2824">
        <v>1901</v>
      </c>
      <c r="B2824">
        <v>44</v>
      </c>
      <c r="C2824">
        <v>1.149E-2</v>
      </c>
      <c r="D2824">
        <v>1.1429999999999999E-2</v>
      </c>
      <c r="E2824">
        <v>0.5</v>
      </c>
      <c r="F2824">
        <v>63245</v>
      </c>
      <c r="G2824">
        <v>723</v>
      </c>
      <c r="H2824">
        <v>62883</v>
      </c>
      <c r="I2824">
        <v>1457517</v>
      </c>
      <c r="J2824">
        <v>23.05</v>
      </c>
    </row>
    <row r="2825" spans="1:10" x14ac:dyDescent="0.25">
      <c r="A2825">
        <v>1901</v>
      </c>
      <c r="B2825">
        <v>45</v>
      </c>
      <c r="C2825">
        <v>1.2930000000000001E-2</v>
      </c>
      <c r="D2825">
        <v>1.285E-2</v>
      </c>
      <c r="E2825">
        <v>0.5</v>
      </c>
      <c r="F2825">
        <v>62522</v>
      </c>
      <c r="G2825">
        <v>803</v>
      </c>
      <c r="H2825">
        <v>62120</v>
      </c>
      <c r="I2825">
        <v>1394633</v>
      </c>
      <c r="J2825">
        <v>22.31</v>
      </c>
    </row>
    <row r="2826" spans="1:10" x14ac:dyDescent="0.25">
      <c r="A2826">
        <v>1901</v>
      </c>
      <c r="B2826">
        <v>46</v>
      </c>
      <c r="C2826">
        <v>1.4489999999999999E-2</v>
      </c>
      <c r="D2826">
        <v>1.439E-2</v>
      </c>
      <c r="E2826">
        <v>0.5</v>
      </c>
      <c r="F2826">
        <v>61719</v>
      </c>
      <c r="G2826">
        <v>888</v>
      </c>
      <c r="H2826">
        <v>61275</v>
      </c>
      <c r="I2826">
        <v>1332513</v>
      </c>
      <c r="J2826">
        <v>21.59</v>
      </c>
    </row>
    <row r="2827" spans="1:10" x14ac:dyDescent="0.25">
      <c r="A2827">
        <v>1901</v>
      </c>
      <c r="B2827">
        <v>47</v>
      </c>
      <c r="C2827">
        <v>1.4370000000000001E-2</v>
      </c>
      <c r="D2827">
        <v>1.427E-2</v>
      </c>
      <c r="E2827">
        <v>0.5</v>
      </c>
      <c r="F2827">
        <v>60831</v>
      </c>
      <c r="G2827">
        <v>868</v>
      </c>
      <c r="H2827">
        <v>60397</v>
      </c>
      <c r="I2827">
        <v>1271238</v>
      </c>
      <c r="J2827">
        <v>20.9</v>
      </c>
    </row>
    <row r="2828" spans="1:10" x14ac:dyDescent="0.25">
      <c r="A2828">
        <v>1901</v>
      </c>
      <c r="B2828">
        <v>48</v>
      </c>
      <c r="C2828">
        <v>1.5270000000000001E-2</v>
      </c>
      <c r="D2828">
        <v>1.516E-2</v>
      </c>
      <c r="E2828">
        <v>0.5</v>
      </c>
      <c r="F2828">
        <v>59963</v>
      </c>
      <c r="G2828">
        <v>909</v>
      </c>
      <c r="H2828">
        <v>59509</v>
      </c>
      <c r="I2828">
        <v>1210841</v>
      </c>
      <c r="J2828">
        <v>20.190000000000001</v>
      </c>
    </row>
    <row r="2829" spans="1:10" x14ac:dyDescent="0.25">
      <c r="A2829">
        <v>1901</v>
      </c>
      <c r="B2829">
        <v>49</v>
      </c>
      <c r="C2829">
        <v>1.9869999999999999E-2</v>
      </c>
      <c r="D2829">
        <v>1.968E-2</v>
      </c>
      <c r="E2829">
        <v>0.5</v>
      </c>
      <c r="F2829">
        <v>59054</v>
      </c>
      <c r="G2829">
        <v>1162</v>
      </c>
      <c r="H2829">
        <v>58473</v>
      </c>
      <c r="I2829">
        <v>1151332</v>
      </c>
      <c r="J2829">
        <v>19.5</v>
      </c>
    </row>
    <row r="2830" spans="1:10" x14ac:dyDescent="0.25">
      <c r="A2830">
        <v>1901</v>
      </c>
      <c r="B2830">
        <v>50</v>
      </c>
      <c r="C2830">
        <v>2.034E-2</v>
      </c>
      <c r="D2830">
        <v>2.0140000000000002E-2</v>
      </c>
      <c r="E2830">
        <v>0.5</v>
      </c>
      <c r="F2830">
        <v>57892</v>
      </c>
      <c r="G2830">
        <v>1166</v>
      </c>
      <c r="H2830">
        <v>57309</v>
      </c>
      <c r="I2830">
        <v>1092859</v>
      </c>
      <c r="J2830">
        <v>18.88</v>
      </c>
    </row>
    <row r="2831" spans="1:10" x14ac:dyDescent="0.25">
      <c r="A2831">
        <v>1901</v>
      </c>
      <c r="B2831">
        <v>51</v>
      </c>
      <c r="C2831">
        <v>2.0500000000000001E-2</v>
      </c>
      <c r="D2831">
        <v>2.0289999999999999E-2</v>
      </c>
      <c r="E2831">
        <v>0.5</v>
      </c>
      <c r="F2831">
        <v>56726</v>
      </c>
      <c r="G2831">
        <v>1151</v>
      </c>
      <c r="H2831">
        <v>56151</v>
      </c>
      <c r="I2831">
        <v>1035550</v>
      </c>
      <c r="J2831">
        <v>18.260000000000002</v>
      </c>
    </row>
    <row r="2832" spans="1:10" x14ac:dyDescent="0.25">
      <c r="A2832">
        <v>1901</v>
      </c>
      <c r="B2832">
        <v>52</v>
      </c>
      <c r="C2832">
        <v>2.1739999999999999E-2</v>
      </c>
      <c r="D2832">
        <v>2.1510000000000001E-2</v>
      </c>
      <c r="E2832">
        <v>0.5</v>
      </c>
      <c r="F2832">
        <v>55575</v>
      </c>
      <c r="G2832">
        <v>1195</v>
      </c>
      <c r="H2832">
        <v>54978</v>
      </c>
      <c r="I2832">
        <v>979400</v>
      </c>
      <c r="J2832">
        <v>17.62</v>
      </c>
    </row>
    <row r="2833" spans="1:10" x14ac:dyDescent="0.25">
      <c r="A2833">
        <v>1901</v>
      </c>
      <c r="B2833">
        <v>53</v>
      </c>
      <c r="C2833">
        <v>2.196E-2</v>
      </c>
      <c r="D2833">
        <v>2.1729999999999999E-2</v>
      </c>
      <c r="E2833">
        <v>0.5</v>
      </c>
      <c r="F2833">
        <v>54380</v>
      </c>
      <c r="G2833">
        <v>1181</v>
      </c>
      <c r="H2833">
        <v>53789</v>
      </c>
      <c r="I2833">
        <v>924422</v>
      </c>
      <c r="J2833">
        <v>17</v>
      </c>
    </row>
    <row r="2834" spans="1:10" x14ac:dyDescent="0.25">
      <c r="A2834">
        <v>1901</v>
      </c>
      <c r="B2834">
        <v>54</v>
      </c>
      <c r="C2834">
        <v>2.3109999999999999E-2</v>
      </c>
      <c r="D2834">
        <v>2.2839999999999999E-2</v>
      </c>
      <c r="E2834">
        <v>0.5</v>
      </c>
      <c r="F2834">
        <v>53199</v>
      </c>
      <c r="G2834">
        <v>1215</v>
      </c>
      <c r="H2834">
        <v>52591</v>
      </c>
      <c r="I2834">
        <v>870633</v>
      </c>
      <c r="J2834">
        <v>16.37</v>
      </c>
    </row>
    <row r="2835" spans="1:10" x14ac:dyDescent="0.25">
      <c r="A2835">
        <v>1901</v>
      </c>
      <c r="B2835">
        <v>55</v>
      </c>
      <c r="C2835">
        <v>2.6790000000000001E-2</v>
      </c>
      <c r="D2835">
        <v>2.6429999999999999E-2</v>
      </c>
      <c r="E2835">
        <v>0.5</v>
      </c>
      <c r="F2835">
        <v>51983</v>
      </c>
      <c r="G2835">
        <v>1374</v>
      </c>
      <c r="H2835">
        <v>51296</v>
      </c>
      <c r="I2835">
        <v>818042</v>
      </c>
      <c r="J2835">
        <v>15.74</v>
      </c>
    </row>
    <row r="2836" spans="1:10" x14ac:dyDescent="0.25">
      <c r="A2836">
        <v>1901</v>
      </c>
      <c r="B2836">
        <v>56</v>
      </c>
      <c r="C2836">
        <v>2.6370000000000001E-2</v>
      </c>
      <c r="D2836">
        <v>2.6020000000000001E-2</v>
      </c>
      <c r="E2836">
        <v>0.5</v>
      </c>
      <c r="F2836">
        <v>50609</v>
      </c>
      <c r="G2836">
        <v>1317</v>
      </c>
      <c r="H2836">
        <v>49951</v>
      </c>
      <c r="I2836">
        <v>766746</v>
      </c>
      <c r="J2836">
        <v>15.15</v>
      </c>
    </row>
    <row r="2837" spans="1:10" x14ac:dyDescent="0.25">
      <c r="A2837">
        <v>1901</v>
      </c>
      <c r="B2837">
        <v>57</v>
      </c>
      <c r="C2837">
        <v>2.886E-2</v>
      </c>
      <c r="D2837">
        <v>2.845E-2</v>
      </c>
      <c r="E2837">
        <v>0.5</v>
      </c>
      <c r="F2837">
        <v>49292</v>
      </c>
      <c r="G2837">
        <v>1402</v>
      </c>
      <c r="H2837">
        <v>48591</v>
      </c>
      <c r="I2837">
        <v>716795</v>
      </c>
      <c r="J2837">
        <v>14.54</v>
      </c>
    </row>
    <row r="2838" spans="1:10" x14ac:dyDescent="0.25">
      <c r="A2838">
        <v>1901</v>
      </c>
      <c r="B2838">
        <v>58</v>
      </c>
      <c r="C2838">
        <v>3.09E-2</v>
      </c>
      <c r="D2838">
        <v>3.0429999999999999E-2</v>
      </c>
      <c r="E2838">
        <v>0.5</v>
      </c>
      <c r="F2838">
        <v>47890</v>
      </c>
      <c r="G2838">
        <v>1457</v>
      </c>
      <c r="H2838">
        <v>47161</v>
      </c>
      <c r="I2838">
        <v>668204</v>
      </c>
      <c r="J2838">
        <v>13.95</v>
      </c>
    </row>
    <row r="2839" spans="1:10" x14ac:dyDescent="0.25">
      <c r="A2839">
        <v>1901</v>
      </c>
      <c r="B2839">
        <v>59</v>
      </c>
      <c r="C2839">
        <v>3.5099999999999999E-2</v>
      </c>
      <c r="D2839">
        <v>3.4500000000000003E-2</v>
      </c>
      <c r="E2839">
        <v>0.5</v>
      </c>
      <c r="F2839">
        <v>46433</v>
      </c>
      <c r="G2839">
        <v>1602</v>
      </c>
      <c r="H2839">
        <v>45632</v>
      </c>
      <c r="I2839">
        <v>621042</v>
      </c>
      <c r="J2839">
        <v>13.38</v>
      </c>
    </row>
    <row r="2840" spans="1:10" x14ac:dyDescent="0.25">
      <c r="A2840">
        <v>1901</v>
      </c>
      <c r="B2840">
        <v>60</v>
      </c>
      <c r="C2840">
        <v>4.147E-2</v>
      </c>
      <c r="D2840">
        <v>4.0629999999999999E-2</v>
      </c>
      <c r="E2840">
        <v>0.5</v>
      </c>
      <c r="F2840">
        <v>44831</v>
      </c>
      <c r="G2840">
        <v>1821</v>
      </c>
      <c r="H2840">
        <v>43920</v>
      </c>
      <c r="I2840">
        <v>575411</v>
      </c>
      <c r="J2840">
        <v>12.84</v>
      </c>
    </row>
    <row r="2841" spans="1:10" x14ac:dyDescent="0.25">
      <c r="A2841">
        <v>1901</v>
      </c>
      <c r="B2841">
        <v>61</v>
      </c>
      <c r="C2841">
        <v>4.0129999999999999E-2</v>
      </c>
      <c r="D2841">
        <v>3.934E-2</v>
      </c>
      <c r="E2841">
        <v>0.5</v>
      </c>
      <c r="F2841">
        <v>43009</v>
      </c>
      <c r="G2841">
        <v>1692</v>
      </c>
      <c r="H2841">
        <v>42163</v>
      </c>
      <c r="I2841">
        <v>531490</v>
      </c>
      <c r="J2841">
        <v>12.36</v>
      </c>
    </row>
    <row r="2842" spans="1:10" x14ac:dyDescent="0.25">
      <c r="A2842">
        <v>1901</v>
      </c>
      <c r="B2842">
        <v>62</v>
      </c>
      <c r="C2842">
        <v>3.7969999999999997E-2</v>
      </c>
      <c r="D2842">
        <v>3.7260000000000001E-2</v>
      </c>
      <c r="E2842">
        <v>0.5</v>
      </c>
      <c r="F2842">
        <v>41317</v>
      </c>
      <c r="G2842">
        <v>1540</v>
      </c>
      <c r="H2842">
        <v>40548</v>
      </c>
      <c r="I2842">
        <v>489327</v>
      </c>
      <c r="J2842">
        <v>11.84</v>
      </c>
    </row>
    <row r="2843" spans="1:10" x14ac:dyDescent="0.25">
      <c r="A2843">
        <v>1901</v>
      </c>
      <c r="B2843">
        <v>63</v>
      </c>
      <c r="C2843">
        <v>4.1309999999999999E-2</v>
      </c>
      <c r="D2843">
        <v>4.0469999999999999E-2</v>
      </c>
      <c r="E2843">
        <v>0.5</v>
      </c>
      <c r="F2843">
        <v>39778</v>
      </c>
      <c r="G2843">
        <v>1610</v>
      </c>
      <c r="H2843">
        <v>38973</v>
      </c>
      <c r="I2843">
        <v>448779</v>
      </c>
      <c r="J2843">
        <v>11.28</v>
      </c>
    </row>
    <row r="2844" spans="1:10" x14ac:dyDescent="0.25">
      <c r="A2844">
        <v>1901</v>
      </c>
      <c r="B2844">
        <v>64</v>
      </c>
      <c r="C2844">
        <v>4.6190000000000002E-2</v>
      </c>
      <c r="D2844">
        <v>4.5150000000000003E-2</v>
      </c>
      <c r="E2844">
        <v>0.5</v>
      </c>
      <c r="F2844">
        <v>38168</v>
      </c>
      <c r="G2844">
        <v>1723</v>
      </c>
      <c r="H2844">
        <v>37306</v>
      </c>
      <c r="I2844">
        <v>409806</v>
      </c>
      <c r="J2844">
        <v>10.74</v>
      </c>
    </row>
    <row r="2845" spans="1:10" x14ac:dyDescent="0.25">
      <c r="A2845">
        <v>1901</v>
      </c>
      <c r="B2845">
        <v>65</v>
      </c>
      <c r="C2845">
        <v>4.7890000000000002E-2</v>
      </c>
      <c r="D2845">
        <v>4.6769999999999999E-2</v>
      </c>
      <c r="E2845">
        <v>0.5</v>
      </c>
      <c r="F2845">
        <v>36445</v>
      </c>
      <c r="G2845">
        <v>1704</v>
      </c>
      <c r="H2845">
        <v>35592</v>
      </c>
      <c r="I2845">
        <v>372500</v>
      </c>
      <c r="J2845">
        <v>10.220000000000001</v>
      </c>
    </row>
    <row r="2846" spans="1:10" x14ac:dyDescent="0.25">
      <c r="A2846">
        <v>1901</v>
      </c>
      <c r="B2846">
        <v>66</v>
      </c>
      <c r="C2846">
        <v>5.5570000000000001E-2</v>
      </c>
      <c r="D2846">
        <v>5.407E-2</v>
      </c>
      <c r="E2846">
        <v>0.5</v>
      </c>
      <c r="F2846">
        <v>34740</v>
      </c>
      <c r="G2846">
        <v>1878</v>
      </c>
      <c r="H2846">
        <v>33801</v>
      </c>
      <c r="I2846">
        <v>336908</v>
      </c>
      <c r="J2846">
        <v>9.6999999999999993</v>
      </c>
    </row>
    <row r="2847" spans="1:10" x14ac:dyDescent="0.25">
      <c r="A2847">
        <v>1901</v>
      </c>
      <c r="B2847">
        <v>67</v>
      </c>
      <c r="C2847">
        <v>6.1600000000000002E-2</v>
      </c>
      <c r="D2847">
        <v>5.9760000000000001E-2</v>
      </c>
      <c r="E2847">
        <v>0.5</v>
      </c>
      <c r="F2847">
        <v>32862</v>
      </c>
      <c r="G2847">
        <v>1964</v>
      </c>
      <c r="H2847">
        <v>31880</v>
      </c>
      <c r="I2847">
        <v>303107</v>
      </c>
      <c r="J2847">
        <v>9.2200000000000006</v>
      </c>
    </row>
    <row r="2848" spans="1:10" x14ac:dyDescent="0.25">
      <c r="A2848">
        <v>1901</v>
      </c>
      <c r="B2848">
        <v>68</v>
      </c>
      <c r="C2848">
        <v>6.1370000000000001E-2</v>
      </c>
      <c r="D2848">
        <v>5.9540000000000003E-2</v>
      </c>
      <c r="E2848">
        <v>0.5</v>
      </c>
      <c r="F2848">
        <v>30898</v>
      </c>
      <c r="G2848">
        <v>1840</v>
      </c>
      <c r="H2848">
        <v>29978</v>
      </c>
      <c r="I2848">
        <v>271227</v>
      </c>
      <c r="J2848">
        <v>8.7799999999999994</v>
      </c>
    </row>
    <row r="2849" spans="1:10" x14ac:dyDescent="0.25">
      <c r="A2849">
        <v>1901</v>
      </c>
      <c r="B2849">
        <v>69</v>
      </c>
      <c r="C2849">
        <v>6.3659999999999994E-2</v>
      </c>
      <c r="D2849">
        <v>6.1690000000000002E-2</v>
      </c>
      <c r="E2849">
        <v>0.5</v>
      </c>
      <c r="F2849">
        <v>29058</v>
      </c>
      <c r="G2849">
        <v>1793</v>
      </c>
      <c r="H2849">
        <v>28162</v>
      </c>
      <c r="I2849">
        <v>241249</v>
      </c>
      <c r="J2849">
        <v>8.3000000000000007</v>
      </c>
    </row>
    <row r="2850" spans="1:10" x14ac:dyDescent="0.25">
      <c r="A2850">
        <v>1901</v>
      </c>
      <c r="B2850">
        <v>70</v>
      </c>
      <c r="C2850">
        <v>7.9649999999999999E-2</v>
      </c>
      <c r="D2850">
        <v>7.6600000000000001E-2</v>
      </c>
      <c r="E2850">
        <v>0.5</v>
      </c>
      <c r="F2850">
        <v>27266</v>
      </c>
      <c r="G2850">
        <v>2089</v>
      </c>
      <c r="H2850">
        <v>26221</v>
      </c>
      <c r="I2850">
        <v>213087</v>
      </c>
      <c r="J2850">
        <v>7.82</v>
      </c>
    </row>
    <row r="2851" spans="1:10" x14ac:dyDescent="0.25">
      <c r="A2851">
        <v>1901</v>
      </c>
      <c r="B2851">
        <v>71</v>
      </c>
      <c r="C2851">
        <v>8.4129999999999996E-2</v>
      </c>
      <c r="D2851">
        <v>8.0729999999999996E-2</v>
      </c>
      <c r="E2851">
        <v>0.5</v>
      </c>
      <c r="F2851">
        <v>25177</v>
      </c>
      <c r="G2851">
        <v>2033</v>
      </c>
      <c r="H2851">
        <v>24161</v>
      </c>
      <c r="I2851">
        <v>186865</v>
      </c>
      <c r="J2851">
        <v>7.42</v>
      </c>
    </row>
    <row r="2852" spans="1:10" x14ac:dyDescent="0.25">
      <c r="A2852">
        <v>1901</v>
      </c>
      <c r="B2852">
        <v>72</v>
      </c>
      <c r="C2852">
        <v>9.0620000000000006E-2</v>
      </c>
      <c r="D2852">
        <v>8.6690000000000003E-2</v>
      </c>
      <c r="E2852">
        <v>0.5</v>
      </c>
      <c r="F2852">
        <v>23144</v>
      </c>
      <c r="G2852">
        <v>2006</v>
      </c>
      <c r="H2852">
        <v>22141</v>
      </c>
      <c r="I2852">
        <v>162705</v>
      </c>
      <c r="J2852">
        <v>7.03</v>
      </c>
    </row>
    <row r="2853" spans="1:10" x14ac:dyDescent="0.25">
      <c r="A2853">
        <v>1901</v>
      </c>
      <c r="B2853">
        <v>73</v>
      </c>
      <c r="C2853">
        <v>0.10016</v>
      </c>
      <c r="D2853">
        <v>9.5390000000000003E-2</v>
      </c>
      <c r="E2853">
        <v>0.5</v>
      </c>
      <c r="F2853">
        <v>21138</v>
      </c>
      <c r="G2853">
        <v>2016</v>
      </c>
      <c r="H2853">
        <v>20130</v>
      </c>
      <c r="I2853">
        <v>140563</v>
      </c>
      <c r="J2853">
        <v>6.65</v>
      </c>
    </row>
    <row r="2854" spans="1:10" x14ac:dyDescent="0.25">
      <c r="A2854">
        <v>1901</v>
      </c>
      <c r="B2854">
        <v>74</v>
      </c>
      <c r="C2854">
        <v>0.10986</v>
      </c>
      <c r="D2854">
        <v>0.10414</v>
      </c>
      <c r="E2854">
        <v>0.5</v>
      </c>
      <c r="F2854">
        <v>19122</v>
      </c>
      <c r="G2854">
        <v>1991</v>
      </c>
      <c r="H2854">
        <v>18126</v>
      </c>
      <c r="I2854">
        <v>120433</v>
      </c>
      <c r="J2854">
        <v>6.3</v>
      </c>
    </row>
    <row r="2855" spans="1:10" x14ac:dyDescent="0.25">
      <c r="A2855">
        <v>1901</v>
      </c>
      <c r="B2855">
        <v>75</v>
      </c>
      <c r="C2855">
        <v>0.11076</v>
      </c>
      <c r="D2855">
        <v>0.10495</v>
      </c>
      <c r="E2855">
        <v>0.5</v>
      </c>
      <c r="F2855">
        <v>17131</v>
      </c>
      <c r="G2855">
        <v>1798</v>
      </c>
      <c r="H2855">
        <v>16232</v>
      </c>
      <c r="I2855">
        <v>102307</v>
      </c>
      <c r="J2855">
        <v>5.97</v>
      </c>
    </row>
    <row r="2856" spans="1:10" x14ac:dyDescent="0.25">
      <c r="A2856">
        <v>1901</v>
      </c>
      <c r="B2856">
        <v>76</v>
      </c>
      <c r="C2856">
        <v>0.12132999999999999</v>
      </c>
      <c r="D2856">
        <v>0.11439000000000001</v>
      </c>
      <c r="E2856">
        <v>0.5</v>
      </c>
      <c r="F2856">
        <v>15333</v>
      </c>
      <c r="G2856">
        <v>1754</v>
      </c>
      <c r="H2856">
        <v>14456</v>
      </c>
      <c r="I2856">
        <v>86076</v>
      </c>
      <c r="J2856">
        <v>5.61</v>
      </c>
    </row>
    <row r="2857" spans="1:10" x14ac:dyDescent="0.25">
      <c r="A2857">
        <v>1901</v>
      </c>
      <c r="B2857">
        <v>77</v>
      </c>
      <c r="C2857">
        <v>0.13328999999999999</v>
      </c>
      <c r="D2857">
        <v>0.12496</v>
      </c>
      <c r="E2857">
        <v>0.5</v>
      </c>
      <c r="F2857">
        <v>13579</v>
      </c>
      <c r="G2857">
        <v>1697</v>
      </c>
      <c r="H2857">
        <v>12730</v>
      </c>
      <c r="I2857">
        <v>71620</v>
      </c>
      <c r="J2857">
        <v>5.27</v>
      </c>
    </row>
    <row r="2858" spans="1:10" x14ac:dyDescent="0.25">
      <c r="A2858">
        <v>1901</v>
      </c>
      <c r="B2858">
        <v>78</v>
      </c>
      <c r="C2858">
        <v>0.157</v>
      </c>
      <c r="D2858">
        <v>0.14557</v>
      </c>
      <c r="E2858">
        <v>0.5</v>
      </c>
      <c r="F2858">
        <v>11882</v>
      </c>
      <c r="G2858">
        <v>1730</v>
      </c>
      <c r="H2858">
        <v>11017</v>
      </c>
      <c r="I2858">
        <v>58889</v>
      </c>
      <c r="J2858">
        <v>4.96</v>
      </c>
    </row>
    <row r="2859" spans="1:10" x14ac:dyDescent="0.25">
      <c r="A2859">
        <v>1901</v>
      </c>
      <c r="B2859">
        <v>79</v>
      </c>
      <c r="C2859">
        <v>0.17344999999999999</v>
      </c>
      <c r="D2859">
        <v>0.15961</v>
      </c>
      <c r="E2859">
        <v>0.5</v>
      </c>
      <c r="F2859">
        <v>10152</v>
      </c>
      <c r="G2859">
        <v>1620</v>
      </c>
      <c r="H2859">
        <v>9342</v>
      </c>
      <c r="I2859">
        <v>47872</v>
      </c>
      <c r="J2859">
        <v>4.72</v>
      </c>
    </row>
    <row r="2860" spans="1:10" x14ac:dyDescent="0.25">
      <c r="A2860">
        <v>1901</v>
      </c>
      <c r="B2860">
        <v>80</v>
      </c>
      <c r="C2860">
        <v>0.18132000000000001</v>
      </c>
      <c r="D2860">
        <v>0.16625000000000001</v>
      </c>
      <c r="E2860">
        <v>0.5</v>
      </c>
      <c r="F2860">
        <v>8532</v>
      </c>
      <c r="G2860">
        <v>1418</v>
      </c>
      <c r="H2860">
        <v>7823</v>
      </c>
      <c r="I2860">
        <v>38530</v>
      </c>
      <c r="J2860">
        <v>4.5199999999999996</v>
      </c>
    </row>
    <row r="2861" spans="1:10" x14ac:dyDescent="0.25">
      <c r="A2861">
        <v>1901</v>
      </c>
      <c r="B2861">
        <v>81</v>
      </c>
      <c r="C2861">
        <v>0.19023000000000001</v>
      </c>
      <c r="D2861">
        <v>0.17371</v>
      </c>
      <c r="E2861">
        <v>0.5</v>
      </c>
      <c r="F2861">
        <v>7113</v>
      </c>
      <c r="G2861">
        <v>1236</v>
      </c>
      <c r="H2861">
        <v>6496</v>
      </c>
      <c r="I2861">
        <v>30708</v>
      </c>
      <c r="J2861">
        <v>4.32</v>
      </c>
    </row>
    <row r="2862" spans="1:10" x14ac:dyDescent="0.25">
      <c r="A2862">
        <v>1901</v>
      </c>
      <c r="B2862">
        <v>82</v>
      </c>
      <c r="C2862">
        <v>0.20055000000000001</v>
      </c>
      <c r="D2862">
        <v>0.18228</v>
      </c>
      <c r="E2862">
        <v>0.5</v>
      </c>
      <c r="F2862">
        <v>5878</v>
      </c>
      <c r="G2862">
        <v>1071</v>
      </c>
      <c r="H2862">
        <v>5342</v>
      </c>
      <c r="I2862">
        <v>24212</v>
      </c>
      <c r="J2862">
        <v>4.12</v>
      </c>
    </row>
    <row r="2863" spans="1:10" x14ac:dyDescent="0.25">
      <c r="A2863">
        <v>1901</v>
      </c>
      <c r="B2863">
        <v>83</v>
      </c>
      <c r="C2863">
        <v>0.17193</v>
      </c>
      <c r="D2863">
        <v>0.15831999999999999</v>
      </c>
      <c r="E2863">
        <v>0.5</v>
      </c>
      <c r="F2863">
        <v>4806</v>
      </c>
      <c r="G2863">
        <v>761</v>
      </c>
      <c r="H2863">
        <v>4426</v>
      </c>
      <c r="I2863">
        <v>18870</v>
      </c>
      <c r="J2863">
        <v>3.93</v>
      </c>
    </row>
    <row r="2864" spans="1:10" x14ac:dyDescent="0.25">
      <c r="A2864">
        <v>1901</v>
      </c>
      <c r="B2864">
        <v>84</v>
      </c>
      <c r="C2864">
        <v>0.23130000000000001</v>
      </c>
      <c r="D2864">
        <v>0.20732</v>
      </c>
      <c r="E2864">
        <v>0.5</v>
      </c>
      <c r="F2864">
        <v>4045</v>
      </c>
      <c r="G2864">
        <v>839</v>
      </c>
      <c r="H2864">
        <v>3626</v>
      </c>
      <c r="I2864">
        <v>14444</v>
      </c>
      <c r="J2864">
        <v>3.57</v>
      </c>
    </row>
    <row r="2865" spans="1:10" x14ac:dyDescent="0.25">
      <c r="A2865">
        <v>1901</v>
      </c>
      <c r="B2865">
        <v>85</v>
      </c>
      <c r="C2865">
        <v>0.24084</v>
      </c>
      <c r="D2865">
        <v>0.21495</v>
      </c>
      <c r="E2865">
        <v>0.5</v>
      </c>
      <c r="F2865">
        <v>3207</v>
      </c>
      <c r="G2865">
        <v>689</v>
      </c>
      <c r="H2865">
        <v>2862</v>
      </c>
      <c r="I2865">
        <v>10818</v>
      </c>
      <c r="J2865">
        <v>3.37</v>
      </c>
    </row>
    <row r="2866" spans="1:10" x14ac:dyDescent="0.25">
      <c r="A2866">
        <v>1901</v>
      </c>
      <c r="B2866">
        <v>86</v>
      </c>
      <c r="C2866">
        <v>0.25155</v>
      </c>
      <c r="D2866">
        <v>0.22344</v>
      </c>
      <c r="E2866">
        <v>0.5</v>
      </c>
      <c r="F2866">
        <v>2517</v>
      </c>
      <c r="G2866">
        <v>563</v>
      </c>
      <c r="H2866">
        <v>2236</v>
      </c>
      <c r="I2866">
        <v>7956</v>
      </c>
      <c r="J2866">
        <v>3.16</v>
      </c>
    </row>
    <row r="2867" spans="1:10" x14ac:dyDescent="0.25">
      <c r="A2867">
        <v>1901</v>
      </c>
      <c r="B2867">
        <v>87</v>
      </c>
      <c r="C2867">
        <v>0.29459000000000002</v>
      </c>
      <c r="D2867">
        <v>0.25677</v>
      </c>
      <c r="E2867">
        <v>0.5</v>
      </c>
      <c r="F2867">
        <v>1955</v>
      </c>
      <c r="G2867">
        <v>502</v>
      </c>
      <c r="H2867">
        <v>1704</v>
      </c>
      <c r="I2867">
        <v>5720</v>
      </c>
      <c r="J2867">
        <v>2.93</v>
      </c>
    </row>
    <row r="2868" spans="1:10" x14ac:dyDescent="0.25">
      <c r="A2868">
        <v>1901</v>
      </c>
      <c r="B2868">
        <v>88</v>
      </c>
      <c r="C2868">
        <v>0.31616</v>
      </c>
      <c r="D2868">
        <v>0.27300000000000002</v>
      </c>
      <c r="E2868">
        <v>0.5</v>
      </c>
      <c r="F2868">
        <v>1453</v>
      </c>
      <c r="G2868">
        <v>397</v>
      </c>
      <c r="H2868">
        <v>1255</v>
      </c>
      <c r="I2868">
        <v>4016</v>
      </c>
      <c r="J2868">
        <v>2.76</v>
      </c>
    </row>
    <row r="2869" spans="1:10" x14ac:dyDescent="0.25">
      <c r="A2869">
        <v>1901</v>
      </c>
      <c r="B2869">
        <v>89</v>
      </c>
      <c r="C2869">
        <v>0.33854000000000001</v>
      </c>
      <c r="D2869">
        <v>0.28953000000000001</v>
      </c>
      <c r="E2869">
        <v>0.5</v>
      </c>
      <c r="F2869">
        <v>1056</v>
      </c>
      <c r="G2869">
        <v>306</v>
      </c>
      <c r="H2869">
        <v>903</v>
      </c>
      <c r="I2869">
        <v>2761</v>
      </c>
      <c r="J2869">
        <v>2.61</v>
      </c>
    </row>
    <row r="2870" spans="1:10" x14ac:dyDescent="0.25">
      <c r="A2870">
        <v>1901</v>
      </c>
      <c r="B2870">
        <v>90</v>
      </c>
      <c r="C2870">
        <v>0.36168</v>
      </c>
      <c r="D2870">
        <v>0.30629000000000001</v>
      </c>
      <c r="E2870">
        <v>0.5</v>
      </c>
      <c r="F2870">
        <v>750</v>
      </c>
      <c r="G2870">
        <v>230</v>
      </c>
      <c r="H2870">
        <v>636</v>
      </c>
      <c r="I2870">
        <v>1858</v>
      </c>
      <c r="J2870">
        <v>2.48</v>
      </c>
    </row>
    <row r="2871" spans="1:10" x14ac:dyDescent="0.25">
      <c r="A2871">
        <v>1901</v>
      </c>
      <c r="B2871">
        <v>91</v>
      </c>
      <c r="C2871">
        <v>0.38546999999999998</v>
      </c>
      <c r="D2871">
        <v>0.32318000000000002</v>
      </c>
      <c r="E2871">
        <v>0.5</v>
      </c>
      <c r="F2871">
        <v>521</v>
      </c>
      <c r="G2871">
        <v>168</v>
      </c>
      <c r="H2871">
        <v>436</v>
      </c>
      <c r="I2871">
        <v>1222</v>
      </c>
      <c r="J2871">
        <v>2.35</v>
      </c>
    </row>
    <row r="2872" spans="1:10" x14ac:dyDescent="0.25">
      <c r="A2872">
        <v>1901</v>
      </c>
      <c r="B2872">
        <v>92</v>
      </c>
      <c r="C2872">
        <v>0.40982000000000002</v>
      </c>
      <c r="D2872">
        <v>0.34012999999999999</v>
      </c>
      <c r="E2872">
        <v>0.5</v>
      </c>
      <c r="F2872">
        <v>352</v>
      </c>
      <c r="G2872">
        <v>120</v>
      </c>
      <c r="H2872">
        <v>292</v>
      </c>
      <c r="I2872">
        <v>786</v>
      </c>
      <c r="J2872">
        <v>2.23</v>
      </c>
    </row>
    <row r="2873" spans="1:10" x14ac:dyDescent="0.25">
      <c r="A2873">
        <v>1901</v>
      </c>
      <c r="B2873">
        <v>93</v>
      </c>
      <c r="C2873">
        <v>0.43463000000000002</v>
      </c>
      <c r="D2873">
        <v>0.35704000000000002</v>
      </c>
      <c r="E2873">
        <v>0.5</v>
      </c>
      <c r="F2873">
        <v>233</v>
      </c>
      <c r="G2873">
        <v>83</v>
      </c>
      <c r="H2873">
        <v>191</v>
      </c>
      <c r="I2873">
        <v>493</v>
      </c>
      <c r="J2873">
        <v>2.12</v>
      </c>
    </row>
    <row r="2874" spans="1:10" x14ac:dyDescent="0.25">
      <c r="A2874">
        <v>1901</v>
      </c>
      <c r="B2874">
        <v>94</v>
      </c>
      <c r="C2874">
        <v>0.45976</v>
      </c>
      <c r="D2874">
        <v>0.37383</v>
      </c>
      <c r="E2874">
        <v>0.5</v>
      </c>
      <c r="F2874">
        <v>149</v>
      </c>
      <c r="G2874">
        <v>56</v>
      </c>
      <c r="H2874">
        <v>122</v>
      </c>
      <c r="I2874">
        <v>302</v>
      </c>
      <c r="J2874">
        <v>2.02</v>
      </c>
    </row>
    <row r="2875" spans="1:10" x14ac:dyDescent="0.25">
      <c r="A2875">
        <v>1901</v>
      </c>
      <c r="B2875">
        <v>95</v>
      </c>
      <c r="C2875">
        <v>0.48509999999999998</v>
      </c>
      <c r="D2875">
        <v>0.39040999999999998</v>
      </c>
      <c r="E2875">
        <v>0.5</v>
      </c>
      <c r="F2875">
        <v>94</v>
      </c>
      <c r="G2875">
        <v>37</v>
      </c>
      <c r="H2875">
        <v>75</v>
      </c>
      <c r="I2875">
        <v>181</v>
      </c>
      <c r="J2875">
        <v>1.93</v>
      </c>
    </row>
    <row r="2876" spans="1:10" x14ac:dyDescent="0.25">
      <c r="A2876">
        <v>1901</v>
      </c>
      <c r="B2876">
        <v>96</v>
      </c>
      <c r="C2876">
        <v>0.51051999999999997</v>
      </c>
      <c r="D2876">
        <v>0.40671000000000002</v>
      </c>
      <c r="E2876">
        <v>0.5</v>
      </c>
      <c r="F2876">
        <v>57</v>
      </c>
      <c r="G2876">
        <v>23</v>
      </c>
      <c r="H2876">
        <v>45</v>
      </c>
      <c r="I2876">
        <v>105</v>
      </c>
      <c r="J2876">
        <v>1.85</v>
      </c>
    </row>
    <row r="2877" spans="1:10" x14ac:dyDescent="0.25">
      <c r="A2877">
        <v>1901</v>
      </c>
      <c r="B2877">
        <v>97</v>
      </c>
      <c r="C2877">
        <v>0.53588999999999998</v>
      </c>
      <c r="D2877">
        <v>0.42264000000000002</v>
      </c>
      <c r="E2877">
        <v>0.5</v>
      </c>
      <c r="F2877">
        <v>34</v>
      </c>
      <c r="G2877">
        <v>14</v>
      </c>
      <c r="H2877">
        <v>27</v>
      </c>
      <c r="I2877">
        <v>60</v>
      </c>
      <c r="J2877">
        <v>1.77</v>
      </c>
    </row>
    <row r="2878" spans="1:10" x14ac:dyDescent="0.25">
      <c r="A2878">
        <v>1901</v>
      </c>
      <c r="B2878">
        <v>98</v>
      </c>
      <c r="C2878">
        <v>0.56106999999999996</v>
      </c>
      <c r="D2878">
        <v>0.43814999999999998</v>
      </c>
      <c r="E2878">
        <v>0.5</v>
      </c>
      <c r="F2878">
        <v>20</v>
      </c>
      <c r="G2878">
        <v>9</v>
      </c>
      <c r="H2878">
        <v>15</v>
      </c>
      <c r="I2878">
        <v>33</v>
      </c>
      <c r="J2878">
        <v>1.7</v>
      </c>
    </row>
    <row r="2879" spans="1:10" x14ac:dyDescent="0.25">
      <c r="A2879">
        <v>1901</v>
      </c>
      <c r="B2879">
        <v>99</v>
      </c>
      <c r="C2879">
        <v>0.58594000000000002</v>
      </c>
      <c r="D2879">
        <v>0.45317000000000002</v>
      </c>
      <c r="E2879">
        <v>0.5</v>
      </c>
      <c r="F2879">
        <v>11</v>
      </c>
      <c r="G2879">
        <v>5</v>
      </c>
      <c r="H2879">
        <v>8</v>
      </c>
      <c r="I2879">
        <v>18</v>
      </c>
      <c r="J2879">
        <v>1.64</v>
      </c>
    </row>
    <row r="2880" spans="1:10" x14ac:dyDescent="0.25">
      <c r="A2880">
        <v>1901</v>
      </c>
      <c r="B2880">
        <v>100</v>
      </c>
      <c r="C2880">
        <v>0.61038000000000003</v>
      </c>
      <c r="D2880">
        <v>0.46765000000000001</v>
      </c>
      <c r="E2880">
        <v>0.5</v>
      </c>
      <c r="F2880">
        <v>6</v>
      </c>
      <c r="G2880">
        <v>3</v>
      </c>
      <c r="H2880">
        <v>5</v>
      </c>
      <c r="I2880">
        <v>9</v>
      </c>
      <c r="J2880">
        <v>1.58</v>
      </c>
    </row>
    <row r="2881" spans="1:10" x14ac:dyDescent="0.25">
      <c r="A2881">
        <v>1901</v>
      </c>
      <c r="B2881">
        <v>101</v>
      </c>
      <c r="C2881">
        <v>0.63427</v>
      </c>
      <c r="D2881">
        <v>0.48155999999999999</v>
      </c>
      <c r="E2881">
        <v>0.5</v>
      </c>
      <c r="F2881">
        <v>3</v>
      </c>
      <c r="G2881">
        <v>2</v>
      </c>
      <c r="H2881">
        <v>2</v>
      </c>
      <c r="I2881">
        <v>5</v>
      </c>
      <c r="J2881">
        <v>1.52</v>
      </c>
    </row>
    <row r="2882" spans="1:10" x14ac:dyDescent="0.25">
      <c r="A2882">
        <v>1901</v>
      </c>
      <c r="B2882">
        <v>102</v>
      </c>
      <c r="C2882">
        <v>0.65752999999999995</v>
      </c>
      <c r="D2882">
        <v>0.49484</v>
      </c>
      <c r="E2882">
        <v>0.5</v>
      </c>
      <c r="F2882">
        <v>2</v>
      </c>
      <c r="G2882">
        <v>1</v>
      </c>
      <c r="H2882">
        <v>1</v>
      </c>
      <c r="I2882">
        <v>2</v>
      </c>
      <c r="J2882">
        <v>1.48</v>
      </c>
    </row>
    <row r="2883" spans="1:10" x14ac:dyDescent="0.25">
      <c r="A2883">
        <v>1901</v>
      </c>
      <c r="B2883">
        <v>103</v>
      </c>
      <c r="C2883">
        <v>0.68005000000000004</v>
      </c>
      <c r="D2883">
        <v>0.50749</v>
      </c>
      <c r="E2883">
        <v>0.5</v>
      </c>
      <c r="F2883">
        <v>1</v>
      </c>
      <c r="G2883">
        <v>0</v>
      </c>
      <c r="H2883">
        <v>1</v>
      </c>
      <c r="I2883">
        <v>1</v>
      </c>
      <c r="J2883">
        <v>1.43</v>
      </c>
    </row>
    <row r="2884" spans="1:10" x14ac:dyDescent="0.25">
      <c r="A2884">
        <v>1901</v>
      </c>
      <c r="B2884">
        <v>104</v>
      </c>
      <c r="C2884">
        <v>0.70176000000000005</v>
      </c>
      <c r="D2884">
        <v>0.51948000000000005</v>
      </c>
      <c r="E2884">
        <v>0.5</v>
      </c>
      <c r="F2884">
        <v>0</v>
      </c>
      <c r="G2884">
        <v>0</v>
      </c>
      <c r="H2884">
        <v>0</v>
      </c>
      <c r="I2884">
        <v>1</v>
      </c>
      <c r="J2884">
        <v>1.39</v>
      </c>
    </row>
    <row r="2885" spans="1:10" x14ac:dyDescent="0.25">
      <c r="A2885">
        <v>1901</v>
      </c>
      <c r="B2885">
        <v>105</v>
      </c>
      <c r="C2885">
        <v>0.72260000000000002</v>
      </c>
      <c r="D2885">
        <v>0.53081999999999996</v>
      </c>
      <c r="E2885">
        <v>0.5</v>
      </c>
      <c r="F2885">
        <v>0</v>
      </c>
      <c r="G2885">
        <v>0</v>
      </c>
      <c r="H2885">
        <v>0</v>
      </c>
      <c r="I2885">
        <v>0</v>
      </c>
      <c r="J2885">
        <v>1.35</v>
      </c>
    </row>
    <row r="2886" spans="1:10" x14ac:dyDescent="0.25">
      <c r="A2886">
        <v>1901</v>
      </c>
      <c r="B2886">
        <v>106</v>
      </c>
      <c r="C2886">
        <v>0.74251999999999996</v>
      </c>
      <c r="D2886">
        <v>0.54149000000000003</v>
      </c>
      <c r="E2886">
        <v>0.5</v>
      </c>
      <c r="F2886">
        <v>0</v>
      </c>
      <c r="G2886">
        <v>0</v>
      </c>
      <c r="H2886">
        <v>0</v>
      </c>
      <c r="I2886">
        <v>0</v>
      </c>
      <c r="J2886">
        <v>1.32</v>
      </c>
    </row>
    <row r="2887" spans="1:10" x14ac:dyDescent="0.25">
      <c r="A2887">
        <v>1901</v>
      </c>
      <c r="B2887">
        <v>107</v>
      </c>
      <c r="C2887">
        <v>0.76148000000000005</v>
      </c>
      <c r="D2887">
        <v>0.55149999999999999</v>
      </c>
      <c r="E2887">
        <v>0.5</v>
      </c>
      <c r="F2887">
        <v>0</v>
      </c>
      <c r="G2887">
        <v>0</v>
      </c>
      <c r="H2887">
        <v>0</v>
      </c>
      <c r="I2887">
        <v>0</v>
      </c>
      <c r="J2887">
        <v>1.29</v>
      </c>
    </row>
    <row r="2888" spans="1:10" x14ac:dyDescent="0.25">
      <c r="A2888">
        <v>1901</v>
      </c>
      <c r="B2888">
        <v>108</v>
      </c>
      <c r="C2888">
        <v>0.77944999999999998</v>
      </c>
      <c r="D2888">
        <v>0.56086999999999998</v>
      </c>
      <c r="E2888">
        <v>0.5</v>
      </c>
      <c r="F2888">
        <v>0</v>
      </c>
      <c r="G2888">
        <v>0</v>
      </c>
      <c r="H2888">
        <v>0</v>
      </c>
      <c r="I2888">
        <v>0</v>
      </c>
      <c r="J2888">
        <v>1.27</v>
      </c>
    </row>
    <row r="2889" spans="1:10" x14ac:dyDescent="0.25">
      <c r="A2889">
        <v>1901</v>
      </c>
      <c r="B2889">
        <v>109</v>
      </c>
      <c r="C2889">
        <v>0.79644000000000004</v>
      </c>
      <c r="D2889">
        <v>0.56960999999999995</v>
      </c>
      <c r="E2889">
        <v>0.5</v>
      </c>
      <c r="F2889">
        <v>0</v>
      </c>
      <c r="G2889">
        <v>0</v>
      </c>
      <c r="H2889">
        <v>0</v>
      </c>
      <c r="I2889">
        <v>0</v>
      </c>
      <c r="J2889">
        <v>1.24</v>
      </c>
    </row>
    <row r="2890" spans="1:10" x14ac:dyDescent="0.25">
      <c r="A2890">
        <v>1901</v>
      </c>
      <c r="B2890" t="s">
        <v>25</v>
      </c>
      <c r="C2890">
        <v>0.81242999999999999</v>
      </c>
      <c r="D2890">
        <v>1</v>
      </c>
      <c r="E2890">
        <v>1.23</v>
      </c>
      <c r="F2890">
        <v>0</v>
      </c>
      <c r="G2890">
        <v>0</v>
      </c>
      <c r="H2890">
        <v>0</v>
      </c>
      <c r="I2890">
        <v>0</v>
      </c>
      <c r="J2890">
        <v>1.23</v>
      </c>
    </row>
    <row r="2891" spans="1:10" x14ac:dyDescent="0.25">
      <c r="A2891">
        <v>1902</v>
      </c>
      <c r="B2891">
        <v>0</v>
      </c>
      <c r="C2891">
        <v>0.15958</v>
      </c>
      <c r="D2891">
        <v>0.14352999999999999</v>
      </c>
      <c r="E2891">
        <v>0.3</v>
      </c>
      <c r="F2891">
        <v>100000</v>
      </c>
      <c r="G2891">
        <v>14353</v>
      </c>
      <c r="H2891">
        <v>89941</v>
      </c>
      <c r="I2891">
        <v>4910924</v>
      </c>
      <c r="J2891">
        <v>49.11</v>
      </c>
    </row>
    <row r="2892" spans="1:10" x14ac:dyDescent="0.25">
      <c r="A2892">
        <v>1902</v>
      </c>
      <c r="B2892">
        <v>1</v>
      </c>
      <c r="C2892">
        <v>2.2009999999999998E-2</v>
      </c>
      <c r="D2892">
        <v>2.1770000000000001E-2</v>
      </c>
      <c r="E2892">
        <v>0.5</v>
      </c>
      <c r="F2892">
        <v>85647</v>
      </c>
      <c r="G2892">
        <v>1865</v>
      </c>
      <c r="H2892">
        <v>84715</v>
      </c>
      <c r="I2892">
        <v>4820984</v>
      </c>
      <c r="J2892">
        <v>56.29</v>
      </c>
    </row>
    <row r="2893" spans="1:10" x14ac:dyDescent="0.25">
      <c r="A2893">
        <v>1902</v>
      </c>
      <c r="B2893">
        <v>2</v>
      </c>
      <c r="C2893">
        <v>1.1129999999999999E-2</v>
      </c>
      <c r="D2893">
        <v>1.107E-2</v>
      </c>
      <c r="E2893">
        <v>0.5</v>
      </c>
      <c r="F2893">
        <v>83783</v>
      </c>
      <c r="G2893">
        <v>927</v>
      </c>
      <c r="H2893">
        <v>83319</v>
      </c>
      <c r="I2893">
        <v>4736269</v>
      </c>
      <c r="J2893">
        <v>56.53</v>
      </c>
    </row>
    <row r="2894" spans="1:10" x14ac:dyDescent="0.25">
      <c r="A2894">
        <v>1902</v>
      </c>
      <c r="B2894">
        <v>3</v>
      </c>
      <c r="C2894">
        <v>5.3699999999999998E-3</v>
      </c>
      <c r="D2894">
        <v>5.3600000000000002E-3</v>
      </c>
      <c r="E2894">
        <v>0.5</v>
      </c>
      <c r="F2894">
        <v>82855</v>
      </c>
      <c r="G2894">
        <v>444</v>
      </c>
      <c r="H2894">
        <v>82633</v>
      </c>
      <c r="I2894">
        <v>4652950</v>
      </c>
      <c r="J2894">
        <v>56.16</v>
      </c>
    </row>
    <row r="2895" spans="1:10" x14ac:dyDescent="0.25">
      <c r="A2895">
        <v>1902</v>
      </c>
      <c r="B2895">
        <v>4</v>
      </c>
      <c r="C2895">
        <v>4.9199999999999999E-3</v>
      </c>
      <c r="D2895">
        <v>4.9100000000000003E-3</v>
      </c>
      <c r="E2895">
        <v>0.5</v>
      </c>
      <c r="F2895">
        <v>82411</v>
      </c>
      <c r="G2895">
        <v>404</v>
      </c>
      <c r="H2895">
        <v>82209</v>
      </c>
      <c r="I2895">
        <v>4570317</v>
      </c>
      <c r="J2895">
        <v>55.46</v>
      </c>
    </row>
    <row r="2896" spans="1:10" x14ac:dyDescent="0.25">
      <c r="A2896">
        <v>1902</v>
      </c>
      <c r="B2896">
        <v>5</v>
      </c>
      <c r="C2896">
        <v>3.9899999999999996E-3</v>
      </c>
      <c r="D2896">
        <v>3.9899999999999996E-3</v>
      </c>
      <c r="E2896">
        <v>0.5</v>
      </c>
      <c r="F2896">
        <v>82007</v>
      </c>
      <c r="G2896">
        <v>327</v>
      </c>
      <c r="H2896">
        <v>81844</v>
      </c>
      <c r="I2896">
        <v>4488108</v>
      </c>
      <c r="J2896">
        <v>54.73</v>
      </c>
    </row>
    <row r="2897" spans="1:10" x14ac:dyDescent="0.25">
      <c r="A2897">
        <v>1902</v>
      </c>
      <c r="B2897">
        <v>6</v>
      </c>
      <c r="C2897">
        <v>3.3500000000000001E-3</v>
      </c>
      <c r="D2897">
        <v>3.3400000000000001E-3</v>
      </c>
      <c r="E2897">
        <v>0.5</v>
      </c>
      <c r="F2897">
        <v>81680</v>
      </c>
      <c r="G2897">
        <v>273</v>
      </c>
      <c r="H2897">
        <v>81544</v>
      </c>
      <c r="I2897">
        <v>4406264</v>
      </c>
      <c r="J2897">
        <v>53.95</v>
      </c>
    </row>
    <row r="2898" spans="1:10" x14ac:dyDescent="0.25">
      <c r="A2898">
        <v>1902</v>
      </c>
      <c r="B2898">
        <v>7</v>
      </c>
      <c r="C2898">
        <v>3.47E-3</v>
      </c>
      <c r="D2898">
        <v>3.46E-3</v>
      </c>
      <c r="E2898">
        <v>0.5</v>
      </c>
      <c r="F2898">
        <v>81407</v>
      </c>
      <c r="G2898">
        <v>282</v>
      </c>
      <c r="H2898">
        <v>81266</v>
      </c>
      <c r="I2898">
        <v>4324720</v>
      </c>
      <c r="J2898">
        <v>53.12</v>
      </c>
    </row>
    <row r="2899" spans="1:10" x14ac:dyDescent="0.25">
      <c r="A2899">
        <v>1902</v>
      </c>
      <c r="B2899">
        <v>8</v>
      </c>
      <c r="C2899">
        <v>2.66E-3</v>
      </c>
      <c r="D2899">
        <v>2.66E-3</v>
      </c>
      <c r="E2899">
        <v>0.5</v>
      </c>
      <c r="F2899">
        <v>81125</v>
      </c>
      <c r="G2899">
        <v>216</v>
      </c>
      <c r="H2899">
        <v>81018</v>
      </c>
      <c r="I2899">
        <v>4243454</v>
      </c>
      <c r="J2899">
        <v>52.31</v>
      </c>
    </row>
    <row r="2900" spans="1:10" x14ac:dyDescent="0.25">
      <c r="A2900">
        <v>1902</v>
      </c>
      <c r="B2900">
        <v>9</v>
      </c>
      <c r="C2900">
        <v>2.3600000000000001E-3</v>
      </c>
      <c r="D2900">
        <v>2.3600000000000001E-3</v>
      </c>
      <c r="E2900">
        <v>0.5</v>
      </c>
      <c r="F2900">
        <v>80910</v>
      </c>
      <c r="G2900">
        <v>191</v>
      </c>
      <c r="H2900">
        <v>80814</v>
      </c>
      <c r="I2900">
        <v>4162436</v>
      </c>
      <c r="J2900">
        <v>51.45</v>
      </c>
    </row>
    <row r="2901" spans="1:10" x14ac:dyDescent="0.25">
      <c r="A2901">
        <v>1902</v>
      </c>
      <c r="B2901">
        <v>10</v>
      </c>
      <c r="C2901">
        <v>1.98E-3</v>
      </c>
      <c r="D2901">
        <v>1.97E-3</v>
      </c>
      <c r="E2901">
        <v>0.5</v>
      </c>
      <c r="F2901">
        <v>80719</v>
      </c>
      <c r="G2901">
        <v>159</v>
      </c>
      <c r="H2901">
        <v>80639</v>
      </c>
      <c r="I2901">
        <v>4081622</v>
      </c>
      <c r="J2901">
        <v>50.57</v>
      </c>
    </row>
    <row r="2902" spans="1:10" x14ac:dyDescent="0.25">
      <c r="A2902">
        <v>1902</v>
      </c>
      <c r="B2902">
        <v>11</v>
      </c>
      <c r="C2902">
        <v>2.1900000000000001E-3</v>
      </c>
      <c r="D2902">
        <v>2.1900000000000001E-3</v>
      </c>
      <c r="E2902">
        <v>0.5</v>
      </c>
      <c r="F2902">
        <v>80560</v>
      </c>
      <c r="G2902">
        <v>176</v>
      </c>
      <c r="H2902">
        <v>80471</v>
      </c>
      <c r="I2902">
        <v>4000983</v>
      </c>
      <c r="J2902">
        <v>49.66</v>
      </c>
    </row>
    <row r="2903" spans="1:10" x14ac:dyDescent="0.25">
      <c r="A2903">
        <v>1902</v>
      </c>
      <c r="B2903">
        <v>12</v>
      </c>
      <c r="C2903">
        <v>1.7600000000000001E-3</v>
      </c>
      <c r="D2903">
        <v>1.7600000000000001E-3</v>
      </c>
      <c r="E2903">
        <v>0.5</v>
      </c>
      <c r="F2903">
        <v>80383</v>
      </c>
      <c r="G2903">
        <v>142</v>
      </c>
      <c r="H2903">
        <v>80312</v>
      </c>
      <c r="I2903">
        <v>3920511</v>
      </c>
      <c r="J2903">
        <v>48.77</v>
      </c>
    </row>
    <row r="2904" spans="1:10" x14ac:dyDescent="0.25">
      <c r="A2904">
        <v>1902</v>
      </c>
      <c r="B2904">
        <v>13</v>
      </c>
      <c r="C2904">
        <v>1.89E-3</v>
      </c>
      <c r="D2904">
        <v>1.89E-3</v>
      </c>
      <c r="E2904">
        <v>0.5</v>
      </c>
      <c r="F2904">
        <v>80242</v>
      </c>
      <c r="G2904">
        <v>152</v>
      </c>
      <c r="H2904">
        <v>80166</v>
      </c>
      <c r="I2904">
        <v>3840199</v>
      </c>
      <c r="J2904">
        <v>47.86</v>
      </c>
    </row>
    <row r="2905" spans="1:10" x14ac:dyDescent="0.25">
      <c r="A2905">
        <v>1902</v>
      </c>
      <c r="B2905">
        <v>14</v>
      </c>
      <c r="C2905">
        <v>2.1700000000000001E-3</v>
      </c>
      <c r="D2905">
        <v>2.1700000000000001E-3</v>
      </c>
      <c r="E2905">
        <v>0.5</v>
      </c>
      <c r="F2905">
        <v>80090</v>
      </c>
      <c r="G2905">
        <v>174</v>
      </c>
      <c r="H2905">
        <v>80003</v>
      </c>
      <c r="I2905">
        <v>3760033</v>
      </c>
      <c r="J2905">
        <v>46.95</v>
      </c>
    </row>
    <row r="2906" spans="1:10" x14ac:dyDescent="0.25">
      <c r="A2906">
        <v>1902</v>
      </c>
      <c r="B2906">
        <v>15</v>
      </c>
      <c r="C2906">
        <v>2.5999999999999999E-3</v>
      </c>
      <c r="D2906">
        <v>2.5999999999999999E-3</v>
      </c>
      <c r="E2906">
        <v>0.5</v>
      </c>
      <c r="F2906">
        <v>79916</v>
      </c>
      <c r="G2906">
        <v>208</v>
      </c>
      <c r="H2906">
        <v>79812</v>
      </c>
      <c r="I2906">
        <v>3680030</v>
      </c>
      <c r="J2906">
        <v>46.05</v>
      </c>
    </row>
    <row r="2907" spans="1:10" x14ac:dyDescent="0.25">
      <c r="A2907">
        <v>1902</v>
      </c>
      <c r="B2907">
        <v>16</v>
      </c>
      <c r="C2907">
        <v>3.4299999999999999E-3</v>
      </c>
      <c r="D2907">
        <v>3.4199999999999999E-3</v>
      </c>
      <c r="E2907">
        <v>0.5</v>
      </c>
      <c r="F2907">
        <v>79708</v>
      </c>
      <c r="G2907">
        <v>273</v>
      </c>
      <c r="H2907">
        <v>79571</v>
      </c>
      <c r="I2907">
        <v>3600219</v>
      </c>
      <c r="J2907">
        <v>45.17</v>
      </c>
    </row>
    <row r="2908" spans="1:10" x14ac:dyDescent="0.25">
      <c r="A2908">
        <v>1902</v>
      </c>
      <c r="B2908">
        <v>17</v>
      </c>
      <c r="C2908">
        <v>3.8500000000000001E-3</v>
      </c>
      <c r="D2908">
        <v>3.8400000000000001E-3</v>
      </c>
      <c r="E2908">
        <v>0.5</v>
      </c>
      <c r="F2908">
        <v>79435</v>
      </c>
      <c r="G2908">
        <v>305</v>
      </c>
      <c r="H2908">
        <v>79282</v>
      </c>
      <c r="I2908">
        <v>3520647</v>
      </c>
      <c r="J2908">
        <v>44.32</v>
      </c>
    </row>
    <row r="2909" spans="1:10" x14ac:dyDescent="0.25">
      <c r="A2909">
        <v>1902</v>
      </c>
      <c r="B2909">
        <v>18</v>
      </c>
      <c r="C2909">
        <v>4.3299999999999996E-3</v>
      </c>
      <c r="D2909">
        <v>4.3200000000000001E-3</v>
      </c>
      <c r="E2909">
        <v>0.5</v>
      </c>
      <c r="F2909">
        <v>79130</v>
      </c>
      <c r="G2909">
        <v>342</v>
      </c>
      <c r="H2909">
        <v>78959</v>
      </c>
      <c r="I2909">
        <v>3441365</v>
      </c>
      <c r="J2909">
        <v>43.49</v>
      </c>
    </row>
    <row r="2910" spans="1:10" x14ac:dyDescent="0.25">
      <c r="A2910">
        <v>1902</v>
      </c>
      <c r="B2910">
        <v>19</v>
      </c>
      <c r="C2910">
        <v>4.81E-3</v>
      </c>
      <c r="D2910">
        <v>4.7999999999999996E-3</v>
      </c>
      <c r="E2910">
        <v>0.5</v>
      </c>
      <c r="F2910">
        <v>78788</v>
      </c>
      <c r="G2910">
        <v>378</v>
      </c>
      <c r="H2910">
        <v>78599</v>
      </c>
      <c r="I2910">
        <v>3362406</v>
      </c>
      <c r="J2910">
        <v>42.68</v>
      </c>
    </row>
    <row r="2911" spans="1:10" x14ac:dyDescent="0.25">
      <c r="A2911">
        <v>1902</v>
      </c>
      <c r="B2911">
        <v>20</v>
      </c>
      <c r="C2911">
        <v>5.1000000000000004E-3</v>
      </c>
      <c r="D2911">
        <v>5.0899999999999999E-3</v>
      </c>
      <c r="E2911">
        <v>0.5</v>
      </c>
      <c r="F2911">
        <v>78410</v>
      </c>
      <c r="G2911">
        <v>399</v>
      </c>
      <c r="H2911">
        <v>78210</v>
      </c>
      <c r="I2911">
        <v>3283807</v>
      </c>
      <c r="J2911">
        <v>41.88</v>
      </c>
    </row>
    <row r="2912" spans="1:10" x14ac:dyDescent="0.25">
      <c r="A2912">
        <v>1902</v>
      </c>
      <c r="B2912">
        <v>21</v>
      </c>
      <c r="C2912">
        <v>5.0099999999999997E-3</v>
      </c>
      <c r="D2912">
        <v>5.0000000000000001E-3</v>
      </c>
      <c r="E2912">
        <v>0.5</v>
      </c>
      <c r="F2912">
        <v>78011</v>
      </c>
      <c r="G2912">
        <v>390</v>
      </c>
      <c r="H2912">
        <v>77816</v>
      </c>
      <c r="I2912">
        <v>3205596</v>
      </c>
      <c r="J2912">
        <v>41.09</v>
      </c>
    </row>
    <row r="2913" spans="1:10" x14ac:dyDescent="0.25">
      <c r="A2913">
        <v>1902</v>
      </c>
      <c r="B2913">
        <v>22</v>
      </c>
      <c r="C2913">
        <v>5.3E-3</v>
      </c>
      <c r="D2913">
        <v>5.28E-3</v>
      </c>
      <c r="E2913">
        <v>0.5</v>
      </c>
      <c r="F2913">
        <v>77621</v>
      </c>
      <c r="G2913">
        <v>410</v>
      </c>
      <c r="H2913">
        <v>77416</v>
      </c>
      <c r="I2913">
        <v>3127780</v>
      </c>
      <c r="J2913">
        <v>40.299999999999997</v>
      </c>
    </row>
    <row r="2914" spans="1:10" x14ac:dyDescent="0.25">
      <c r="A2914">
        <v>1902</v>
      </c>
      <c r="B2914">
        <v>23</v>
      </c>
      <c r="C2914">
        <v>5.7600000000000004E-3</v>
      </c>
      <c r="D2914">
        <v>5.7499999999999999E-3</v>
      </c>
      <c r="E2914">
        <v>0.5</v>
      </c>
      <c r="F2914">
        <v>77211</v>
      </c>
      <c r="G2914">
        <v>444</v>
      </c>
      <c r="H2914">
        <v>76989</v>
      </c>
      <c r="I2914">
        <v>3050364</v>
      </c>
      <c r="J2914">
        <v>39.51</v>
      </c>
    </row>
    <row r="2915" spans="1:10" x14ac:dyDescent="0.25">
      <c r="A2915">
        <v>1902</v>
      </c>
      <c r="B2915">
        <v>24</v>
      </c>
      <c r="C2915">
        <v>5.6499999999999996E-3</v>
      </c>
      <c r="D2915">
        <v>5.6299999999999996E-3</v>
      </c>
      <c r="E2915">
        <v>0.5</v>
      </c>
      <c r="F2915">
        <v>76767</v>
      </c>
      <c r="G2915">
        <v>433</v>
      </c>
      <c r="H2915">
        <v>76551</v>
      </c>
      <c r="I2915">
        <v>2973375</v>
      </c>
      <c r="J2915">
        <v>38.729999999999997</v>
      </c>
    </row>
    <row r="2916" spans="1:10" x14ac:dyDescent="0.25">
      <c r="A2916">
        <v>1902</v>
      </c>
      <c r="B2916">
        <v>25</v>
      </c>
      <c r="C2916">
        <v>5.1500000000000001E-3</v>
      </c>
      <c r="D2916">
        <v>5.1399999999999996E-3</v>
      </c>
      <c r="E2916">
        <v>0.5</v>
      </c>
      <c r="F2916">
        <v>76335</v>
      </c>
      <c r="G2916">
        <v>392</v>
      </c>
      <c r="H2916">
        <v>76138</v>
      </c>
      <c r="I2916">
        <v>2896824</v>
      </c>
      <c r="J2916">
        <v>37.950000000000003</v>
      </c>
    </row>
    <row r="2917" spans="1:10" x14ac:dyDescent="0.25">
      <c r="A2917">
        <v>1902</v>
      </c>
      <c r="B2917">
        <v>26</v>
      </c>
      <c r="C2917">
        <v>6.1000000000000004E-3</v>
      </c>
      <c r="D2917">
        <v>6.0800000000000003E-3</v>
      </c>
      <c r="E2917">
        <v>0.5</v>
      </c>
      <c r="F2917">
        <v>75942</v>
      </c>
      <c r="G2917">
        <v>462</v>
      </c>
      <c r="H2917">
        <v>75711</v>
      </c>
      <c r="I2917">
        <v>2820686</v>
      </c>
      <c r="J2917">
        <v>37.14</v>
      </c>
    </row>
    <row r="2918" spans="1:10" x14ac:dyDescent="0.25">
      <c r="A2918">
        <v>1902</v>
      </c>
      <c r="B2918">
        <v>27</v>
      </c>
      <c r="C2918">
        <v>5.5999999999999999E-3</v>
      </c>
      <c r="D2918">
        <v>5.5799999999999999E-3</v>
      </c>
      <c r="E2918">
        <v>0.5</v>
      </c>
      <c r="F2918">
        <v>75480</v>
      </c>
      <c r="G2918">
        <v>421</v>
      </c>
      <c r="H2918">
        <v>75270</v>
      </c>
      <c r="I2918">
        <v>2744974</v>
      </c>
      <c r="J2918">
        <v>36.369999999999997</v>
      </c>
    </row>
    <row r="2919" spans="1:10" x14ac:dyDescent="0.25">
      <c r="A2919">
        <v>1902</v>
      </c>
      <c r="B2919">
        <v>28</v>
      </c>
      <c r="C2919">
        <v>6.8599999999999998E-3</v>
      </c>
      <c r="D2919">
        <v>6.8300000000000001E-3</v>
      </c>
      <c r="E2919">
        <v>0.5</v>
      </c>
      <c r="F2919">
        <v>75059</v>
      </c>
      <c r="G2919">
        <v>513</v>
      </c>
      <c r="H2919">
        <v>74803</v>
      </c>
      <c r="I2919">
        <v>2669705</v>
      </c>
      <c r="J2919">
        <v>35.57</v>
      </c>
    </row>
    <row r="2920" spans="1:10" x14ac:dyDescent="0.25">
      <c r="A2920">
        <v>1902</v>
      </c>
      <c r="B2920">
        <v>29</v>
      </c>
      <c r="C2920">
        <v>6.0600000000000003E-3</v>
      </c>
      <c r="D2920">
        <v>6.0400000000000002E-3</v>
      </c>
      <c r="E2920">
        <v>0.5</v>
      </c>
      <c r="F2920">
        <v>74546</v>
      </c>
      <c r="G2920">
        <v>450</v>
      </c>
      <c r="H2920">
        <v>74321</v>
      </c>
      <c r="I2920">
        <v>2594902</v>
      </c>
      <c r="J2920">
        <v>34.81</v>
      </c>
    </row>
    <row r="2921" spans="1:10" x14ac:dyDescent="0.25">
      <c r="A2921">
        <v>1902</v>
      </c>
      <c r="B2921">
        <v>30</v>
      </c>
      <c r="C2921">
        <v>6.2199999999999998E-3</v>
      </c>
      <c r="D2921">
        <v>6.1999999999999998E-3</v>
      </c>
      <c r="E2921">
        <v>0.5</v>
      </c>
      <c r="F2921">
        <v>74096</v>
      </c>
      <c r="G2921">
        <v>459</v>
      </c>
      <c r="H2921">
        <v>73866</v>
      </c>
      <c r="I2921">
        <v>2520581</v>
      </c>
      <c r="J2921">
        <v>34.020000000000003</v>
      </c>
    </row>
    <row r="2922" spans="1:10" x14ac:dyDescent="0.25">
      <c r="A2922">
        <v>1902</v>
      </c>
      <c r="B2922">
        <v>31</v>
      </c>
      <c r="C2922">
        <v>6.3400000000000001E-3</v>
      </c>
      <c r="D2922">
        <v>6.3200000000000001E-3</v>
      </c>
      <c r="E2922">
        <v>0.5</v>
      </c>
      <c r="F2922">
        <v>73637</v>
      </c>
      <c r="G2922">
        <v>465</v>
      </c>
      <c r="H2922">
        <v>73404</v>
      </c>
      <c r="I2922">
        <v>2446715</v>
      </c>
      <c r="J2922">
        <v>33.229999999999997</v>
      </c>
    </row>
    <row r="2923" spans="1:10" x14ac:dyDescent="0.25">
      <c r="A2923">
        <v>1902</v>
      </c>
      <c r="B2923">
        <v>32</v>
      </c>
      <c r="C2923">
        <v>6.6400000000000001E-3</v>
      </c>
      <c r="D2923">
        <v>6.62E-3</v>
      </c>
      <c r="E2923">
        <v>0.5</v>
      </c>
      <c r="F2923">
        <v>73171</v>
      </c>
      <c r="G2923">
        <v>484</v>
      </c>
      <c r="H2923">
        <v>72929</v>
      </c>
      <c r="I2923">
        <v>2373311</v>
      </c>
      <c r="J2923">
        <v>32.43</v>
      </c>
    </row>
    <row r="2924" spans="1:10" x14ac:dyDescent="0.25">
      <c r="A2924">
        <v>1902</v>
      </c>
      <c r="B2924">
        <v>33</v>
      </c>
      <c r="C2924">
        <v>7.6299999999999996E-3</v>
      </c>
      <c r="D2924">
        <v>7.6E-3</v>
      </c>
      <c r="E2924">
        <v>0.5</v>
      </c>
      <c r="F2924">
        <v>72687</v>
      </c>
      <c r="G2924">
        <v>552</v>
      </c>
      <c r="H2924">
        <v>72411</v>
      </c>
      <c r="I2924">
        <v>2300382</v>
      </c>
      <c r="J2924">
        <v>31.65</v>
      </c>
    </row>
    <row r="2925" spans="1:10" x14ac:dyDescent="0.25">
      <c r="A2925">
        <v>1902</v>
      </c>
      <c r="B2925">
        <v>34</v>
      </c>
      <c r="C2925">
        <v>6.94E-3</v>
      </c>
      <c r="D2925">
        <v>6.9199999999999999E-3</v>
      </c>
      <c r="E2925">
        <v>0.5</v>
      </c>
      <c r="F2925">
        <v>72135</v>
      </c>
      <c r="G2925">
        <v>499</v>
      </c>
      <c r="H2925">
        <v>71885</v>
      </c>
      <c r="I2925">
        <v>2227971</v>
      </c>
      <c r="J2925">
        <v>30.89</v>
      </c>
    </row>
    <row r="2926" spans="1:10" x14ac:dyDescent="0.25">
      <c r="A2926">
        <v>1902</v>
      </c>
      <c r="B2926">
        <v>35</v>
      </c>
      <c r="C2926">
        <v>7.43E-3</v>
      </c>
      <c r="D2926">
        <v>7.4099999999999999E-3</v>
      </c>
      <c r="E2926">
        <v>0.5</v>
      </c>
      <c r="F2926">
        <v>71636</v>
      </c>
      <c r="G2926">
        <v>531</v>
      </c>
      <c r="H2926">
        <v>71370</v>
      </c>
      <c r="I2926">
        <v>2156086</v>
      </c>
      <c r="J2926">
        <v>30.1</v>
      </c>
    </row>
    <row r="2927" spans="1:10" x14ac:dyDescent="0.25">
      <c r="A2927">
        <v>1902</v>
      </c>
      <c r="B2927">
        <v>36</v>
      </c>
      <c r="C2927">
        <v>7.0000000000000001E-3</v>
      </c>
      <c r="D2927">
        <v>6.9800000000000001E-3</v>
      </c>
      <c r="E2927">
        <v>0.5</v>
      </c>
      <c r="F2927">
        <v>71105</v>
      </c>
      <c r="G2927">
        <v>496</v>
      </c>
      <c r="H2927">
        <v>70857</v>
      </c>
      <c r="I2927">
        <v>2084715</v>
      </c>
      <c r="J2927">
        <v>29.32</v>
      </c>
    </row>
    <row r="2928" spans="1:10" x14ac:dyDescent="0.25">
      <c r="A2928">
        <v>1902</v>
      </c>
      <c r="B2928">
        <v>37</v>
      </c>
      <c r="C2928">
        <v>7.5500000000000003E-3</v>
      </c>
      <c r="D2928">
        <v>7.5199999999999998E-3</v>
      </c>
      <c r="E2928">
        <v>0.5</v>
      </c>
      <c r="F2928">
        <v>70609</v>
      </c>
      <c r="G2928">
        <v>531</v>
      </c>
      <c r="H2928">
        <v>70344</v>
      </c>
      <c r="I2928">
        <v>2013858</v>
      </c>
      <c r="J2928">
        <v>28.52</v>
      </c>
    </row>
    <row r="2929" spans="1:10" x14ac:dyDescent="0.25">
      <c r="A2929">
        <v>1902</v>
      </c>
      <c r="B2929">
        <v>38</v>
      </c>
      <c r="C2929">
        <v>9.5200000000000007E-3</v>
      </c>
      <c r="D2929">
        <v>9.4800000000000006E-3</v>
      </c>
      <c r="E2929">
        <v>0.5</v>
      </c>
      <c r="F2929">
        <v>70078</v>
      </c>
      <c r="G2929">
        <v>664</v>
      </c>
      <c r="H2929">
        <v>69746</v>
      </c>
      <c r="I2929">
        <v>1943515</v>
      </c>
      <c r="J2929">
        <v>27.73</v>
      </c>
    </row>
    <row r="2930" spans="1:10" x14ac:dyDescent="0.25">
      <c r="A2930">
        <v>1902</v>
      </c>
      <c r="B2930">
        <v>39</v>
      </c>
      <c r="C2930">
        <v>9.5300000000000003E-3</v>
      </c>
      <c r="D2930">
        <v>9.4900000000000002E-3</v>
      </c>
      <c r="E2930">
        <v>0.5</v>
      </c>
      <c r="F2930">
        <v>69414</v>
      </c>
      <c r="G2930">
        <v>659</v>
      </c>
      <c r="H2930">
        <v>69085</v>
      </c>
      <c r="I2930">
        <v>1873769</v>
      </c>
      <c r="J2930">
        <v>26.99</v>
      </c>
    </row>
    <row r="2931" spans="1:10" x14ac:dyDescent="0.25">
      <c r="A2931">
        <v>1902</v>
      </c>
      <c r="B2931">
        <v>40</v>
      </c>
      <c r="C2931">
        <v>9.4699999999999993E-3</v>
      </c>
      <c r="D2931">
        <v>9.4299999999999991E-3</v>
      </c>
      <c r="E2931">
        <v>0.5</v>
      </c>
      <c r="F2931">
        <v>68755</v>
      </c>
      <c r="G2931">
        <v>648</v>
      </c>
      <c r="H2931">
        <v>68431</v>
      </c>
      <c r="I2931">
        <v>1804684</v>
      </c>
      <c r="J2931">
        <v>26.25</v>
      </c>
    </row>
    <row r="2932" spans="1:10" x14ac:dyDescent="0.25">
      <c r="A2932">
        <v>1902</v>
      </c>
      <c r="B2932">
        <v>41</v>
      </c>
      <c r="C2932">
        <v>1.115E-2</v>
      </c>
      <c r="D2932">
        <v>1.1089999999999999E-2</v>
      </c>
      <c r="E2932">
        <v>0.5</v>
      </c>
      <c r="F2932">
        <v>68107</v>
      </c>
      <c r="G2932">
        <v>755</v>
      </c>
      <c r="H2932">
        <v>67730</v>
      </c>
      <c r="I2932">
        <v>1736253</v>
      </c>
      <c r="J2932">
        <v>25.49</v>
      </c>
    </row>
    <row r="2933" spans="1:10" x14ac:dyDescent="0.25">
      <c r="A2933">
        <v>1902</v>
      </c>
      <c r="B2933">
        <v>42</v>
      </c>
      <c r="C2933">
        <v>1.076E-2</v>
      </c>
      <c r="D2933">
        <v>1.0699999999999999E-2</v>
      </c>
      <c r="E2933">
        <v>0.5</v>
      </c>
      <c r="F2933">
        <v>67352</v>
      </c>
      <c r="G2933">
        <v>721</v>
      </c>
      <c r="H2933">
        <v>66992</v>
      </c>
      <c r="I2933">
        <v>1668523</v>
      </c>
      <c r="J2933">
        <v>24.77</v>
      </c>
    </row>
    <row r="2934" spans="1:10" x14ac:dyDescent="0.25">
      <c r="A2934">
        <v>1902</v>
      </c>
      <c r="B2934">
        <v>43</v>
      </c>
      <c r="C2934">
        <v>1.1520000000000001E-2</v>
      </c>
      <c r="D2934">
        <v>1.145E-2</v>
      </c>
      <c r="E2934">
        <v>0.5</v>
      </c>
      <c r="F2934">
        <v>66632</v>
      </c>
      <c r="G2934">
        <v>763</v>
      </c>
      <c r="H2934">
        <v>66250</v>
      </c>
      <c r="I2934">
        <v>1601531</v>
      </c>
      <c r="J2934">
        <v>24.04</v>
      </c>
    </row>
    <row r="2935" spans="1:10" x14ac:dyDescent="0.25">
      <c r="A2935">
        <v>1902</v>
      </c>
      <c r="B2935">
        <v>44</v>
      </c>
      <c r="C2935">
        <v>1.2330000000000001E-2</v>
      </c>
      <c r="D2935">
        <v>1.226E-2</v>
      </c>
      <c r="E2935">
        <v>0.5</v>
      </c>
      <c r="F2935">
        <v>65868</v>
      </c>
      <c r="G2935">
        <v>807</v>
      </c>
      <c r="H2935">
        <v>65465</v>
      </c>
      <c r="I2935">
        <v>1535281</v>
      </c>
      <c r="J2935">
        <v>23.31</v>
      </c>
    </row>
    <row r="2936" spans="1:10" x14ac:dyDescent="0.25">
      <c r="A2936">
        <v>1902</v>
      </c>
      <c r="B2936">
        <v>45</v>
      </c>
      <c r="C2936">
        <v>1.321E-2</v>
      </c>
      <c r="D2936">
        <v>1.312E-2</v>
      </c>
      <c r="E2936">
        <v>0.5</v>
      </c>
      <c r="F2936">
        <v>65061</v>
      </c>
      <c r="G2936">
        <v>854</v>
      </c>
      <c r="H2936">
        <v>64634</v>
      </c>
      <c r="I2936">
        <v>1469817</v>
      </c>
      <c r="J2936">
        <v>22.59</v>
      </c>
    </row>
    <row r="2937" spans="1:10" x14ac:dyDescent="0.25">
      <c r="A2937">
        <v>1902</v>
      </c>
      <c r="B2937">
        <v>46</v>
      </c>
      <c r="C2937">
        <v>1.3469999999999999E-2</v>
      </c>
      <c r="D2937">
        <v>1.338E-2</v>
      </c>
      <c r="E2937">
        <v>0.5</v>
      </c>
      <c r="F2937">
        <v>64207</v>
      </c>
      <c r="G2937">
        <v>859</v>
      </c>
      <c r="H2937">
        <v>63778</v>
      </c>
      <c r="I2937">
        <v>1405182</v>
      </c>
      <c r="J2937">
        <v>21.89</v>
      </c>
    </row>
    <row r="2938" spans="1:10" x14ac:dyDescent="0.25">
      <c r="A2938">
        <v>1902</v>
      </c>
      <c r="B2938">
        <v>47</v>
      </c>
      <c r="C2938">
        <v>1.349E-2</v>
      </c>
      <c r="D2938">
        <v>1.34E-2</v>
      </c>
      <c r="E2938">
        <v>0.5</v>
      </c>
      <c r="F2938">
        <v>63348</v>
      </c>
      <c r="G2938">
        <v>849</v>
      </c>
      <c r="H2938">
        <v>62924</v>
      </c>
      <c r="I2938">
        <v>1341405</v>
      </c>
      <c r="J2938">
        <v>21.18</v>
      </c>
    </row>
    <row r="2939" spans="1:10" x14ac:dyDescent="0.25">
      <c r="A2939">
        <v>1902</v>
      </c>
      <c r="B2939">
        <v>48</v>
      </c>
      <c r="C2939">
        <v>1.525E-2</v>
      </c>
      <c r="D2939">
        <v>1.5140000000000001E-2</v>
      </c>
      <c r="E2939">
        <v>0.5</v>
      </c>
      <c r="F2939">
        <v>62500</v>
      </c>
      <c r="G2939">
        <v>946</v>
      </c>
      <c r="H2939">
        <v>62027</v>
      </c>
      <c r="I2939">
        <v>1278480</v>
      </c>
      <c r="J2939">
        <v>20.46</v>
      </c>
    </row>
    <row r="2940" spans="1:10" x14ac:dyDescent="0.25">
      <c r="A2940">
        <v>1902</v>
      </c>
      <c r="B2940">
        <v>49</v>
      </c>
      <c r="C2940">
        <v>1.7500000000000002E-2</v>
      </c>
      <c r="D2940">
        <v>1.7350000000000001E-2</v>
      </c>
      <c r="E2940">
        <v>0.5</v>
      </c>
      <c r="F2940">
        <v>61554</v>
      </c>
      <c r="G2940">
        <v>1068</v>
      </c>
      <c r="H2940">
        <v>61020</v>
      </c>
      <c r="I2940">
        <v>1216454</v>
      </c>
      <c r="J2940">
        <v>19.760000000000002</v>
      </c>
    </row>
    <row r="2941" spans="1:10" x14ac:dyDescent="0.25">
      <c r="A2941">
        <v>1902</v>
      </c>
      <c r="B2941">
        <v>50</v>
      </c>
      <c r="C2941">
        <v>1.976E-2</v>
      </c>
      <c r="D2941">
        <v>1.9570000000000001E-2</v>
      </c>
      <c r="E2941">
        <v>0.5</v>
      </c>
      <c r="F2941">
        <v>60486</v>
      </c>
      <c r="G2941">
        <v>1184</v>
      </c>
      <c r="H2941">
        <v>59894</v>
      </c>
      <c r="I2941">
        <v>1155434</v>
      </c>
      <c r="J2941">
        <v>19.100000000000001</v>
      </c>
    </row>
    <row r="2942" spans="1:10" x14ac:dyDescent="0.25">
      <c r="A2942">
        <v>1902</v>
      </c>
      <c r="B2942">
        <v>51</v>
      </c>
      <c r="C2942">
        <v>2.0590000000000001E-2</v>
      </c>
      <c r="D2942">
        <v>2.0379999999999999E-2</v>
      </c>
      <c r="E2942">
        <v>0.5</v>
      </c>
      <c r="F2942">
        <v>59302</v>
      </c>
      <c r="G2942">
        <v>1209</v>
      </c>
      <c r="H2942">
        <v>58698</v>
      </c>
      <c r="I2942">
        <v>1095540</v>
      </c>
      <c r="J2942">
        <v>18.47</v>
      </c>
    </row>
    <row r="2943" spans="1:10" x14ac:dyDescent="0.25">
      <c r="A2943">
        <v>1902</v>
      </c>
      <c r="B2943">
        <v>52</v>
      </c>
      <c r="C2943">
        <v>2.213E-2</v>
      </c>
      <c r="D2943">
        <v>2.189E-2</v>
      </c>
      <c r="E2943">
        <v>0.5</v>
      </c>
      <c r="F2943">
        <v>58094</v>
      </c>
      <c r="G2943">
        <v>1272</v>
      </c>
      <c r="H2943">
        <v>57458</v>
      </c>
      <c r="I2943">
        <v>1036842</v>
      </c>
      <c r="J2943">
        <v>17.850000000000001</v>
      </c>
    </row>
    <row r="2944" spans="1:10" x14ac:dyDescent="0.25">
      <c r="A2944">
        <v>1902</v>
      </c>
      <c r="B2944">
        <v>53</v>
      </c>
      <c r="C2944">
        <v>2.0049999999999998E-2</v>
      </c>
      <c r="D2944">
        <v>1.985E-2</v>
      </c>
      <c r="E2944">
        <v>0.5</v>
      </c>
      <c r="F2944">
        <v>56822</v>
      </c>
      <c r="G2944">
        <v>1128</v>
      </c>
      <c r="H2944">
        <v>56258</v>
      </c>
      <c r="I2944">
        <v>979384</v>
      </c>
      <c r="J2944">
        <v>17.239999999999998</v>
      </c>
    </row>
    <row r="2945" spans="1:10" x14ac:dyDescent="0.25">
      <c r="A2945">
        <v>1902</v>
      </c>
      <c r="B2945">
        <v>54</v>
      </c>
      <c r="C2945">
        <v>2.1559999999999999E-2</v>
      </c>
      <c r="D2945">
        <v>2.1329999999999998E-2</v>
      </c>
      <c r="E2945">
        <v>0.5</v>
      </c>
      <c r="F2945">
        <v>55694</v>
      </c>
      <c r="G2945">
        <v>1188</v>
      </c>
      <c r="H2945">
        <v>55100</v>
      </c>
      <c r="I2945">
        <v>923126</v>
      </c>
      <c r="J2945">
        <v>16.579999999999998</v>
      </c>
    </row>
    <row r="2946" spans="1:10" x14ac:dyDescent="0.25">
      <c r="A2946">
        <v>1902</v>
      </c>
      <c r="B2946">
        <v>55</v>
      </c>
      <c r="C2946">
        <v>2.2769999999999999E-2</v>
      </c>
      <c r="D2946">
        <v>2.2509999999999999E-2</v>
      </c>
      <c r="E2946">
        <v>0.5</v>
      </c>
      <c r="F2946">
        <v>54506</v>
      </c>
      <c r="G2946">
        <v>1227</v>
      </c>
      <c r="H2946">
        <v>53892</v>
      </c>
      <c r="I2946">
        <v>868026</v>
      </c>
      <c r="J2946">
        <v>15.93</v>
      </c>
    </row>
    <row r="2947" spans="1:10" x14ac:dyDescent="0.25">
      <c r="A2947">
        <v>1902</v>
      </c>
      <c r="B2947">
        <v>56</v>
      </c>
      <c r="C2947">
        <v>2.427E-2</v>
      </c>
      <c r="D2947">
        <v>2.3980000000000001E-2</v>
      </c>
      <c r="E2947">
        <v>0.5</v>
      </c>
      <c r="F2947">
        <v>53279</v>
      </c>
      <c r="G2947">
        <v>1278</v>
      </c>
      <c r="H2947">
        <v>52640</v>
      </c>
      <c r="I2947">
        <v>814134</v>
      </c>
      <c r="J2947">
        <v>15.28</v>
      </c>
    </row>
    <row r="2948" spans="1:10" x14ac:dyDescent="0.25">
      <c r="A2948">
        <v>1902</v>
      </c>
      <c r="B2948">
        <v>57</v>
      </c>
      <c r="C2948">
        <v>3.0079999999999999E-2</v>
      </c>
      <c r="D2948">
        <v>2.963E-2</v>
      </c>
      <c r="E2948">
        <v>0.5</v>
      </c>
      <c r="F2948">
        <v>52001</v>
      </c>
      <c r="G2948">
        <v>1541</v>
      </c>
      <c r="H2948">
        <v>51231</v>
      </c>
      <c r="I2948">
        <v>761494</v>
      </c>
      <c r="J2948">
        <v>14.64</v>
      </c>
    </row>
    <row r="2949" spans="1:10" x14ac:dyDescent="0.25">
      <c r="A2949">
        <v>1902</v>
      </c>
      <c r="B2949">
        <v>58</v>
      </c>
      <c r="C2949">
        <v>3.279E-2</v>
      </c>
      <c r="D2949">
        <v>3.2259999999999997E-2</v>
      </c>
      <c r="E2949">
        <v>0.5</v>
      </c>
      <c r="F2949">
        <v>50460</v>
      </c>
      <c r="G2949">
        <v>1628</v>
      </c>
      <c r="H2949">
        <v>49647</v>
      </c>
      <c r="I2949">
        <v>710263</v>
      </c>
      <c r="J2949">
        <v>14.08</v>
      </c>
    </row>
    <row r="2950" spans="1:10" x14ac:dyDescent="0.25">
      <c r="A2950">
        <v>1902</v>
      </c>
      <c r="B2950">
        <v>59</v>
      </c>
      <c r="C2950">
        <v>3.0810000000000001E-2</v>
      </c>
      <c r="D2950">
        <v>3.0339999999999999E-2</v>
      </c>
      <c r="E2950">
        <v>0.5</v>
      </c>
      <c r="F2950">
        <v>48833</v>
      </c>
      <c r="G2950">
        <v>1482</v>
      </c>
      <c r="H2950">
        <v>48092</v>
      </c>
      <c r="I2950">
        <v>660616</v>
      </c>
      <c r="J2950">
        <v>13.53</v>
      </c>
    </row>
    <row r="2951" spans="1:10" x14ac:dyDescent="0.25">
      <c r="A2951">
        <v>1902</v>
      </c>
      <c r="B2951">
        <v>60</v>
      </c>
      <c r="C2951">
        <v>4.0120000000000003E-2</v>
      </c>
      <c r="D2951">
        <v>3.9329999999999997E-2</v>
      </c>
      <c r="E2951">
        <v>0.5</v>
      </c>
      <c r="F2951">
        <v>47351</v>
      </c>
      <c r="G2951">
        <v>1862</v>
      </c>
      <c r="H2951">
        <v>46420</v>
      </c>
      <c r="I2951">
        <v>612524</v>
      </c>
      <c r="J2951">
        <v>12.94</v>
      </c>
    </row>
    <row r="2952" spans="1:10" x14ac:dyDescent="0.25">
      <c r="A2952">
        <v>1902</v>
      </c>
      <c r="B2952">
        <v>61</v>
      </c>
      <c r="C2952">
        <v>4.0140000000000002E-2</v>
      </c>
      <c r="D2952">
        <v>3.9350000000000003E-2</v>
      </c>
      <c r="E2952">
        <v>0.5</v>
      </c>
      <c r="F2952">
        <v>45489</v>
      </c>
      <c r="G2952">
        <v>1790</v>
      </c>
      <c r="H2952">
        <v>44594</v>
      </c>
      <c r="I2952">
        <v>566104</v>
      </c>
      <c r="J2952">
        <v>12.44</v>
      </c>
    </row>
    <row r="2953" spans="1:10" x14ac:dyDescent="0.25">
      <c r="A2953">
        <v>1902</v>
      </c>
      <c r="B2953">
        <v>62</v>
      </c>
      <c r="C2953">
        <v>3.7569999999999999E-2</v>
      </c>
      <c r="D2953">
        <v>3.687E-2</v>
      </c>
      <c r="E2953">
        <v>0.5</v>
      </c>
      <c r="F2953">
        <v>43699</v>
      </c>
      <c r="G2953">
        <v>1611</v>
      </c>
      <c r="H2953">
        <v>42893</v>
      </c>
      <c r="I2953">
        <v>521510</v>
      </c>
      <c r="J2953">
        <v>11.93</v>
      </c>
    </row>
    <row r="2954" spans="1:10" x14ac:dyDescent="0.25">
      <c r="A2954">
        <v>1902</v>
      </c>
      <c r="B2954">
        <v>63</v>
      </c>
      <c r="C2954">
        <v>4.2410000000000003E-2</v>
      </c>
      <c r="D2954">
        <v>4.1529999999999997E-2</v>
      </c>
      <c r="E2954">
        <v>0.5</v>
      </c>
      <c r="F2954">
        <v>42088</v>
      </c>
      <c r="G2954">
        <v>1748</v>
      </c>
      <c r="H2954">
        <v>41214</v>
      </c>
      <c r="I2954">
        <v>478617</v>
      </c>
      <c r="J2954">
        <v>11.37</v>
      </c>
    </row>
    <row r="2955" spans="1:10" x14ac:dyDescent="0.25">
      <c r="A2955">
        <v>1902</v>
      </c>
      <c r="B2955">
        <v>64</v>
      </c>
      <c r="C2955">
        <v>4.3790000000000003E-2</v>
      </c>
      <c r="D2955">
        <v>4.2849999999999999E-2</v>
      </c>
      <c r="E2955">
        <v>0.5</v>
      </c>
      <c r="F2955">
        <v>40340</v>
      </c>
      <c r="G2955">
        <v>1729</v>
      </c>
      <c r="H2955">
        <v>39476</v>
      </c>
      <c r="I2955">
        <v>437403</v>
      </c>
      <c r="J2955">
        <v>10.84</v>
      </c>
    </row>
    <row r="2956" spans="1:10" x14ac:dyDescent="0.25">
      <c r="A2956">
        <v>1902</v>
      </c>
      <c r="B2956">
        <v>65</v>
      </c>
      <c r="C2956">
        <v>5.3370000000000001E-2</v>
      </c>
      <c r="D2956">
        <v>5.1979999999999998E-2</v>
      </c>
      <c r="E2956">
        <v>0.5</v>
      </c>
      <c r="F2956">
        <v>38611</v>
      </c>
      <c r="G2956">
        <v>2007</v>
      </c>
      <c r="H2956">
        <v>37608</v>
      </c>
      <c r="I2956">
        <v>397927</v>
      </c>
      <c r="J2956">
        <v>10.31</v>
      </c>
    </row>
    <row r="2957" spans="1:10" x14ac:dyDescent="0.25">
      <c r="A2957">
        <v>1902</v>
      </c>
      <c r="B2957">
        <v>66</v>
      </c>
      <c r="C2957">
        <v>5.398E-2</v>
      </c>
      <c r="D2957">
        <v>5.2560000000000003E-2</v>
      </c>
      <c r="E2957">
        <v>0.5</v>
      </c>
      <c r="F2957">
        <v>36604</v>
      </c>
      <c r="G2957">
        <v>1924</v>
      </c>
      <c r="H2957">
        <v>35642</v>
      </c>
      <c r="I2957">
        <v>360319</v>
      </c>
      <c r="J2957">
        <v>9.84</v>
      </c>
    </row>
    <row r="2958" spans="1:10" x14ac:dyDescent="0.25">
      <c r="A2958">
        <v>1902</v>
      </c>
      <c r="B2958">
        <v>67</v>
      </c>
      <c r="C2958">
        <v>5.8970000000000002E-2</v>
      </c>
      <c r="D2958">
        <v>5.7279999999999998E-2</v>
      </c>
      <c r="E2958">
        <v>0.5</v>
      </c>
      <c r="F2958">
        <v>34680</v>
      </c>
      <c r="G2958">
        <v>1986</v>
      </c>
      <c r="H2958">
        <v>33687</v>
      </c>
      <c r="I2958">
        <v>324677</v>
      </c>
      <c r="J2958">
        <v>9.36</v>
      </c>
    </row>
    <row r="2959" spans="1:10" x14ac:dyDescent="0.25">
      <c r="A2959">
        <v>1902</v>
      </c>
      <c r="B2959">
        <v>68</v>
      </c>
      <c r="C2959">
        <v>6.4759999999999998E-2</v>
      </c>
      <c r="D2959">
        <v>6.2719999999999998E-2</v>
      </c>
      <c r="E2959">
        <v>0.5</v>
      </c>
      <c r="F2959">
        <v>32694</v>
      </c>
      <c r="G2959">
        <v>2051</v>
      </c>
      <c r="H2959">
        <v>31668</v>
      </c>
      <c r="I2959">
        <v>290990</v>
      </c>
      <c r="J2959">
        <v>8.9</v>
      </c>
    </row>
    <row r="2960" spans="1:10" x14ac:dyDescent="0.25">
      <c r="A2960">
        <v>1902</v>
      </c>
      <c r="B2960">
        <v>69</v>
      </c>
      <c r="C2960">
        <v>6.8309999999999996E-2</v>
      </c>
      <c r="D2960">
        <v>6.6049999999999998E-2</v>
      </c>
      <c r="E2960">
        <v>0.5</v>
      </c>
      <c r="F2960">
        <v>30643</v>
      </c>
      <c r="G2960">
        <v>2024</v>
      </c>
      <c r="H2960">
        <v>29631</v>
      </c>
      <c r="I2960">
        <v>259322</v>
      </c>
      <c r="J2960">
        <v>8.4600000000000009</v>
      </c>
    </row>
    <row r="2961" spans="1:10" x14ac:dyDescent="0.25">
      <c r="A2961">
        <v>1902</v>
      </c>
      <c r="B2961">
        <v>70</v>
      </c>
      <c r="C2961">
        <v>6.9370000000000001E-2</v>
      </c>
      <c r="D2961">
        <v>6.7040000000000002E-2</v>
      </c>
      <c r="E2961">
        <v>0.5</v>
      </c>
      <c r="F2961">
        <v>28619</v>
      </c>
      <c r="G2961">
        <v>1919</v>
      </c>
      <c r="H2961">
        <v>27660</v>
      </c>
      <c r="I2961">
        <v>229691</v>
      </c>
      <c r="J2961">
        <v>8.0299999999999994</v>
      </c>
    </row>
    <row r="2962" spans="1:10" x14ac:dyDescent="0.25">
      <c r="A2962">
        <v>1902</v>
      </c>
      <c r="B2962">
        <v>71</v>
      </c>
      <c r="C2962">
        <v>8.1939999999999999E-2</v>
      </c>
      <c r="D2962">
        <v>7.8710000000000002E-2</v>
      </c>
      <c r="E2962">
        <v>0.5</v>
      </c>
      <c r="F2962">
        <v>26700</v>
      </c>
      <c r="G2962">
        <v>2102</v>
      </c>
      <c r="H2962">
        <v>25650</v>
      </c>
      <c r="I2962">
        <v>202031</v>
      </c>
      <c r="J2962">
        <v>7.57</v>
      </c>
    </row>
    <row r="2963" spans="1:10" x14ac:dyDescent="0.25">
      <c r="A2963">
        <v>1902</v>
      </c>
      <c r="B2963">
        <v>72</v>
      </c>
      <c r="C2963">
        <v>8.6480000000000001E-2</v>
      </c>
      <c r="D2963">
        <v>8.2900000000000001E-2</v>
      </c>
      <c r="E2963">
        <v>0.5</v>
      </c>
      <c r="F2963">
        <v>24599</v>
      </c>
      <c r="G2963">
        <v>2039</v>
      </c>
      <c r="H2963">
        <v>23579</v>
      </c>
      <c r="I2963">
        <v>176382</v>
      </c>
      <c r="J2963">
        <v>7.17</v>
      </c>
    </row>
    <row r="2964" spans="1:10" x14ac:dyDescent="0.25">
      <c r="A2964">
        <v>1902</v>
      </c>
      <c r="B2964">
        <v>73</v>
      </c>
      <c r="C2964">
        <v>8.584E-2</v>
      </c>
      <c r="D2964">
        <v>8.2309999999999994E-2</v>
      </c>
      <c r="E2964">
        <v>0.5</v>
      </c>
      <c r="F2964">
        <v>22559</v>
      </c>
      <c r="G2964">
        <v>1857</v>
      </c>
      <c r="H2964">
        <v>21631</v>
      </c>
      <c r="I2964">
        <v>152802</v>
      </c>
      <c r="J2964">
        <v>6.77</v>
      </c>
    </row>
    <row r="2965" spans="1:10" x14ac:dyDescent="0.25">
      <c r="A2965">
        <v>1902</v>
      </c>
      <c r="B2965">
        <v>74</v>
      </c>
      <c r="C2965">
        <v>0.1074</v>
      </c>
      <c r="D2965">
        <v>0.10192</v>
      </c>
      <c r="E2965">
        <v>0.5</v>
      </c>
      <c r="F2965">
        <v>20703</v>
      </c>
      <c r="G2965">
        <v>2110</v>
      </c>
      <c r="H2965">
        <v>19648</v>
      </c>
      <c r="I2965">
        <v>131171</v>
      </c>
      <c r="J2965">
        <v>6.34</v>
      </c>
    </row>
    <row r="2966" spans="1:10" x14ac:dyDescent="0.25">
      <c r="A2966">
        <v>1902</v>
      </c>
      <c r="B2966">
        <v>75</v>
      </c>
      <c r="C2966">
        <v>0.11012</v>
      </c>
      <c r="D2966">
        <v>0.10437</v>
      </c>
      <c r="E2966">
        <v>0.5</v>
      </c>
      <c r="F2966">
        <v>18593</v>
      </c>
      <c r="G2966">
        <v>1940</v>
      </c>
      <c r="H2966">
        <v>17622</v>
      </c>
      <c r="I2966">
        <v>111524</v>
      </c>
      <c r="J2966">
        <v>6</v>
      </c>
    </row>
    <row r="2967" spans="1:10" x14ac:dyDescent="0.25">
      <c r="A2967">
        <v>1902</v>
      </c>
      <c r="B2967">
        <v>76</v>
      </c>
      <c r="C2967">
        <v>0.12712999999999999</v>
      </c>
      <c r="D2967">
        <v>0.11953999999999999</v>
      </c>
      <c r="E2967">
        <v>0.5</v>
      </c>
      <c r="F2967">
        <v>16652</v>
      </c>
      <c r="G2967">
        <v>1991</v>
      </c>
      <c r="H2967">
        <v>15657</v>
      </c>
      <c r="I2967">
        <v>93901</v>
      </c>
      <c r="J2967">
        <v>5.64</v>
      </c>
    </row>
    <row r="2968" spans="1:10" x14ac:dyDescent="0.25">
      <c r="A2968">
        <v>1902</v>
      </c>
      <c r="B2968">
        <v>77</v>
      </c>
      <c r="C2968">
        <v>0.12852</v>
      </c>
      <c r="D2968">
        <v>0.12076000000000001</v>
      </c>
      <c r="E2968">
        <v>0.5</v>
      </c>
      <c r="F2968">
        <v>14662</v>
      </c>
      <c r="G2968">
        <v>1770</v>
      </c>
      <c r="H2968">
        <v>13776</v>
      </c>
      <c r="I2968">
        <v>78245</v>
      </c>
      <c r="J2968">
        <v>5.34</v>
      </c>
    </row>
    <row r="2969" spans="1:10" x14ac:dyDescent="0.25">
      <c r="A2969">
        <v>1902</v>
      </c>
      <c r="B2969">
        <v>78</v>
      </c>
      <c r="C2969">
        <v>0.13780000000000001</v>
      </c>
      <c r="D2969">
        <v>0.12892000000000001</v>
      </c>
      <c r="E2969">
        <v>0.5</v>
      </c>
      <c r="F2969">
        <v>12891</v>
      </c>
      <c r="G2969">
        <v>1662</v>
      </c>
      <c r="H2969">
        <v>12060</v>
      </c>
      <c r="I2969">
        <v>64468</v>
      </c>
      <c r="J2969">
        <v>5</v>
      </c>
    </row>
    <row r="2970" spans="1:10" x14ac:dyDescent="0.25">
      <c r="A2970">
        <v>1902</v>
      </c>
      <c r="B2970">
        <v>79</v>
      </c>
      <c r="C2970">
        <v>0.16875999999999999</v>
      </c>
      <c r="D2970">
        <v>0.15562999999999999</v>
      </c>
      <c r="E2970">
        <v>0.5</v>
      </c>
      <c r="F2970">
        <v>11229</v>
      </c>
      <c r="G2970">
        <v>1748</v>
      </c>
      <c r="H2970">
        <v>10355</v>
      </c>
      <c r="I2970">
        <v>52408</v>
      </c>
      <c r="J2970">
        <v>4.67</v>
      </c>
    </row>
    <row r="2971" spans="1:10" x14ac:dyDescent="0.25">
      <c r="A2971">
        <v>1902</v>
      </c>
      <c r="B2971">
        <v>80</v>
      </c>
      <c r="C2971">
        <v>0.17313000000000001</v>
      </c>
      <c r="D2971">
        <v>0.15934000000000001</v>
      </c>
      <c r="E2971">
        <v>0.5</v>
      </c>
      <c r="F2971">
        <v>9482</v>
      </c>
      <c r="G2971">
        <v>1511</v>
      </c>
      <c r="H2971">
        <v>8726</v>
      </c>
      <c r="I2971">
        <v>42053</v>
      </c>
      <c r="J2971">
        <v>4.4400000000000004</v>
      </c>
    </row>
    <row r="2972" spans="1:10" x14ac:dyDescent="0.25">
      <c r="A2972">
        <v>1902</v>
      </c>
      <c r="B2972">
        <v>81</v>
      </c>
      <c r="C2972">
        <v>0.18526000000000001</v>
      </c>
      <c r="D2972">
        <v>0.16955999999999999</v>
      </c>
      <c r="E2972">
        <v>0.5</v>
      </c>
      <c r="F2972">
        <v>7971</v>
      </c>
      <c r="G2972">
        <v>1352</v>
      </c>
      <c r="H2972">
        <v>7295</v>
      </c>
      <c r="I2972">
        <v>33327</v>
      </c>
      <c r="J2972">
        <v>4.18</v>
      </c>
    </row>
    <row r="2973" spans="1:10" x14ac:dyDescent="0.25">
      <c r="A2973">
        <v>1902</v>
      </c>
      <c r="B2973">
        <v>82</v>
      </c>
      <c r="C2973">
        <v>0.20494999999999999</v>
      </c>
      <c r="D2973">
        <v>0.18590000000000001</v>
      </c>
      <c r="E2973">
        <v>0.5</v>
      </c>
      <c r="F2973">
        <v>6619</v>
      </c>
      <c r="G2973">
        <v>1231</v>
      </c>
      <c r="H2973">
        <v>6004</v>
      </c>
      <c r="I2973">
        <v>26032</v>
      </c>
      <c r="J2973">
        <v>3.93</v>
      </c>
    </row>
    <row r="2974" spans="1:10" x14ac:dyDescent="0.25">
      <c r="A2974">
        <v>1902</v>
      </c>
      <c r="B2974">
        <v>83</v>
      </c>
      <c r="C2974">
        <v>0.22309000000000001</v>
      </c>
      <c r="D2974">
        <v>0.20071</v>
      </c>
      <c r="E2974">
        <v>0.5</v>
      </c>
      <c r="F2974">
        <v>5389</v>
      </c>
      <c r="G2974">
        <v>1082</v>
      </c>
      <c r="H2974">
        <v>4848</v>
      </c>
      <c r="I2974">
        <v>20028</v>
      </c>
      <c r="J2974">
        <v>3.72</v>
      </c>
    </row>
    <row r="2975" spans="1:10" x14ac:dyDescent="0.25">
      <c r="A2975">
        <v>1902</v>
      </c>
      <c r="B2975">
        <v>84</v>
      </c>
      <c r="C2975">
        <v>0.20787</v>
      </c>
      <c r="D2975">
        <v>0.1883</v>
      </c>
      <c r="E2975">
        <v>0.5</v>
      </c>
      <c r="F2975">
        <v>4307</v>
      </c>
      <c r="G2975">
        <v>811</v>
      </c>
      <c r="H2975">
        <v>3902</v>
      </c>
      <c r="I2975">
        <v>15180</v>
      </c>
      <c r="J2975">
        <v>3.52</v>
      </c>
    </row>
    <row r="2976" spans="1:10" x14ac:dyDescent="0.25">
      <c r="A2976">
        <v>1902</v>
      </c>
      <c r="B2976">
        <v>85</v>
      </c>
      <c r="C2976">
        <v>0.26790000000000003</v>
      </c>
      <c r="D2976">
        <v>0.23624999999999999</v>
      </c>
      <c r="E2976">
        <v>0.5</v>
      </c>
      <c r="F2976">
        <v>3496</v>
      </c>
      <c r="G2976">
        <v>826</v>
      </c>
      <c r="H2976">
        <v>3083</v>
      </c>
      <c r="I2976">
        <v>11278</v>
      </c>
      <c r="J2976">
        <v>3.23</v>
      </c>
    </row>
    <row r="2977" spans="1:10" x14ac:dyDescent="0.25">
      <c r="A2977">
        <v>1902</v>
      </c>
      <c r="B2977">
        <v>86</v>
      </c>
      <c r="C2977">
        <v>0.29622999999999999</v>
      </c>
      <c r="D2977">
        <v>0.25801000000000002</v>
      </c>
      <c r="E2977">
        <v>0.5</v>
      </c>
      <c r="F2977">
        <v>2670</v>
      </c>
      <c r="G2977">
        <v>689</v>
      </c>
      <c r="H2977">
        <v>2326</v>
      </c>
      <c r="I2977">
        <v>8195</v>
      </c>
      <c r="J2977">
        <v>3.07</v>
      </c>
    </row>
    <row r="2978" spans="1:10" x14ac:dyDescent="0.25">
      <c r="A2978">
        <v>1902</v>
      </c>
      <c r="B2978">
        <v>87</v>
      </c>
      <c r="C2978">
        <v>0.29174</v>
      </c>
      <c r="D2978">
        <v>0.25459999999999999</v>
      </c>
      <c r="E2978">
        <v>0.5</v>
      </c>
      <c r="F2978">
        <v>1981</v>
      </c>
      <c r="G2978">
        <v>504</v>
      </c>
      <c r="H2978">
        <v>1729</v>
      </c>
      <c r="I2978">
        <v>5869</v>
      </c>
      <c r="J2978">
        <v>2.96</v>
      </c>
    </row>
    <row r="2979" spans="1:10" x14ac:dyDescent="0.25">
      <c r="A2979">
        <v>1902</v>
      </c>
      <c r="B2979">
        <v>88</v>
      </c>
      <c r="C2979">
        <v>0.31230000000000002</v>
      </c>
      <c r="D2979">
        <v>0.27012000000000003</v>
      </c>
      <c r="E2979">
        <v>0.5</v>
      </c>
      <c r="F2979">
        <v>1477</v>
      </c>
      <c r="G2979">
        <v>399</v>
      </c>
      <c r="H2979">
        <v>1277</v>
      </c>
      <c r="I2979">
        <v>4140</v>
      </c>
      <c r="J2979">
        <v>2.8</v>
      </c>
    </row>
    <row r="2980" spans="1:10" x14ac:dyDescent="0.25">
      <c r="A2980">
        <v>1902</v>
      </c>
      <c r="B2980">
        <v>89</v>
      </c>
      <c r="C2980">
        <v>0.33362000000000003</v>
      </c>
      <c r="D2980">
        <v>0.28592000000000001</v>
      </c>
      <c r="E2980">
        <v>0.5</v>
      </c>
      <c r="F2980">
        <v>1078</v>
      </c>
      <c r="G2980">
        <v>308</v>
      </c>
      <c r="H2980">
        <v>924</v>
      </c>
      <c r="I2980">
        <v>2863</v>
      </c>
      <c r="J2980">
        <v>2.66</v>
      </c>
    </row>
    <row r="2981" spans="1:10" x14ac:dyDescent="0.25">
      <c r="A2981">
        <v>1902</v>
      </c>
      <c r="B2981">
        <v>90</v>
      </c>
      <c r="C2981">
        <v>0.35564000000000001</v>
      </c>
      <c r="D2981">
        <v>0.30195</v>
      </c>
      <c r="E2981">
        <v>0.5</v>
      </c>
      <c r="F2981">
        <v>770</v>
      </c>
      <c r="G2981">
        <v>232</v>
      </c>
      <c r="H2981">
        <v>653</v>
      </c>
      <c r="I2981">
        <v>1939</v>
      </c>
      <c r="J2981">
        <v>2.52</v>
      </c>
    </row>
    <row r="2982" spans="1:10" x14ac:dyDescent="0.25">
      <c r="A2982">
        <v>1902</v>
      </c>
      <c r="B2982">
        <v>91</v>
      </c>
      <c r="C2982">
        <v>0.37829000000000002</v>
      </c>
      <c r="D2982">
        <v>0.31812000000000001</v>
      </c>
      <c r="E2982">
        <v>0.5</v>
      </c>
      <c r="F2982">
        <v>537</v>
      </c>
      <c r="G2982">
        <v>171</v>
      </c>
      <c r="H2982">
        <v>452</v>
      </c>
      <c r="I2982">
        <v>1286</v>
      </c>
      <c r="J2982">
        <v>2.39</v>
      </c>
    </row>
    <row r="2983" spans="1:10" x14ac:dyDescent="0.25">
      <c r="A2983">
        <v>1902</v>
      </c>
      <c r="B2983">
        <v>92</v>
      </c>
      <c r="C2983">
        <v>0.40148</v>
      </c>
      <c r="D2983">
        <v>0.33435999999999999</v>
      </c>
      <c r="E2983">
        <v>0.5</v>
      </c>
      <c r="F2983">
        <v>366</v>
      </c>
      <c r="G2983">
        <v>123</v>
      </c>
      <c r="H2983">
        <v>305</v>
      </c>
      <c r="I2983">
        <v>834</v>
      </c>
      <c r="J2983">
        <v>2.2799999999999998</v>
      </c>
    </row>
    <row r="2984" spans="1:10" x14ac:dyDescent="0.25">
      <c r="A2984">
        <v>1902</v>
      </c>
      <c r="B2984">
        <v>93</v>
      </c>
      <c r="C2984">
        <v>0.42513000000000001</v>
      </c>
      <c r="D2984">
        <v>0.35060000000000002</v>
      </c>
      <c r="E2984">
        <v>0.5</v>
      </c>
      <c r="F2984">
        <v>244</v>
      </c>
      <c r="G2984">
        <v>86</v>
      </c>
      <c r="H2984">
        <v>201</v>
      </c>
      <c r="I2984">
        <v>529</v>
      </c>
      <c r="J2984">
        <v>2.17</v>
      </c>
    </row>
    <row r="2985" spans="1:10" x14ac:dyDescent="0.25">
      <c r="A2985">
        <v>1902</v>
      </c>
      <c r="B2985">
        <v>94</v>
      </c>
      <c r="C2985">
        <v>0.44912000000000002</v>
      </c>
      <c r="D2985">
        <v>0.36675999999999997</v>
      </c>
      <c r="E2985">
        <v>0.5</v>
      </c>
      <c r="F2985">
        <v>158</v>
      </c>
      <c r="G2985">
        <v>58</v>
      </c>
      <c r="H2985">
        <v>129</v>
      </c>
      <c r="I2985">
        <v>328</v>
      </c>
      <c r="J2985">
        <v>2.0699999999999998</v>
      </c>
    </row>
    <row r="2986" spans="1:10" x14ac:dyDescent="0.25">
      <c r="A2986">
        <v>1902</v>
      </c>
      <c r="B2986">
        <v>95</v>
      </c>
      <c r="C2986">
        <v>0.47334999999999999</v>
      </c>
      <c r="D2986">
        <v>0.38275999999999999</v>
      </c>
      <c r="E2986">
        <v>0.5</v>
      </c>
      <c r="F2986">
        <v>100</v>
      </c>
      <c r="G2986">
        <v>38</v>
      </c>
      <c r="H2986">
        <v>81</v>
      </c>
      <c r="I2986">
        <v>198</v>
      </c>
      <c r="J2986">
        <v>1.98</v>
      </c>
    </row>
    <row r="2987" spans="1:10" x14ac:dyDescent="0.25">
      <c r="A2987">
        <v>1902</v>
      </c>
      <c r="B2987">
        <v>96</v>
      </c>
      <c r="C2987">
        <v>0.49770999999999999</v>
      </c>
      <c r="D2987">
        <v>0.39853</v>
      </c>
      <c r="E2987">
        <v>0.5</v>
      </c>
      <c r="F2987">
        <v>62</v>
      </c>
      <c r="G2987">
        <v>25</v>
      </c>
      <c r="H2987">
        <v>50</v>
      </c>
      <c r="I2987">
        <v>117</v>
      </c>
      <c r="J2987">
        <v>1.89</v>
      </c>
    </row>
    <row r="2988" spans="1:10" x14ac:dyDescent="0.25">
      <c r="A2988">
        <v>1902</v>
      </c>
      <c r="B2988">
        <v>97</v>
      </c>
      <c r="C2988">
        <v>0.52207999999999999</v>
      </c>
      <c r="D2988">
        <v>0.41399999999999998</v>
      </c>
      <c r="E2988">
        <v>0.5</v>
      </c>
      <c r="F2988">
        <v>37</v>
      </c>
      <c r="G2988">
        <v>15</v>
      </c>
      <c r="H2988">
        <v>30</v>
      </c>
      <c r="I2988">
        <v>68</v>
      </c>
      <c r="J2988">
        <v>1.81</v>
      </c>
    </row>
    <row r="2989" spans="1:10" x14ac:dyDescent="0.25">
      <c r="A2989">
        <v>1902</v>
      </c>
      <c r="B2989">
        <v>98</v>
      </c>
      <c r="C2989">
        <v>0.54634000000000005</v>
      </c>
      <c r="D2989">
        <v>0.42912</v>
      </c>
      <c r="E2989">
        <v>0.5</v>
      </c>
      <c r="F2989">
        <v>22</v>
      </c>
      <c r="G2989">
        <v>9</v>
      </c>
      <c r="H2989">
        <v>17</v>
      </c>
      <c r="I2989">
        <v>38</v>
      </c>
      <c r="J2989">
        <v>1.74</v>
      </c>
    </row>
    <row r="2990" spans="1:10" x14ac:dyDescent="0.25">
      <c r="A2990">
        <v>1902</v>
      </c>
      <c r="B2990">
        <v>99</v>
      </c>
      <c r="C2990">
        <v>0.57038</v>
      </c>
      <c r="D2990">
        <v>0.44380999999999998</v>
      </c>
      <c r="E2990">
        <v>0.5</v>
      </c>
      <c r="F2990">
        <v>12</v>
      </c>
      <c r="G2990">
        <v>6</v>
      </c>
      <c r="H2990">
        <v>10</v>
      </c>
      <c r="I2990">
        <v>21</v>
      </c>
      <c r="J2990">
        <v>1.68</v>
      </c>
    </row>
    <row r="2991" spans="1:10" x14ac:dyDescent="0.25">
      <c r="A2991">
        <v>1902</v>
      </c>
      <c r="B2991">
        <v>100</v>
      </c>
      <c r="C2991">
        <v>0.59409999999999996</v>
      </c>
      <c r="D2991">
        <v>0.45804</v>
      </c>
      <c r="E2991">
        <v>0.5</v>
      </c>
      <c r="F2991">
        <v>7</v>
      </c>
      <c r="G2991">
        <v>3</v>
      </c>
      <c r="H2991">
        <v>5</v>
      </c>
      <c r="I2991">
        <v>11</v>
      </c>
      <c r="J2991">
        <v>1.62</v>
      </c>
    </row>
    <row r="2992" spans="1:10" x14ac:dyDescent="0.25">
      <c r="A2992">
        <v>1902</v>
      </c>
      <c r="B2992">
        <v>101</v>
      </c>
      <c r="C2992">
        <v>0.61738999999999999</v>
      </c>
      <c r="D2992">
        <v>0.47176000000000001</v>
      </c>
      <c r="E2992">
        <v>0.5</v>
      </c>
      <c r="F2992">
        <v>4</v>
      </c>
      <c r="G2992">
        <v>2</v>
      </c>
      <c r="H2992">
        <v>3</v>
      </c>
      <c r="I2992">
        <v>6</v>
      </c>
      <c r="J2992">
        <v>1.56</v>
      </c>
    </row>
    <row r="2993" spans="1:10" x14ac:dyDescent="0.25">
      <c r="A2993">
        <v>1902</v>
      </c>
      <c r="B2993">
        <v>102</v>
      </c>
      <c r="C2993">
        <v>0.64015</v>
      </c>
      <c r="D2993">
        <v>0.48493000000000003</v>
      </c>
      <c r="E2993">
        <v>0.5</v>
      </c>
      <c r="F2993">
        <v>2</v>
      </c>
      <c r="G2993">
        <v>1</v>
      </c>
      <c r="H2993">
        <v>2</v>
      </c>
      <c r="I2993">
        <v>3</v>
      </c>
      <c r="J2993">
        <v>1.51</v>
      </c>
    </row>
    <row r="2994" spans="1:10" x14ac:dyDescent="0.25">
      <c r="A2994">
        <v>1902</v>
      </c>
      <c r="B2994">
        <v>103</v>
      </c>
      <c r="C2994">
        <v>0.66229000000000005</v>
      </c>
      <c r="D2994">
        <v>0.49753999999999998</v>
      </c>
      <c r="E2994">
        <v>0.5</v>
      </c>
      <c r="F2994">
        <v>1</v>
      </c>
      <c r="G2994">
        <v>1</v>
      </c>
      <c r="H2994">
        <v>1</v>
      </c>
      <c r="I2994">
        <v>1</v>
      </c>
      <c r="J2994">
        <v>1.47</v>
      </c>
    </row>
    <row r="2995" spans="1:10" x14ac:dyDescent="0.25">
      <c r="A2995">
        <v>1902</v>
      </c>
      <c r="B2995">
        <v>104</v>
      </c>
      <c r="C2995">
        <v>0.68374999999999997</v>
      </c>
      <c r="D2995">
        <v>0.50954999999999995</v>
      </c>
      <c r="E2995">
        <v>0.5</v>
      </c>
      <c r="F2995">
        <v>1</v>
      </c>
      <c r="G2995">
        <v>0</v>
      </c>
      <c r="H2995">
        <v>0</v>
      </c>
      <c r="I2995">
        <v>1</v>
      </c>
      <c r="J2995">
        <v>1.43</v>
      </c>
    </row>
    <row r="2996" spans="1:10" x14ac:dyDescent="0.25">
      <c r="A2996">
        <v>1902</v>
      </c>
      <c r="B2996">
        <v>105</v>
      </c>
      <c r="C2996">
        <v>0.70445000000000002</v>
      </c>
      <c r="D2996">
        <v>0.52095999999999998</v>
      </c>
      <c r="E2996">
        <v>0.5</v>
      </c>
      <c r="F2996">
        <v>0</v>
      </c>
      <c r="G2996">
        <v>0</v>
      </c>
      <c r="H2996">
        <v>0</v>
      </c>
      <c r="I2996">
        <v>0</v>
      </c>
      <c r="J2996">
        <v>1.39</v>
      </c>
    </row>
    <row r="2997" spans="1:10" x14ac:dyDescent="0.25">
      <c r="A2997">
        <v>1902</v>
      </c>
      <c r="B2997">
        <v>106</v>
      </c>
      <c r="C2997">
        <v>0.72435000000000005</v>
      </c>
      <c r="D2997">
        <v>0.53176000000000001</v>
      </c>
      <c r="E2997">
        <v>0.5</v>
      </c>
      <c r="F2997">
        <v>0</v>
      </c>
      <c r="G2997">
        <v>0</v>
      </c>
      <c r="H2997">
        <v>0</v>
      </c>
      <c r="I2997">
        <v>0</v>
      </c>
      <c r="J2997">
        <v>1.35</v>
      </c>
    </row>
    <row r="2998" spans="1:10" x14ac:dyDescent="0.25">
      <c r="A2998">
        <v>1902</v>
      </c>
      <c r="B2998">
        <v>107</v>
      </c>
      <c r="C2998">
        <v>0.74339</v>
      </c>
      <c r="D2998">
        <v>0.54195000000000004</v>
      </c>
      <c r="E2998">
        <v>0.5</v>
      </c>
      <c r="F2998">
        <v>0</v>
      </c>
      <c r="G2998">
        <v>0</v>
      </c>
      <c r="H2998">
        <v>0</v>
      </c>
      <c r="I2998">
        <v>0</v>
      </c>
      <c r="J2998">
        <v>1.32</v>
      </c>
    </row>
    <row r="2999" spans="1:10" x14ac:dyDescent="0.25">
      <c r="A2999">
        <v>1902</v>
      </c>
      <c r="B2999">
        <v>108</v>
      </c>
      <c r="C2999">
        <v>0.76154999999999995</v>
      </c>
      <c r="D2999">
        <v>0.55154000000000003</v>
      </c>
      <c r="E2999">
        <v>0.5</v>
      </c>
      <c r="F2999">
        <v>0</v>
      </c>
      <c r="G2999">
        <v>0</v>
      </c>
      <c r="H2999">
        <v>0</v>
      </c>
      <c r="I2999">
        <v>0</v>
      </c>
      <c r="J2999">
        <v>1.29</v>
      </c>
    </row>
    <row r="3000" spans="1:10" x14ac:dyDescent="0.25">
      <c r="A3000">
        <v>1902</v>
      </c>
      <c r="B3000">
        <v>109</v>
      </c>
      <c r="C3000">
        <v>0.77880000000000005</v>
      </c>
      <c r="D3000">
        <v>0.56052999999999997</v>
      </c>
      <c r="E3000">
        <v>0.5</v>
      </c>
      <c r="F3000">
        <v>0</v>
      </c>
      <c r="G3000">
        <v>0</v>
      </c>
      <c r="H3000">
        <v>0</v>
      </c>
      <c r="I3000">
        <v>0</v>
      </c>
      <c r="J3000">
        <v>1.27</v>
      </c>
    </row>
    <row r="3001" spans="1:10" x14ac:dyDescent="0.25">
      <c r="A3001">
        <v>1902</v>
      </c>
      <c r="B3001" t="s">
        <v>25</v>
      </c>
      <c r="C3001">
        <v>0.79515000000000002</v>
      </c>
      <c r="D3001">
        <v>1</v>
      </c>
      <c r="E3001">
        <v>1.26</v>
      </c>
      <c r="F3001">
        <v>0</v>
      </c>
      <c r="G3001">
        <v>0</v>
      </c>
      <c r="H3001">
        <v>0</v>
      </c>
      <c r="I3001">
        <v>0</v>
      </c>
      <c r="J3001">
        <v>1.26</v>
      </c>
    </row>
    <row r="3002" spans="1:10" x14ac:dyDescent="0.25">
      <c r="A3002">
        <v>1903</v>
      </c>
      <c r="B3002">
        <v>0</v>
      </c>
      <c r="C3002">
        <v>0.15776000000000001</v>
      </c>
      <c r="D3002">
        <v>0.14205999999999999</v>
      </c>
      <c r="E3002">
        <v>0.3</v>
      </c>
      <c r="F3002">
        <v>100000</v>
      </c>
      <c r="G3002">
        <v>14206</v>
      </c>
      <c r="H3002">
        <v>90044</v>
      </c>
      <c r="I3002">
        <v>4883153</v>
      </c>
      <c r="J3002">
        <v>48.83</v>
      </c>
    </row>
    <row r="3003" spans="1:10" x14ac:dyDescent="0.25">
      <c r="A3003">
        <v>1903</v>
      </c>
      <c r="B3003">
        <v>1</v>
      </c>
      <c r="C3003">
        <v>2.1669999999999998E-2</v>
      </c>
      <c r="D3003">
        <v>2.1440000000000001E-2</v>
      </c>
      <c r="E3003">
        <v>0.5</v>
      </c>
      <c r="F3003">
        <v>85794</v>
      </c>
      <c r="G3003">
        <v>1839</v>
      </c>
      <c r="H3003">
        <v>84875</v>
      </c>
      <c r="I3003">
        <v>4793109</v>
      </c>
      <c r="J3003">
        <v>55.87</v>
      </c>
    </row>
    <row r="3004" spans="1:10" x14ac:dyDescent="0.25">
      <c r="A3004">
        <v>1903</v>
      </c>
      <c r="B3004">
        <v>2</v>
      </c>
      <c r="C3004">
        <v>9.4299999999999991E-3</v>
      </c>
      <c r="D3004">
        <v>9.3799999999999994E-3</v>
      </c>
      <c r="E3004">
        <v>0.5</v>
      </c>
      <c r="F3004">
        <v>83955</v>
      </c>
      <c r="G3004">
        <v>788</v>
      </c>
      <c r="H3004">
        <v>83561</v>
      </c>
      <c r="I3004">
        <v>4708234</v>
      </c>
      <c r="J3004">
        <v>56.08</v>
      </c>
    </row>
    <row r="3005" spans="1:10" x14ac:dyDescent="0.25">
      <c r="A3005">
        <v>1903</v>
      </c>
      <c r="B3005">
        <v>3</v>
      </c>
      <c r="C3005">
        <v>7.4799999999999997E-3</v>
      </c>
      <c r="D3005">
        <v>7.45E-3</v>
      </c>
      <c r="E3005">
        <v>0.5</v>
      </c>
      <c r="F3005">
        <v>83168</v>
      </c>
      <c r="G3005">
        <v>619</v>
      </c>
      <c r="H3005">
        <v>82858</v>
      </c>
      <c r="I3005">
        <v>4624673</v>
      </c>
      <c r="J3005">
        <v>55.61</v>
      </c>
    </row>
    <row r="3006" spans="1:10" x14ac:dyDescent="0.25">
      <c r="A3006">
        <v>1903</v>
      </c>
      <c r="B3006">
        <v>4</v>
      </c>
      <c r="C3006">
        <v>5.0400000000000002E-3</v>
      </c>
      <c r="D3006">
        <v>5.0200000000000002E-3</v>
      </c>
      <c r="E3006">
        <v>0.5</v>
      </c>
      <c r="F3006">
        <v>82548</v>
      </c>
      <c r="G3006">
        <v>415</v>
      </c>
      <c r="H3006">
        <v>82341</v>
      </c>
      <c r="I3006">
        <v>4541815</v>
      </c>
      <c r="J3006">
        <v>55.02</v>
      </c>
    </row>
    <row r="3007" spans="1:10" x14ac:dyDescent="0.25">
      <c r="A3007">
        <v>1903</v>
      </c>
      <c r="B3007">
        <v>5</v>
      </c>
      <c r="C3007">
        <v>4.2100000000000002E-3</v>
      </c>
      <c r="D3007">
        <v>4.1999999999999997E-3</v>
      </c>
      <c r="E3007">
        <v>0.5</v>
      </c>
      <c r="F3007">
        <v>82133</v>
      </c>
      <c r="G3007">
        <v>345</v>
      </c>
      <c r="H3007">
        <v>81961</v>
      </c>
      <c r="I3007">
        <v>4459474</v>
      </c>
      <c r="J3007">
        <v>54.3</v>
      </c>
    </row>
    <row r="3008" spans="1:10" x14ac:dyDescent="0.25">
      <c r="A3008">
        <v>1903</v>
      </c>
      <c r="B3008">
        <v>6</v>
      </c>
      <c r="C3008">
        <v>3.5400000000000002E-3</v>
      </c>
      <c r="D3008">
        <v>3.5300000000000002E-3</v>
      </c>
      <c r="E3008">
        <v>0.5</v>
      </c>
      <c r="F3008">
        <v>81789</v>
      </c>
      <c r="G3008">
        <v>289</v>
      </c>
      <c r="H3008">
        <v>81644</v>
      </c>
      <c r="I3008">
        <v>4377513</v>
      </c>
      <c r="J3008">
        <v>53.52</v>
      </c>
    </row>
    <row r="3009" spans="1:10" x14ac:dyDescent="0.25">
      <c r="A3009">
        <v>1903</v>
      </c>
      <c r="B3009">
        <v>7</v>
      </c>
      <c r="C3009">
        <v>2.5999999999999999E-3</v>
      </c>
      <c r="D3009">
        <v>2.5999999999999999E-3</v>
      </c>
      <c r="E3009">
        <v>0.5</v>
      </c>
      <c r="F3009">
        <v>81500</v>
      </c>
      <c r="G3009">
        <v>212</v>
      </c>
      <c r="H3009">
        <v>81394</v>
      </c>
      <c r="I3009">
        <v>4295869</v>
      </c>
      <c r="J3009">
        <v>52.71</v>
      </c>
    </row>
    <row r="3010" spans="1:10" x14ac:dyDescent="0.25">
      <c r="A3010">
        <v>1903</v>
      </c>
      <c r="B3010">
        <v>8</v>
      </c>
      <c r="C3010">
        <v>2.7499999999999998E-3</v>
      </c>
      <c r="D3010">
        <v>2.7499999999999998E-3</v>
      </c>
      <c r="E3010">
        <v>0.5</v>
      </c>
      <c r="F3010">
        <v>81288</v>
      </c>
      <c r="G3010">
        <v>223</v>
      </c>
      <c r="H3010">
        <v>81176</v>
      </c>
      <c r="I3010">
        <v>4214475</v>
      </c>
      <c r="J3010">
        <v>51.85</v>
      </c>
    </row>
    <row r="3011" spans="1:10" x14ac:dyDescent="0.25">
      <c r="A3011">
        <v>1903</v>
      </c>
      <c r="B3011">
        <v>9</v>
      </c>
      <c r="C3011">
        <v>2.47E-3</v>
      </c>
      <c r="D3011">
        <v>2.47E-3</v>
      </c>
      <c r="E3011">
        <v>0.5</v>
      </c>
      <c r="F3011">
        <v>81065</v>
      </c>
      <c r="G3011">
        <v>200</v>
      </c>
      <c r="H3011">
        <v>80965</v>
      </c>
      <c r="I3011">
        <v>4133299</v>
      </c>
      <c r="J3011">
        <v>50.99</v>
      </c>
    </row>
    <row r="3012" spans="1:10" x14ac:dyDescent="0.25">
      <c r="A3012">
        <v>1903</v>
      </c>
      <c r="B3012">
        <v>10</v>
      </c>
      <c r="C3012">
        <v>2.3500000000000001E-3</v>
      </c>
      <c r="D3012">
        <v>2.3400000000000001E-3</v>
      </c>
      <c r="E3012">
        <v>0.5</v>
      </c>
      <c r="F3012">
        <v>80865</v>
      </c>
      <c r="G3012">
        <v>189</v>
      </c>
      <c r="H3012">
        <v>80770</v>
      </c>
      <c r="I3012">
        <v>4052334</v>
      </c>
      <c r="J3012">
        <v>50.11</v>
      </c>
    </row>
    <row r="3013" spans="1:10" x14ac:dyDescent="0.25">
      <c r="A3013">
        <v>1903</v>
      </c>
      <c r="B3013">
        <v>11</v>
      </c>
      <c r="C3013">
        <v>2.5000000000000001E-3</v>
      </c>
      <c r="D3013">
        <v>2.5000000000000001E-3</v>
      </c>
      <c r="E3013">
        <v>0.5</v>
      </c>
      <c r="F3013">
        <v>80675</v>
      </c>
      <c r="G3013">
        <v>201</v>
      </c>
      <c r="H3013">
        <v>80575</v>
      </c>
      <c r="I3013">
        <v>3971564</v>
      </c>
      <c r="J3013">
        <v>49.23</v>
      </c>
    </row>
    <row r="3014" spans="1:10" x14ac:dyDescent="0.25">
      <c r="A3014">
        <v>1903</v>
      </c>
      <c r="B3014">
        <v>12</v>
      </c>
      <c r="C3014">
        <v>2.3400000000000001E-3</v>
      </c>
      <c r="D3014">
        <v>2.33E-3</v>
      </c>
      <c r="E3014">
        <v>0.5</v>
      </c>
      <c r="F3014">
        <v>80474</v>
      </c>
      <c r="G3014">
        <v>188</v>
      </c>
      <c r="H3014">
        <v>80380</v>
      </c>
      <c r="I3014">
        <v>3890989</v>
      </c>
      <c r="J3014">
        <v>48.35</v>
      </c>
    </row>
    <row r="3015" spans="1:10" x14ac:dyDescent="0.25">
      <c r="A3015">
        <v>1903</v>
      </c>
      <c r="B3015">
        <v>13</v>
      </c>
      <c r="C3015">
        <v>2.3400000000000001E-3</v>
      </c>
      <c r="D3015">
        <v>2.3400000000000001E-3</v>
      </c>
      <c r="E3015">
        <v>0.5</v>
      </c>
      <c r="F3015">
        <v>80286</v>
      </c>
      <c r="G3015">
        <v>188</v>
      </c>
      <c r="H3015">
        <v>80192</v>
      </c>
      <c r="I3015">
        <v>3810609</v>
      </c>
      <c r="J3015">
        <v>47.46</v>
      </c>
    </row>
    <row r="3016" spans="1:10" x14ac:dyDescent="0.25">
      <c r="A3016">
        <v>1903</v>
      </c>
      <c r="B3016">
        <v>14</v>
      </c>
      <c r="C3016">
        <v>2.3999999999999998E-3</v>
      </c>
      <c r="D3016">
        <v>2.3999999999999998E-3</v>
      </c>
      <c r="E3016">
        <v>0.5</v>
      </c>
      <c r="F3016">
        <v>80098</v>
      </c>
      <c r="G3016">
        <v>192</v>
      </c>
      <c r="H3016">
        <v>80002</v>
      </c>
      <c r="I3016">
        <v>3730417</v>
      </c>
      <c r="J3016">
        <v>46.57</v>
      </c>
    </row>
    <row r="3017" spans="1:10" x14ac:dyDescent="0.25">
      <c r="A3017">
        <v>1903</v>
      </c>
      <c r="B3017">
        <v>15</v>
      </c>
      <c r="C3017">
        <v>2.5799999999999998E-3</v>
      </c>
      <c r="D3017">
        <v>2.5799999999999998E-3</v>
      </c>
      <c r="E3017">
        <v>0.5</v>
      </c>
      <c r="F3017">
        <v>79906</v>
      </c>
      <c r="G3017">
        <v>206</v>
      </c>
      <c r="H3017">
        <v>79803</v>
      </c>
      <c r="I3017">
        <v>3650414</v>
      </c>
      <c r="J3017">
        <v>45.68</v>
      </c>
    </row>
    <row r="3018" spans="1:10" x14ac:dyDescent="0.25">
      <c r="A3018">
        <v>1903</v>
      </c>
      <c r="B3018">
        <v>16</v>
      </c>
      <c r="C3018">
        <v>2.9499999999999999E-3</v>
      </c>
      <c r="D3018">
        <v>2.9499999999999999E-3</v>
      </c>
      <c r="E3018">
        <v>0.5</v>
      </c>
      <c r="F3018">
        <v>79700</v>
      </c>
      <c r="G3018">
        <v>235</v>
      </c>
      <c r="H3018">
        <v>79583</v>
      </c>
      <c r="I3018">
        <v>3570611</v>
      </c>
      <c r="J3018">
        <v>44.8</v>
      </c>
    </row>
    <row r="3019" spans="1:10" x14ac:dyDescent="0.25">
      <c r="A3019">
        <v>1903</v>
      </c>
      <c r="B3019">
        <v>17</v>
      </c>
      <c r="C3019">
        <v>3.6600000000000001E-3</v>
      </c>
      <c r="D3019">
        <v>3.65E-3</v>
      </c>
      <c r="E3019">
        <v>0.5</v>
      </c>
      <c r="F3019">
        <v>79465</v>
      </c>
      <c r="G3019">
        <v>290</v>
      </c>
      <c r="H3019">
        <v>79320</v>
      </c>
      <c r="I3019">
        <v>3491028</v>
      </c>
      <c r="J3019">
        <v>43.93</v>
      </c>
    </row>
    <row r="3020" spans="1:10" x14ac:dyDescent="0.25">
      <c r="A3020">
        <v>1903</v>
      </c>
      <c r="B3020">
        <v>18</v>
      </c>
      <c r="C3020">
        <v>4.8900000000000002E-3</v>
      </c>
      <c r="D3020">
        <v>4.8799999999999998E-3</v>
      </c>
      <c r="E3020">
        <v>0.5</v>
      </c>
      <c r="F3020">
        <v>79175</v>
      </c>
      <c r="G3020">
        <v>386</v>
      </c>
      <c r="H3020">
        <v>78982</v>
      </c>
      <c r="I3020">
        <v>3411708</v>
      </c>
      <c r="J3020">
        <v>43.09</v>
      </c>
    </row>
    <row r="3021" spans="1:10" x14ac:dyDescent="0.25">
      <c r="A3021">
        <v>1903</v>
      </c>
      <c r="B3021">
        <v>19</v>
      </c>
      <c r="C3021">
        <v>5.2100000000000002E-3</v>
      </c>
      <c r="D3021">
        <v>5.1900000000000002E-3</v>
      </c>
      <c r="E3021">
        <v>0.5</v>
      </c>
      <c r="F3021">
        <v>78789</v>
      </c>
      <c r="G3021">
        <v>409</v>
      </c>
      <c r="H3021">
        <v>78584</v>
      </c>
      <c r="I3021">
        <v>3332726</v>
      </c>
      <c r="J3021">
        <v>42.3</v>
      </c>
    </row>
    <row r="3022" spans="1:10" x14ac:dyDescent="0.25">
      <c r="A3022">
        <v>1903</v>
      </c>
      <c r="B3022">
        <v>20</v>
      </c>
      <c r="C3022">
        <v>5.0200000000000002E-3</v>
      </c>
      <c r="D3022">
        <v>5.0099999999999997E-3</v>
      </c>
      <c r="E3022">
        <v>0.5</v>
      </c>
      <c r="F3022">
        <v>78379</v>
      </c>
      <c r="G3022">
        <v>393</v>
      </c>
      <c r="H3022">
        <v>78183</v>
      </c>
      <c r="I3022">
        <v>3254142</v>
      </c>
      <c r="J3022">
        <v>41.52</v>
      </c>
    </row>
    <row r="3023" spans="1:10" x14ac:dyDescent="0.25">
      <c r="A3023">
        <v>1903</v>
      </c>
      <c r="B3023">
        <v>21</v>
      </c>
      <c r="C3023">
        <v>4.3400000000000001E-3</v>
      </c>
      <c r="D3023">
        <v>4.3299999999999996E-3</v>
      </c>
      <c r="E3023">
        <v>0.5</v>
      </c>
      <c r="F3023">
        <v>77987</v>
      </c>
      <c r="G3023">
        <v>338</v>
      </c>
      <c r="H3023">
        <v>77818</v>
      </c>
      <c r="I3023">
        <v>3175959</v>
      </c>
      <c r="J3023">
        <v>40.72</v>
      </c>
    </row>
    <row r="3024" spans="1:10" x14ac:dyDescent="0.25">
      <c r="A3024">
        <v>1903</v>
      </c>
      <c r="B3024">
        <v>22</v>
      </c>
      <c r="C3024">
        <v>5.4900000000000001E-3</v>
      </c>
      <c r="D3024">
        <v>5.47E-3</v>
      </c>
      <c r="E3024">
        <v>0.5</v>
      </c>
      <c r="F3024">
        <v>77649</v>
      </c>
      <c r="G3024">
        <v>425</v>
      </c>
      <c r="H3024">
        <v>77437</v>
      </c>
      <c r="I3024">
        <v>3098141</v>
      </c>
      <c r="J3024">
        <v>39.9</v>
      </c>
    </row>
    <row r="3025" spans="1:10" x14ac:dyDescent="0.25">
      <c r="A3025">
        <v>1903</v>
      </c>
      <c r="B3025">
        <v>23</v>
      </c>
      <c r="C3025">
        <v>5.4799999999999996E-3</v>
      </c>
      <c r="D3025">
        <v>5.47E-3</v>
      </c>
      <c r="E3025">
        <v>0.5</v>
      </c>
      <c r="F3025">
        <v>77224</v>
      </c>
      <c r="G3025">
        <v>422</v>
      </c>
      <c r="H3025">
        <v>77013</v>
      </c>
      <c r="I3025">
        <v>3020704</v>
      </c>
      <c r="J3025">
        <v>39.119999999999997</v>
      </c>
    </row>
    <row r="3026" spans="1:10" x14ac:dyDescent="0.25">
      <c r="A3026">
        <v>1903</v>
      </c>
      <c r="B3026">
        <v>24</v>
      </c>
      <c r="C3026">
        <v>5.8100000000000001E-3</v>
      </c>
      <c r="D3026">
        <v>5.79E-3</v>
      </c>
      <c r="E3026">
        <v>0.5</v>
      </c>
      <c r="F3026">
        <v>76802</v>
      </c>
      <c r="G3026">
        <v>445</v>
      </c>
      <c r="H3026">
        <v>76580</v>
      </c>
      <c r="I3026">
        <v>2943691</v>
      </c>
      <c r="J3026">
        <v>38.33</v>
      </c>
    </row>
    <row r="3027" spans="1:10" x14ac:dyDescent="0.25">
      <c r="A3027">
        <v>1903</v>
      </c>
      <c r="B3027">
        <v>25</v>
      </c>
      <c r="C3027">
        <v>6.0899999999999999E-3</v>
      </c>
      <c r="D3027">
        <v>6.0800000000000003E-3</v>
      </c>
      <c r="E3027">
        <v>0.5</v>
      </c>
      <c r="F3027">
        <v>76358</v>
      </c>
      <c r="G3027">
        <v>464</v>
      </c>
      <c r="H3027">
        <v>76126</v>
      </c>
      <c r="I3027">
        <v>2867111</v>
      </c>
      <c r="J3027">
        <v>37.549999999999997</v>
      </c>
    </row>
    <row r="3028" spans="1:10" x14ac:dyDescent="0.25">
      <c r="A3028">
        <v>1903</v>
      </c>
      <c r="B3028">
        <v>26</v>
      </c>
      <c r="C3028">
        <v>5.96E-3</v>
      </c>
      <c r="D3028">
        <v>5.94E-3</v>
      </c>
      <c r="E3028">
        <v>0.5</v>
      </c>
      <c r="F3028">
        <v>75894</v>
      </c>
      <c r="G3028">
        <v>451</v>
      </c>
      <c r="H3028">
        <v>75668</v>
      </c>
      <c r="I3028">
        <v>2790985</v>
      </c>
      <c r="J3028">
        <v>36.770000000000003</v>
      </c>
    </row>
    <row r="3029" spans="1:10" x14ac:dyDescent="0.25">
      <c r="A3029">
        <v>1903</v>
      </c>
      <c r="B3029">
        <v>27</v>
      </c>
      <c r="C3029">
        <v>5.8199999999999997E-3</v>
      </c>
      <c r="D3029">
        <v>5.8100000000000001E-3</v>
      </c>
      <c r="E3029">
        <v>0.5</v>
      </c>
      <c r="F3029">
        <v>75443</v>
      </c>
      <c r="G3029">
        <v>438</v>
      </c>
      <c r="H3029">
        <v>75224</v>
      </c>
      <c r="I3029">
        <v>2715317</v>
      </c>
      <c r="J3029">
        <v>35.99</v>
      </c>
    </row>
    <row r="3030" spans="1:10" x14ac:dyDescent="0.25">
      <c r="A3030">
        <v>1903</v>
      </c>
      <c r="B3030">
        <v>28</v>
      </c>
      <c r="C3030">
        <v>6.1999999999999998E-3</v>
      </c>
      <c r="D3030">
        <v>6.1799999999999997E-3</v>
      </c>
      <c r="E3030">
        <v>0.5</v>
      </c>
      <c r="F3030">
        <v>75005</v>
      </c>
      <c r="G3030">
        <v>463</v>
      </c>
      <c r="H3030">
        <v>74773</v>
      </c>
      <c r="I3030">
        <v>2640093</v>
      </c>
      <c r="J3030">
        <v>35.200000000000003</v>
      </c>
    </row>
    <row r="3031" spans="1:10" x14ac:dyDescent="0.25">
      <c r="A3031">
        <v>1903</v>
      </c>
      <c r="B3031">
        <v>29</v>
      </c>
      <c r="C3031">
        <v>6.7499999999999999E-3</v>
      </c>
      <c r="D3031">
        <v>6.7299999999999999E-3</v>
      </c>
      <c r="E3031">
        <v>0.5</v>
      </c>
      <c r="F3031">
        <v>74541</v>
      </c>
      <c r="G3031">
        <v>502</v>
      </c>
      <c r="H3031">
        <v>74291</v>
      </c>
      <c r="I3031">
        <v>2565320</v>
      </c>
      <c r="J3031">
        <v>34.409999999999997</v>
      </c>
    </row>
    <row r="3032" spans="1:10" x14ac:dyDescent="0.25">
      <c r="A3032">
        <v>1903</v>
      </c>
      <c r="B3032">
        <v>30</v>
      </c>
      <c r="C3032">
        <v>6.13E-3</v>
      </c>
      <c r="D3032">
        <v>6.11E-3</v>
      </c>
      <c r="E3032">
        <v>0.5</v>
      </c>
      <c r="F3032">
        <v>74040</v>
      </c>
      <c r="G3032">
        <v>452</v>
      </c>
      <c r="H3032">
        <v>73814</v>
      </c>
      <c r="I3032">
        <v>2491029</v>
      </c>
      <c r="J3032">
        <v>33.64</v>
      </c>
    </row>
    <row r="3033" spans="1:10" x14ac:dyDescent="0.25">
      <c r="A3033">
        <v>1903</v>
      </c>
      <c r="B3033">
        <v>31</v>
      </c>
      <c r="C3033">
        <v>6.1000000000000004E-3</v>
      </c>
      <c r="D3033">
        <v>6.0800000000000003E-3</v>
      </c>
      <c r="E3033">
        <v>0.5</v>
      </c>
      <c r="F3033">
        <v>73588</v>
      </c>
      <c r="G3033">
        <v>448</v>
      </c>
      <c r="H3033">
        <v>73364</v>
      </c>
      <c r="I3033">
        <v>2417215</v>
      </c>
      <c r="J3033">
        <v>32.85</v>
      </c>
    </row>
    <row r="3034" spans="1:10" x14ac:dyDescent="0.25">
      <c r="A3034">
        <v>1903</v>
      </c>
      <c r="B3034">
        <v>32</v>
      </c>
      <c r="C3034">
        <v>6.1000000000000004E-3</v>
      </c>
      <c r="D3034">
        <v>6.0800000000000003E-3</v>
      </c>
      <c r="E3034">
        <v>0.5</v>
      </c>
      <c r="F3034">
        <v>73140</v>
      </c>
      <c r="G3034">
        <v>445</v>
      </c>
      <c r="H3034">
        <v>72918</v>
      </c>
      <c r="I3034">
        <v>2343852</v>
      </c>
      <c r="J3034">
        <v>32.049999999999997</v>
      </c>
    </row>
    <row r="3035" spans="1:10" x14ac:dyDescent="0.25">
      <c r="A3035">
        <v>1903</v>
      </c>
      <c r="B3035">
        <v>33</v>
      </c>
      <c r="C3035">
        <v>7.0899999999999999E-3</v>
      </c>
      <c r="D3035">
        <v>7.0699999999999999E-3</v>
      </c>
      <c r="E3035">
        <v>0.5</v>
      </c>
      <c r="F3035">
        <v>72695</v>
      </c>
      <c r="G3035">
        <v>514</v>
      </c>
      <c r="H3035">
        <v>72438</v>
      </c>
      <c r="I3035">
        <v>2270934</v>
      </c>
      <c r="J3035">
        <v>31.24</v>
      </c>
    </row>
    <row r="3036" spans="1:10" x14ac:dyDescent="0.25">
      <c r="A3036">
        <v>1903</v>
      </c>
      <c r="B3036">
        <v>34</v>
      </c>
      <c r="C3036">
        <v>6.8300000000000001E-3</v>
      </c>
      <c r="D3036">
        <v>6.8100000000000001E-3</v>
      </c>
      <c r="E3036">
        <v>0.5</v>
      </c>
      <c r="F3036">
        <v>72181</v>
      </c>
      <c r="G3036">
        <v>491</v>
      </c>
      <c r="H3036">
        <v>71936</v>
      </c>
      <c r="I3036">
        <v>2198495</v>
      </c>
      <c r="J3036">
        <v>30.46</v>
      </c>
    </row>
    <row r="3037" spans="1:10" x14ac:dyDescent="0.25">
      <c r="A3037">
        <v>1903</v>
      </c>
      <c r="B3037">
        <v>35</v>
      </c>
      <c r="C3037">
        <v>6.9899999999999997E-3</v>
      </c>
      <c r="D3037">
        <v>6.96E-3</v>
      </c>
      <c r="E3037">
        <v>0.5</v>
      </c>
      <c r="F3037">
        <v>71690</v>
      </c>
      <c r="G3037">
        <v>499</v>
      </c>
      <c r="H3037">
        <v>71441</v>
      </c>
      <c r="I3037">
        <v>2126560</v>
      </c>
      <c r="J3037">
        <v>29.66</v>
      </c>
    </row>
    <row r="3038" spans="1:10" x14ac:dyDescent="0.25">
      <c r="A3038">
        <v>1903</v>
      </c>
      <c r="B3038">
        <v>36</v>
      </c>
      <c r="C3038">
        <v>7.6600000000000001E-3</v>
      </c>
      <c r="D3038">
        <v>7.6299999999999996E-3</v>
      </c>
      <c r="E3038">
        <v>0.5</v>
      </c>
      <c r="F3038">
        <v>71191</v>
      </c>
      <c r="G3038">
        <v>543</v>
      </c>
      <c r="H3038">
        <v>70919</v>
      </c>
      <c r="I3038">
        <v>2055119</v>
      </c>
      <c r="J3038">
        <v>28.87</v>
      </c>
    </row>
    <row r="3039" spans="1:10" x14ac:dyDescent="0.25">
      <c r="A3039">
        <v>1903</v>
      </c>
      <c r="B3039">
        <v>37</v>
      </c>
      <c r="C3039">
        <v>8.1799999999999998E-3</v>
      </c>
      <c r="D3039">
        <v>8.1499999999999993E-3</v>
      </c>
      <c r="E3039">
        <v>0.5</v>
      </c>
      <c r="F3039">
        <v>70648</v>
      </c>
      <c r="G3039">
        <v>575</v>
      </c>
      <c r="H3039">
        <v>70360</v>
      </c>
      <c r="I3039">
        <v>1984199</v>
      </c>
      <c r="J3039">
        <v>28.09</v>
      </c>
    </row>
    <row r="3040" spans="1:10" x14ac:dyDescent="0.25">
      <c r="A3040">
        <v>1903</v>
      </c>
      <c r="B3040">
        <v>38</v>
      </c>
      <c r="C3040">
        <v>8.5299999999999994E-3</v>
      </c>
      <c r="D3040">
        <v>8.4899999999999993E-3</v>
      </c>
      <c r="E3040">
        <v>0.5</v>
      </c>
      <c r="F3040">
        <v>70072</v>
      </c>
      <c r="G3040">
        <v>595</v>
      </c>
      <c r="H3040">
        <v>69775</v>
      </c>
      <c r="I3040">
        <v>1913839</v>
      </c>
      <c r="J3040">
        <v>27.31</v>
      </c>
    </row>
    <row r="3041" spans="1:10" x14ac:dyDescent="0.25">
      <c r="A3041">
        <v>1903</v>
      </c>
      <c r="B3041">
        <v>39</v>
      </c>
      <c r="C3041">
        <v>8.7100000000000007E-3</v>
      </c>
      <c r="D3041">
        <v>8.6700000000000006E-3</v>
      </c>
      <c r="E3041">
        <v>0.5</v>
      </c>
      <c r="F3041">
        <v>69478</v>
      </c>
      <c r="G3041">
        <v>602</v>
      </c>
      <c r="H3041">
        <v>69176</v>
      </c>
      <c r="I3041">
        <v>1844064</v>
      </c>
      <c r="J3041">
        <v>26.54</v>
      </c>
    </row>
    <row r="3042" spans="1:10" x14ac:dyDescent="0.25">
      <c r="A3042">
        <v>1903</v>
      </c>
      <c r="B3042">
        <v>40</v>
      </c>
      <c r="C3042">
        <v>1.0189999999999999E-2</v>
      </c>
      <c r="D3042">
        <v>1.014E-2</v>
      </c>
      <c r="E3042">
        <v>0.5</v>
      </c>
      <c r="F3042">
        <v>68875</v>
      </c>
      <c r="G3042">
        <v>698</v>
      </c>
      <c r="H3042">
        <v>68526</v>
      </c>
      <c r="I3042">
        <v>1774888</v>
      </c>
      <c r="J3042">
        <v>25.77</v>
      </c>
    </row>
    <row r="3043" spans="1:10" x14ac:dyDescent="0.25">
      <c r="A3043">
        <v>1903</v>
      </c>
      <c r="B3043">
        <v>41</v>
      </c>
      <c r="C3043">
        <v>1.0970000000000001E-2</v>
      </c>
      <c r="D3043">
        <v>1.091E-2</v>
      </c>
      <c r="E3043">
        <v>0.5</v>
      </c>
      <c r="F3043">
        <v>68177</v>
      </c>
      <c r="G3043">
        <v>743</v>
      </c>
      <c r="H3043">
        <v>67805</v>
      </c>
      <c r="I3043">
        <v>1706362</v>
      </c>
      <c r="J3043">
        <v>25.03</v>
      </c>
    </row>
    <row r="3044" spans="1:10" x14ac:dyDescent="0.25">
      <c r="A3044">
        <v>1903</v>
      </c>
      <c r="B3044">
        <v>42</v>
      </c>
      <c r="C3044">
        <v>1.157E-2</v>
      </c>
      <c r="D3044">
        <v>1.15E-2</v>
      </c>
      <c r="E3044">
        <v>0.5</v>
      </c>
      <c r="F3044">
        <v>67434</v>
      </c>
      <c r="G3044">
        <v>775</v>
      </c>
      <c r="H3044">
        <v>67046</v>
      </c>
      <c r="I3044">
        <v>1638556</v>
      </c>
      <c r="J3044">
        <v>24.3</v>
      </c>
    </row>
    <row r="3045" spans="1:10" x14ac:dyDescent="0.25">
      <c r="A3045">
        <v>1903</v>
      </c>
      <c r="B3045">
        <v>43</v>
      </c>
      <c r="C3045">
        <v>1.257E-2</v>
      </c>
      <c r="D3045">
        <v>1.2489999999999999E-2</v>
      </c>
      <c r="E3045">
        <v>0.5</v>
      </c>
      <c r="F3045">
        <v>66658</v>
      </c>
      <c r="G3045">
        <v>833</v>
      </c>
      <c r="H3045">
        <v>66242</v>
      </c>
      <c r="I3045">
        <v>1571510</v>
      </c>
      <c r="J3045">
        <v>23.58</v>
      </c>
    </row>
    <row r="3046" spans="1:10" x14ac:dyDescent="0.25">
      <c r="A3046">
        <v>1903</v>
      </c>
      <c r="B3046">
        <v>44</v>
      </c>
      <c r="C3046">
        <v>1.434E-2</v>
      </c>
      <c r="D3046">
        <v>1.4239999999999999E-2</v>
      </c>
      <c r="E3046">
        <v>0.5</v>
      </c>
      <c r="F3046">
        <v>65825</v>
      </c>
      <c r="G3046">
        <v>938</v>
      </c>
      <c r="H3046">
        <v>65357</v>
      </c>
      <c r="I3046">
        <v>1505269</v>
      </c>
      <c r="J3046">
        <v>22.87</v>
      </c>
    </row>
    <row r="3047" spans="1:10" x14ac:dyDescent="0.25">
      <c r="A3047">
        <v>1903</v>
      </c>
      <c r="B3047">
        <v>45</v>
      </c>
      <c r="C3047">
        <v>1.357E-2</v>
      </c>
      <c r="D3047">
        <v>1.3480000000000001E-2</v>
      </c>
      <c r="E3047">
        <v>0.5</v>
      </c>
      <c r="F3047">
        <v>64888</v>
      </c>
      <c r="G3047">
        <v>875</v>
      </c>
      <c r="H3047">
        <v>64451</v>
      </c>
      <c r="I3047">
        <v>1439912</v>
      </c>
      <c r="J3047">
        <v>22.19</v>
      </c>
    </row>
    <row r="3048" spans="1:10" x14ac:dyDescent="0.25">
      <c r="A3048">
        <v>1903</v>
      </c>
      <c r="B3048">
        <v>46</v>
      </c>
      <c r="C3048">
        <v>1.5689999999999999E-2</v>
      </c>
      <c r="D3048">
        <v>1.5570000000000001E-2</v>
      </c>
      <c r="E3048">
        <v>0.5</v>
      </c>
      <c r="F3048">
        <v>64013</v>
      </c>
      <c r="G3048">
        <v>997</v>
      </c>
      <c r="H3048">
        <v>63515</v>
      </c>
      <c r="I3048">
        <v>1375461</v>
      </c>
      <c r="J3048">
        <v>21.49</v>
      </c>
    </row>
    <row r="3049" spans="1:10" x14ac:dyDescent="0.25">
      <c r="A3049">
        <v>1903</v>
      </c>
      <c r="B3049">
        <v>47</v>
      </c>
      <c r="C3049">
        <v>1.472E-2</v>
      </c>
      <c r="D3049">
        <v>1.461E-2</v>
      </c>
      <c r="E3049">
        <v>0.5</v>
      </c>
      <c r="F3049">
        <v>63017</v>
      </c>
      <c r="G3049">
        <v>921</v>
      </c>
      <c r="H3049">
        <v>62556</v>
      </c>
      <c r="I3049">
        <v>1311946</v>
      </c>
      <c r="J3049">
        <v>20.82</v>
      </c>
    </row>
    <row r="3050" spans="1:10" x14ac:dyDescent="0.25">
      <c r="A3050">
        <v>1903</v>
      </c>
      <c r="B3050">
        <v>48</v>
      </c>
      <c r="C3050">
        <v>1.4789999999999999E-2</v>
      </c>
      <c r="D3050">
        <v>1.468E-2</v>
      </c>
      <c r="E3050">
        <v>0.5</v>
      </c>
      <c r="F3050">
        <v>62096</v>
      </c>
      <c r="G3050">
        <v>911</v>
      </c>
      <c r="H3050">
        <v>61640</v>
      </c>
      <c r="I3050">
        <v>1249390</v>
      </c>
      <c r="J3050">
        <v>20.12</v>
      </c>
    </row>
    <row r="3051" spans="1:10" x14ac:dyDescent="0.25">
      <c r="A3051">
        <v>1903</v>
      </c>
      <c r="B3051">
        <v>49</v>
      </c>
      <c r="C3051">
        <v>1.5630000000000002E-2</v>
      </c>
      <c r="D3051">
        <v>1.5509999999999999E-2</v>
      </c>
      <c r="E3051">
        <v>0.5</v>
      </c>
      <c r="F3051">
        <v>61184</v>
      </c>
      <c r="G3051">
        <v>949</v>
      </c>
      <c r="H3051">
        <v>60710</v>
      </c>
      <c r="I3051">
        <v>1187750</v>
      </c>
      <c r="J3051">
        <v>19.41</v>
      </c>
    </row>
    <row r="3052" spans="1:10" x14ac:dyDescent="0.25">
      <c r="A3052">
        <v>1903</v>
      </c>
      <c r="B3052">
        <v>50</v>
      </c>
      <c r="C3052">
        <v>1.8849999999999999E-2</v>
      </c>
      <c r="D3052">
        <v>1.8679999999999999E-2</v>
      </c>
      <c r="E3052">
        <v>0.5</v>
      </c>
      <c r="F3052">
        <v>60236</v>
      </c>
      <c r="G3052">
        <v>1125</v>
      </c>
      <c r="H3052">
        <v>59673</v>
      </c>
      <c r="I3052">
        <v>1127040</v>
      </c>
      <c r="J3052">
        <v>18.71</v>
      </c>
    </row>
    <row r="3053" spans="1:10" x14ac:dyDescent="0.25">
      <c r="A3053">
        <v>1903</v>
      </c>
      <c r="B3053">
        <v>51</v>
      </c>
      <c r="C3053">
        <v>1.9650000000000001E-2</v>
      </c>
      <c r="D3053">
        <v>1.9460000000000002E-2</v>
      </c>
      <c r="E3053">
        <v>0.5</v>
      </c>
      <c r="F3053">
        <v>59111</v>
      </c>
      <c r="G3053">
        <v>1150</v>
      </c>
      <c r="H3053">
        <v>58536</v>
      </c>
      <c r="I3053">
        <v>1067367</v>
      </c>
      <c r="J3053">
        <v>18.059999999999999</v>
      </c>
    </row>
    <row r="3054" spans="1:10" x14ac:dyDescent="0.25">
      <c r="A3054">
        <v>1903</v>
      </c>
      <c r="B3054">
        <v>52</v>
      </c>
      <c r="C3054">
        <v>2.0709999999999999E-2</v>
      </c>
      <c r="D3054">
        <v>2.0490000000000001E-2</v>
      </c>
      <c r="E3054">
        <v>0.5</v>
      </c>
      <c r="F3054">
        <v>57961</v>
      </c>
      <c r="G3054">
        <v>1188</v>
      </c>
      <c r="H3054">
        <v>57367</v>
      </c>
      <c r="I3054">
        <v>1008831</v>
      </c>
      <c r="J3054">
        <v>17.41</v>
      </c>
    </row>
    <row r="3055" spans="1:10" x14ac:dyDescent="0.25">
      <c r="A3055">
        <v>1903</v>
      </c>
      <c r="B3055">
        <v>53</v>
      </c>
      <c r="C3055">
        <v>2.3029999999999998E-2</v>
      </c>
      <c r="D3055">
        <v>2.2769999999999999E-2</v>
      </c>
      <c r="E3055">
        <v>0.5</v>
      </c>
      <c r="F3055">
        <v>56773</v>
      </c>
      <c r="G3055">
        <v>1293</v>
      </c>
      <c r="H3055">
        <v>56126</v>
      </c>
      <c r="I3055">
        <v>951464</v>
      </c>
      <c r="J3055">
        <v>16.760000000000002</v>
      </c>
    </row>
    <row r="3056" spans="1:10" x14ac:dyDescent="0.25">
      <c r="A3056">
        <v>1903</v>
      </c>
      <c r="B3056">
        <v>54</v>
      </c>
      <c r="C3056">
        <v>2.6179999999999998E-2</v>
      </c>
      <c r="D3056">
        <v>2.5839999999999998E-2</v>
      </c>
      <c r="E3056">
        <v>0.5</v>
      </c>
      <c r="F3056">
        <v>55480</v>
      </c>
      <c r="G3056">
        <v>1434</v>
      </c>
      <c r="H3056">
        <v>54763</v>
      </c>
      <c r="I3056">
        <v>895338</v>
      </c>
      <c r="J3056">
        <v>16.14</v>
      </c>
    </row>
    <row r="3057" spans="1:10" x14ac:dyDescent="0.25">
      <c r="A3057">
        <v>1903</v>
      </c>
      <c r="B3057">
        <v>55</v>
      </c>
      <c r="C3057">
        <v>2.393E-2</v>
      </c>
      <c r="D3057">
        <v>2.3650000000000001E-2</v>
      </c>
      <c r="E3057">
        <v>0.5</v>
      </c>
      <c r="F3057">
        <v>54046</v>
      </c>
      <c r="G3057">
        <v>1278</v>
      </c>
      <c r="H3057">
        <v>53407</v>
      </c>
      <c r="I3057">
        <v>840575</v>
      </c>
      <c r="J3057">
        <v>15.55</v>
      </c>
    </row>
    <row r="3058" spans="1:10" x14ac:dyDescent="0.25">
      <c r="A3058">
        <v>1903</v>
      </c>
      <c r="B3058">
        <v>56</v>
      </c>
      <c r="C3058">
        <v>2.7609999999999999E-2</v>
      </c>
      <c r="D3058">
        <v>2.7230000000000001E-2</v>
      </c>
      <c r="E3058">
        <v>0.5</v>
      </c>
      <c r="F3058">
        <v>52768</v>
      </c>
      <c r="G3058">
        <v>1437</v>
      </c>
      <c r="H3058">
        <v>52050</v>
      </c>
      <c r="I3058">
        <v>787168</v>
      </c>
      <c r="J3058">
        <v>14.92</v>
      </c>
    </row>
    <row r="3059" spans="1:10" x14ac:dyDescent="0.25">
      <c r="A3059">
        <v>1903</v>
      </c>
      <c r="B3059">
        <v>57</v>
      </c>
      <c r="C3059">
        <v>2.8289999999999999E-2</v>
      </c>
      <c r="D3059">
        <v>2.7890000000000002E-2</v>
      </c>
      <c r="E3059">
        <v>0.5</v>
      </c>
      <c r="F3059">
        <v>51331</v>
      </c>
      <c r="G3059">
        <v>1432</v>
      </c>
      <c r="H3059">
        <v>50615</v>
      </c>
      <c r="I3059">
        <v>735118</v>
      </c>
      <c r="J3059">
        <v>14.32</v>
      </c>
    </row>
    <row r="3060" spans="1:10" x14ac:dyDescent="0.25">
      <c r="A3060">
        <v>1903</v>
      </c>
      <c r="B3060">
        <v>58</v>
      </c>
      <c r="C3060">
        <v>3.1390000000000001E-2</v>
      </c>
      <c r="D3060">
        <v>3.09E-2</v>
      </c>
      <c r="E3060">
        <v>0.5</v>
      </c>
      <c r="F3060">
        <v>49899</v>
      </c>
      <c r="G3060">
        <v>1542</v>
      </c>
      <c r="H3060">
        <v>49128</v>
      </c>
      <c r="I3060">
        <v>684503</v>
      </c>
      <c r="J3060">
        <v>13.72</v>
      </c>
    </row>
    <row r="3061" spans="1:10" x14ac:dyDescent="0.25">
      <c r="A3061">
        <v>1903</v>
      </c>
      <c r="B3061">
        <v>59</v>
      </c>
      <c r="C3061">
        <v>3.5589999999999997E-2</v>
      </c>
      <c r="D3061">
        <v>3.4970000000000001E-2</v>
      </c>
      <c r="E3061">
        <v>0.5</v>
      </c>
      <c r="F3061">
        <v>48357</v>
      </c>
      <c r="G3061">
        <v>1691</v>
      </c>
      <c r="H3061">
        <v>47512</v>
      </c>
      <c r="I3061">
        <v>635375</v>
      </c>
      <c r="J3061">
        <v>13.14</v>
      </c>
    </row>
    <row r="3062" spans="1:10" x14ac:dyDescent="0.25">
      <c r="A3062">
        <v>1903</v>
      </c>
      <c r="B3062">
        <v>60</v>
      </c>
      <c r="C3062">
        <v>3.9210000000000002E-2</v>
      </c>
      <c r="D3062">
        <v>3.8460000000000001E-2</v>
      </c>
      <c r="E3062">
        <v>0.5</v>
      </c>
      <c r="F3062">
        <v>46666</v>
      </c>
      <c r="G3062">
        <v>1795</v>
      </c>
      <c r="H3062">
        <v>45769</v>
      </c>
      <c r="I3062">
        <v>587863</v>
      </c>
      <c r="J3062">
        <v>12.6</v>
      </c>
    </row>
    <row r="3063" spans="1:10" x14ac:dyDescent="0.25">
      <c r="A3063">
        <v>1903</v>
      </c>
      <c r="B3063">
        <v>61</v>
      </c>
      <c r="C3063">
        <v>3.9269999999999999E-2</v>
      </c>
      <c r="D3063">
        <v>3.8519999999999999E-2</v>
      </c>
      <c r="E3063">
        <v>0.5</v>
      </c>
      <c r="F3063">
        <v>44871</v>
      </c>
      <c r="G3063">
        <v>1728</v>
      </c>
      <c r="H3063">
        <v>44007</v>
      </c>
      <c r="I3063">
        <v>542095</v>
      </c>
      <c r="J3063">
        <v>12.08</v>
      </c>
    </row>
    <row r="3064" spans="1:10" x14ac:dyDescent="0.25">
      <c r="A3064">
        <v>1903</v>
      </c>
      <c r="B3064">
        <v>62</v>
      </c>
      <c r="C3064">
        <v>4.4240000000000002E-2</v>
      </c>
      <c r="D3064">
        <v>4.3290000000000002E-2</v>
      </c>
      <c r="E3064">
        <v>0.5</v>
      </c>
      <c r="F3064">
        <v>43143</v>
      </c>
      <c r="G3064">
        <v>1867</v>
      </c>
      <c r="H3064">
        <v>42209</v>
      </c>
      <c r="I3064">
        <v>498087</v>
      </c>
      <c r="J3064">
        <v>11.55</v>
      </c>
    </row>
    <row r="3065" spans="1:10" x14ac:dyDescent="0.25">
      <c r="A3065">
        <v>1903</v>
      </c>
      <c r="B3065">
        <v>63</v>
      </c>
      <c r="C3065">
        <v>4.5080000000000002E-2</v>
      </c>
      <c r="D3065">
        <v>4.4089999999999997E-2</v>
      </c>
      <c r="E3065">
        <v>0.5</v>
      </c>
      <c r="F3065">
        <v>41276</v>
      </c>
      <c r="G3065">
        <v>1820</v>
      </c>
      <c r="H3065">
        <v>40366</v>
      </c>
      <c r="I3065">
        <v>455878</v>
      </c>
      <c r="J3065">
        <v>11.04</v>
      </c>
    </row>
    <row r="3066" spans="1:10" x14ac:dyDescent="0.25">
      <c r="A3066">
        <v>1903</v>
      </c>
      <c r="B3066">
        <v>64</v>
      </c>
      <c r="C3066">
        <v>4.9610000000000001E-2</v>
      </c>
      <c r="D3066">
        <v>4.8410000000000002E-2</v>
      </c>
      <c r="E3066">
        <v>0.5</v>
      </c>
      <c r="F3066">
        <v>39456</v>
      </c>
      <c r="G3066">
        <v>1910</v>
      </c>
      <c r="H3066">
        <v>38501</v>
      </c>
      <c r="I3066">
        <v>415512</v>
      </c>
      <c r="J3066">
        <v>10.53</v>
      </c>
    </row>
    <row r="3067" spans="1:10" x14ac:dyDescent="0.25">
      <c r="A3067">
        <v>1903</v>
      </c>
      <c r="B3067">
        <v>65</v>
      </c>
      <c r="C3067">
        <v>5.1200000000000002E-2</v>
      </c>
      <c r="D3067">
        <v>4.9919999999999999E-2</v>
      </c>
      <c r="E3067">
        <v>0.5</v>
      </c>
      <c r="F3067">
        <v>37546</v>
      </c>
      <c r="G3067">
        <v>1874</v>
      </c>
      <c r="H3067">
        <v>36609</v>
      </c>
      <c r="I3067">
        <v>377012</v>
      </c>
      <c r="J3067">
        <v>10.039999999999999</v>
      </c>
    </row>
    <row r="3068" spans="1:10" x14ac:dyDescent="0.25">
      <c r="A3068">
        <v>1903</v>
      </c>
      <c r="B3068">
        <v>66</v>
      </c>
      <c r="C3068">
        <v>5.7169999999999999E-2</v>
      </c>
      <c r="D3068">
        <v>5.5579999999999997E-2</v>
      </c>
      <c r="E3068">
        <v>0.5</v>
      </c>
      <c r="F3068">
        <v>35672</v>
      </c>
      <c r="G3068">
        <v>1983</v>
      </c>
      <c r="H3068">
        <v>34680</v>
      </c>
      <c r="I3068">
        <v>340403</v>
      </c>
      <c r="J3068">
        <v>9.5399999999999991</v>
      </c>
    </row>
    <row r="3069" spans="1:10" x14ac:dyDescent="0.25">
      <c r="A3069">
        <v>1903</v>
      </c>
      <c r="B3069">
        <v>67</v>
      </c>
      <c r="C3069">
        <v>6.2969999999999998E-2</v>
      </c>
      <c r="D3069">
        <v>6.105E-2</v>
      </c>
      <c r="E3069">
        <v>0.5</v>
      </c>
      <c r="F3069">
        <v>33689</v>
      </c>
      <c r="G3069">
        <v>2057</v>
      </c>
      <c r="H3069">
        <v>32661</v>
      </c>
      <c r="I3069">
        <v>305722</v>
      </c>
      <c r="J3069">
        <v>9.07</v>
      </c>
    </row>
    <row r="3070" spans="1:10" x14ac:dyDescent="0.25">
      <c r="A3070">
        <v>1903</v>
      </c>
      <c r="B3070">
        <v>68</v>
      </c>
      <c r="C3070">
        <v>6.4799999999999996E-2</v>
      </c>
      <c r="D3070">
        <v>6.2770000000000006E-2</v>
      </c>
      <c r="E3070">
        <v>0.5</v>
      </c>
      <c r="F3070">
        <v>31632</v>
      </c>
      <c r="G3070">
        <v>1986</v>
      </c>
      <c r="H3070">
        <v>30639</v>
      </c>
      <c r="I3070">
        <v>273062</v>
      </c>
      <c r="J3070">
        <v>8.6300000000000008</v>
      </c>
    </row>
    <row r="3071" spans="1:10" x14ac:dyDescent="0.25">
      <c r="A3071">
        <v>1903</v>
      </c>
      <c r="B3071">
        <v>69</v>
      </c>
      <c r="C3071">
        <v>7.7329999999999996E-2</v>
      </c>
      <c r="D3071">
        <v>7.4450000000000002E-2</v>
      </c>
      <c r="E3071">
        <v>0.5</v>
      </c>
      <c r="F3071">
        <v>29647</v>
      </c>
      <c r="G3071">
        <v>2207</v>
      </c>
      <c r="H3071">
        <v>28543</v>
      </c>
      <c r="I3071">
        <v>242422</v>
      </c>
      <c r="J3071">
        <v>8.18</v>
      </c>
    </row>
    <row r="3072" spans="1:10" x14ac:dyDescent="0.25">
      <c r="A3072">
        <v>1903</v>
      </c>
      <c r="B3072">
        <v>70</v>
      </c>
      <c r="C3072">
        <v>6.8680000000000005E-2</v>
      </c>
      <c r="D3072">
        <v>6.6400000000000001E-2</v>
      </c>
      <c r="E3072">
        <v>0.5</v>
      </c>
      <c r="F3072">
        <v>27439</v>
      </c>
      <c r="G3072">
        <v>1822</v>
      </c>
      <c r="H3072">
        <v>26528</v>
      </c>
      <c r="I3072">
        <v>213879</v>
      </c>
      <c r="J3072">
        <v>7.79</v>
      </c>
    </row>
    <row r="3073" spans="1:10" x14ac:dyDescent="0.25">
      <c r="A3073">
        <v>1903</v>
      </c>
      <c r="B3073">
        <v>71</v>
      </c>
      <c r="C3073">
        <v>8.4790000000000004E-2</v>
      </c>
      <c r="D3073">
        <v>8.1339999999999996E-2</v>
      </c>
      <c r="E3073">
        <v>0.5</v>
      </c>
      <c r="F3073">
        <v>25617</v>
      </c>
      <c r="G3073">
        <v>2084</v>
      </c>
      <c r="H3073">
        <v>24575</v>
      </c>
      <c r="I3073">
        <v>187351</v>
      </c>
      <c r="J3073">
        <v>7.31</v>
      </c>
    </row>
    <row r="3074" spans="1:10" x14ac:dyDescent="0.25">
      <c r="A3074">
        <v>1903</v>
      </c>
      <c r="B3074">
        <v>72</v>
      </c>
      <c r="C3074">
        <v>9.6589999999999995E-2</v>
      </c>
      <c r="D3074">
        <v>9.214E-2</v>
      </c>
      <c r="E3074">
        <v>0.5</v>
      </c>
      <c r="F3074">
        <v>23534</v>
      </c>
      <c r="G3074">
        <v>2168</v>
      </c>
      <c r="H3074">
        <v>22449</v>
      </c>
      <c r="I3074">
        <v>162776</v>
      </c>
      <c r="J3074">
        <v>6.92</v>
      </c>
    </row>
    <row r="3075" spans="1:10" x14ac:dyDescent="0.25">
      <c r="A3075">
        <v>1903</v>
      </c>
      <c r="B3075">
        <v>73</v>
      </c>
      <c r="C3075">
        <v>9.6269999999999994E-2</v>
      </c>
      <c r="D3075">
        <v>9.1840000000000005E-2</v>
      </c>
      <c r="E3075">
        <v>0.5</v>
      </c>
      <c r="F3075">
        <v>21365</v>
      </c>
      <c r="G3075">
        <v>1962</v>
      </c>
      <c r="H3075">
        <v>20384</v>
      </c>
      <c r="I3075">
        <v>140326</v>
      </c>
      <c r="J3075">
        <v>6.57</v>
      </c>
    </row>
    <row r="3076" spans="1:10" x14ac:dyDescent="0.25">
      <c r="A3076">
        <v>1903</v>
      </c>
      <c r="B3076">
        <v>74</v>
      </c>
      <c r="C3076">
        <v>0.10628</v>
      </c>
      <c r="D3076">
        <v>0.10091</v>
      </c>
      <c r="E3076">
        <v>0.5</v>
      </c>
      <c r="F3076">
        <v>19403</v>
      </c>
      <c r="G3076">
        <v>1958</v>
      </c>
      <c r="H3076">
        <v>18424</v>
      </c>
      <c r="I3076">
        <v>119942</v>
      </c>
      <c r="J3076">
        <v>6.18</v>
      </c>
    </row>
    <row r="3077" spans="1:10" x14ac:dyDescent="0.25">
      <c r="A3077">
        <v>1903</v>
      </c>
      <c r="B3077">
        <v>75</v>
      </c>
      <c r="C3077">
        <v>0.11501</v>
      </c>
      <c r="D3077">
        <v>0.10876</v>
      </c>
      <c r="E3077">
        <v>0.5</v>
      </c>
      <c r="F3077">
        <v>17445</v>
      </c>
      <c r="G3077">
        <v>1897</v>
      </c>
      <c r="H3077">
        <v>16496</v>
      </c>
      <c r="I3077">
        <v>101518</v>
      </c>
      <c r="J3077">
        <v>5.82</v>
      </c>
    </row>
    <row r="3078" spans="1:10" x14ac:dyDescent="0.25">
      <c r="A3078">
        <v>1903</v>
      </c>
      <c r="B3078">
        <v>76</v>
      </c>
      <c r="C3078">
        <v>0.12767999999999999</v>
      </c>
      <c r="D3078">
        <v>0.12002</v>
      </c>
      <c r="E3078">
        <v>0.5</v>
      </c>
      <c r="F3078">
        <v>15548</v>
      </c>
      <c r="G3078">
        <v>1866</v>
      </c>
      <c r="H3078">
        <v>14615</v>
      </c>
      <c r="I3078">
        <v>85022</v>
      </c>
      <c r="J3078">
        <v>5.47</v>
      </c>
    </row>
    <row r="3079" spans="1:10" x14ac:dyDescent="0.25">
      <c r="A3079">
        <v>1903</v>
      </c>
      <c r="B3079">
        <v>77</v>
      </c>
      <c r="C3079">
        <v>0.13797999999999999</v>
      </c>
      <c r="D3079">
        <v>0.12908</v>
      </c>
      <c r="E3079">
        <v>0.5</v>
      </c>
      <c r="F3079">
        <v>13682</v>
      </c>
      <c r="G3079">
        <v>1766</v>
      </c>
      <c r="H3079">
        <v>12799</v>
      </c>
      <c r="I3079">
        <v>70407</v>
      </c>
      <c r="J3079">
        <v>5.15</v>
      </c>
    </row>
    <row r="3080" spans="1:10" x14ac:dyDescent="0.25">
      <c r="A3080">
        <v>1903</v>
      </c>
      <c r="B3080">
        <v>78</v>
      </c>
      <c r="C3080">
        <v>0.15495</v>
      </c>
      <c r="D3080">
        <v>0.14380999999999999</v>
      </c>
      <c r="E3080">
        <v>0.5</v>
      </c>
      <c r="F3080">
        <v>11916</v>
      </c>
      <c r="G3080">
        <v>1714</v>
      </c>
      <c r="H3080">
        <v>11059</v>
      </c>
      <c r="I3080">
        <v>57608</v>
      </c>
      <c r="J3080">
        <v>4.83</v>
      </c>
    </row>
    <row r="3081" spans="1:10" x14ac:dyDescent="0.25">
      <c r="A3081">
        <v>1903</v>
      </c>
      <c r="B3081">
        <v>79</v>
      </c>
      <c r="C3081">
        <v>0.17509</v>
      </c>
      <c r="D3081">
        <v>0.161</v>
      </c>
      <c r="E3081">
        <v>0.5</v>
      </c>
      <c r="F3081">
        <v>10202</v>
      </c>
      <c r="G3081">
        <v>1643</v>
      </c>
      <c r="H3081">
        <v>9381</v>
      </c>
      <c r="I3081">
        <v>46549</v>
      </c>
      <c r="J3081">
        <v>4.5599999999999996</v>
      </c>
    </row>
    <row r="3082" spans="1:10" x14ac:dyDescent="0.25">
      <c r="A3082">
        <v>1903</v>
      </c>
      <c r="B3082">
        <v>80</v>
      </c>
      <c r="C3082">
        <v>0.18301000000000001</v>
      </c>
      <c r="D3082">
        <v>0.16767000000000001</v>
      </c>
      <c r="E3082">
        <v>0.5</v>
      </c>
      <c r="F3082">
        <v>8560</v>
      </c>
      <c r="G3082">
        <v>1435</v>
      </c>
      <c r="H3082">
        <v>7842</v>
      </c>
      <c r="I3082">
        <v>37169</v>
      </c>
      <c r="J3082">
        <v>4.34</v>
      </c>
    </row>
    <row r="3083" spans="1:10" x14ac:dyDescent="0.25">
      <c r="A3083">
        <v>1903</v>
      </c>
      <c r="B3083">
        <v>81</v>
      </c>
      <c r="C3083">
        <v>0.18440999999999999</v>
      </c>
      <c r="D3083">
        <v>0.16885</v>
      </c>
      <c r="E3083">
        <v>0.5</v>
      </c>
      <c r="F3083">
        <v>7124</v>
      </c>
      <c r="G3083">
        <v>1203</v>
      </c>
      <c r="H3083">
        <v>6523</v>
      </c>
      <c r="I3083">
        <v>29327</v>
      </c>
      <c r="J3083">
        <v>4.12</v>
      </c>
    </row>
    <row r="3084" spans="1:10" x14ac:dyDescent="0.25">
      <c r="A3084">
        <v>1903</v>
      </c>
      <c r="B3084">
        <v>82</v>
      </c>
      <c r="C3084">
        <v>0.21945999999999999</v>
      </c>
      <c r="D3084">
        <v>0.19775999999999999</v>
      </c>
      <c r="E3084">
        <v>0.5</v>
      </c>
      <c r="F3084">
        <v>5922</v>
      </c>
      <c r="G3084">
        <v>1171</v>
      </c>
      <c r="H3084">
        <v>5336</v>
      </c>
      <c r="I3084">
        <v>22804</v>
      </c>
      <c r="J3084">
        <v>3.85</v>
      </c>
    </row>
    <row r="3085" spans="1:10" x14ac:dyDescent="0.25">
      <c r="A3085">
        <v>1903</v>
      </c>
      <c r="B3085">
        <v>83</v>
      </c>
      <c r="C3085">
        <v>0.20555000000000001</v>
      </c>
      <c r="D3085">
        <v>0.18639</v>
      </c>
      <c r="E3085">
        <v>0.5</v>
      </c>
      <c r="F3085">
        <v>4750</v>
      </c>
      <c r="G3085">
        <v>885</v>
      </c>
      <c r="H3085">
        <v>4308</v>
      </c>
      <c r="I3085">
        <v>17468</v>
      </c>
      <c r="J3085">
        <v>3.68</v>
      </c>
    </row>
    <row r="3086" spans="1:10" x14ac:dyDescent="0.25">
      <c r="A3086">
        <v>1903</v>
      </c>
      <c r="B3086">
        <v>84</v>
      </c>
      <c r="C3086">
        <v>0.27259</v>
      </c>
      <c r="D3086">
        <v>0.23988999999999999</v>
      </c>
      <c r="E3086">
        <v>0.5</v>
      </c>
      <c r="F3086">
        <v>3865</v>
      </c>
      <c r="G3086">
        <v>927</v>
      </c>
      <c r="H3086">
        <v>3401</v>
      </c>
      <c r="I3086">
        <v>13160</v>
      </c>
      <c r="J3086">
        <v>3.4</v>
      </c>
    </row>
    <row r="3087" spans="1:10" x14ac:dyDescent="0.25">
      <c r="A3087">
        <v>1903</v>
      </c>
      <c r="B3087">
        <v>85</v>
      </c>
      <c r="C3087">
        <v>0.22967000000000001</v>
      </c>
      <c r="D3087">
        <v>0.20602000000000001</v>
      </c>
      <c r="E3087">
        <v>0.5</v>
      </c>
      <c r="F3087">
        <v>2938</v>
      </c>
      <c r="G3087">
        <v>605</v>
      </c>
      <c r="H3087">
        <v>2635</v>
      </c>
      <c r="I3087">
        <v>9758</v>
      </c>
      <c r="J3087">
        <v>3.32</v>
      </c>
    </row>
    <row r="3088" spans="1:10" x14ac:dyDescent="0.25">
      <c r="A3088">
        <v>1903</v>
      </c>
      <c r="B3088">
        <v>86</v>
      </c>
      <c r="C3088">
        <v>0.29842000000000002</v>
      </c>
      <c r="D3088">
        <v>0.25967000000000001</v>
      </c>
      <c r="E3088">
        <v>0.5</v>
      </c>
      <c r="F3088">
        <v>2333</v>
      </c>
      <c r="G3088">
        <v>606</v>
      </c>
      <c r="H3088">
        <v>2030</v>
      </c>
      <c r="I3088">
        <v>7123</v>
      </c>
      <c r="J3088">
        <v>3.05</v>
      </c>
    </row>
    <row r="3089" spans="1:10" x14ac:dyDescent="0.25">
      <c r="A3089">
        <v>1903</v>
      </c>
      <c r="B3089">
        <v>87</v>
      </c>
      <c r="C3089">
        <v>0.29524</v>
      </c>
      <c r="D3089">
        <v>0.25725999999999999</v>
      </c>
      <c r="E3089">
        <v>0.5</v>
      </c>
      <c r="F3089">
        <v>1727</v>
      </c>
      <c r="G3089">
        <v>444</v>
      </c>
      <c r="H3089">
        <v>1505</v>
      </c>
      <c r="I3089">
        <v>5093</v>
      </c>
      <c r="J3089">
        <v>2.95</v>
      </c>
    </row>
    <row r="3090" spans="1:10" x14ac:dyDescent="0.25">
      <c r="A3090">
        <v>1903</v>
      </c>
      <c r="B3090">
        <v>88</v>
      </c>
      <c r="C3090">
        <v>0.31492999999999999</v>
      </c>
      <c r="D3090">
        <v>0.27209</v>
      </c>
      <c r="E3090">
        <v>0.5</v>
      </c>
      <c r="F3090">
        <v>1283</v>
      </c>
      <c r="G3090">
        <v>349</v>
      </c>
      <c r="H3090">
        <v>1108</v>
      </c>
      <c r="I3090">
        <v>3589</v>
      </c>
      <c r="J3090">
        <v>2.8</v>
      </c>
    </row>
    <row r="3091" spans="1:10" x14ac:dyDescent="0.25">
      <c r="A3091">
        <v>1903</v>
      </c>
      <c r="B3091">
        <v>89</v>
      </c>
      <c r="C3091">
        <v>0.33531</v>
      </c>
      <c r="D3091">
        <v>0.28716000000000003</v>
      </c>
      <c r="E3091">
        <v>0.5</v>
      </c>
      <c r="F3091">
        <v>934</v>
      </c>
      <c r="G3091">
        <v>268</v>
      </c>
      <c r="H3091">
        <v>800</v>
      </c>
      <c r="I3091">
        <v>2481</v>
      </c>
      <c r="J3091">
        <v>2.66</v>
      </c>
    </row>
    <row r="3092" spans="1:10" x14ac:dyDescent="0.25">
      <c r="A3092">
        <v>1903</v>
      </c>
      <c r="B3092">
        <v>90</v>
      </c>
      <c r="C3092">
        <v>0.35632000000000003</v>
      </c>
      <c r="D3092">
        <v>0.30242999999999998</v>
      </c>
      <c r="E3092">
        <v>0.5</v>
      </c>
      <c r="F3092">
        <v>666</v>
      </c>
      <c r="G3092">
        <v>201</v>
      </c>
      <c r="H3092">
        <v>565</v>
      </c>
      <c r="I3092">
        <v>1681</v>
      </c>
      <c r="J3092">
        <v>2.5299999999999998</v>
      </c>
    </row>
    <row r="3093" spans="1:10" x14ac:dyDescent="0.25">
      <c r="A3093">
        <v>1903</v>
      </c>
      <c r="B3093">
        <v>91</v>
      </c>
      <c r="C3093">
        <v>0.37789</v>
      </c>
      <c r="D3093">
        <v>0.31784000000000001</v>
      </c>
      <c r="E3093">
        <v>0.5</v>
      </c>
      <c r="F3093">
        <v>464</v>
      </c>
      <c r="G3093">
        <v>148</v>
      </c>
      <c r="H3093">
        <v>390</v>
      </c>
      <c r="I3093">
        <v>1116</v>
      </c>
      <c r="J3093">
        <v>2.4</v>
      </c>
    </row>
    <row r="3094" spans="1:10" x14ac:dyDescent="0.25">
      <c r="A3094">
        <v>1903</v>
      </c>
      <c r="B3094">
        <v>92</v>
      </c>
      <c r="C3094">
        <v>0.39995999999999998</v>
      </c>
      <c r="D3094">
        <v>0.33331</v>
      </c>
      <c r="E3094">
        <v>0.5</v>
      </c>
      <c r="F3094">
        <v>317</v>
      </c>
      <c r="G3094">
        <v>106</v>
      </c>
      <c r="H3094">
        <v>264</v>
      </c>
      <c r="I3094">
        <v>726</v>
      </c>
      <c r="J3094">
        <v>2.29</v>
      </c>
    </row>
    <row r="3095" spans="1:10" x14ac:dyDescent="0.25">
      <c r="A3095">
        <v>1903</v>
      </c>
      <c r="B3095">
        <v>93</v>
      </c>
      <c r="C3095">
        <v>0.42244999999999999</v>
      </c>
      <c r="D3095">
        <v>0.34877999999999998</v>
      </c>
      <c r="E3095">
        <v>0.5</v>
      </c>
      <c r="F3095">
        <v>211</v>
      </c>
      <c r="G3095">
        <v>74</v>
      </c>
      <c r="H3095">
        <v>174</v>
      </c>
      <c r="I3095">
        <v>462</v>
      </c>
      <c r="J3095">
        <v>2.19</v>
      </c>
    </row>
    <row r="3096" spans="1:10" x14ac:dyDescent="0.25">
      <c r="A3096">
        <v>1903</v>
      </c>
      <c r="B3096">
        <v>94</v>
      </c>
      <c r="C3096">
        <v>0.44525999999999999</v>
      </c>
      <c r="D3096">
        <v>0.36418</v>
      </c>
      <c r="E3096">
        <v>0.5</v>
      </c>
      <c r="F3096">
        <v>137</v>
      </c>
      <c r="G3096">
        <v>50</v>
      </c>
      <c r="H3096">
        <v>112</v>
      </c>
      <c r="I3096">
        <v>287</v>
      </c>
      <c r="J3096">
        <v>2.09</v>
      </c>
    </row>
    <row r="3097" spans="1:10" x14ac:dyDescent="0.25">
      <c r="A3097">
        <v>1903</v>
      </c>
      <c r="B3097">
        <v>95</v>
      </c>
      <c r="C3097">
        <v>0.46831</v>
      </c>
      <c r="D3097">
        <v>0.37946000000000002</v>
      </c>
      <c r="E3097">
        <v>0.5</v>
      </c>
      <c r="F3097">
        <v>87</v>
      </c>
      <c r="G3097">
        <v>33</v>
      </c>
      <c r="H3097">
        <v>71</v>
      </c>
      <c r="I3097">
        <v>175</v>
      </c>
      <c r="J3097">
        <v>2</v>
      </c>
    </row>
    <row r="3098" spans="1:10" x14ac:dyDescent="0.25">
      <c r="A3098">
        <v>1903</v>
      </c>
      <c r="B3098">
        <v>96</v>
      </c>
      <c r="C3098">
        <v>0.49148999999999998</v>
      </c>
      <c r="D3098">
        <v>0.39452999999999999</v>
      </c>
      <c r="E3098">
        <v>0.5</v>
      </c>
      <c r="F3098">
        <v>54</v>
      </c>
      <c r="G3098">
        <v>21</v>
      </c>
      <c r="H3098">
        <v>44</v>
      </c>
      <c r="I3098">
        <v>104</v>
      </c>
      <c r="J3098">
        <v>1.92</v>
      </c>
    </row>
    <row r="3099" spans="1:10" x14ac:dyDescent="0.25">
      <c r="A3099">
        <v>1903</v>
      </c>
      <c r="B3099">
        <v>97</v>
      </c>
      <c r="C3099">
        <v>0.51470000000000005</v>
      </c>
      <c r="D3099">
        <v>0.40936</v>
      </c>
      <c r="E3099">
        <v>0.5</v>
      </c>
      <c r="F3099">
        <v>33</v>
      </c>
      <c r="G3099">
        <v>13</v>
      </c>
      <c r="H3099">
        <v>26</v>
      </c>
      <c r="I3099">
        <v>60</v>
      </c>
      <c r="J3099">
        <v>1.84</v>
      </c>
    </row>
    <row r="3100" spans="1:10" x14ac:dyDescent="0.25">
      <c r="A3100">
        <v>1903</v>
      </c>
      <c r="B3100">
        <v>98</v>
      </c>
      <c r="C3100">
        <v>0.53786</v>
      </c>
      <c r="D3100">
        <v>0.42387000000000002</v>
      </c>
      <c r="E3100">
        <v>0.5</v>
      </c>
      <c r="F3100">
        <v>19</v>
      </c>
      <c r="G3100">
        <v>8</v>
      </c>
      <c r="H3100">
        <v>15</v>
      </c>
      <c r="I3100">
        <v>34</v>
      </c>
      <c r="J3100">
        <v>1.77</v>
      </c>
    </row>
    <row r="3101" spans="1:10" x14ac:dyDescent="0.25">
      <c r="A3101">
        <v>1903</v>
      </c>
      <c r="B3101">
        <v>99</v>
      </c>
      <c r="C3101">
        <v>0.56084999999999996</v>
      </c>
      <c r="D3101">
        <v>0.43802000000000002</v>
      </c>
      <c r="E3101">
        <v>0.5</v>
      </c>
      <c r="F3101">
        <v>11</v>
      </c>
      <c r="G3101">
        <v>5</v>
      </c>
      <c r="H3101">
        <v>9</v>
      </c>
      <c r="I3101">
        <v>19</v>
      </c>
      <c r="J3101">
        <v>1.71</v>
      </c>
    </row>
    <row r="3102" spans="1:10" x14ac:dyDescent="0.25">
      <c r="A3102">
        <v>1903</v>
      </c>
      <c r="B3102">
        <v>100</v>
      </c>
      <c r="C3102">
        <v>0.58357999999999999</v>
      </c>
      <c r="D3102">
        <v>0.45175999999999999</v>
      </c>
      <c r="E3102">
        <v>0.5</v>
      </c>
      <c r="F3102">
        <v>6</v>
      </c>
      <c r="G3102">
        <v>3</v>
      </c>
      <c r="H3102">
        <v>5</v>
      </c>
      <c r="I3102">
        <v>10</v>
      </c>
      <c r="J3102">
        <v>1.65</v>
      </c>
    </row>
    <row r="3103" spans="1:10" x14ac:dyDescent="0.25">
      <c r="A3103">
        <v>1903</v>
      </c>
      <c r="B3103">
        <v>101</v>
      </c>
      <c r="C3103">
        <v>0.60597000000000001</v>
      </c>
      <c r="D3103">
        <v>0.46505999999999997</v>
      </c>
      <c r="E3103">
        <v>0.5</v>
      </c>
      <c r="F3103">
        <v>3</v>
      </c>
      <c r="G3103">
        <v>2</v>
      </c>
      <c r="H3103">
        <v>3</v>
      </c>
      <c r="I3103">
        <v>5</v>
      </c>
      <c r="J3103">
        <v>1.59</v>
      </c>
    </row>
    <row r="3104" spans="1:10" x14ac:dyDescent="0.25">
      <c r="A3104">
        <v>1903</v>
      </c>
      <c r="B3104">
        <v>102</v>
      </c>
      <c r="C3104">
        <v>0.62790999999999997</v>
      </c>
      <c r="D3104">
        <v>0.47788000000000003</v>
      </c>
      <c r="E3104">
        <v>0.5</v>
      </c>
      <c r="F3104">
        <v>2</v>
      </c>
      <c r="G3104">
        <v>1</v>
      </c>
      <c r="H3104">
        <v>1</v>
      </c>
      <c r="I3104">
        <v>3</v>
      </c>
      <c r="J3104">
        <v>1.54</v>
      </c>
    </row>
    <row r="3105" spans="1:10" x14ac:dyDescent="0.25">
      <c r="A3105">
        <v>1903</v>
      </c>
      <c r="B3105">
        <v>103</v>
      </c>
      <c r="C3105">
        <v>0.64934999999999998</v>
      </c>
      <c r="D3105">
        <v>0.49019000000000001</v>
      </c>
      <c r="E3105">
        <v>0.5</v>
      </c>
      <c r="F3105">
        <v>1</v>
      </c>
      <c r="G3105">
        <v>0</v>
      </c>
      <c r="H3105">
        <v>1</v>
      </c>
      <c r="I3105">
        <v>1</v>
      </c>
      <c r="J3105">
        <v>1.5</v>
      </c>
    </row>
    <row r="3106" spans="1:10" x14ac:dyDescent="0.25">
      <c r="A3106">
        <v>1903</v>
      </c>
      <c r="B3106">
        <v>104</v>
      </c>
      <c r="C3106">
        <v>0.67018999999999995</v>
      </c>
      <c r="D3106">
        <v>0.50197999999999998</v>
      </c>
      <c r="E3106">
        <v>0.5</v>
      </c>
      <c r="F3106">
        <v>0</v>
      </c>
      <c r="G3106">
        <v>0</v>
      </c>
      <c r="H3106">
        <v>0</v>
      </c>
      <c r="I3106">
        <v>1</v>
      </c>
      <c r="J3106">
        <v>1.45</v>
      </c>
    </row>
    <row r="3107" spans="1:10" x14ac:dyDescent="0.25">
      <c r="A3107">
        <v>1903</v>
      </c>
      <c r="B3107">
        <v>105</v>
      </c>
      <c r="C3107">
        <v>0.69038999999999995</v>
      </c>
      <c r="D3107">
        <v>0.51322999999999996</v>
      </c>
      <c r="E3107">
        <v>0.5</v>
      </c>
      <c r="F3107">
        <v>0</v>
      </c>
      <c r="G3107">
        <v>0</v>
      </c>
      <c r="H3107">
        <v>0</v>
      </c>
      <c r="I3107">
        <v>0</v>
      </c>
      <c r="J3107">
        <v>1.42</v>
      </c>
    </row>
    <row r="3108" spans="1:10" x14ac:dyDescent="0.25">
      <c r="A3108">
        <v>1903</v>
      </c>
      <c r="B3108">
        <v>106</v>
      </c>
      <c r="C3108">
        <v>0.70989000000000002</v>
      </c>
      <c r="D3108">
        <v>0.52392000000000005</v>
      </c>
      <c r="E3108">
        <v>0.5</v>
      </c>
      <c r="F3108">
        <v>0</v>
      </c>
      <c r="G3108">
        <v>0</v>
      </c>
      <c r="H3108">
        <v>0</v>
      </c>
      <c r="I3108">
        <v>0</v>
      </c>
      <c r="J3108">
        <v>1.38</v>
      </c>
    </row>
    <row r="3109" spans="1:10" x14ac:dyDescent="0.25">
      <c r="A3109">
        <v>1903</v>
      </c>
      <c r="B3109">
        <v>107</v>
      </c>
      <c r="C3109">
        <v>0.72863999999999995</v>
      </c>
      <c r="D3109">
        <v>0.53407000000000004</v>
      </c>
      <c r="E3109">
        <v>0.5</v>
      </c>
      <c r="F3109">
        <v>0</v>
      </c>
      <c r="G3109">
        <v>0</v>
      </c>
      <c r="H3109">
        <v>0</v>
      </c>
      <c r="I3109">
        <v>0</v>
      </c>
      <c r="J3109">
        <v>1.35</v>
      </c>
    </row>
    <row r="3110" spans="1:10" x14ac:dyDescent="0.25">
      <c r="A3110">
        <v>1903</v>
      </c>
      <c r="B3110">
        <v>108</v>
      </c>
      <c r="C3110">
        <v>0.74661</v>
      </c>
      <c r="D3110">
        <v>0.54366000000000003</v>
      </c>
      <c r="E3110">
        <v>0.5</v>
      </c>
      <c r="F3110">
        <v>0</v>
      </c>
      <c r="G3110">
        <v>0</v>
      </c>
      <c r="H3110">
        <v>0</v>
      </c>
      <c r="I3110">
        <v>0</v>
      </c>
      <c r="J3110">
        <v>1.32</v>
      </c>
    </row>
    <row r="3111" spans="1:10" x14ac:dyDescent="0.25">
      <c r="A3111">
        <v>1903</v>
      </c>
      <c r="B3111">
        <v>109</v>
      </c>
      <c r="C3111">
        <v>0.76378000000000001</v>
      </c>
      <c r="D3111">
        <v>0.55271000000000003</v>
      </c>
      <c r="E3111">
        <v>0.5</v>
      </c>
      <c r="F3111">
        <v>0</v>
      </c>
      <c r="G3111">
        <v>0</v>
      </c>
      <c r="H3111">
        <v>0</v>
      </c>
      <c r="I3111">
        <v>0</v>
      </c>
      <c r="J3111">
        <v>1.3</v>
      </c>
    </row>
    <row r="3112" spans="1:10" x14ac:dyDescent="0.25">
      <c r="A3112">
        <v>1903</v>
      </c>
      <c r="B3112" t="s">
        <v>25</v>
      </c>
      <c r="C3112">
        <v>0.78012000000000004</v>
      </c>
      <c r="D3112">
        <v>1</v>
      </c>
      <c r="E3112">
        <v>1.28</v>
      </c>
      <c r="F3112">
        <v>0</v>
      </c>
      <c r="G3112">
        <v>0</v>
      </c>
      <c r="H3112">
        <v>0</v>
      </c>
      <c r="I3112">
        <v>0</v>
      </c>
      <c r="J3112">
        <v>1.28</v>
      </c>
    </row>
    <row r="3113" spans="1:10" x14ac:dyDescent="0.25">
      <c r="A3113">
        <v>1904</v>
      </c>
      <c r="B3113">
        <v>0</v>
      </c>
      <c r="C3113">
        <v>0.16861000000000001</v>
      </c>
      <c r="D3113">
        <v>0.15079000000000001</v>
      </c>
      <c r="E3113">
        <v>0.3</v>
      </c>
      <c r="F3113">
        <v>100000</v>
      </c>
      <c r="G3113">
        <v>15079</v>
      </c>
      <c r="H3113">
        <v>89432</v>
      </c>
      <c r="I3113">
        <v>4800726</v>
      </c>
      <c r="J3113">
        <v>48.01</v>
      </c>
    </row>
    <row r="3114" spans="1:10" x14ac:dyDescent="0.25">
      <c r="A3114">
        <v>1904</v>
      </c>
      <c r="B3114">
        <v>1</v>
      </c>
      <c r="C3114">
        <v>2.6020000000000001E-2</v>
      </c>
      <c r="D3114">
        <v>2.5690000000000001E-2</v>
      </c>
      <c r="E3114">
        <v>0.5</v>
      </c>
      <c r="F3114">
        <v>84921</v>
      </c>
      <c r="G3114">
        <v>2182</v>
      </c>
      <c r="H3114">
        <v>83830</v>
      </c>
      <c r="I3114">
        <v>4711294</v>
      </c>
      <c r="J3114">
        <v>55.48</v>
      </c>
    </row>
    <row r="3115" spans="1:10" x14ac:dyDescent="0.25">
      <c r="A3115">
        <v>1904</v>
      </c>
      <c r="B3115">
        <v>2</v>
      </c>
      <c r="C3115">
        <v>1.1509999999999999E-2</v>
      </c>
      <c r="D3115">
        <v>1.1440000000000001E-2</v>
      </c>
      <c r="E3115">
        <v>0.5</v>
      </c>
      <c r="F3115">
        <v>82739</v>
      </c>
      <c r="G3115">
        <v>947</v>
      </c>
      <c r="H3115">
        <v>82266</v>
      </c>
      <c r="I3115">
        <v>4627464</v>
      </c>
      <c r="J3115">
        <v>55.93</v>
      </c>
    </row>
    <row r="3116" spans="1:10" x14ac:dyDescent="0.25">
      <c r="A3116">
        <v>1904</v>
      </c>
      <c r="B3116">
        <v>3</v>
      </c>
      <c r="C3116">
        <v>7.5100000000000002E-3</v>
      </c>
      <c r="D3116">
        <v>7.4799999999999997E-3</v>
      </c>
      <c r="E3116">
        <v>0.5</v>
      </c>
      <c r="F3116">
        <v>81793</v>
      </c>
      <c r="G3116">
        <v>612</v>
      </c>
      <c r="H3116">
        <v>81487</v>
      </c>
      <c r="I3116">
        <v>4545198</v>
      </c>
      <c r="J3116">
        <v>55.57</v>
      </c>
    </row>
    <row r="3117" spans="1:10" x14ac:dyDescent="0.25">
      <c r="A3117">
        <v>1904</v>
      </c>
      <c r="B3117">
        <v>4</v>
      </c>
      <c r="C3117">
        <v>5.7800000000000004E-3</v>
      </c>
      <c r="D3117">
        <v>5.7600000000000004E-3</v>
      </c>
      <c r="E3117">
        <v>0.5</v>
      </c>
      <c r="F3117">
        <v>81181</v>
      </c>
      <c r="G3117">
        <v>468</v>
      </c>
      <c r="H3117">
        <v>80947</v>
      </c>
      <c r="I3117">
        <v>4463711</v>
      </c>
      <c r="J3117">
        <v>54.98</v>
      </c>
    </row>
    <row r="3118" spans="1:10" x14ac:dyDescent="0.25">
      <c r="A3118">
        <v>1904</v>
      </c>
      <c r="B3118">
        <v>5</v>
      </c>
      <c r="C3118">
        <v>4.96E-3</v>
      </c>
      <c r="D3118">
        <v>4.9500000000000004E-3</v>
      </c>
      <c r="E3118">
        <v>0.5</v>
      </c>
      <c r="F3118">
        <v>80713</v>
      </c>
      <c r="G3118">
        <v>400</v>
      </c>
      <c r="H3118">
        <v>80513</v>
      </c>
      <c r="I3118">
        <v>4382765</v>
      </c>
      <c r="J3118">
        <v>54.3</v>
      </c>
    </row>
    <row r="3119" spans="1:10" x14ac:dyDescent="0.25">
      <c r="A3119">
        <v>1904</v>
      </c>
      <c r="B3119">
        <v>6</v>
      </c>
      <c r="C3119">
        <v>3.1900000000000001E-3</v>
      </c>
      <c r="D3119">
        <v>3.1900000000000001E-3</v>
      </c>
      <c r="E3119">
        <v>0.5</v>
      </c>
      <c r="F3119">
        <v>80313</v>
      </c>
      <c r="G3119">
        <v>256</v>
      </c>
      <c r="H3119">
        <v>80185</v>
      </c>
      <c r="I3119">
        <v>4302251</v>
      </c>
      <c r="J3119">
        <v>53.57</v>
      </c>
    </row>
    <row r="3120" spans="1:10" x14ac:dyDescent="0.25">
      <c r="A3120">
        <v>1904</v>
      </c>
      <c r="B3120">
        <v>7</v>
      </c>
      <c r="C3120">
        <v>3.48E-3</v>
      </c>
      <c r="D3120">
        <v>3.48E-3</v>
      </c>
      <c r="E3120">
        <v>0.5</v>
      </c>
      <c r="F3120">
        <v>80057</v>
      </c>
      <c r="G3120">
        <v>278</v>
      </c>
      <c r="H3120">
        <v>79918</v>
      </c>
      <c r="I3120">
        <v>4222066</v>
      </c>
      <c r="J3120">
        <v>52.74</v>
      </c>
    </row>
    <row r="3121" spans="1:10" x14ac:dyDescent="0.25">
      <c r="A3121">
        <v>1904</v>
      </c>
      <c r="B3121">
        <v>8</v>
      </c>
      <c r="C3121">
        <v>3.14E-3</v>
      </c>
      <c r="D3121">
        <v>3.13E-3</v>
      </c>
      <c r="E3121">
        <v>0.5</v>
      </c>
      <c r="F3121">
        <v>79779</v>
      </c>
      <c r="G3121">
        <v>250</v>
      </c>
      <c r="H3121">
        <v>79654</v>
      </c>
      <c r="I3121">
        <v>4142148</v>
      </c>
      <c r="J3121">
        <v>51.92</v>
      </c>
    </row>
    <row r="3122" spans="1:10" x14ac:dyDescent="0.25">
      <c r="A3122">
        <v>1904</v>
      </c>
      <c r="B3122">
        <v>9</v>
      </c>
      <c r="C3122">
        <v>2.7299999999999998E-3</v>
      </c>
      <c r="D3122">
        <v>2.7299999999999998E-3</v>
      </c>
      <c r="E3122">
        <v>0.5</v>
      </c>
      <c r="F3122">
        <v>79529</v>
      </c>
      <c r="G3122">
        <v>217</v>
      </c>
      <c r="H3122">
        <v>79420</v>
      </c>
      <c r="I3122">
        <v>4062494</v>
      </c>
      <c r="J3122">
        <v>51.08</v>
      </c>
    </row>
    <row r="3123" spans="1:10" x14ac:dyDescent="0.25">
      <c r="A3123">
        <v>1904</v>
      </c>
      <c r="B3123">
        <v>10</v>
      </c>
      <c r="C3123">
        <v>2.4199999999999998E-3</v>
      </c>
      <c r="D3123">
        <v>2.4199999999999998E-3</v>
      </c>
      <c r="E3123">
        <v>0.5</v>
      </c>
      <c r="F3123">
        <v>79312</v>
      </c>
      <c r="G3123">
        <v>192</v>
      </c>
      <c r="H3123">
        <v>79216</v>
      </c>
      <c r="I3123">
        <v>3983074</v>
      </c>
      <c r="J3123">
        <v>50.22</v>
      </c>
    </row>
    <row r="3124" spans="1:10" x14ac:dyDescent="0.25">
      <c r="A3124">
        <v>1904</v>
      </c>
      <c r="B3124">
        <v>11</v>
      </c>
      <c r="C3124">
        <v>2.6199999999999999E-3</v>
      </c>
      <c r="D3124">
        <v>2.6199999999999999E-3</v>
      </c>
      <c r="E3124">
        <v>0.5</v>
      </c>
      <c r="F3124">
        <v>79120</v>
      </c>
      <c r="G3124">
        <v>207</v>
      </c>
      <c r="H3124">
        <v>79016</v>
      </c>
      <c r="I3124">
        <v>3903858</v>
      </c>
      <c r="J3124">
        <v>49.34</v>
      </c>
    </row>
    <row r="3125" spans="1:10" x14ac:dyDescent="0.25">
      <c r="A3125">
        <v>1904</v>
      </c>
      <c r="B3125">
        <v>12</v>
      </c>
      <c r="C3125">
        <v>2.5699999999999998E-3</v>
      </c>
      <c r="D3125">
        <v>2.5699999999999998E-3</v>
      </c>
      <c r="E3125">
        <v>0.5</v>
      </c>
      <c r="F3125">
        <v>78913</v>
      </c>
      <c r="G3125">
        <v>203</v>
      </c>
      <c r="H3125">
        <v>78811</v>
      </c>
      <c r="I3125">
        <v>3824842</v>
      </c>
      <c r="J3125">
        <v>48.47</v>
      </c>
    </row>
    <row r="3126" spans="1:10" x14ac:dyDescent="0.25">
      <c r="A3126">
        <v>1904</v>
      </c>
      <c r="B3126">
        <v>13</v>
      </c>
      <c r="C3126">
        <v>2.4499999999999999E-3</v>
      </c>
      <c r="D3126">
        <v>2.4499999999999999E-3</v>
      </c>
      <c r="E3126">
        <v>0.5</v>
      </c>
      <c r="F3126">
        <v>78710</v>
      </c>
      <c r="G3126">
        <v>193</v>
      </c>
      <c r="H3126">
        <v>78614</v>
      </c>
      <c r="I3126">
        <v>3746030</v>
      </c>
      <c r="J3126">
        <v>47.59</v>
      </c>
    </row>
    <row r="3127" spans="1:10" x14ac:dyDescent="0.25">
      <c r="A3127">
        <v>1904</v>
      </c>
      <c r="B3127">
        <v>14</v>
      </c>
      <c r="C3127">
        <v>2.3400000000000001E-3</v>
      </c>
      <c r="D3127">
        <v>2.3400000000000001E-3</v>
      </c>
      <c r="E3127">
        <v>0.5</v>
      </c>
      <c r="F3127">
        <v>78517</v>
      </c>
      <c r="G3127">
        <v>184</v>
      </c>
      <c r="H3127">
        <v>78426</v>
      </c>
      <c r="I3127">
        <v>3667417</v>
      </c>
      <c r="J3127">
        <v>46.71</v>
      </c>
    </row>
    <row r="3128" spans="1:10" x14ac:dyDescent="0.25">
      <c r="A3128">
        <v>1904</v>
      </c>
      <c r="B3128">
        <v>15</v>
      </c>
      <c r="C3128">
        <v>3.0300000000000001E-3</v>
      </c>
      <c r="D3128">
        <v>3.0300000000000001E-3</v>
      </c>
      <c r="E3128">
        <v>0.5</v>
      </c>
      <c r="F3128">
        <v>78334</v>
      </c>
      <c r="G3128">
        <v>237</v>
      </c>
      <c r="H3128">
        <v>78215</v>
      </c>
      <c r="I3128">
        <v>3588991</v>
      </c>
      <c r="J3128">
        <v>45.82</v>
      </c>
    </row>
    <row r="3129" spans="1:10" x14ac:dyDescent="0.25">
      <c r="A3129">
        <v>1904</v>
      </c>
      <c r="B3129">
        <v>16</v>
      </c>
      <c r="C3129">
        <v>2.96E-3</v>
      </c>
      <c r="D3129">
        <v>2.96E-3</v>
      </c>
      <c r="E3129">
        <v>0.5</v>
      </c>
      <c r="F3129">
        <v>78097</v>
      </c>
      <c r="G3129">
        <v>231</v>
      </c>
      <c r="H3129">
        <v>77981</v>
      </c>
      <c r="I3129">
        <v>3510776</v>
      </c>
      <c r="J3129">
        <v>44.95</v>
      </c>
    </row>
    <row r="3130" spans="1:10" x14ac:dyDescent="0.25">
      <c r="A3130">
        <v>1904</v>
      </c>
      <c r="B3130">
        <v>17</v>
      </c>
      <c r="C3130">
        <v>4.45E-3</v>
      </c>
      <c r="D3130">
        <v>4.4400000000000004E-3</v>
      </c>
      <c r="E3130">
        <v>0.5</v>
      </c>
      <c r="F3130">
        <v>77866</v>
      </c>
      <c r="G3130">
        <v>345</v>
      </c>
      <c r="H3130">
        <v>77693</v>
      </c>
      <c r="I3130">
        <v>3432795</v>
      </c>
      <c r="J3130">
        <v>44.09</v>
      </c>
    </row>
    <row r="3131" spans="1:10" x14ac:dyDescent="0.25">
      <c r="A3131">
        <v>1904</v>
      </c>
      <c r="B3131">
        <v>18</v>
      </c>
      <c r="C3131">
        <v>4.9899999999999996E-3</v>
      </c>
      <c r="D3131">
        <v>4.9800000000000001E-3</v>
      </c>
      <c r="E3131">
        <v>0.5</v>
      </c>
      <c r="F3131">
        <v>77520</v>
      </c>
      <c r="G3131">
        <v>386</v>
      </c>
      <c r="H3131">
        <v>77327</v>
      </c>
      <c r="I3131">
        <v>3355102</v>
      </c>
      <c r="J3131">
        <v>43.28</v>
      </c>
    </row>
    <row r="3132" spans="1:10" x14ac:dyDescent="0.25">
      <c r="A3132">
        <v>1904</v>
      </c>
      <c r="B3132">
        <v>19</v>
      </c>
      <c r="C3132">
        <v>5.2399999999999999E-3</v>
      </c>
      <c r="D3132">
        <v>5.2199999999999998E-3</v>
      </c>
      <c r="E3132">
        <v>0.5</v>
      </c>
      <c r="F3132">
        <v>77134</v>
      </c>
      <c r="G3132">
        <v>403</v>
      </c>
      <c r="H3132">
        <v>76933</v>
      </c>
      <c r="I3132">
        <v>3277775</v>
      </c>
      <c r="J3132">
        <v>42.49</v>
      </c>
    </row>
    <row r="3133" spans="1:10" x14ac:dyDescent="0.25">
      <c r="A3133">
        <v>1904</v>
      </c>
      <c r="B3133">
        <v>20</v>
      </c>
      <c r="C3133">
        <v>5.2599999999999999E-3</v>
      </c>
      <c r="D3133">
        <v>5.2500000000000003E-3</v>
      </c>
      <c r="E3133">
        <v>0.5</v>
      </c>
      <c r="F3133">
        <v>76732</v>
      </c>
      <c r="G3133">
        <v>403</v>
      </c>
      <c r="H3133">
        <v>76530</v>
      </c>
      <c r="I3133">
        <v>3200842</v>
      </c>
      <c r="J3133">
        <v>41.71</v>
      </c>
    </row>
    <row r="3134" spans="1:10" x14ac:dyDescent="0.25">
      <c r="A3134">
        <v>1904</v>
      </c>
      <c r="B3134">
        <v>21</v>
      </c>
      <c r="C3134">
        <v>5.5500000000000002E-3</v>
      </c>
      <c r="D3134">
        <v>5.5399999999999998E-3</v>
      </c>
      <c r="E3134">
        <v>0.5</v>
      </c>
      <c r="F3134">
        <v>76329</v>
      </c>
      <c r="G3134">
        <v>423</v>
      </c>
      <c r="H3134">
        <v>76118</v>
      </c>
      <c r="I3134">
        <v>3124311</v>
      </c>
      <c r="J3134">
        <v>40.93</v>
      </c>
    </row>
    <row r="3135" spans="1:10" x14ac:dyDescent="0.25">
      <c r="A3135">
        <v>1904</v>
      </c>
      <c r="B3135">
        <v>22</v>
      </c>
      <c r="C3135">
        <v>5.2300000000000003E-3</v>
      </c>
      <c r="D3135">
        <v>5.2199999999999998E-3</v>
      </c>
      <c r="E3135">
        <v>0.5</v>
      </c>
      <c r="F3135">
        <v>75906</v>
      </c>
      <c r="G3135">
        <v>396</v>
      </c>
      <c r="H3135">
        <v>75708</v>
      </c>
      <c r="I3135">
        <v>3048194</v>
      </c>
      <c r="J3135">
        <v>40.159999999999997</v>
      </c>
    </row>
    <row r="3136" spans="1:10" x14ac:dyDescent="0.25">
      <c r="A3136">
        <v>1904</v>
      </c>
      <c r="B3136">
        <v>23</v>
      </c>
      <c r="C3136">
        <v>6.3899999999999998E-3</v>
      </c>
      <c r="D3136">
        <v>6.3699999999999998E-3</v>
      </c>
      <c r="E3136">
        <v>0.5</v>
      </c>
      <c r="F3136">
        <v>75510</v>
      </c>
      <c r="G3136">
        <v>481</v>
      </c>
      <c r="H3136">
        <v>75270</v>
      </c>
      <c r="I3136">
        <v>2972486</v>
      </c>
      <c r="J3136">
        <v>39.369999999999997</v>
      </c>
    </row>
    <row r="3137" spans="1:10" x14ac:dyDescent="0.25">
      <c r="A3137">
        <v>1904</v>
      </c>
      <c r="B3137">
        <v>24</v>
      </c>
      <c r="C3137">
        <v>5.2500000000000003E-3</v>
      </c>
      <c r="D3137">
        <v>5.2300000000000003E-3</v>
      </c>
      <c r="E3137">
        <v>0.5</v>
      </c>
      <c r="F3137">
        <v>75029</v>
      </c>
      <c r="G3137">
        <v>393</v>
      </c>
      <c r="H3137">
        <v>74833</v>
      </c>
      <c r="I3137">
        <v>2897216</v>
      </c>
      <c r="J3137">
        <v>38.61</v>
      </c>
    </row>
    <row r="3138" spans="1:10" x14ac:dyDescent="0.25">
      <c r="A3138">
        <v>1904</v>
      </c>
      <c r="B3138">
        <v>25</v>
      </c>
      <c r="C3138">
        <v>5.4299999999999999E-3</v>
      </c>
      <c r="D3138">
        <v>5.4200000000000003E-3</v>
      </c>
      <c r="E3138">
        <v>0.5</v>
      </c>
      <c r="F3138">
        <v>74636</v>
      </c>
      <c r="G3138">
        <v>404</v>
      </c>
      <c r="H3138">
        <v>74434</v>
      </c>
      <c r="I3138">
        <v>2822383</v>
      </c>
      <c r="J3138">
        <v>37.82</v>
      </c>
    </row>
    <row r="3139" spans="1:10" x14ac:dyDescent="0.25">
      <c r="A3139">
        <v>1904</v>
      </c>
      <c r="B3139">
        <v>26</v>
      </c>
      <c r="C3139">
        <v>5.5700000000000003E-3</v>
      </c>
      <c r="D3139">
        <v>5.5500000000000002E-3</v>
      </c>
      <c r="E3139">
        <v>0.5</v>
      </c>
      <c r="F3139">
        <v>74232</v>
      </c>
      <c r="G3139">
        <v>412</v>
      </c>
      <c r="H3139">
        <v>74026</v>
      </c>
      <c r="I3139">
        <v>2747949</v>
      </c>
      <c r="J3139">
        <v>37.020000000000003</v>
      </c>
    </row>
    <row r="3140" spans="1:10" x14ac:dyDescent="0.25">
      <c r="A3140">
        <v>1904</v>
      </c>
      <c r="B3140">
        <v>27</v>
      </c>
      <c r="C3140">
        <v>6.3E-3</v>
      </c>
      <c r="D3140">
        <v>6.28E-3</v>
      </c>
      <c r="E3140">
        <v>0.5</v>
      </c>
      <c r="F3140">
        <v>73820</v>
      </c>
      <c r="G3140">
        <v>464</v>
      </c>
      <c r="H3140">
        <v>73588</v>
      </c>
      <c r="I3140">
        <v>2673923</v>
      </c>
      <c r="J3140">
        <v>36.22</v>
      </c>
    </row>
    <row r="3141" spans="1:10" x14ac:dyDescent="0.25">
      <c r="A3141">
        <v>1904</v>
      </c>
      <c r="B3141">
        <v>28</v>
      </c>
      <c r="C3141">
        <v>6.28E-3</v>
      </c>
      <c r="D3141">
        <v>6.2599999999999999E-3</v>
      </c>
      <c r="E3141">
        <v>0.5</v>
      </c>
      <c r="F3141">
        <v>73356</v>
      </c>
      <c r="G3141">
        <v>459</v>
      </c>
      <c r="H3141">
        <v>73126</v>
      </c>
      <c r="I3141">
        <v>2600335</v>
      </c>
      <c r="J3141">
        <v>35.450000000000003</v>
      </c>
    </row>
    <row r="3142" spans="1:10" x14ac:dyDescent="0.25">
      <c r="A3142">
        <v>1904</v>
      </c>
      <c r="B3142">
        <v>29</v>
      </c>
      <c r="C3142">
        <v>6.3800000000000003E-3</v>
      </c>
      <c r="D3142">
        <v>6.3600000000000002E-3</v>
      </c>
      <c r="E3142">
        <v>0.5</v>
      </c>
      <c r="F3142">
        <v>72897</v>
      </c>
      <c r="G3142">
        <v>464</v>
      </c>
      <c r="H3142">
        <v>72665</v>
      </c>
      <c r="I3142">
        <v>2527209</v>
      </c>
      <c r="J3142">
        <v>34.67</v>
      </c>
    </row>
    <row r="3143" spans="1:10" x14ac:dyDescent="0.25">
      <c r="A3143">
        <v>1904</v>
      </c>
      <c r="B3143">
        <v>30</v>
      </c>
      <c r="C3143">
        <v>6.8300000000000001E-3</v>
      </c>
      <c r="D3143">
        <v>6.8100000000000001E-3</v>
      </c>
      <c r="E3143">
        <v>0.5</v>
      </c>
      <c r="F3143">
        <v>72433</v>
      </c>
      <c r="G3143">
        <v>493</v>
      </c>
      <c r="H3143">
        <v>72187</v>
      </c>
      <c r="I3143">
        <v>2454544</v>
      </c>
      <c r="J3143">
        <v>33.89</v>
      </c>
    </row>
    <row r="3144" spans="1:10" x14ac:dyDescent="0.25">
      <c r="A3144">
        <v>1904</v>
      </c>
      <c r="B3144">
        <v>31</v>
      </c>
      <c r="C3144">
        <v>6.3899999999999998E-3</v>
      </c>
      <c r="D3144">
        <v>6.3699999999999998E-3</v>
      </c>
      <c r="E3144">
        <v>0.5</v>
      </c>
      <c r="F3144">
        <v>71940</v>
      </c>
      <c r="G3144">
        <v>458</v>
      </c>
      <c r="H3144">
        <v>71711</v>
      </c>
      <c r="I3144">
        <v>2382357</v>
      </c>
      <c r="J3144">
        <v>33.119999999999997</v>
      </c>
    </row>
    <row r="3145" spans="1:10" x14ac:dyDescent="0.25">
      <c r="A3145">
        <v>1904</v>
      </c>
      <c r="B3145">
        <v>32</v>
      </c>
      <c r="C3145">
        <v>7.2500000000000004E-3</v>
      </c>
      <c r="D3145">
        <v>7.2300000000000003E-3</v>
      </c>
      <c r="E3145">
        <v>0.5</v>
      </c>
      <c r="F3145">
        <v>71482</v>
      </c>
      <c r="G3145">
        <v>517</v>
      </c>
      <c r="H3145">
        <v>71224</v>
      </c>
      <c r="I3145">
        <v>2310646</v>
      </c>
      <c r="J3145">
        <v>32.32</v>
      </c>
    </row>
    <row r="3146" spans="1:10" x14ac:dyDescent="0.25">
      <c r="A3146">
        <v>1904</v>
      </c>
      <c r="B3146">
        <v>33</v>
      </c>
      <c r="C3146">
        <v>6.0899999999999999E-3</v>
      </c>
      <c r="D3146">
        <v>6.0800000000000003E-3</v>
      </c>
      <c r="E3146">
        <v>0.5</v>
      </c>
      <c r="F3146">
        <v>70965</v>
      </c>
      <c r="G3146">
        <v>431</v>
      </c>
      <c r="H3146">
        <v>70750</v>
      </c>
      <c r="I3146">
        <v>2239423</v>
      </c>
      <c r="J3146">
        <v>31.56</v>
      </c>
    </row>
    <row r="3147" spans="1:10" x14ac:dyDescent="0.25">
      <c r="A3147">
        <v>1904</v>
      </c>
      <c r="B3147">
        <v>34</v>
      </c>
      <c r="C3147">
        <v>6.8900000000000003E-3</v>
      </c>
      <c r="D3147">
        <v>6.8700000000000002E-3</v>
      </c>
      <c r="E3147">
        <v>0.5</v>
      </c>
      <c r="F3147">
        <v>70534</v>
      </c>
      <c r="G3147">
        <v>484</v>
      </c>
      <c r="H3147">
        <v>70292</v>
      </c>
      <c r="I3147">
        <v>2168673</v>
      </c>
      <c r="J3147">
        <v>30.75</v>
      </c>
    </row>
    <row r="3148" spans="1:10" x14ac:dyDescent="0.25">
      <c r="A3148">
        <v>1904</v>
      </c>
      <c r="B3148">
        <v>35</v>
      </c>
      <c r="C3148">
        <v>8.1600000000000006E-3</v>
      </c>
      <c r="D3148">
        <v>8.1200000000000005E-3</v>
      </c>
      <c r="E3148">
        <v>0.5</v>
      </c>
      <c r="F3148">
        <v>70050</v>
      </c>
      <c r="G3148">
        <v>569</v>
      </c>
      <c r="H3148">
        <v>69765</v>
      </c>
      <c r="I3148">
        <v>2098381</v>
      </c>
      <c r="J3148">
        <v>29.96</v>
      </c>
    </row>
    <row r="3149" spans="1:10" x14ac:dyDescent="0.25">
      <c r="A3149">
        <v>1904</v>
      </c>
      <c r="B3149">
        <v>36</v>
      </c>
      <c r="C3149">
        <v>7.7299999999999999E-3</v>
      </c>
      <c r="D3149">
        <v>7.7000000000000002E-3</v>
      </c>
      <c r="E3149">
        <v>0.5</v>
      </c>
      <c r="F3149">
        <v>69481</v>
      </c>
      <c r="G3149">
        <v>535</v>
      </c>
      <c r="H3149">
        <v>69213</v>
      </c>
      <c r="I3149">
        <v>2028616</v>
      </c>
      <c r="J3149">
        <v>29.2</v>
      </c>
    </row>
    <row r="3150" spans="1:10" x14ac:dyDescent="0.25">
      <c r="A3150">
        <v>1904</v>
      </c>
      <c r="B3150">
        <v>37</v>
      </c>
      <c r="C3150">
        <v>7.8899999999999994E-3</v>
      </c>
      <c r="D3150">
        <v>7.8600000000000007E-3</v>
      </c>
      <c r="E3150">
        <v>0.5</v>
      </c>
      <c r="F3150">
        <v>68945</v>
      </c>
      <c r="G3150">
        <v>542</v>
      </c>
      <c r="H3150">
        <v>68674</v>
      </c>
      <c r="I3150">
        <v>1959403</v>
      </c>
      <c r="J3150">
        <v>28.42</v>
      </c>
    </row>
    <row r="3151" spans="1:10" x14ac:dyDescent="0.25">
      <c r="A3151">
        <v>1904</v>
      </c>
      <c r="B3151">
        <v>38</v>
      </c>
      <c r="C3151">
        <v>9.2899999999999996E-3</v>
      </c>
      <c r="D3151">
        <v>9.2499999999999995E-3</v>
      </c>
      <c r="E3151">
        <v>0.5</v>
      </c>
      <c r="F3151">
        <v>68403</v>
      </c>
      <c r="G3151">
        <v>633</v>
      </c>
      <c r="H3151">
        <v>68087</v>
      </c>
      <c r="I3151">
        <v>1890729</v>
      </c>
      <c r="J3151">
        <v>27.64</v>
      </c>
    </row>
    <row r="3152" spans="1:10" x14ac:dyDescent="0.25">
      <c r="A3152">
        <v>1904</v>
      </c>
      <c r="B3152">
        <v>39</v>
      </c>
      <c r="C3152">
        <v>8.6400000000000001E-3</v>
      </c>
      <c r="D3152">
        <v>8.6E-3</v>
      </c>
      <c r="E3152">
        <v>0.5</v>
      </c>
      <c r="F3152">
        <v>67771</v>
      </c>
      <c r="G3152">
        <v>583</v>
      </c>
      <c r="H3152">
        <v>67479</v>
      </c>
      <c r="I3152">
        <v>1822642</v>
      </c>
      <c r="J3152">
        <v>26.89</v>
      </c>
    </row>
    <row r="3153" spans="1:10" x14ac:dyDescent="0.25">
      <c r="A3153">
        <v>1904</v>
      </c>
      <c r="B3153">
        <v>40</v>
      </c>
      <c r="C3153">
        <v>9.2999999999999992E-3</v>
      </c>
      <c r="D3153">
        <v>9.2599999999999991E-3</v>
      </c>
      <c r="E3153">
        <v>0.5</v>
      </c>
      <c r="F3153">
        <v>67188</v>
      </c>
      <c r="G3153">
        <v>622</v>
      </c>
      <c r="H3153">
        <v>66877</v>
      </c>
      <c r="I3153">
        <v>1755162</v>
      </c>
      <c r="J3153">
        <v>26.12</v>
      </c>
    </row>
    <row r="3154" spans="1:10" x14ac:dyDescent="0.25">
      <c r="A3154">
        <v>1904</v>
      </c>
      <c r="B3154">
        <v>41</v>
      </c>
      <c r="C3154">
        <v>9.8899999999999995E-3</v>
      </c>
      <c r="D3154">
        <v>9.8499999999999994E-3</v>
      </c>
      <c r="E3154">
        <v>0.5</v>
      </c>
      <c r="F3154">
        <v>66566</v>
      </c>
      <c r="G3154">
        <v>655</v>
      </c>
      <c r="H3154">
        <v>66238</v>
      </c>
      <c r="I3154">
        <v>1688285</v>
      </c>
      <c r="J3154">
        <v>25.36</v>
      </c>
    </row>
    <row r="3155" spans="1:10" x14ac:dyDescent="0.25">
      <c r="A3155">
        <v>1904</v>
      </c>
      <c r="B3155">
        <v>42</v>
      </c>
      <c r="C3155">
        <v>1.2030000000000001E-2</v>
      </c>
      <c r="D3155">
        <v>1.196E-2</v>
      </c>
      <c r="E3155">
        <v>0.5</v>
      </c>
      <c r="F3155">
        <v>65911</v>
      </c>
      <c r="G3155">
        <v>788</v>
      </c>
      <c r="H3155">
        <v>65516</v>
      </c>
      <c r="I3155">
        <v>1622047</v>
      </c>
      <c r="J3155">
        <v>24.61</v>
      </c>
    </row>
    <row r="3156" spans="1:10" x14ac:dyDescent="0.25">
      <c r="A3156">
        <v>1904</v>
      </c>
      <c r="B3156">
        <v>43</v>
      </c>
      <c r="C3156">
        <v>1.1429999999999999E-2</v>
      </c>
      <c r="D3156">
        <v>1.137E-2</v>
      </c>
      <c r="E3156">
        <v>0.5</v>
      </c>
      <c r="F3156">
        <v>65122</v>
      </c>
      <c r="G3156">
        <v>740</v>
      </c>
      <c r="H3156">
        <v>64752</v>
      </c>
      <c r="I3156">
        <v>1556530</v>
      </c>
      <c r="J3156">
        <v>23.9</v>
      </c>
    </row>
    <row r="3157" spans="1:10" x14ac:dyDescent="0.25">
      <c r="A3157">
        <v>1904</v>
      </c>
      <c r="B3157">
        <v>44</v>
      </c>
      <c r="C3157">
        <v>1.2930000000000001E-2</v>
      </c>
      <c r="D3157">
        <v>1.285E-2</v>
      </c>
      <c r="E3157">
        <v>0.5</v>
      </c>
      <c r="F3157">
        <v>64382</v>
      </c>
      <c r="G3157">
        <v>827</v>
      </c>
      <c r="H3157">
        <v>63969</v>
      </c>
      <c r="I3157">
        <v>1491778</v>
      </c>
      <c r="J3157">
        <v>23.17</v>
      </c>
    </row>
    <row r="3158" spans="1:10" x14ac:dyDescent="0.25">
      <c r="A3158">
        <v>1904</v>
      </c>
      <c r="B3158">
        <v>45</v>
      </c>
      <c r="C3158">
        <v>1.3140000000000001E-2</v>
      </c>
      <c r="D3158">
        <v>1.306E-2</v>
      </c>
      <c r="E3158">
        <v>0.5</v>
      </c>
      <c r="F3158">
        <v>63555</v>
      </c>
      <c r="G3158">
        <v>830</v>
      </c>
      <c r="H3158">
        <v>63140</v>
      </c>
      <c r="I3158">
        <v>1427810</v>
      </c>
      <c r="J3158">
        <v>22.47</v>
      </c>
    </row>
    <row r="3159" spans="1:10" x14ac:dyDescent="0.25">
      <c r="A3159">
        <v>1904</v>
      </c>
      <c r="B3159">
        <v>46</v>
      </c>
      <c r="C3159">
        <v>1.4319999999999999E-2</v>
      </c>
      <c r="D3159">
        <v>1.422E-2</v>
      </c>
      <c r="E3159">
        <v>0.5</v>
      </c>
      <c r="F3159">
        <v>62725</v>
      </c>
      <c r="G3159">
        <v>892</v>
      </c>
      <c r="H3159">
        <v>62279</v>
      </c>
      <c r="I3159">
        <v>1364669</v>
      </c>
      <c r="J3159">
        <v>21.76</v>
      </c>
    </row>
    <row r="3160" spans="1:10" x14ac:dyDescent="0.25">
      <c r="A3160">
        <v>1904</v>
      </c>
      <c r="B3160">
        <v>47</v>
      </c>
      <c r="C3160">
        <v>1.6240000000000001E-2</v>
      </c>
      <c r="D3160">
        <v>1.61E-2</v>
      </c>
      <c r="E3160">
        <v>0.5</v>
      </c>
      <c r="F3160">
        <v>61833</v>
      </c>
      <c r="G3160">
        <v>996</v>
      </c>
      <c r="H3160">
        <v>61335</v>
      </c>
      <c r="I3160">
        <v>1302390</v>
      </c>
      <c r="J3160">
        <v>21.06</v>
      </c>
    </row>
    <row r="3161" spans="1:10" x14ac:dyDescent="0.25">
      <c r="A3161">
        <v>1904</v>
      </c>
      <c r="B3161">
        <v>48</v>
      </c>
      <c r="C3161">
        <v>1.4250000000000001E-2</v>
      </c>
      <c r="D3161">
        <v>1.4149999999999999E-2</v>
      </c>
      <c r="E3161">
        <v>0.5</v>
      </c>
      <c r="F3161">
        <v>60838</v>
      </c>
      <c r="G3161">
        <v>861</v>
      </c>
      <c r="H3161">
        <v>60407</v>
      </c>
      <c r="I3161">
        <v>1241055</v>
      </c>
      <c r="J3161">
        <v>20.399999999999999</v>
      </c>
    </row>
    <row r="3162" spans="1:10" x14ac:dyDescent="0.25">
      <c r="A3162">
        <v>1904</v>
      </c>
      <c r="B3162">
        <v>49</v>
      </c>
      <c r="C3162">
        <v>1.4030000000000001E-2</v>
      </c>
      <c r="D3162">
        <v>1.393E-2</v>
      </c>
      <c r="E3162">
        <v>0.5</v>
      </c>
      <c r="F3162">
        <v>59977</v>
      </c>
      <c r="G3162">
        <v>836</v>
      </c>
      <c r="H3162">
        <v>59559</v>
      </c>
      <c r="I3162">
        <v>1180648</v>
      </c>
      <c r="J3162">
        <v>19.690000000000001</v>
      </c>
    </row>
    <row r="3163" spans="1:10" x14ac:dyDescent="0.25">
      <c r="A3163">
        <v>1904</v>
      </c>
      <c r="B3163">
        <v>50</v>
      </c>
      <c r="C3163">
        <v>1.7659999999999999E-2</v>
      </c>
      <c r="D3163">
        <v>1.7510000000000001E-2</v>
      </c>
      <c r="E3163">
        <v>0.5</v>
      </c>
      <c r="F3163">
        <v>59141</v>
      </c>
      <c r="G3163">
        <v>1035</v>
      </c>
      <c r="H3163">
        <v>58623</v>
      </c>
      <c r="I3163">
        <v>1121089</v>
      </c>
      <c r="J3163">
        <v>18.96</v>
      </c>
    </row>
    <row r="3164" spans="1:10" x14ac:dyDescent="0.25">
      <c r="A3164">
        <v>1904</v>
      </c>
      <c r="B3164">
        <v>51</v>
      </c>
      <c r="C3164">
        <v>1.9210000000000001E-2</v>
      </c>
      <c r="D3164">
        <v>1.9029999999999998E-2</v>
      </c>
      <c r="E3164">
        <v>0.5</v>
      </c>
      <c r="F3164">
        <v>58105</v>
      </c>
      <c r="G3164">
        <v>1106</v>
      </c>
      <c r="H3164">
        <v>57553</v>
      </c>
      <c r="I3164">
        <v>1062466</v>
      </c>
      <c r="J3164">
        <v>18.29</v>
      </c>
    </row>
    <row r="3165" spans="1:10" x14ac:dyDescent="0.25">
      <c r="A3165">
        <v>1904</v>
      </c>
      <c r="B3165">
        <v>52</v>
      </c>
      <c r="C3165">
        <v>2.1420000000000002E-2</v>
      </c>
      <c r="D3165">
        <v>2.1190000000000001E-2</v>
      </c>
      <c r="E3165">
        <v>0.5</v>
      </c>
      <c r="F3165">
        <v>57000</v>
      </c>
      <c r="G3165">
        <v>1208</v>
      </c>
      <c r="H3165">
        <v>56396</v>
      </c>
      <c r="I3165">
        <v>1004913</v>
      </c>
      <c r="J3165">
        <v>17.63</v>
      </c>
    </row>
    <row r="3166" spans="1:10" x14ac:dyDescent="0.25">
      <c r="A3166">
        <v>1904</v>
      </c>
      <c r="B3166">
        <v>53</v>
      </c>
      <c r="C3166">
        <v>2.6259999999999999E-2</v>
      </c>
      <c r="D3166">
        <v>2.5919999999999999E-2</v>
      </c>
      <c r="E3166">
        <v>0.5</v>
      </c>
      <c r="F3166">
        <v>55792</v>
      </c>
      <c r="G3166">
        <v>1446</v>
      </c>
      <c r="H3166">
        <v>55069</v>
      </c>
      <c r="I3166">
        <v>948517</v>
      </c>
      <c r="J3166">
        <v>17</v>
      </c>
    </row>
    <row r="3167" spans="1:10" x14ac:dyDescent="0.25">
      <c r="A3167">
        <v>1904</v>
      </c>
      <c r="B3167">
        <v>54</v>
      </c>
      <c r="C3167">
        <v>2.5559999999999999E-2</v>
      </c>
      <c r="D3167">
        <v>2.5239999999999999E-2</v>
      </c>
      <c r="E3167">
        <v>0.5</v>
      </c>
      <c r="F3167">
        <v>54346</v>
      </c>
      <c r="G3167">
        <v>1372</v>
      </c>
      <c r="H3167">
        <v>53660</v>
      </c>
      <c r="I3167">
        <v>893448</v>
      </c>
      <c r="J3167">
        <v>16.440000000000001</v>
      </c>
    </row>
    <row r="3168" spans="1:10" x14ac:dyDescent="0.25">
      <c r="A3168">
        <v>1904</v>
      </c>
      <c r="B3168">
        <v>55</v>
      </c>
      <c r="C3168">
        <v>2.6929999999999999E-2</v>
      </c>
      <c r="D3168">
        <v>2.657E-2</v>
      </c>
      <c r="E3168">
        <v>0.5</v>
      </c>
      <c r="F3168">
        <v>52974</v>
      </c>
      <c r="G3168">
        <v>1407</v>
      </c>
      <c r="H3168">
        <v>52271</v>
      </c>
      <c r="I3168">
        <v>839788</v>
      </c>
      <c r="J3168">
        <v>15.85</v>
      </c>
    </row>
    <row r="3169" spans="1:10" x14ac:dyDescent="0.25">
      <c r="A3169">
        <v>1904</v>
      </c>
      <c r="B3169">
        <v>56</v>
      </c>
      <c r="C3169">
        <v>2.3550000000000001E-2</v>
      </c>
      <c r="D3169">
        <v>2.3269999999999999E-2</v>
      </c>
      <c r="E3169">
        <v>0.5</v>
      </c>
      <c r="F3169">
        <v>51567</v>
      </c>
      <c r="G3169">
        <v>1200</v>
      </c>
      <c r="H3169">
        <v>50967</v>
      </c>
      <c r="I3169">
        <v>787517</v>
      </c>
      <c r="J3169">
        <v>15.27</v>
      </c>
    </row>
    <row r="3170" spans="1:10" x14ac:dyDescent="0.25">
      <c r="A3170">
        <v>1904</v>
      </c>
      <c r="B3170">
        <v>57</v>
      </c>
      <c r="C3170">
        <v>2.7640000000000001E-2</v>
      </c>
      <c r="D3170">
        <v>2.726E-2</v>
      </c>
      <c r="E3170">
        <v>0.5</v>
      </c>
      <c r="F3170">
        <v>50367</v>
      </c>
      <c r="G3170">
        <v>1373</v>
      </c>
      <c r="H3170">
        <v>49680</v>
      </c>
      <c r="I3170">
        <v>736550</v>
      </c>
      <c r="J3170">
        <v>14.62</v>
      </c>
    </row>
    <row r="3171" spans="1:10" x14ac:dyDescent="0.25">
      <c r="A3171">
        <v>1904</v>
      </c>
      <c r="B3171">
        <v>58</v>
      </c>
      <c r="C3171">
        <v>2.9770000000000001E-2</v>
      </c>
      <c r="D3171">
        <v>2.9340000000000001E-2</v>
      </c>
      <c r="E3171">
        <v>0.5</v>
      </c>
      <c r="F3171">
        <v>48994</v>
      </c>
      <c r="G3171">
        <v>1437</v>
      </c>
      <c r="H3171">
        <v>48275</v>
      </c>
      <c r="I3171">
        <v>686870</v>
      </c>
      <c r="J3171">
        <v>14.02</v>
      </c>
    </row>
    <row r="3172" spans="1:10" x14ac:dyDescent="0.25">
      <c r="A3172">
        <v>1904</v>
      </c>
      <c r="B3172">
        <v>59</v>
      </c>
      <c r="C3172">
        <v>3.3840000000000002E-2</v>
      </c>
      <c r="D3172">
        <v>3.3279999999999997E-2</v>
      </c>
      <c r="E3172">
        <v>0.5</v>
      </c>
      <c r="F3172">
        <v>47557</v>
      </c>
      <c r="G3172">
        <v>1583</v>
      </c>
      <c r="H3172">
        <v>46765</v>
      </c>
      <c r="I3172">
        <v>638595</v>
      </c>
      <c r="J3172">
        <v>13.43</v>
      </c>
    </row>
    <row r="3173" spans="1:10" x14ac:dyDescent="0.25">
      <c r="A3173">
        <v>1904</v>
      </c>
      <c r="B3173">
        <v>60</v>
      </c>
      <c r="C3173">
        <v>3.6330000000000001E-2</v>
      </c>
      <c r="D3173">
        <v>3.5680000000000003E-2</v>
      </c>
      <c r="E3173">
        <v>0.5</v>
      </c>
      <c r="F3173">
        <v>45974</v>
      </c>
      <c r="G3173">
        <v>1640</v>
      </c>
      <c r="H3173">
        <v>45154</v>
      </c>
      <c r="I3173">
        <v>591830</v>
      </c>
      <c r="J3173">
        <v>12.87</v>
      </c>
    </row>
    <row r="3174" spans="1:10" x14ac:dyDescent="0.25">
      <c r="A3174">
        <v>1904</v>
      </c>
      <c r="B3174">
        <v>61</v>
      </c>
      <c r="C3174">
        <v>3.363E-2</v>
      </c>
      <c r="D3174">
        <v>3.3079999999999998E-2</v>
      </c>
      <c r="E3174">
        <v>0.5</v>
      </c>
      <c r="F3174">
        <v>44333</v>
      </c>
      <c r="G3174">
        <v>1466</v>
      </c>
      <c r="H3174">
        <v>43600</v>
      </c>
      <c r="I3174">
        <v>546676</v>
      </c>
      <c r="J3174">
        <v>12.33</v>
      </c>
    </row>
    <row r="3175" spans="1:10" x14ac:dyDescent="0.25">
      <c r="A3175">
        <v>1904</v>
      </c>
      <c r="B3175">
        <v>62</v>
      </c>
      <c r="C3175">
        <v>4.1230000000000003E-2</v>
      </c>
      <c r="D3175">
        <v>4.0399999999999998E-2</v>
      </c>
      <c r="E3175">
        <v>0.5</v>
      </c>
      <c r="F3175">
        <v>42867</v>
      </c>
      <c r="G3175">
        <v>1732</v>
      </c>
      <c r="H3175">
        <v>42001</v>
      </c>
      <c r="I3175">
        <v>503076</v>
      </c>
      <c r="J3175">
        <v>11.74</v>
      </c>
    </row>
    <row r="3176" spans="1:10" x14ac:dyDescent="0.25">
      <c r="A3176">
        <v>1904</v>
      </c>
      <c r="B3176">
        <v>63</v>
      </c>
      <c r="C3176">
        <v>4.7230000000000001E-2</v>
      </c>
      <c r="D3176">
        <v>4.614E-2</v>
      </c>
      <c r="E3176">
        <v>0.5</v>
      </c>
      <c r="F3176">
        <v>41135</v>
      </c>
      <c r="G3176">
        <v>1898</v>
      </c>
      <c r="H3176">
        <v>40186</v>
      </c>
      <c r="I3176">
        <v>461075</v>
      </c>
      <c r="J3176">
        <v>11.21</v>
      </c>
    </row>
    <row r="3177" spans="1:10" x14ac:dyDescent="0.25">
      <c r="A3177">
        <v>1904</v>
      </c>
      <c r="B3177">
        <v>64</v>
      </c>
      <c r="C3177">
        <v>4.6350000000000002E-2</v>
      </c>
      <c r="D3177">
        <v>4.53E-2</v>
      </c>
      <c r="E3177">
        <v>0.5</v>
      </c>
      <c r="F3177">
        <v>39237</v>
      </c>
      <c r="G3177">
        <v>1777</v>
      </c>
      <c r="H3177">
        <v>38349</v>
      </c>
      <c r="I3177">
        <v>420889</v>
      </c>
      <c r="J3177">
        <v>10.73</v>
      </c>
    </row>
    <row r="3178" spans="1:10" x14ac:dyDescent="0.25">
      <c r="A3178">
        <v>1904</v>
      </c>
      <c r="B3178">
        <v>65</v>
      </c>
      <c r="C3178">
        <v>5.2109999999999997E-2</v>
      </c>
      <c r="D3178">
        <v>5.0790000000000002E-2</v>
      </c>
      <c r="E3178">
        <v>0.5</v>
      </c>
      <c r="F3178">
        <v>37460</v>
      </c>
      <c r="G3178">
        <v>1903</v>
      </c>
      <c r="H3178">
        <v>36509</v>
      </c>
      <c r="I3178">
        <v>382540</v>
      </c>
      <c r="J3178">
        <v>10.210000000000001</v>
      </c>
    </row>
    <row r="3179" spans="1:10" x14ac:dyDescent="0.25">
      <c r="A3179">
        <v>1904</v>
      </c>
      <c r="B3179">
        <v>66</v>
      </c>
      <c r="C3179">
        <v>5.2639999999999999E-2</v>
      </c>
      <c r="D3179">
        <v>5.1290000000000002E-2</v>
      </c>
      <c r="E3179">
        <v>0.5</v>
      </c>
      <c r="F3179">
        <v>35557</v>
      </c>
      <c r="G3179">
        <v>1824</v>
      </c>
      <c r="H3179">
        <v>34645</v>
      </c>
      <c r="I3179">
        <v>346032</v>
      </c>
      <c r="J3179">
        <v>9.73</v>
      </c>
    </row>
    <row r="3180" spans="1:10" x14ac:dyDescent="0.25">
      <c r="A3180">
        <v>1904</v>
      </c>
      <c r="B3180">
        <v>67</v>
      </c>
      <c r="C3180">
        <v>5.9889999999999999E-2</v>
      </c>
      <c r="D3180">
        <v>5.8139999999999997E-2</v>
      </c>
      <c r="E3180">
        <v>0.5</v>
      </c>
      <c r="F3180">
        <v>33734</v>
      </c>
      <c r="G3180">
        <v>1961</v>
      </c>
      <c r="H3180">
        <v>32753</v>
      </c>
      <c r="I3180">
        <v>311386</v>
      </c>
      <c r="J3180">
        <v>9.23</v>
      </c>
    </row>
    <row r="3181" spans="1:10" x14ac:dyDescent="0.25">
      <c r="A3181">
        <v>1904</v>
      </c>
      <c r="B3181">
        <v>68</v>
      </c>
      <c r="C3181">
        <v>6.5250000000000002E-2</v>
      </c>
      <c r="D3181">
        <v>6.3189999999999996E-2</v>
      </c>
      <c r="E3181">
        <v>0.5</v>
      </c>
      <c r="F3181">
        <v>31772</v>
      </c>
      <c r="G3181">
        <v>2008</v>
      </c>
      <c r="H3181">
        <v>30768</v>
      </c>
      <c r="I3181">
        <v>278633</v>
      </c>
      <c r="J3181">
        <v>8.77</v>
      </c>
    </row>
    <row r="3182" spans="1:10" x14ac:dyDescent="0.25">
      <c r="A3182">
        <v>1904</v>
      </c>
      <c r="B3182">
        <v>69</v>
      </c>
      <c r="C3182">
        <v>7.1499999999999994E-2</v>
      </c>
      <c r="D3182">
        <v>6.9029999999999994E-2</v>
      </c>
      <c r="E3182">
        <v>0.5</v>
      </c>
      <c r="F3182">
        <v>29765</v>
      </c>
      <c r="G3182">
        <v>2055</v>
      </c>
      <c r="H3182">
        <v>28737</v>
      </c>
      <c r="I3182">
        <v>247865</v>
      </c>
      <c r="J3182">
        <v>8.33</v>
      </c>
    </row>
    <row r="3183" spans="1:10" x14ac:dyDescent="0.25">
      <c r="A3183">
        <v>1904</v>
      </c>
      <c r="B3183">
        <v>70</v>
      </c>
      <c r="C3183">
        <v>7.7850000000000003E-2</v>
      </c>
      <c r="D3183">
        <v>7.4929999999999997E-2</v>
      </c>
      <c r="E3183">
        <v>0.5</v>
      </c>
      <c r="F3183">
        <v>27710</v>
      </c>
      <c r="G3183">
        <v>2076</v>
      </c>
      <c r="H3183">
        <v>26672</v>
      </c>
      <c r="I3183">
        <v>219127</v>
      </c>
      <c r="J3183">
        <v>7.91</v>
      </c>
    </row>
    <row r="3184" spans="1:10" x14ac:dyDescent="0.25">
      <c r="A3184">
        <v>1904</v>
      </c>
      <c r="B3184">
        <v>71</v>
      </c>
      <c r="C3184">
        <v>8.3659999999999998E-2</v>
      </c>
      <c r="D3184">
        <v>8.0299999999999996E-2</v>
      </c>
      <c r="E3184">
        <v>0.5</v>
      </c>
      <c r="F3184">
        <v>25633</v>
      </c>
      <c r="G3184">
        <v>2058</v>
      </c>
      <c r="H3184">
        <v>24604</v>
      </c>
      <c r="I3184">
        <v>192456</v>
      </c>
      <c r="J3184">
        <v>7.51</v>
      </c>
    </row>
    <row r="3185" spans="1:10" x14ac:dyDescent="0.25">
      <c r="A3185">
        <v>1904</v>
      </c>
      <c r="B3185">
        <v>72</v>
      </c>
      <c r="C3185">
        <v>9.1149999999999995E-2</v>
      </c>
      <c r="D3185">
        <v>8.7179999999999994E-2</v>
      </c>
      <c r="E3185">
        <v>0.5</v>
      </c>
      <c r="F3185">
        <v>23575</v>
      </c>
      <c r="G3185">
        <v>2055</v>
      </c>
      <c r="H3185">
        <v>22547</v>
      </c>
      <c r="I3185">
        <v>167851</v>
      </c>
      <c r="J3185">
        <v>7.12</v>
      </c>
    </row>
    <row r="3186" spans="1:10" x14ac:dyDescent="0.25">
      <c r="A3186">
        <v>1904</v>
      </c>
      <c r="B3186">
        <v>73</v>
      </c>
      <c r="C3186">
        <v>9.0039999999999995E-2</v>
      </c>
      <c r="D3186">
        <v>8.616E-2</v>
      </c>
      <c r="E3186">
        <v>0.5</v>
      </c>
      <c r="F3186">
        <v>21520</v>
      </c>
      <c r="G3186">
        <v>1854</v>
      </c>
      <c r="H3186">
        <v>20593</v>
      </c>
      <c r="I3186">
        <v>145304</v>
      </c>
      <c r="J3186">
        <v>6.75</v>
      </c>
    </row>
    <row r="3187" spans="1:10" x14ac:dyDescent="0.25">
      <c r="A3187">
        <v>1904</v>
      </c>
      <c r="B3187">
        <v>74</v>
      </c>
      <c r="C3187">
        <v>0.10983999999999999</v>
      </c>
      <c r="D3187">
        <v>0.10412</v>
      </c>
      <c r="E3187">
        <v>0.5</v>
      </c>
      <c r="F3187">
        <v>19666</v>
      </c>
      <c r="G3187">
        <v>2048</v>
      </c>
      <c r="H3187">
        <v>18642</v>
      </c>
      <c r="I3187">
        <v>124711</v>
      </c>
      <c r="J3187">
        <v>6.34</v>
      </c>
    </row>
    <row r="3188" spans="1:10" x14ac:dyDescent="0.25">
      <c r="A3188">
        <v>1904</v>
      </c>
      <c r="B3188">
        <v>75</v>
      </c>
      <c r="C3188">
        <v>0.10538</v>
      </c>
      <c r="D3188">
        <v>0.10011</v>
      </c>
      <c r="E3188">
        <v>0.5</v>
      </c>
      <c r="F3188">
        <v>17618</v>
      </c>
      <c r="G3188">
        <v>1764</v>
      </c>
      <c r="H3188">
        <v>16736</v>
      </c>
      <c r="I3188">
        <v>106069</v>
      </c>
      <c r="J3188">
        <v>6.02</v>
      </c>
    </row>
    <row r="3189" spans="1:10" x14ac:dyDescent="0.25">
      <c r="A3189">
        <v>1904</v>
      </c>
      <c r="B3189">
        <v>76</v>
      </c>
      <c r="C3189">
        <v>0.12906999999999999</v>
      </c>
      <c r="D3189">
        <v>0.12124</v>
      </c>
      <c r="E3189">
        <v>0.5</v>
      </c>
      <c r="F3189">
        <v>15854</v>
      </c>
      <c r="G3189">
        <v>1922</v>
      </c>
      <c r="H3189">
        <v>14893</v>
      </c>
      <c r="I3189">
        <v>89333</v>
      </c>
      <c r="J3189">
        <v>5.63</v>
      </c>
    </row>
    <row r="3190" spans="1:10" x14ac:dyDescent="0.25">
      <c r="A3190">
        <v>1904</v>
      </c>
      <c r="B3190">
        <v>77</v>
      </c>
      <c r="C3190">
        <v>0.13675999999999999</v>
      </c>
      <c r="D3190">
        <v>0.12801000000000001</v>
      </c>
      <c r="E3190">
        <v>0.5</v>
      </c>
      <c r="F3190">
        <v>13932</v>
      </c>
      <c r="G3190">
        <v>1783</v>
      </c>
      <c r="H3190">
        <v>13040</v>
      </c>
      <c r="I3190">
        <v>74440</v>
      </c>
      <c r="J3190">
        <v>5.34</v>
      </c>
    </row>
    <row r="3191" spans="1:10" x14ac:dyDescent="0.25">
      <c r="A3191">
        <v>1904</v>
      </c>
      <c r="B3191">
        <v>78</v>
      </c>
      <c r="C3191">
        <v>0.14180999999999999</v>
      </c>
      <c r="D3191">
        <v>0.13242000000000001</v>
      </c>
      <c r="E3191">
        <v>0.5</v>
      </c>
      <c r="F3191">
        <v>12149</v>
      </c>
      <c r="G3191">
        <v>1609</v>
      </c>
      <c r="H3191">
        <v>11344</v>
      </c>
      <c r="I3191">
        <v>61400</v>
      </c>
      <c r="J3191">
        <v>5.05</v>
      </c>
    </row>
    <row r="3192" spans="1:10" x14ac:dyDescent="0.25">
      <c r="A3192">
        <v>1904</v>
      </c>
      <c r="B3192">
        <v>79</v>
      </c>
      <c r="C3192">
        <v>0.15359</v>
      </c>
      <c r="D3192">
        <v>0.14263999999999999</v>
      </c>
      <c r="E3192">
        <v>0.5</v>
      </c>
      <c r="F3192">
        <v>10540</v>
      </c>
      <c r="G3192">
        <v>1503</v>
      </c>
      <c r="H3192">
        <v>9788</v>
      </c>
      <c r="I3192">
        <v>50055</v>
      </c>
      <c r="J3192">
        <v>4.75</v>
      </c>
    </row>
    <row r="3193" spans="1:10" x14ac:dyDescent="0.25">
      <c r="A3193">
        <v>1904</v>
      </c>
      <c r="B3193">
        <v>80</v>
      </c>
      <c r="C3193">
        <v>0.17505000000000001</v>
      </c>
      <c r="D3193">
        <v>0.16097</v>
      </c>
      <c r="E3193">
        <v>0.5</v>
      </c>
      <c r="F3193">
        <v>9037</v>
      </c>
      <c r="G3193">
        <v>1455</v>
      </c>
      <c r="H3193">
        <v>8309</v>
      </c>
      <c r="I3193">
        <v>40267</v>
      </c>
      <c r="J3193">
        <v>4.46</v>
      </c>
    </row>
    <row r="3194" spans="1:10" x14ac:dyDescent="0.25">
      <c r="A3194">
        <v>1904</v>
      </c>
      <c r="B3194">
        <v>81</v>
      </c>
      <c r="C3194">
        <v>0.17580999999999999</v>
      </c>
      <c r="D3194">
        <v>0.16161</v>
      </c>
      <c r="E3194">
        <v>0.5</v>
      </c>
      <c r="F3194">
        <v>7582</v>
      </c>
      <c r="G3194">
        <v>1225</v>
      </c>
      <c r="H3194">
        <v>6969</v>
      </c>
      <c r="I3194">
        <v>31958</v>
      </c>
      <c r="J3194">
        <v>4.21</v>
      </c>
    </row>
    <row r="3195" spans="1:10" x14ac:dyDescent="0.25">
      <c r="A3195">
        <v>1904</v>
      </c>
      <c r="B3195">
        <v>82</v>
      </c>
      <c r="C3195">
        <v>0.20860999999999999</v>
      </c>
      <c r="D3195">
        <v>0.18890000000000001</v>
      </c>
      <c r="E3195">
        <v>0.5</v>
      </c>
      <c r="F3195">
        <v>6357</v>
      </c>
      <c r="G3195">
        <v>1201</v>
      </c>
      <c r="H3195">
        <v>5756</v>
      </c>
      <c r="I3195">
        <v>24988</v>
      </c>
      <c r="J3195">
        <v>3.93</v>
      </c>
    </row>
    <row r="3196" spans="1:10" x14ac:dyDescent="0.25">
      <c r="A3196">
        <v>1904</v>
      </c>
      <c r="B3196">
        <v>83</v>
      </c>
      <c r="C3196">
        <v>0.2039</v>
      </c>
      <c r="D3196">
        <v>0.18503</v>
      </c>
      <c r="E3196">
        <v>0.5</v>
      </c>
      <c r="F3196">
        <v>5156</v>
      </c>
      <c r="G3196">
        <v>954</v>
      </c>
      <c r="H3196">
        <v>4679</v>
      </c>
      <c r="I3196">
        <v>19232</v>
      </c>
      <c r="J3196">
        <v>3.73</v>
      </c>
    </row>
    <row r="3197" spans="1:10" x14ac:dyDescent="0.25">
      <c r="A3197">
        <v>1904</v>
      </c>
      <c r="B3197">
        <v>84</v>
      </c>
      <c r="C3197">
        <v>0.22334999999999999</v>
      </c>
      <c r="D3197">
        <v>0.20091999999999999</v>
      </c>
      <c r="E3197">
        <v>0.5</v>
      </c>
      <c r="F3197">
        <v>4202</v>
      </c>
      <c r="G3197">
        <v>844</v>
      </c>
      <c r="H3197">
        <v>3780</v>
      </c>
      <c r="I3197">
        <v>14553</v>
      </c>
      <c r="J3197">
        <v>3.46</v>
      </c>
    </row>
    <row r="3198" spans="1:10" x14ac:dyDescent="0.25">
      <c r="A3198">
        <v>1904</v>
      </c>
      <c r="B3198">
        <v>85</v>
      </c>
      <c r="C3198">
        <v>0.25135000000000002</v>
      </c>
      <c r="D3198">
        <v>0.22328999999999999</v>
      </c>
      <c r="E3198">
        <v>0.5</v>
      </c>
      <c r="F3198">
        <v>3358</v>
      </c>
      <c r="G3198">
        <v>750</v>
      </c>
      <c r="H3198">
        <v>2983</v>
      </c>
      <c r="I3198">
        <v>10774</v>
      </c>
      <c r="J3198">
        <v>3.21</v>
      </c>
    </row>
    <row r="3199" spans="1:10" x14ac:dyDescent="0.25">
      <c r="A3199">
        <v>1904</v>
      </c>
      <c r="B3199">
        <v>86</v>
      </c>
      <c r="C3199">
        <v>0.28165000000000001</v>
      </c>
      <c r="D3199">
        <v>0.24687999999999999</v>
      </c>
      <c r="E3199">
        <v>0.5</v>
      </c>
      <c r="F3199">
        <v>2608</v>
      </c>
      <c r="G3199">
        <v>644</v>
      </c>
      <c r="H3199">
        <v>2286</v>
      </c>
      <c r="I3199">
        <v>7791</v>
      </c>
      <c r="J3199">
        <v>2.99</v>
      </c>
    </row>
    <row r="3200" spans="1:10" x14ac:dyDescent="0.25">
      <c r="A3200">
        <v>1904</v>
      </c>
      <c r="B3200">
        <v>87</v>
      </c>
      <c r="C3200">
        <v>0.30551</v>
      </c>
      <c r="D3200">
        <v>0.26502999999999999</v>
      </c>
      <c r="E3200">
        <v>0.5</v>
      </c>
      <c r="F3200">
        <v>1964</v>
      </c>
      <c r="G3200">
        <v>521</v>
      </c>
      <c r="H3200">
        <v>1704</v>
      </c>
      <c r="I3200">
        <v>5505</v>
      </c>
      <c r="J3200">
        <v>2.8</v>
      </c>
    </row>
    <row r="3201" spans="1:10" x14ac:dyDescent="0.25">
      <c r="A3201">
        <v>1904</v>
      </c>
      <c r="B3201">
        <v>88</v>
      </c>
      <c r="C3201">
        <v>0.33046999999999999</v>
      </c>
      <c r="D3201">
        <v>0.28360999999999997</v>
      </c>
      <c r="E3201">
        <v>0.5</v>
      </c>
      <c r="F3201">
        <v>1444</v>
      </c>
      <c r="G3201">
        <v>409</v>
      </c>
      <c r="H3201">
        <v>1239</v>
      </c>
      <c r="I3201">
        <v>3801</v>
      </c>
      <c r="J3201">
        <v>2.63</v>
      </c>
    </row>
    <row r="3202" spans="1:10" x14ac:dyDescent="0.25">
      <c r="A3202">
        <v>1904</v>
      </c>
      <c r="B3202">
        <v>89</v>
      </c>
      <c r="C3202">
        <v>0.35641</v>
      </c>
      <c r="D3202">
        <v>0.30249999999999999</v>
      </c>
      <c r="E3202">
        <v>0.5</v>
      </c>
      <c r="F3202">
        <v>1034</v>
      </c>
      <c r="G3202">
        <v>313</v>
      </c>
      <c r="H3202">
        <v>878</v>
      </c>
      <c r="I3202">
        <v>2562</v>
      </c>
      <c r="J3202">
        <v>2.48</v>
      </c>
    </row>
    <row r="3203" spans="1:10" x14ac:dyDescent="0.25">
      <c r="A3203">
        <v>1904</v>
      </c>
      <c r="B3203">
        <v>90</v>
      </c>
      <c r="C3203">
        <v>0.38323000000000002</v>
      </c>
      <c r="D3203">
        <v>0.32161000000000001</v>
      </c>
      <c r="E3203">
        <v>0.5</v>
      </c>
      <c r="F3203">
        <v>721</v>
      </c>
      <c r="G3203">
        <v>232</v>
      </c>
      <c r="H3203">
        <v>605</v>
      </c>
      <c r="I3203">
        <v>1684</v>
      </c>
      <c r="J3203">
        <v>2.34</v>
      </c>
    </row>
    <row r="3204" spans="1:10" x14ac:dyDescent="0.25">
      <c r="A3204">
        <v>1904</v>
      </c>
      <c r="B3204">
        <v>91</v>
      </c>
      <c r="C3204">
        <v>0.41077999999999998</v>
      </c>
      <c r="D3204">
        <v>0.34078000000000003</v>
      </c>
      <c r="E3204">
        <v>0.5</v>
      </c>
      <c r="F3204">
        <v>489</v>
      </c>
      <c r="G3204">
        <v>167</v>
      </c>
      <c r="H3204">
        <v>406</v>
      </c>
      <c r="I3204">
        <v>1079</v>
      </c>
      <c r="J3204">
        <v>2.21</v>
      </c>
    </row>
    <row r="3205" spans="1:10" x14ac:dyDescent="0.25">
      <c r="A3205">
        <v>1904</v>
      </c>
      <c r="B3205">
        <v>92</v>
      </c>
      <c r="C3205">
        <v>0.43889</v>
      </c>
      <c r="D3205">
        <v>0.35991000000000001</v>
      </c>
      <c r="E3205">
        <v>0.5</v>
      </c>
      <c r="F3205">
        <v>323</v>
      </c>
      <c r="G3205">
        <v>116</v>
      </c>
      <c r="H3205">
        <v>265</v>
      </c>
      <c r="I3205">
        <v>673</v>
      </c>
      <c r="J3205">
        <v>2.09</v>
      </c>
    </row>
    <row r="3206" spans="1:10" x14ac:dyDescent="0.25">
      <c r="A3206">
        <v>1904</v>
      </c>
      <c r="B3206">
        <v>93</v>
      </c>
      <c r="C3206">
        <v>0.46740999999999999</v>
      </c>
      <c r="D3206">
        <v>0.37886999999999998</v>
      </c>
      <c r="E3206">
        <v>0.5</v>
      </c>
      <c r="F3206">
        <v>206</v>
      </c>
      <c r="G3206">
        <v>78</v>
      </c>
      <c r="H3206">
        <v>167</v>
      </c>
      <c r="I3206">
        <v>409</v>
      </c>
      <c r="J3206">
        <v>1.98</v>
      </c>
    </row>
    <row r="3207" spans="1:10" x14ac:dyDescent="0.25">
      <c r="A3207">
        <v>1904</v>
      </c>
      <c r="B3207">
        <v>94</v>
      </c>
      <c r="C3207">
        <v>0.49614000000000003</v>
      </c>
      <c r="D3207">
        <v>0.39752999999999999</v>
      </c>
      <c r="E3207">
        <v>0.5</v>
      </c>
      <c r="F3207">
        <v>128</v>
      </c>
      <c r="G3207">
        <v>51</v>
      </c>
      <c r="H3207">
        <v>103</v>
      </c>
      <c r="I3207">
        <v>241</v>
      </c>
      <c r="J3207">
        <v>1.88</v>
      </c>
    </row>
    <row r="3208" spans="1:10" x14ac:dyDescent="0.25">
      <c r="A3208">
        <v>1904</v>
      </c>
      <c r="B3208">
        <v>95</v>
      </c>
      <c r="C3208">
        <v>0.52490000000000003</v>
      </c>
      <c r="D3208">
        <v>0.41577999999999998</v>
      </c>
      <c r="E3208">
        <v>0.5</v>
      </c>
      <c r="F3208">
        <v>77</v>
      </c>
      <c r="G3208">
        <v>32</v>
      </c>
      <c r="H3208">
        <v>61</v>
      </c>
      <c r="I3208">
        <v>138</v>
      </c>
      <c r="J3208">
        <v>1.79</v>
      </c>
    </row>
    <row r="3209" spans="1:10" x14ac:dyDescent="0.25">
      <c r="A3209">
        <v>1904</v>
      </c>
      <c r="B3209">
        <v>96</v>
      </c>
      <c r="C3209">
        <v>0.55349000000000004</v>
      </c>
      <c r="D3209">
        <v>0.43352000000000002</v>
      </c>
      <c r="E3209">
        <v>0.5</v>
      </c>
      <c r="F3209">
        <v>45</v>
      </c>
      <c r="G3209">
        <v>20</v>
      </c>
      <c r="H3209">
        <v>35</v>
      </c>
      <c r="I3209">
        <v>77</v>
      </c>
      <c r="J3209">
        <v>1.71</v>
      </c>
    </row>
    <row r="3210" spans="1:10" x14ac:dyDescent="0.25">
      <c r="A3210">
        <v>1904</v>
      </c>
      <c r="B3210">
        <v>97</v>
      </c>
      <c r="C3210">
        <v>0.58172999999999997</v>
      </c>
      <c r="D3210">
        <v>0.45065</v>
      </c>
      <c r="E3210">
        <v>0.5</v>
      </c>
      <c r="F3210">
        <v>26</v>
      </c>
      <c r="G3210">
        <v>12</v>
      </c>
      <c r="H3210">
        <v>20</v>
      </c>
      <c r="I3210">
        <v>42</v>
      </c>
      <c r="J3210">
        <v>1.64</v>
      </c>
    </row>
    <row r="3211" spans="1:10" x14ac:dyDescent="0.25">
      <c r="A3211">
        <v>1904</v>
      </c>
      <c r="B3211">
        <v>98</v>
      </c>
      <c r="C3211">
        <v>0.60945000000000005</v>
      </c>
      <c r="D3211">
        <v>0.46711000000000003</v>
      </c>
      <c r="E3211">
        <v>0.5</v>
      </c>
      <c r="F3211">
        <v>14</v>
      </c>
      <c r="G3211">
        <v>7</v>
      </c>
      <c r="H3211">
        <v>11</v>
      </c>
      <c r="I3211">
        <v>22</v>
      </c>
      <c r="J3211">
        <v>1.57</v>
      </c>
    </row>
    <row r="3212" spans="1:10" x14ac:dyDescent="0.25">
      <c r="A3212">
        <v>1904</v>
      </c>
      <c r="B3212">
        <v>99</v>
      </c>
      <c r="C3212">
        <v>0.63646999999999998</v>
      </c>
      <c r="D3212">
        <v>0.48282000000000003</v>
      </c>
      <c r="E3212">
        <v>0.5</v>
      </c>
      <c r="F3212">
        <v>7</v>
      </c>
      <c r="G3212">
        <v>4</v>
      </c>
      <c r="H3212">
        <v>6</v>
      </c>
      <c r="I3212">
        <v>11</v>
      </c>
      <c r="J3212">
        <v>1.51</v>
      </c>
    </row>
    <row r="3213" spans="1:10" x14ac:dyDescent="0.25">
      <c r="A3213">
        <v>1904</v>
      </c>
      <c r="B3213">
        <v>100</v>
      </c>
      <c r="C3213">
        <v>0.66266999999999998</v>
      </c>
      <c r="D3213">
        <v>0.49775000000000003</v>
      </c>
      <c r="E3213">
        <v>0.5</v>
      </c>
      <c r="F3213">
        <v>4</v>
      </c>
      <c r="G3213">
        <v>2</v>
      </c>
      <c r="H3213">
        <v>3</v>
      </c>
      <c r="I3213">
        <v>6</v>
      </c>
      <c r="J3213">
        <v>1.46</v>
      </c>
    </row>
    <row r="3214" spans="1:10" x14ac:dyDescent="0.25">
      <c r="A3214">
        <v>1904</v>
      </c>
      <c r="B3214">
        <v>101</v>
      </c>
      <c r="C3214">
        <v>0.68789999999999996</v>
      </c>
      <c r="D3214">
        <v>0.51185000000000003</v>
      </c>
      <c r="E3214">
        <v>0.5</v>
      </c>
      <c r="F3214">
        <v>2</v>
      </c>
      <c r="G3214">
        <v>1</v>
      </c>
      <c r="H3214">
        <v>1</v>
      </c>
      <c r="I3214">
        <v>3</v>
      </c>
      <c r="J3214">
        <v>1.41</v>
      </c>
    </row>
    <row r="3215" spans="1:10" x14ac:dyDescent="0.25">
      <c r="A3215">
        <v>1904</v>
      </c>
      <c r="B3215">
        <v>102</v>
      </c>
      <c r="C3215">
        <v>0.71206000000000003</v>
      </c>
      <c r="D3215">
        <v>0.52510999999999997</v>
      </c>
      <c r="E3215">
        <v>0.5</v>
      </c>
      <c r="F3215">
        <v>1</v>
      </c>
      <c r="G3215">
        <v>0</v>
      </c>
      <c r="H3215">
        <v>1</v>
      </c>
      <c r="I3215">
        <v>1</v>
      </c>
      <c r="J3215">
        <v>1.37</v>
      </c>
    </row>
    <row r="3216" spans="1:10" x14ac:dyDescent="0.25">
      <c r="A3216">
        <v>1904</v>
      </c>
      <c r="B3216">
        <v>103</v>
      </c>
      <c r="C3216">
        <v>0.73507</v>
      </c>
      <c r="D3216">
        <v>0.53752</v>
      </c>
      <c r="E3216">
        <v>0.5</v>
      </c>
      <c r="F3216">
        <v>0</v>
      </c>
      <c r="G3216">
        <v>0</v>
      </c>
      <c r="H3216">
        <v>0</v>
      </c>
      <c r="I3216">
        <v>1</v>
      </c>
      <c r="J3216">
        <v>1.33</v>
      </c>
    </row>
    <row r="3217" spans="1:10" x14ac:dyDescent="0.25">
      <c r="A3217">
        <v>1904</v>
      </c>
      <c r="B3217">
        <v>104</v>
      </c>
      <c r="C3217">
        <v>0.75688</v>
      </c>
      <c r="D3217">
        <v>0.54908000000000001</v>
      </c>
      <c r="E3217">
        <v>0.5</v>
      </c>
      <c r="F3217">
        <v>0</v>
      </c>
      <c r="G3217">
        <v>0</v>
      </c>
      <c r="H3217">
        <v>0</v>
      </c>
      <c r="I3217">
        <v>0</v>
      </c>
      <c r="J3217">
        <v>1.3</v>
      </c>
    </row>
    <row r="3218" spans="1:10" x14ac:dyDescent="0.25">
      <c r="A3218">
        <v>1904</v>
      </c>
      <c r="B3218">
        <v>105</v>
      </c>
      <c r="C3218">
        <v>0.77742999999999995</v>
      </c>
      <c r="D3218">
        <v>0.55981999999999998</v>
      </c>
      <c r="E3218">
        <v>0.5</v>
      </c>
      <c r="F3218">
        <v>0</v>
      </c>
      <c r="G3218">
        <v>0</v>
      </c>
      <c r="H3218">
        <v>0</v>
      </c>
      <c r="I3218">
        <v>0</v>
      </c>
      <c r="J3218">
        <v>1.26</v>
      </c>
    </row>
    <row r="3219" spans="1:10" x14ac:dyDescent="0.25">
      <c r="A3219">
        <v>1904</v>
      </c>
      <c r="B3219">
        <v>106</v>
      </c>
      <c r="C3219">
        <v>0.79671000000000003</v>
      </c>
      <c r="D3219">
        <v>0.56974999999999998</v>
      </c>
      <c r="E3219">
        <v>0.5</v>
      </c>
      <c r="F3219">
        <v>0</v>
      </c>
      <c r="G3219">
        <v>0</v>
      </c>
      <c r="H3219">
        <v>0</v>
      </c>
      <c r="I3219">
        <v>0</v>
      </c>
      <c r="J3219">
        <v>1.24</v>
      </c>
    </row>
    <row r="3220" spans="1:10" x14ac:dyDescent="0.25">
      <c r="A3220">
        <v>1904</v>
      </c>
      <c r="B3220">
        <v>107</v>
      </c>
      <c r="C3220">
        <v>0.81472</v>
      </c>
      <c r="D3220">
        <v>0.57889999999999997</v>
      </c>
      <c r="E3220">
        <v>0.5</v>
      </c>
      <c r="F3220">
        <v>0</v>
      </c>
      <c r="G3220">
        <v>0</v>
      </c>
      <c r="H3220">
        <v>0</v>
      </c>
      <c r="I3220">
        <v>0</v>
      </c>
      <c r="J3220">
        <v>1.21</v>
      </c>
    </row>
    <row r="3221" spans="1:10" x14ac:dyDescent="0.25">
      <c r="A3221">
        <v>1904</v>
      </c>
      <c r="B3221">
        <v>108</v>
      </c>
      <c r="C3221">
        <v>0.83147000000000004</v>
      </c>
      <c r="D3221">
        <v>0.58730000000000004</v>
      </c>
      <c r="E3221">
        <v>0.5</v>
      </c>
      <c r="F3221">
        <v>0</v>
      </c>
      <c r="G3221">
        <v>0</v>
      </c>
      <c r="H3221">
        <v>0</v>
      </c>
      <c r="I3221">
        <v>0</v>
      </c>
      <c r="J3221">
        <v>1.19</v>
      </c>
    </row>
    <row r="3222" spans="1:10" x14ac:dyDescent="0.25">
      <c r="A3222">
        <v>1904</v>
      </c>
      <c r="B3222">
        <v>109</v>
      </c>
      <c r="C3222">
        <v>0.84699000000000002</v>
      </c>
      <c r="D3222">
        <v>0.59501000000000004</v>
      </c>
      <c r="E3222">
        <v>0.5</v>
      </c>
      <c r="F3222">
        <v>0</v>
      </c>
      <c r="G3222">
        <v>0</v>
      </c>
      <c r="H3222">
        <v>0</v>
      </c>
      <c r="I3222">
        <v>0</v>
      </c>
      <c r="J3222">
        <v>1.17</v>
      </c>
    </row>
    <row r="3223" spans="1:10" x14ac:dyDescent="0.25">
      <c r="A3223">
        <v>1904</v>
      </c>
      <c r="B3223" t="s">
        <v>25</v>
      </c>
      <c r="C3223">
        <v>0.86131999999999997</v>
      </c>
      <c r="D3223">
        <v>1</v>
      </c>
      <c r="E3223">
        <v>1.1599999999999999</v>
      </c>
      <c r="F3223">
        <v>0</v>
      </c>
      <c r="G3223">
        <v>0</v>
      </c>
      <c r="H3223">
        <v>0</v>
      </c>
      <c r="I3223">
        <v>0</v>
      </c>
      <c r="J3223">
        <v>1.1599999999999999</v>
      </c>
    </row>
    <row r="3224" spans="1:10" x14ac:dyDescent="0.25">
      <c r="A3224">
        <v>1905</v>
      </c>
      <c r="B3224">
        <v>0</v>
      </c>
      <c r="C3224">
        <v>0.15811</v>
      </c>
      <c r="D3224">
        <v>0.14233000000000001</v>
      </c>
      <c r="E3224">
        <v>0.3</v>
      </c>
      <c r="F3224">
        <v>100000</v>
      </c>
      <c r="G3224">
        <v>14233</v>
      </c>
      <c r="H3224">
        <v>90024</v>
      </c>
      <c r="I3224">
        <v>4827054</v>
      </c>
      <c r="J3224">
        <v>48.27</v>
      </c>
    </row>
    <row r="3225" spans="1:10" x14ac:dyDescent="0.25">
      <c r="A3225">
        <v>1905</v>
      </c>
      <c r="B3225">
        <v>1</v>
      </c>
      <c r="C3225">
        <v>2.453E-2</v>
      </c>
      <c r="D3225">
        <v>2.4240000000000001E-2</v>
      </c>
      <c r="E3225">
        <v>0.5</v>
      </c>
      <c r="F3225">
        <v>85767</v>
      </c>
      <c r="G3225">
        <v>2079</v>
      </c>
      <c r="H3225">
        <v>84727</v>
      </c>
      <c r="I3225">
        <v>4737029</v>
      </c>
      <c r="J3225">
        <v>55.23</v>
      </c>
    </row>
    <row r="3226" spans="1:10" x14ac:dyDescent="0.25">
      <c r="A3226">
        <v>1905</v>
      </c>
      <c r="B3226">
        <v>2</v>
      </c>
      <c r="C3226">
        <v>9.9699999999999997E-3</v>
      </c>
      <c r="D3226">
        <v>9.92E-3</v>
      </c>
      <c r="E3226">
        <v>0.5</v>
      </c>
      <c r="F3226">
        <v>83688</v>
      </c>
      <c r="G3226">
        <v>830</v>
      </c>
      <c r="H3226">
        <v>83273</v>
      </c>
      <c r="I3226">
        <v>4652302</v>
      </c>
      <c r="J3226">
        <v>55.59</v>
      </c>
    </row>
    <row r="3227" spans="1:10" x14ac:dyDescent="0.25">
      <c r="A3227">
        <v>1905</v>
      </c>
      <c r="B3227">
        <v>3</v>
      </c>
      <c r="C3227">
        <v>7.5900000000000004E-3</v>
      </c>
      <c r="D3227">
        <v>7.5700000000000003E-3</v>
      </c>
      <c r="E3227">
        <v>0.5</v>
      </c>
      <c r="F3227">
        <v>82858</v>
      </c>
      <c r="G3227">
        <v>627</v>
      </c>
      <c r="H3227">
        <v>82544</v>
      </c>
      <c r="I3227">
        <v>4569029</v>
      </c>
      <c r="J3227">
        <v>55.14</v>
      </c>
    </row>
    <row r="3228" spans="1:10" x14ac:dyDescent="0.25">
      <c r="A3228">
        <v>1905</v>
      </c>
      <c r="B3228">
        <v>4</v>
      </c>
      <c r="C3228">
        <v>5.13E-3</v>
      </c>
      <c r="D3228">
        <v>5.11E-3</v>
      </c>
      <c r="E3228">
        <v>0.5</v>
      </c>
      <c r="F3228">
        <v>82231</v>
      </c>
      <c r="G3228">
        <v>420</v>
      </c>
      <c r="H3228">
        <v>82021</v>
      </c>
      <c r="I3228">
        <v>4486485</v>
      </c>
      <c r="J3228">
        <v>54.56</v>
      </c>
    </row>
    <row r="3229" spans="1:10" x14ac:dyDescent="0.25">
      <c r="A3229">
        <v>1905</v>
      </c>
      <c r="B3229">
        <v>5</v>
      </c>
      <c r="C3229">
        <v>4.0099999999999997E-3</v>
      </c>
      <c r="D3229">
        <v>4.0099999999999997E-3</v>
      </c>
      <c r="E3229">
        <v>0.5</v>
      </c>
      <c r="F3229">
        <v>81810</v>
      </c>
      <c r="G3229">
        <v>328</v>
      </c>
      <c r="H3229">
        <v>81647</v>
      </c>
      <c r="I3229">
        <v>4404464</v>
      </c>
      <c r="J3229">
        <v>53.84</v>
      </c>
    </row>
    <row r="3230" spans="1:10" x14ac:dyDescent="0.25">
      <c r="A3230">
        <v>1905</v>
      </c>
      <c r="B3230">
        <v>6</v>
      </c>
      <c r="C3230">
        <v>3.7200000000000002E-3</v>
      </c>
      <c r="D3230">
        <v>3.7100000000000002E-3</v>
      </c>
      <c r="E3230">
        <v>0.5</v>
      </c>
      <c r="F3230">
        <v>81483</v>
      </c>
      <c r="G3230">
        <v>302</v>
      </c>
      <c r="H3230">
        <v>81332</v>
      </c>
      <c r="I3230">
        <v>4322817</v>
      </c>
      <c r="J3230">
        <v>53.05</v>
      </c>
    </row>
    <row r="3231" spans="1:10" x14ac:dyDescent="0.25">
      <c r="A3231">
        <v>1905</v>
      </c>
      <c r="B3231">
        <v>7</v>
      </c>
      <c r="C3231">
        <v>3.3300000000000001E-3</v>
      </c>
      <c r="D3231">
        <v>3.32E-3</v>
      </c>
      <c r="E3231">
        <v>0.5</v>
      </c>
      <c r="F3231">
        <v>81180</v>
      </c>
      <c r="G3231">
        <v>270</v>
      </c>
      <c r="H3231">
        <v>81045</v>
      </c>
      <c r="I3231">
        <v>4241486</v>
      </c>
      <c r="J3231">
        <v>52.25</v>
      </c>
    </row>
    <row r="3232" spans="1:10" x14ac:dyDescent="0.25">
      <c r="A3232">
        <v>1905</v>
      </c>
      <c r="B3232">
        <v>8</v>
      </c>
      <c r="C3232">
        <v>2.7499999999999998E-3</v>
      </c>
      <c r="D3232">
        <v>2.7399999999999998E-3</v>
      </c>
      <c r="E3232">
        <v>0.5</v>
      </c>
      <c r="F3232">
        <v>80911</v>
      </c>
      <c r="G3232">
        <v>222</v>
      </c>
      <c r="H3232">
        <v>80800</v>
      </c>
      <c r="I3232">
        <v>4160440</v>
      </c>
      <c r="J3232">
        <v>51.42</v>
      </c>
    </row>
    <row r="3233" spans="1:10" x14ac:dyDescent="0.25">
      <c r="A3233">
        <v>1905</v>
      </c>
      <c r="B3233">
        <v>9</v>
      </c>
      <c r="C3233">
        <v>2.5899999999999999E-3</v>
      </c>
      <c r="D3233">
        <v>2.5899999999999999E-3</v>
      </c>
      <c r="E3233">
        <v>0.5</v>
      </c>
      <c r="F3233">
        <v>80689</v>
      </c>
      <c r="G3233">
        <v>209</v>
      </c>
      <c r="H3233">
        <v>80584</v>
      </c>
      <c r="I3233">
        <v>4079641</v>
      </c>
      <c r="J3233">
        <v>50.56</v>
      </c>
    </row>
    <row r="3234" spans="1:10" x14ac:dyDescent="0.25">
      <c r="A3234">
        <v>1905</v>
      </c>
      <c r="B3234">
        <v>10</v>
      </c>
      <c r="C3234">
        <v>2.3400000000000001E-3</v>
      </c>
      <c r="D3234">
        <v>2.3400000000000001E-3</v>
      </c>
      <c r="E3234">
        <v>0.5</v>
      </c>
      <c r="F3234">
        <v>80480</v>
      </c>
      <c r="G3234">
        <v>188</v>
      </c>
      <c r="H3234">
        <v>80385</v>
      </c>
      <c r="I3234">
        <v>3999056</v>
      </c>
      <c r="J3234">
        <v>49.69</v>
      </c>
    </row>
    <row r="3235" spans="1:10" x14ac:dyDescent="0.25">
      <c r="A3235">
        <v>1905</v>
      </c>
      <c r="B3235">
        <v>11</v>
      </c>
      <c r="C3235">
        <v>2.5500000000000002E-3</v>
      </c>
      <c r="D3235">
        <v>2.5500000000000002E-3</v>
      </c>
      <c r="E3235">
        <v>0.5</v>
      </c>
      <c r="F3235">
        <v>80291</v>
      </c>
      <c r="G3235">
        <v>205</v>
      </c>
      <c r="H3235">
        <v>80189</v>
      </c>
      <c r="I3235">
        <v>3918671</v>
      </c>
      <c r="J3235">
        <v>48.81</v>
      </c>
    </row>
    <row r="3236" spans="1:10" x14ac:dyDescent="0.25">
      <c r="A3236">
        <v>1905</v>
      </c>
      <c r="B3236">
        <v>12</v>
      </c>
      <c r="C3236">
        <v>1.7899999999999999E-3</v>
      </c>
      <c r="D3236">
        <v>1.7899999999999999E-3</v>
      </c>
      <c r="E3236">
        <v>0.5</v>
      </c>
      <c r="F3236">
        <v>80087</v>
      </c>
      <c r="G3236">
        <v>144</v>
      </c>
      <c r="H3236">
        <v>80015</v>
      </c>
      <c r="I3236">
        <v>3838482</v>
      </c>
      <c r="J3236">
        <v>47.93</v>
      </c>
    </row>
    <row r="3237" spans="1:10" x14ac:dyDescent="0.25">
      <c r="A3237">
        <v>1905</v>
      </c>
      <c r="B3237">
        <v>13</v>
      </c>
      <c r="C3237">
        <v>1.91E-3</v>
      </c>
      <c r="D3237">
        <v>1.91E-3</v>
      </c>
      <c r="E3237">
        <v>0.5</v>
      </c>
      <c r="F3237">
        <v>79943</v>
      </c>
      <c r="G3237">
        <v>152</v>
      </c>
      <c r="H3237">
        <v>79867</v>
      </c>
      <c r="I3237">
        <v>3758467</v>
      </c>
      <c r="J3237">
        <v>47.01</v>
      </c>
    </row>
    <row r="3238" spans="1:10" x14ac:dyDescent="0.25">
      <c r="A3238">
        <v>1905</v>
      </c>
      <c r="B3238">
        <v>14</v>
      </c>
      <c r="C3238">
        <v>2.0500000000000002E-3</v>
      </c>
      <c r="D3238">
        <v>2.0400000000000001E-3</v>
      </c>
      <c r="E3238">
        <v>0.5</v>
      </c>
      <c r="F3238">
        <v>79791</v>
      </c>
      <c r="G3238">
        <v>163</v>
      </c>
      <c r="H3238">
        <v>79709</v>
      </c>
      <c r="I3238">
        <v>3678601</v>
      </c>
      <c r="J3238">
        <v>46.1</v>
      </c>
    </row>
    <row r="3239" spans="1:10" x14ac:dyDescent="0.25">
      <c r="A3239">
        <v>1905</v>
      </c>
      <c r="B3239">
        <v>15</v>
      </c>
      <c r="C3239">
        <v>3.47E-3</v>
      </c>
      <c r="D3239">
        <v>3.46E-3</v>
      </c>
      <c r="E3239">
        <v>0.5</v>
      </c>
      <c r="F3239">
        <v>79628</v>
      </c>
      <c r="G3239">
        <v>276</v>
      </c>
      <c r="H3239">
        <v>79490</v>
      </c>
      <c r="I3239">
        <v>3598891</v>
      </c>
      <c r="J3239">
        <v>45.2</v>
      </c>
    </row>
    <row r="3240" spans="1:10" x14ac:dyDescent="0.25">
      <c r="A3240">
        <v>1905</v>
      </c>
      <c r="B3240">
        <v>16</v>
      </c>
      <c r="C3240">
        <v>3.32E-3</v>
      </c>
      <c r="D3240">
        <v>3.31E-3</v>
      </c>
      <c r="E3240">
        <v>0.5</v>
      </c>
      <c r="F3240">
        <v>79352</v>
      </c>
      <c r="G3240">
        <v>263</v>
      </c>
      <c r="H3240">
        <v>79221</v>
      </c>
      <c r="I3240">
        <v>3519402</v>
      </c>
      <c r="J3240">
        <v>44.35</v>
      </c>
    </row>
    <row r="3241" spans="1:10" x14ac:dyDescent="0.25">
      <c r="A3241">
        <v>1905</v>
      </c>
      <c r="B3241">
        <v>17</v>
      </c>
      <c r="C3241">
        <v>3.79E-3</v>
      </c>
      <c r="D3241">
        <v>3.7799999999999999E-3</v>
      </c>
      <c r="E3241">
        <v>0.5</v>
      </c>
      <c r="F3241">
        <v>79089</v>
      </c>
      <c r="G3241">
        <v>299</v>
      </c>
      <c r="H3241">
        <v>78940</v>
      </c>
      <c r="I3241">
        <v>3440181</v>
      </c>
      <c r="J3241">
        <v>43.5</v>
      </c>
    </row>
    <row r="3242" spans="1:10" x14ac:dyDescent="0.25">
      <c r="A3242">
        <v>1905</v>
      </c>
      <c r="B3242">
        <v>18</v>
      </c>
      <c r="C3242">
        <v>5.3099999999999996E-3</v>
      </c>
      <c r="D3242">
        <v>5.3E-3</v>
      </c>
      <c r="E3242">
        <v>0.5</v>
      </c>
      <c r="F3242">
        <v>78790</v>
      </c>
      <c r="G3242">
        <v>418</v>
      </c>
      <c r="H3242">
        <v>78582</v>
      </c>
      <c r="I3242">
        <v>3361241</v>
      </c>
      <c r="J3242">
        <v>42.66</v>
      </c>
    </row>
    <row r="3243" spans="1:10" x14ac:dyDescent="0.25">
      <c r="A3243">
        <v>1905</v>
      </c>
      <c r="B3243">
        <v>19</v>
      </c>
      <c r="C3243">
        <v>5.94E-3</v>
      </c>
      <c r="D3243">
        <v>5.9199999999999999E-3</v>
      </c>
      <c r="E3243">
        <v>0.5</v>
      </c>
      <c r="F3243">
        <v>78373</v>
      </c>
      <c r="G3243">
        <v>464</v>
      </c>
      <c r="H3243">
        <v>78141</v>
      </c>
      <c r="I3243">
        <v>3282660</v>
      </c>
      <c r="J3243">
        <v>41.89</v>
      </c>
    </row>
    <row r="3244" spans="1:10" x14ac:dyDescent="0.25">
      <c r="A3244">
        <v>1905</v>
      </c>
      <c r="B3244">
        <v>20</v>
      </c>
      <c r="C3244">
        <v>4.7699999999999999E-3</v>
      </c>
      <c r="D3244">
        <v>4.7600000000000003E-3</v>
      </c>
      <c r="E3244">
        <v>0.5</v>
      </c>
      <c r="F3244">
        <v>77909</v>
      </c>
      <c r="G3244">
        <v>371</v>
      </c>
      <c r="H3244">
        <v>77723</v>
      </c>
      <c r="I3244">
        <v>3204519</v>
      </c>
      <c r="J3244">
        <v>41.13</v>
      </c>
    </row>
    <row r="3245" spans="1:10" x14ac:dyDescent="0.25">
      <c r="A3245">
        <v>1905</v>
      </c>
      <c r="B3245">
        <v>21</v>
      </c>
      <c r="C3245">
        <v>4.96E-3</v>
      </c>
      <c r="D3245">
        <v>4.9500000000000004E-3</v>
      </c>
      <c r="E3245">
        <v>0.5</v>
      </c>
      <c r="F3245">
        <v>77538</v>
      </c>
      <c r="G3245">
        <v>384</v>
      </c>
      <c r="H3245">
        <v>77346</v>
      </c>
      <c r="I3245">
        <v>3126796</v>
      </c>
      <c r="J3245">
        <v>40.33</v>
      </c>
    </row>
    <row r="3246" spans="1:10" x14ac:dyDescent="0.25">
      <c r="A3246">
        <v>1905</v>
      </c>
      <c r="B3246">
        <v>22</v>
      </c>
      <c r="C3246">
        <v>5.8300000000000001E-3</v>
      </c>
      <c r="D3246">
        <v>5.8100000000000001E-3</v>
      </c>
      <c r="E3246">
        <v>0.5</v>
      </c>
      <c r="F3246">
        <v>77154</v>
      </c>
      <c r="G3246">
        <v>449</v>
      </c>
      <c r="H3246">
        <v>76930</v>
      </c>
      <c r="I3246">
        <v>3049451</v>
      </c>
      <c r="J3246">
        <v>39.520000000000003</v>
      </c>
    </row>
    <row r="3247" spans="1:10" x14ac:dyDescent="0.25">
      <c r="A3247">
        <v>1905</v>
      </c>
      <c r="B3247">
        <v>23</v>
      </c>
      <c r="C3247">
        <v>5.1599999999999997E-3</v>
      </c>
      <c r="D3247">
        <v>5.1500000000000001E-3</v>
      </c>
      <c r="E3247">
        <v>0.5</v>
      </c>
      <c r="F3247">
        <v>76705</v>
      </c>
      <c r="G3247">
        <v>395</v>
      </c>
      <c r="H3247">
        <v>76508</v>
      </c>
      <c r="I3247">
        <v>2972521</v>
      </c>
      <c r="J3247">
        <v>38.75</v>
      </c>
    </row>
    <row r="3248" spans="1:10" x14ac:dyDescent="0.25">
      <c r="A3248">
        <v>1905</v>
      </c>
      <c r="B3248">
        <v>24</v>
      </c>
      <c r="C3248">
        <v>5.9800000000000001E-3</v>
      </c>
      <c r="D3248">
        <v>5.9699999999999996E-3</v>
      </c>
      <c r="E3248">
        <v>0.5</v>
      </c>
      <c r="F3248">
        <v>76310</v>
      </c>
      <c r="G3248">
        <v>455</v>
      </c>
      <c r="H3248">
        <v>76083</v>
      </c>
      <c r="I3248">
        <v>2896013</v>
      </c>
      <c r="J3248">
        <v>37.950000000000003</v>
      </c>
    </row>
    <row r="3249" spans="1:10" x14ac:dyDescent="0.25">
      <c r="A3249">
        <v>1905</v>
      </c>
      <c r="B3249">
        <v>25</v>
      </c>
      <c r="C3249">
        <v>6.5199999999999998E-3</v>
      </c>
      <c r="D3249">
        <v>6.4900000000000001E-3</v>
      </c>
      <c r="E3249">
        <v>0.5</v>
      </c>
      <c r="F3249">
        <v>75855</v>
      </c>
      <c r="G3249">
        <v>493</v>
      </c>
      <c r="H3249">
        <v>75609</v>
      </c>
      <c r="I3249">
        <v>2819931</v>
      </c>
      <c r="J3249">
        <v>37.18</v>
      </c>
    </row>
    <row r="3250" spans="1:10" x14ac:dyDescent="0.25">
      <c r="A3250">
        <v>1905</v>
      </c>
      <c r="B3250">
        <v>26</v>
      </c>
      <c r="C3250">
        <v>6.0299999999999998E-3</v>
      </c>
      <c r="D3250">
        <v>6.0099999999999997E-3</v>
      </c>
      <c r="E3250">
        <v>0.5</v>
      </c>
      <c r="F3250">
        <v>75362</v>
      </c>
      <c r="G3250">
        <v>453</v>
      </c>
      <c r="H3250">
        <v>75136</v>
      </c>
      <c r="I3250">
        <v>2744322</v>
      </c>
      <c r="J3250">
        <v>36.42</v>
      </c>
    </row>
    <row r="3251" spans="1:10" x14ac:dyDescent="0.25">
      <c r="A3251">
        <v>1905</v>
      </c>
      <c r="B3251">
        <v>27</v>
      </c>
      <c r="C3251">
        <v>6.6600000000000001E-3</v>
      </c>
      <c r="D3251">
        <v>6.6299999999999996E-3</v>
      </c>
      <c r="E3251">
        <v>0.5</v>
      </c>
      <c r="F3251">
        <v>74909</v>
      </c>
      <c r="G3251">
        <v>497</v>
      </c>
      <c r="H3251">
        <v>74661</v>
      </c>
      <c r="I3251">
        <v>2669186</v>
      </c>
      <c r="J3251">
        <v>35.630000000000003</v>
      </c>
    </row>
    <row r="3252" spans="1:10" x14ac:dyDescent="0.25">
      <c r="A3252">
        <v>1905</v>
      </c>
      <c r="B3252">
        <v>28</v>
      </c>
      <c r="C3252">
        <v>6.2100000000000002E-3</v>
      </c>
      <c r="D3252">
        <v>6.1900000000000002E-3</v>
      </c>
      <c r="E3252">
        <v>0.5</v>
      </c>
      <c r="F3252">
        <v>74412</v>
      </c>
      <c r="G3252">
        <v>461</v>
      </c>
      <c r="H3252">
        <v>74182</v>
      </c>
      <c r="I3252">
        <v>2594526</v>
      </c>
      <c r="J3252">
        <v>34.869999999999997</v>
      </c>
    </row>
    <row r="3253" spans="1:10" x14ac:dyDescent="0.25">
      <c r="A3253">
        <v>1905</v>
      </c>
      <c r="B3253">
        <v>29</v>
      </c>
      <c r="C3253">
        <v>6.2100000000000002E-3</v>
      </c>
      <c r="D3253">
        <v>6.1900000000000002E-3</v>
      </c>
      <c r="E3253">
        <v>0.5</v>
      </c>
      <c r="F3253">
        <v>73951</v>
      </c>
      <c r="G3253">
        <v>458</v>
      </c>
      <c r="H3253">
        <v>73722</v>
      </c>
      <c r="I3253">
        <v>2520344</v>
      </c>
      <c r="J3253">
        <v>34.08</v>
      </c>
    </row>
    <row r="3254" spans="1:10" x14ac:dyDescent="0.25">
      <c r="A3254">
        <v>1905</v>
      </c>
      <c r="B3254">
        <v>30</v>
      </c>
      <c r="C3254">
        <v>6.8199999999999997E-3</v>
      </c>
      <c r="D3254">
        <v>6.79E-3</v>
      </c>
      <c r="E3254">
        <v>0.5</v>
      </c>
      <c r="F3254">
        <v>73494</v>
      </c>
      <c r="G3254">
        <v>499</v>
      </c>
      <c r="H3254">
        <v>73244</v>
      </c>
      <c r="I3254">
        <v>2446621</v>
      </c>
      <c r="J3254">
        <v>33.29</v>
      </c>
    </row>
    <row r="3255" spans="1:10" x14ac:dyDescent="0.25">
      <c r="A3255">
        <v>1905</v>
      </c>
      <c r="B3255">
        <v>31</v>
      </c>
      <c r="C3255">
        <v>6.4999999999999997E-3</v>
      </c>
      <c r="D3255">
        <v>6.4700000000000001E-3</v>
      </c>
      <c r="E3255">
        <v>0.5</v>
      </c>
      <c r="F3255">
        <v>72994</v>
      </c>
      <c r="G3255">
        <v>473</v>
      </c>
      <c r="H3255">
        <v>72758</v>
      </c>
      <c r="I3255">
        <v>2373377</v>
      </c>
      <c r="J3255">
        <v>32.51</v>
      </c>
    </row>
    <row r="3256" spans="1:10" x14ac:dyDescent="0.25">
      <c r="A3256">
        <v>1905</v>
      </c>
      <c r="B3256">
        <v>32</v>
      </c>
      <c r="C3256">
        <v>7.9100000000000004E-3</v>
      </c>
      <c r="D3256">
        <v>7.8799999999999999E-3</v>
      </c>
      <c r="E3256">
        <v>0.5</v>
      </c>
      <c r="F3256">
        <v>72522</v>
      </c>
      <c r="G3256">
        <v>571</v>
      </c>
      <c r="H3256">
        <v>72236</v>
      </c>
      <c r="I3256">
        <v>2300619</v>
      </c>
      <c r="J3256">
        <v>31.72</v>
      </c>
    </row>
    <row r="3257" spans="1:10" x14ac:dyDescent="0.25">
      <c r="A3257">
        <v>1905</v>
      </c>
      <c r="B3257">
        <v>33</v>
      </c>
      <c r="C3257">
        <v>6.5199999999999998E-3</v>
      </c>
      <c r="D3257">
        <v>6.4999999999999997E-3</v>
      </c>
      <c r="E3257">
        <v>0.5</v>
      </c>
      <c r="F3257">
        <v>71951</v>
      </c>
      <c r="G3257">
        <v>468</v>
      </c>
      <c r="H3257">
        <v>71717</v>
      </c>
      <c r="I3257">
        <v>2228383</v>
      </c>
      <c r="J3257">
        <v>30.97</v>
      </c>
    </row>
    <row r="3258" spans="1:10" x14ac:dyDescent="0.25">
      <c r="A3258">
        <v>1905</v>
      </c>
      <c r="B3258">
        <v>34</v>
      </c>
      <c r="C3258">
        <v>7.9600000000000001E-3</v>
      </c>
      <c r="D3258">
        <v>7.9299999999999995E-3</v>
      </c>
      <c r="E3258">
        <v>0.5</v>
      </c>
      <c r="F3258">
        <v>71483</v>
      </c>
      <c r="G3258">
        <v>567</v>
      </c>
      <c r="H3258">
        <v>71199</v>
      </c>
      <c r="I3258">
        <v>2156666</v>
      </c>
      <c r="J3258">
        <v>30.17</v>
      </c>
    </row>
    <row r="3259" spans="1:10" x14ac:dyDescent="0.25">
      <c r="A3259">
        <v>1905</v>
      </c>
      <c r="B3259">
        <v>35</v>
      </c>
      <c r="C3259">
        <v>7.3600000000000002E-3</v>
      </c>
      <c r="D3259">
        <v>7.3299999999999997E-3</v>
      </c>
      <c r="E3259">
        <v>0.5</v>
      </c>
      <c r="F3259">
        <v>70916</v>
      </c>
      <c r="G3259">
        <v>520</v>
      </c>
      <c r="H3259">
        <v>70656</v>
      </c>
      <c r="I3259">
        <v>2085467</v>
      </c>
      <c r="J3259">
        <v>29.41</v>
      </c>
    </row>
    <row r="3260" spans="1:10" x14ac:dyDescent="0.25">
      <c r="A3260">
        <v>1905</v>
      </c>
      <c r="B3260">
        <v>36</v>
      </c>
      <c r="C3260">
        <v>8.1300000000000001E-3</v>
      </c>
      <c r="D3260">
        <v>8.0999999999999996E-3</v>
      </c>
      <c r="E3260">
        <v>0.5</v>
      </c>
      <c r="F3260">
        <v>70396</v>
      </c>
      <c r="G3260">
        <v>570</v>
      </c>
      <c r="H3260">
        <v>70111</v>
      </c>
      <c r="I3260">
        <v>2014811</v>
      </c>
      <c r="J3260">
        <v>28.62</v>
      </c>
    </row>
    <row r="3261" spans="1:10" x14ac:dyDescent="0.25">
      <c r="A3261">
        <v>1905</v>
      </c>
      <c r="B3261">
        <v>37</v>
      </c>
      <c r="C3261">
        <v>8.2299999999999995E-3</v>
      </c>
      <c r="D3261">
        <v>8.2000000000000007E-3</v>
      </c>
      <c r="E3261">
        <v>0.5</v>
      </c>
      <c r="F3261">
        <v>69826</v>
      </c>
      <c r="G3261">
        <v>572</v>
      </c>
      <c r="H3261">
        <v>69540</v>
      </c>
      <c r="I3261">
        <v>1944700</v>
      </c>
      <c r="J3261">
        <v>27.85</v>
      </c>
    </row>
    <row r="3262" spans="1:10" x14ac:dyDescent="0.25">
      <c r="A3262">
        <v>1905</v>
      </c>
      <c r="B3262">
        <v>38</v>
      </c>
      <c r="C3262">
        <v>1.0200000000000001E-2</v>
      </c>
      <c r="D3262">
        <v>1.0149999999999999E-2</v>
      </c>
      <c r="E3262">
        <v>0.5</v>
      </c>
      <c r="F3262">
        <v>69254</v>
      </c>
      <c r="G3262">
        <v>703</v>
      </c>
      <c r="H3262">
        <v>68902</v>
      </c>
      <c r="I3262">
        <v>1875160</v>
      </c>
      <c r="J3262">
        <v>27.08</v>
      </c>
    </row>
    <row r="3263" spans="1:10" x14ac:dyDescent="0.25">
      <c r="A3263">
        <v>1905</v>
      </c>
      <c r="B3263">
        <v>39</v>
      </c>
      <c r="C3263">
        <v>1.01E-2</v>
      </c>
      <c r="D3263">
        <v>1.005E-2</v>
      </c>
      <c r="E3263">
        <v>0.5</v>
      </c>
      <c r="F3263">
        <v>68550</v>
      </c>
      <c r="G3263">
        <v>689</v>
      </c>
      <c r="H3263">
        <v>68206</v>
      </c>
      <c r="I3263">
        <v>1806258</v>
      </c>
      <c r="J3263">
        <v>26.35</v>
      </c>
    </row>
    <row r="3264" spans="1:10" x14ac:dyDescent="0.25">
      <c r="A3264">
        <v>1905</v>
      </c>
      <c r="B3264">
        <v>40</v>
      </c>
      <c r="C3264">
        <v>1.163E-2</v>
      </c>
      <c r="D3264">
        <v>1.1560000000000001E-2</v>
      </c>
      <c r="E3264">
        <v>0.5</v>
      </c>
      <c r="F3264">
        <v>67861</v>
      </c>
      <c r="G3264">
        <v>784</v>
      </c>
      <c r="H3264">
        <v>67469</v>
      </c>
      <c r="I3264">
        <v>1738053</v>
      </c>
      <c r="J3264">
        <v>25.61</v>
      </c>
    </row>
    <row r="3265" spans="1:10" x14ac:dyDescent="0.25">
      <c r="A3265">
        <v>1905</v>
      </c>
      <c r="B3265">
        <v>41</v>
      </c>
      <c r="C3265">
        <v>1.0149999999999999E-2</v>
      </c>
      <c r="D3265">
        <v>1.01E-2</v>
      </c>
      <c r="E3265">
        <v>0.5</v>
      </c>
      <c r="F3265">
        <v>67077</v>
      </c>
      <c r="G3265">
        <v>678</v>
      </c>
      <c r="H3265">
        <v>66738</v>
      </c>
      <c r="I3265">
        <v>1670583</v>
      </c>
      <c r="J3265">
        <v>24.91</v>
      </c>
    </row>
    <row r="3266" spans="1:10" x14ac:dyDescent="0.25">
      <c r="A3266">
        <v>1905</v>
      </c>
      <c r="B3266">
        <v>42</v>
      </c>
      <c r="C3266">
        <v>1.1769999999999999E-2</v>
      </c>
      <c r="D3266">
        <v>1.17E-2</v>
      </c>
      <c r="E3266">
        <v>0.5</v>
      </c>
      <c r="F3266">
        <v>66399</v>
      </c>
      <c r="G3266">
        <v>777</v>
      </c>
      <c r="H3266">
        <v>66011</v>
      </c>
      <c r="I3266">
        <v>1603845</v>
      </c>
      <c r="J3266">
        <v>24.15</v>
      </c>
    </row>
    <row r="3267" spans="1:10" x14ac:dyDescent="0.25">
      <c r="A3267">
        <v>1905</v>
      </c>
      <c r="B3267">
        <v>43</v>
      </c>
      <c r="C3267">
        <v>1.099E-2</v>
      </c>
      <c r="D3267">
        <v>1.093E-2</v>
      </c>
      <c r="E3267">
        <v>0.5</v>
      </c>
      <c r="F3267">
        <v>65623</v>
      </c>
      <c r="G3267">
        <v>718</v>
      </c>
      <c r="H3267">
        <v>65264</v>
      </c>
      <c r="I3267">
        <v>1537834</v>
      </c>
      <c r="J3267">
        <v>23.43</v>
      </c>
    </row>
    <row r="3268" spans="1:10" x14ac:dyDescent="0.25">
      <c r="A3268">
        <v>1905</v>
      </c>
      <c r="B3268">
        <v>44</v>
      </c>
      <c r="C3268">
        <v>1.4239999999999999E-2</v>
      </c>
      <c r="D3268">
        <v>1.414E-2</v>
      </c>
      <c r="E3268">
        <v>0.5</v>
      </c>
      <c r="F3268">
        <v>64905</v>
      </c>
      <c r="G3268">
        <v>918</v>
      </c>
      <c r="H3268">
        <v>64446</v>
      </c>
      <c r="I3268">
        <v>1472571</v>
      </c>
      <c r="J3268">
        <v>22.69</v>
      </c>
    </row>
    <row r="3269" spans="1:10" x14ac:dyDescent="0.25">
      <c r="A3269">
        <v>1905</v>
      </c>
      <c r="B3269">
        <v>45</v>
      </c>
      <c r="C3269">
        <v>1.4080000000000001E-2</v>
      </c>
      <c r="D3269">
        <v>1.3979999999999999E-2</v>
      </c>
      <c r="E3269">
        <v>0.5</v>
      </c>
      <c r="F3269">
        <v>63987</v>
      </c>
      <c r="G3269">
        <v>894</v>
      </c>
      <c r="H3269">
        <v>63540</v>
      </c>
      <c r="I3269">
        <v>1408124</v>
      </c>
      <c r="J3269">
        <v>22.01</v>
      </c>
    </row>
    <row r="3270" spans="1:10" x14ac:dyDescent="0.25">
      <c r="A3270">
        <v>1905</v>
      </c>
      <c r="B3270">
        <v>46</v>
      </c>
      <c r="C3270">
        <v>1.494E-2</v>
      </c>
      <c r="D3270">
        <v>1.4829999999999999E-2</v>
      </c>
      <c r="E3270">
        <v>0.5</v>
      </c>
      <c r="F3270">
        <v>63093</v>
      </c>
      <c r="G3270">
        <v>935</v>
      </c>
      <c r="H3270">
        <v>62625</v>
      </c>
      <c r="I3270">
        <v>1344584</v>
      </c>
      <c r="J3270">
        <v>21.31</v>
      </c>
    </row>
    <row r="3271" spans="1:10" x14ac:dyDescent="0.25">
      <c r="A3271">
        <v>1905</v>
      </c>
      <c r="B3271">
        <v>47</v>
      </c>
      <c r="C3271">
        <v>1.3480000000000001E-2</v>
      </c>
      <c r="D3271">
        <v>1.3390000000000001E-2</v>
      </c>
      <c r="E3271">
        <v>0.5</v>
      </c>
      <c r="F3271">
        <v>62157</v>
      </c>
      <c r="G3271">
        <v>832</v>
      </c>
      <c r="H3271">
        <v>61741</v>
      </c>
      <c r="I3271">
        <v>1281959</v>
      </c>
      <c r="J3271">
        <v>20.62</v>
      </c>
    </row>
    <row r="3272" spans="1:10" x14ac:dyDescent="0.25">
      <c r="A3272">
        <v>1905</v>
      </c>
      <c r="B3272">
        <v>48</v>
      </c>
      <c r="C3272">
        <v>1.6899999999999998E-2</v>
      </c>
      <c r="D3272">
        <v>1.6760000000000001E-2</v>
      </c>
      <c r="E3272">
        <v>0.5</v>
      </c>
      <c r="F3272">
        <v>61325</v>
      </c>
      <c r="G3272">
        <v>1028</v>
      </c>
      <c r="H3272">
        <v>60811</v>
      </c>
      <c r="I3272">
        <v>1220218</v>
      </c>
      <c r="J3272">
        <v>19.899999999999999</v>
      </c>
    </row>
    <row r="3273" spans="1:10" x14ac:dyDescent="0.25">
      <c r="A3273">
        <v>1905</v>
      </c>
      <c r="B3273">
        <v>49</v>
      </c>
      <c r="C3273">
        <v>1.575E-2</v>
      </c>
      <c r="D3273">
        <v>1.5630000000000002E-2</v>
      </c>
      <c r="E3273">
        <v>0.5</v>
      </c>
      <c r="F3273">
        <v>60298</v>
      </c>
      <c r="G3273">
        <v>942</v>
      </c>
      <c r="H3273">
        <v>59826</v>
      </c>
      <c r="I3273">
        <v>1159407</v>
      </c>
      <c r="J3273">
        <v>19.23</v>
      </c>
    </row>
    <row r="3274" spans="1:10" x14ac:dyDescent="0.25">
      <c r="A3274">
        <v>1905</v>
      </c>
      <c r="B3274">
        <v>50</v>
      </c>
      <c r="C3274">
        <v>1.5259999999999999E-2</v>
      </c>
      <c r="D3274">
        <v>1.5140000000000001E-2</v>
      </c>
      <c r="E3274">
        <v>0.5</v>
      </c>
      <c r="F3274">
        <v>59355</v>
      </c>
      <c r="G3274">
        <v>899</v>
      </c>
      <c r="H3274">
        <v>58906</v>
      </c>
      <c r="I3274">
        <v>1099581</v>
      </c>
      <c r="J3274">
        <v>18.53</v>
      </c>
    </row>
    <row r="3275" spans="1:10" x14ac:dyDescent="0.25">
      <c r="A3275">
        <v>1905</v>
      </c>
      <c r="B3275">
        <v>51</v>
      </c>
      <c r="C3275">
        <v>2.1399999999999999E-2</v>
      </c>
      <c r="D3275">
        <v>2.1180000000000001E-2</v>
      </c>
      <c r="E3275">
        <v>0.5</v>
      </c>
      <c r="F3275">
        <v>58456</v>
      </c>
      <c r="G3275">
        <v>1238</v>
      </c>
      <c r="H3275">
        <v>57837</v>
      </c>
      <c r="I3275">
        <v>1040675</v>
      </c>
      <c r="J3275">
        <v>17.8</v>
      </c>
    </row>
    <row r="3276" spans="1:10" x14ac:dyDescent="0.25">
      <c r="A3276">
        <v>1905</v>
      </c>
      <c r="B3276">
        <v>52</v>
      </c>
      <c r="C3276">
        <v>2.0330000000000001E-2</v>
      </c>
      <c r="D3276">
        <v>2.0119999999999999E-2</v>
      </c>
      <c r="E3276">
        <v>0.5</v>
      </c>
      <c r="F3276">
        <v>57218</v>
      </c>
      <c r="G3276">
        <v>1151</v>
      </c>
      <c r="H3276">
        <v>56643</v>
      </c>
      <c r="I3276">
        <v>982838</v>
      </c>
      <c r="J3276">
        <v>17.18</v>
      </c>
    </row>
    <row r="3277" spans="1:10" x14ac:dyDescent="0.25">
      <c r="A3277">
        <v>1905</v>
      </c>
      <c r="B3277">
        <v>53</v>
      </c>
      <c r="C3277">
        <v>2.332E-2</v>
      </c>
      <c r="D3277">
        <v>2.3050000000000001E-2</v>
      </c>
      <c r="E3277">
        <v>0.5</v>
      </c>
      <c r="F3277">
        <v>56067</v>
      </c>
      <c r="G3277">
        <v>1293</v>
      </c>
      <c r="H3277">
        <v>55421</v>
      </c>
      <c r="I3277">
        <v>926195</v>
      </c>
      <c r="J3277">
        <v>16.52</v>
      </c>
    </row>
    <row r="3278" spans="1:10" x14ac:dyDescent="0.25">
      <c r="A3278">
        <v>1905</v>
      </c>
      <c r="B3278">
        <v>54</v>
      </c>
      <c r="C3278">
        <v>2.7279999999999999E-2</v>
      </c>
      <c r="D3278">
        <v>2.691E-2</v>
      </c>
      <c r="E3278">
        <v>0.5</v>
      </c>
      <c r="F3278">
        <v>54774</v>
      </c>
      <c r="G3278">
        <v>1474</v>
      </c>
      <c r="H3278">
        <v>54037</v>
      </c>
      <c r="I3278">
        <v>870775</v>
      </c>
      <c r="J3278">
        <v>15.9</v>
      </c>
    </row>
    <row r="3279" spans="1:10" x14ac:dyDescent="0.25">
      <c r="A3279">
        <v>1905</v>
      </c>
      <c r="B3279">
        <v>55</v>
      </c>
      <c r="C3279">
        <v>2.8570000000000002E-2</v>
      </c>
      <c r="D3279">
        <v>2.8170000000000001E-2</v>
      </c>
      <c r="E3279">
        <v>0.5</v>
      </c>
      <c r="F3279">
        <v>53300</v>
      </c>
      <c r="G3279">
        <v>1501</v>
      </c>
      <c r="H3279">
        <v>52550</v>
      </c>
      <c r="I3279">
        <v>816737</v>
      </c>
      <c r="J3279">
        <v>15.32</v>
      </c>
    </row>
    <row r="3280" spans="1:10" x14ac:dyDescent="0.25">
      <c r="A3280">
        <v>1905</v>
      </c>
      <c r="B3280">
        <v>56</v>
      </c>
      <c r="C3280">
        <v>2.6610000000000002E-2</v>
      </c>
      <c r="D3280">
        <v>2.6259999999999999E-2</v>
      </c>
      <c r="E3280">
        <v>0.5</v>
      </c>
      <c r="F3280">
        <v>51799</v>
      </c>
      <c r="G3280">
        <v>1360</v>
      </c>
      <c r="H3280">
        <v>51119</v>
      </c>
      <c r="I3280">
        <v>764188</v>
      </c>
      <c r="J3280">
        <v>14.75</v>
      </c>
    </row>
    <row r="3281" spans="1:10" x14ac:dyDescent="0.25">
      <c r="A3281">
        <v>1905</v>
      </c>
      <c r="B3281">
        <v>57</v>
      </c>
      <c r="C3281">
        <v>2.7300000000000001E-2</v>
      </c>
      <c r="D3281">
        <v>2.6929999999999999E-2</v>
      </c>
      <c r="E3281">
        <v>0.5</v>
      </c>
      <c r="F3281">
        <v>50439</v>
      </c>
      <c r="G3281">
        <v>1358</v>
      </c>
      <c r="H3281">
        <v>49760</v>
      </c>
      <c r="I3281">
        <v>713069</v>
      </c>
      <c r="J3281">
        <v>14.14</v>
      </c>
    </row>
    <row r="3282" spans="1:10" x14ac:dyDescent="0.25">
      <c r="A3282">
        <v>1905</v>
      </c>
      <c r="B3282">
        <v>58</v>
      </c>
      <c r="C3282">
        <v>3.0179999999999998E-2</v>
      </c>
      <c r="D3282">
        <v>2.9729999999999999E-2</v>
      </c>
      <c r="E3282">
        <v>0.5</v>
      </c>
      <c r="F3282">
        <v>49080</v>
      </c>
      <c r="G3282">
        <v>1459</v>
      </c>
      <c r="H3282">
        <v>48351</v>
      </c>
      <c r="I3282">
        <v>663309</v>
      </c>
      <c r="J3282">
        <v>13.51</v>
      </c>
    </row>
    <row r="3283" spans="1:10" x14ac:dyDescent="0.25">
      <c r="A3283">
        <v>1905</v>
      </c>
      <c r="B3283">
        <v>59</v>
      </c>
      <c r="C3283">
        <v>3.603E-2</v>
      </c>
      <c r="D3283">
        <v>3.5400000000000001E-2</v>
      </c>
      <c r="E3283">
        <v>0.5</v>
      </c>
      <c r="F3283">
        <v>47621</v>
      </c>
      <c r="G3283">
        <v>1686</v>
      </c>
      <c r="H3283">
        <v>46778</v>
      </c>
      <c r="I3283">
        <v>614958</v>
      </c>
      <c r="J3283">
        <v>12.91</v>
      </c>
    </row>
    <row r="3284" spans="1:10" x14ac:dyDescent="0.25">
      <c r="A3284">
        <v>1905</v>
      </c>
      <c r="B3284">
        <v>60</v>
      </c>
      <c r="C3284">
        <v>3.6159999999999998E-2</v>
      </c>
      <c r="D3284">
        <v>3.5520000000000003E-2</v>
      </c>
      <c r="E3284">
        <v>0.5</v>
      </c>
      <c r="F3284">
        <v>45936</v>
      </c>
      <c r="G3284">
        <v>1631</v>
      </c>
      <c r="H3284">
        <v>45120</v>
      </c>
      <c r="I3284">
        <v>568180</v>
      </c>
      <c r="J3284">
        <v>12.37</v>
      </c>
    </row>
    <row r="3285" spans="1:10" x14ac:dyDescent="0.25">
      <c r="A3285">
        <v>1905</v>
      </c>
      <c r="B3285">
        <v>61</v>
      </c>
      <c r="C3285">
        <v>4.3020000000000003E-2</v>
      </c>
      <c r="D3285">
        <v>4.2110000000000002E-2</v>
      </c>
      <c r="E3285">
        <v>0.5</v>
      </c>
      <c r="F3285">
        <v>44304</v>
      </c>
      <c r="G3285">
        <v>1866</v>
      </c>
      <c r="H3285">
        <v>43371</v>
      </c>
      <c r="I3285">
        <v>523060</v>
      </c>
      <c r="J3285">
        <v>11.81</v>
      </c>
    </row>
    <row r="3286" spans="1:10" x14ac:dyDescent="0.25">
      <c r="A3286">
        <v>1905</v>
      </c>
      <c r="B3286">
        <v>62</v>
      </c>
      <c r="C3286">
        <v>4.1140000000000003E-2</v>
      </c>
      <c r="D3286">
        <v>4.0309999999999999E-2</v>
      </c>
      <c r="E3286">
        <v>0.5</v>
      </c>
      <c r="F3286">
        <v>42438</v>
      </c>
      <c r="G3286">
        <v>1711</v>
      </c>
      <c r="H3286">
        <v>41583</v>
      </c>
      <c r="I3286">
        <v>479689</v>
      </c>
      <c r="J3286">
        <v>11.3</v>
      </c>
    </row>
    <row r="3287" spans="1:10" x14ac:dyDescent="0.25">
      <c r="A3287">
        <v>1905</v>
      </c>
      <c r="B3287">
        <v>63</v>
      </c>
      <c r="C3287">
        <v>4.6890000000000001E-2</v>
      </c>
      <c r="D3287">
        <v>4.5809999999999997E-2</v>
      </c>
      <c r="E3287">
        <v>0.5</v>
      </c>
      <c r="F3287">
        <v>40727</v>
      </c>
      <c r="G3287">
        <v>1866</v>
      </c>
      <c r="H3287">
        <v>39795</v>
      </c>
      <c r="I3287">
        <v>438106</v>
      </c>
      <c r="J3287">
        <v>10.76</v>
      </c>
    </row>
    <row r="3288" spans="1:10" x14ac:dyDescent="0.25">
      <c r="A3288">
        <v>1905</v>
      </c>
      <c r="B3288">
        <v>64</v>
      </c>
      <c r="C3288">
        <v>5.5199999999999999E-2</v>
      </c>
      <c r="D3288">
        <v>5.3719999999999997E-2</v>
      </c>
      <c r="E3288">
        <v>0.5</v>
      </c>
      <c r="F3288">
        <v>38862</v>
      </c>
      <c r="G3288">
        <v>2088</v>
      </c>
      <c r="H3288">
        <v>37818</v>
      </c>
      <c r="I3288">
        <v>398312</v>
      </c>
      <c r="J3288">
        <v>10.25</v>
      </c>
    </row>
    <row r="3289" spans="1:10" x14ac:dyDescent="0.25">
      <c r="A3289">
        <v>1905</v>
      </c>
      <c r="B3289">
        <v>65</v>
      </c>
      <c r="C3289">
        <v>5.4469999999999998E-2</v>
      </c>
      <c r="D3289">
        <v>5.3019999999999998E-2</v>
      </c>
      <c r="E3289">
        <v>0.5</v>
      </c>
      <c r="F3289">
        <v>36774</v>
      </c>
      <c r="G3289">
        <v>1950</v>
      </c>
      <c r="H3289">
        <v>35799</v>
      </c>
      <c r="I3289">
        <v>360494</v>
      </c>
      <c r="J3289">
        <v>9.8000000000000007</v>
      </c>
    </row>
    <row r="3290" spans="1:10" x14ac:dyDescent="0.25">
      <c r="A3290">
        <v>1905</v>
      </c>
      <c r="B3290">
        <v>66</v>
      </c>
      <c r="C3290">
        <v>5.6390000000000003E-2</v>
      </c>
      <c r="D3290">
        <v>5.484E-2</v>
      </c>
      <c r="E3290">
        <v>0.5</v>
      </c>
      <c r="F3290">
        <v>34824</v>
      </c>
      <c r="G3290">
        <v>1910</v>
      </c>
      <c r="H3290">
        <v>33869</v>
      </c>
      <c r="I3290">
        <v>324695</v>
      </c>
      <c r="J3290">
        <v>9.32</v>
      </c>
    </row>
    <row r="3291" spans="1:10" x14ac:dyDescent="0.25">
      <c r="A3291">
        <v>1905</v>
      </c>
      <c r="B3291">
        <v>67</v>
      </c>
      <c r="C3291">
        <v>5.9080000000000001E-2</v>
      </c>
      <c r="D3291">
        <v>5.7389999999999997E-2</v>
      </c>
      <c r="E3291">
        <v>0.5</v>
      </c>
      <c r="F3291">
        <v>32914</v>
      </c>
      <c r="G3291">
        <v>1889</v>
      </c>
      <c r="H3291">
        <v>31970</v>
      </c>
      <c r="I3291">
        <v>290826</v>
      </c>
      <c r="J3291">
        <v>8.84</v>
      </c>
    </row>
    <row r="3292" spans="1:10" x14ac:dyDescent="0.25">
      <c r="A3292">
        <v>1905</v>
      </c>
      <c r="B3292">
        <v>68</v>
      </c>
      <c r="C3292">
        <v>6.6589999999999996E-2</v>
      </c>
      <c r="D3292">
        <v>6.4439999999999997E-2</v>
      </c>
      <c r="E3292">
        <v>0.5</v>
      </c>
      <c r="F3292">
        <v>31025</v>
      </c>
      <c r="G3292">
        <v>1999</v>
      </c>
      <c r="H3292">
        <v>30026</v>
      </c>
      <c r="I3292">
        <v>258856</v>
      </c>
      <c r="J3292">
        <v>8.34</v>
      </c>
    </row>
    <row r="3293" spans="1:10" x14ac:dyDescent="0.25">
      <c r="A3293">
        <v>1905</v>
      </c>
      <c r="B3293">
        <v>69</v>
      </c>
      <c r="C3293">
        <v>7.3209999999999997E-2</v>
      </c>
      <c r="D3293">
        <v>7.0620000000000002E-2</v>
      </c>
      <c r="E3293">
        <v>0.5</v>
      </c>
      <c r="F3293">
        <v>29026</v>
      </c>
      <c r="G3293">
        <v>2050</v>
      </c>
      <c r="H3293">
        <v>28001</v>
      </c>
      <c r="I3293">
        <v>228830</v>
      </c>
      <c r="J3293">
        <v>7.88</v>
      </c>
    </row>
    <row r="3294" spans="1:10" x14ac:dyDescent="0.25">
      <c r="A3294">
        <v>1905</v>
      </c>
      <c r="B3294">
        <v>70</v>
      </c>
      <c r="C3294">
        <v>8.2830000000000001E-2</v>
      </c>
      <c r="D3294">
        <v>7.954E-2</v>
      </c>
      <c r="E3294">
        <v>0.5</v>
      </c>
      <c r="F3294">
        <v>26976</v>
      </c>
      <c r="G3294">
        <v>2146</v>
      </c>
      <c r="H3294">
        <v>25903</v>
      </c>
      <c r="I3294">
        <v>200829</v>
      </c>
      <c r="J3294">
        <v>7.44</v>
      </c>
    </row>
    <row r="3295" spans="1:10" x14ac:dyDescent="0.25">
      <c r="A3295">
        <v>1905</v>
      </c>
      <c r="B3295">
        <v>71</v>
      </c>
      <c r="C3295">
        <v>9.6610000000000001E-2</v>
      </c>
      <c r="D3295">
        <v>9.2160000000000006E-2</v>
      </c>
      <c r="E3295">
        <v>0.5</v>
      </c>
      <c r="F3295">
        <v>24831</v>
      </c>
      <c r="G3295">
        <v>2288</v>
      </c>
      <c r="H3295">
        <v>23686</v>
      </c>
      <c r="I3295">
        <v>174926</v>
      </c>
      <c r="J3295">
        <v>7.04</v>
      </c>
    </row>
    <row r="3296" spans="1:10" x14ac:dyDescent="0.25">
      <c r="A3296">
        <v>1905</v>
      </c>
      <c r="B3296">
        <v>72</v>
      </c>
      <c r="C3296">
        <v>8.8719999999999993E-2</v>
      </c>
      <c r="D3296">
        <v>8.4949999999999998E-2</v>
      </c>
      <c r="E3296">
        <v>0.5</v>
      </c>
      <c r="F3296">
        <v>22542</v>
      </c>
      <c r="G3296">
        <v>1915</v>
      </c>
      <c r="H3296">
        <v>21585</v>
      </c>
      <c r="I3296">
        <v>151239</v>
      </c>
      <c r="J3296">
        <v>6.71</v>
      </c>
    </row>
    <row r="3297" spans="1:10" x14ac:dyDescent="0.25">
      <c r="A3297">
        <v>1905</v>
      </c>
      <c r="B3297">
        <v>73</v>
      </c>
      <c r="C3297">
        <v>9.5610000000000001E-2</v>
      </c>
      <c r="D3297">
        <v>9.1249999999999998E-2</v>
      </c>
      <c r="E3297">
        <v>0.5</v>
      </c>
      <c r="F3297">
        <v>20627</v>
      </c>
      <c r="G3297">
        <v>1882</v>
      </c>
      <c r="H3297">
        <v>19686</v>
      </c>
      <c r="I3297">
        <v>129655</v>
      </c>
      <c r="J3297">
        <v>6.29</v>
      </c>
    </row>
    <row r="3298" spans="1:10" x14ac:dyDescent="0.25">
      <c r="A3298">
        <v>1905</v>
      </c>
      <c r="B3298">
        <v>74</v>
      </c>
      <c r="C3298">
        <v>0.11268</v>
      </c>
      <c r="D3298">
        <v>0.10667</v>
      </c>
      <c r="E3298">
        <v>0.5</v>
      </c>
      <c r="F3298">
        <v>18745</v>
      </c>
      <c r="G3298">
        <v>1999</v>
      </c>
      <c r="H3298">
        <v>17745</v>
      </c>
      <c r="I3298">
        <v>109968</v>
      </c>
      <c r="J3298">
        <v>5.87</v>
      </c>
    </row>
    <row r="3299" spans="1:10" x14ac:dyDescent="0.25">
      <c r="A3299">
        <v>1905</v>
      </c>
      <c r="B3299">
        <v>75</v>
      </c>
      <c r="C3299">
        <v>0.11831999999999999</v>
      </c>
      <c r="D3299">
        <v>0.11171</v>
      </c>
      <c r="E3299">
        <v>0.5</v>
      </c>
      <c r="F3299">
        <v>16746</v>
      </c>
      <c r="G3299">
        <v>1871</v>
      </c>
      <c r="H3299">
        <v>15810</v>
      </c>
      <c r="I3299">
        <v>92223</v>
      </c>
      <c r="J3299">
        <v>5.51</v>
      </c>
    </row>
    <row r="3300" spans="1:10" x14ac:dyDescent="0.25">
      <c r="A3300">
        <v>1905</v>
      </c>
      <c r="B3300">
        <v>76</v>
      </c>
      <c r="C3300">
        <v>0.12764</v>
      </c>
      <c r="D3300">
        <v>0.11998</v>
      </c>
      <c r="E3300">
        <v>0.5</v>
      </c>
      <c r="F3300">
        <v>14875</v>
      </c>
      <c r="G3300">
        <v>1785</v>
      </c>
      <c r="H3300">
        <v>13983</v>
      </c>
      <c r="I3300">
        <v>76413</v>
      </c>
      <c r="J3300">
        <v>5.14</v>
      </c>
    </row>
    <row r="3301" spans="1:10" x14ac:dyDescent="0.25">
      <c r="A3301">
        <v>1905</v>
      </c>
      <c r="B3301">
        <v>77</v>
      </c>
      <c r="C3301">
        <v>0.1459</v>
      </c>
      <c r="D3301">
        <v>0.13597999999999999</v>
      </c>
      <c r="E3301">
        <v>0.5</v>
      </c>
      <c r="F3301">
        <v>13090</v>
      </c>
      <c r="G3301">
        <v>1780</v>
      </c>
      <c r="H3301">
        <v>12200</v>
      </c>
      <c r="I3301">
        <v>62430</v>
      </c>
      <c r="J3301">
        <v>4.7699999999999996</v>
      </c>
    </row>
    <row r="3302" spans="1:10" x14ac:dyDescent="0.25">
      <c r="A3302">
        <v>1905</v>
      </c>
      <c r="B3302">
        <v>78</v>
      </c>
      <c r="C3302">
        <v>0.17757000000000001</v>
      </c>
      <c r="D3302">
        <v>0.16309000000000001</v>
      </c>
      <c r="E3302">
        <v>0.5</v>
      </c>
      <c r="F3302">
        <v>11310</v>
      </c>
      <c r="G3302">
        <v>1845</v>
      </c>
      <c r="H3302">
        <v>10388</v>
      </c>
      <c r="I3302">
        <v>50230</v>
      </c>
      <c r="J3302">
        <v>4.4400000000000004</v>
      </c>
    </row>
    <row r="3303" spans="1:10" x14ac:dyDescent="0.25">
      <c r="A3303">
        <v>1905</v>
      </c>
      <c r="B3303">
        <v>79</v>
      </c>
      <c r="C3303">
        <v>0.19111</v>
      </c>
      <c r="D3303">
        <v>0.17444000000000001</v>
      </c>
      <c r="E3303">
        <v>0.5</v>
      </c>
      <c r="F3303">
        <v>9466</v>
      </c>
      <c r="G3303">
        <v>1651</v>
      </c>
      <c r="H3303">
        <v>8640</v>
      </c>
      <c r="I3303">
        <v>39842</v>
      </c>
      <c r="J3303">
        <v>4.21</v>
      </c>
    </row>
    <row r="3304" spans="1:10" x14ac:dyDescent="0.25">
      <c r="A3304">
        <v>1905</v>
      </c>
      <c r="B3304">
        <v>80</v>
      </c>
      <c r="C3304">
        <v>0.19455</v>
      </c>
      <c r="D3304">
        <v>0.17730000000000001</v>
      </c>
      <c r="E3304">
        <v>0.5</v>
      </c>
      <c r="F3304">
        <v>7814</v>
      </c>
      <c r="G3304">
        <v>1386</v>
      </c>
      <c r="H3304">
        <v>7122</v>
      </c>
      <c r="I3304">
        <v>31202</v>
      </c>
      <c r="J3304">
        <v>3.99</v>
      </c>
    </row>
    <row r="3305" spans="1:10" x14ac:dyDescent="0.25">
      <c r="A3305">
        <v>1905</v>
      </c>
      <c r="B3305">
        <v>81</v>
      </c>
      <c r="C3305">
        <v>0.21121999999999999</v>
      </c>
      <c r="D3305">
        <v>0.19103999999999999</v>
      </c>
      <c r="E3305">
        <v>0.5</v>
      </c>
      <c r="F3305">
        <v>6429</v>
      </c>
      <c r="G3305">
        <v>1228</v>
      </c>
      <c r="H3305">
        <v>5815</v>
      </c>
      <c r="I3305">
        <v>24080</v>
      </c>
      <c r="J3305">
        <v>3.75</v>
      </c>
    </row>
    <row r="3306" spans="1:10" x14ac:dyDescent="0.25">
      <c r="A3306">
        <v>1905</v>
      </c>
      <c r="B3306">
        <v>82</v>
      </c>
      <c r="C3306">
        <v>0.24557000000000001</v>
      </c>
      <c r="D3306">
        <v>0.21870999999999999</v>
      </c>
      <c r="E3306">
        <v>0.5</v>
      </c>
      <c r="F3306">
        <v>5201</v>
      </c>
      <c r="G3306">
        <v>1137</v>
      </c>
      <c r="H3306">
        <v>4632</v>
      </c>
      <c r="I3306">
        <v>18265</v>
      </c>
      <c r="J3306">
        <v>3.51</v>
      </c>
    </row>
    <row r="3307" spans="1:10" x14ac:dyDescent="0.25">
      <c r="A3307">
        <v>1905</v>
      </c>
      <c r="B3307">
        <v>83</v>
      </c>
      <c r="C3307">
        <v>0.26350000000000001</v>
      </c>
      <c r="D3307">
        <v>0.23282</v>
      </c>
      <c r="E3307">
        <v>0.5</v>
      </c>
      <c r="F3307">
        <v>4063</v>
      </c>
      <c r="G3307">
        <v>946</v>
      </c>
      <c r="H3307">
        <v>3590</v>
      </c>
      <c r="I3307">
        <v>13633</v>
      </c>
      <c r="J3307">
        <v>3.36</v>
      </c>
    </row>
    <row r="3308" spans="1:10" x14ac:dyDescent="0.25">
      <c r="A3308">
        <v>1905</v>
      </c>
      <c r="B3308">
        <v>84</v>
      </c>
      <c r="C3308">
        <v>0.24879000000000001</v>
      </c>
      <c r="D3308">
        <v>0.22126999999999999</v>
      </c>
      <c r="E3308">
        <v>0.5</v>
      </c>
      <c r="F3308">
        <v>3117</v>
      </c>
      <c r="G3308">
        <v>690</v>
      </c>
      <c r="H3308">
        <v>2772</v>
      </c>
      <c r="I3308">
        <v>10043</v>
      </c>
      <c r="J3308">
        <v>3.22</v>
      </c>
    </row>
    <row r="3309" spans="1:10" x14ac:dyDescent="0.25">
      <c r="A3309">
        <v>1905</v>
      </c>
      <c r="B3309">
        <v>85</v>
      </c>
      <c r="C3309">
        <v>0.28301999999999999</v>
      </c>
      <c r="D3309">
        <v>0.24793000000000001</v>
      </c>
      <c r="E3309">
        <v>0.5</v>
      </c>
      <c r="F3309">
        <v>2428</v>
      </c>
      <c r="G3309">
        <v>602</v>
      </c>
      <c r="H3309">
        <v>2127</v>
      </c>
      <c r="I3309">
        <v>7271</v>
      </c>
      <c r="J3309">
        <v>3</v>
      </c>
    </row>
    <row r="3310" spans="1:10" x14ac:dyDescent="0.25">
      <c r="A3310">
        <v>1905</v>
      </c>
      <c r="B3310">
        <v>86</v>
      </c>
      <c r="C3310">
        <v>0.32773999999999998</v>
      </c>
      <c r="D3310">
        <v>0.28159000000000001</v>
      </c>
      <c r="E3310">
        <v>0.5</v>
      </c>
      <c r="F3310">
        <v>1826</v>
      </c>
      <c r="G3310">
        <v>514</v>
      </c>
      <c r="H3310">
        <v>1569</v>
      </c>
      <c r="I3310">
        <v>5144</v>
      </c>
      <c r="J3310">
        <v>2.82</v>
      </c>
    </row>
    <row r="3311" spans="1:10" x14ac:dyDescent="0.25">
      <c r="A3311">
        <v>1905</v>
      </c>
      <c r="B3311">
        <v>87</v>
      </c>
      <c r="C3311">
        <v>0.32463999999999998</v>
      </c>
      <c r="D3311">
        <v>0.27929999999999999</v>
      </c>
      <c r="E3311">
        <v>0.5</v>
      </c>
      <c r="F3311">
        <v>1312</v>
      </c>
      <c r="G3311">
        <v>366</v>
      </c>
      <c r="H3311">
        <v>1128</v>
      </c>
      <c r="I3311">
        <v>3575</v>
      </c>
      <c r="J3311">
        <v>2.73</v>
      </c>
    </row>
    <row r="3312" spans="1:10" x14ac:dyDescent="0.25">
      <c r="A3312">
        <v>1905</v>
      </c>
      <c r="B3312">
        <v>88</v>
      </c>
      <c r="C3312">
        <v>0.34555000000000002</v>
      </c>
      <c r="D3312">
        <v>0.29464000000000001</v>
      </c>
      <c r="E3312">
        <v>0.5</v>
      </c>
      <c r="F3312">
        <v>945</v>
      </c>
      <c r="G3312">
        <v>279</v>
      </c>
      <c r="H3312">
        <v>806</v>
      </c>
      <c r="I3312">
        <v>2447</v>
      </c>
      <c r="J3312">
        <v>2.59</v>
      </c>
    </row>
    <row r="3313" spans="1:10" x14ac:dyDescent="0.25">
      <c r="A3313">
        <v>1905</v>
      </c>
      <c r="B3313">
        <v>89</v>
      </c>
      <c r="C3313">
        <v>0.36708000000000002</v>
      </c>
      <c r="D3313">
        <v>0.31014999999999998</v>
      </c>
      <c r="E3313">
        <v>0.5</v>
      </c>
      <c r="F3313">
        <v>667</v>
      </c>
      <c r="G3313">
        <v>207</v>
      </c>
      <c r="H3313">
        <v>563</v>
      </c>
      <c r="I3313">
        <v>1641</v>
      </c>
      <c r="J3313">
        <v>2.46</v>
      </c>
    </row>
    <row r="3314" spans="1:10" x14ac:dyDescent="0.25">
      <c r="A3314">
        <v>1905</v>
      </c>
      <c r="B3314">
        <v>90</v>
      </c>
      <c r="C3314">
        <v>0.38915</v>
      </c>
      <c r="D3314">
        <v>0.32577</v>
      </c>
      <c r="E3314">
        <v>0.5</v>
      </c>
      <c r="F3314">
        <v>460</v>
      </c>
      <c r="G3314">
        <v>150</v>
      </c>
      <c r="H3314">
        <v>385</v>
      </c>
      <c r="I3314">
        <v>1078</v>
      </c>
      <c r="J3314">
        <v>2.34</v>
      </c>
    </row>
    <row r="3315" spans="1:10" x14ac:dyDescent="0.25">
      <c r="A3315">
        <v>1905</v>
      </c>
      <c r="B3315">
        <v>91</v>
      </c>
      <c r="C3315">
        <v>0.41169</v>
      </c>
      <c r="D3315">
        <v>0.34140999999999999</v>
      </c>
      <c r="E3315">
        <v>0.5</v>
      </c>
      <c r="F3315">
        <v>310</v>
      </c>
      <c r="G3315">
        <v>106</v>
      </c>
      <c r="H3315">
        <v>257</v>
      </c>
      <c r="I3315">
        <v>693</v>
      </c>
      <c r="J3315">
        <v>2.23</v>
      </c>
    </row>
    <row r="3316" spans="1:10" x14ac:dyDescent="0.25">
      <c r="A3316">
        <v>1905</v>
      </c>
      <c r="B3316">
        <v>92</v>
      </c>
      <c r="C3316">
        <v>0.43459999999999999</v>
      </c>
      <c r="D3316">
        <v>0.35702</v>
      </c>
      <c r="E3316">
        <v>0.5</v>
      </c>
      <c r="F3316">
        <v>204</v>
      </c>
      <c r="G3316">
        <v>73</v>
      </c>
      <c r="H3316">
        <v>168</v>
      </c>
      <c r="I3316">
        <v>436</v>
      </c>
      <c r="J3316">
        <v>2.13</v>
      </c>
    </row>
    <row r="3317" spans="1:10" x14ac:dyDescent="0.25">
      <c r="A3317">
        <v>1905</v>
      </c>
      <c r="B3317">
        <v>93</v>
      </c>
      <c r="C3317">
        <v>0.45779999999999998</v>
      </c>
      <c r="D3317">
        <v>0.37252999999999997</v>
      </c>
      <c r="E3317">
        <v>0.5</v>
      </c>
      <c r="F3317">
        <v>131</v>
      </c>
      <c r="G3317">
        <v>49</v>
      </c>
      <c r="H3317">
        <v>107</v>
      </c>
      <c r="I3317">
        <v>268</v>
      </c>
      <c r="J3317">
        <v>2.04</v>
      </c>
    </row>
    <row r="3318" spans="1:10" x14ac:dyDescent="0.25">
      <c r="A3318">
        <v>1905</v>
      </c>
      <c r="B3318">
        <v>94</v>
      </c>
      <c r="C3318">
        <v>0.48118</v>
      </c>
      <c r="D3318">
        <v>0.38785999999999998</v>
      </c>
      <c r="E3318">
        <v>0.5</v>
      </c>
      <c r="F3318">
        <v>82</v>
      </c>
      <c r="G3318">
        <v>32</v>
      </c>
      <c r="H3318">
        <v>66</v>
      </c>
      <c r="I3318">
        <v>161</v>
      </c>
      <c r="J3318">
        <v>1.95</v>
      </c>
    </row>
    <row r="3319" spans="1:10" x14ac:dyDescent="0.25">
      <c r="A3319">
        <v>1905</v>
      </c>
      <c r="B3319">
        <v>95</v>
      </c>
      <c r="C3319">
        <v>0.50463999999999998</v>
      </c>
      <c r="D3319">
        <v>0.40295999999999998</v>
      </c>
      <c r="E3319">
        <v>0.5</v>
      </c>
      <c r="F3319">
        <v>50</v>
      </c>
      <c r="G3319">
        <v>20</v>
      </c>
      <c r="H3319">
        <v>40</v>
      </c>
      <c r="I3319">
        <v>94</v>
      </c>
      <c r="J3319">
        <v>1.87</v>
      </c>
    </row>
    <row r="3320" spans="1:10" x14ac:dyDescent="0.25">
      <c r="A3320">
        <v>1905</v>
      </c>
      <c r="B3320">
        <v>96</v>
      </c>
      <c r="C3320">
        <v>0.52807999999999999</v>
      </c>
      <c r="D3320">
        <v>0.41776999999999997</v>
      </c>
      <c r="E3320">
        <v>0.5</v>
      </c>
      <c r="F3320">
        <v>30</v>
      </c>
      <c r="G3320">
        <v>13</v>
      </c>
      <c r="H3320">
        <v>24</v>
      </c>
      <c r="I3320">
        <v>54</v>
      </c>
      <c r="J3320">
        <v>1.8</v>
      </c>
    </row>
    <row r="3321" spans="1:10" x14ac:dyDescent="0.25">
      <c r="A3321">
        <v>1905</v>
      </c>
      <c r="B3321">
        <v>97</v>
      </c>
      <c r="C3321">
        <v>0.5514</v>
      </c>
      <c r="D3321">
        <v>0.43223</v>
      </c>
      <c r="E3321">
        <v>0.5</v>
      </c>
      <c r="F3321">
        <v>18</v>
      </c>
      <c r="G3321">
        <v>8</v>
      </c>
      <c r="H3321">
        <v>14</v>
      </c>
      <c r="I3321">
        <v>30</v>
      </c>
      <c r="J3321">
        <v>1.73</v>
      </c>
    </row>
    <row r="3322" spans="1:10" x14ac:dyDescent="0.25">
      <c r="A3322">
        <v>1905</v>
      </c>
      <c r="B3322">
        <v>98</v>
      </c>
      <c r="C3322">
        <v>0.57450000000000001</v>
      </c>
      <c r="D3322">
        <v>0.44629999999999997</v>
      </c>
      <c r="E3322">
        <v>0.5</v>
      </c>
      <c r="F3322">
        <v>10</v>
      </c>
      <c r="G3322">
        <v>4</v>
      </c>
      <c r="H3322">
        <v>8</v>
      </c>
      <c r="I3322">
        <v>17</v>
      </c>
      <c r="J3322">
        <v>1.67</v>
      </c>
    </row>
    <row r="3323" spans="1:10" x14ac:dyDescent="0.25">
      <c r="A3323">
        <v>1905</v>
      </c>
      <c r="B3323">
        <v>99</v>
      </c>
      <c r="C3323">
        <v>0.59726999999999997</v>
      </c>
      <c r="D3323">
        <v>0.45992</v>
      </c>
      <c r="E3323">
        <v>0.5</v>
      </c>
      <c r="F3323">
        <v>6</v>
      </c>
      <c r="G3323">
        <v>3</v>
      </c>
      <c r="H3323">
        <v>4</v>
      </c>
      <c r="I3323">
        <v>9</v>
      </c>
      <c r="J3323">
        <v>1.61</v>
      </c>
    </row>
    <row r="3324" spans="1:10" x14ac:dyDescent="0.25">
      <c r="A3324">
        <v>1905</v>
      </c>
      <c r="B3324">
        <v>100</v>
      </c>
      <c r="C3324">
        <v>0.61963999999999997</v>
      </c>
      <c r="D3324">
        <v>0.47306999999999999</v>
      </c>
      <c r="E3324">
        <v>0.5</v>
      </c>
      <c r="F3324">
        <v>3</v>
      </c>
      <c r="G3324">
        <v>1</v>
      </c>
      <c r="H3324">
        <v>2</v>
      </c>
      <c r="I3324">
        <v>5</v>
      </c>
      <c r="J3324">
        <v>1.56</v>
      </c>
    </row>
    <row r="3325" spans="1:10" x14ac:dyDescent="0.25">
      <c r="A3325">
        <v>1905</v>
      </c>
      <c r="B3325">
        <v>101</v>
      </c>
      <c r="C3325">
        <v>0.64149999999999996</v>
      </c>
      <c r="D3325">
        <v>0.48570999999999998</v>
      </c>
      <c r="E3325">
        <v>0.5</v>
      </c>
      <c r="F3325">
        <v>2</v>
      </c>
      <c r="G3325">
        <v>1</v>
      </c>
      <c r="H3325">
        <v>1</v>
      </c>
      <c r="I3325">
        <v>2</v>
      </c>
      <c r="J3325">
        <v>1.51</v>
      </c>
    </row>
    <row r="3326" spans="1:10" x14ac:dyDescent="0.25">
      <c r="A3326">
        <v>1905</v>
      </c>
      <c r="B3326">
        <v>102</v>
      </c>
      <c r="C3326">
        <v>0.66279999999999994</v>
      </c>
      <c r="D3326">
        <v>0.49781999999999998</v>
      </c>
      <c r="E3326">
        <v>0.5</v>
      </c>
      <c r="F3326">
        <v>1</v>
      </c>
      <c r="G3326">
        <v>0</v>
      </c>
      <c r="H3326">
        <v>1</v>
      </c>
      <c r="I3326">
        <v>1</v>
      </c>
      <c r="J3326">
        <v>1.47</v>
      </c>
    </row>
    <row r="3327" spans="1:10" x14ac:dyDescent="0.25">
      <c r="A3327">
        <v>1905</v>
      </c>
      <c r="B3327">
        <v>103</v>
      </c>
      <c r="C3327">
        <v>0.68345</v>
      </c>
      <c r="D3327">
        <v>0.50938000000000005</v>
      </c>
      <c r="E3327">
        <v>0.5</v>
      </c>
      <c r="F3327">
        <v>0</v>
      </c>
      <c r="G3327">
        <v>0</v>
      </c>
      <c r="H3327">
        <v>0</v>
      </c>
      <c r="I3327">
        <v>1</v>
      </c>
      <c r="J3327">
        <v>1.43</v>
      </c>
    </row>
    <row r="3328" spans="1:10" x14ac:dyDescent="0.25">
      <c r="A3328">
        <v>1905</v>
      </c>
      <c r="B3328">
        <v>104</v>
      </c>
      <c r="C3328">
        <v>0.70340000000000003</v>
      </c>
      <c r="D3328">
        <v>0.52037999999999995</v>
      </c>
      <c r="E3328">
        <v>0.5</v>
      </c>
      <c r="F3328">
        <v>0</v>
      </c>
      <c r="G3328">
        <v>0</v>
      </c>
      <c r="H3328">
        <v>0</v>
      </c>
      <c r="I3328">
        <v>0</v>
      </c>
      <c r="J3328">
        <v>1.39</v>
      </c>
    </row>
    <row r="3329" spans="1:10" x14ac:dyDescent="0.25">
      <c r="A3329">
        <v>1905</v>
      </c>
      <c r="B3329">
        <v>105</v>
      </c>
      <c r="C3329">
        <v>0.72260999999999997</v>
      </c>
      <c r="D3329">
        <v>0.53081999999999996</v>
      </c>
      <c r="E3329">
        <v>0.5</v>
      </c>
      <c r="F3329">
        <v>0</v>
      </c>
      <c r="G3329">
        <v>0</v>
      </c>
      <c r="H3329">
        <v>0</v>
      </c>
      <c r="I3329">
        <v>0</v>
      </c>
      <c r="J3329">
        <v>1.36</v>
      </c>
    </row>
    <row r="3330" spans="1:10" x14ac:dyDescent="0.25">
      <c r="A3330">
        <v>1905</v>
      </c>
      <c r="B3330">
        <v>106</v>
      </c>
      <c r="C3330">
        <v>0.74102999999999997</v>
      </c>
      <c r="D3330">
        <v>0.54069</v>
      </c>
      <c r="E3330">
        <v>0.5</v>
      </c>
      <c r="F3330">
        <v>0</v>
      </c>
      <c r="G3330">
        <v>0</v>
      </c>
      <c r="H3330">
        <v>0</v>
      </c>
      <c r="I3330">
        <v>0</v>
      </c>
      <c r="J3330">
        <v>1.33</v>
      </c>
    </row>
    <row r="3331" spans="1:10" x14ac:dyDescent="0.25">
      <c r="A3331">
        <v>1905</v>
      </c>
      <c r="B3331">
        <v>107</v>
      </c>
      <c r="C3331">
        <v>0.75863999999999998</v>
      </c>
      <c r="D3331">
        <v>0.55001</v>
      </c>
      <c r="E3331">
        <v>0.5</v>
      </c>
      <c r="F3331">
        <v>0</v>
      </c>
      <c r="G3331">
        <v>0</v>
      </c>
      <c r="H3331">
        <v>0</v>
      </c>
      <c r="I3331">
        <v>0</v>
      </c>
      <c r="J3331">
        <v>1.3</v>
      </c>
    </row>
    <row r="3332" spans="1:10" x14ac:dyDescent="0.25">
      <c r="A3332">
        <v>1905</v>
      </c>
      <c r="B3332">
        <v>108</v>
      </c>
      <c r="C3332">
        <v>0.77541000000000004</v>
      </c>
      <c r="D3332">
        <v>0.55876999999999999</v>
      </c>
      <c r="E3332">
        <v>0.5</v>
      </c>
      <c r="F3332">
        <v>0</v>
      </c>
      <c r="G3332">
        <v>0</v>
      </c>
      <c r="H3332">
        <v>0</v>
      </c>
      <c r="I3332">
        <v>0</v>
      </c>
      <c r="J3332">
        <v>1.27</v>
      </c>
    </row>
    <row r="3333" spans="1:10" x14ac:dyDescent="0.25">
      <c r="A3333">
        <v>1905</v>
      </c>
      <c r="B3333">
        <v>109</v>
      </c>
      <c r="C3333">
        <v>0.79132999999999998</v>
      </c>
      <c r="D3333">
        <v>0.56698999999999999</v>
      </c>
      <c r="E3333">
        <v>0.5</v>
      </c>
      <c r="F3333">
        <v>0</v>
      </c>
      <c r="G3333">
        <v>0</v>
      </c>
      <c r="H3333">
        <v>0</v>
      </c>
      <c r="I3333">
        <v>0</v>
      </c>
      <c r="J3333">
        <v>1.25</v>
      </c>
    </row>
    <row r="3334" spans="1:10" x14ac:dyDescent="0.25">
      <c r="A3334">
        <v>1905</v>
      </c>
      <c r="B3334" t="s">
        <v>25</v>
      </c>
      <c r="C3334">
        <v>0.80640999999999996</v>
      </c>
      <c r="D3334">
        <v>1</v>
      </c>
      <c r="E3334">
        <v>1.24</v>
      </c>
      <c r="F3334">
        <v>0</v>
      </c>
      <c r="G3334">
        <v>0</v>
      </c>
      <c r="H3334">
        <v>0</v>
      </c>
      <c r="I3334">
        <v>0</v>
      </c>
      <c r="J3334">
        <v>1.24</v>
      </c>
    </row>
    <row r="3335" spans="1:10" x14ac:dyDescent="0.25">
      <c r="A3335">
        <v>1906</v>
      </c>
      <c r="B3335">
        <v>0</v>
      </c>
      <c r="C3335">
        <v>0.15365000000000001</v>
      </c>
      <c r="D3335">
        <v>0.13871</v>
      </c>
      <c r="E3335">
        <v>0.3</v>
      </c>
      <c r="F3335">
        <v>100000</v>
      </c>
      <c r="G3335">
        <v>13871</v>
      </c>
      <c r="H3335">
        <v>90278</v>
      </c>
      <c r="I3335">
        <v>4929958</v>
      </c>
      <c r="J3335">
        <v>49.3</v>
      </c>
    </row>
    <row r="3336" spans="1:10" x14ac:dyDescent="0.25">
      <c r="A3336">
        <v>1906</v>
      </c>
      <c r="B3336">
        <v>1</v>
      </c>
      <c r="C3336">
        <v>2.2679999999999999E-2</v>
      </c>
      <c r="D3336">
        <v>2.2429999999999999E-2</v>
      </c>
      <c r="E3336">
        <v>0.5</v>
      </c>
      <c r="F3336">
        <v>86129</v>
      </c>
      <c r="G3336">
        <v>1932</v>
      </c>
      <c r="H3336">
        <v>85163</v>
      </c>
      <c r="I3336">
        <v>4839680</v>
      </c>
      <c r="J3336">
        <v>56.19</v>
      </c>
    </row>
    <row r="3337" spans="1:10" x14ac:dyDescent="0.25">
      <c r="A3337">
        <v>1906</v>
      </c>
      <c r="B3337">
        <v>2</v>
      </c>
      <c r="C3337">
        <v>9.7099999999999999E-3</v>
      </c>
      <c r="D3337">
        <v>9.6699999999999998E-3</v>
      </c>
      <c r="E3337">
        <v>0.5</v>
      </c>
      <c r="F3337">
        <v>84197</v>
      </c>
      <c r="G3337">
        <v>814</v>
      </c>
      <c r="H3337">
        <v>83790</v>
      </c>
      <c r="I3337">
        <v>4754517</v>
      </c>
      <c r="J3337">
        <v>56.47</v>
      </c>
    </row>
    <row r="3338" spans="1:10" x14ac:dyDescent="0.25">
      <c r="A3338">
        <v>1906</v>
      </c>
      <c r="B3338">
        <v>3</v>
      </c>
      <c r="C3338">
        <v>6.3499999999999997E-3</v>
      </c>
      <c r="D3338">
        <v>6.3299999999999997E-3</v>
      </c>
      <c r="E3338">
        <v>0.5</v>
      </c>
      <c r="F3338">
        <v>83383</v>
      </c>
      <c r="G3338">
        <v>528</v>
      </c>
      <c r="H3338">
        <v>83119</v>
      </c>
      <c r="I3338">
        <v>4670727</v>
      </c>
      <c r="J3338">
        <v>56.02</v>
      </c>
    </row>
    <row r="3339" spans="1:10" x14ac:dyDescent="0.25">
      <c r="A3339">
        <v>1906</v>
      </c>
      <c r="B3339">
        <v>4</v>
      </c>
      <c r="C3339">
        <v>5.6299999999999996E-3</v>
      </c>
      <c r="D3339">
        <v>5.62E-3</v>
      </c>
      <c r="E3339">
        <v>0.5</v>
      </c>
      <c r="F3339">
        <v>82855</v>
      </c>
      <c r="G3339">
        <v>465</v>
      </c>
      <c r="H3339">
        <v>82623</v>
      </c>
      <c r="I3339">
        <v>4587608</v>
      </c>
      <c r="J3339">
        <v>55.37</v>
      </c>
    </row>
    <row r="3340" spans="1:10" x14ac:dyDescent="0.25">
      <c r="A3340">
        <v>1906</v>
      </c>
      <c r="B3340">
        <v>5</v>
      </c>
      <c r="C3340">
        <v>3.8800000000000002E-3</v>
      </c>
      <c r="D3340">
        <v>3.8700000000000002E-3</v>
      </c>
      <c r="E3340">
        <v>0.5</v>
      </c>
      <c r="F3340">
        <v>82390</v>
      </c>
      <c r="G3340">
        <v>319</v>
      </c>
      <c r="H3340">
        <v>82231</v>
      </c>
      <c r="I3340">
        <v>4504985</v>
      </c>
      <c r="J3340">
        <v>54.68</v>
      </c>
    </row>
    <row r="3341" spans="1:10" x14ac:dyDescent="0.25">
      <c r="A3341">
        <v>1906</v>
      </c>
      <c r="B3341">
        <v>6</v>
      </c>
      <c r="C3341">
        <v>3.14E-3</v>
      </c>
      <c r="D3341">
        <v>3.14E-3</v>
      </c>
      <c r="E3341">
        <v>0.5</v>
      </c>
      <c r="F3341">
        <v>82071</v>
      </c>
      <c r="G3341">
        <v>257</v>
      </c>
      <c r="H3341">
        <v>81943</v>
      </c>
      <c r="I3341">
        <v>4422755</v>
      </c>
      <c r="J3341">
        <v>53.89</v>
      </c>
    </row>
    <row r="3342" spans="1:10" x14ac:dyDescent="0.25">
      <c r="A3342">
        <v>1906</v>
      </c>
      <c r="B3342">
        <v>7</v>
      </c>
      <c r="C3342">
        <v>2.97E-3</v>
      </c>
      <c r="D3342">
        <v>2.97E-3</v>
      </c>
      <c r="E3342">
        <v>0.5</v>
      </c>
      <c r="F3342">
        <v>81814</v>
      </c>
      <c r="G3342">
        <v>243</v>
      </c>
      <c r="H3342">
        <v>81693</v>
      </c>
      <c r="I3342">
        <v>4340812</v>
      </c>
      <c r="J3342">
        <v>53.06</v>
      </c>
    </row>
    <row r="3343" spans="1:10" x14ac:dyDescent="0.25">
      <c r="A3343">
        <v>1906</v>
      </c>
      <c r="B3343">
        <v>8</v>
      </c>
      <c r="C3343">
        <v>2.31E-3</v>
      </c>
      <c r="D3343">
        <v>2.31E-3</v>
      </c>
      <c r="E3343">
        <v>0.5</v>
      </c>
      <c r="F3343">
        <v>81571</v>
      </c>
      <c r="G3343">
        <v>188</v>
      </c>
      <c r="H3343">
        <v>81477</v>
      </c>
      <c r="I3343">
        <v>4259119</v>
      </c>
      <c r="J3343">
        <v>52.21</v>
      </c>
    </row>
    <row r="3344" spans="1:10" x14ac:dyDescent="0.25">
      <c r="A3344">
        <v>1906</v>
      </c>
      <c r="B3344">
        <v>9</v>
      </c>
      <c r="C3344">
        <v>2.6099999999999999E-3</v>
      </c>
      <c r="D3344">
        <v>2.6099999999999999E-3</v>
      </c>
      <c r="E3344">
        <v>0.5</v>
      </c>
      <c r="F3344">
        <v>81383</v>
      </c>
      <c r="G3344">
        <v>212</v>
      </c>
      <c r="H3344">
        <v>81277</v>
      </c>
      <c r="I3344">
        <v>4177642</v>
      </c>
      <c r="J3344">
        <v>51.33</v>
      </c>
    </row>
    <row r="3345" spans="1:10" x14ac:dyDescent="0.25">
      <c r="A3345">
        <v>1906</v>
      </c>
      <c r="B3345">
        <v>10</v>
      </c>
      <c r="C3345">
        <v>2.4399999999999999E-3</v>
      </c>
      <c r="D3345">
        <v>2.4399999999999999E-3</v>
      </c>
      <c r="E3345">
        <v>0.5</v>
      </c>
      <c r="F3345">
        <v>81171</v>
      </c>
      <c r="G3345">
        <v>198</v>
      </c>
      <c r="H3345">
        <v>81072</v>
      </c>
      <c r="I3345">
        <v>4096365</v>
      </c>
      <c r="J3345">
        <v>50.47</v>
      </c>
    </row>
    <row r="3346" spans="1:10" x14ac:dyDescent="0.25">
      <c r="A3346">
        <v>1906</v>
      </c>
      <c r="B3346">
        <v>11</v>
      </c>
      <c r="C3346">
        <v>2.0500000000000002E-3</v>
      </c>
      <c r="D3346">
        <v>2.0400000000000001E-3</v>
      </c>
      <c r="E3346">
        <v>0.5</v>
      </c>
      <c r="F3346">
        <v>80973</v>
      </c>
      <c r="G3346">
        <v>165</v>
      </c>
      <c r="H3346">
        <v>80890</v>
      </c>
      <c r="I3346">
        <v>4015294</v>
      </c>
      <c r="J3346">
        <v>49.59</v>
      </c>
    </row>
    <row r="3347" spans="1:10" x14ac:dyDescent="0.25">
      <c r="A3347">
        <v>1906</v>
      </c>
      <c r="B3347">
        <v>12</v>
      </c>
      <c r="C3347">
        <v>1.7899999999999999E-3</v>
      </c>
      <c r="D3347">
        <v>1.7899999999999999E-3</v>
      </c>
      <c r="E3347">
        <v>0.5</v>
      </c>
      <c r="F3347">
        <v>80807</v>
      </c>
      <c r="G3347">
        <v>145</v>
      </c>
      <c r="H3347">
        <v>80735</v>
      </c>
      <c r="I3347">
        <v>3934404</v>
      </c>
      <c r="J3347">
        <v>48.69</v>
      </c>
    </row>
    <row r="3348" spans="1:10" x14ac:dyDescent="0.25">
      <c r="A3348">
        <v>1906</v>
      </c>
      <c r="B3348">
        <v>13</v>
      </c>
      <c r="C3348">
        <v>2.1299999999999999E-3</v>
      </c>
      <c r="D3348">
        <v>2.1199999999999999E-3</v>
      </c>
      <c r="E3348">
        <v>0.5</v>
      </c>
      <c r="F3348">
        <v>80662</v>
      </c>
      <c r="G3348">
        <v>171</v>
      </c>
      <c r="H3348">
        <v>80577</v>
      </c>
      <c r="I3348">
        <v>3853669</v>
      </c>
      <c r="J3348">
        <v>47.78</v>
      </c>
    </row>
    <row r="3349" spans="1:10" x14ac:dyDescent="0.25">
      <c r="A3349">
        <v>1906</v>
      </c>
      <c r="B3349">
        <v>14</v>
      </c>
      <c r="C3349">
        <v>2.2200000000000002E-3</v>
      </c>
      <c r="D3349">
        <v>2.2100000000000002E-3</v>
      </c>
      <c r="E3349">
        <v>0.5</v>
      </c>
      <c r="F3349">
        <v>80491</v>
      </c>
      <c r="G3349">
        <v>178</v>
      </c>
      <c r="H3349">
        <v>80402</v>
      </c>
      <c r="I3349">
        <v>3773093</v>
      </c>
      <c r="J3349">
        <v>46.88</v>
      </c>
    </row>
    <row r="3350" spans="1:10" x14ac:dyDescent="0.25">
      <c r="A3350">
        <v>1906</v>
      </c>
      <c r="B3350">
        <v>15</v>
      </c>
      <c r="C3350">
        <v>2.6199999999999999E-3</v>
      </c>
      <c r="D3350">
        <v>2.6099999999999999E-3</v>
      </c>
      <c r="E3350">
        <v>0.5</v>
      </c>
      <c r="F3350">
        <v>80313</v>
      </c>
      <c r="G3350">
        <v>210</v>
      </c>
      <c r="H3350">
        <v>80208</v>
      </c>
      <c r="I3350">
        <v>3692691</v>
      </c>
      <c r="J3350">
        <v>45.98</v>
      </c>
    </row>
    <row r="3351" spans="1:10" x14ac:dyDescent="0.25">
      <c r="A3351">
        <v>1906</v>
      </c>
      <c r="B3351">
        <v>16</v>
      </c>
      <c r="C3351">
        <v>2.9199999999999999E-3</v>
      </c>
      <c r="D3351">
        <v>2.9199999999999999E-3</v>
      </c>
      <c r="E3351">
        <v>0.5</v>
      </c>
      <c r="F3351">
        <v>80103</v>
      </c>
      <c r="G3351">
        <v>234</v>
      </c>
      <c r="H3351">
        <v>79986</v>
      </c>
      <c r="I3351">
        <v>3612483</v>
      </c>
      <c r="J3351">
        <v>45.1</v>
      </c>
    </row>
    <row r="3352" spans="1:10" x14ac:dyDescent="0.25">
      <c r="A3352">
        <v>1906</v>
      </c>
      <c r="B3352">
        <v>17</v>
      </c>
      <c r="C3352">
        <v>4.0499999999999998E-3</v>
      </c>
      <c r="D3352">
        <v>4.0400000000000002E-3</v>
      </c>
      <c r="E3352">
        <v>0.5</v>
      </c>
      <c r="F3352">
        <v>79869</v>
      </c>
      <c r="G3352">
        <v>323</v>
      </c>
      <c r="H3352">
        <v>79708</v>
      </c>
      <c r="I3352">
        <v>3532497</v>
      </c>
      <c r="J3352">
        <v>44.23</v>
      </c>
    </row>
    <row r="3353" spans="1:10" x14ac:dyDescent="0.25">
      <c r="A3353">
        <v>1906</v>
      </c>
      <c r="B3353">
        <v>18</v>
      </c>
      <c r="C3353">
        <v>4.2300000000000003E-3</v>
      </c>
      <c r="D3353">
        <v>4.2199999999999998E-3</v>
      </c>
      <c r="E3353">
        <v>0.5</v>
      </c>
      <c r="F3353">
        <v>79546</v>
      </c>
      <c r="G3353">
        <v>336</v>
      </c>
      <c r="H3353">
        <v>79378</v>
      </c>
      <c r="I3353">
        <v>3452790</v>
      </c>
      <c r="J3353">
        <v>43.41</v>
      </c>
    </row>
    <row r="3354" spans="1:10" x14ac:dyDescent="0.25">
      <c r="A3354">
        <v>1906</v>
      </c>
      <c r="B3354">
        <v>19</v>
      </c>
      <c r="C3354">
        <v>4.9100000000000003E-3</v>
      </c>
      <c r="D3354">
        <v>4.8999999999999998E-3</v>
      </c>
      <c r="E3354">
        <v>0.5</v>
      </c>
      <c r="F3354">
        <v>79210</v>
      </c>
      <c r="G3354">
        <v>388</v>
      </c>
      <c r="H3354">
        <v>79016</v>
      </c>
      <c r="I3354">
        <v>3373412</v>
      </c>
      <c r="J3354">
        <v>42.59</v>
      </c>
    </row>
    <row r="3355" spans="1:10" x14ac:dyDescent="0.25">
      <c r="A3355">
        <v>1906</v>
      </c>
      <c r="B3355">
        <v>20</v>
      </c>
      <c r="C3355">
        <v>5.0200000000000002E-3</v>
      </c>
      <c r="D3355">
        <v>5.0099999999999997E-3</v>
      </c>
      <c r="E3355">
        <v>0.5</v>
      </c>
      <c r="F3355">
        <v>78822</v>
      </c>
      <c r="G3355">
        <v>395</v>
      </c>
      <c r="H3355">
        <v>78625</v>
      </c>
      <c r="I3355">
        <v>3294396</v>
      </c>
      <c r="J3355">
        <v>41.8</v>
      </c>
    </row>
    <row r="3356" spans="1:10" x14ac:dyDescent="0.25">
      <c r="A3356">
        <v>1906</v>
      </c>
      <c r="B3356">
        <v>21</v>
      </c>
      <c r="C3356">
        <v>5.1799999999999997E-3</v>
      </c>
      <c r="D3356">
        <v>5.1700000000000001E-3</v>
      </c>
      <c r="E3356">
        <v>0.5</v>
      </c>
      <c r="F3356">
        <v>78427</v>
      </c>
      <c r="G3356">
        <v>406</v>
      </c>
      <c r="H3356">
        <v>78225</v>
      </c>
      <c r="I3356">
        <v>3215771</v>
      </c>
      <c r="J3356">
        <v>41</v>
      </c>
    </row>
    <row r="3357" spans="1:10" x14ac:dyDescent="0.25">
      <c r="A3357">
        <v>1906</v>
      </c>
      <c r="B3357">
        <v>22</v>
      </c>
      <c r="C3357">
        <v>5.8599999999999998E-3</v>
      </c>
      <c r="D3357">
        <v>5.8399999999999997E-3</v>
      </c>
      <c r="E3357">
        <v>0.5</v>
      </c>
      <c r="F3357">
        <v>78022</v>
      </c>
      <c r="G3357">
        <v>456</v>
      </c>
      <c r="H3357">
        <v>77794</v>
      </c>
      <c r="I3357">
        <v>3137546</v>
      </c>
      <c r="J3357">
        <v>40.21</v>
      </c>
    </row>
    <row r="3358" spans="1:10" x14ac:dyDescent="0.25">
      <c r="A3358">
        <v>1906</v>
      </c>
      <c r="B3358">
        <v>23</v>
      </c>
      <c r="C3358">
        <v>5.4400000000000004E-3</v>
      </c>
      <c r="D3358">
        <v>5.4299999999999999E-3</v>
      </c>
      <c r="E3358">
        <v>0.5</v>
      </c>
      <c r="F3358">
        <v>77566</v>
      </c>
      <c r="G3358">
        <v>421</v>
      </c>
      <c r="H3358">
        <v>77356</v>
      </c>
      <c r="I3358">
        <v>3059752</v>
      </c>
      <c r="J3358">
        <v>39.450000000000003</v>
      </c>
    </row>
    <row r="3359" spans="1:10" x14ac:dyDescent="0.25">
      <c r="A3359">
        <v>1906</v>
      </c>
      <c r="B3359">
        <v>24</v>
      </c>
      <c r="C3359">
        <v>4.8700000000000002E-3</v>
      </c>
      <c r="D3359">
        <v>4.8599999999999997E-3</v>
      </c>
      <c r="E3359">
        <v>0.5</v>
      </c>
      <c r="F3359">
        <v>77145</v>
      </c>
      <c r="G3359">
        <v>375</v>
      </c>
      <c r="H3359">
        <v>76958</v>
      </c>
      <c r="I3359">
        <v>2982397</v>
      </c>
      <c r="J3359">
        <v>38.659999999999997</v>
      </c>
    </row>
    <row r="3360" spans="1:10" x14ac:dyDescent="0.25">
      <c r="A3360">
        <v>1906</v>
      </c>
      <c r="B3360">
        <v>25</v>
      </c>
      <c r="C3360">
        <v>5.3400000000000001E-3</v>
      </c>
      <c r="D3360">
        <v>5.3299999999999997E-3</v>
      </c>
      <c r="E3360">
        <v>0.5</v>
      </c>
      <c r="F3360">
        <v>76771</v>
      </c>
      <c r="G3360">
        <v>409</v>
      </c>
      <c r="H3360">
        <v>76566</v>
      </c>
      <c r="I3360">
        <v>2905439</v>
      </c>
      <c r="J3360">
        <v>37.85</v>
      </c>
    </row>
    <row r="3361" spans="1:10" x14ac:dyDescent="0.25">
      <c r="A3361">
        <v>1906</v>
      </c>
      <c r="B3361">
        <v>26</v>
      </c>
      <c r="C3361">
        <v>5.9300000000000004E-3</v>
      </c>
      <c r="D3361">
        <v>5.9100000000000003E-3</v>
      </c>
      <c r="E3361">
        <v>0.5</v>
      </c>
      <c r="F3361">
        <v>76362</v>
      </c>
      <c r="G3361">
        <v>451</v>
      </c>
      <c r="H3361">
        <v>76136</v>
      </c>
      <c r="I3361">
        <v>2828873</v>
      </c>
      <c r="J3361">
        <v>37.049999999999997</v>
      </c>
    </row>
    <row r="3362" spans="1:10" x14ac:dyDescent="0.25">
      <c r="A3362">
        <v>1906</v>
      </c>
      <c r="B3362">
        <v>27</v>
      </c>
      <c r="C3362">
        <v>5.5900000000000004E-3</v>
      </c>
      <c r="D3362">
        <v>5.5799999999999999E-3</v>
      </c>
      <c r="E3362">
        <v>0.5</v>
      </c>
      <c r="F3362">
        <v>75910</v>
      </c>
      <c r="G3362">
        <v>423</v>
      </c>
      <c r="H3362">
        <v>75698</v>
      </c>
      <c r="I3362">
        <v>2752737</v>
      </c>
      <c r="J3362">
        <v>36.26</v>
      </c>
    </row>
    <row r="3363" spans="1:10" x14ac:dyDescent="0.25">
      <c r="A3363">
        <v>1906</v>
      </c>
      <c r="B3363">
        <v>28</v>
      </c>
      <c r="C3363">
        <v>6.1599999999999997E-3</v>
      </c>
      <c r="D3363">
        <v>6.1399999999999996E-3</v>
      </c>
      <c r="E3363">
        <v>0.5</v>
      </c>
      <c r="F3363">
        <v>75487</v>
      </c>
      <c r="G3363">
        <v>464</v>
      </c>
      <c r="H3363">
        <v>75255</v>
      </c>
      <c r="I3363">
        <v>2677039</v>
      </c>
      <c r="J3363">
        <v>35.46</v>
      </c>
    </row>
    <row r="3364" spans="1:10" x14ac:dyDescent="0.25">
      <c r="A3364">
        <v>1906</v>
      </c>
      <c r="B3364">
        <v>29</v>
      </c>
      <c r="C3364">
        <v>5.62E-3</v>
      </c>
      <c r="D3364">
        <v>5.6100000000000004E-3</v>
      </c>
      <c r="E3364">
        <v>0.5</v>
      </c>
      <c r="F3364">
        <v>75023</v>
      </c>
      <c r="G3364">
        <v>421</v>
      </c>
      <c r="H3364">
        <v>74813</v>
      </c>
      <c r="I3364">
        <v>2601784</v>
      </c>
      <c r="J3364">
        <v>34.68</v>
      </c>
    </row>
    <row r="3365" spans="1:10" x14ac:dyDescent="0.25">
      <c r="A3365">
        <v>1906</v>
      </c>
      <c r="B3365">
        <v>30</v>
      </c>
      <c r="C3365">
        <v>6.0299999999999998E-3</v>
      </c>
      <c r="D3365">
        <v>6.0099999999999997E-3</v>
      </c>
      <c r="E3365">
        <v>0.5</v>
      </c>
      <c r="F3365">
        <v>74602</v>
      </c>
      <c r="G3365">
        <v>448</v>
      </c>
      <c r="H3365">
        <v>74378</v>
      </c>
      <c r="I3365">
        <v>2526971</v>
      </c>
      <c r="J3365">
        <v>33.869999999999997</v>
      </c>
    </row>
    <row r="3366" spans="1:10" x14ac:dyDescent="0.25">
      <c r="A3366">
        <v>1906</v>
      </c>
      <c r="B3366">
        <v>31</v>
      </c>
      <c r="C3366">
        <v>5.9199999999999999E-3</v>
      </c>
      <c r="D3366">
        <v>5.8999999999999999E-3</v>
      </c>
      <c r="E3366">
        <v>0.5</v>
      </c>
      <c r="F3366">
        <v>74154</v>
      </c>
      <c r="G3366">
        <v>438</v>
      </c>
      <c r="H3366">
        <v>73935</v>
      </c>
      <c r="I3366">
        <v>2452593</v>
      </c>
      <c r="J3366">
        <v>33.07</v>
      </c>
    </row>
    <row r="3367" spans="1:10" x14ac:dyDescent="0.25">
      <c r="A3367">
        <v>1906</v>
      </c>
      <c r="B3367">
        <v>32</v>
      </c>
      <c r="C3367">
        <v>6.96E-3</v>
      </c>
      <c r="D3367">
        <v>6.9300000000000004E-3</v>
      </c>
      <c r="E3367">
        <v>0.5</v>
      </c>
      <c r="F3367">
        <v>73716</v>
      </c>
      <c r="G3367">
        <v>511</v>
      </c>
      <c r="H3367">
        <v>73461</v>
      </c>
      <c r="I3367">
        <v>2378658</v>
      </c>
      <c r="J3367">
        <v>32.270000000000003</v>
      </c>
    </row>
    <row r="3368" spans="1:10" x14ac:dyDescent="0.25">
      <c r="A3368">
        <v>1906</v>
      </c>
      <c r="B3368">
        <v>33</v>
      </c>
      <c r="C3368">
        <v>7.4999999999999997E-3</v>
      </c>
      <c r="D3368">
        <v>7.4700000000000001E-3</v>
      </c>
      <c r="E3368">
        <v>0.5</v>
      </c>
      <c r="F3368">
        <v>73205</v>
      </c>
      <c r="G3368">
        <v>547</v>
      </c>
      <c r="H3368">
        <v>72932</v>
      </c>
      <c r="I3368">
        <v>2305197</v>
      </c>
      <c r="J3368">
        <v>31.49</v>
      </c>
    </row>
    <row r="3369" spans="1:10" x14ac:dyDescent="0.25">
      <c r="A3369">
        <v>1906</v>
      </c>
      <c r="B3369">
        <v>34</v>
      </c>
      <c r="C3369">
        <v>6.2899999999999996E-3</v>
      </c>
      <c r="D3369">
        <v>6.2700000000000004E-3</v>
      </c>
      <c r="E3369">
        <v>0.5</v>
      </c>
      <c r="F3369">
        <v>72658</v>
      </c>
      <c r="G3369">
        <v>456</v>
      </c>
      <c r="H3369">
        <v>72430</v>
      </c>
      <c r="I3369">
        <v>2232265</v>
      </c>
      <c r="J3369">
        <v>30.72</v>
      </c>
    </row>
    <row r="3370" spans="1:10" x14ac:dyDescent="0.25">
      <c r="A3370">
        <v>1906</v>
      </c>
      <c r="B3370">
        <v>35</v>
      </c>
      <c r="C3370">
        <v>7.6600000000000001E-3</v>
      </c>
      <c r="D3370">
        <v>7.6299999999999996E-3</v>
      </c>
      <c r="E3370">
        <v>0.5</v>
      </c>
      <c r="F3370">
        <v>72203</v>
      </c>
      <c r="G3370">
        <v>551</v>
      </c>
      <c r="H3370">
        <v>71927</v>
      </c>
      <c r="I3370">
        <v>2159835</v>
      </c>
      <c r="J3370">
        <v>29.91</v>
      </c>
    </row>
    <row r="3371" spans="1:10" x14ac:dyDescent="0.25">
      <c r="A3371">
        <v>1906</v>
      </c>
      <c r="B3371">
        <v>36</v>
      </c>
      <c r="C3371">
        <v>7.5399999999999998E-3</v>
      </c>
      <c r="D3371">
        <v>7.5100000000000002E-3</v>
      </c>
      <c r="E3371">
        <v>0.5</v>
      </c>
      <c r="F3371">
        <v>71652</v>
      </c>
      <c r="G3371">
        <v>538</v>
      </c>
      <c r="H3371">
        <v>71383</v>
      </c>
      <c r="I3371">
        <v>2087908</v>
      </c>
      <c r="J3371">
        <v>29.14</v>
      </c>
    </row>
    <row r="3372" spans="1:10" x14ac:dyDescent="0.25">
      <c r="A3372">
        <v>1906</v>
      </c>
      <c r="B3372">
        <v>37</v>
      </c>
      <c r="C3372">
        <v>7.7099999999999998E-3</v>
      </c>
      <c r="D3372">
        <v>7.6800000000000002E-3</v>
      </c>
      <c r="E3372">
        <v>0.5</v>
      </c>
      <c r="F3372">
        <v>71114</v>
      </c>
      <c r="G3372">
        <v>546</v>
      </c>
      <c r="H3372">
        <v>70841</v>
      </c>
      <c r="I3372">
        <v>2016525</v>
      </c>
      <c r="J3372">
        <v>28.36</v>
      </c>
    </row>
    <row r="3373" spans="1:10" x14ac:dyDescent="0.25">
      <c r="A3373">
        <v>1906</v>
      </c>
      <c r="B3373">
        <v>38</v>
      </c>
      <c r="C3373">
        <v>8.7899999999999992E-3</v>
      </c>
      <c r="D3373">
        <v>8.7500000000000008E-3</v>
      </c>
      <c r="E3373">
        <v>0.5</v>
      </c>
      <c r="F3373">
        <v>70568</v>
      </c>
      <c r="G3373">
        <v>617</v>
      </c>
      <c r="H3373">
        <v>70259</v>
      </c>
      <c r="I3373">
        <v>1945684</v>
      </c>
      <c r="J3373">
        <v>27.57</v>
      </c>
    </row>
    <row r="3374" spans="1:10" x14ac:dyDescent="0.25">
      <c r="A3374">
        <v>1906</v>
      </c>
      <c r="B3374">
        <v>39</v>
      </c>
      <c r="C3374">
        <v>9.3399999999999993E-3</v>
      </c>
      <c r="D3374">
        <v>9.2999999999999992E-3</v>
      </c>
      <c r="E3374">
        <v>0.5</v>
      </c>
      <c r="F3374">
        <v>69950</v>
      </c>
      <c r="G3374">
        <v>651</v>
      </c>
      <c r="H3374">
        <v>69625</v>
      </c>
      <c r="I3374">
        <v>1875425</v>
      </c>
      <c r="J3374">
        <v>26.81</v>
      </c>
    </row>
    <row r="3375" spans="1:10" x14ac:dyDescent="0.25">
      <c r="A3375">
        <v>1906</v>
      </c>
      <c r="B3375">
        <v>40</v>
      </c>
      <c r="C3375">
        <v>1.1129999999999999E-2</v>
      </c>
      <c r="D3375">
        <v>1.107E-2</v>
      </c>
      <c r="E3375">
        <v>0.5</v>
      </c>
      <c r="F3375">
        <v>69300</v>
      </c>
      <c r="G3375">
        <v>767</v>
      </c>
      <c r="H3375">
        <v>68916</v>
      </c>
      <c r="I3375">
        <v>1805800</v>
      </c>
      <c r="J3375">
        <v>26.06</v>
      </c>
    </row>
    <row r="3376" spans="1:10" x14ac:dyDescent="0.25">
      <c r="A3376">
        <v>1906</v>
      </c>
      <c r="B3376">
        <v>41</v>
      </c>
      <c r="C3376">
        <v>9.5600000000000008E-3</v>
      </c>
      <c r="D3376">
        <v>9.5200000000000007E-3</v>
      </c>
      <c r="E3376">
        <v>0.5</v>
      </c>
      <c r="F3376">
        <v>68533</v>
      </c>
      <c r="G3376">
        <v>652</v>
      </c>
      <c r="H3376">
        <v>68207</v>
      </c>
      <c r="I3376">
        <v>1736884</v>
      </c>
      <c r="J3376">
        <v>25.34</v>
      </c>
    </row>
    <row r="3377" spans="1:10" x14ac:dyDescent="0.25">
      <c r="A3377">
        <v>1906</v>
      </c>
      <c r="B3377">
        <v>42</v>
      </c>
      <c r="C3377">
        <v>1.0540000000000001E-2</v>
      </c>
      <c r="D3377">
        <v>1.0489999999999999E-2</v>
      </c>
      <c r="E3377">
        <v>0.5</v>
      </c>
      <c r="F3377">
        <v>67881</v>
      </c>
      <c r="G3377">
        <v>712</v>
      </c>
      <c r="H3377">
        <v>67525</v>
      </c>
      <c r="I3377">
        <v>1668677</v>
      </c>
      <c r="J3377">
        <v>24.58</v>
      </c>
    </row>
    <row r="3378" spans="1:10" x14ac:dyDescent="0.25">
      <c r="A3378">
        <v>1906</v>
      </c>
      <c r="B3378">
        <v>43</v>
      </c>
      <c r="C3378">
        <v>1.243E-2</v>
      </c>
      <c r="D3378">
        <v>1.235E-2</v>
      </c>
      <c r="E3378">
        <v>0.5</v>
      </c>
      <c r="F3378">
        <v>67169</v>
      </c>
      <c r="G3378">
        <v>830</v>
      </c>
      <c r="H3378">
        <v>66754</v>
      </c>
      <c r="I3378">
        <v>1601153</v>
      </c>
      <c r="J3378">
        <v>23.84</v>
      </c>
    </row>
    <row r="3379" spans="1:10" x14ac:dyDescent="0.25">
      <c r="A3379">
        <v>1906</v>
      </c>
      <c r="B3379">
        <v>44</v>
      </c>
      <c r="C3379">
        <v>1.2E-2</v>
      </c>
      <c r="D3379">
        <v>1.193E-2</v>
      </c>
      <c r="E3379">
        <v>0.5</v>
      </c>
      <c r="F3379">
        <v>66339</v>
      </c>
      <c r="G3379">
        <v>791</v>
      </c>
      <c r="H3379">
        <v>65943</v>
      </c>
      <c r="I3379">
        <v>1534399</v>
      </c>
      <c r="J3379">
        <v>23.13</v>
      </c>
    </row>
    <row r="3380" spans="1:10" x14ac:dyDescent="0.25">
      <c r="A3380">
        <v>1906</v>
      </c>
      <c r="B3380">
        <v>45</v>
      </c>
      <c r="C3380">
        <v>1.261E-2</v>
      </c>
      <c r="D3380">
        <v>1.2529999999999999E-2</v>
      </c>
      <c r="E3380">
        <v>0.5</v>
      </c>
      <c r="F3380">
        <v>65548</v>
      </c>
      <c r="G3380">
        <v>821</v>
      </c>
      <c r="H3380">
        <v>65137</v>
      </c>
      <c r="I3380">
        <v>1468456</v>
      </c>
      <c r="J3380">
        <v>22.4</v>
      </c>
    </row>
    <row r="3381" spans="1:10" x14ac:dyDescent="0.25">
      <c r="A3381">
        <v>1906</v>
      </c>
      <c r="B3381">
        <v>46</v>
      </c>
      <c r="C3381">
        <v>1.3979999999999999E-2</v>
      </c>
      <c r="D3381">
        <v>1.388E-2</v>
      </c>
      <c r="E3381">
        <v>0.5</v>
      </c>
      <c r="F3381">
        <v>64726</v>
      </c>
      <c r="G3381">
        <v>899</v>
      </c>
      <c r="H3381">
        <v>64277</v>
      </c>
      <c r="I3381">
        <v>1403319</v>
      </c>
      <c r="J3381">
        <v>21.68</v>
      </c>
    </row>
    <row r="3382" spans="1:10" x14ac:dyDescent="0.25">
      <c r="A3382">
        <v>1906</v>
      </c>
      <c r="B3382">
        <v>47</v>
      </c>
      <c r="C3382">
        <v>1.4279999999999999E-2</v>
      </c>
      <c r="D3382">
        <v>1.418E-2</v>
      </c>
      <c r="E3382">
        <v>0.5</v>
      </c>
      <c r="F3382">
        <v>63828</v>
      </c>
      <c r="G3382">
        <v>905</v>
      </c>
      <c r="H3382">
        <v>63375</v>
      </c>
      <c r="I3382">
        <v>1339041</v>
      </c>
      <c r="J3382">
        <v>20.98</v>
      </c>
    </row>
    <row r="3383" spans="1:10" x14ac:dyDescent="0.25">
      <c r="A3383">
        <v>1906</v>
      </c>
      <c r="B3383">
        <v>48</v>
      </c>
      <c r="C3383">
        <v>1.6400000000000001E-2</v>
      </c>
      <c r="D3383">
        <v>1.627E-2</v>
      </c>
      <c r="E3383">
        <v>0.5</v>
      </c>
      <c r="F3383">
        <v>62923</v>
      </c>
      <c r="G3383">
        <v>1024</v>
      </c>
      <c r="H3383">
        <v>62411</v>
      </c>
      <c r="I3383">
        <v>1275666</v>
      </c>
      <c r="J3383">
        <v>20.27</v>
      </c>
    </row>
    <row r="3384" spans="1:10" x14ac:dyDescent="0.25">
      <c r="A3384">
        <v>1906</v>
      </c>
      <c r="B3384">
        <v>49</v>
      </c>
      <c r="C3384">
        <v>1.7729999999999999E-2</v>
      </c>
      <c r="D3384">
        <v>1.7579999999999998E-2</v>
      </c>
      <c r="E3384">
        <v>0.5</v>
      </c>
      <c r="F3384">
        <v>61899</v>
      </c>
      <c r="G3384">
        <v>1088</v>
      </c>
      <c r="H3384">
        <v>61355</v>
      </c>
      <c r="I3384">
        <v>1213255</v>
      </c>
      <c r="J3384">
        <v>19.600000000000001</v>
      </c>
    </row>
    <row r="3385" spans="1:10" x14ac:dyDescent="0.25">
      <c r="A3385">
        <v>1906</v>
      </c>
      <c r="B3385">
        <v>50</v>
      </c>
      <c r="C3385">
        <v>1.822E-2</v>
      </c>
      <c r="D3385">
        <v>1.806E-2</v>
      </c>
      <c r="E3385">
        <v>0.5</v>
      </c>
      <c r="F3385">
        <v>60811</v>
      </c>
      <c r="G3385">
        <v>1098</v>
      </c>
      <c r="H3385">
        <v>60262</v>
      </c>
      <c r="I3385">
        <v>1151900</v>
      </c>
      <c r="J3385">
        <v>18.940000000000001</v>
      </c>
    </row>
    <row r="3386" spans="1:10" x14ac:dyDescent="0.25">
      <c r="A3386">
        <v>1906</v>
      </c>
      <c r="B3386">
        <v>51</v>
      </c>
      <c r="C3386">
        <v>1.8200000000000001E-2</v>
      </c>
      <c r="D3386">
        <v>1.8030000000000001E-2</v>
      </c>
      <c r="E3386">
        <v>0.5</v>
      </c>
      <c r="F3386">
        <v>59713</v>
      </c>
      <c r="G3386">
        <v>1077</v>
      </c>
      <c r="H3386">
        <v>59175</v>
      </c>
      <c r="I3386">
        <v>1091637</v>
      </c>
      <c r="J3386">
        <v>18.28</v>
      </c>
    </row>
    <row r="3387" spans="1:10" x14ac:dyDescent="0.25">
      <c r="A3387">
        <v>1906</v>
      </c>
      <c r="B3387">
        <v>52</v>
      </c>
      <c r="C3387">
        <v>2.026E-2</v>
      </c>
      <c r="D3387">
        <v>2.0060000000000001E-2</v>
      </c>
      <c r="E3387">
        <v>0.5</v>
      </c>
      <c r="F3387">
        <v>58636</v>
      </c>
      <c r="G3387">
        <v>1176</v>
      </c>
      <c r="H3387">
        <v>58048</v>
      </c>
      <c r="I3387">
        <v>1032463</v>
      </c>
      <c r="J3387">
        <v>17.61</v>
      </c>
    </row>
    <row r="3388" spans="1:10" x14ac:dyDescent="0.25">
      <c r="A3388">
        <v>1906</v>
      </c>
      <c r="B3388">
        <v>53</v>
      </c>
      <c r="C3388">
        <v>1.9949999999999999E-2</v>
      </c>
      <c r="D3388">
        <v>1.975E-2</v>
      </c>
      <c r="E3388">
        <v>0.5</v>
      </c>
      <c r="F3388">
        <v>57460</v>
      </c>
      <c r="G3388">
        <v>1135</v>
      </c>
      <c r="H3388">
        <v>56893</v>
      </c>
      <c r="I3388">
        <v>974415</v>
      </c>
      <c r="J3388">
        <v>16.96</v>
      </c>
    </row>
    <row r="3389" spans="1:10" x14ac:dyDescent="0.25">
      <c r="A3389">
        <v>1906</v>
      </c>
      <c r="B3389">
        <v>54</v>
      </c>
      <c r="C3389">
        <v>2.2409999999999999E-2</v>
      </c>
      <c r="D3389">
        <v>2.2159999999999999E-2</v>
      </c>
      <c r="E3389">
        <v>0.5</v>
      </c>
      <c r="F3389">
        <v>56325</v>
      </c>
      <c r="G3389">
        <v>1248</v>
      </c>
      <c r="H3389">
        <v>55701</v>
      </c>
      <c r="I3389">
        <v>917522</v>
      </c>
      <c r="J3389">
        <v>16.29</v>
      </c>
    </row>
    <row r="3390" spans="1:10" x14ac:dyDescent="0.25">
      <c r="A3390">
        <v>1906</v>
      </c>
      <c r="B3390">
        <v>55</v>
      </c>
      <c r="C3390">
        <v>2.325E-2</v>
      </c>
      <c r="D3390">
        <v>2.298E-2</v>
      </c>
      <c r="E3390">
        <v>0.5</v>
      </c>
      <c r="F3390">
        <v>55077</v>
      </c>
      <c r="G3390">
        <v>1266</v>
      </c>
      <c r="H3390">
        <v>54444</v>
      </c>
      <c r="I3390">
        <v>861821</v>
      </c>
      <c r="J3390">
        <v>15.65</v>
      </c>
    </row>
    <row r="3391" spans="1:10" x14ac:dyDescent="0.25">
      <c r="A3391">
        <v>1906</v>
      </c>
      <c r="B3391">
        <v>56</v>
      </c>
      <c r="C3391">
        <v>2.7140000000000001E-2</v>
      </c>
      <c r="D3391">
        <v>2.6780000000000002E-2</v>
      </c>
      <c r="E3391">
        <v>0.5</v>
      </c>
      <c r="F3391">
        <v>53811</v>
      </c>
      <c r="G3391">
        <v>1441</v>
      </c>
      <c r="H3391">
        <v>53091</v>
      </c>
      <c r="I3391">
        <v>807376</v>
      </c>
      <c r="J3391">
        <v>15</v>
      </c>
    </row>
    <row r="3392" spans="1:10" x14ac:dyDescent="0.25">
      <c r="A3392">
        <v>1906</v>
      </c>
      <c r="B3392">
        <v>57</v>
      </c>
      <c r="C3392">
        <v>3.2620000000000003E-2</v>
      </c>
      <c r="D3392">
        <v>3.2099999999999997E-2</v>
      </c>
      <c r="E3392">
        <v>0.5</v>
      </c>
      <c r="F3392">
        <v>52370</v>
      </c>
      <c r="G3392">
        <v>1681</v>
      </c>
      <c r="H3392">
        <v>51530</v>
      </c>
      <c r="I3392">
        <v>754286</v>
      </c>
      <c r="J3392">
        <v>14.4</v>
      </c>
    </row>
    <row r="3393" spans="1:10" x14ac:dyDescent="0.25">
      <c r="A3393">
        <v>1906</v>
      </c>
      <c r="B3393">
        <v>58</v>
      </c>
      <c r="C3393">
        <v>2.964E-2</v>
      </c>
      <c r="D3393">
        <v>2.921E-2</v>
      </c>
      <c r="E3393">
        <v>0.5</v>
      </c>
      <c r="F3393">
        <v>50689</v>
      </c>
      <c r="G3393">
        <v>1481</v>
      </c>
      <c r="H3393">
        <v>49949</v>
      </c>
      <c r="I3393">
        <v>702756</v>
      </c>
      <c r="J3393">
        <v>13.86</v>
      </c>
    </row>
    <row r="3394" spans="1:10" x14ac:dyDescent="0.25">
      <c r="A3394">
        <v>1906</v>
      </c>
      <c r="B3394">
        <v>59</v>
      </c>
      <c r="C3394">
        <v>3.0509999999999999E-2</v>
      </c>
      <c r="D3394">
        <v>3.005E-2</v>
      </c>
      <c r="E3394">
        <v>0.5</v>
      </c>
      <c r="F3394">
        <v>49209</v>
      </c>
      <c r="G3394">
        <v>1479</v>
      </c>
      <c r="H3394">
        <v>48469</v>
      </c>
      <c r="I3394">
        <v>652807</v>
      </c>
      <c r="J3394">
        <v>13.27</v>
      </c>
    </row>
    <row r="3395" spans="1:10" x14ac:dyDescent="0.25">
      <c r="A3395">
        <v>1906</v>
      </c>
      <c r="B3395">
        <v>60</v>
      </c>
      <c r="C3395">
        <v>3.8739999999999997E-2</v>
      </c>
      <c r="D3395">
        <v>3.7999999999999999E-2</v>
      </c>
      <c r="E3395">
        <v>0.5</v>
      </c>
      <c r="F3395">
        <v>47730</v>
      </c>
      <c r="G3395">
        <v>1814</v>
      </c>
      <c r="H3395">
        <v>46823</v>
      </c>
      <c r="I3395">
        <v>604337</v>
      </c>
      <c r="J3395">
        <v>12.66</v>
      </c>
    </row>
    <row r="3396" spans="1:10" x14ac:dyDescent="0.25">
      <c r="A3396">
        <v>1906</v>
      </c>
      <c r="B3396">
        <v>61</v>
      </c>
      <c r="C3396">
        <v>3.8850000000000003E-2</v>
      </c>
      <c r="D3396">
        <v>3.8109999999999998E-2</v>
      </c>
      <c r="E3396">
        <v>0.5</v>
      </c>
      <c r="F3396">
        <v>45916</v>
      </c>
      <c r="G3396">
        <v>1750</v>
      </c>
      <c r="H3396">
        <v>45041</v>
      </c>
      <c r="I3396">
        <v>557514</v>
      </c>
      <c r="J3396">
        <v>12.14</v>
      </c>
    </row>
    <row r="3397" spans="1:10" x14ac:dyDescent="0.25">
      <c r="A3397">
        <v>1906</v>
      </c>
      <c r="B3397">
        <v>62</v>
      </c>
      <c r="C3397">
        <v>3.9489999999999997E-2</v>
      </c>
      <c r="D3397">
        <v>3.8719999999999997E-2</v>
      </c>
      <c r="E3397">
        <v>0.5</v>
      </c>
      <c r="F3397">
        <v>44166</v>
      </c>
      <c r="G3397">
        <v>1710</v>
      </c>
      <c r="H3397">
        <v>43311</v>
      </c>
      <c r="I3397">
        <v>512473</v>
      </c>
      <c r="J3397">
        <v>11.6</v>
      </c>
    </row>
    <row r="3398" spans="1:10" x14ac:dyDescent="0.25">
      <c r="A3398">
        <v>1906</v>
      </c>
      <c r="B3398">
        <v>63</v>
      </c>
      <c r="C3398">
        <v>4.6620000000000002E-2</v>
      </c>
      <c r="D3398">
        <v>4.5560000000000003E-2</v>
      </c>
      <c r="E3398">
        <v>0.5</v>
      </c>
      <c r="F3398">
        <v>42456</v>
      </c>
      <c r="G3398">
        <v>1934</v>
      </c>
      <c r="H3398">
        <v>41489</v>
      </c>
      <c r="I3398">
        <v>469162</v>
      </c>
      <c r="J3398">
        <v>11.05</v>
      </c>
    </row>
    <row r="3399" spans="1:10" x14ac:dyDescent="0.25">
      <c r="A3399">
        <v>1906</v>
      </c>
      <c r="B3399">
        <v>64</v>
      </c>
      <c r="C3399">
        <v>4.9619999999999997E-2</v>
      </c>
      <c r="D3399">
        <v>4.8419999999999998E-2</v>
      </c>
      <c r="E3399">
        <v>0.5</v>
      </c>
      <c r="F3399">
        <v>40522</v>
      </c>
      <c r="G3399">
        <v>1962</v>
      </c>
      <c r="H3399">
        <v>39541</v>
      </c>
      <c r="I3399">
        <v>427673</v>
      </c>
      <c r="J3399">
        <v>10.55</v>
      </c>
    </row>
    <row r="3400" spans="1:10" x14ac:dyDescent="0.25">
      <c r="A3400">
        <v>1906</v>
      </c>
      <c r="B3400">
        <v>65</v>
      </c>
      <c r="C3400">
        <v>4.9259999999999998E-2</v>
      </c>
      <c r="D3400">
        <v>4.8079999999999998E-2</v>
      </c>
      <c r="E3400">
        <v>0.5</v>
      </c>
      <c r="F3400">
        <v>38560</v>
      </c>
      <c r="G3400">
        <v>1854</v>
      </c>
      <c r="H3400">
        <v>37633</v>
      </c>
      <c r="I3400">
        <v>388132</v>
      </c>
      <c r="J3400">
        <v>10.07</v>
      </c>
    </row>
    <row r="3401" spans="1:10" x14ac:dyDescent="0.25">
      <c r="A3401">
        <v>1906</v>
      </c>
      <c r="B3401">
        <v>66</v>
      </c>
      <c r="C3401">
        <v>5.9520000000000003E-2</v>
      </c>
      <c r="D3401">
        <v>5.7799999999999997E-2</v>
      </c>
      <c r="E3401">
        <v>0.5</v>
      </c>
      <c r="F3401">
        <v>36706</v>
      </c>
      <c r="G3401">
        <v>2122</v>
      </c>
      <c r="H3401">
        <v>35645</v>
      </c>
      <c r="I3401">
        <v>350499</v>
      </c>
      <c r="J3401">
        <v>9.5500000000000007</v>
      </c>
    </row>
    <row r="3402" spans="1:10" x14ac:dyDescent="0.25">
      <c r="A3402">
        <v>1906</v>
      </c>
      <c r="B3402">
        <v>67</v>
      </c>
      <c r="C3402">
        <v>6.293E-2</v>
      </c>
      <c r="D3402">
        <v>6.1010000000000002E-2</v>
      </c>
      <c r="E3402">
        <v>0.5</v>
      </c>
      <c r="F3402">
        <v>34584</v>
      </c>
      <c r="G3402">
        <v>2110</v>
      </c>
      <c r="H3402">
        <v>33529</v>
      </c>
      <c r="I3402">
        <v>314854</v>
      </c>
      <c r="J3402">
        <v>9.1</v>
      </c>
    </row>
    <row r="3403" spans="1:10" x14ac:dyDescent="0.25">
      <c r="A3403">
        <v>1906</v>
      </c>
      <c r="B3403">
        <v>68</v>
      </c>
      <c r="C3403">
        <v>6.4439999999999997E-2</v>
      </c>
      <c r="D3403">
        <v>6.2429999999999999E-2</v>
      </c>
      <c r="E3403">
        <v>0.5</v>
      </c>
      <c r="F3403">
        <v>32474</v>
      </c>
      <c r="G3403">
        <v>2027</v>
      </c>
      <c r="H3403">
        <v>31461</v>
      </c>
      <c r="I3403">
        <v>281325</v>
      </c>
      <c r="J3403">
        <v>8.66</v>
      </c>
    </row>
    <row r="3404" spans="1:10" x14ac:dyDescent="0.25">
      <c r="A3404">
        <v>1906</v>
      </c>
      <c r="B3404">
        <v>69</v>
      </c>
      <c r="C3404">
        <v>6.6140000000000004E-2</v>
      </c>
      <c r="D3404">
        <v>6.4019999999999994E-2</v>
      </c>
      <c r="E3404">
        <v>0.5</v>
      </c>
      <c r="F3404">
        <v>30447</v>
      </c>
      <c r="G3404">
        <v>1949</v>
      </c>
      <c r="H3404">
        <v>29472</v>
      </c>
      <c r="I3404">
        <v>249864</v>
      </c>
      <c r="J3404">
        <v>8.2100000000000009</v>
      </c>
    </row>
    <row r="3405" spans="1:10" x14ac:dyDescent="0.25">
      <c r="A3405">
        <v>1906</v>
      </c>
      <c r="B3405">
        <v>70</v>
      </c>
      <c r="C3405">
        <v>7.8359999999999999E-2</v>
      </c>
      <c r="D3405">
        <v>7.5399999999999995E-2</v>
      </c>
      <c r="E3405">
        <v>0.5</v>
      </c>
      <c r="F3405">
        <v>28498</v>
      </c>
      <c r="G3405">
        <v>2149</v>
      </c>
      <c r="H3405">
        <v>27423</v>
      </c>
      <c r="I3405">
        <v>220392</v>
      </c>
      <c r="J3405">
        <v>7.73</v>
      </c>
    </row>
    <row r="3406" spans="1:10" x14ac:dyDescent="0.25">
      <c r="A3406">
        <v>1906</v>
      </c>
      <c r="B3406">
        <v>71</v>
      </c>
      <c r="C3406">
        <v>8.3519999999999997E-2</v>
      </c>
      <c r="D3406">
        <v>8.0180000000000001E-2</v>
      </c>
      <c r="E3406">
        <v>0.5</v>
      </c>
      <c r="F3406">
        <v>26349</v>
      </c>
      <c r="G3406">
        <v>2113</v>
      </c>
      <c r="H3406">
        <v>25293</v>
      </c>
      <c r="I3406">
        <v>192969</v>
      </c>
      <c r="J3406">
        <v>7.32</v>
      </c>
    </row>
    <row r="3407" spans="1:10" x14ac:dyDescent="0.25">
      <c r="A3407">
        <v>1906</v>
      </c>
      <c r="B3407">
        <v>72</v>
      </c>
      <c r="C3407">
        <v>9.3590000000000007E-2</v>
      </c>
      <c r="D3407">
        <v>8.9399999999999993E-2</v>
      </c>
      <c r="E3407">
        <v>0.5</v>
      </c>
      <c r="F3407">
        <v>24236</v>
      </c>
      <c r="G3407">
        <v>2167</v>
      </c>
      <c r="H3407">
        <v>23153</v>
      </c>
      <c r="I3407">
        <v>167676</v>
      </c>
      <c r="J3407">
        <v>6.92</v>
      </c>
    </row>
    <row r="3408" spans="1:10" x14ac:dyDescent="0.25">
      <c r="A3408">
        <v>1906</v>
      </c>
      <c r="B3408">
        <v>73</v>
      </c>
      <c r="C3408">
        <v>9.1980000000000006E-2</v>
      </c>
      <c r="D3408">
        <v>8.7940000000000004E-2</v>
      </c>
      <c r="E3408">
        <v>0.5</v>
      </c>
      <c r="F3408">
        <v>22069</v>
      </c>
      <c r="G3408">
        <v>1941</v>
      </c>
      <c r="H3408">
        <v>21099</v>
      </c>
      <c r="I3408">
        <v>144523</v>
      </c>
      <c r="J3408">
        <v>6.55</v>
      </c>
    </row>
    <row r="3409" spans="1:10" x14ac:dyDescent="0.25">
      <c r="A3409">
        <v>1906</v>
      </c>
      <c r="B3409">
        <v>74</v>
      </c>
      <c r="C3409">
        <v>0.10639999999999999</v>
      </c>
      <c r="D3409">
        <v>0.10102999999999999</v>
      </c>
      <c r="E3409">
        <v>0.5</v>
      </c>
      <c r="F3409">
        <v>20129</v>
      </c>
      <c r="G3409">
        <v>2034</v>
      </c>
      <c r="H3409">
        <v>19112</v>
      </c>
      <c r="I3409">
        <v>123424</v>
      </c>
      <c r="J3409">
        <v>6.13</v>
      </c>
    </row>
    <row r="3410" spans="1:10" x14ac:dyDescent="0.25">
      <c r="A3410">
        <v>1906</v>
      </c>
      <c r="B3410">
        <v>75</v>
      </c>
      <c r="C3410">
        <v>0.12461</v>
      </c>
      <c r="D3410">
        <v>0.1173</v>
      </c>
      <c r="E3410">
        <v>0.5</v>
      </c>
      <c r="F3410">
        <v>18095</v>
      </c>
      <c r="G3410">
        <v>2123</v>
      </c>
      <c r="H3410">
        <v>17034</v>
      </c>
      <c r="I3410">
        <v>104312</v>
      </c>
      <c r="J3410">
        <v>5.76</v>
      </c>
    </row>
    <row r="3411" spans="1:10" x14ac:dyDescent="0.25">
      <c r="A3411">
        <v>1906</v>
      </c>
      <c r="B3411">
        <v>76</v>
      </c>
      <c r="C3411">
        <v>0.12540000000000001</v>
      </c>
      <c r="D3411">
        <v>0.11799999999999999</v>
      </c>
      <c r="E3411">
        <v>0.5</v>
      </c>
      <c r="F3411">
        <v>15973</v>
      </c>
      <c r="G3411">
        <v>1885</v>
      </c>
      <c r="H3411">
        <v>15030</v>
      </c>
      <c r="I3411">
        <v>87278</v>
      </c>
      <c r="J3411">
        <v>5.46</v>
      </c>
    </row>
    <row r="3412" spans="1:10" x14ac:dyDescent="0.25">
      <c r="A3412">
        <v>1906</v>
      </c>
      <c r="B3412">
        <v>77</v>
      </c>
      <c r="C3412">
        <v>0.13192999999999999</v>
      </c>
      <c r="D3412">
        <v>0.12376</v>
      </c>
      <c r="E3412">
        <v>0.5</v>
      </c>
      <c r="F3412">
        <v>14088</v>
      </c>
      <c r="G3412">
        <v>1744</v>
      </c>
      <c r="H3412">
        <v>13216</v>
      </c>
      <c r="I3412">
        <v>72248</v>
      </c>
      <c r="J3412">
        <v>5.13</v>
      </c>
    </row>
    <row r="3413" spans="1:10" x14ac:dyDescent="0.25">
      <c r="A3413">
        <v>1906</v>
      </c>
      <c r="B3413">
        <v>78</v>
      </c>
      <c r="C3413">
        <v>0.15977</v>
      </c>
      <c r="D3413">
        <v>0.14795</v>
      </c>
      <c r="E3413">
        <v>0.5</v>
      </c>
      <c r="F3413">
        <v>12344</v>
      </c>
      <c r="G3413">
        <v>1826</v>
      </c>
      <c r="H3413">
        <v>11431</v>
      </c>
      <c r="I3413">
        <v>59032</v>
      </c>
      <c r="J3413">
        <v>4.78</v>
      </c>
    </row>
    <row r="3414" spans="1:10" x14ac:dyDescent="0.25">
      <c r="A3414">
        <v>1906</v>
      </c>
      <c r="B3414">
        <v>79</v>
      </c>
      <c r="C3414">
        <v>0.15265000000000001</v>
      </c>
      <c r="D3414">
        <v>0.14183000000000001</v>
      </c>
      <c r="E3414">
        <v>0.5</v>
      </c>
      <c r="F3414">
        <v>10518</v>
      </c>
      <c r="G3414">
        <v>1492</v>
      </c>
      <c r="H3414">
        <v>9772</v>
      </c>
      <c r="I3414">
        <v>47601</v>
      </c>
      <c r="J3414">
        <v>4.53</v>
      </c>
    </row>
    <row r="3415" spans="1:10" x14ac:dyDescent="0.25">
      <c r="A3415">
        <v>1906</v>
      </c>
      <c r="B3415">
        <v>80</v>
      </c>
      <c r="C3415">
        <v>0.18443000000000001</v>
      </c>
      <c r="D3415">
        <v>0.16886000000000001</v>
      </c>
      <c r="E3415">
        <v>0.5</v>
      </c>
      <c r="F3415">
        <v>9026</v>
      </c>
      <c r="G3415">
        <v>1524</v>
      </c>
      <c r="H3415">
        <v>8264</v>
      </c>
      <c r="I3415">
        <v>37829</v>
      </c>
      <c r="J3415">
        <v>4.1900000000000004</v>
      </c>
    </row>
    <row r="3416" spans="1:10" x14ac:dyDescent="0.25">
      <c r="A3416">
        <v>1906</v>
      </c>
      <c r="B3416">
        <v>81</v>
      </c>
      <c r="C3416">
        <v>0.19719999999999999</v>
      </c>
      <c r="D3416">
        <v>0.17949999999999999</v>
      </c>
      <c r="E3416">
        <v>0.5</v>
      </c>
      <c r="F3416">
        <v>7502</v>
      </c>
      <c r="G3416">
        <v>1347</v>
      </c>
      <c r="H3416">
        <v>6829</v>
      </c>
      <c r="I3416">
        <v>29565</v>
      </c>
      <c r="J3416">
        <v>3.94</v>
      </c>
    </row>
    <row r="3417" spans="1:10" x14ac:dyDescent="0.25">
      <c r="A3417">
        <v>1906</v>
      </c>
      <c r="B3417">
        <v>82</v>
      </c>
      <c r="C3417">
        <v>0.21425</v>
      </c>
      <c r="D3417">
        <v>0.19352</v>
      </c>
      <c r="E3417">
        <v>0.5</v>
      </c>
      <c r="F3417">
        <v>6155</v>
      </c>
      <c r="G3417">
        <v>1191</v>
      </c>
      <c r="H3417">
        <v>5560</v>
      </c>
      <c r="I3417">
        <v>22736</v>
      </c>
      <c r="J3417">
        <v>3.69</v>
      </c>
    </row>
    <row r="3418" spans="1:10" x14ac:dyDescent="0.25">
      <c r="A3418">
        <v>1906</v>
      </c>
      <c r="B3418">
        <v>83</v>
      </c>
      <c r="C3418">
        <v>0.23921000000000001</v>
      </c>
      <c r="D3418">
        <v>0.21365000000000001</v>
      </c>
      <c r="E3418">
        <v>0.5</v>
      </c>
      <c r="F3418">
        <v>4964</v>
      </c>
      <c r="G3418">
        <v>1061</v>
      </c>
      <c r="H3418">
        <v>4434</v>
      </c>
      <c r="I3418">
        <v>17176</v>
      </c>
      <c r="J3418">
        <v>3.46</v>
      </c>
    </row>
    <row r="3419" spans="1:10" x14ac:dyDescent="0.25">
      <c r="A3419">
        <v>1906</v>
      </c>
      <c r="B3419">
        <v>84</v>
      </c>
      <c r="C3419">
        <v>0.25661</v>
      </c>
      <c r="D3419">
        <v>0.22742999999999999</v>
      </c>
      <c r="E3419">
        <v>0.5</v>
      </c>
      <c r="F3419">
        <v>3904</v>
      </c>
      <c r="G3419">
        <v>888</v>
      </c>
      <c r="H3419">
        <v>3460</v>
      </c>
      <c r="I3419">
        <v>12742</v>
      </c>
      <c r="J3419">
        <v>3.26</v>
      </c>
    </row>
    <row r="3420" spans="1:10" x14ac:dyDescent="0.25">
      <c r="A3420">
        <v>1906</v>
      </c>
      <c r="B3420">
        <v>85</v>
      </c>
      <c r="C3420">
        <v>0.24678</v>
      </c>
      <c r="D3420">
        <v>0.21967999999999999</v>
      </c>
      <c r="E3420">
        <v>0.5</v>
      </c>
      <c r="F3420">
        <v>3016</v>
      </c>
      <c r="G3420">
        <v>663</v>
      </c>
      <c r="H3420">
        <v>2685</v>
      </c>
      <c r="I3420">
        <v>9282</v>
      </c>
      <c r="J3420">
        <v>3.08</v>
      </c>
    </row>
    <row r="3421" spans="1:10" x14ac:dyDescent="0.25">
      <c r="A3421">
        <v>1906</v>
      </c>
      <c r="B3421">
        <v>86</v>
      </c>
      <c r="C3421">
        <v>0.33298</v>
      </c>
      <c r="D3421">
        <v>0.28545999999999999</v>
      </c>
      <c r="E3421">
        <v>0.5</v>
      </c>
      <c r="F3421">
        <v>2353</v>
      </c>
      <c r="G3421">
        <v>672</v>
      </c>
      <c r="H3421">
        <v>2017</v>
      </c>
      <c r="I3421">
        <v>6598</v>
      </c>
      <c r="J3421">
        <v>2.8</v>
      </c>
    </row>
    <row r="3422" spans="1:10" x14ac:dyDescent="0.25">
      <c r="A3422">
        <v>1906</v>
      </c>
      <c r="B3422">
        <v>87</v>
      </c>
      <c r="C3422">
        <v>0.34449999999999997</v>
      </c>
      <c r="D3422">
        <v>0.29387999999999997</v>
      </c>
      <c r="E3422">
        <v>0.5</v>
      </c>
      <c r="F3422">
        <v>1682</v>
      </c>
      <c r="G3422">
        <v>494</v>
      </c>
      <c r="H3422">
        <v>1434</v>
      </c>
      <c r="I3422">
        <v>4580</v>
      </c>
      <c r="J3422">
        <v>2.72</v>
      </c>
    </row>
    <row r="3423" spans="1:10" x14ac:dyDescent="0.25">
      <c r="A3423">
        <v>1906</v>
      </c>
      <c r="B3423">
        <v>88</v>
      </c>
      <c r="C3423">
        <v>0.33384000000000003</v>
      </c>
      <c r="D3423">
        <v>0.28608</v>
      </c>
      <c r="E3423">
        <v>0.5</v>
      </c>
      <c r="F3423">
        <v>1187</v>
      </c>
      <c r="G3423">
        <v>340</v>
      </c>
      <c r="H3423">
        <v>1018</v>
      </c>
      <c r="I3423">
        <v>3146</v>
      </c>
      <c r="J3423">
        <v>2.65</v>
      </c>
    </row>
    <row r="3424" spans="1:10" x14ac:dyDescent="0.25">
      <c r="A3424">
        <v>1906</v>
      </c>
      <c r="B3424">
        <v>89</v>
      </c>
      <c r="C3424">
        <v>0.35633999999999999</v>
      </c>
      <c r="D3424">
        <v>0.30245</v>
      </c>
      <c r="E3424">
        <v>0.5</v>
      </c>
      <c r="F3424">
        <v>848</v>
      </c>
      <c r="G3424">
        <v>256</v>
      </c>
      <c r="H3424">
        <v>719</v>
      </c>
      <c r="I3424">
        <v>2128</v>
      </c>
      <c r="J3424">
        <v>2.5099999999999998</v>
      </c>
    </row>
    <row r="3425" spans="1:10" x14ac:dyDescent="0.25">
      <c r="A3425">
        <v>1906</v>
      </c>
      <c r="B3425">
        <v>90</v>
      </c>
      <c r="C3425">
        <v>0.37948999999999999</v>
      </c>
      <c r="D3425">
        <v>0.31896999999999998</v>
      </c>
      <c r="E3425">
        <v>0.5</v>
      </c>
      <c r="F3425">
        <v>591</v>
      </c>
      <c r="G3425">
        <v>189</v>
      </c>
      <c r="H3425">
        <v>497</v>
      </c>
      <c r="I3425">
        <v>1409</v>
      </c>
      <c r="J3425">
        <v>2.38</v>
      </c>
    </row>
    <row r="3426" spans="1:10" x14ac:dyDescent="0.25">
      <c r="A3426">
        <v>1906</v>
      </c>
      <c r="B3426">
        <v>91</v>
      </c>
      <c r="C3426">
        <v>0.4032</v>
      </c>
      <c r="D3426">
        <v>0.33556000000000002</v>
      </c>
      <c r="E3426">
        <v>0.5</v>
      </c>
      <c r="F3426">
        <v>403</v>
      </c>
      <c r="G3426">
        <v>135</v>
      </c>
      <c r="H3426">
        <v>335</v>
      </c>
      <c r="I3426">
        <v>912</v>
      </c>
      <c r="J3426">
        <v>2.2599999999999998</v>
      </c>
    </row>
    <row r="3427" spans="1:10" x14ac:dyDescent="0.25">
      <c r="A3427">
        <v>1906</v>
      </c>
      <c r="B3427">
        <v>92</v>
      </c>
      <c r="C3427">
        <v>0.42737999999999998</v>
      </c>
      <c r="D3427">
        <v>0.35213</v>
      </c>
      <c r="E3427">
        <v>0.5</v>
      </c>
      <c r="F3427">
        <v>268</v>
      </c>
      <c r="G3427">
        <v>94</v>
      </c>
      <c r="H3427">
        <v>220</v>
      </c>
      <c r="I3427">
        <v>577</v>
      </c>
      <c r="J3427">
        <v>2.16</v>
      </c>
    </row>
    <row r="3428" spans="1:10" x14ac:dyDescent="0.25">
      <c r="A3428">
        <v>1906</v>
      </c>
      <c r="B3428">
        <v>93</v>
      </c>
      <c r="C3428">
        <v>0.45190999999999998</v>
      </c>
      <c r="D3428">
        <v>0.36862</v>
      </c>
      <c r="E3428">
        <v>0.5</v>
      </c>
      <c r="F3428">
        <v>173</v>
      </c>
      <c r="G3428">
        <v>64</v>
      </c>
      <c r="H3428">
        <v>141</v>
      </c>
      <c r="I3428">
        <v>356</v>
      </c>
      <c r="J3428">
        <v>2.0499999999999998</v>
      </c>
    </row>
    <row r="3429" spans="1:10" x14ac:dyDescent="0.25">
      <c r="A3429">
        <v>1906</v>
      </c>
      <c r="B3429">
        <v>94</v>
      </c>
      <c r="C3429">
        <v>0.47666999999999998</v>
      </c>
      <c r="D3429">
        <v>0.38492999999999999</v>
      </c>
      <c r="E3429">
        <v>0.5</v>
      </c>
      <c r="F3429">
        <v>109</v>
      </c>
      <c r="G3429">
        <v>42</v>
      </c>
      <c r="H3429">
        <v>88</v>
      </c>
      <c r="I3429">
        <v>215</v>
      </c>
      <c r="J3429">
        <v>1.96</v>
      </c>
    </row>
    <row r="3430" spans="1:10" x14ac:dyDescent="0.25">
      <c r="A3430">
        <v>1906</v>
      </c>
      <c r="B3430">
        <v>95</v>
      </c>
      <c r="C3430">
        <v>0.50155000000000005</v>
      </c>
      <c r="D3430">
        <v>0.40099000000000001</v>
      </c>
      <c r="E3430">
        <v>0.5</v>
      </c>
      <c r="F3430">
        <v>67</v>
      </c>
      <c r="G3430">
        <v>27</v>
      </c>
      <c r="H3430">
        <v>54</v>
      </c>
      <c r="I3430">
        <v>126</v>
      </c>
      <c r="J3430">
        <v>1.88</v>
      </c>
    </row>
    <row r="3431" spans="1:10" x14ac:dyDescent="0.25">
      <c r="A3431">
        <v>1906</v>
      </c>
      <c r="B3431">
        <v>96</v>
      </c>
      <c r="C3431">
        <v>0.52642</v>
      </c>
      <c r="D3431">
        <v>0.41672999999999999</v>
      </c>
      <c r="E3431">
        <v>0.5</v>
      </c>
      <c r="F3431">
        <v>40</v>
      </c>
      <c r="G3431">
        <v>17</v>
      </c>
      <c r="H3431">
        <v>32</v>
      </c>
      <c r="I3431">
        <v>73</v>
      </c>
      <c r="J3431">
        <v>1.8</v>
      </c>
    </row>
    <row r="3432" spans="1:10" x14ac:dyDescent="0.25">
      <c r="A3432">
        <v>1906</v>
      </c>
      <c r="B3432">
        <v>97</v>
      </c>
      <c r="C3432">
        <v>0.55115999999999998</v>
      </c>
      <c r="D3432">
        <v>0.43208999999999997</v>
      </c>
      <c r="E3432">
        <v>0.5</v>
      </c>
      <c r="F3432">
        <v>24</v>
      </c>
      <c r="G3432">
        <v>10</v>
      </c>
      <c r="H3432">
        <v>18</v>
      </c>
      <c r="I3432">
        <v>41</v>
      </c>
      <c r="J3432">
        <v>1.73</v>
      </c>
    </row>
    <row r="3433" spans="1:10" x14ac:dyDescent="0.25">
      <c r="A3433">
        <v>1906</v>
      </c>
      <c r="B3433">
        <v>98</v>
      </c>
      <c r="C3433">
        <v>0.57565</v>
      </c>
      <c r="D3433">
        <v>0.44700000000000001</v>
      </c>
      <c r="E3433">
        <v>0.5</v>
      </c>
      <c r="F3433">
        <v>13</v>
      </c>
      <c r="G3433">
        <v>6</v>
      </c>
      <c r="H3433">
        <v>10</v>
      </c>
      <c r="I3433">
        <v>22</v>
      </c>
      <c r="J3433">
        <v>1.66</v>
      </c>
    </row>
    <row r="3434" spans="1:10" x14ac:dyDescent="0.25">
      <c r="A3434">
        <v>1906</v>
      </c>
      <c r="B3434">
        <v>99</v>
      </c>
      <c r="C3434">
        <v>0.59977999999999998</v>
      </c>
      <c r="D3434">
        <v>0.46140999999999999</v>
      </c>
      <c r="E3434">
        <v>0.5</v>
      </c>
      <c r="F3434">
        <v>7</v>
      </c>
      <c r="G3434">
        <v>3</v>
      </c>
      <c r="H3434">
        <v>6</v>
      </c>
      <c r="I3434">
        <v>12</v>
      </c>
      <c r="J3434">
        <v>1.6</v>
      </c>
    </row>
    <row r="3435" spans="1:10" x14ac:dyDescent="0.25">
      <c r="A3435">
        <v>1906</v>
      </c>
      <c r="B3435">
        <v>100</v>
      </c>
      <c r="C3435">
        <v>0.62343000000000004</v>
      </c>
      <c r="D3435">
        <v>0.47527999999999998</v>
      </c>
      <c r="E3435">
        <v>0.5</v>
      </c>
      <c r="F3435">
        <v>4</v>
      </c>
      <c r="G3435">
        <v>2</v>
      </c>
      <c r="H3435">
        <v>3</v>
      </c>
      <c r="I3435">
        <v>6</v>
      </c>
      <c r="J3435">
        <v>1.55</v>
      </c>
    </row>
    <row r="3436" spans="1:10" x14ac:dyDescent="0.25">
      <c r="A3436">
        <v>1906</v>
      </c>
      <c r="B3436">
        <v>101</v>
      </c>
      <c r="C3436">
        <v>0.64649999999999996</v>
      </c>
      <c r="D3436">
        <v>0.48857</v>
      </c>
      <c r="E3436">
        <v>0.5</v>
      </c>
      <c r="F3436">
        <v>2</v>
      </c>
      <c r="G3436">
        <v>1</v>
      </c>
      <c r="H3436">
        <v>2</v>
      </c>
      <c r="I3436">
        <v>3</v>
      </c>
      <c r="J3436">
        <v>1.5</v>
      </c>
    </row>
    <row r="3437" spans="1:10" x14ac:dyDescent="0.25">
      <c r="A3437">
        <v>1906</v>
      </c>
      <c r="B3437">
        <v>102</v>
      </c>
      <c r="C3437">
        <v>0.66891999999999996</v>
      </c>
      <c r="D3437">
        <v>0.50126000000000004</v>
      </c>
      <c r="E3437">
        <v>0.5</v>
      </c>
      <c r="F3437">
        <v>1</v>
      </c>
      <c r="G3437">
        <v>1</v>
      </c>
      <c r="H3437">
        <v>1</v>
      </c>
      <c r="I3437">
        <v>2</v>
      </c>
      <c r="J3437">
        <v>1.45</v>
      </c>
    </row>
    <row r="3438" spans="1:10" x14ac:dyDescent="0.25">
      <c r="A3438">
        <v>1906</v>
      </c>
      <c r="B3438">
        <v>103</v>
      </c>
      <c r="C3438">
        <v>0.69059000000000004</v>
      </c>
      <c r="D3438">
        <v>0.51334000000000002</v>
      </c>
      <c r="E3438">
        <v>0.5</v>
      </c>
      <c r="F3438">
        <v>1</v>
      </c>
      <c r="G3438">
        <v>0</v>
      </c>
      <c r="H3438">
        <v>0</v>
      </c>
      <c r="I3438">
        <v>1</v>
      </c>
      <c r="J3438">
        <v>1.41</v>
      </c>
    </row>
    <row r="3439" spans="1:10" x14ac:dyDescent="0.25">
      <c r="A3439">
        <v>1906</v>
      </c>
      <c r="B3439">
        <v>104</v>
      </c>
      <c r="C3439">
        <v>0.71145000000000003</v>
      </c>
      <c r="D3439">
        <v>0.52478000000000002</v>
      </c>
      <c r="E3439">
        <v>0.5</v>
      </c>
      <c r="F3439">
        <v>0</v>
      </c>
      <c r="G3439">
        <v>0</v>
      </c>
      <c r="H3439">
        <v>0</v>
      </c>
      <c r="I3439">
        <v>0</v>
      </c>
      <c r="J3439">
        <v>1.37</v>
      </c>
    </row>
    <row r="3440" spans="1:10" x14ac:dyDescent="0.25">
      <c r="A3440">
        <v>1906</v>
      </c>
      <c r="B3440">
        <v>105</v>
      </c>
      <c r="C3440">
        <v>0.73146</v>
      </c>
      <c r="D3440">
        <v>0.53557999999999995</v>
      </c>
      <c r="E3440">
        <v>0.5</v>
      </c>
      <c r="F3440">
        <v>0</v>
      </c>
      <c r="G3440">
        <v>0</v>
      </c>
      <c r="H3440">
        <v>0</v>
      </c>
      <c r="I3440">
        <v>0</v>
      </c>
      <c r="J3440">
        <v>1.34</v>
      </c>
    </row>
    <row r="3441" spans="1:10" x14ac:dyDescent="0.25">
      <c r="A3441">
        <v>1906</v>
      </c>
      <c r="B3441">
        <v>106</v>
      </c>
      <c r="C3441">
        <v>0.75056</v>
      </c>
      <c r="D3441">
        <v>0.54574999999999996</v>
      </c>
      <c r="E3441">
        <v>0.5</v>
      </c>
      <c r="F3441">
        <v>0</v>
      </c>
      <c r="G3441">
        <v>0</v>
      </c>
      <c r="H3441">
        <v>0</v>
      </c>
      <c r="I3441">
        <v>0</v>
      </c>
      <c r="J3441">
        <v>1.31</v>
      </c>
    </row>
    <row r="3442" spans="1:10" x14ac:dyDescent="0.25">
      <c r="A3442">
        <v>1906</v>
      </c>
      <c r="B3442">
        <v>107</v>
      </c>
      <c r="C3442">
        <v>0.76873999999999998</v>
      </c>
      <c r="D3442">
        <v>0.55530000000000002</v>
      </c>
      <c r="E3442">
        <v>0.5</v>
      </c>
      <c r="F3442">
        <v>0</v>
      </c>
      <c r="G3442">
        <v>0</v>
      </c>
      <c r="H3442">
        <v>0</v>
      </c>
      <c r="I3442">
        <v>0</v>
      </c>
      <c r="J3442">
        <v>1.28</v>
      </c>
    </row>
    <row r="3443" spans="1:10" x14ac:dyDescent="0.25">
      <c r="A3443">
        <v>1906</v>
      </c>
      <c r="B3443">
        <v>108</v>
      </c>
      <c r="C3443">
        <v>0.78596999999999995</v>
      </c>
      <c r="D3443">
        <v>0.56423000000000001</v>
      </c>
      <c r="E3443">
        <v>0.5</v>
      </c>
      <c r="F3443">
        <v>0</v>
      </c>
      <c r="G3443">
        <v>0</v>
      </c>
      <c r="H3443">
        <v>0</v>
      </c>
      <c r="I3443">
        <v>0</v>
      </c>
      <c r="J3443">
        <v>1.26</v>
      </c>
    </row>
    <row r="3444" spans="1:10" x14ac:dyDescent="0.25">
      <c r="A3444">
        <v>1906</v>
      </c>
      <c r="B3444">
        <v>109</v>
      </c>
      <c r="C3444">
        <v>0.80223999999999995</v>
      </c>
      <c r="D3444">
        <v>0.57257000000000002</v>
      </c>
      <c r="E3444">
        <v>0.5</v>
      </c>
      <c r="F3444">
        <v>0</v>
      </c>
      <c r="G3444">
        <v>0</v>
      </c>
      <c r="H3444">
        <v>0</v>
      </c>
      <c r="I3444">
        <v>0</v>
      </c>
      <c r="J3444">
        <v>1.24</v>
      </c>
    </row>
    <row r="3445" spans="1:10" x14ac:dyDescent="0.25">
      <c r="A3445">
        <v>1906</v>
      </c>
      <c r="B3445" t="s">
        <v>25</v>
      </c>
      <c r="C3445">
        <v>0.81757000000000002</v>
      </c>
      <c r="D3445">
        <v>1</v>
      </c>
      <c r="E3445">
        <v>1.22</v>
      </c>
      <c r="F3445">
        <v>0</v>
      </c>
      <c r="G3445">
        <v>0</v>
      </c>
      <c r="H3445">
        <v>0</v>
      </c>
      <c r="I3445">
        <v>0</v>
      </c>
      <c r="J3445">
        <v>1.22</v>
      </c>
    </row>
    <row r="3446" spans="1:10" x14ac:dyDescent="0.25">
      <c r="A3446">
        <v>1907</v>
      </c>
      <c r="B3446">
        <v>0</v>
      </c>
      <c r="C3446">
        <v>0.1457</v>
      </c>
      <c r="D3446">
        <v>0.13220000000000001</v>
      </c>
      <c r="E3446">
        <v>0.3</v>
      </c>
      <c r="F3446">
        <v>100000</v>
      </c>
      <c r="G3446">
        <v>13220</v>
      </c>
      <c r="H3446">
        <v>90735</v>
      </c>
      <c r="I3446">
        <v>4965807</v>
      </c>
      <c r="J3446">
        <v>49.66</v>
      </c>
    </row>
    <row r="3447" spans="1:10" x14ac:dyDescent="0.25">
      <c r="A3447">
        <v>1907</v>
      </c>
      <c r="B3447">
        <v>1</v>
      </c>
      <c r="C3447">
        <v>2.24E-2</v>
      </c>
      <c r="D3447">
        <v>2.215E-2</v>
      </c>
      <c r="E3447">
        <v>0.5</v>
      </c>
      <c r="F3447">
        <v>86780</v>
      </c>
      <c r="G3447">
        <v>1923</v>
      </c>
      <c r="H3447">
        <v>85819</v>
      </c>
      <c r="I3447">
        <v>4875072</v>
      </c>
      <c r="J3447">
        <v>56.18</v>
      </c>
    </row>
    <row r="3448" spans="1:10" x14ac:dyDescent="0.25">
      <c r="A3448">
        <v>1907</v>
      </c>
      <c r="B3448">
        <v>2</v>
      </c>
      <c r="C3448">
        <v>9.4599999999999997E-3</v>
      </c>
      <c r="D3448">
        <v>9.4199999999999996E-3</v>
      </c>
      <c r="E3448">
        <v>0.5</v>
      </c>
      <c r="F3448">
        <v>84857</v>
      </c>
      <c r="G3448">
        <v>799</v>
      </c>
      <c r="H3448">
        <v>84458</v>
      </c>
      <c r="I3448">
        <v>4789253</v>
      </c>
      <c r="J3448">
        <v>56.44</v>
      </c>
    </row>
    <row r="3449" spans="1:10" x14ac:dyDescent="0.25">
      <c r="A3449">
        <v>1907</v>
      </c>
      <c r="B3449">
        <v>3</v>
      </c>
      <c r="C3449">
        <v>6.2100000000000002E-3</v>
      </c>
      <c r="D3449">
        <v>6.1999999999999998E-3</v>
      </c>
      <c r="E3449">
        <v>0.5</v>
      </c>
      <c r="F3449">
        <v>84058</v>
      </c>
      <c r="G3449">
        <v>521</v>
      </c>
      <c r="H3449">
        <v>83798</v>
      </c>
      <c r="I3449">
        <v>4704795</v>
      </c>
      <c r="J3449">
        <v>55.97</v>
      </c>
    </row>
    <row r="3450" spans="1:10" x14ac:dyDescent="0.25">
      <c r="A3450">
        <v>1907</v>
      </c>
      <c r="B3450">
        <v>4</v>
      </c>
      <c r="C3450">
        <v>5.28E-3</v>
      </c>
      <c r="D3450">
        <v>5.2599999999999999E-3</v>
      </c>
      <c r="E3450">
        <v>0.5</v>
      </c>
      <c r="F3450">
        <v>83538</v>
      </c>
      <c r="G3450">
        <v>440</v>
      </c>
      <c r="H3450">
        <v>83318</v>
      </c>
      <c r="I3450">
        <v>4620997</v>
      </c>
      <c r="J3450">
        <v>55.32</v>
      </c>
    </row>
    <row r="3451" spans="1:10" x14ac:dyDescent="0.25">
      <c r="A3451">
        <v>1907</v>
      </c>
      <c r="B3451">
        <v>5</v>
      </c>
      <c r="C3451">
        <v>3.9899999999999996E-3</v>
      </c>
      <c r="D3451">
        <v>3.9899999999999996E-3</v>
      </c>
      <c r="E3451">
        <v>0.5</v>
      </c>
      <c r="F3451">
        <v>83098</v>
      </c>
      <c r="G3451">
        <v>331</v>
      </c>
      <c r="H3451">
        <v>82933</v>
      </c>
      <c r="I3451">
        <v>4537679</v>
      </c>
      <c r="J3451">
        <v>54.61</v>
      </c>
    </row>
    <row r="3452" spans="1:10" x14ac:dyDescent="0.25">
      <c r="A3452">
        <v>1907</v>
      </c>
      <c r="B3452">
        <v>6</v>
      </c>
      <c r="C3452">
        <v>3.8600000000000001E-3</v>
      </c>
      <c r="D3452">
        <v>3.8500000000000001E-3</v>
      </c>
      <c r="E3452">
        <v>0.5</v>
      </c>
      <c r="F3452">
        <v>82767</v>
      </c>
      <c r="G3452">
        <v>319</v>
      </c>
      <c r="H3452">
        <v>82608</v>
      </c>
      <c r="I3452">
        <v>4454747</v>
      </c>
      <c r="J3452">
        <v>53.82</v>
      </c>
    </row>
    <row r="3453" spans="1:10" x14ac:dyDescent="0.25">
      <c r="A3453">
        <v>1907</v>
      </c>
      <c r="B3453">
        <v>7</v>
      </c>
      <c r="C3453">
        <v>3.2399999999999998E-3</v>
      </c>
      <c r="D3453">
        <v>3.2399999999999998E-3</v>
      </c>
      <c r="E3453">
        <v>0.5</v>
      </c>
      <c r="F3453">
        <v>82448</v>
      </c>
      <c r="G3453">
        <v>267</v>
      </c>
      <c r="H3453">
        <v>82315</v>
      </c>
      <c r="I3453">
        <v>4372139</v>
      </c>
      <c r="J3453">
        <v>53.03</v>
      </c>
    </row>
    <row r="3454" spans="1:10" x14ac:dyDescent="0.25">
      <c r="A3454">
        <v>1907</v>
      </c>
      <c r="B3454">
        <v>8</v>
      </c>
      <c r="C3454">
        <v>2.49E-3</v>
      </c>
      <c r="D3454">
        <v>2.49E-3</v>
      </c>
      <c r="E3454">
        <v>0.5</v>
      </c>
      <c r="F3454">
        <v>82181</v>
      </c>
      <c r="G3454">
        <v>205</v>
      </c>
      <c r="H3454">
        <v>82079</v>
      </c>
      <c r="I3454">
        <v>4289824</v>
      </c>
      <c r="J3454">
        <v>52.2</v>
      </c>
    </row>
    <row r="3455" spans="1:10" x14ac:dyDescent="0.25">
      <c r="A3455">
        <v>1907</v>
      </c>
      <c r="B3455">
        <v>9</v>
      </c>
      <c r="C3455">
        <v>2.5799999999999998E-3</v>
      </c>
      <c r="D3455">
        <v>2.5799999999999998E-3</v>
      </c>
      <c r="E3455">
        <v>0.5</v>
      </c>
      <c r="F3455">
        <v>81977</v>
      </c>
      <c r="G3455">
        <v>211</v>
      </c>
      <c r="H3455">
        <v>81871</v>
      </c>
      <c r="I3455">
        <v>4207745</v>
      </c>
      <c r="J3455">
        <v>51.33</v>
      </c>
    </row>
    <row r="3456" spans="1:10" x14ac:dyDescent="0.25">
      <c r="A3456">
        <v>1907</v>
      </c>
      <c r="B3456">
        <v>10</v>
      </c>
      <c r="C3456">
        <v>1.98E-3</v>
      </c>
      <c r="D3456">
        <v>1.98E-3</v>
      </c>
      <c r="E3456">
        <v>0.5</v>
      </c>
      <c r="F3456">
        <v>81765</v>
      </c>
      <c r="G3456">
        <v>162</v>
      </c>
      <c r="H3456">
        <v>81685</v>
      </c>
      <c r="I3456">
        <v>4125874</v>
      </c>
      <c r="J3456">
        <v>50.46</v>
      </c>
    </row>
    <row r="3457" spans="1:10" x14ac:dyDescent="0.25">
      <c r="A3457">
        <v>1907</v>
      </c>
      <c r="B3457">
        <v>11</v>
      </c>
      <c r="C3457">
        <v>2.2100000000000002E-3</v>
      </c>
      <c r="D3457">
        <v>2.2100000000000002E-3</v>
      </c>
      <c r="E3457">
        <v>0.5</v>
      </c>
      <c r="F3457">
        <v>81604</v>
      </c>
      <c r="G3457">
        <v>180</v>
      </c>
      <c r="H3457">
        <v>81514</v>
      </c>
      <c r="I3457">
        <v>4044190</v>
      </c>
      <c r="J3457">
        <v>49.56</v>
      </c>
    </row>
    <row r="3458" spans="1:10" x14ac:dyDescent="0.25">
      <c r="A3458">
        <v>1907</v>
      </c>
      <c r="B3458">
        <v>12</v>
      </c>
      <c r="C3458">
        <v>2.0300000000000001E-3</v>
      </c>
      <c r="D3458">
        <v>2.0300000000000001E-3</v>
      </c>
      <c r="E3458">
        <v>0.5</v>
      </c>
      <c r="F3458">
        <v>81423</v>
      </c>
      <c r="G3458">
        <v>165</v>
      </c>
      <c r="H3458">
        <v>81341</v>
      </c>
      <c r="I3458">
        <v>3962676</v>
      </c>
      <c r="J3458">
        <v>48.67</v>
      </c>
    </row>
    <row r="3459" spans="1:10" x14ac:dyDescent="0.25">
      <c r="A3459">
        <v>1907</v>
      </c>
      <c r="B3459">
        <v>13</v>
      </c>
      <c r="C3459">
        <v>2.0400000000000001E-3</v>
      </c>
      <c r="D3459">
        <v>2.0400000000000001E-3</v>
      </c>
      <c r="E3459">
        <v>0.5</v>
      </c>
      <c r="F3459">
        <v>81258</v>
      </c>
      <c r="G3459">
        <v>165</v>
      </c>
      <c r="H3459">
        <v>81175</v>
      </c>
      <c r="I3459">
        <v>3881336</v>
      </c>
      <c r="J3459">
        <v>47.77</v>
      </c>
    </row>
    <row r="3460" spans="1:10" x14ac:dyDescent="0.25">
      <c r="A3460">
        <v>1907</v>
      </c>
      <c r="B3460">
        <v>14</v>
      </c>
      <c r="C3460">
        <v>1.8799999999999999E-3</v>
      </c>
      <c r="D3460">
        <v>1.8799999999999999E-3</v>
      </c>
      <c r="E3460">
        <v>0.5</v>
      </c>
      <c r="F3460">
        <v>81093</v>
      </c>
      <c r="G3460">
        <v>153</v>
      </c>
      <c r="H3460">
        <v>81016</v>
      </c>
      <c r="I3460">
        <v>3800160</v>
      </c>
      <c r="J3460">
        <v>46.86</v>
      </c>
    </row>
    <row r="3461" spans="1:10" x14ac:dyDescent="0.25">
      <c r="A3461">
        <v>1907</v>
      </c>
      <c r="B3461">
        <v>15</v>
      </c>
      <c r="C3461">
        <v>2.49E-3</v>
      </c>
      <c r="D3461">
        <v>2.49E-3</v>
      </c>
      <c r="E3461">
        <v>0.5</v>
      </c>
      <c r="F3461">
        <v>80940</v>
      </c>
      <c r="G3461">
        <v>201</v>
      </c>
      <c r="H3461">
        <v>80839</v>
      </c>
      <c r="I3461">
        <v>3719144</v>
      </c>
      <c r="J3461">
        <v>45.95</v>
      </c>
    </row>
    <row r="3462" spans="1:10" x14ac:dyDescent="0.25">
      <c r="A3462">
        <v>1907</v>
      </c>
      <c r="B3462">
        <v>16</v>
      </c>
      <c r="C3462">
        <v>3.5200000000000001E-3</v>
      </c>
      <c r="D3462">
        <v>3.5100000000000001E-3</v>
      </c>
      <c r="E3462">
        <v>0.5</v>
      </c>
      <c r="F3462">
        <v>80739</v>
      </c>
      <c r="G3462">
        <v>284</v>
      </c>
      <c r="H3462">
        <v>80597</v>
      </c>
      <c r="I3462">
        <v>3638304</v>
      </c>
      <c r="J3462">
        <v>45.06</v>
      </c>
    </row>
    <row r="3463" spans="1:10" x14ac:dyDescent="0.25">
      <c r="A3463">
        <v>1907</v>
      </c>
      <c r="B3463">
        <v>17</v>
      </c>
      <c r="C3463">
        <v>4.28E-3</v>
      </c>
      <c r="D3463">
        <v>4.2700000000000004E-3</v>
      </c>
      <c r="E3463">
        <v>0.5</v>
      </c>
      <c r="F3463">
        <v>80455</v>
      </c>
      <c r="G3463">
        <v>344</v>
      </c>
      <c r="H3463">
        <v>80283</v>
      </c>
      <c r="I3463">
        <v>3557707</v>
      </c>
      <c r="J3463">
        <v>44.22</v>
      </c>
    </row>
    <row r="3464" spans="1:10" x14ac:dyDescent="0.25">
      <c r="A3464">
        <v>1907</v>
      </c>
      <c r="B3464">
        <v>18</v>
      </c>
      <c r="C3464">
        <v>4.2199999999999998E-3</v>
      </c>
      <c r="D3464">
        <v>4.2100000000000002E-3</v>
      </c>
      <c r="E3464">
        <v>0.5</v>
      </c>
      <c r="F3464">
        <v>80112</v>
      </c>
      <c r="G3464">
        <v>337</v>
      </c>
      <c r="H3464">
        <v>79943</v>
      </c>
      <c r="I3464">
        <v>3477424</v>
      </c>
      <c r="J3464">
        <v>43.41</v>
      </c>
    </row>
    <row r="3465" spans="1:10" x14ac:dyDescent="0.25">
      <c r="A3465">
        <v>1907</v>
      </c>
      <c r="B3465">
        <v>19</v>
      </c>
      <c r="C3465">
        <v>4.9100000000000003E-3</v>
      </c>
      <c r="D3465">
        <v>4.8900000000000002E-3</v>
      </c>
      <c r="E3465">
        <v>0.5</v>
      </c>
      <c r="F3465">
        <v>79775</v>
      </c>
      <c r="G3465">
        <v>390</v>
      </c>
      <c r="H3465">
        <v>79579</v>
      </c>
      <c r="I3465">
        <v>3397481</v>
      </c>
      <c r="J3465">
        <v>42.59</v>
      </c>
    </row>
    <row r="3466" spans="1:10" x14ac:dyDescent="0.25">
      <c r="A3466">
        <v>1907</v>
      </c>
      <c r="B3466">
        <v>20</v>
      </c>
      <c r="C3466">
        <v>5.4999999999999997E-3</v>
      </c>
      <c r="D3466">
        <v>5.4799999999999996E-3</v>
      </c>
      <c r="E3466">
        <v>0.5</v>
      </c>
      <c r="F3466">
        <v>79384</v>
      </c>
      <c r="G3466">
        <v>435</v>
      </c>
      <c r="H3466">
        <v>79167</v>
      </c>
      <c r="I3466">
        <v>3317901</v>
      </c>
      <c r="J3466">
        <v>41.8</v>
      </c>
    </row>
    <row r="3467" spans="1:10" x14ac:dyDescent="0.25">
      <c r="A3467">
        <v>1907</v>
      </c>
      <c r="B3467">
        <v>21</v>
      </c>
      <c r="C3467">
        <v>5.79E-3</v>
      </c>
      <c r="D3467">
        <v>5.77E-3</v>
      </c>
      <c r="E3467">
        <v>0.5</v>
      </c>
      <c r="F3467">
        <v>78949</v>
      </c>
      <c r="G3467">
        <v>455</v>
      </c>
      <c r="H3467">
        <v>78721</v>
      </c>
      <c r="I3467">
        <v>3238735</v>
      </c>
      <c r="J3467">
        <v>41.02</v>
      </c>
    </row>
    <row r="3468" spans="1:10" x14ac:dyDescent="0.25">
      <c r="A3468">
        <v>1907</v>
      </c>
      <c r="B3468">
        <v>22</v>
      </c>
      <c r="C3468">
        <v>5.5999999999999999E-3</v>
      </c>
      <c r="D3468">
        <v>5.5900000000000004E-3</v>
      </c>
      <c r="E3468">
        <v>0.5</v>
      </c>
      <c r="F3468">
        <v>78494</v>
      </c>
      <c r="G3468">
        <v>439</v>
      </c>
      <c r="H3468">
        <v>78274</v>
      </c>
      <c r="I3468">
        <v>3160014</v>
      </c>
      <c r="J3468">
        <v>40.26</v>
      </c>
    </row>
    <row r="3469" spans="1:10" x14ac:dyDescent="0.25">
      <c r="A3469">
        <v>1907</v>
      </c>
      <c r="B3469">
        <v>23</v>
      </c>
      <c r="C3469">
        <v>5.9500000000000004E-3</v>
      </c>
      <c r="D3469">
        <v>5.9300000000000004E-3</v>
      </c>
      <c r="E3469">
        <v>0.5</v>
      </c>
      <c r="F3469">
        <v>78055</v>
      </c>
      <c r="G3469">
        <v>463</v>
      </c>
      <c r="H3469">
        <v>77823</v>
      </c>
      <c r="I3469">
        <v>3081739</v>
      </c>
      <c r="J3469">
        <v>39.479999999999997</v>
      </c>
    </row>
    <row r="3470" spans="1:10" x14ac:dyDescent="0.25">
      <c r="A3470">
        <v>1907</v>
      </c>
      <c r="B3470">
        <v>24</v>
      </c>
      <c r="C3470">
        <v>5.1799999999999997E-3</v>
      </c>
      <c r="D3470">
        <v>5.1599999999999997E-3</v>
      </c>
      <c r="E3470">
        <v>0.5</v>
      </c>
      <c r="F3470">
        <v>77592</v>
      </c>
      <c r="G3470">
        <v>401</v>
      </c>
      <c r="H3470">
        <v>77391</v>
      </c>
      <c r="I3470">
        <v>3003916</v>
      </c>
      <c r="J3470">
        <v>38.71</v>
      </c>
    </row>
    <row r="3471" spans="1:10" x14ac:dyDescent="0.25">
      <c r="A3471">
        <v>1907</v>
      </c>
      <c r="B3471">
        <v>25</v>
      </c>
      <c r="C3471">
        <v>5.0099999999999997E-3</v>
      </c>
      <c r="D3471">
        <v>5.0000000000000001E-3</v>
      </c>
      <c r="E3471">
        <v>0.5</v>
      </c>
      <c r="F3471">
        <v>77191</v>
      </c>
      <c r="G3471">
        <v>386</v>
      </c>
      <c r="H3471">
        <v>76998</v>
      </c>
      <c r="I3471">
        <v>2926524</v>
      </c>
      <c r="J3471">
        <v>37.909999999999997</v>
      </c>
    </row>
    <row r="3472" spans="1:10" x14ac:dyDescent="0.25">
      <c r="A3472">
        <v>1907</v>
      </c>
      <c r="B3472">
        <v>26</v>
      </c>
      <c r="C3472">
        <v>5.1900000000000002E-3</v>
      </c>
      <c r="D3472">
        <v>5.1799999999999997E-3</v>
      </c>
      <c r="E3472">
        <v>0.5</v>
      </c>
      <c r="F3472">
        <v>76805</v>
      </c>
      <c r="G3472">
        <v>398</v>
      </c>
      <c r="H3472">
        <v>76606</v>
      </c>
      <c r="I3472">
        <v>2849526</v>
      </c>
      <c r="J3472">
        <v>37.1</v>
      </c>
    </row>
    <row r="3473" spans="1:10" x14ac:dyDescent="0.25">
      <c r="A3473">
        <v>1907</v>
      </c>
      <c r="B3473">
        <v>27</v>
      </c>
      <c r="C3473">
        <v>6.3600000000000002E-3</v>
      </c>
      <c r="D3473">
        <v>6.3400000000000001E-3</v>
      </c>
      <c r="E3473">
        <v>0.5</v>
      </c>
      <c r="F3473">
        <v>76408</v>
      </c>
      <c r="G3473">
        <v>485</v>
      </c>
      <c r="H3473">
        <v>76165</v>
      </c>
      <c r="I3473">
        <v>2772920</v>
      </c>
      <c r="J3473">
        <v>36.29</v>
      </c>
    </row>
    <row r="3474" spans="1:10" x14ac:dyDescent="0.25">
      <c r="A3474">
        <v>1907</v>
      </c>
      <c r="B3474">
        <v>28</v>
      </c>
      <c r="C3474">
        <v>5.5999999999999999E-3</v>
      </c>
      <c r="D3474">
        <v>5.5900000000000004E-3</v>
      </c>
      <c r="E3474">
        <v>0.5</v>
      </c>
      <c r="F3474">
        <v>75923</v>
      </c>
      <c r="G3474">
        <v>424</v>
      </c>
      <c r="H3474">
        <v>75711</v>
      </c>
      <c r="I3474">
        <v>2696755</v>
      </c>
      <c r="J3474">
        <v>35.520000000000003</v>
      </c>
    </row>
    <row r="3475" spans="1:10" x14ac:dyDescent="0.25">
      <c r="A3475">
        <v>1907</v>
      </c>
      <c r="B3475">
        <v>29</v>
      </c>
      <c r="C3475">
        <v>5.7999999999999996E-3</v>
      </c>
      <c r="D3475">
        <v>5.7800000000000004E-3</v>
      </c>
      <c r="E3475">
        <v>0.5</v>
      </c>
      <c r="F3475">
        <v>75499</v>
      </c>
      <c r="G3475">
        <v>437</v>
      </c>
      <c r="H3475">
        <v>75280</v>
      </c>
      <c r="I3475">
        <v>2621044</v>
      </c>
      <c r="J3475">
        <v>34.72</v>
      </c>
    </row>
    <row r="3476" spans="1:10" x14ac:dyDescent="0.25">
      <c r="A3476">
        <v>1907</v>
      </c>
      <c r="B3476">
        <v>30</v>
      </c>
      <c r="C3476">
        <v>5.7000000000000002E-3</v>
      </c>
      <c r="D3476">
        <v>5.6800000000000002E-3</v>
      </c>
      <c r="E3476">
        <v>0.5</v>
      </c>
      <c r="F3476">
        <v>75062</v>
      </c>
      <c r="G3476">
        <v>427</v>
      </c>
      <c r="H3476">
        <v>74849</v>
      </c>
      <c r="I3476">
        <v>2545763</v>
      </c>
      <c r="J3476">
        <v>33.92</v>
      </c>
    </row>
    <row r="3477" spans="1:10" x14ac:dyDescent="0.25">
      <c r="A3477">
        <v>1907</v>
      </c>
      <c r="B3477">
        <v>31</v>
      </c>
      <c r="C3477">
        <v>6.4999999999999997E-3</v>
      </c>
      <c r="D3477">
        <v>6.4700000000000001E-3</v>
      </c>
      <c r="E3477">
        <v>0.5</v>
      </c>
      <c r="F3477">
        <v>74636</v>
      </c>
      <c r="G3477">
        <v>483</v>
      </c>
      <c r="H3477">
        <v>74394</v>
      </c>
      <c r="I3477">
        <v>2470914</v>
      </c>
      <c r="J3477">
        <v>33.11</v>
      </c>
    </row>
    <row r="3478" spans="1:10" x14ac:dyDescent="0.25">
      <c r="A3478">
        <v>1907</v>
      </c>
      <c r="B3478">
        <v>32</v>
      </c>
      <c r="C3478">
        <v>6.4700000000000001E-3</v>
      </c>
      <c r="D3478">
        <v>6.45E-3</v>
      </c>
      <c r="E3478">
        <v>0.5</v>
      </c>
      <c r="F3478">
        <v>74152</v>
      </c>
      <c r="G3478">
        <v>478</v>
      </c>
      <c r="H3478">
        <v>73913</v>
      </c>
      <c r="I3478">
        <v>2396521</v>
      </c>
      <c r="J3478">
        <v>32.32</v>
      </c>
    </row>
    <row r="3479" spans="1:10" x14ac:dyDescent="0.25">
      <c r="A3479">
        <v>1907</v>
      </c>
      <c r="B3479">
        <v>33</v>
      </c>
      <c r="C3479">
        <v>7.1900000000000002E-3</v>
      </c>
      <c r="D3479">
        <v>7.1700000000000002E-3</v>
      </c>
      <c r="E3479">
        <v>0.5</v>
      </c>
      <c r="F3479">
        <v>73674</v>
      </c>
      <c r="G3479">
        <v>528</v>
      </c>
      <c r="H3479">
        <v>73410</v>
      </c>
      <c r="I3479">
        <v>2322607</v>
      </c>
      <c r="J3479">
        <v>31.53</v>
      </c>
    </row>
    <row r="3480" spans="1:10" x14ac:dyDescent="0.25">
      <c r="A3480">
        <v>1907</v>
      </c>
      <c r="B3480">
        <v>34</v>
      </c>
      <c r="C3480">
        <v>7.28E-3</v>
      </c>
      <c r="D3480">
        <v>7.26E-3</v>
      </c>
      <c r="E3480">
        <v>0.5</v>
      </c>
      <c r="F3480">
        <v>73146</v>
      </c>
      <c r="G3480">
        <v>531</v>
      </c>
      <c r="H3480">
        <v>72881</v>
      </c>
      <c r="I3480">
        <v>2249197</v>
      </c>
      <c r="J3480">
        <v>30.75</v>
      </c>
    </row>
    <row r="3481" spans="1:10" x14ac:dyDescent="0.25">
      <c r="A3481">
        <v>1907</v>
      </c>
      <c r="B3481">
        <v>35</v>
      </c>
      <c r="C3481">
        <v>8.5400000000000007E-3</v>
      </c>
      <c r="D3481">
        <v>8.5000000000000006E-3</v>
      </c>
      <c r="E3481">
        <v>0.5</v>
      </c>
      <c r="F3481">
        <v>72616</v>
      </c>
      <c r="G3481">
        <v>617</v>
      </c>
      <c r="H3481">
        <v>72307</v>
      </c>
      <c r="I3481">
        <v>2176316</v>
      </c>
      <c r="J3481">
        <v>29.97</v>
      </c>
    </row>
    <row r="3482" spans="1:10" x14ac:dyDescent="0.25">
      <c r="A3482">
        <v>1907</v>
      </c>
      <c r="B3482">
        <v>36</v>
      </c>
      <c r="C3482">
        <v>8.3599999999999994E-3</v>
      </c>
      <c r="D3482">
        <v>8.3300000000000006E-3</v>
      </c>
      <c r="E3482">
        <v>0.5</v>
      </c>
      <c r="F3482">
        <v>71999</v>
      </c>
      <c r="G3482">
        <v>599</v>
      </c>
      <c r="H3482">
        <v>71699</v>
      </c>
      <c r="I3482">
        <v>2104009</v>
      </c>
      <c r="J3482">
        <v>29.22</v>
      </c>
    </row>
    <row r="3483" spans="1:10" x14ac:dyDescent="0.25">
      <c r="A3483">
        <v>1907</v>
      </c>
      <c r="B3483">
        <v>37</v>
      </c>
      <c r="C3483">
        <v>8.1399999999999997E-3</v>
      </c>
      <c r="D3483">
        <v>8.1099999999999992E-3</v>
      </c>
      <c r="E3483">
        <v>0.5</v>
      </c>
      <c r="F3483">
        <v>71399</v>
      </c>
      <c r="G3483">
        <v>579</v>
      </c>
      <c r="H3483">
        <v>71110</v>
      </c>
      <c r="I3483">
        <v>2032310</v>
      </c>
      <c r="J3483">
        <v>28.46</v>
      </c>
    </row>
    <row r="3484" spans="1:10" x14ac:dyDescent="0.25">
      <c r="A3484">
        <v>1907</v>
      </c>
      <c r="B3484">
        <v>38</v>
      </c>
      <c r="C3484">
        <v>8.3800000000000003E-3</v>
      </c>
      <c r="D3484">
        <v>8.3400000000000002E-3</v>
      </c>
      <c r="E3484">
        <v>0.5</v>
      </c>
      <c r="F3484">
        <v>70820</v>
      </c>
      <c r="G3484">
        <v>591</v>
      </c>
      <c r="H3484">
        <v>70525</v>
      </c>
      <c r="I3484">
        <v>1961200</v>
      </c>
      <c r="J3484">
        <v>27.69</v>
      </c>
    </row>
    <row r="3485" spans="1:10" x14ac:dyDescent="0.25">
      <c r="A3485">
        <v>1907</v>
      </c>
      <c r="B3485">
        <v>39</v>
      </c>
      <c r="C3485">
        <v>8.5900000000000004E-3</v>
      </c>
      <c r="D3485">
        <v>8.5599999999999999E-3</v>
      </c>
      <c r="E3485">
        <v>0.5</v>
      </c>
      <c r="F3485">
        <v>70229</v>
      </c>
      <c r="G3485">
        <v>601</v>
      </c>
      <c r="H3485">
        <v>69929</v>
      </c>
      <c r="I3485">
        <v>1890676</v>
      </c>
      <c r="J3485">
        <v>26.92</v>
      </c>
    </row>
    <row r="3486" spans="1:10" x14ac:dyDescent="0.25">
      <c r="A3486">
        <v>1907</v>
      </c>
      <c r="B3486">
        <v>40</v>
      </c>
      <c r="C3486">
        <v>9.8399999999999998E-3</v>
      </c>
      <c r="D3486">
        <v>9.7900000000000001E-3</v>
      </c>
      <c r="E3486">
        <v>0.5</v>
      </c>
      <c r="F3486">
        <v>69628</v>
      </c>
      <c r="G3486">
        <v>682</v>
      </c>
      <c r="H3486">
        <v>69288</v>
      </c>
      <c r="I3486">
        <v>1820747</v>
      </c>
      <c r="J3486">
        <v>26.15</v>
      </c>
    </row>
    <row r="3487" spans="1:10" x14ac:dyDescent="0.25">
      <c r="A3487">
        <v>1907</v>
      </c>
      <c r="B3487">
        <v>41</v>
      </c>
      <c r="C3487">
        <v>1.072E-2</v>
      </c>
      <c r="D3487">
        <v>1.0659999999999999E-2</v>
      </c>
      <c r="E3487">
        <v>0.5</v>
      </c>
      <c r="F3487">
        <v>68947</v>
      </c>
      <c r="G3487">
        <v>735</v>
      </c>
      <c r="H3487">
        <v>68579</v>
      </c>
      <c r="I3487">
        <v>1751459</v>
      </c>
      <c r="J3487">
        <v>25.4</v>
      </c>
    </row>
    <row r="3488" spans="1:10" x14ac:dyDescent="0.25">
      <c r="A3488">
        <v>1907</v>
      </c>
      <c r="B3488">
        <v>42</v>
      </c>
      <c r="C3488">
        <v>1.047E-2</v>
      </c>
      <c r="D3488">
        <v>1.042E-2</v>
      </c>
      <c r="E3488">
        <v>0.5</v>
      </c>
      <c r="F3488">
        <v>68212</v>
      </c>
      <c r="G3488">
        <v>711</v>
      </c>
      <c r="H3488">
        <v>67857</v>
      </c>
      <c r="I3488">
        <v>1682880</v>
      </c>
      <c r="J3488">
        <v>24.67</v>
      </c>
    </row>
    <row r="3489" spans="1:10" x14ac:dyDescent="0.25">
      <c r="A3489">
        <v>1907</v>
      </c>
      <c r="B3489">
        <v>43</v>
      </c>
      <c r="C3489">
        <v>1.1089999999999999E-2</v>
      </c>
      <c r="D3489">
        <v>1.103E-2</v>
      </c>
      <c r="E3489">
        <v>0.5</v>
      </c>
      <c r="F3489">
        <v>67501</v>
      </c>
      <c r="G3489">
        <v>744</v>
      </c>
      <c r="H3489">
        <v>67129</v>
      </c>
      <c r="I3489">
        <v>1615023</v>
      </c>
      <c r="J3489">
        <v>23.93</v>
      </c>
    </row>
    <row r="3490" spans="1:10" x14ac:dyDescent="0.25">
      <c r="A3490">
        <v>1907</v>
      </c>
      <c r="B3490">
        <v>44</v>
      </c>
      <c r="C3490">
        <v>1.277E-2</v>
      </c>
      <c r="D3490">
        <v>1.269E-2</v>
      </c>
      <c r="E3490">
        <v>0.5</v>
      </c>
      <c r="F3490">
        <v>66757</v>
      </c>
      <c r="G3490">
        <v>847</v>
      </c>
      <c r="H3490">
        <v>66334</v>
      </c>
      <c r="I3490">
        <v>1547894</v>
      </c>
      <c r="J3490">
        <v>23.19</v>
      </c>
    </row>
    <row r="3491" spans="1:10" x14ac:dyDescent="0.25">
      <c r="A3491">
        <v>1907</v>
      </c>
      <c r="B3491">
        <v>45</v>
      </c>
      <c r="C3491">
        <v>1.255E-2</v>
      </c>
      <c r="D3491">
        <v>1.247E-2</v>
      </c>
      <c r="E3491">
        <v>0.5</v>
      </c>
      <c r="F3491">
        <v>65910</v>
      </c>
      <c r="G3491">
        <v>822</v>
      </c>
      <c r="H3491">
        <v>65499</v>
      </c>
      <c r="I3491">
        <v>1481560</v>
      </c>
      <c r="J3491">
        <v>22.48</v>
      </c>
    </row>
    <row r="3492" spans="1:10" x14ac:dyDescent="0.25">
      <c r="A3492">
        <v>1907</v>
      </c>
      <c r="B3492">
        <v>46</v>
      </c>
      <c r="C3492">
        <v>1.4069999999999999E-2</v>
      </c>
      <c r="D3492">
        <v>1.397E-2</v>
      </c>
      <c r="E3492">
        <v>0.5</v>
      </c>
      <c r="F3492">
        <v>65088</v>
      </c>
      <c r="G3492">
        <v>909</v>
      </c>
      <c r="H3492">
        <v>64633</v>
      </c>
      <c r="I3492">
        <v>1416061</v>
      </c>
      <c r="J3492">
        <v>21.76</v>
      </c>
    </row>
    <row r="3493" spans="1:10" x14ac:dyDescent="0.25">
      <c r="A3493">
        <v>1907</v>
      </c>
      <c r="B3493">
        <v>47</v>
      </c>
      <c r="C3493">
        <v>1.3990000000000001E-2</v>
      </c>
      <c r="D3493">
        <v>1.389E-2</v>
      </c>
      <c r="E3493">
        <v>0.5</v>
      </c>
      <c r="F3493">
        <v>64178</v>
      </c>
      <c r="G3493">
        <v>891</v>
      </c>
      <c r="H3493">
        <v>63733</v>
      </c>
      <c r="I3493">
        <v>1351428</v>
      </c>
      <c r="J3493">
        <v>21.06</v>
      </c>
    </row>
    <row r="3494" spans="1:10" x14ac:dyDescent="0.25">
      <c r="A3494">
        <v>1907</v>
      </c>
      <c r="B3494">
        <v>48</v>
      </c>
      <c r="C3494">
        <v>1.4250000000000001E-2</v>
      </c>
      <c r="D3494">
        <v>1.4149999999999999E-2</v>
      </c>
      <c r="E3494">
        <v>0.5</v>
      </c>
      <c r="F3494">
        <v>63287</v>
      </c>
      <c r="G3494">
        <v>895</v>
      </c>
      <c r="H3494">
        <v>62839</v>
      </c>
      <c r="I3494">
        <v>1287696</v>
      </c>
      <c r="J3494">
        <v>20.350000000000001</v>
      </c>
    </row>
    <row r="3495" spans="1:10" x14ac:dyDescent="0.25">
      <c r="A3495">
        <v>1907</v>
      </c>
      <c r="B3495">
        <v>49</v>
      </c>
      <c r="C3495">
        <v>1.618E-2</v>
      </c>
      <c r="D3495">
        <v>1.6049999999999998E-2</v>
      </c>
      <c r="E3495">
        <v>0.5</v>
      </c>
      <c r="F3495">
        <v>62392</v>
      </c>
      <c r="G3495">
        <v>1001</v>
      </c>
      <c r="H3495">
        <v>61891</v>
      </c>
      <c r="I3495">
        <v>1224856</v>
      </c>
      <c r="J3495">
        <v>19.63</v>
      </c>
    </row>
    <row r="3496" spans="1:10" x14ac:dyDescent="0.25">
      <c r="A3496">
        <v>1907</v>
      </c>
      <c r="B3496">
        <v>50</v>
      </c>
      <c r="C3496">
        <v>1.8409999999999999E-2</v>
      </c>
      <c r="D3496">
        <v>1.8249999999999999E-2</v>
      </c>
      <c r="E3496">
        <v>0.5</v>
      </c>
      <c r="F3496">
        <v>61391</v>
      </c>
      <c r="G3496">
        <v>1120</v>
      </c>
      <c r="H3496">
        <v>60830</v>
      </c>
      <c r="I3496">
        <v>1162965</v>
      </c>
      <c r="J3496">
        <v>18.940000000000001</v>
      </c>
    </row>
    <row r="3497" spans="1:10" x14ac:dyDescent="0.25">
      <c r="A3497">
        <v>1907</v>
      </c>
      <c r="B3497">
        <v>51</v>
      </c>
      <c r="C3497">
        <v>1.8890000000000001E-2</v>
      </c>
      <c r="D3497">
        <v>1.8710000000000001E-2</v>
      </c>
      <c r="E3497">
        <v>0.5</v>
      </c>
      <c r="F3497">
        <v>60270</v>
      </c>
      <c r="G3497">
        <v>1128</v>
      </c>
      <c r="H3497">
        <v>59706</v>
      </c>
      <c r="I3497">
        <v>1102135</v>
      </c>
      <c r="J3497">
        <v>18.29</v>
      </c>
    </row>
    <row r="3498" spans="1:10" x14ac:dyDescent="0.25">
      <c r="A3498">
        <v>1907</v>
      </c>
      <c r="B3498">
        <v>52</v>
      </c>
      <c r="C3498">
        <v>1.7930000000000001E-2</v>
      </c>
      <c r="D3498">
        <v>1.7770000000000001E-2</v>
      </c>
      <c r="E3498">
        <v>0.5</v>
      </c>
      <c r="F3498">
        <v>59142</v>
      </c>
      <c r="G3498">
        <v>1051</v>
      </c>
      <c r="H3498">
        <v>58617</v>
      </c>
      <c r="I3498">
        <v>1042428</v>
      </c>
      <c r="J3498">
        <v>17.63</v>
      </c>
    </row>
    <row r="3499" spans="1:10" x14ac:dyDescent="0.25">
      <c r="A3499">
        <v>1907</v>
      </c>
      <c r="B3499">
        <v>53</v>
      </c>
      <c r="C3499">
        <v>2.1389999999999999E-2</v>
      </c>
      <c r="D3499">
        <v>2.1160000000000002E-2</v>
      </c>
      <c r="E3499">
        <v>0.5</v>
      </c>
      <c r="F3499">
        <v>58092</v>
      </c>
      <c r="G3499">
        <v>1229</v>
      </c>
      <c r="H3499">
        <v>57477</v>
      </c>
      <c r="I3499">
        <v>983811</v>
      </c>
      <c r="J3499">
        <v>16.940000000000001</v>
      </c>
    </row>
    <row r="3500" spans="1:10" x14ac:dyDescent="0.25">
      <c r="A3500">
        <v>1907</v>
      </c>
      <c r="B3500">
        <v>54</v>
      </c>
      <c r="C3500">
        <v>2.3259999999999999E-2</v>
      </c>
      <c r="D3500">
        <v>2.299E-2</v>
      </c>
      <c r="E3500">
        <v>0.5</v>
      </c>
      <c r="F3500">
        <v>56862</v>
      </c>
      <c r="G3500">
        <v>1307</v>
      </c>
      <c r="H3500">
        <v>56209</v>
      </c>
      <c r="I3500">
        <v>926334</v>
      </c>
      <c r="J3500">
        <v>16.29</v>
      </c>
    </row>
    <row r="3501" spans="1:10" x14ac:dyDescent="0.25">
      <c r="A3501">
        <v>1907</v>
      </c>
      <c r="B3501">
        <v>55</v>
      </c>
      <c r="C3501">
        <v>2.4299999999999999E-2</v>
      </c>
      <c r="D3501">
        <v>2.401E-2</v>
      </c>
      <c r="E3501">
        <v>0.5</v>
      </c>
      <c r="F3501">
        <v>55555</v>
      </c>
      <c r="G3501">
        <v>1334</v>
      </c>
      <c r="H3501">
        <v>54888</v>
      </c>
      <c r="I3501">
        <v>870125</v>
      </c>
      <c r="J3501">
        <v>15.66</v>
      </c>
    </row>
    <row r="3502" spans="1:10" x14ac:dyDescent="0.25">
      <c r="A3502">
        <v>1907</v>
      </c>
      <c r="B3502">
        <v>56</v>
      </c>
      <c r="C3502">
        <v>2.8920000000000001E-2</v>
      </c>
      <c r="D3502">
        <v>2.8510000000000001E-2</v>
      </c>
      <c r="E3502">
        <v>0.5</v>
      </c>
      <c r="F3502">
        <v>54221</v>
      </c>
      <c r="G3502">
        <v>1546</v>
      </c>
      <c r="H3502">
        <v>53448</v>
      </c>
      <c r="I3502">
        <v>815237</v>
      </c>
      <c r="J3502">
        <v>15.04</v>
      </c>
    </row>
    <row r="3503" spans="1:10" x14ac:dyDescent="0.25">
      <c r="A3503">
        <v>1907</v>
      </c>
      <c r="B3503">
        <v>57</v>
      </c>
      <c r="C3503">
        <v>2.708E-2</v>
      </c>
      <c r="D3503">
        <v>2.6720000000000001E-2</v>
      </c>
      <c r="E3503">
        <v>0.5</v>
      </c>
      <c r="F3503">
        <v>52675</v>
      </c>
      <c r="G3503">
        <v>1407</v>
      </c>
      <c r="H3503">
        <v>51972</v>
      </c>
      <c r="I3503">
        <v>761789</v>
      </c>
      <c r="J3503">
        <v>14.46</v>
      </c>
    </row>
    <row r="3504" spans="1:10" x14ac:dyDescent="0.25">
      <c r="A3504">
        <v>1907</v>
      </c>
      <c r="B3504">
        <v>58</v>
      </c>
      <c r="C3504">
        <v>3.0960000000000001E-2</v>
      </c>
      <c r="D3504">
        <v>3.049E-2</v>
      </c>
      <c r="E3504">
        <v>0.5</v>
      </c>
      <c r="F3504">
        <v>51268</v>
      </c>
      <c r="G3504">
        <v>1563</v>
      </c>
      <c r="H3504">
        <v>50486</v>
      </c>
      <c r="I3504">
        <v>709817</v>
      </c>
      <c r="J3504">
        <v>13.85</v>
      </c>
    </row>
    <row r="3505" spans="1:10" x14ac:dyDescent="0.25">
      <c r="A3505">
        <v>1907</v>
      </c>
      <c r="B3505">
        <v>59</v>
      </c>
      <c r="C3505">
        <v>3.3009999999999998E-2</v>
      </c>
      <c r="D3505">
        <v>3.2480000000000002E-2</v>
      </c>
      <c r="E3505">
        <v>0.5</v>
      </c>
      <c r="F3505">
        <v>49705</v>
      </c>
      <c r="G3505">
        <v>1614</v>
      </c>
      <c r="H3505">
        <v>48898</v>
      </c>
      <c r="I3505">
        <v>659331</v>
      </c>
      <c r="J3505">
        <v>13.26</v>
      </c>
    </row>
    <row r="3506" spans="1:10" x14ac:dyDescent="0.25">
      <c r="A3506">
        <v>1907</v>
      </c>
      <c r="B3506">
        <v>60</v>
      </c>
      <c r="C3506">
        <v>3.6810000000000002E-2</v>
      </c>
      <c r="D3506">
        <v>3.6150000000000002E-2</v>
      </c>
      <c r="E3506">
        <v>0.5</v>
      </c>
      <c r="F3506">
        <v>48091</v>
      </c>
      <c r="G3506">
        <v>1738</v>
      </c>
      <c r="H3506">
        <v>47221</v>
      </c>
      <c r="I3506">
        <v>610433</v>
      </c>
      <c r="J3506">
        <v>12.69</v>
      </c>
    </row>
    <row r="3507" spans="1:10" x14ac:dyDescent="0.25">
      <c r="A3507">
        <v>1907</v>
      </c>
      <c r="B3507">
        <v>61</v>
      </c>
      <c r="C3507">
        <v>3.6630000000000003E-2</v>
      </c>
      <c r="D3507">
        <v>3.5970000000000002E-2</v>
      </c>
      <c r="E3507">
        <v>0.5</v>
      </c>
      <c r="F3507">
        <v>46352</v>
      </c>
      <c r="G3507">
        <v>1668</v>
      </c>
      <c r="H3507">
        <v>45519</v>
      </c>
      <c r="I3507">
        <v>563212</v>
      </c>
      <c r="J3507">
        <v>12.15</v>
      </c>
    </row>
    <row r="3508" spans="1:10" x14ac:dyDescent="0.25">
      <c r="A3508">
        <v>1907</v>
      </c>
      <c r="B3508">
        <v>62</v>
      </c>
      <c r="C3508">
        <v>4.2759999999999999E-2</v>
      </c>
      <c r="D3508">
        <v>4.1869999999999997E-2</v>
      </c>
      <c r="E3508">
        <v>0.5</v>
      </c>
      <c r="F3508">
        <v>44685</v>
      </c>
      <c r="G3508">
        <v>1871</v>
      </c>
      <c r="H3508">
        <v>43749</v>
      </c>
      <c r="I3508">
        <v>517693</v>
      </c>
      <c r="J3508">
        <v>11.59</v>
      </c>
    </row>
    <row r="3509" spans="1:10" x14ac:dyDescent="0.25">
      <c r="A3509">
        <v>1907</v>
      </c>
      <c r="B3509">
        <v>63</v>
      </c>
      <c r="C3509">
        <v>4.6890000000000001E-2</v>
      </c>
      <c r="D3509">
        <v>4.5809999999999997E-2</v>
      </c>
      <c r="E3509">
        <v>0.5</v>
      </c>
      <c r="F3509">
        <v>42814</v>
      </c>
      <c r="G3509">
        <v>1962</v>
      </c>
      <c r="H3509">
        <v>41833</v>
      </c>
      <c r="I3509">
        <v>473944</v>
      </c>
      <c r="J3509">
        <v>11.07</v>
      </c>
    </row>
    <row r="3510" spans="1:10" x14ac:dyDescent="0.25">
      <c r="A3510">
        <v>1907</v>
      </c>
      <c r="B3510">
        <v>64</v>
      </c>
      <c r="C3510">
        <v>4.761E-2</v>
      </c>
      <c r="D3510">
        <v>4.65E-2</v>
      </c>
      <c r="E3510">
        <v>0.5</v>
      </c>
      <c r="F3510">
        <v>40852</v>
      </c>
      <c r="G3510">
        <v>1900</v>
      </c>
      <c r="H3510">
        <v>39903</v>
      </c>
      <c r="I3510">
        <v>432110</v>
      </c>
      <c r="J3510">
        <v>10.58</v>
      </c>
    </row>
    <row r="3511" spans="1:10" x14ac:dyDescent="0.25">
      <c r="A3511">
        <v>1907</v>
      </c>
      <c r="B3511">
        <v>65</v>
      </c>
      <c r="C3511">
        <v>4.9509999999999998E-2</v>
      </c>
      <c r="D3511">
        <v>4.8320000000000002E-2</v>
      </c>
      <c r="E3511">
        <v>0.5</v>
      </c>
      <c r="F3511">
        <v>38953</v>
      </c>
      <c r="G3511">
        <v>1882</v>
      </c>
      <c r="H3511">
        <v>38012</v>
      </c>
      <c r="I3511">
        <v>392208</v>
      </c>
      <c r="J3511">
        <v>10.07</v>
      </c>
    </row>
    <row r="3512" spans="1:10" x14ac:dyDescent="0.25">
      <c r="A3512">
        <v>1907</v>
      </c>
      <c r="B3512">
        <v>66</v>
      </c>
      <c r="C3512">
        <v>5.9549999999999999E-2</v>
      </c>
      <c r="D3512">
        <v>5.7820000000000003E-2</v>
      </c>
      <c r="E3512">
        <v>0.5</v>
      </c>
      <c r="F3512">
        <v>37071</v>
      </c>
      <c r="G3512">
        <v>2144</v>
      </c>
      <c r="H3512">
        <v>35999</v>
      </c>
      <c r="I3512">
        <v>354196</v>
      </c>
      <c r="J3512">
        <v>9.5500000000000007</v>
      </c>
    </row>
    <row r="3513" spans="1:10" x14ac:dyDescent="0.25">
      <c r="A3513">
        <v>1907</v>
      </c>
      <c r="B3513">
        <v>67</v>
      </c>
      <c r="C3513">
        <v>6.3350000000000004E-2</v>
      </c>
      <c r="D3513">
        <v>6.1400000000000003E-2</v>
      </c>
      <c r="E3513">
        <v>0.5</v>
      </c>
      <c r="F3513">
        <v>34927</v>
      </c>
      <c r="G3513">
        <v>2145</v>
      </c>
      <c r="H3513">
        <v>33855</v>
      </c>
      <c r="I3513">
        <v>318197</v>
      </c>
      <c r="J3513">
        <v>9.11</v>
      </c>
    </row>
    <row r="3514" spans="1:10" x14ac:dyDescent="0.25">
      <c r="A3514">
        <v>1907</v>
      </c>
      <c r="B3514">
        <v>68</v>
      </c>
      <c r="C3514">
        <v>6.9220000000000004E-2</v>
      </c>
      <c r="D3514">
        <v>6.6900000000000001E-2</v>
      </c>
      <c r="E3514">
        <v>0.5</v>
      </c>
      <c r="F3514">
        <v>32782</v>
      </c>
      <c r="G3514">
        <v>2193</v>
      </c>
      <c r="H3514">
        <v>31686</v>
      </c>
      <c r="I3514">
        <v>284343</v>
      </c>
      <c r="J3514">
        <v>8.67</v>
      </c>
    </row>
    <row r="3515" spans="1:10" x14ac:dyDescent="0.25">
      <c r="A3515">
        <v>1907</v>
      </c>
      <c r="B3515">
        <v>69</v>
      </c>
      <c r="C3515">
        <v>7.2480000000000003E-2</v>
      </c>
      <c r="D3515">
        <v>6.9949999999999998E-2</v>
      </c>
      <c r="E3515">
        <v>0.5</v>
      </c>
      <c r="F3515">
        <v>30589</v>
      </c>
      <c r="G3515">
        <v>2140</v>
      </c>
      <c r="H3515">
        <v>29519</v>
      </c>
      <c r="I3515">
        <v>252657</v>
      </c>
      <c r="J3515">
        <v>8.26</v>
      </c>
    </row>
    <row r="3516" spans="1:10" x14ac:dyDescent="0.25">
      <c r="A3516">
        <v>1907</v>
      </c>
      <c r="B3516">
        <v>70</v>
      </c>
      <c r="C3516">
        <v>7.6770000000000005E-2</v>
      </c>
      <c r="D3516">
        <v>7.3929999999999996E-2</v>
      </c>
      <c r="E3516">
        <v>0.5</v>
      </c>
      <c r="F3516">
        <v>28450</v>
      </c>
      <c r="G3516">
        <v>2103</v>
      </c>
      <c r="H3516">
        <v>27398</v>
      </c>
      <c r="I3516">
        <v>223137</v>
      </c>
      <c r="J3516">
        <v>7.84</v>
      </c>
    </row>
    <row r="3517" spans="1:10" x14ac:dyDescent="0.25">
      <c r="A3517">
        <v>1907</v>
      </c>
      <c r="B3517">
        <v>71</v>
      </c>
      <c r="C3517">
        <v>8.0430000000000001E-2</v>
      </c>
      <c r="D3517">
        <v>7.732E-2</v>
      </c>
      <c r="E3517">
        <v>0.5</v>
      </c>
      <c r="F3517">
        <v>26346</v>
      </c>
      <c r="G3517">
        <v>2037</v>
      </c>
      <c r="H3517">
        <v>25328</v>
      </c>
      <c r="I3517">
        <v>195739</v>
      </c>
      <c r="J3517">
        <v>7.43</v>
      </c>
    </row>
    <row r="3518" spans="1:10" x14ac:dyDescent="0.25">
      <c r="A3518">
        <v>1907</v>
      </c>
      <c r="B3518">
        <v>72</v>
      </c>
      <c r="C3518">
        <v>8.5459999999999994E-2</v>
      </c>
      <c r="D3518">
        <v>8.1960000000000005E-2</v>
      </c>
      <c r="E3518">
        <v>0.5</v>
      </c>
      <c r="F3518">
        <v>24309</v>
      </c>
      <c r="G3518">
        <v>1992</v>
      </c>
      <c r="H3518">
        <v>23313</v>
      </c>
      <c r="I3518">
        <v>170412</v>
      </c>
      <c r="J3518">
        <v>7.01</v>
      </c>
    </row>
    <row r="3519" spans="1:10" x14ac:dyDescent="0.25">
      <c r="A3519">
        <v>1907</v>
      </c>
      <c r="B3519">
        <v>73</v>
      </c>
      <c r="C3519">
        <v>9.4719999999999999E-2</v>
      </c>
      <c r="D3519">
        <v>9.0440000000000006E-2</v>
      </c>
      <c r="E3519">
        <v>0.5</v>
      </c>
      <c r="F3519">
        <v>22317</v>
      </c>
      <c r="G3519">
        <v>2018</v>
      </c>
      <c r="H3519">
        <v>21308</v>
      </c>
      <c r="I3519">
        <v>147099</v>
      </c>
      <c r="J3519">
        <v>6.59</v>
      </c>
    </row>
    <row r="3520" spans="1:10" x14ac:dyDescent="0.25">
      <c r="A3520">
        <v>1907</v>
      </c>
      <c r="B3520">
        <v>74</v>
      </c>
      <c r="C3520">
        <v>0.10637000000000001</v>
      </c>
      <c r="D3520">
        <v>0.10100000000000001</v>
      </c>
      <c r="E3520">
        <v>0.5</v>
      </c>
      <c r="F3520">
        <v>20299</v>
      </c>
      <c r="G3520">
        <v>2050</v>
      </c>
      <c r="H3520">
        <v>19274</v>
      </c>
      <c r="I3520">
        <v>125791</v>
      </c>
      <c r="J3520">
        <v>6.2</v>
      </c>
    </row>
    <row r="3521" spans="1:10" x14ac:dyDescent="0.25">
      <c r="A3521">
        <v>1907</v>
      </c>
      <c r="B3521">
        <v>75</v>
      </c>
      <c r="C3521">
        <v>0.10584</v>
      </c>
      <c r="D3521">
        <v>0.10052</v>
      </c>
      <c r="E3521">
        <v>0.5</v>
      </c>
      <c r="F3521">
        <v>18248</v>
      </c>
      <c r="G3521">
        <v>1834</v>
      </c>
      <c r="H3521">
        <v>17331</v>
      </c>
      <c r="I3521">
        <v>106518</v>
      </c>
      <c r="J3521">
        <v>5.84</v>
      </c>
    </row>
    <row r="3522" spans="1:10" x14ac:dyDescent="0.25">
      <c r="A3522">
        <v>1907</v>
      </c>
      <c r="B3522">
        <v>76</v>
      </c>
      <c r="C3522">
        <v>0.12914999999999999</v>
      </c>
      <c r="D3522">
        <v>0.12132</v>
      </c>
      <c r="E3522">
        <v>0.5</v>
      </c>
      <c r="F3522">
        <v>16414</v>
      </c>
      <c r="G3522">
        <v>1991</v>
      </c>
      <c r="H3522">
        <v>15419</v>
      </c>
      <c r="I3522">
        <v>89186</v>
      </c>
      <c r="J3522">
        <v>5.43</v>
      </c>
    </row>
    <row r="3523" spans="1:10" x14ac:dyDescent="0.25">
      <c r="A3523">
        <v>1907</v>
      </c>
      <c r="B3523">
        <v>77</v>
      </c>
      <c r="C3523">
        <v>0.14285</v>
      </c>
      <c r="D3523">
        <v>0.13333</v>
      </c>
      <c r="E3523">
        <v>0.5</v>
      </c>
      <c r="F3523">
        <v>14423</v>
      </c>
      <c r="G3523">
        <v>1923</v>
      </c>
      <c r="H3523">
        <v>13461</v>
      </c>
      <c r="I3523">
        <v>73768</v>
      </c>
      <c r="J3523">
        <v>5.1100000000000003</v>
      </c>
    </row>
    <row r="3524" spans="1:10" x14ac:dyDescent="0.25">
      <c r="A3524">
        <v>1907</v>
      </c>
      <c r="B3524">
        <v>78</v>
      </c>
      <c r="C3524">
        <v>0.15454000000000001</v>
      </c>
      <c r="D3524">
        <v>0.14346</v>
      </c>
      <c r="E3524">
        <v>0.5</v>
      </c>
      <c r="F3524">
        <v>12500</v>
      </c>
      <c r="G3524">
        <v>1793</v>
      </c>
      <c r="H3524">
        <v>11603</v>
      </c>
      <c r="I3524">
        <v>60306</v>
      </c>
      <c r="J3524">
        <v>4.82</v>
      </c>
    </row>
    <row r="3525" spans="1:10" x14ac:dyDescent="0.25">
      <c r="A3525">
        <v>1907</v>
      </c>
      <c r="B3525">
        <v>79</v>
      </c>
      <c r="C3525">
        <v>0.16844999999999999</v>
      </c>
      <c r="D3525">
        <v>0.15536</v>
      </c>
      <c r="E3525">
        <v>0.5</v>
      </c>
      <c r="F3525">
        <v>10707</v>
      </c>
      <c r="G3525">
        <v>1663</v>
      </c>
      <c r="H3525">
        <v>9875</v>
      </c>
      <c r="I3525">
        <v>48703</v>
      </c>
      <c r="J3525">
        <v>4.55</v>
      </c>
    </row>
    <row r="3526" spans="1:10" x14ac:dyDescent="0.25">
      <c r="A3526">
        <v>1907</v>
      </c>
      <c r="B3526">
        <v>80</v>
      </c>
      <c r="C3526">
        <v>0.18260000000000001</v>
      </c>
      <c r="D3526">
        <v>0.16732</v>
      </c>
      <c r="E3526">
        <v>0.5</v>
      </c>
      <c r="F3526">
        <v>9043</v>
      </c>
      <c r="G3526">
        <v>1513</v>
      </c>
      <c r="H3526">
        <v>8287</v>
      </c>
      <c r="I3526">
        <v>38828</v>
      </c>
      <c r="J3526">
        <v>4.29</v>
      </c>
    </row>
    <row r="3527" spans="1:10" x14ac:dyDescent="0.25">
      <c r="A3527">
        <v>1907</v>
      </c>
      <c r="B3527">
        <v>81</v>
      </c>
      <c r="C3527">
        <v>0.20329</v>
      </c>
      <c r="D3527">
        <v>0.18453</v>
      </c>
      <c r="E3527">
        <v>0.5</v>
      </c>
      <c r="F3527">
        <v>7530</v>
      </c>
      <c r="G3527">
        <v>1390</v>
      </c>
      <c r="H3527">
        <v>6835</v>
      </c>
      <c r="I3527">
        <v>30541</v>
      </c>
      <c r="J3527">
        <v>4.0599999999999996</v>
      </c>
    </row>
    <row r="3528" spans="1:10" x14ac:dyDescent="0.25">
      <c r="A3528">
        <v>1907</v>
      </c>
      <c r="B3528">
        <v>82</v>
      </c>
      <c r="C3528">
        <v>0.20185</v>
      </c>
      <c r="D3528">
        <v>0.18335000000000001</v>
      </c>
      <c r="E3528">
        <v>0.5</v>
      </c>
      <c r="F3528">
        <v>6141</v>
      </c>
      <c r="G3528">
        <v>1126</v>
      </c>
      <c r="H3528">
        <v>5578</v>
      </c>
      <c r="I3528">
        <v>23706</v>
      </c>
      <c r="J3528">
        <v>3.86</v>
      </c>
    </row>
    <row r="3529" spans="1:10" x14ac:dyDescent="0.25">
      <c r="A3529">
        <v>1907</v>
      </c>
      <c r="B3529">
        <v>83</v>
      </c>
      <c r="C3529">
        <v>0.23003000000000001</v>
      </c>
      <c r="D3529">
        <v>0.20630999999999999</v>
      </c>
      <c r="E3529">
        <v>0.5</v>
      </c>
      <c r="F3529">
        <v>5015</v>
      </c>
      <c r="G3529">
        <v>1035</v>
      </c>
      <c r="H3529">
        <v>4497</v>
      </c>
      <c r="I3529">
        <v>18129</v>
      </c>
      <c r="J3529">
        <v>3.62</v>
      </c>
    </row>
    <row r="3530" spans="1:10" x14ac:dyDescent="0.25">
      <c r="A3530">
        <v>1907</v>
      </c>
      <c r="B3530">
        <v>84</v>
      </c>
      <c r="C3530">
        <v>0.26500000000000001</v>
      </c>
      <c r="D3530">
        <v>0.23399</v>
      </c>
      <c r="E3530">
        <v>0.5</v>
      </c>
      <c r="F3530">
        <v>3980</v>
      </c>
      <c r="G3530">
        <v>931</v>
      </c>
      <c r="H3530">
        <v>3514</v>
      </c>
      <c r="I3530">
        <v>13631</v>
      </c>
      <c r="J3530">
        <v>3.42</v>
      </c>
    </row>
    <row r="3531" spans="1:10" x14ac:dyDescent="0.25">
      <c r="A3531">
        <v>1907</v>
      </c>
      <c r="B3531">
        <v>85</v>
      </c>
      <c r="C3531">
        <v>0.24543000000000001</v>
      </c>
      <c r="D3531">
        <v>0.21859999999999999</v>
      </c>
      <c r="E3531">
        <v>0.5</v>
      </c>
      <c r="F3531">
        <v>3049</v>
      </c>
      <c r="G3531">
        <v>666</v>
      </c>
      <c r="H3531">
        <v>2716</v>
      </c>
      <c r="I3531">
        <v>10117</v>
      </c>
      <c r="J3531">
        <v>3.32</v>
      </c>
    </row>
    <row r="3532" spans="1:10" x14ac:dyDescent="0.25">
      <c r="A3532">
        <v>1907</v>
      </c>
      <c r="B3532">
        <v>86</v>
      </c>
      <c r="C3532">
        <v>0.25672</v>
      </c>
      <c r="D3532">
        <v>0.22750999999999999</v>
      </c>
      <c r="E3532">
        <v>0.5</v>
      </c>
      <c r="F3532">
        <v>2382</v>
      </c>
      <c r="G3532">
        <v>542</v>
      </c>
      <c r="H3532">
        <v>2111</v>
      </c>
      <c r="I3532">
        <v>7401</v>
      </c>
      <c r="J3532">
        <v>3.11</v>
      </c>
    </row>
    <row r="3533" spans="1:10" x14ac:dyDescent="0.25">
      <c r="A3533">
        <v>1907</v>
      </c>
      <c r="B3533">
        <v>87</v>
      </c>
      <c r="C3533">
        <v>0.30374000000000001</v>
      </c>
      <c r="D3533">
        <v>0.26368999999999998</v>
      </c>
      <c r="E3533">
        <v>0.5</v>
      </c>
      <c r="F3533">
        <v>1840</v>
      </c>
      <c r="G3533">
        <v>485</v>
      </c>
      <c r="H3533">
        <v>1598</v>
      </c>
      <c r="I3533">
        <v>5290</v>
      </c>
      <c r="J3533">
        <v>2.87</v>
      </c>
    </row>
    <row r="3534" spans="1:10" x14ac:dyDescent="0.25">
      <c r="A3534">
        <v>1907</v>
      </c>
      <c r="B3534">
        <v>88</v>
      </c>
      <c r="C3534">
        <v>0.32427</v>
      </c>
      <c r="D3534">
        <v>0.27903</v>
      </c>
      <c r="E3534">
        <v>0.5</v>
      </c>
      <c r="F3534">
        <v>1355</v>
      </c>
      <c r="G3534">
        <v>378</v>
      </c>
      <c r="H3534">
        <v>1166</v>
      </c>
      <c r="I3534">
        <v>3692</v>
      </c>
      <c r="J3534">
        <v>2.72</v>
      </c>
    </row>
    <row r="3535" spans="1:10" x14ac:dyDescent="0.25">
      <c r="A3535">
        <v>1907</v>
      </c>
      <c r="B3535">
        <v>89</v>
      </c>
      <c r="C3535">
        <v>0.34549000000000002</v>
      </c>
      <c r="D3535">
        <v>0.29459999999999997</v>
      </c>
      <c r="E3535">
        <v>0.5</v>
      </c>
      <c r="F3535">
        <v>977</v>
      </c>
      <c r="G3535">
        <v>288</v>
      </c>
      <c r="H3535">
        <v>833</v>
      </c>
      <c r="I3535">
        <v>2526</v>
      </c>
      <c r="J3535">
        <v>2.59</v>
      </c>
    </row>
    <row r="3536" spans="1:10" x14ac:dyDescent="0.25">
      <c r="A3536">
        <v>1907</v>
      </c>
      <c r="B3536">
        <v>90</v>
      </c>
      <c r="C3536">
        <v>0.36735000000000001</v>
      </c>
      <c r="D3536">
        <v>0.31035000000000001</v>
      </c>
      <c r="E3536">
        <v>0.5</v>
      </c>
      <c r="F3536">
        <v>689</v>
      </c>
      <c r="G3536">
        <v>214</v>
      </c>
      <c r="H3536">
        <v>582</v>
      </c>
      <c r="I3536">
        <v>1693</v>
      </c>
      <c r="J3536">
        <v>2.46</v>
      </c>
    </row>
    <row r="3537" spans="1:10" x14ac:dyDescent="0.25">
      <c r="A3537">
        <v>1907</v>
      </c>
      <c r="B3537">
        <v>91</v>
      </c>
      <c r="C3537">
        <v>0.38977000000000001</v>
      </c>
      <c r="D3537">
        <v>0.32619999999999999</v>
      </c>
      <c r="E3537">
        <v>0.5</v>
      </c>
      <c r="F3537">
        <v>475</v>
      </c>
      <c r="G3537">
        <v>155</v>
      </c>
      <c r="H3537">
        <v>398</v>
      </c>
      <c r="I3537">
        <v>1111</v>
      </c>
      <c r="J3537">
        <v>2.34</v>
      </c>
    </row>
    <row r="3538" spans="1:10" x14ac:dyDescent="0.25">
      <c r="A3538">
        <v>1907</v>
      </c>
      <c r="B3538">
        <v>92</v>
      </c>
      <c r="C3538">
        <v>0.41266000000000003</v>
      </c>
      <c r="D3538">
        <v>0.34208</v>
      </c>
      <c r="E3538">
        <v>0.5</v>
      </c>
      <c r="F3538">
        <v>320</v>
      </c>
      <c r="G3538">
        <v>110</v>
      </c>
      <c r="H3538">
        <v>265</v>
      </c>
      <c r="I3538">
        <v>713</v>
      </c>
      <c r="J3538">
        <v>2.23</v>
      </c>
    </row>
    <row r="3539" spans="1:10" x14ac:dyDescent="0.25">
      <c r="A3539">
        <v>1907</v>
      </c>
      <c r="B3539">
        <v>93</v>
      </c>
      <c r="C3539">
        <v>0.43593999999999999</v>
      </c>
      <c r="D3539">
        <v>0.35792000000000002</v>
      </c>
      <c r="E3539">
        <v>0.5</v>
      </c>
      <c r="F3539">
        <v>211</v>
      </c>
      <c r="G3539">
        <v>75</v>
      </c>
      <c r="H3539">
        <v>173</v>
      </c>
      <c r="I3539">
        <v>448</v>
      </c>
      <c r="J3539">
        <v>2.12</v>
      </c>
    </row>
    <row r="3540" spans="1:10" x14ac:dyDescent="0.25">
      <c r="A3540">
        <v>1907</v>
      </c>
      <c r="B3540">
        <v>94</v>
      </c>
      <c r="C3540">
        <v>0.45950000000000002</v>
      </c>
      <c r="D3540">
        <v>0.37364999999999998</v>
      </c>
      <c r="E3540">
        <v>0.5</v>
      </c>
      <c r="F3540">
        <v>135</v>
      </c>
      <c r="G3540">
        <v>51</v>
      </c>
      <c r="H3540">
        <v>110</v>
      </c>
      <c r="I3540">
        <v>275</v>
      </c>
      <c r="J3540">
        <v>2.0299999999999998</v>
      </c>
    </row>
    <row r="3541" spans="1:10" x14ac:dyDescent="0.25">
      <c r="A3541">
        <v>1907</v>
      </c>
      <c r="B3541">
        <v>95</v>
      </c>
      <c r="C3541">
        <v>0.48325000000000001</v>
      </c>
      <c r="D3541">
        <v>0.38921</v>
      </c>
      <c r="E3541">
        <v>0.5</v>
      </c>
      <c r="F3541">
        <v>85</v>
      </c>
      <c r="G3541">
        <v>33</v>
      </c>
      <c r="H3541">
        <v>68</v>
      </c>
      <c r="I3541">
        <v>165</v>
      </c>
      <c r="J3541">
        <v>1.94</v>
      </c>
    </row>
    <row r="3542" spans="1:10" x14ac:dyDescent="0.25">
      <c r="A3542">
        <v>1907</v>
      </c>
      <c r="B3542">
        <v>96</v>
      </c>
      <c r="C3542">
        <v>0.50707000000000002</v>
      </c>
      <c r="D3542">
        <v>0.40450999999999998</v>
      </c>
      <c r="E3542">
        <v>0.5</v>
      </c>
      <c r="F3542">
        <v>52</v>
      </c>
      <c r="G3542">
        <v>21</v>
      </c>
      <c r="H3542">
        <v>41</v>
      </c>
      <c r="I3542">
        <v>96</v>
      </c>
      <c r="J3542">
        <v>1.86</v>
      </c>
    </row>
    <row r="3543" spans="1:10" x14ac:dyDescent="0.25">
      <c r="A3543">
        <v>1907</v>
      </c>
      <c r="B3543">
        <v>97</v>
      </c>
      <c r="C3543">
        <v>0.53086</v>
      </c>
      <c r="D3543">
        <v>0.41950999999999999</v>
      </c>
      <c r="E3543">
        <v>0.5</v>
      </c>
      <c r="F3543">
        <v>31</v>
      </c>
      <c r="G3543">
        <v>13</v>
      </c>
      <c r="H3543">
        <v>24</v>
      </c>
      <c r="I3543">
        <v>55</v>
      </c>
      <c r="J3543">
        <v>1.79</v>
      </c>
    </row>
    <row r="3544" spans="1:10" x14ac:dyDescent="0.25">
      <c r="A3544">
        <v>1907</v>
      </c>
      <c r="B3544">
        <v>98</v>
      </c>
      <c r="C3544">
        <v>0.55450999999999995</v>
      </c>
      <c r="D3544">
        <v>0.43414000000000003</v>
      </c>
      <c r="E3544">
        <v>0.5</v>
      </c>
      <c r="F3544">
        <v>18</v>
      </c>
      <c r="G3544">
        <v>8</v>
      </c>
      <c r="H3544">
        <v>14</v>
      </c>
      <c r="I3544">
        <v>31</v>
      </c>
      <c r="J3544">
        <v>1.72</v>
      </c>
    </row>
    <row r="3545" spans="1:10" x14ac:dyDescent="0.25">
      <c r="A3545">
        <v>1907</v>
      </c>
      <c r="B3545">
        <v>99</v>
      </c>
      <c r="C3545">
        <v>0.57791000000000003</v>
      </c>
      <c r="D3545">
        <v>0.44835999999999998</v>
      </c>
      <c r="E3545">
        <v>0.5</v>
      </c>
      <c r="F3545">
        <v>10</v>
      </c>
      <c r="G3545">
        <v>5</v>
      </c>
      <c r="H3545">
        <v>8</v>
      </c>
      <c r="I3545">
        <v>17</v>
      </c>
      <c r="J3545">
        <v>1.66</v>
      </c>
    </row>
    <row r="3546" spans="1:10" x14ac:dyDescent="0.25">
      <c r="A3546">
        <v>1907</v>
      </c>
      <c r="B3546">
        <v>100</v>
      </c>
      <c r="C3546">
        <v>0.60097</v>
      </c>
      <c r="D3546">
        <v>0.46211999999999998</v>
      </c>
      <c r="E3546">
        <v>0.5</v>
      </c>
      <c r="F3546">
        <v>6</v>
      </c>
      <c r="G3546">
        <v>3</v>
      </c>
      <c r="H3546">
        <v>4</v>
      </c>
      <c r="I3546">
        <v>9</v>
      </c>
      <c r="J3546">
        <v>1.6</v>
      </c>
    </row>
    <row r="3547" spans="1:10" x14ac:dyDescent="0.25">
      <c r="A3547">
        <v>1907</v>
      </c>
      <c r="B3547">
        <v>101</v>
      </c>
      <c r="C3547">
        <v>0.62360000000000004</v>
      </c>
      <c r="D3547">
        <v>0.47538000000000002</v>
      </c>
      <c r="E3547">
        <v>0.5</v>
      </c>
      <c r="F3547">
        <v>3</v>
      </c>
      <c r="G3547">
        <v>1</v>
      </c>
      <c r="H3547">
        <v>2</v>
      </c>
      <c r="I3547">
        <v>5</v>
      </c>
      <c r="J3547">
        <v>1.55</v>
      </c>
    </row>
    <row r="3548" spans="1:10" x14ac:dyDescent="0.25">
      <c r="A3548">
        <v>1907</v>
      </c>
      <c r="B3548">
        <v>102</v>
      </c>
      <c r="C3548">
        <v>0.64568999999999999</v>
      </c>
      <c r="D3548">
        <v>0.48810999999999999</v>
      </c>
      <c r="E3548">
        <v>0.5</v>
      </c>
      <c r="F3548">
        <v>2</v>
      </c>
      <c r="G3548">
        <v>1</v>
      </c>
      <c r="H3548">
        <v>1</v>
      </c>
      <c r="I3548">
        <v>2</v>
      </c>
      <c r="J3548">
        <v>1.5</v>
      </c>
    </row>
    <row r="3549" spans="1:10" x14ac:dyDescent="0.25">
      <c r="A3549">
        <v>1907</v>
      </c>
      <c r="B3549">
        <v>103</v>
      </c>
      <c r="C3549">
        <v>0.66718</v>
      </c>
      <c r="D3549">
        <v>0.50029000000000001</v>
      </c>
      <c r="E3549">
        <v>0.5</v>
      </c>
      <c r="F3549">
        <v>1</v>
      </c>
      <c r="G3549">
        <v>0</v>
      </c>
      <c r="H3549">
        <v>1</v>
      </c>
      <c r="I3549">
        <v>1</v>
      </c>
      <c r="J3549">
        <v>1.46</v>
      </c>
    </row>
    <row r="3550" spans="1:10" x14ac:dyDescent="0.25">
      <c r="A3550">
        <v>1907</v>
      </c>
      <c r="B3550">
        <v>104</v>
      </c>
      <c r="C3550">
        <v>0.68799999999999994</v>
      </c>
      <c r="D3550">
        <v>0.51190000000000002</v>
      </c>
      <c r="E3550">
        <v>0.5</v>
      </c>
      <c r="F3550">
        <v>0</v>
      </c>
      <c r="G3550">
        <v>0</v>
      </c>
      <c r="H3550">
        <v>0</v>
      </c>
      <c r="I3550">
        <v>1</v>
      </c>
      <c r="J3550">
        <v>1.42</v>
      </c>
    </row>
    <row r="3551" spans="1:10" x14ac:dyDescent="0.25">
      <c r="A3551">
        <v>1907</v>
      </c>
      <c r="B3551">
        <v>105</v>
      </c>
      <c r="C3551">
        <v>0.70808000000000004</v>
      </c>
      <c r="D3551">
        <v>0.52293999999999996</v>
      </c>
      <c r="E3551">
        <v>0.5</v>
      </c>
      <c r="F3551">
        <v>0</v>
      </c>
      <c r="G3551">
        <v>0</v>
      </c>
      <c r="H3551">
        <v>0</v>
      </c>
      <c r="I3551">
        <v>0</v>
      </c>
      <c r="J3551">
        <v>1.38</v>
      </c>
    </row>
    <row r="3552" spans="1:10" x14ac:dyDescent="0.25">
      <c r="A3552">
        <v>1907</v>
      </c>
      <c r="B3552">
        <v>106</v>
      </c>
      <c r="C3552">
        <v>0.72738999999999998</v>
      </c>
      <c r="D3552">
        <v>0.53339999999999999</v>
      </c>
      <c r="E3552">
        <v>0.5</v>
      </c>
      <c r="F3552">
        <v>0</v>
      </c>
      <c r="G3552">
        <v>0</v>
      </c>
      <c r="H3552">
        <v>0</v>
      </c>
      <c r="I3552">
        <v>0</v>
      </c>
      <c r="J3552">
        <v>1.35</v>
      </c>
    </row>
    <row r="3553" spans="1:10" x14ac:dyDescent="0.25">
      <c r="A3553">
        <v>1907</v>
      </c>
      <c r="B3553">
        <v>107</v>
      </c>
      <c r="C3553">
        <v>0.74587000000000003</v>
      </c>
      <c r="D3553">
        <v>0.54327000000000003</v>
      </c>
      <c r="E3553">
        <v>0.5</v>
      </c>
      <c r="F3553">
        <v>0</v>
      </c>
      <c r="G3553">
        <v>0</v>
      </c>
      <c r="H3553">
        <v>0</v>
      </c>
      <c r="I3553">
        <v>0</v>
      </c>
      <c r="J3553">
        <v>1.32</v>
      </c>
    </row>
    <row r="3554" spans="1:10" x14ac:dyDescent="0.25">
      <c r="A3554">
        <v>1907</v>
      </c>
      <c r="B3554">
        <v>108</v>
      </c>
      <c r="C3554">
        <v>0.76351000000000002</v>
      </c>
      <c r="D3554">
        <v>0.55257000000000001</v>
      </c>
      <c r="E3554">
        <v>0.5</v>
      </c>
      <c r="F3554">
        <v>0</v>
      </c>
      <c r="G3554">
        <v>0</v>
      </c>
      <c r="H3554">
        <v>0</v>
      </c>
      <c r="I3554">
        <v>0</v>
      </c>
      <c r="J3554">
        <v>1.29</v>
      </c>
    </row>
    <row r="3555" spans="1:10" x14ac:dyDescent="0.25">
      <c r="A3555">
        <v>1907</v>
      </c>
      <c r="B3555">
        <v>109</v>
      </c>
      <c r="C3555">
        <v>0.78029000000000004</v>
      </c>
      <c r="D3555">
        <v>0.56130000000000002</v>
      </c>
      <c r="E3555">
        <v>0.5</v>
      </c>
      <c r="F3555">
        <v>0</v>
      </c>
      <c r="G3555">
        <v>0</v>
      </c>
      <c r="H3555">
        <v>0</v>
      </c>
      <c r="I3555">
        <v>0</v>
      </c>
      <c r="J3555">
        <v>1.27</v>
      </c>
    </row>
    <row r="3556" spans="1:10" x14ac:dyDescent="0.25">
      <c r="A3556">
        <v>1907</v>
      </c>
      <c r="B3556" t="s">
        <v>25</v>
      </c>
      <c r="C3556">
        <v>0.79618999999999995</v>
      </c>
      <c r="D3556">
        <v>1</v>
      </c>
      <c r="E3556">
        <v>1.26</v>
      </c>
      <c r="F3556">
        <v>0</v>
      </c>
      <c r="G3556">
        <v>0</v>
      </c>
      <c r="H3556">
        <v>0</v>
      </c>
      <c r="I3556">
        <v>0</v>
      </c>
      <c r="J3556">
        <v>1.26</v>
      </c>
    </row>
    <row r="3557" spans="1:10" x14ac:dyDescent="0.25">
      <c r="A3557">
        <v>1908</v>
      </c>
      <c r="B3557">
        <v>0</v>
      </c>
      <c r="C3557">
        <v>0.13322000000000001</v>
      </c>
      <c r="D3557">
        <v>0.12184</v>
      </c>
      <c r="E3557">
        <v>0.3</v>
      </c>
      <c r="F3557">
        <v>100000</v>
      </c>
      <c r="G3557">
        <v>12184</v>
      </c>
      <c r="H3557">
        <v>91461</v>
      </c>
      <c r="I3557">
        <v>5070313</v>
      </c>
      <c r="J3557">
        <v>50.7</v>
      </c>
    </row>
    <row r="3558" spans="1:10" x14ac:dyDescent="0.25">
      <c r="A3558">
        <v>1908</v>
      </c>
      <c r="B3558">
        <v>1</v>
      </c>
      <c r="C3558">
        <v>1.822E-2</v>
      </c>
      <c r="D3558">
        <v>1.805E-2</v>
      </c>
      <c r="E3558">
        <v>0.5</v>
      </c>
      <c r="F3558">
        <v>87816</v>
      </c>
      <c r="G3558">
        <v>1586</v>
      </c>
      <c r="H3558">
        <v>87023</v>
      </c>
      <c r="I3558">
        <v>4978852</v>
      </c>
      <c r="J3558">
        <v>56.7</v>
      </c>
    </row>
    <row r="3559" spans="1:10" x14ac:dyDescent="0.25">
      <c r="A3559">
        <v>1908</v>
      </c>
      <c r="B3559">
        <v>2</v>
      </c>
      <c r="C3559">
        <v>8.6999999999999994E-3</v>
      </c>
      <c r="D3559">
        <v>8.6700000000000006E-3</v>
      </c>
      <c r="E3559">
        <v>0.5</v>
      </c>
      <c r="F3559">
        <v>86230</v>
      </c>
      <c r="G3559">
        <v>747</v>
      </c>
      <c r="H3559">
        <v>85857</v>
      </c>
      <c r="I3559">
        <v>4891829</v>
      </c>
      <c r="J3559">
        <v>56.73</v>
      </c>
    </row>
    <row r="3560" spans="1:10" x14ac:dyDescent="0.25">
      <c r="A3560">
        <v>1908</v>
      </c>
      <c r="B3560">
        <v>3</v>
      </c>
      <c r="C3560">
        <v>5.9899999999999997E-3</v>
      </c>
      <c r="D3560">
        <v>5.9699999999999996E-3</v>
      </c>
      <c r="E3560">
        <v>0.5</v>
      </c>
      <c r="F3560">
        <v>85483</v>
      </c>
      <c r="G3560">
        <v>511</v>
      </c>
      <c r="H3560">
        <v>85228</v>
      </c>
      <c r="I3560">
        <v>4805973</v>
      </c>
      <c r="J3560">
        <v>56.22</v>
      </c>
    </row>
    <row r="3561" spans="1:10" x14ac:dyDescent="0.25">
      <c r="A3561">
        <v>1908</v>
      </c>
      <c r="B3561">
        <v>4</v>
      </c>
      <c r="C3561">
        <v>4.3499999999999997E-3</v>
      </c>
      <c r="D3561">
        <v>4.3400000000000001E-3</v>
      </c>
      <c r="E3561">
        <v>0.5</v>
      </c>
      <c r="F3561">
        <v>84972</v>
      </c>
      <c r="G3561">
        <v>369</v>
      </c>
      <c r="H3561">
        <v>84788</v>
      </c>
      <c r="I3561">
        <v>4720745</v>
      </c>
      <c r="J3561">
        <v>55.56</v>
      </c>
    </row>
    <row r="3562" spans="1:10" x14ac:dyDescent="0.25">
      <c r="A3562">
        <v>1908</v>
      </c>
      <c r="B3562">
        <v>5</v>
      </c>
      <c r="C3562">
        <v>3.4299999999999999E-3</v>
      </c>
      <c r="D3562">
        <v>3.4199999999999999E-3</v>
      </c>
      <c r="E3562">
        <v>0.5</v>
      </c>
      <c r="F3562">
        <v>84603</v>
      </c>
      <c r="G3562">
        <v>290</v>
      </c>
      <c r="H3562">
        <v>84459</v>
      </c>
      <c r="I3562">
        <v>4635957</v>
      </c>
      <c r="J3562">
        <v>54.8</v>
      </c>
    </row>
    <row r="3563" spans="1:10" x14ac:dyDescent="0.25">
      <c r="A3563">
        <v>1908</v>
      </c>
      <c r="B3563">
        <v>6</v>
      </c>
      <c r="C3563">
        <v>2.98E-3</v>
      </c>
      <c r="D3563">
        <v>2.98E-3</v>
      </c>
      <c r="E3563">
        <v>0.5</v>
      </c>
      <c r="F3563">
        <v>84314</v>
      </c>
      <c r="G3563">
        <v>251</v>
      </c>
      <c r="H3563">
        <v>84188</v>
      </c>
      <c r="I3563">
        <v>4551498</v>
      </c>
      <c r="J3563">
        <v>53.98</v>
      </c>
    </row>
    <row r="3564" spans="1:10" x14ac:dyDescent="0.25">
      <c r="A3564">
        <v>1908</v>
      </c>
      <c r="B3564">
        <v>7</v>
      </c>
      <c r="C3564">
        <v>2.82E-3</v>
      </c>
      <c r="D3564">
        <v>2.82E-3</v>
      </c>
      <c r="E3564">
        <v>0.5</v>
      </c>
      <c r="F3564">
        <v>84063</v>
      </c>
      <c r="G3564">
        <v>237</v>
      </c>
      <c r="H3564">
        <v>83944</v>
      </c>
      <c r="I3564">
        <v>4467310</v>
      </c>
      <c r="J3564">
        <v>53.14</v>
      </c>
    </row>
    <row r="3565" spans="1:10" x14ac:dyDescent="0.25">
      <c r="A3565">
        <v>1908</v>
      </c>
      <c r="B3565">
        <v>8</v>
      </c>
      <c r="C3565">
        <v>2.7799999999999999E-3</v>
      </c>
      <c r="D3565">
        <v>2.7699999999999999E-3</v>
      </c>
      <c r="E3565">
        <v>0.5</v>
      </c>
      <c r="F3565">
        <v>83826</v>
      </c>
      <c r="G3565">
        <v>233</v>
      </c>
      <c r="H3565">
        <v>83709</v>
      </c>
      <c r="I3565">
        <v>4383366</v>
      </c>
      <c r="J3565">
        <v>52.29</v>
      </c>
    </row>
    <row r="3566" spans="1:10" x14ac:dyDescent="0.25">
      <c r="A3566">
        <v>1908</v>
      </c>
      <c r="B3566">
        <v>9</v>
      </c>
      <c r="C3566">
        <v>2.15E-3</v>
      </c>
      <c r="D3566">
        <v>2.14E-3</v>
      </c>
      <c r="E3566">
        <v>0.5</v>
      </c>
      <c r="F3566">
        <v>83593</v>
      </c>
      <c r="G3566">
        <v>179</v>
      </c>
      <c r="H3566">
        <v>83504</v>
      </c>
      <c r="I3566">
        <v>4299656</v>
      </c>
      <c r="J3566">
        <v>51.44</v>
      </c>
    </row>
    <row r="3567" spans="1:10" x14ac:dyDescent="0.25">
      <c r="A3567">
        <v>1908</v>
      </c>
      <c r="B3567">
        <v>10</v>
      </c>
      <c r="C3567">
        <v>1.72E-3</v>
      </c>
      <c r="D3567">
        <v>1.72E-3</v>
      </c>
      <c r="E3567">
        <v>0.5</v>
      </c>
      <c r="F3567">
        <v>83414</v>
      </c>
      <c r="G3567">
        <v>143</v>
      </c>
      <c r="H3567">
        <v>83342</v>
      </c>
      <c r="I3567">
        <v>4216153</v>
      </c>
      <c r="J3567">
        <v>50.54</v>
      </c>
    </row>
    <row r="3568" spans="1:10" x14ac:dyDescent="0.25">
      <c r="A3568">
        <v>1908</v>
      </c>
      <c r="B3568">
        <v>11</v>
      </c>
      <c r="C3568">
        <v>2.3600000000000001E-3</v>
      </c>
      <c r="D3568">
        <v>2.3600000000000001E-3</v>
      </c>
      <c r="E3568">
        <v>0.5</v>
      </c>
      <c r="F3568">
        <v>83271</v>
      </c>
      <c r="G3568">
        <v>197</v>
      </c>
      <c r="H3568">
        <v>83172</v>
      </c>
      <c r="I3568">
        <v>4132811</v>
      </c>
      <c r="J3568">
        <v>49.63</v>
      </c>
    </row>
    <row r="3569" spans="1:10" x14ac:dyDescent="0.25">
      <c r="A3569">
        <v>1908</v>
      </c>
      <c r="B3569">
        <v>12</v>
      </c>
      <c r="C3569">
        <v>1.7600000000000001E-3</v>
      </c>
      <c r="D3569">
        <v>1.7600000000000001E-3</v>
      </c>
      <c r="E3569">
        <v>0.5</v>
      </c>
      <c r="F3569">
        <v>83074</v>
      </c>
      <c r="G3569">
        <v>146</v>
      </c>
      <c r="H3569">
        <v>83001</v>
      </c>
      <c r="I3569">
        <v>4049638</v>
      </c>
      <c r="J3569">
        <v>48.75</v>
      </c>
    </row>
    <row r="3570" spans="1:10" x14ac:dyDescent="0.25">
      <c r="A3570">
        <v>1908</v>
      </c>
      <c r="B3570">
        <v>13</v>
      </c>
      <c r="C3570">
        <v>1.7700000000000001E-3</v>
      </c>
      <c r="D3570">
        <v>1.7600000000000001E-3</v>
      </c>
      <c r="E3570">
        <v>0.5</v>
      </c>
      <c r="F3570">
        <v>82928</v>
      </c>
      <c r="G3570">
        <v>146</v>
      </c>
      <c r="H3570">
        <v>82855</v>
      </c>
      <c r="I3570">
        <v>3966637</v>
      </c>
      <c r="J3570">
        <v>47.83</v>
      </c>
    </row>
    <row r="3571" spans="1:10" x14ac:dyDescent="0.25">
      <c r="A3571">
        <v>1908</v>
      </c>
      <c r="B3571">
        <v>14</v>
      </c>
      <c r="C3571">
        <v>1.6900000000000001E-3</v>
      </c>
      <c r="D3571">
        <v>1.6800000000000001E-3</v>
      </c>
      <c r="E3571">
        <v>0.5</v>
      </c>
      <c r="F3571">
        <v>82782</v>
      </c>
      <c r="G3571">
        <v>139</v>
      </c>
      <c r="H3571">
        <v>82712</v>
      </c>
      <c r="I3571">
        <v>3883782</v>
      </c>
      <c r="J3571">
        <v>46.92</v>
      </c>
    </row>
    <row r="3572" spans="1:10" x14ac:dyDescent="0.25">
      <c r="A3572">
        <v>1908</v>
      </c>
      <c r="B3572">
        <v>15</v>
      </c>
      <c r="C3572">
        <v>2.0699999999999998E-3</v>
      </c>
      <c r="D3572">
        <v>2.0699999999999998E-3</v>
      </c>
      <c r="E3572">
        <v>0.5</v>
      </c>
      <c r="F3572">
        <v>82642</v>
      </c>
      <c r="G3572">
        <v>171</v>
      </c>
      <c r="H3572">
        <v>82557</v>
      </c>
      <c r="I3572">
        <v>3801070</v>
      </c>
      <c r="J3572">
        <v>45.99</v>
      </c>
    </row>
    <row r="3573" spans="1:10" x14ac:dyDescent="0.25">
      <c r="A3573">
        <v>1908</v>
      </c>
      <c r="B3573">
        <v>16</v>
      </c>
      <c r="C3573">
        <v>2.7299999999999998E-3</v>
      </c>
      <c r="D3573">
        <v>2.7299999999999998E-3</v>
      </c>
      <c r="E3573">
        <v>0.5</v>
      </c>
      <c r="F3573">
        <v>82471</v>
      </c>
      <c r="G3573">
        <v>225</v>
      </c>
      <c r="H3573">
        <v>82359</v>
      </c>
      <c r="I3573">
        <v>3718514</v>
      </c>
      <c r="J3573">
        <v>45.09</v>
      </c>
    </row>
    <row r="3574" spans="1:10" x14ac:dyDescent="0.25">
      <c r="A3574">
        <v>1908</v>
      </c>
      <c r="B3574">
        <v>17</v>
      </c>
      <c r="C3574">
        <v>4.4799999999999996E-3</v>
      </c>
      <c r="D3574">
        <v>4.47E-3</v>
      </c>
      <c r="E3574">
        <v>0.5</v>
      </c>
      <c r="F3574">
        <v>82246</v>
      </c>
      <c r="G3574">
        <v>368</v>
      </c>
      <c r="H3574">
        <v>82062</v>
      </c>
      <c r="I3574">
        <v>3636155</v>
      </c>
      <c r="J3574">
        <v>44.21</v>
      </c>
    </row>
    <row r="3575" spans="1:10" x14ac:dyDescent="0.25">
      <c r="A3575">
        <v>1908</v>
      </c>
      <c r="B3575">
        <v>18</v>
      </c>
      <c r="C3575">
        <v>4.7400000000000003E-3</v>
      </c>
      <c r="D3575">
        <v>4.7299999999999998E-3</v>
      </c>
      <c r="E3575">
        <v>0.5</v>
      </c>
      <c r="F3575">
        <v>81879</v>
      </c>
      <c r="G3575">
        <v>387</v>
      </c>
      <c r="H3575">
        <v>81685</v>
      </c>
      <c r="I3575">
        <v>3554092</v>
      </c>
      <c r="J3575">
        <v>43.41</v>
      </c>
    </row>
    <row r="3576" spans="1:10" x14ac:dyDescent="0.25">
      <c r="A3576">
        <v>1908</v>
      </c>
      <c r="B3576">
        <v>19</v>
      </c>
      <c r="C3576">
        <v>4.7000000000000002E-3</v>
      </c>
      <c r="D3576">
        <v>4.6899999999999997E-3</v>
      </c>
      <c r="E3576">
        <v>0.5</v>
      </c>
      <c r="F3576">
        <v>81491</v>
      </c>
      <c r="G3576">
        <v>382</v>
      </c>
      <c r="H3576">
        <v>81300</v>
      </c>
      <c r="I3576">
        <v>3472407</v>
      </c>
      <c r="J3576">
        <v>42.61</v>
      </c>
    </row>
    <row r="3577" spans="1:10" x14ac:dyDescent="0.25">
      <c r="A3577">
        <v>1908</v>
      </c>
      <c r="B3577">
        <v>20</v>
      </c>
      <c r="C3577">
        <v>5.3299999999999997E-3</v>
      </c>
      <c r="D3577">
        <v>5.3200000000000001E-3</v>
      </c>
      <c r="E3577">
        <v>0.5</v>
      </c>
      <c r="F3577">
        <v>81109</v>
      </c>
      <c r="G3577">
        <v>431</v>
      </c>
      <c r="H3577">
        <v>80894</v>
      </c>
      <c r="I3577">
        <v>3391107</v>
      </c>
      <c r="J3577">
        <v>41.81</v>
      </c>
    </row>
    <row r="3578" spans="1:10" x14ac:dyDescent="0.25">
      <c r="A3578">
        <v>1908</v>
      </c>
      <c r="B3578">
        <v>21</v>
      </c>
      <c r="C3578">
        <v>4.3899999999999998E-3</v>
      </c>
      <c r="D3578">
        <v>4.3800000000000002E-3</v>
      </c>
      <c r="E3578">
        <v>0.5</v>
      </c>
      <c r="F3578">
        <v>80678</v>
      </c>
      <c r="G3578">
        <v>353</v>
      </c>
      <c r="H3578">
        <v>80501</v>
      </c>
      <c r="I3578">
        <v>3310214</v>
      </c>
      <c r="J3578">
        <v>41.03</v>
      </c>
    </row>
    <row r="3579" spans="1:10" x14ac:dyDescent="0.25">
      <c r="A3579">
        <v>1908</v>
      </c>
      <c r="B3579">
        <v>22</v>
      </c>
      <c r="C3579">
        <v>5.4400000000000004E-3</v>
      </c>
      <c r="D3579">
        <v>5.4299999999999999E-3</v>
      </c>
      <c r="E3579">
        <v>0.5</v>
      </c>
      <c r="F3579">
        <v>80325</v>
      </c>
      <c r="G3579">
        <v>436</v>
      </c>
      <c r="H3579">
        <v>80107</v>
      </c>
      <c r="I3579">
        <v>3229712</v>
      </c>
      <c r="J3579">
        <v>40.21</v>
      </c>
    </row>
    <row r="3580" spans="1:10" x14ac:dyDescent="0.25">
      <c r="A3580">
        <v>1908</v>
      </c>
      <c r="B3580">
        <v>23</v>
      </c>
      <c r="C3580">
        <v>4.9399999999999999E-3</v>
      </c>
      <c r="D3580">
        <v>4.9300000000000004E-3</v>
      </c>
      <c r="E3580">
        <v>0.5</v>
      </c>
      <c r="F3580">
        <v>79889</v>
      </c>
      <c r="G3580">
        <v>394</v>
      </c>
      <c r="H3580">
        <v>79692</v>
      </c>
      <c r="I3580">
        <v>3149606</v>
      </c>
      <c r="J3580">
        <v>39.43</v>
      </c>
    </row>
    <row r="3581" spans="1:10" x14ac:dyDescent="0.25">
      <c r="A3581">
        <v>1908</v>
      </c>
      <c r="B3581">
        <v>24</v>
      </c>
      <c r="C3581">
        <v>5.9500000000000004E-3</v>
      </c>
      <c r="D3581">
        <v>5.9300000000000004E-3</v>
      </c>
      <c r="E3581">
        <v>0.5</v>
      </c>
      <c r="F3581">
        <v>79495</v>
      </c>
      <c r="G3581">
        <v>471</v>
      </c>
      <c r="H3581">
        <v>79259</v>
      </c>
      <c r="I3581">
        <v>3069914</v>
      </c>
      <c r="J3581">
        <v>38.619999999999997</v>
      </c>
    </row>
    <row r="3582" spans="1:10" x14ac:dyDescent="0.25">
      <c r="A3582">
        <v>1908</v>
      </c>
      <c r="B3582">
        <v>25</v>
      </c>
      <c r="C3582">
        <v>5.1000000000000004E-3</v>
      </c>
      <c r="D3582">
        <v>5.0899999999999999E-3</v>
      </c>
      <c r="E3582">
        <v>0.5</v>
      </c>
      <c r="F3582">
        <v>79024</v>
      </c>
      <c r="G3582">
        <v>402</v>
      </c>
      <c r="H3582">
        <v>78823</v>
      </c>
      <c r="I3582">
        <v>2990655</v>
      </c>
      <c r="J3582">
        <v>37.85</v>
      </c>
    </row>
    <row r="3583" spans="1:10" x14ac:dyDescent="0.25">
      <c r="A3583">
        <v>1908</v>
      </c>
      <c r="B3583">
        <v>26</v>
      </c>
      <c r="C3583">
        <v>6.0200000000000002E-3</v>
      </c>
      <c r="D3583">
        <v>6.0099999999999997E-3</v>
      </c>
      <c r="E3583">
        <v>0.5</v>
      </c>
      <c r="F3583">
        <v>78622</v>
      </c>
      <c r="G3583">
        <v>472</v>
      </c>
      <c r="H3583">
        <v>78385</v>
      </c>
      <c r="I3583">
        <v>2911832</v>
      </c>
      <c r="J3583">
        <v>37.04</v>
      </c>
    </row>
    <row r="3584" spans="1:10" x14ac:dyDescent="0.25">
      <c r="A3584">
        <v>1908</v>
      </c>
      <c r="B3584">
        <v>27</v>
      </c>
      <c r="C3584">
        <v>5.9100000000000003E-3</v>
      </c>
      <c r="D3584">
        <v>5.8900000000000003E-3</v>
      </c>
      <c r="E3584">
        <v>0.5</v>
      </c>
      <c r="F3584">
        <v>78149</v>
      </c>
      <c r="G3584">
        <v>460</v>
      </c>
      <c r="H3584">
        <v>77919</v>
      </c>
      <c r="I3584">
        <v>2833447</v>
      </c>
      <c r="J3584">
        <v>36.26</v>
      </c>
    </row>
    <row r="3585" spans="1:10" x14ac:dyDescent="0.25">
      <c r="A3585">
        <v>1908</v>
      </c>
      <c r="B3585">
        <v>28</v>
      </c>
      <c r="C3585">
        <v>6.2700000000000004E-3</v>
      </c>
      <c r="D3585">
        <v>6.2500000000000003E-3</v>
      </c>
      <c r="E3585">
        <v>0.5</v>
      </c>
      <c r="F3585">
        <v>77689</v>
      </c>
      <c r="G3585">
        <v>486</v>
      </c>
      <c r="H3585">
        <v>77446</v>
      </c>
      <c r="I3585">
        <v>2755527</v>
      </c>
      <c r="J3585">
        <v>35.47</v>
      </c>
    </row>
    <row r="3586" spans="1:10" x14ac:dyDescent="0.25">
      <c r="A3586">
        <v>1908</v>
      </c>
      <c r="B3586">
        <v>29</v>
      </c>
      <c r="C3586">
        <v>6.0000000000000001E-3</v>
      </c>
      <c r="D3586">
        <v>5.9800000000000001E-3</v>
      </c>
      <c r="E3586">
        <v>0.5</v>
      </c>
      <c r="F3586">
        <v>77204</v>
      </c>
      <c r="G3586">
        <v>462</v>
      </c>
      <c r="H3586">
        <v>76973</v>
      </c>
      <c r="I3586">
        <v>2678081</v>
      </c>
      <c r="J3586">
        <v>34.69</v>
      </c>
    </row>
    <row r="3587" spans="1:10" x14ac:dyDescent="0.25">
      <c r="A3587">
        <v>1908</v>
      </c>
      <c r="B3587">
        <v>30</v>
      </c>
      <c r="C3587">
        <v>5.9800000000000001E-3</v>
      </c>
      <c r="D3587">
        <v>5.96E-3</v>
      </c>
      <c r="E3587">
        <v>0.5</v>
      </c>
      <c r="F3587">
        <v>76742</v>
      </c>
      <c r="G3587">
        <v>457</v>
      </c>
      <c r="H3587">
        <v>76513</v>
      </c>
      <c r="I3587">
        <v>2601108</v>
      </c>
      <c r="J3587">
        <v>33.89</v>
      </c>
    </row>
    <row r="3588" spans="1:10" x14ac:dyDescent="0.25">
      <c r="A3588">
        <v>1908</v>
      </c>
      <c r="B3588">
        <v>31</v>
      </c>
      <c r="C3588">
        <v>5.8100000000000001E-3</v>
      </c>
      <c r="D3588">
        <v>5.79E-3</v>
      </c>
      <c r="E3588">
        <v>0.5</v>
      </c>
      <c r="F3588">
        <v>76285</v>
      </c>
      <c r="G3588">
        <v>442</v>
      </c>
      <c r="H3588">
        <v>76064</v>
      </c>
      <c r="I3588">
        <v>2524595</v>
      </c>
      <c r="J3588">
        <v>33.090000000000003</v>
      </c>
    </row>
    <row r="3589" spans="1:10" x14ac:dyDescent="0.25">
      <c r="A3589">
        <v>1908</v>
      </c>
      <c r="B3589">
        <v>32</v>
      </c>
      <c r="C3589">
        <v>5.3299999999999997E-3</v>
      </c>
      <c r="D3589">
        <v>5.3099999999999996E-3</v>
      </c>
      <c r="E3589">
        <v>0.5</v>
      </c>
      <c r="F3589">
        <v>75843</v>
      </c>
      <c r="G3589">
        <v>403</v>
      </c>
      <c r="H3589">
        <v>75641</v>
      </c>
      <c r="I3589">
        <v>2448531</v>
      </c>
      <c r="J3589">
        <v>32.28</v>
      </c>
    </row>
    <row r="3590" spans="1:10" x14ac:dyDescent="0.25">
      <c r="A3590">
        <v>1908</v>
      </c>
      <c r="B3590">
        <v>33</v>
      </c>
      <c r="C3590">
        <v>6.62E-3</v>
      </c>
      <c r="D3590">
        <v>6.6E-3</v>
      </c>
      <c r="E3590">
        <v>0.5</v>
      </c>
      <c r="F3590">
        <v>75440</v>
      </c>
      <c r="G3590">
        <v>498</v>
      </c>
      <c r="H3590">
        <v>75191</v>
      </c>
      <c r="I3590">
        <v>2372890</v>
      </c>
      <c r="J3590">
        <v>31.45</v>
      </c>
    </row>
    <row r="3591" spans="1:10" x14ac:dyDescent="0.25">
      <c r="A3591">
        <v>1908</v>
      </c>
      <c r="B3591">
        <v>34</v>
      </c>
      <c r="C3591">
        <v>7.6299999999999996E-3</v>
      </c>
      <c r="D3591">
        <v>7.6E-3</v>
      </c>
      <c r="E3591">
        <v>0.5</v>
      </c>
      <c r="F3591">
        <v>74942</v>
      </c>
      <c r="G3591">
        <v>569</v>
      </c>
      <c r="H3591">
        <v>74658</v>
      </c>
      <c r="I3591">
        <v>2297699</v>
      </c>
      <c r="J3591">
        <v>30.66</v>
      </c>
    </row>
    <row r="3592" spans="1:10" x14ac:dyDescent="0.25">
      <c r="A3592">
        <v>1908</v>
      </c>
      <c r="B3592">
        <v>35</v>
      </c>
      <c r="C3592">
        <v>7.1799999999999998E-3</v>
      </c>
      <c r="D3592">
        <v>7.1500000000000001E-3</v>
      </c>
      <c r="E3592">
        <v>0.5</v>
      </c>
      <c r="F3592">
        <v>74373</v>
      </c>
      <c r="G3592">
        <v>532</v>
      </c>
      <c r="H3592">
        <v>74107</v>
      </c>
      <c r="I3592">
        <v>2223041</v>
      </c>
      <c r="J3592">
        <v>29.89</v>
      </c>
    </row>
    <row r="3593" spans="1:10" x14ac:dyDescent="0.25">
      <c r="A3593">
        <v>1908</v>
      </c>
      <c r="B3593">
        <v>36</v>
      </c>
      <c r="C3593">
        <v>8.1600000000000006E-3</v>
      </c>
      <c r="D3593">
        <v>8.1300000000000001E-3</v>
      </c>
      <c r="E3593">
        <v>0.5</v>
      </c>
      <c r="F3593">
        <v>73841</v>
      </c>
      <c r="G3593">
        <v>600</v>
      </c>
      <c r="H3593">
        <v>73541</v>
      </c>
      <c r="I3593">
        <v>2148934</v>
      </c>
      <c r="J3593">
        <v>29.1</v>
      </c>
    </row>
    <row r="3594" spans="1:10" x14ac:dyDescent="0.25">
      <c r="A3594">
        <v>1908</v>
      </c>
      <c r="B3594">
        <v>37</v>
      </c>
      <c r="C3594">
        <v>7.77E-3</v>
      </c>
      <c r="D3594">
        <v>7.7400000000000004E-3</v>
      </c>
      <c r="E3594">
        <v>0.5</v>
      </c>
      <c r="F3594">
        <v>73241</v>
      </c>
      <c r="G3594">
        <v>567</v>
      </c>
      <c r="H3594">
        <v>72957</v>
      </c>
      <c r="I3594">
        <v>2075393</v>
      </c>
      <c r="J3594">
        <v>28.34</v>
      </c>
    </row>
    <row r="3595" spans="1:10" x14ac:dyDescent="0.25">
      <c r="A3595">
        <v>1908</v>
      </c>
      <c r="B3595">
        <v>38</v>
      </c>
      <c r="C3595">
        <v>9.5300000000000003E-3</v>
      </c>
      <c r="D3595">
        <v>9.4800000000000006E-3</v>
      </c>
      <c r="E3595">
        <v>0.5</v>
      </c>
      <c r="F3595">
        <v>72674</v>
      </c>
      <c r="G3595">
        <v>689</v>
      </c>
      <c r="H3595">
        <v>72329</v>
      </c>
      <c r="I3595">
        <v>2002436</v>
      </c>
      <c r="J3595">
        <v>27.55</v>
      </c>
    </row>
    <row r="3596" spans="1:10" x14ac:dyDescent="0.25">
      <c r="A3596">
        <v>1908</v>
      </c>
      <c r="B3596">
        <v>39</v>
      </c>
      <c r="C3596">
        <v>8.8900000000000003E-3</v>
      </c>
      <c r="D3596">
        <v>8.8500000000000002E-3</v>
      </c>
      <c r="E3596">
        <v>0.5</v>
      </c>
      <c r="F3596">
        <v>71984</v>
      </c>
      <c r="G3596">
        <v>637</v>
      </c>
      <c r="H3596">
        <v>71666</v>
      </c>
      <c r="I3596">
        <v>1930107</v>
      </c>
      <c r="J3596">
        <v>26.81</v>
      </c>
    </row>
    <row r="3597" spans="1:10" x14ac:dyDescent="0.25">
      <c r="A3597">
        <v>1908</v>
      </c>
      <c r="B3597">
        <v>40</v>
      </c>
      <c r="C3597">
        <v>1.052E-2</v>
      </c>
      <c r="D3597">
        <v>1.0460000000000001E-2</v>
      </c>
      <c r="E3597">
        <v>0.5</v>
      </c>
      <c r="F3597">
        <v>71348</v>
      </c>
      <c r="G3597">
        <v>747</v>
      </c>
      <c r="H3597">
        <v>70974</v>
      </c>
      <c r="I3597">
        <v>1858441</v>
      </c>
      <c r="J3597">
        <v>26.05</v>
      </c>
    </row>
    <row r="3598" spans="1:10" x14ac:dyDescent="0.25">
      <c r="A3598">
        <v>1908</v>
      </c>
      <c r="B3598">
        <v>41</v>
      </c>
      <c r="C3598">
        <v>1.048E-2</v>
      </c>
      <c r="D3598">
        <v>1.043E-2</v>
      </c>
      <c r="E3598">
        <v>0.5</v>
      </c>
      <c r="F3598">
        <v>70601</v>
      </c>
      <c r="G3598">
        <v>736</v>
      </c>
      <c r="H3598">
        <v>70233</v>
      </c>
      <c r="I3598">
        <v>1787467</v>
      </c>
      <c r="J3598">
        <v>25.32</v>
      </c>
    </row>
    <row r="3599" spans="1:10" x14ac:dyDescent="0.25">
      <c r="A3599">
        <v>1908</v>
      </c>
      <c r="B3599">
        <v>42</v>
      </c>
      <c r="C3599">
        <v>1.0200000000000001E-2</v>
      </c>
      <c r="D3599">
        <v>1.0149999999999999E-2</v>
      </c>
      <c r="E3599">
        <v>0.5</v>
      </c>
      <c r="F3599">
        <v>69865</v>
      </c>
      <c r="G3599">
        <v>709</v>
      </c>
      <c r="H3599">
        <v>69510</v>
      </c>
      <c r="I3599">
        <v>1717234</v>
      </c>
      <c r="J3599">
        <v>24.58</v>
      </c>
    </row>
    <row r="3600" spans="1:10" x14ac:dyDescent="0.25">
      <c r="A3600">
        <v>1908</v>
      </c>
      <c r="B3600">
        <v>43</v>
      </c>
      <c r="C3600">
        <v>1.0959999999999999E-2</v>
      </c>
      <c r="D3600">
        <v>1.09E-2</v>
      </c>
      <c r="E3600">
        <v>0.5</v>
      </c>
      <c r="F3600">
        <v>69155</v>
      </c>
      <c r="G3600">
        <v>754</v>
      </c>
      <c r="H3600">
        <v>68778</v>
      </c>
      <c r="I3600">
        <v>1647724</v>
      </c>
      <c r="J3600">
        <v>23.83</v>
      </c>
    </row>
    <row r="3601" spans="1:10" x14ac:dyDescent="0.25">
      <c r="A3601">
        <v>1908</v>
      </c>
      <c r="B3601">
        <v>44</v>
      </c>
      <c r="C3601">
        <v>1.2540000000000001E-2</v>
      </c>
      <c r="D3601">
        <v>1.2460000000000001E-2</v>
      </c>
      <c r="E3601">
        <v>0.5</v>
      </c>
      <c r="F3601">
        <v>68401</v>
      </c>
      <c r="G3601">
        <v>852</v>
      </c>
      <c r="H3601">
        <v>67975</v>
      </c>
      <c r="I3601">
        <v>1578946</v>
      </c>
      <c r="J3601">
        <v>23.08</v>
      </c>
    </row>
    <row r="3602" spans="1:10" x14ac:dyDescent="0.25">
      <c r="A3602">
        <v>1908</v>
      </c>
      <c r="B3602">
        <v>45</v>
      </c>
      <c r="C3602">
        <v>1.506E-2</v>
      </c>
      <c r="D3602">
        <v>1.495E-2</v>
      </c>
      <c r="E3602">
        <v>0.5</v>
      </c>
      <c r="F3602">
        <v>67549</v>
      </c>
      <c r="G3602">
        <v>1010</v>
      </c>
      <c r="H3602">
        <v>67044</v>
      </c>
      <c r="I3602">
        <v>1510970</v>
      </c>
      <c r="J3602">
        <v>22.37</v>
      </c>
    </row>
    <row r="3603" spans="1:10" x14ac:dyDescent="0.25">
      <c r="A3603">
        <v>1908</v>
      </c>
      <c r="B3603">
        <v>46</v>
      </c>
      <c r="C3603">
        <v>1.3610000000000001E-2</v>
      </c>
      <c r="D3603">
        <v>1.3520000000000001E-2</v>
      </c>
      <c r="E3603">
        <v>0.5</v>
      </c>
      <c r="F3603">
        <v>66539</v>
      </c>
      <c r="G3603">
        <v>900</v>
      </c>
      <c r="H3603">
        <v>66089</v>
      </c>
      <c r="I3603">
        <v>1443926</v>
      </c>
      <c r="J3603">
        <v>21.7</v>
      </c>
    </row>
    <row r="3604" spans="1:10" x14ac:dyDescent="0.25">
      <c r="A3604">
        <v>1908</v>
      </c>
      <c r="B3604">
        <v>47</v>
      </c>
      <c r="C3604">
        <v>1.354E-2</v>
      </c>
      <c r="D3604">
        <v>1.345E-2</v>
      </c>
      <c r="E3604">
        <v>0.5</v>
      </c>
      <c r="F3604">
        <v>65639</v>
      </c>
      <c r="G3604">
        <v>883</v>
      </c>
      <c r="H3604">
        <v>65198</v>
      </c>
      <c r="I3604">
        <v>1377837</v>
      </c>
      <c r="J3604">
        <v>20.99</v>
      </c>
    </row>
    <row r="3605" spans="1:10" x14ac:dyDescent="0.25">
      <c r="A3605">
        <v>1908</v>
      </c>
      <c r="B3605">
        <v>48</v>
      </c>
      <c r="C3605">
        <v>1.7180000000000001E-2</v>
      </c>
      <c r="D3605">
        <v>1.703E-2</v>
      </c>
      <c r="E3605">
        <v>0.5</v>
      </c>
      <c r="F3605">
        <v>64756</v>
      </c>
      <c r="G3605">
        <v>1103</v>
      </c>
      <c r="H3605">
        <v>64205</v>
      </c>
      <c r="I3605">
        <v>1312639</v>
      </c>
      <c r="J3605">
        <v>20.27</v>
      </c>
    </row>
    <row r="3606" spans="1:10" x14ac:dyDescent="0.25">
      <c r="A3606">
        <v>1908</v>
      </c>
      <c r="B3606">
        <v>49</v>
      </c>
      <c r="C3606">
        <v>1.627E-2</v>
      </c>
      <c r="D3606">
        <v>1.6140000000000002E-2</v>
      </c>
      <c r="E3606">
        <v>0.5</v>
      </c>
      <c r="F3606">
        <v>63653</v>
      </c>
      <c r="G3606">
        <v>1027</v>
      </c>
      <c r="H3606">
        <v>63140</v>
      </c>
      <c r="I3606">
        <v>1248434</v>
      </c>
      <c r="J3606">
        <v>19.61</v>
      </c>
    </row>
    <row r="3607" spans="1:10" x14ac:dyDescent="0.25">
      <c r="A3607">
        <v>1908</v>
      </c>
      <c r="B3607">
        <v>50</v>
      </c>
      <c r="C3607">
        <v>1.84E-2</v>
      </c>
      <c r="D3607">
        <v>1.8239999999999999E-2</v>
      </c>
      <c r="E3607">
        <v>0.5</v>
      </c>
      <c r="F3607">
        <v>62626</v>
      </c>
      <c r="G3607">
        <v>1142</v>
      </c>
      <c r="H3607">
        <v>62055</v>
      </c>
      <c r="I3607">
        <v>1185295</v>
      </c>
      <c r="J3607">
        <v>18.93</v>
      </c>
    </row>
    <row r="3608" spans="1:10" x14ac:dyDescent="0.25">
      <c r="A3608">
        <v>1908</v>
      </c>
      <c r="B3608">
        <v>51</v>
      </c>
      <c r="C3608">
        <v>1.9519999999999999E-2</v>
      </c>
      <c r="D3608">
        <v>1.934E-2</v>
      </c>
      <c r="E3608">
        <v>0.5</v>
      </c>
      <c r="F3608">
        <v>61484</v>
      </c>
      <c r="G3608">
        <v>1189</v>
      </c>
      <c r="H3608">
        <v>60890</v>
      </c>
      <c r="I3608">
        <v>1123239</v>
      </c>
      <c r="J3608">
        <v>18.27</v>
      </c>
    </row>
    <row r="3609" spans="1:10" x14ac:dyDescent="0.25">
      <c r="A3609">
        <v>1908</v>
      </c>
      <c r="B3609">
        <v>52</v>
      </c>
      <c r="C3609">
        <v>1.925E-2</v>
      </c>
      <c r="D3609">
        <v>1.9060000000000001E-2</v>
      </c>
      <c r="E3609">
        <v>0.5</v>
      </c>
      <c r="F3609">
        <v>60295</v>
      </c>
      <c r="G3609">
        <v>1149</v>
      </c>
      <c r="H3609">
        <v>59721</v>
      </c>
      <c r="I3609">
        <v>1062350</v>
      </c>
      <c r="J3609">
        <v>17.62</v>
      </c>
    </row>
    <row r="3610" spans="1:10" x14ac:dyDescent="0.25">
      <c r="A3610">
        <v>1908</v>
      </c>
      <c r="B3610">
        <v>53</v>
      </c>
      <c r="C3610">
        <v>2.3050000000000001E-2</v>
      </c>
      <c r="D3610">
        <v>2.2780000000000002E-2</v>
      </c>
      <c r="E3610">
        <v>0.5</v>
      </c>
      <c r="F3610">
        <v>59146</v>
      </c>
      <c r="G3610">
        <v>1348</v>
      </c>
      <c r="H3610">
        <v>58472</v>
      </c>
      <c r="I3610">
        <v>1002629</v>
      </c>
      <c r="J3610">
        <v>16.95</v>
      </c>
    </row>
    <row r="3611" spans="1:10" x14ac:dyDescent="0.25">
      <c r="A3611">
        <v>1908</v>
      </c>
      <c r="B3611">
        <v>54</v>
      </c>
      <c r="C3611">
        <v>2.4549999999999999E-2</v>
      </c>
      <c r="D3611">
        <v>2.426E-2</v>
      </c>
      <c r="E3611">
        <v>0.5</v>
      </c>
      <c r="F3611">
        <v>57798</v>
      </c>
      <c r="G3611">
        <v>1402</v>
      </c>
      <c r="H3611">
        <v>57097</v>
      </c>
      <c r="I3611">
        <v>944157</v>
      </c>
      <c r="J3611">
        <v>16.34</v>
      </c>
    </row>
    <row r="3612" spans="1:10" x14ac:dyDescent="0.25">
      <c r="A3612">
        <v>1908</v>
      </c>
      <c r="B3612">
        <v>55</v>
      </c>
      <c r="C3612">
        <v>2.4979999999999999E-2</v>
      </c>
      <c r="D3612">
        <v>2.4670000000000001E-2</v>
      </c>
      <c r="E3612">
        <v>0.5</v>
      </c>
      <c r="F3612">
        <v>56396</v>
      </c>
      <c r="G3612">
        <v>1391</v>
      </c>
      <c r="H3612">
        <v>55701</v>
      </c>
      <c r="I3612">
        <v>887060</v>
      </c>
      <c r="J3612">
        <v>15.73</v>
      </c>
    </row>
    <row r="3613" spans="1:10" x14ac:dyDescent="0.25">
      <c r="A3613">
        <v>1908</v>
      </c>
      <c r="B3613">
        <v>56</v>
      </c>
      <c r="C3613">
        <v>2.86E-2</v>
      </c>
      <c r="D3613">
        <v>2.8199999999999999E-2</v>
      </c>
      <c r="E3613">
        <v>0.5</v>
      </c>
      <c r="F3613">
        <v>55005</v>
      </c>
      <c r="G3613">
        <v>1551</v>
      </c>
      <c r="H3613">
        <v>54230</v>
      </c>
      <c r="I3613">
        <v>831359</v>
      </c>
      <c r="J3613">
        <v>15.11</v>
      </c>
    </row>
    <row r="3614" spans="1:10" x14ac:dyDescent="0.25">
      <c r="A3614">
        <v>1908</v>
      </c>
      <c r="B3614">
        <v>57</v>
      </c>
      <c r="C3614">
        <v>3.2629999999999999E-2</v>
      </c>
      <c r="D3614">
        <v>3.211E-2</v>
      </c>
      <c r="E3614">
        <v>0.5</v>
      </c>
      <c r="F3614">
        <v>53454</v>
      </c>
      <c r="G3614">
        <v>1716</v>
      </c>
      <c r="H3614">
        <v>52596</v>
      </c>
      <c r="I3614">
        <v>777130</v>
      </c>
      <c r="J3614">
        <v>14.54</v>
      </c>
    </row>
    <row r="3615" spans="1:10" x14ac:dyDescent="0.25">
      <c r="A3615">
        <v>1908</v>
      </c>
      <c r="B3615">
        <v>58</v>
      </c>
      <c r="C3615">
        <v>2.913E-2</v>
      </c>
      <c r="D3615">
        <v>2.8709999999999999E-2</v>
      </c>
      <c r="E3615">
        <v>0.5</v>
      </c>
      <c r="F3615">
        <v>51738</v>
      </c>
      <c r="G3615">
        <v>1485</v>
      </c>
      <c r="H3615">
        <v>50995</v>
      </c>
      <c r="I3615">
        <v>724534</v>
      </c>
      <c r="J3615">
        <v>14</v>
      </c>
    </row>
    <row r="3616" spans="1:10" x14ac:dyDescent="0.25">
      <c r="A3616">
        <v>1908</v>
      </c>
      <c r="B3616">
        <v>59</v>
      </c>
      <c r="C3616">
        <v>3.261E-2</v>
      </c>
      <c r="D3616">
        <v>3.2079999999999997E-2</v>
      </c>
      <c r="E3616">
        <v>0.5</v>
      </c>
      <c r="F3616">
        <v>50252</v>
      </c>
      <c r="G3616">
        <v>1612</v>
      </c>
      <c r="H3616">
        <v>49446</v>
      </c>
      <c r="I3616">
        <v>673538</v>
      </c>
      <c r="J3616">
        <v>13.4</v>
      </c>
    </row>
    <row r="3617" spans="1:10" x14ac:dyDescent="0.25">
      <c r="A3617">
        <v>1908</v>
      </c>
      <c r="B3617">
        <v>60</v>
      </c>
      <c r="C3617">
        <v>3.4819999999999997E-2</v>
      </c>
      <c r="D3617">
        <v>3.4229999999999997E-2</v>
      </c>
      <c r="E3617">
        <v>0.5</v>
      </c>
      <c r="F3617">
        <v>48640</v>
      </c>
      <c r="G3617">
        <v>1665</v>
      </c>
      <c r="H3617">
        <v>47808</v>
      </c>
      <c r="I3617">
        <v>624092</v>
      </c>
      <c r="J3617">
        <v>12.83</v>
      </c>
    </row>
    <row r="3618" spans="1:10" x14ac:dyDescent="0.25">
      <c r="A3618">
        <v>1908</v>
      </c>
      <c r="B3618">
        <v>61</v>
      </c>
      <c r="C3618">
        <v>3.7819999999999999E-2</v>
      </c>
      <c r="D3618">
        <v>3.7109999999999997E-2</v>
      </c>
      <c r="E3618">
        <v>0.5</v>
      </c>
      <c r="F3618">
        <v>46975</v>
      </c>
      <c r="G3618">
        <v>1743</v>
      </c>
      <c r="H3618">
        <v>46104</v>
      </c>
      <c r="I3618">
        <v>576284</v>
      </c>
      <c r="J3618">
        <v>12.27</v>
      </c>
    </row>
    <row r="3619" spans="1:10" x14ac:dyDescent="0.25">
      <c r="A3619">
        <v>1908</v>
      </c>
      <c r="B3619">
        <v>62</v>
      </c>
      <c r="C3619">
        <v>4.1799999999999997E-2</v>
      </c>
      <c r="D3619">
        <v>4.0939999999999997E-2</v>
      </c>
      <c r="E3619">
        <v>0.5</v>
      </c>
      <c r="F3619">
        <v>45232</v>
      </c>
      <c r="G3619">
        <v>1852</v>
      </c>
      <c r="H3619">
        <v>44306</v>
      </c>
      <c r="I3619">
        <v>530181</v>
      </c>
      <c r="J3619">
        <v>11.72</v>
      </c>
    </row>
    <row r="3620" spans="1:10" x14ac:dyDescent="0.25">
      <c r="A3620">
        <v>1908</v>
      </c>
      <c r="B3620">
        <v>63</v>
      </c>
      <c r="C3620">
        <v>4.4290000000000003E-2</v>
      </c>
      <c r="D3620">
        <v>4.333E-2</v>
      </c>
      <c r="E3620">
        <v>0.5</v>
      </c>
      <c r="F3620">
        <v>43380</v>
      </c>
      <c r="G3620">
        <v>1880</v>
      </c>
      <c r="H3620">
        <v>42440</v>
      </c>
      <c r="I3620">
        <v>485875</v>
      </c>
      <c r="J3620">
        <v>11.2</v>
      </c>
    </row>
    <row r="3621" spans="1:10" x14ac:dyDescent="0.25">
      <c r="A3621">
        <v>1908</v>
      </c>
      <c r="B3621">
        <v>64</v>
      </c>
      <c r="C3621">
        <v>4.827E-2</v>
      </c>
      <c r="D3621">
        <v>4.7129999999999998E-2</v>
      </c>
      <c r="E3621">
        <v>0.5</v>
      </c>
      <c r="F3621">
        <v>41500</v>
      </c>
      <c r="G3621">
        <v>1956</v>
      </c>
      <c r="H3621">
        <v>40522</v>
      </c>
      <c r="I3621">
        <v>443435</v>
      </c>
      <c r="J3621">
        <v>10.69</v>
      </c>
    </row>
    <row r="3622" spans="1:10" x14ac:dyDescent="0.25">
      <c r="A3622">
        <v>1908</v>
      </c>
      <c r="B3622">
        <v>65</v>
      </c>
      <c r="C3622">
        <v>5.364E-2</v>
      </c>
      <c r="D3622">
        <v>5.2240000000000002E-2</v>
      </c>
      <c r="E3622">
        <v>0.5</v>
      </c>
      <c r="F3622">
        <v>39544</v>
      </c>
      <c r="G3622">
        <v>2066</v>
      </c>
      <c r="H3622">
        <v>38511</v>
      </c>
      <c r="I3622">
        <v>402913</v>
      </c>
      <c r="J3622">
        <v>10.19</v>
      </c>
    </row>
    <row r="3623" spans="1:10" x14ac:dyDescent="0.25">
      <c r="A3623">
        <v>1908</v>
      </c>
      <c r="B3623">
        <v>66</v>
      </c>
      <c r="C3623">
        <v>5.3350000000000002E-2</v>
      </c>
      <c r="D3623">
        <v>5.1959999999999999E-2</v>
      </c>
      <c r="E3623">
        <v>0.5</v>
      </c>
      <c r="F3623">
        <v>37478</v>
      </c>
      <c r="G3623">
        <v>1947</v>
      </c>
      <c r="H3623">
        <v>36505</v>
      </c>
      <c r="I3623">
        <v>364401</v>
      </c>
      <c r="J3623">
        <v>9.7200000000000006</v>
      </c>
    </row>
    <row r="3624" spans="1:10" x14ac:dyDescent="0.25">
      <c r="A3624">
        <v>1908</v>
      </c>
      <c r="B3624">
        <v>67</v>
      </c>
      <c r="C3624">
        <v>6.198E-2</v>
      </c>
      <c r="D3624">
        <v>6.0109999999999997E-2</v>
      </c>
      <c r="E3624">
        <v>0.5</v>
      </c>
      <c r="F3624">
        <v>35531</v>
      </c>
      <c r="G3624">
        <v>2136</v>
      </c>
      <c r="H3624">
        <v>34463</v>
      </c>
      <c r="I3624">
        <v>327896</v>
      </c>
      <c r="J3624">
        <v>9.23</v>
      </c>
    </row>
    <row r="3625" spans="1:10" x14ac:dyDescent="0.25">
      <c r="A3625">
        <v>1908</v>
      </c>
      <c r="B3625">
        <v>68</v>
      </c>
      <c r="C3625">
        <v>6.5589999999999996E-2</v>
      </c>
      <c r="D3625">
        <v>6.3509999999999997E-2</v>
      </c>
      <c r="E3625">
        <v>0.5</v>
      </c>
      <c r="F3625">
        <v>33395</v>
      </c>
      <c r="G3625">
        <v>2121</v>
      </c>
      <c r="H3625">
        <v>32335</v>
      </c>
      <c r="I3625">
        <v>293433</v>
      </c>
      <c r="J3625">
        <v>8.7899999999999991</v>
      </c>
    </row>
    <row r="3626" spans="1:10" x14ac:dyDescent="0.25">
      <c r="A3626">
        <v>1908</v>
      </c>
      <c r="B3626">
        <v>69</v>
      </c>
      <c r="C3626">
        <v>6.7970000000000003E-2</v>
      </c>
      <c r="D3626">
        <v>6.5740000000000007E-2</v>
      </c>
      <c r="E3626">
        <v>0.5</v>
      </c>
      <c r="F3626">
        <v>31274</v>
      </c>
      <c r="G3626">
        <v>2056</v>
      </c>
      <c r="H3626">
        <v>30246</v>
      </c>
      <c r="I3626">
        <v>261099</v>
      </c>
      <c r="J3626">
        <v>8.35</v>
      </c>
    </row>
    <row r="3627" spans="1:10" x14ac:dyDescent="0.25">
      <c r="A3627">
        <v>1908</v>
      </c>
      <c r="B3627">
        <v>70</v>
      </c>
      <c r="C3627">
        <v>6.9540000000000005E-2</v>
      </c>
      <c r="D3627">
        <v>6.7210000000000006E-2</v>
      </c>
      <c r="E3627">
        <v>0.5</v>
      </c>
      <c r="F3627">
        <v>29218</v>
      </c>
      <c r="G3627">
        <v>1964</v>
      </c>
      <c r="H3627">
        <v>28237</v>
      </c>
      <c r="I3627">
        <v>230852</v>
      </c>
      <c r="J3627">
        <v>7.9</v>
      </c>
    </row>
    <row r="3628" spans="1:10" x14ac:dyDescent="0.25">
      <c r="A3628">
        <v>1908</v>
      </c>
      <c r="B3628">
        <v>71</v>
      </c>
      <c r="C3628">
        <v>8.3849999999999994E-2</v>
      </c>
      <c r="D3628">
        <v>8.0479999999999996E-2</v>
      </c>
      <c r="E3628">
        <v>0.5</v>
      </c>
      <c r="F3628">
        <v>27255</v>
      </c>
      <c r="G3628">
        <v>2193</v>
      </c>
      <c r="H3628">
        <v>26158</v>
      </c>
      <c r="I3628">
        <v>202615</v>
      </c>
      <c r="J3628">
        <v>7.43</v>
      </c>
    </row>
    <row r="3629" spans="1:10" x14ac:dyDescent="0.25">
      <c r="A3629">
        <v>1908</v>
      </c>
      <c r="B3629">
        <v>72</v>
      </c>
      <c r="C3629">
        <v>9.5490000000000005E-2</v>
      </c>
      <c r="D3629">
        <v>9.1139999999999999E-2</v>
      </c>
      <c r="E3629">
        <v>0.5</v>
      </c>
      <c r="F3629">
        <v>25061</v>
      </c>
      <c r="G3629">
        <v>2284</v>
      </c>
      <c r="H3629">
        <v>23919</v>
      </c>
      <c r="I3629">
        <v>176457</v>
      </c>
      <c r="J3629">
        <v>7.04</v>
      </c>
    </row>
    <row r="3630" spans="1:10" x14ac:dyDescent="0.25">
      <c r="A3630">
        <v>1908</v>
      </c>
      <c r="B3630">
        <v>73</v>
      </c>
      <c r="C3630">
        <v>9.4100000000000003E-2</v>
      </c>
      <c r="D3630">
        <v>8.9870000000000005E-2</v>
      </c>
      <c r="E3630">
        <v>0.5</v>
      </c>
      <c r="F3630">
        <v>22777</v>
      </c>
      <c r="G3630">
        <v>2047</v>
      </c>
      <c r="H3630">
        <v>21754</v>
      </c>
      <c r="I3630">
        <v>152538</v>
      </c>
      <c r="J3630">
        <v>6.7</v>
      </c>
    </row>
    <row r="3631" spans="1:10" x14ac:dyDescent="0.25">
      <c r="A3631">
        <v>1908</v>
      </c>
      <c r="B3631">
        <v>74</v>
      </c>
      <c r="C3631">
        <v>0.10371</v>
      </c>
      <c r="D3631">
        <v>9.8599999999999993E-2</v>
      </c>
      <c r="E3631">
        <v>0.5</v>
      </c>
      <c r="F3631">
        <v>20730</v>
      </c>
      <c r="G3631">
        <v>2044</v>
      </c>
      <c r="H3631">
        <v>19708</v>
      </c>
      <c r="I3631">
        <v>130784</v>
      </c>
      <c r="J3631">
        <v>6.31</v>
      </c>
    </row>
    <row r="3632" spans="1:10" x14ac:dyDescent="0.25">
      <c r="A3632">
        <v>1908</v>
      </c>
      <c r="B3632">
        <v>75</v>
      </c>
      <c r="C3632">
        <v>0.11053</v>
      </c>
      <c r="D3632">
        <v>0.10474</v>
      </c>
      <c r="E3632">
        <v>0.5</v>
      </c>
      <c r="F3632">
        <v>18686</v>
      </c>
      <c r="G3632">
        <v>1957</v>
      </c>
      <c r="H3632">
        <v>17708</v>
      </c>
      <c r="I3632">
        <v>111076</v>
      </c>
      <c r="J3632">
        <v>5.94</v>
      </c>
    </row>
    <row r="3633" spans="1:10" x14ac:dyDescent="0.25">
      <c r="A3633">
        <v>1908</v>
      </c>
      <c r="B3633">
        <v>76</v>
      </c>
      <c r="C3633">
        <v>0.11946</v>
      </c>
      <c r="D3633">
        <v>0.11272</v>
      </c>
      <c r="E3633">
        <v>0.5</v>
      </c>
      <c r="F3633">
        <v>16729</v>
      </c>
      <c r="G3633">
        <v>1886</v>
      </c>
      <c r="H3633">
        <v>15786</v>
      </c>
      <c r="I3633">
        <v>93368</v>
      </c>
      <c r="J3633">
        <v>5.58</v>
      </c>
    </row>
    <row r="3634" spans="1:10" x14ac:dyDescent="0.25">
      <c r="A3634">
        <v>1908</v>
      </c>
      <c r="B3634">
        <v>77</v>
      </c>
      <c r="C3634">
        <v>0.14685000000000001</v>
      </c>
      <c r="D3634">
        <v>0.1368</v>
      </c>
      <c r="E3634">
        <v>0.5</v>
      </c>
      <c r="F3634">
        <v>14843</v>
      </c>
      <c r="G3634">
        <v>2031</v>
      </c>
      <c r="H3634">
        <v>13828</v>
      </c>
      <c r="I3634">
        <v>77582</v>
      </c>
      <c r="J3634">
        <v>5.23</v>
      </c>
    </row>
    <row r="3635" spans="1:10" x14ac:dyDescent="0.25">
      <c r="A3635">
        <v>1908</v>
      </c>
      <c r="B3635">
        <v>78</v>
      </c>
      <c r="C3635">
        <v>0.14355000000000001</v>
      </c>
      <c r="D3635">
        <v>0.13392999999999999</v>
      </c>
      <c r="E3635">
        <v>0.5</v>
      </c>
      <c r="F3635">
        <v>12813</v>
      </c>
      <c r="G3635">
        <v>1716</v>
      </c>
      <c r="H3635">
        <v>11955</v>
      </c>
      <c r="I3635">
        <v>63754</v>
      </c>
      <c r="J3635">
        <v>4.9800000000000004</v>
      </c>
    </row>
    <row r="3636" spans="1:10" x14ac:dyDescent="0.25">
      <c r="A3636">
        <v>1908</v>
      </c>
      <c r="B3636">
        <v>79</v>
      </c>
      <c r="C3636">
        <v>0.15834999999999999</v>
      </c>
      <c r="D3636">
        <v>0.14673</v>
      </c>
      <c r="E3636">
        <v>0.5</v>
      </c>
      <c r="F3636">
        <v>11097</v>
      </c>
      <c r="G3636">
        <v>1628</v>
      </c>
      <c r="H3636">
        <v>10283</v>
      </c>
      <c r="I3636">
        <v>51799</v>
      </c>
      <c r="J3636">
        <v>4.67</v>
      </c>
    </row>
    <row r="3637" spans="1:10" x14ac:dyDescent="0.25">
      <c r="A3637">
        <v>1908</v>
      </c>
      <c r="B3637">
        <v>80</v>
      </c>
      <c r="C3637">
        <v>0.17607999999999999</v>
      </c>
      <c r="D3637">
        <v>0.16183</v>
      </c>
      <c r="E3637">
        <v>0.5</v>
      </c>
      <c r="F3637">
        <v>9468</v>
      </c>
      <c r="G3637">
        <v>1532</v>
      </c>
      <c r="H3637">
        <v>8702</v>
      </c>
      <c r="I3637">
        <v>41517</v>
      </c>
      <c r="J3637">
        <v>4.38</v>
      </c>
    </row>
    <row r="3638" spans="1:10" x14ac:dyDescent="0.25">
      <c r="A3638">
        <v>1908</v>
      </c>
      <c r="B3638">
        <v>81</v>
      </c>
      <c r="C3638">
        <v>0.18472</v>
      </c>
      <c r="D3638">
        <v>0.1691</v>
      </c>
      <c r="E3638">
        <v>0.5</v>
      </c>
      <c r="F3638">
        <v>7936</v>
      </c>
      <c r="G3638">
        <v>1342</v>
      </c>
      <c r="H3638">
        <v>7265</v>
      </c>
      <c r="I3638">
        <v>32814</v>
      </c>
      <c r="J3638">
        <v>4.13</v>
      </c>
    </row>
    <row r="3639" spans="1:10" x14ac:dyDescent="0.25">
      <c r="A3639">
        <v>1908</v>
      </c>
      <c r="B3639">
        <v>82</v>
      </c>
      <c r="C3639">
        <v>0.18931000000000001</v>
      </c>
      <c r="D3639">
        <v>0.17294000000000001</v>
      </c>
      <c r="E3639">
        <v>0.5</v>
      </c>
      <c r="F3639">
        <v>6594</v>
      </c>
      <c r="G3639">
        <v>1140</v>
      </c>
      <c r="H3639">
        <v>6024</v>
      </c>
      <c r="I3639">
        <v>25549</v>
      </c>
      <c r="J3639">
        <v>3.87</v>
      </c>
    </row>
    <row r="3640" spans="1:10" x14ac:dyDescent="0.25">
      <c r="A3640">
        <v>1908</v>
      </c>
      <c r="B3640">
        <v>83</v>
      </c>
      <c r="C3640">
        <v>0.21687999999999999</v>
      </c>
      <c r="D3640">
        <v>0.19566</v>
      </c>
      <c r="E3640">
        <v>0.5</v>
      </c>
      <c r="F3640">
        <v>5454</v>
      </c>
      <c r="G3640">
        <v>1067</v>
      </c>
      <c r="H3640">
        <v>4920</v>
      </c>
      <c r="I3640">
        <v>19525</v>
      </c>
      <c r="J3640">
        <v>3.58</v>
      </c>
    </row>
    <row r="3641" spans="1:10" x14ac:dyDescent="0.25">
      <c r="A3641">
        <v>1908</v>
      </c>
      <c r="B3641">
        <v>84</v>
      </c>
      <c r="C3641">
        <v>0.23923</v>
      </c>
      <c r="D3641">
        <v>0.21367</v>
      </c>
      <c r="E3641">
        <v>0.5</v>
      </c>
      <c r="F3641">
        <v>4387</v>
      </c>
      <c r="G3641">
        <v>937</v>
      </c>
      <c r="H3641">
        <v>3918</v>
      </c>
      <c r="I3641">
        <v>14605</v>
      </c>
      <c r="J3641">
        <v>3.33</v>
      </c>
    </row>
    <row r="3642" spans="1:10" x14ac:dyDescent="0.25">
      <c r="A3642">
        <v>1908</v>
      </c>
      <c r="B3642">
        <v>85</v>
      </c>
      <c r="C3642">
        <v>0.27907999999999999</v>
      </c>
      <c r="D3642">
        <v>0.24490999999999999</v>
      </c>
      <c r="E3642">
        <v>0.5</v>
      </c>
      <c r="F3642">
        <v>3449</v>
      </c>
      <c r="G3642">
        <v>845</v>
      </c>
      <c r="H3642">
        <v>3027</v>
      </c>
      <c r="I3642">
        <v>10687</v>
      </c>
      <c r="J3642">
        <v>3.1</v>
      </c>
    </row>
    <row r="3643" spans="1:10" x14ac:dyDescent="0.25">
      <c r="A3643">
        <v>1908</v>
      </c>
      <c r="B3643">
        <v>86</v>
      </c>
      <c r="C3643">
        <v>0.29114000000000001</v>
      </c>
      <c r="D3643">
        <v>0.25413999999999998</v>
      </c>
      <c r="E3643">
        <v>0.5</v>
      </c>
      <c r="F3643">
        <v>2605</v>
      </c>
      <c r="G3643">
        <v>662</v>
      </c>
      <c r="H3643">
        <v>2274</v>
      </c>
      <c r="I3643">
        <v>7660</v>
      </c>
      <c r="J3643">
        <v>2.94</v>
      </c>
    </row>
    <row r="3644" spans="1:10" x14ac:dyDescent="0.25">
      <c r="A3644">
        <v>1908</v>
      </c>
      <c r="B3644">
        <v>87</v>
      </c>
      <c r="C3644">
        <v>0.30470999999999998</v>
      </c>
      <c r="D3644">
        <v>0.26441999999999999</v>
      </c>
      <c r="E3644">
        <v>0.5</v>
      </c>
      <c r="F3644">
        <v>1943</v>
      </c>
      <c r="G3644">
        <v>514</v>
      </c>
      <c r="H3644">
        <v>1686</v>
      </c>
      <c r="I3644">
        <v>5387</v>
      </c>
      <c r="J3644">
        <v>2.77</v>
      </c>
    </row>
    <row r="3645" spans="1:10" x14ac:dyDescent="0.25">
      <c r="A3645">
        <v>1908</v>
      </c>
      <c r="B3645">
        <v>88</v>
      </c>
      <c r="C3645">
        <v>0.33738000000000001</v>
      </c>
      <c r="D3645">
        <v>0.28867999999999999</v>
      </c>
      <c r="E3645">
        <v>0.5</v>
      </c>
      <c r="F3645">
        <v>1429</v>
      </c>
      <c r="G3645">
        <v>413</v>
      </c>
      <c r="H3645">
        <v>1223</v>
      </c>
      <c r="I3645">
        <v>3701</v>
      </c>
      <c r="J3645">
        <v>2.59</v>
      </c>
    </row>
    <row r="3646" spans="1:10" x14ac:dyDescent="0.25">
      <c r="A3646">
        <v>1908</v>
      </c>
      <c r="B3646">
        <v>89</v>
      </c>
      <c r="C3646">
        <v>0.36355999999999999</v>
      </c>
      <c r="D3646">
        <v>0.30764000000000002</v>
      </c>
      <c r="E3646">
        <v>0.5</v>
      </c>
      <c r="F3646">
        <v>1016</v>
      </c>
      <c r="G3646">
        <v>313</v>
      </c>
      <c r="H3646">
        <v>860</v>
      </c>
      <c r="I3646">
        <v>2478</v>
      </c>
      <c r="J3646">
        <v>2.44</v>
      </c>
    </row>
    <row r="3647" spans="1:10" x14ac:dyDescent="0.25">
      <c r="A3647">
        <v>1908</v>
      </c>
      <c r="B3647">
        <v>90</v>
      </c>
      <c r="C3647">
        <v>0.39056999999999997</v>
      </c>
      <c r="D3647">
        <v>0.32675999999999999</v>
      </c>
      <c r="E3647">
        <v>0.5</v>
      </c>
      <c r="F3647">
        <v>704</v>
      </c>
      <c r="G3647">
        <v>230</v>
      </c>
      <c r="H3647">
        <v>589</v>
      </c>
      <c r="I3647">
        <v>1618</v>
      </c>
      <c r="J3647">
        <v>2.2999999999999998</v>
      </c>
    </row>
    <row r="3648" spans="1:10" x14ac:dyDescent="0.25">
      <c r="A3648">
        <v>1908</v>
      </c>
      <c r="B3648">
        <v>91</v>
      </c>
      <c r="C3648">
        <v>0.41826999999999998</v>
      </c>
      <c r="D3648">
        <v>0.34592000000000001</v>
      </c>
      <c r="E3648">
        <v>0.5</v>
      </c>
      <c r="F3648">
        <v>474</v>
      </c>
      <c r="G3648">
        <v>164</v>
      </c>
      <c r="H3648">
        <v>392</v>
      </c>
      <c r="I3648">
        <v>1029</v>
      </c>
      <c r="J3648">
        <v>2.17</v>
      </c>
    </row>
    <row r="3649" spans="1:10" x14ac:dyDescent="0.25">
      <c r="A3649">
        <v>1908</v>
      </c>
      <c r="B3649">
        <v>92</v>
      </c>
      <c r="C3649">
        <v>0.44649</v>
      </c>
      <c r="D3649">
        <v>0.36499999999999999</v>
      </c>
      <c r="E3649">
        <v>0.5</v>
      </c>
      <c r="F3649">
        <v>310</v>
      </c>
      <c r="G3649">
        <v>113</v>
      </c>
      <c r="H3649">
        <v>253</v>
      </c>
      <c r="I3649">
        <v>637</v>
      </c>
      <c r="J3649">
        <v>2.06</v>
      </c>
    </row>
    <row r="3650" spans="1:10" x14ac:dyDescent="0.25">
      <c r="A3650">
        <v>1908</v>
      </c>
      <c r="B3650">
        <v>93</v>
      </c>
      <c r="C3650">
        <v>0.47505999999999998</v>
      </c>
      <c r="D3650">
        <v>0.38388</v>
      </c>
      <c r="E3650">
        <v>0.5</v>
      </c>
      <c r="F3650">
        <v>197</v>
      </c>
      <c r="G3650">
        <v>76</v>
      </c>
      <c r="H3650">
        <v>159</v>
      </c>
      <c r="I3650">
        <v>384</v>
      </c>
      <c r="J3650">
        <v>1.95</v>
      </c>
    </row>
    <row r="3651" spans="1:10" x14ac:dyDescent="0.25">
      <c r="A3651">
        <v>1908</v>
      </c>
      <c r="B3651">
        <v>94</v>
      </c>
      <c r="C3651">
        <v>0.50380000000000003</v>
      </c>
      <c r="D3651">
        <v>0.40243000000000001</v>
      </c>
      <c r="E3651">
        <v>0.5</v>
      </c>
      <c r="F3651">
        <v>121</v>
      </c>
      <c r="G3651">
        <v>49</v>
      </c>
      <c r="H3651">
        <v>97</v>
      </c>
      <c r="I3651">
        <v>225</v>
      </c>
      <c r="J3651">
        <v>1.86</v>
      </c>
    </row>
    <row r="3652" spans="1:10" x14ac:dyDescent="0.25">
      <c r="A3652">
        <v>1908</v>
      </c>
      <c r="B3652">
        <v>95</v>
      </c>
      <c r="C3652">
        <v>0.53251000000000004</v>
      </c>
      <c r="D3652">
        <v>0.42054000000000002</v>
      </c>
      <c r="E3652">
        <v>0.5</v>
      </c>
      <c r="F3652">
        <v>72</v>
      </c>
      <c r="G3652">
        <v>30</v>
      </c>
      <c r="H3652">
        <v>57</v>
      </c>
      <c r="I3652">
        <v>128</v>
      </c>
      <c r="J3652">
        <v>1.77</v>
      </c>
    </row>
    <row r="3653" spans="1:10" x14ac:dyDescent="0.25">
      <c r="A3653">
        <v>1908</v>
      </c>
      <c r="B3653">
        <v>96</v>
      </c>
      <c r="C3653">
        <v>0.56101000000000001</v>
      </c>
      <c r="D3653">
        <v>0.43811</v>
      </c>
      <c r="E3653">
        <v>0.5</v>
      </c>
      <c r="F3653">
        <v>42</v>
      </c>
      <c r="G3653">
        <v>18</v>
      </c>
      <c r="H3653">
        <v>33</v>
      </c>
      <c r="I3653">
        <v>71</v>
      </c>
      <c r="J3653">
        <v>1.69</v>
      </c>
    </row>
    <row r="3654" spans="1:10" x14ac:dyDescent="0.25">
      <c r="A3654">
        <v>1908</v>
      </c>
      <c r="B3654">
        <v>97</v>
      </c>
      <c r="C3654">
        <v>0.58911000000000002</v>
      </c>
      <c r="D3654">
        <v>0.45506999999999997</v>
      </c>
      <c r="E3654">
        <v>0.5</v>
      </c>
      <c r="F3654">
        <v>24</v>
      </c>
      <c r="G3654">
        <v>11</v>
      </c>
      <c r="H3654">
        <v>18</v>
      </c>
      <c r="I3654">
        <v>38</v>
      </c>
      <c r="J3654">
        <v>1.62</v>
      </c>
    </row>
    <row r="3655" spans="1:10" x14ac:dyDescent="0.25">
      <c r="A3655">
        <v>1908</v>
      </c>
      <c r="B3655">
        <v>98</v>
      </c>
      <c r="C3655">
        <v>0.61663999999999997</v>
      </c>
      <c r="D3655">
        <v>0.47132000000000002</v>
      </c>
      <c r="E3655">
        <v>0.5</v>
      </c>
      <c r="F3655">
        <v>13</v>
      </c>
      <c r="G3655">
        <v>6</v>
      </c>
      <c r="H3655">
        <v>10</v>
      </c>
      <c r="I3655">
        <v>20</v>
      </c>
      <c r="J3655">
        <v>1.56</v>
      </c>
    </row>
    <row r="3656" spans="1:10" x14ac:dyDescent="0.25">
      <c r="A3656">
        <v>1908</v>
      </c>
      <c r="B3656">
        <v>99</v>
      </c>
      <c r="C3656">
        <v>0.64344000000000001</v>
      </c>
      <c r="D3656">
        <v>0.48681999999999997</v>
      </c>
      <c r="E3656">
        <v>0.5</v>
      </c>
      <c r="F3656">
        <v>7</v>
      </c>
      <c r="G3656">
        <v>3</v>
      </c>
      <c r="H3656">
        <v>5</v>
      </c>
      <c r="I3656">
        <v>10</v>
      </c>
      <c r="J3656">
        <v>1.5</v>
      </c>
    </row>
    <row r="3657" spans="1:10" x14ac:dyDescent="0.25">
      <c r="A3657">
        <v>1908</v>
      </c>
      <c r="B3657">
        <v>100</v>
      </c>
      <c r="C3657">
        <v>0.66937999999999998</v>
      </c>
      <c r="D3657">
        <v>0.50151999999999997</v>
      </c>
      <c r="E3657">
        <v>0.5</v>
      </c>
      <c r="F3657">
        <v>3</v>
      </c>
      <c r="G3657">
        <v>2</v>
      </c>
      <c r="H3657">
        <v>3</v>
      </c>
      <c r="I3657">
        <v>5</v>
      </c>
      <c r="J3657">
        <v>1.45</v>
      </c>
    </row>
    <row r="3658" spans="1:10" x14ac:dyDescent="0.25">
      <c r="A3658">
        <v>1908</v>
      </c>
      <c r="B3658">
        <v>101</v>
      </c>
      <c r="C3658">
        <v>0.69432000000000005</v>
      </c>
      <c r="D3658">
        <v>0.51539000000000001</v>
      </c>
      <c r="E3658">
        <v>0.5</v>
      </c>
      <c r="F3658">
        <v>2</v>
      </c>
      <c r="G3658">
        <v>1</v>
      </c>
      <c r="H3658">
        <v>1</v>
      </c>
      <c r="I3658">
        <v>2</v>
      </c>
      <c r="J3658">
        <v>1.4</v>
      </c>
    </row>
    <row r="3659" spans="1:10" x14ac:dyDescent="0.25">
      <c r="A3659">
        <v>1908</v>
      </c>
      <c r="B3659">
        <v>102</v>
      </c>
      <c r="C3659">
        <v>0.71816999999999998</v>
      </c>
      <c r="D3659">
        <v>0.52842</v>
      </c>
      <c r="E3659">
        <v>0.5</v>
      </c>
      <c r="F3659">
        <v>1</v>
      </c>
      <c r="G3659">
        <v>0</v>
      </c>
      <c r="H3659">
        <v>1</v>
      </c>
      <c r="I3659">
        <v>1</v>
      </c>
      <c r="J3659">
        <v>1.36</v>
      </c>
    </row>
    <row r="3660" spans="1:10" x14ac:dyDescent="0.25">
      <c r="A3660">
        <v>1908</v>
      </c>
      <c r="B3660">
        <v>103</v>
      </c>
      <c r="C3660">
        <v>0.74085999999999996</v>
      </c>
      <c r="D3660">
        <v>0.54059999999999997</v>
      </c>
      <c r="E3660">
        <v>0.5</v>
      </c>
      <c r="F3660">
        <v>0</v>
      </c>
      <c r="G3660">
        <v>0</v>
      </c>
      <c r="H3660">
        <v>0</v>
      </c>
      <c r="I3660">
        <v>1</v>
      </c>
      <c r="J3660">
        <v>1.32</v>
      </c>
    </row>
    <row r="3661" spans="1:10" x14ac:dyDescent="0.25">
      <c r="A3661">
        <v>1908</v>
      </c>
      <c r="B3661">
        <v>104</v>
      </c>
      <c r="C3661">
        <v>0.76232999999999995</v>
      </c>
      <c r="D3661">
        <v>0.55195000000000005</v>
      </c>
      <c r="E3661">
        <v>0.5</v>
      </c>
      <c r="F3661">
        <v>0</v>
      </c>
      <c r="G3661">
        <v>0</v>
      </c>
      <c r="H3661">
        <v>0</v>
      </c>
      <c r="I3661">
        <v>0</v>
      </c>
      <c r="J3661">
        <v>1.29</v>
      </c>
    </row>
    <row r="3662" spans="1:10" x14ac:dyDescent="0.25">
      <c r="A3662">
        <v>1908</v>
      </c>
      <c r="B3662">
        <v>105</v>
      </c>
      <c r="C3662">
        <v>0.78254000000000001</v>
      </c>
      <c r="D3662">
        <v>0.56245999999999996</v>
      </c>
      <c r="E3662">
        <v>0.5</v>
      </c>
      <c r="F3662">
        <v>0</v>
      </c>
      <c r="G3662">
        <v>0</v>
      </c>
      <c r="H3662">
        <v>0</v>
      </c>
      <c r="I3662">
        <v>0</v>
      </c>
      <c r="J3662">
        <v>1.26</v>
      </c>
    </row>
    <row r="3663" spans="1:10" x14ac:dyDescent="0.25">
      <c r="A3663">
        <v>1908</v>
      </c>
      <c r="B3663">
        <v>106</v>
      </c>
      <c r="C3663">
        <v>0.80147000000000002</v>
      </c>
      <c r="D3663">
        <v>0.57218000000000002</v>
      </c>
      <c r="E3663">
        <v>0.5</v>
      </c>
      <c r="F3663">
        <v>0</v>
      </c>
      <c r="G3663">
        <v>0</v>
      </c>
      <c r="H3663">
        <v>0</v>
      </c>
      <c r="I3663">
        <v>0</v>
      </c>
      <c r="J3663">
        <v>1.23</v>
      </c>
    </row>
    <row r="3664" spans="1:10" x14ac:dyDescent="0.25">
      <c r="A3664">
        <v>1908</v>
      </c>
      <c r="B3664">
        <v>107</v>
      </c>
      <c r="C3664">
        <v>0.81913999999999998</v>
      </c>
      <c r="D3664">
        <v>0.58113000000000004</v>
      </c>
      <c r="E3664">
        <v>0.5</v>
      </c>
      <c r="F3664">
        <v>0</v>
      </c>
      <c r="G3664">
        <v>0</v>
      </c>
      <c r="H3664">
        <v>0</v>
      </c>
      <c r="I3664">
        <v>0</v>
      </c>
      <c r="J3664">
        <v>1.21</v>
      </c>
    </row>
    <row r="3665" spans="1:10" x14ac:dyDescent="0.25">
      <c r="A3665">
        <v>1908</v>
      </c>
      <c r="B3665">
        <v>108</v>
      </c>
      <c r="C3665">
        <v>0.83555999999999997</v>
      </c>
      <c r="D3665">
        <v>0.58935000000000004</v>
      </c>
      <c r="E3665">
        <v>0.5</v>
      </c>
      <c r="F3665">
        <v>0</v>
      </c>
      <c r="G3665">
        <v>0</v>
      </c>
      <c r="H3665">
        <v>0</v>
      </c>
      <c r="I3665">
        <v>0</v>
      </c>
      <c r="J3665">
        <v>1.18</v>
      </c>
    </row>
    <row r="3666" spans="1:10" x14ac:dyDescent="0.25">
      <c r="A3666">
        <v>1908</v>
      </c>
      <c r="B3666">
        <v>109</v>
      </c>
      <c r="C3666">
        <v>0.85077000000000003</v>
      </c>
      <c r="D3666">
        <v>0.59687000000000001</v>
      </c>
      <c r="E3666">
        <v>0.5</v>
      </c>
      <c r="F3666">
        <v>0</v>
      </c>
      <c r="G3666">
        <v>0</v>
      </c>
      <c r="H3666">
        <v>0</v>
      </c>
      <c r="I3666">
        <v>0</v>
      </c>
      <c r="J3666">
        <v>1.17</v>
      </c>
    </row>
    <row r="3667" spans="1:10" x14ac:dyDescent="0.25">
      <c r="A3667">
        <v>1908</v>
      </c>
      <c r="B3667" t="s">
        <v>25</v>
      </c>
      <c r="C3667">
        <v>0.86478999999999995</v>
      </c>
      <c r="D3667">
        <v>1</v>
      </c>
      <c r="E3667">
        <v>1.1599999999999999</v>
      </c>
      <c r="F3667">
        <v>0</v>
      </c>
      <c r="G3667">
        <v>0</v>
      </c>
      <c r="H3667">
        <v>0</v>
      </c>
      <c r="I3667">
        <v>0</v>
      </c>
      <c r="J3667">
        <v>1.1599999999999999</v>
      </c>
    </row>
    <row r="3668" spans="1:10" x14ac:dyDescent="0.25">
      <c r="A3668">
        <v>1909</v>
      </c>
      <c r="B3668">
        <v>0</v>
      </c>
      <c r="C3668">
        <v>0.13963999999999999</v>
      </c>
      <c r="D3668">
        <v>0.12719</v>
      </c>
      <c r="E3668">
        <v>0.3</v>
      </c>
      <c r="F3668">
        <v>100000</v>
      </c>
      <c r="G3668">
        <v>12719</v>
      </c>
      <c r="H3668">
        <v>91086</v>
      </c>
      <c r="I3668">
        <v>5016441</v>
      </c>
      <c r="J3668">
        <v>50.16</v>
      </c>
    </row>
    <row r="3669" spans="1:10" x14ac:dyDescent="0.25">
      <c r="A3669">
        <v>1909</v>
      </c>
      <c r="B3669">
        <v>1</v>
      </c>
      <c r="C3669">
        <v>2.0449999999999999E-2</v>
      </c>
      <c r="D3669">
        <v>2.0240000000000001E-2</v>
      </c>
      <c r="E3669">
        <v>0.5</v>
      </c>
      <c r="F3669">
        <v>87281</v>
      </c>
      <c r="G3669">
        <v>1767</v>
      </c>
      <c r="H3669">
        <v>86398</v>
      </c>
      <c r="I3669">
        <v>4925355</v>
      </c>
      <c r="J3669">
        <v>56.43</v>
      </c>
    </row>
    <row r="3670" spans="1:10" x14ac:dyDescent="0.25">
      <c r="A3670">
        <v>1909</v>
      </c>
      <c r="B3670">
        <v>2</v>
      </c>
      <c r="C3670">
        <v>8.6099999999999996E-3</v>
      </c>
      <c r="D3670">
        <v>8.5800000000000008E-3</v>
      </c>
      <c r="E3670">
        <v>0.5</v>
      </c>
      <c r="F3670">
        <v>85514</v>
      </c>
      <c r="G3670">
        <v>733</v>
      </c>
      <c r="H3670">
        <v>85148</v>
      </c>
      <c r="I3670">
        <v>4838958</v>
      </c>
      <c r="J3670">
        <v>56.59</v>
      </c>
    </row>
    <row r="3671" spans="1:10" x14ac:dyDescent="0.25">
      <c r="A3671">
        <v>1909</v>
      </c>
      <c r="B3671">
        <v>3</v>
      </c>
      <c r="C3671">
        <v>5.7299999999999999E-3</v>
      </c>
      <c r="D3671">
        <v>5.7099999999999998E-3</v>
      </c>
      <c r="E3671">
        <v>0.5</v>
      </c>
      <c r="F3671">
        <v>84781</v>
      </c>
      <c r="G3671">
        <v>484</v>
      </c>
      <c r="H3671">
        <v>84539</v>
      </c>
      <c r="I3671">
        <v>4753810</v>
      </c>
      <c r="J3671">
        <v>56.07</v>
      </c>
    </row>
    <row r="3672" spans="1:10" x14ac:dyDescent="0.25">
      <c r="A3672">
        <v>1909</v>
      </c>
      <c r="B3672">
        <v>4</v>
      </c>
      <c r="C3672">
        <v>5.47E-3</v>
      </c>
      <c r="D3672">
        <v>5.4599999999999996E-3</v>
      </c>
      <c r="E3672">
        <v>0.5</v>
      </c>
      <c r="F3672">
        <v>84296</v>
      </c>
      <c r="G3672">
        <v>460</v>
      </c>
      <c r="H3672">
        <v>84066</v>
      </c>
      <c r="I3672">
        <v>4669272</v>
      </c>
      <c r="J3672">
        <v>55.39</v>
      </c>
    </row>
    <row r="3673" spans="1:10" x14ac:dyDescent="0.25">
      <c r="A3673">
        <v>1909</v>
      </c>
      <c r="B3673">
        <v>5</v>
      </c>
      <c r="C3673">
        <v>3.96E-3</v>
      </c>
      <c r="D3673">
        <v>3.9500000000000004E-3</v>
      </c>
      <c r="E3673">
        <v>0.5</v>
      </c>
      <c r="F3673">
        <v>83836</v>
      </c>
      <c r="G3673">
        <v>331</v>
      </c>
      <c r="H3673">
        <v>83671</v>
      </c>
      <c r="I3673">
        <v>4585205</v>
      </c>
      <c r="J3673">
        <v>54.69</v>
      </c>
    </row>
    <row r="3674" spans="1:10" x14ac:dyDescent="0.25">
      <c r="A3674">
        <v>1909</v>
      </c>
      <c r="B3674">
        <v>6</v>
      </c>
      <c r="C3674">
        <v>3.1900000000000001E-3</v>
      </c>
      <c r="D3674">
        <v>3.1800000000000001E-3</v>
      </c>
      <c r="E3674">
        <v>0.5</v>
      </c>
      <c r="F3674">
        <v>83505</v>
      </c>
      <c r="G3674">
        <v>266</v>
      </c>
      <c r="H3674">
        <v>83372</v>
      </c>
      <c r="I3674">
        <v>4501535</v>
      </c>
      <c r="J3674">
        <v>53.91</v>
      </c>
    </row>
    <row r="3675" spans="1:10" x14ac:dyDescent="0.25">
      <c r="A3675">
        <v>1909</v>
      </c>
      <c r="B3675">
        <v>7</v>
      </c>
      <c r="C3675">
        <v>3.3400000000000001E-3</v>
      </c>
      <c r="D3675">
        <v>3.3300000000000001E-3</v>
      </c>
      <c r="E3675">
        <v>0.5</v>
      </c>
      <c r="F3675">
        <v>83239</v>
      </c>
      <c r="G3675">
        <v>278</v>
      </c>
      <c r="H3675">
        <v>83101</v>
      </c>
      <c r="I3675">
        <v>4418162</v>
      </c>
      <c r="J3675">
        <v>53.08</v>
      </c>
    </row>
    <row r="3676" spans="1:10" x14ac:dyDescent="0.25">
      <c r="A3676">
        <v>1909</v>
      </c>
      <c r="B3676">
        <v>8</v>
      </c>
      <c r="C3676">
        <v>2.5699999999999998E-3</v>
      </c>
      <c r="D3676">
        <v>2.5699999999999998E-3</v>
      </c>
      <c r="E3676">
        <v>0.5</v>
      </c>
      <c r="F3676">
        <v>82962</v>
      </c>
      <c r="G3676">
        <v>213</v>
      </c>
      <c r="H3676">
        <v>82855</v>
      </c>
      <c r="I3676">
        <v>4335062</v>
      </c>
      <c r="J3676">
        <v>52.25</v>
      </c>
    </row>
    <row r="3677" spans="1:10" x14ac:dyDescent="0.25">
      <c r="A3677">
        <v>1909</v>
      </c>
      <c r="B3677">
        <v>9</v>
      </c>
      <c r="C3677">
        <v>2.0799999999999998E-3</v>
      </c>
      <c r="D3677">
        <v>2.0799999999999998E-3</v>
      </c>
      <c r="E3677">
        <v>0.5</v>
      </c>
      <c r="F3677">
        <v>82749</v>
      </c>
      <c r="G3677">
        <v>172</v>
      </c>
      <c r="H3677">
        <v>82663</v>
      </c>
      <c r="I3677">
        <v>4252206</v>
      </c>
      <c r="J3677">
        <v>51.39</v>
      </c>
    </row>
    <row r="3678" spans="1:10" x14ac:dyDescent="0.25">
      <c r="A3678">
        <v>1909</v>
      </c>
      <c r="B3678">
        <v>10</v>
      </c>
      <c r="C3678">
        <v>2.2499999999999998E-3</v>
      </c>
      <c r="D3678">
        <v>2.2499999999999998E-3</v>
      </c>
      <c r="E3678">
        <v>0.5</v>
      </c>
      <c r="F3678">
        <v>82577</v>
      </c>
      <c r="G3678">
        <v>185</v>
      </c>
      <c r="H3678">
        <v>82484</v>
      </c>
      <c r="I3678">
        <v>4169544</v>
      </c>
      <c r="J3678">
        <v>50.49</v>
      </c>
    </row>
    <row r="3679" spans="1:10" x14ac:dyDescent="0.25">
      <c r="A3679">
        <v>1909</v>
      </c>
      <c r="B3679">
        <v>11</v>
      </c>
      <c r="C3679">
        <v>2.3400000000000001E-3</v>
      </c>
      <c r="D3679">
        <v>2.33E-3</v>
      </c>
      <c r="E3679">
        <v>0.5</v>
      </c>
      <c r="F3679">
        <v>82391</v>
      </c>
      <c r="G3679">
        <v>192</v>
      </c>
      <c r="H3679">
        <v>82295</v>
      </c>
      <c r="I3679">
        <v>4087060</v>
      </c>
      <c r="J3679">
        <v>49.61</v>
      </c>
    </row>
    <row r="3680" spans="1:10" x14ac:dyDescent="0.25">
      <c r="A3680">
        <v>1909</v>
      </c>
      <c r="B3680">
        <v>12</v>
      </c>
      <c r="C3680">
        <v>1.7099999999999999E-3</v>
      </c>
      <c r="D3680">
        <v>1.6999999999999999E-3</v>
      </c>
      <c r="E3680">
        <v>0.5</v>
      </c>
      <c r="F3680">
        <v>82199</v>
      </c>
      <c r="G3680">
        <v>140</v>
      </c>
      <c r="H3680">
        <v>82129</v>
      </c>
      <c r="I3680">
        <v>4004765</v>
      </c>
      <c r="J3680">
        <v>48.72</v>
      </c>
    </row>
    <row r="3681" spans="1:10" x14ac:dyDescent="0.25">
      <c r="A3681">
        <v>1909</v>
      </c>
      <c r="B3681">
        <v>13</v>
      </c>
      <c r="C3681">
        <v>1.7799999999999999E-3</v>
      </c>
      <c r="D3681">
        <v>1.7799999999999999E-3</v>
      </c>
      <c r="E3681">
        <v>0.5</v>
      </c>
      <c r="F3681">
        <v>82059</v>
      </c>
      <c r="G3681">
        <v>146</v>
      </c>
      <c r="H3681">
        <v>81986</v>
      </c>
      <c r="I3681">
        <v>3922636</v>
      </c>
      <c r="J3681">
        <v>47.8</v>
      </c>
    </row>
    <row r="3682" spans="1:10" x14ac:dyDescent="0.25">
      <c r="A3682">
        <v>1909</v>
      </c>
      <c r="B3682">
        <v>14</v>
      </c>
      <c r="C3682">
        <v>2.6199999999999999E-3</v>
      </c>
      <c r="D3682">
        <v>2.6099999999999999E-3</v>
      </c>
      <c r="E3682">
        <v>0.5</v>
      </c>
      <c r="F3682">
        <v>81913</v>
      </c>
      <c r="G3682">
        <v>214</v>
      </c>
      <c r="H3682">
        <v>81806</v>
      </c>
      <c r="I3682">
        <v>3840650</v>
      </c>
      <c r="J3682">
        <v>46.89</v>
      </c>
    </row>
    <row r="3683" spans="1:10" x14ac:dyDescent="0.25">
      <c r="A3683">
        <v>1909</v>
      </c>
      <c r="B3683">
        <v>15</v>
      </c>
      <c r="C3683">
        <v>2.2300000000000002E-3</v>
      </c>
      <c r="D3683">
        <v>2.2300000000000002E-3</v>
      </c>
      <c r="E3683">
        <v>0.5</v>
      </c>
      <c r="F3683">
        <v>81699</v>
      </c>
      <c r="G3683">
        <v>182</v>
      </c>
      <c r="H3683">
        <v>81608</v>
      </c>
      <c r="I3683">
        <v>3758844</v>
      </c>
      <c r="J3683">
        <v>46.01</v>
      </c>
    </row>
    <row r="3684" spans="1:10" x14ac:dyDescent="0.25">
      <c r="A3684">
        <v>1909</v>
      </c>
      <c r="B3684">
        <v>16</v>
      </c>
      <c r="C3684">
        <v>3.0999999999999999E-3</v>
      </c>
      <c r="D3684">
        <v>3.0999999999999999E-3</v>
      </c>
      <c r="E3684">
        <v>0.5</v>
      </c>
      <c r="F3684">
        <v>81517</v>
      </c>
      <c r="G3684">
        <v>252</v>
      </c>
      <c r="H3684">
        <v>81390</v>
      </c>
      <c r="I3684">
        <v>3677237</v>
      </c>
      <c r="J3684">
        <v>45.11</v>
      </c>
    </row>
    <row r="3685" spans="1:10" x14ac:dyDescent="0.25">
      <c r="A3685">
        <v>1909</v>
      </c>
      <c r="B3685">
        <v>17</v>
      </c>
      <c r="C3685">
        <v>3.5500000000000002E-3</v>
      </c>
      <c r="D3685">
        <v>3.5400000000000002E-3</v>
      </c>
      <c r="E3685">
        <v>0.5</v>
      </c>
      <c r="F3685">
        <v>81264</v>
      </c>
      <c r="G3685">
        <v>288</v>
      </c>
      <c r="H3685">
        <v>81120</v>
      </c>
      <c r="I3685">
        <v>3595846</v>
      </c>
      <c r="J3685">
        <v>44.25</v>
      </c>
    </row>
    <row r="3686" spans="1:10" x14ac:dyDescent="0.25">
      <c r="A3686">
        <v>1909</v>
      </c>
      <c r="B3686">
        <v>18</v>
      </c>
      <c r="C3686">
        <v>4.3200000000000001E-3</v>
      </c>
      <c r="D3686">
        <v>4.3099999999999996E-3</v>
      </c>
      <c r="E3686">
        <v>0.5</v>
      </c>
      <c r="F3686">
        <v>80976</v>
      </c>
      <c r="G3686">
        <v>349</v>
      </c>
      <c r="H3686">
        <v>80802</v>
      </c>
      <c r="I3686">
        <v>3514726</v>
      </c>
      <c r="J3686">
        <v>43.4</v>
      </c>
    </row>
    <row r="3687" spans="1:10" x14ac:dyDescent="0.25">
      <c r="A3687">
        <v>1909</v>
      </c>
      <c r="B3687">
        <v>19</v>
      </c>
      <c r="C3687">
        <v>5.5300000000000002E-3</v>
      </c>
      <c r="D3687">
        <v>5.5199999999999997E-3</v>
      </c>
      <c r="E3687">
        <v>0.5</v>
      </c>
      <c r="F3687">
        <v>80627</v>
      </c>
      <c r="G3687">
        <v>445</v>
      </c>
      <c r="H3687">
        <v>80405</v>
      </c>
      <c r="I3687">
        <v>3433924</v>
      </c>
      <c r="J3687">
        <v>42.59</v>
      </c>
    </row>
    <row r="3688" spans="1:10" x14ac:dyDescent="0.25">
      <c r="A3688">
        <v>1909</v>
      </c>
      <c r="B3688">
        <v>20</v>
      </c>
      <c r="C3688">
        <v>5.4799999999999996E-3</v>
      </c>
      <c r="D3688">
        <v>5.4599999999999996E-3</v>
      </c>
      <c r="E3688">
        <v>0.5</v>
      </c>
      <c r="F3688">
        <v>80182</v>
      </c>
      <c r="G3688">
        <v>438</v>
      </c>
      <c r="H3688">
        <v>79963</v>
      </c>
      <c r="I3688">
        <v>3353520</v>
      </c>
      <c r="J3688">
        <v>41.82</v>
      </c>
    </row>
    <row r="3689" spans="1:10" x14ac:dyDescent="0.25">
      <c r="A3689">
        <v>1909</v>
      </c>
      <c r="B3689">
        <v>21</v>
      </c>
      <c r="C3689">
        <v>5.8599999999999998E-3</v>
      </c>
      <c r="D3689">
        <v>5.8399999999999997E-3</v>
      </c>
      <c r="E3689">
        <v>0.5</v>
      </c>
      <c r="F3689">
        <v>79745</v>
      </c>
      <c r="G3689">
        <v>466</v>
      </c>
      <c r="H3689">
        <v>79512</v>
      </c>
      <c r="I3689">
        <v>3273556</v>
      </c>
      <c r="J3689">
        <v>41.05</v>
      </c>
    </row>
    <row r="3690" spans="1:10" x14ac:dyDescent="0.25">
      <c r="A3690">
        <v>1909</v>
      </c>
      <c r="B3690">
        <v>22</v>
      </c>
      <c r="C3690">
        <v>5.0099999999999997E-3</v>
      </c>
      <c r="D3690">
        <v>4.9899999999999996E-3</v>
      </c>
      <c r="E3690">
        <v>0.5</v>
      </c>
      <c r="F3690">
        <v>79279</v>
      </c>
      <c r="G3690">
        <v>396</v>
      </c>
      <c r="H3690">
        <v>79081</v>
      </c>
      <c r="I3690">
        <v>3194044</v>
      </c>
      <c r="J3690">
        <v>40.29</v>
      </c>
    </row>
    <row r="3691" spans="1:10" x14ac:dyDescent="0.25">
      <c r="A3691">
        <v>1909</v>
      </c>
      <c r="B3691">
        <v>23</v>
      </c>
      <c r="C3691">
        <v>5.0699999999999999E-3</v>
      </c>
      <c r="D3691">
        <v>5.0600000000000003E-3</v>
      </c>
      <c r="E3691">
        <v>0.5</v>
      </c>
      <c r="F3691">
        <v>78883</v>
      </c>
      <c r="G3691">
        <v>399</v>
      </c>
      <c r="H3691">
        <v>78683</v>
      </c>
      <c r="I3691">
        <v>3114963</v>
      </c>
      <c r="J3691">
        <v>39.49</v>
      </c>
    </row>
    <row r="3692" spans="1:10" x14ac:dyDescent="0.25">
      <c r="A3692">
        <v>1909</v>
      </c>
      <c r="B3692">
        <v>24</v>
      </c>
      <c r="C3692">
        <v>5.3299999999999997E-3</v>
      </c>
      <c r="D3692">
        <v>5.3099999999999996E-3</v>
      </c>
      <c r="E3692">
        <v>0.5</v>
      </c>
      <c r="F3692">
        <v>78484</v>
      </c>
      <c r="G3692">
        <v>417</v>
      </c>
      <c r="H3692">
        <v>78276</v>
      </c>
      <c r="I3692">
        <v>3036280</v>
      </c>
      <c r="J3692">
        <v>38.69</v>
      </c>
    </row>
    <row r="3693" spans="1:10" x14ac:dyDescent="0.25">
      <c r="A3693">
        <v>1909</v>
      </c>
      <c r="B3693">
        <v>25</v>
      </c>
      <c r="C3693">
        <v>5.5100000000000001E-3</v>
      </c>
      <c r="D3693">
        <v>5.4999999999999997E-3</v>
      </c>
      <c r="E3693">
        <v>0.5</v>
      </c>
      <c r="F3693">
        <v>78067</v>
      </c>
      <c r="G3693">
        <v>429</v>
      </c>
      <c r="H3693">
        <v>77853</v>
      </c>
      <c r="I3693">
        <v>2958004</v>
      </c>
      <c r="J3693">
        <v>37.89</v>
      </c>
    </row>
    <row r="3694" spans="1:10" x14ac:dyDescent="0.25">
      <c r="A3694">
        <v>1909</v>
      </c>
      <c r="B3694">
        <v>26</v>
      </c>
      <c r="C3694">
        <v>5.3800000000000002E-3</v>
      </c>
      <c r="D3694">
        <v>5.3699999999999998E-3</v>
      </c>
      <c r="E3694">
        <v>0.5</v>
      </c>
      <c r="F3694">
        <v>77638</v>
      </c>
      <c r="G3694">
        <v>417</v>
      </c>
      <c r="H3694">
        <v>77429</v>
      </c>
      <c r="I3694">
        <v>2880152</v>
      </c>
      <c r="J3694">
        <v>37.1</v>
      </c>
    </row>
    <row r="3695" spans="1:10" x14ac:dyDescent="0.25">
      <c r="A3695">
        <v>1909</v>
      </c>
      <c r="B3695">
        <v>27</v>
      </c>
      <c r="C3695">
        <v>4.7099999999999998E-3</v>
      </c>
      <c r="D3695">
        <v>4.6899999999999997E-3</v>
      </c>
      <c r="E3695">
        <v>0.5</v>
      </c>
      <c r="F3695">
        <v>77221</v>
      </c>
      <c r="G3695">
        <v>363</v>
      </c>
      <c r="H3695">
        <v>77040</v>
      </c>
      <c r="I3695">
        <v>2802722</v>
      </c>
      <c r="J3695">
        <v>36.29</v>
      </c>
    </row>
    <row r="3696" spans="1:10" x14ac:dyDescent="0.25">
      <c r="A3696">
        <v>1909</v>
      </c>
      <c r="B3696">
        <v>28</v>
      </c>
      <c r="C3696">
        <v>5.79E-3</v>
      </c>
      <c r="D3696">
        <v>5.7800000000000004E-3</v>
      </c>
      <c r="E3696">
        <v>0.5</v>
      </c>
      <c r="F3696">
        <v>76859</v>
      </c>
      <c r="G3696">
        <v>444</v>
      </c>
      <c r="H3696">
        <v>76637</v>
      </c>
      <c r="I3696">
        <v>2725683</v>
      </c>
      <c r="J3696">
        <v>35.46</v>
      </c>
    </row>
    <row r="3697" spans="1:10" x14ac:dyDescent="0.25">
      <c r="A3697">
        <v>1909</v>
      </c>
      <c r="B3697">
        <v>29</v>
      </c>
      <c r="C3697">
        <v>5.96E-3</v>
      </c>
      <c r="D3697">
        <v>5.9500000000000004E-3</v>
      </c>
      <c r="E3697">
        <v>0.5</v>
      </c>
      <c r="F3697">
        <v>76415</v>
      </c>
      <c r="G3697">
        <v>454</v>
      </c>
      <c r="H3697">
        <v>76187</v>
      </c>
      <c r="I3697">
        <v>2649046</v>
      </c>
      <c r="J3697">
        <v>34.67</v>
      </c>
    </row>
    <row r="3698" spans="1:10" x14ac:dyDescent="0.25">
      <c r="A3698">
        <v>1909</v>
      </c>
      <c r="B3698">
        <v>30</v>
      </c>
      <c r="C3698">
        <v>6.2500000000000003E-3</v>
      </c>
      <c r="D3698">
        <v>6.2300000000000003E-3</v>
      </c>
      <c r="E3698">
        <v>0.5</v>
      </c>
      <c r="F3698">
        <v>75960</v>
      </c>
      <c r="G3698">
        <v>473</v>
      </c>
      <c r="H3698">
        <v>75724</v>
      </c>
      <c r="I3698">
        <v>2572859</v>
      </c>
      <c r="J3698">
        <v>33.869999999999997</v>
      </c>
    </row>
    <row r="3699" spans="1:10" x14ac:dyDescent="0.25">
      <c r="A3699">
        <v>1909</v>
      </c>
      <c r="B3699">
        <v>31</v>
      </c>
      <c r="C3699">
        <v>6.0600000000000003E-3</v>
      </c>
      <c r="D3699">
        <v>6.0400000000000002E-3</v>
      </c>
      <c r="E3699">
        <v>0.5</v>
      </c>
      <c r="F3699">
        <v>75487</v>
      </c>
      <c r="G3699">
        <v>456</v>
      </c>
      <c r="H3699">
        <v>75259</v>
      </c>
      <c r="I3699">
        <v>2497135</v>
      </c>
      <c r="J3699">
        <v>33.08</v>
      </c>
    </row>
    <row r="3700" spans="1:10" x14ac:dyDescent="0.25">
      <c r="A3700">
        <v>1909</v>
      </c>
      <c r="B3700">
        <v>32</v>
      </c>
      <c r="C3700">
        <v>6.0200000000000002E-3</v>
      </c>
      <c r="D3700">
        <v>6.0000000000000001E-3</v>
      </c>
      <c r="E3700">
        <v>0.5</v>
      </c>
      <c r="F3700">
        <v>75031</v>
      </c>
      <c r="G3700">
        <v>450</v>
      </c>
      <c r="H3700">
        <v>74806</v>
      </c>
      <c r="I3700">
        <v>2421876</v>
      </c>
      <c r="J3700">
        <v>32.28</v>
      </c>
    </row>
    <row r="3701" spans="1:10" x14ac:dyDescent="0.25">
      <c r="A3701">
        <v>1909</v>
      </c>
      <c r="B3701">
        <v>33</v>
      </c>
      <c r="C3701">
        <v>6.6100000000000004E-3</v>
      </c>
      <c r="D3701">
        <v>6.5900000000000004E-3</v>
      </c>
      <c r="E3701">
        <v>0.5</v>
      </c>
      <c r="F3701">
        <v>74581</v>
      </c>
      <c r="G3701">
        <v>492</v>
      </c>
      <c r="H3701">
        <v>74335</v>
      </c>
      <c r="I3701">
        <v>2347070</v>
      </c>
      <c r="J3701">
        <v>31.47</v>
      </c>
    </row>
    <row r="3702" spans="1:10" x14ac:dyDescent="0.25">
      <c r="A3702">
        <v>1909</v>
      </c>
      <c r="B3702">
        <v>34</v>
      </c>
      <c r="C3702">
        <v>6.7000000000000002E-3</v>
      </c>
      <c r="D3702">
        <v>6.6800000000000002E-3</v>
      </c>
      <c r="E3702">
        <v>0.5</v>
      </c>
      <c r="F3702">
        <v>74089</v>
      </c>
      <c r="G3702">
        <v>495</v>
      </c>
      <c r="H3702">
        <v>73842</v>
      </c>
      <c r="I3702">
        <v>2272735</v>
      </c>
      <c r="J3702">
        <v>30.68</v>
      </c>
    </row>
    <row r="3703" spans="1:10" x14ac:dyDescent="0.25">
      <c r="A3703">
        <v>1909</v>
      </c>
      <c r="B3703">
        <v>35</v>
      </c>
      <c r="C3703">
        <v>7.8700000000000003E-3</v>
      </c>
      <c r="D3703">
        <v>7.8399999999999997E-3</v>
      </c>
      <c r="E3703">
        <v>0.5</v>
      </c>
      <c r="F3703">
        <v>73594</v>
      </c>
      <c r="G3703">
        <v>577</v>
      </c>
      <c r="H3703">
        <v>73306</v>
      </c>
      <c r="I3703">
        <v>2198893</v>
      </c>
      <c r="J3703">
        <v>29.88</v>
      </c>
    </row>
    <row r="3704" spans="1:10" x14ac:dyDescent="0.25">
      <c r="A3704">
        <v>1909</v>
      </c>
      <c r="B3704">
        <v>36</v>
      </c>
      <c r="C3704">
        <v>8.5100000000000002E-3</v>
      </c>
      <c r="D3704">
        <v>8.4799999999999997E-3</v>
      </c>
      <c r="E3704">
        <v>0.5</v>
      </c>
      <c r="F3704">
        <v>73017</v>
      </c>
      <c r="G3704">
        <v>619</v>
      </c>
      <c r="H3704">
        <v>72708</v>
      </c>
      <c r="I3704">
        <v>2125588</v>
      </c>
      <c r="J3704">
        <v>29.11</v>
      </c>
    </row>
    <row r="3705" spans="1:10" x14ac:dyDescent="0.25">
      <c r="A3705">
        <v>1909</v>
      </c>
      <c r="B3705">
        <v>37</v>
      </c>
      <c r="C3705">
        <v>8.4200000000000004E-3</v>
      </c>
      <c r="D3705">
        <v>8.3899999999999999E-3</v>
      </c>
      <c r="E3705">
        <v>0.5</v>
      </c>
      <c r="F3705">
        <v>72398</v>
      </c>
      <c r="G3705">
        <v>607</v>
      </c>
      <c r="H3705">
        <v>72094</v>
      </c>
      <c r="I3705">
        <v>2052880</v>
      </c>
      <c r="J3705">
        <v>28.36</v>
      </c>
    </row>
    <row r="3706" spans="1:10" x14ac:dyDescent="0.25">
      <c r="A3706">
        <v>1909</v>
      </c>
      <c r="B3706">
        <v>38</v>
      </c>
      <c r="C3706">
        <v>7.8700000000000003E-3</v>
      </c>
      <c r="D3706">
        <v>7.8399999999999997E-3</v>
      </c>
      <c r="E3706">
        <v>0.5</v>
      </c>
      <c r="F3706">
        <v>71791</v>
      </c>
      <c r="G3706">
        <v>563</v>
      </c>
      <c r="H3706">
        <v>71509</v>
      </c>
      <c r="I3706">
        <v>1980786</v>
      </c>
      <c r="J3706">
        <v>27.59</v>
      </c>
    </row>
    <row r="3707" spans="1:10" x14ac:dyDescent="0.25">
      <c r="A3707">
        <v>1909</v>
      </c>
      <c r="B3707">
        <v>39</v>
      </c>
      <c r="C3707">
        <v>9.1800000000000007E-3</v>
      </c>
      <c r="D3707">
        <v>9.1299999999999992E-3</v>
      </c>
      <c r="E3707">
        <v>0.5</v>
      </c>
      <c r="F3707">
        <v>71228</v>
      </c>
      <c r="G3707">
        <v>651</v>
      </c>
      <c r="H3707">
        <v>70902</v>
      </c>
      <c r="I3707">
        <v>1909277</v>
      </c>
      <c r="J3707">
        <v>26.81</v>
      </c>
    </row>
    <row r="3708" spans="1:10" x14ac:dyDescent="0.25">
      <c r="A3708">
        <v>1909</v>
      </c>
      <c r="B3708">
        <v>40</v>
      </c>
      <c r="C3708">
        <v>8.9200000000000008E-3</v>
      </c>
      <c r="D3708">
        <v>8.8800000000000007E-3</v>
      </c>
      <c r="E3708">
        <v>0.5</v>
      </c>
      <c r="F3708">
        <v>70577</v>
      </c>
      <c r="G3708">
        <v>627</v>
      </c>
      <c r="H3708">
        <v>70264</v>
      </c>
      <c r="I3708">
        <v>1838374</v>
      </c>
      <c r="J3708">
        <v>26.05</v>
      </c>
    </row>
    <row r="3709" spans="1:10" x14ac:dyDescent="0.25">
      <c r="A3709">
        <v>1909</v>
      </c>
      <c r="B3709">
        <v>41</v>
      </c>
      <c r="C3709">
        <v>9.6600000000000002E-3</v>
      </c>
      <c r="D3709">
        <v>9.6100000000000005E-3</v>
      </c>
      <c r="E3709">
        <v>0.5</v>
      </c>
      <c r="F3709">
        <v>69950</v>
      </c>
      <c r="G3709">
        <v>672</v>
      </c>
      <c r="H3709">
        <v>69614</v>
      </c>
      <c r="I3709">
        <v>1768111</v>
      </c>
      <c r="J3709">
        <v>25.28</v>
      </c>
    </row>
    <row r="3710" spans="1:10" x14ac:dyDescent="0.25">
      <c r="A3710">
        <v>1909</v>
      </c>
      <c r="B3710">
        <v>42</v>
      </c>
      <c r="C3710">
        <v>1.2409999999999999E-2</v>
      </c>
      <c r="D3710">
        <v>1.2330000000000001E-2</v>
      </c>
      <c r="E3710">
        <v>0.5</v>
      </c>
      <c r="F3710">
        <v>69278</v>
      </c>
      <c r="G3710">
        <v>854</v>
      </c>
      <c r="H3710">
        <v>68851</v>
      </c>
      <c r="I3710">
        <v>1698497</v>
      </c>
      <c r="J3710">
        <v>24.52</v>
      </c>
    </row>
    <row r="3711" spans="1:10" x14ac:dyDescent="0.25">
      <c r="A3711">
        <v>1909</v>
      </c>
      <c r="B3711">
        <v>43</v>
      </c>
      <c r="C3711">
        <v>1.217E-2</v>
      </c>
      <c r="D3711">
        <v>1.21E-2</v>
      </c>
      <c r="E3711">
        <v>0.5</v>
      </c>
      <c r="F3711">
        <v>68424</v>
      </c>
      <c r="G3711">
        <v>828</v>
      </c>
      <c r="H3711">
        <v>68010</v>
      </c>
      <c r="I3711">
        <v>1629645</v>
      </c>
      <c r="J3711">
        <v>23.82</v>
      </c>
    </row>
    <row r="3712" spans="1:10" x14ac:dyDescent="0.25">
      <c r="A3712">
        <v>1909</v>
      </c>
      <c r="B3712">
        <v>44</v>
      </c>
      <c r="C3712">
        <v>1.2699999999999999E-2</v>
      </c>
      <c r="D3712">
        <v>1.2619999999999999E-2</v>
      </c>
      <c r="E3712">
        <v>0.5</v>
      </c>
      <c r="F3712">
        <v>67596</v>
      </c>
      <c r="G3712">
        <v>853</v>
      </c>
      <c r="H3712">
        <v>67170</v>
      </c>
      <c r="I3712">
        <v>1561635</v>
      </c>
      <c r="J3712">
        <v>23.1</v>
      </c>
    </row>
    <row r="3713" spans="1:10" x14ac:dyDescent="0.25">
      <c r="A3713">
        <v>1909</v>
      </c>
      <c r="B3713">
        <v>45</v>
      </c>
      <c r="C3713">
        <v>1.37E-2</v>
      </c>
      <c r="D3713">
        <v>1.3610000000000001E-2</v>
      </c>
      <c r="E3713">
        <v>0.5</v>
      </c>
      <c r="F3713">
        <v>66743</v>
      </c>
      <c r="G3713">
        <v>908</v>
      </c>
      <c r="H3713">
        <v>66289</v>
      </c>
      <c r="I3713">
        <v>1494466</v>
      </c>
      <c r="J3713">
        <v>22.39</v>
      </c>
    </row>
    <row r="3714" spans="1:10" x14ac:dyDescent="0.25">
      <c r="A3714">
        <v>1909</v>
      </c>
      <c r="B3714">
        <v>46</v>
      </c>
      <c r="C3714">
        <v>1.273E-2</v>
      </c>
      <c r="D3714">
        <v>1.265E-2</v>
      </c>
      <c r="E3714">
        <v>0.5</v>
      </c>
      <c r="F3714">
        <v>65835</v>
      </c>
      <c r="G3714">
        <v>833</v>
      </c>
      <c r="H3714">
        <v>65418</v>
      </c>
      <c r="I3714">
        <v>1428177</v>
      </c>
      <c r="J3714">
        <v>21.69</v>
      </c>
    </row>
    <row r="3715" spans="1:10" x14ac:dyDescent="0.25">
      <c r="A3715">
        <v>1909</v>
      </c>
      <c r="B3715">
        <v>47</v>
      </c>
      <c r="C3715">
        <v>1.341E-2</v>
      </c>
      <c r="D3715">
        <v>1.332E-2</v>
      </c>
      <c r="E3715">
        <v>0.5</v>
      </c>
      <c r="F3715">
        <v>65002</v>
      </c>
      <c r="G3715">
        <v>866</v>
      </c>
      <c r="H3715">
        <v>64569</v>
      </c>
      <c r="I3715">
        <v>1362758</v>
      </c>
      <c r="J3715">
        <v>20.96</v>
      </c>
    </row>
    <row r="3716" spans="1:10" x14ac:dyDescent="0.25">
      <c r="A3716">
        <v>1909</v>
      </c>
      <c r="B3716">
        <v>48</v>
      </c>
      <c r="C3716">
        <v>1.3509999999999999E-2</v>
      </c>
      <c r="D3716">
        <v>1.342E-2</v>
      </c>
      <c r="E3716">
        <v>0.5</v>
      </c>
      <c r="F3716">
        <v>64136</v>
      </c>
      <c r="G3716">
        <v>861</v>
      </c>
      <c r="H3716">
        <v>63706</v>
      </c>
      <c r="I3716">
        <v>1298189</v>
      </c>
      <c r="J3716">
        <v>20.239999999999998</v>
      </c>
    </row>
    <row r="3717" spans="1:10" x14ac:dyDescent="0.25">
      <c r="A3717">
        <v>1909</v>
      </c>
      <c r="B3717">
        <v>49</v>
      </c>
      <c r="C3717">
        <v>1.8589999999999999E-2</v>
      </c>
      <c r="D3717">
        <v>1.8419999999999999E-2</v>
      </c>
      <c r="E3717">
        <v>0.5</v>
      </c>
      <c r="F3717">
        <v>63276</v>
      </c>
      <c r="G3717">
        <v>1165</v>
      </c>
      <c r="H3717">
        <v>62693</v>
      </c>
      <c r="I3717">
        <v>1234483</v>
      </c>
      <c r="J3717">
        <v>19.510000000000002</v>
      </c>
    </row>
    <row r="3718" spans="1:10" x14ac:dyDescent="0.25">
      <c r="A3718">
        <v>1909</v>
      </c>
      <c r="B3718">
        <v>50</v>
      </c>
      <c r="C3718">
        <v>1.9400000000000001E-2</v>
      </c>
      <c r="D3718">
        <v>1.9210000000000001E-2</v>
      </c>
      <c r="E3718">
        <v>0.5</v>
      </c>
      <c r="F3718">
        <v>62110</v>
      </c>
      <c r="G3718">
        <v>1193</v>
      </c>
      <c r="H3718">
        <v>61513</v>
      </c>
      <c r="I3718">
        <v>1171790</v>
      </c>
      <c r="J3718">
        <v>18.87</v>
      </c>
    </row>
    <row r="3719" spans="1:10" x14ac:dyDescent="0.25">
      <c r="A3719">
        <v>1909</v>
      </c>
      <c r="B3719">
        <v>51</v>
      </c>
      <c r="C3719">
        <v>1.7500000000000002E-2</v>
      </c>
      <c r="D3719">
        <v>1.7350000000000001E-2</v>
      </c>
      <c r="E3719">
        <v>0.5</v>
      </c>
      <c r="F3719">
        <v>60917</v>
      </c>
      <c r="G3719">
        <v>1057</v>
      </c>
      <c r="H3719">
        <v>60388</v>
      </c>
      <c r="I3719">
        <v>1110277</v>
      </c>
      <c r="J3719">
        <v>18.23</v>
      </c>
    </row>
    <row r="3720" spans="1:10" x14ac:dyDescent="0.25">
      <c r="A3720">
        <v>1909</v>
      </c>
      <c r="B3720">
        <v>52</v>
      </c>
      <c r="C3720">
        <v>1.9099999999999999E-2</v>
      </c>
      <c r="D3720">
        <v>1.8919999999999999E-2</v>
      </c>
      <c r="E3720">
        <v>0.5</v>
      </c>
      <c r="F3720">
        <v>59860</v>
      </c>
      <c r="G3720">
        <v>1132</v>
      </c>
      <c r="H3720">
        <v>59294</v>
      </c>
      <c r="I3720">
        <v>1049889</v>
      </c>
      <c r="J3720">
        <v>17.54</v>
      </c>
    </row>
    <row r="3721" spans="1:10" x14ac:dyDescent="0.25">
      <c r="A3721">
        <v>1909</v>
      </c>
      <c r="B3721">
        <v>53</v>
      </c>
      <c r="C3721">
        <v>2.3109999999999999E-2</v>
      </c>
      <c r="D3721">
        <v>2.2839999999999999E-2</v>
      </c>
      <c r="E3721">
        <v>0.5</v>
      </c>
      <c r="F3721">
        <v>58728</v>
      </c>
      <c r="G3721">
        <v>1341</v>
      </c>
      <c r="H3721">
        <v>58057</v>
      </c>
      <c r="I3721">
        <v>990595</v>
      </c>
      <c r="J3721">
        <v>16.87</v>
      </c>
    </row>
    <row r="3722" spans="1:10" x14ac:dyDescent="0.25">
      <c r="A3722">
        <v>1909</v>
      </c>
      <c r="B3722">
        <v>54</v>
      </c>
      <c r="C3722">
        <v>2.2589999999999999E-2</v>
      </c>
      <c r="D3722">
        <v>2.2329999999999999E-2</v>
      </c>
      <c r="E3722">
        <v>0.5</v>
      </c>
      <c r="F3722">
        <v>57386</v>
      </c>
      <c r="G3722">
        <v>1282</v>
      </c>
      <c r="H3722">
        <v>56745</v>
      </c>
      <c r="I3722">
        <v>932538</v>
      </c>
      <c r="J3722">
        <v>16.25</v>
      </c>
    </row>
    <row r="3723" spans="1:10" x14ac:dyDescent="0.25">
      <c r="A3723">
        <v>1909</v>
      </c>
      <c r="B3723">
        <v>55</v>
      </c>
      <c r="C3723">
        <v>2.494E-2</v>
      </c>
      <c r="D3723">
        <v>2.4629999999999999E-2</v>
      </c>
      <c r="E3723">
        <v>0.5</v>
      </c>
      <c r="F3723">
        <v>56105</v>
      </c>
      <c r="G3723">
        <v>1382</v>
      </c>
      <c r="H3723">
        <v>55413</v>
      </c>
      <c r="I3723">
        <v>875792</v>
      </c>
      <c r="J3723">
        <v>15.61</v>
      </c>
    </row>
    <row r="3724" spans="1:10" x14ac:dyDescent="0.25">
      <c r="A3724">
        <v>1909</v>
      </c>
      <c r="B3724">
        <v>56</v>
      </c>
      <c r="C3724">
        <v>2.7369999999999998E-2</v>
      </c>
      <c r="D3724">
        <v>2.7E-2</v>
      </c>
      <c r="E3724">
        <v>0.5</v>
      </c>
      <c r="F3724">
        <v>54722</v>
      </c>
      <c r="G3724">
        <v>1478</v>
      </c>
      <c r="H3724">
        <v>53984</v>
      </c>
      <c r="I3724">
        <v>820379</v>
      </c>
      <c r="J3724">
        <v>14.99</v>
      </c>
    </row>
    <row r="3725" spans="1:10" x14ac:dyDescent="0.25">
      <c r="A3725">
        <v>1909</v>
      </c>
      <c r="B3725">
        <v>57</v>
      </c>
      <c r="C3725">
        <v>2.9919999999999999E-2</v>
      </c>
      <c r="D3725">
        <v>2.9479999999999999E-2</v>
      </c>
      <c r="E3725">
        <v>0.5</v>
      </c>
      <c r="F3725">
        <v>53245</v>
      </c>
      <c r="G3725">
        <v>1570</v>
      </c>
      <c r="H3725">
        <v>52460</v>
      </c>
      <c r="I3725">
        <v>766395</v>
      </c>
      <c r="J3725">
        <v>14.39</v>
      </c>
    </row>
    <row r="3726" spans="1:10" x14ac:dyDescent="0.25">
      <c r="A3726">
        <v>1909</v>
      </c>
      <c r="B3726">
        <v>58</v>
      </c>
      <c r="C3726">
        <v>3.4389999999999997E-2</v>
      </c>
      <c r="D3726">
        <v>3.381E-2</v>
      </c>
      <c r="E3726">
        <v>0.5</v>
      </c>
      <c r="F3726">
        <v>51675</v>
      </c>
      <c r="G3726">
        <v>1747</v>
      </c>
      <c r="H3726">
        <v>50801</v>
      </c>
      <c r="I3726">
        <v>713936</v>
      </c>
      <c r="J3726">
        <v>13.82</v>
      </c>
    </row>
    <row r="3727" spans="1:10" x14ac:dyDescent="0.25">
      <c r="A3727">
        <v>1909</v>
      </c>
      <c r="B3727">
        <v>59</v>
      </c>
      <c r="C3727">
        <v>3.4639999999999997E-2</v>
      </c>
      <c r="D3727">
        <v>3.4049999999999997E-2</v>
      </c>
      <c r="E3727">
        <v>0.5</v>
      </c>
      <c r="F3727">
        <v>49928</v>
      </c>
      <c r="G3727">
        <v>1700</v>
      </c>
      <c r="H3727">
        <v>49078</v>
      </c>
      <c r="I3727">
        <v>663134</v>
      </c>
      <c r="J3727">
        <v>13.28</v>
      </c>
    </row>
    <row r="3728" spans="1:10" x14ac:dyDescent="0.25">
      <c r="A3728">
        <v>1909</v>
      </c>
      <c r="B3728">
        <v>60</v>
      </c>
      <c r="C3728">
        <v>3.4259999999999999E-2</v>
      </c>
      <c r="D3728">
        <v>3.3680000000000002E-2</v>
      </c>
      <c r="E3728">
        <v>0.5</v>
      </c>
      <c r="F3728">
        <v>48228</v>
      </c>
      <c r="G3728">
        <v>1624</v>
      </c>
      <c r="H3728">
        <v>47416</v>
      </c>
      <c r="I3728">
        <v>614056</v>
      </c>
      <c r="J3728">
        <v>12.73</v>
      </c>
    </row>
    <row r="3729" spans="1:10" x14ac:dyDescent="0.25">
      <c r="A3729">
        <v>1909</v>
      </c>
      <c r="B3729">
        <v>61</v>
      </c>
      <c r="C3729">
        <v>3.415E-2</v>
      </c>
      <c r="D3729">
        <v>3.3579999999999999E-2</v>
      </c>
      <c r="E3729">
        <v>0.5</v>
      </c>
      <c r="F3729">
        <v>46603</v>
      </c>
      <c r="G3729">
        <v>1565</v>
      </c>
      <c r="H3729">
        <v>45821</v>
      </c>
      <c r="I3729">
        <v>566641</v>
      </c>
      <c r="J3729">
        <v>12.16</v>
      </c>
    </row>
    <row r="3730" spans="1:10" x14ac:dyDescent="0.25">
      <c r="A3730">
        <v>1909</v>
      </c>
      <c r="B3730">
        <v>62</v>
      </c>
      <c r="C3730">
        <v>4.0169999999999997E-2</v>
      </c>
      <c r="D3730">
        <v>3.9379999999999998E-2</v>
      </c>
      <c r="E3730">
        <v>0.5</v>
      </c>
      <c r="F3730">
        <v>45039</v>
      </c>
      <c r="G3730">
        <v>1774</v>
      </c>
      <c r="H3730">
        <v>44152</v>
      </c>
      <c r="I3730">
        <v>520820</v>
      </c>
      <c r="J3730">
        <v>11.56</v>
      </c>
    </row>
    <row r="3731" spans="1:10" x14ac:dyDescent="0.25">
      <c r="A3731">
        <v>1909</v>
      </c>
      <c r="B3731">
        <v>63</v>
      </c>
      <c r="C3731">
        <v>4.4720000000000003E-2</v>
      </c>
      <c r="D3731">
        <v>4.3740000000000001E-2</v>
      </c>
      <c r="E3731">
        <v>0.5</v>
      </c>
      <c r="F3731">
        <v>43265</v>
      </c>
      <c r="G3731">
        <v>1892</v>
      </c>
      <c r="H3731">
        <v>42319</v>
      </c>
      <c r="I3731">
        <v>476668</v>
      </c>
      <c r="J3731">
        <v>11.02</v>
      </c>
    </row>
    <row r="3732" spans="1:10" x14ac:dyDescent="0.25">
      <c r="A3732">
        <v>1909</v>
      </c>
      <c r="B3732">
        <v>64</v>
      </c>
      <c r="C3732">
        <v>4.938E-2</v>
      </c>
      <c r="D3732">
        <v>4.8189999999999997E-2</v>
      </c>
      <c r="E3732">
        <v>0.5</v>
      </c>
      <c r="F3732">
        <v>41373</v>
      </c>
      <c r="G3732">
        <v>1994</v>
      </c>
      <c r="H3732">
        <v>40376</v>
      </c>
      <c r="I3732">
        <v>434349</v>
      </c>
      <c r="J3732">
        <v>10.5</v>
      </c>
    </row>
    <row r="3733" spans="1:10" x14ac:dyDescent="0.25">
      <c r="A3733">
        <v>1909</v>
      </c>
      <c r="B3733">
        <v>65</v>
      </c>
      <c r="C3733">
        <v>4.829E-2</v>
      </c>
      <c r="D3733">
        <v>4.7149999999999997E-2</v>
      </c>
      <c r="E3733">
        <v>0.5</v>
      </c>
      <c r="F3733">
        <v>39379</v>
      </c>
      <c r="G3733">
        <v>1857</v>
      </c>
      <c r="H3733">
        <v>38451</v>
      </c>
      <c r="I3733">
        <v>393973</v>
      </c>
      <c r="J3733">
        <v>10</v>
      </c>
    </row>
    <row r="3734" spans="1:10" x14ac:dyDescent="0.25">
      <c r="A3734">
        <v>1909</v>
      </c>
      <c r="B3734">
        <v>66</v>
      </c>
      <c r="C3734">
        <v>5.6869999999999997E-2</v>
      </c>
      <c r="D3734">
        <v>5.5300000000000002E-2</v>
      </c>
      <c r="E3734">
        <v>0.5</v>
      </c>
      <c r="F3734">
        <v>37522</v>
      </c>
      <c r="G3734">
        <v>2075</v>
      </c>
      <c r="H3734">
        <v>36485</v>
      </c>
      <c r="I3734">
        <v>355523</v>
      </c>
      <c r="J3734">
        <v>9.4700000000000006</v>
      </c>
    </row>
    <row r="3735" spans="1:10" x14ac:dyDescent="0.25">
      <c r="A3735">
        <v>1909</v>
      </c>
      <c r="B3735">
        <v>67</v>
      </c>
      <c r="C3735">
        <v>6.3579999999999998E-2</v>
      </c>
      <c r="D3735">
        <v>6.1620000000000001E-2</v>
      </c>
      <c r="E3735">
        <v>0.5</v>
      </c>
      <c r="F3735">
        <v>35447</v>
      </c>
      <c r="G3735">
        <v>2184</v>
      </c>
      <c r="H3735">
        <v>34355</v>
      </c>
      <c r="I3735">
        <v>319038</v>
      </c>
      <c r="J3735">
        <v>9</v>
      </c>
    </row>
    <row r="3736" spans="1:10" x14ac:dyDescent="0.25">
      <c r="A3736">
        <v>1909</v>
      </c>
      <c r="B3736">
        <v>68</v>
      </c>
      <c r="C3736">
        <v>7.2819999999999996E-2</v>
      </c>
      <c r="D3736">
        <v>7.0260000000000003E-2</v>
      </c>
      <c r="E3736">
        <v>0.5</v>
      </c>
      <c r="F3736">
        <v>33263</v>
      </c>
      <c r="G3736">
        <v>2337</v>
      </c>
      <c r="H3736">
        <v>32095</v>
      </c>
      <c r="I3736">
        <v>284683</v>
      </c>
      <c r="J3736">
        <v>8.56</v>
      </c>
    </row>
    <row r="3737" spans="1:10" x14ac:dyDescent="0.25">
      <c r="A3737">
        <v>1909</v>
      </c>
      <c r="B3737">
        <v>69</v>
      </c>
      <c r="C3737">
        <v>7.3139999999999997E-2</v>
      </c>
      <c r="D3737">
        <v>7.0559999999999998E-2</v>
      </c>
      <c r="E3737">
        <v>0.5</v>
      </c>
      <c r="F3737">
        <v>30926</v>
      </c>
      <c r="G3737">
        <v>2182</v>
      </c>
      <c r="H3737">
        <v>29835</v>
      </c>
      <c r="I3737">
        <v>252588</v>
      </c>
      <c r="J3737">
        <v>8.17</v>
      </c>
    </row>
    <row r="3738" spans="1:10" x14ac:dyDescent="0.25">
      <c r="A3738">
        <v>1909</v>
      </c>
      <c r="B3738">
        <v>70</v>
      </c>
      <c r="C3738">
        <v>7.7609999999999998E-2</v>
      </c>
      <c r="D3738">
        <v>7.4709999999999999E-2</v>
      </c>
      <c r="E3738">
        <v>0.5</v>
      </c>
      <c r="F3738">
        <v>28744</v>
      </c>
      <c r="G3738">
        <v>2147</v>
      </c>
      <c r="H3738">
        <v>27670</v>
      </c>
      <c r="I3738">
        <v>222753</v>
      </c>
      <c r="J3738">
        <v>7.75</v>
      </c>
    </row>
    <row r="3739" spans="1:10" x14ac:dyDescent="0.25">
      <c r="A3739">
        <v>1909</v>
      </c>
      <c r="B3739">
        <v>71</v>
      </c>
      <c r="C3739">
        <v>7.9250000000000001E-2</v>
      </c>
      <c r="D3739">
        <v>7.6230000000000006E-2</v>
      </c>
      <c r="E3739">
        <v>0.5</v>
      </c>
      <c r="F3739">
        <v>26597</v>
      </c>
      <c r="G3739">
        <v>2027</v>
      </c>
      <c r="H3739">
        <v>25583</v>
      </c>
      <c r="I3739">
        <v>195083</v>
      </c>
      <c r="J3739">
        <v>7.33</v>
      </c>
    </row>
    <row r="3740" spans="1:10" x14ac:dyDescent="0.25">
      <c r="A3740">
        <v>1909</v>
      </c>
      <c r="B3740">
        <v>72</v>
      </c>
      <c r="C3740">
        <v>8.9779999999999999E-2</v>
      </c>
      <c r="D3740">
        <v>8.5919999999999996E-2</v>
      </c>
      <c r="E3740">
        <v>0.5</v>
      </c>
      <c r="F3740">
        <v>24569</v>
      </c>
      <c r="G3740">
        <v>2111</v>
      </c>
      <c r="H3740">
        <v>23514</v>
      </c>
      <c r="I3740">
        <v>169500</v>
      </c>
      <c r="J3740">
        <v>6.9</v>
      </c>
    </row>
    <row r="3741" spans="1:10" x14ac:dyDescent="0.25">
      <c r="A3741">
        <v>1909</v>
      </c>
      <c r="B3741">
        <v>73</v>
      </c>
      <c r="C3741">
        <v>9.5140000000000002E-2</v>
      </c>
      <c r="D3741">
        <v>9.0819999999999998E-2</v>
      </c>
      <c r="E3741">
        <v>0.5</v>
      </c>
      <c r="F3741">
        <v>22458</v>
      </c>
      <c r="G3741">
        <v>2040</v>
      </c>
      <c r="H3741">
        <v>21438</v>
      </c>
      <c r="I3741">
        <v>145986</v>
      </c>
      <c r="J3741">
        <v>6.5</v>
      </c>
    </row>
    <row r="3742" spans="1:10" x14ac:dyDescent="0.25">
      <c r="A3742">
        <v>1909</v>
      </c>
      <c r="B3742">
        <v>74</v>
      </c>
      <c r="C3742">
        <v>0.11549</v>
      </c>
      <c r="D3742">
        <v>0.10919</v>
      </c>
      <c r="E3742">
        <v>0.5</v>
      </c>
      <c r="F3742">
        <v>20419</v>
      </c>
      <c r="G3742">
        <v>2229</v>
      </c>
      <c r="H3742">
        <v>19304</v>
      </c>
      <c r="I3742">
        <v>124548</v>
      </c>
      <c r="J3742">
        <v>6.1</v>
      </c>
    </row>
    <row r="3743" spans="1:10" x14ac:dyDescent="0.25">
      <c r="A3743">
        <v>1909</v>
      </c>
      <c r="B3743">
        <v>75</v>
      </c>
      <c r="C3743">
        <v>0.12411999999999999</v>
      </c>
      <c r="D3743">
        <v>0.11687</v>
      </c>
      <c r="E3743">
        <v>0.5</v>
      </c>
      <c r="F3743">
        <v>18189</v>
      </c>
      <c r="G3743">
        <v>2126</v>
      </c>
      <c r="H3743">
        <v>17126</v>
      </c>
      <c r="I3743">
        <v>105244</v>
      </c>
      <c r="J3743">
        <v>5.79</v>
      </c>
    </row>
    <row r="3744" spans="1:10" x14ac:dyDescent="0.25">
      <c r="A3744">
        <v>1909</v>
      </c>
      <c r="B3744">
        <v>76</v>
      </c>
      <c r="C3744">
        <v>0.11275</v>
      </c>
      <c r="D3744">
        <v>0.10674</v>
      </c>
      <c r="E3744">
        <v>0.5</v>
      </c>
      <c r="F3744">
        <v>16063</v>
      </c>
      <c r="G3744">
        <v>1715</v>
      </c>
      <c r="H3744">
        <v>15206</v>
      </c>
      <c r="I3744">
        <v>88118</v>
      </c>
      <c r="J3744">
        <v>5.49</v>
      </c>
    </row>
    <row r="3745" spans="1:10" x14ac:dyDescent="0.25">
      <c r="A3745">
        <v>1909</v>
      </c>
      <c r="B3745">
        <v>77</v>
      </c>
      <c r="C3745">
        <v>0.14227999999999999</v>
      </c>
      <c r="D3745">
        <v>0.13283</v>
      </c>
      <c r="E3745">
        <v>0.5</v>
      </c>
      <c r="F3745">
        <v>14349</v>
      </c>
      <c r="G3745">
        <v>1906</v>
      </c>
      <c r="H3745">
        <v>13396</v>
      </c>
      <c r="I3745">
        <v>72911</v>
      </c>
      <c r="J3745">
        <v>5.08</v>
      </c>
    </row>
    <row r="3746" spans="1:10" x14ac:dyDescent="0.25">
      <c r="A3746">
        <v>1909</v>
      </c>
      <c r="B3746">
        <v>78</v>
      </c>
      <c r="C3746">
        <v>0.15567</v>
      </c>
      <c r="D3746">
        <v>0.14443</v>
      </c>
      <c r="E3746">
        <v>0.5</v>
      </c>
      <c r="F3746">
        <v>12443</v>
      </c>
      <c r="G3746">
        <v>1797</v>
      </c>
      <c r="H3746">
        <v>11544</v>
      </c>
      <c r="I3746">
        <v>59516</v>
      </c>
      <c r="J3746">
        <v>4.78</v>
      </c>
    </row>
    <row r="3747" spans="1:10" x14ac:dyDescent="0.25">
      <c r="A3747">
        <v>1909</v>
      </c>
      <c r="B3747">
        <v>79</v>
      </c>
      <c r="C3747">
        <v>0.16811000000000001</v>
      </c>
      <c r="D3747">
        <v>0.15507000000000001</v>
      </c>
      <c r="E3747">
        <v>0.5</v>
      </c>
      <c r="F3747">
        <v>10646</v>
      </c>
      <c r="G3747">
        <v>1651</v>
      </c>
      <c r="H3747">
        <v>9820</v>
      </c>
      <c r="I3747">
        <v>47971</v>
      </c>
      <c r="J3747">
        <v>4.51</v>
      </c>
    </row>
    <row r="3748" spans="1:10" x14ac:dyDescent="0.25">
      <c r="A3748">
        <v>1909</v>
      </c>
      <c r="B3748">
        <v>80</v>
      </c>
      <c r="C3748">
        <v>0.18398999999999999</v>
      </c>
      <c r="D3748">
        <v>0.16849</v>
      </c>
      <c r="E3748">
        <v>0.5</v>
      </c>
      <c r="F3748">
        <v>8995</v>
      </c>
      <c r="G3748">
        <v>1516</v>
      </c>
      <c r="H3748">
        <v>8237</v>
      </c>
      <c r="I3748">
        <v>38151</v>
      </c>
      <c r="J3748">
        <v>4.24</v>
      </c>
    </row>
    <row r="3749" spans="1:10" x14ac:dyDescent="0.25">
      <c r="A3749">
        <v>1909</v>
      </c>
      <c r="B3749">
        <v>81</v>
      </c>
      <c r="C3749">
        <v>0.19267000000000001</v>
      </c>
      <c r="D3749">
        <v>0.17574000000000001</v>
      </c>
      <c r="E3749">
        <v>0.5</v>
      </c>
      <c r="F3749">
        <v>7479</v>
      </c>
      <c r="G3749">
        <v>1314</v>
      </c>
      <c r="H3749">
        <v>6822</v>
      </c>
      <c r="I3749">
        <v>29914</v>
      </c>
      <c r="J3749">
        <v>4</v>
      </c>
    </row>
    <row r="3750" spans="1:10" x14ac:dyDescent="0.25">
      <c r="A3750">
        <v>1909</v>
      </c>
      <c r="B3750">
        <v>82</v>
      </c>
      <c r="C3750">
        <v>0.21947</v>
      </c>
      <c r="D3750">
        <v>0.19777</v>
      </c>
      <c r="E3750">
        <v>0.5</v>
      </c>
      <c r="F3750">
        <v>6165</v>
      </c>
      <c r="G3750">
        <v>1219</v>
      </c>
      <c r="H3750">
        <v>5555</v>
      </c>
      <c r="I3750">
        <v>23091</v>
      </c>
      <c r="J3750">
        <v>3.75</v>
      </c>
    </row>
    <row r="3751" spans="1:10" x14ac:dyDescent="0.25">
      <c r="A3751">
        <v>1909</v>
      </c>
      <c r="B3751">
        <v>83</v>
      </c>
      <c r="C3751">
        <v>0.25363000000000002</v>
      </c>
      <c r="D3751">
        <v>0.22509000000000001</v>
      </c>
      <c r="E3751">
        <v>0.5</v>
      </c>
      <c r="F3751">
        <v>4946</v>
      </c>
      <c r="G3751">
        <v>1113</v>
      </c>
      <c r="H3751">
        <v>4389</v>
      </c>
      <c r="I3751">
        <v>17536</v>
      </c>
      <c r="J3751">
        <v>3.55</v>
      </c>
    </row>
    <row r="3752" spans="1:10" x14ac:dyDescent="0.25">
      <c r="A3752">
        <v>1909</v>
      </c>
      <c r="B3752">
        <v>84</v>
      </c>
      <c r="C3752">
        <v>0.21489</v>
      </c>
      <c r="D3752">
        <v>0.19403999999999999</v>
      </c>
      <c r="E3752">
        <v>0.5</v>
      </c>
      <c r="F3752">
        <v>3833</v>
      </c>
      <c r="G3752">
        <v>744</v>
      </c>
      <c r="H3752">
        <v>3461</v>
      </c>
      <c r="I3752">
        <v>13147</v>
      </c>
      <c r="J3752">
        <v>3.43</v>
      </c>
    </row>
    <row r="3753" spans="1:10" x14ac:dyDescent="0.25">
      <c r="A3753">
        <v>1909</v>
      </c>
      <c r="B3753">
        <v>85</v>
      </c>
      <c r="C3753">
        <v>0.26765</v>
      </c>
      <c r="D3753">
        <v>0.23605999999999999</v>
      </c>
      <c r="E3753">
        <v>0.5</v>
      </c>
      <c r="F3753">
        <v>3089</v>
      </c>
      <c r="G3753">
        <v>729</v>
      </c>
      <c r="H3753">
        <v>2724</v>
      </c>
      <c r="I3753">
        <v>9686</v>
      </c>
      <c r="J3753">
        <v>3.14</v>
      </c>
    </row>
    <row r="3754" spans="1:10" x14ac:dyDescent="0.25">
      <c r="A3754">
        <v>1909</v>
      </c>
      <c r="B3754">
        <v>86</v>
      </c>
      <c r="C3754">
        <v>0.28320000000000001</v>
      </c>
      <c r="D3754">
        <v>0.24807999999999999</v>
      </c>
      <c r="E3754">
        <v>0.5</v>
      </c>
      <c r="F3754">
        <v>2360</v>
      </c>
      <c r="G3754">
        <v>585</v>
      </c>
      <c r="H3754">
        <v>2067</v>
      </c>
      <c r="I3754">
        <v>6962</v>
      </c>
      <c r="J3754">
        <v>2.95</v>
      </c>
    </row>
    <row r="3755" spans="1:10" x14ac:dyDescent="0.25">
      <c r="A3755">
        <v>1909</v>
      </c>
      <c r="B3755">
        <v>87</v>
      </c>
      <c r="C3755">
        <v>0.31434000000000001</v>
      </c>
      <c r="D3755">
        <v>0.27163999999999999</v>
      </c>
      <c r="E3755">
        <v>0.5</v>
      </c>
      <c r="F3755">
        <v>1774</v>
      </c>
      <c r="G3755">
        <v>482</v>
      </c>
      <c r="H3755">
        <v>1533</v>
      </c>
      <c r="I3755">
        <v>4895</v>
      </c>
      <c r="J3755">
        <v>2.76</v>
      </c>
    </row>
    <row r="3756" spans="1:10" x14ac:dyDescent="0.25">
      <c r="A3756">
        <v>1909</v>
      </c>
      <c r="B3756">
        <v>88</v>
      </c>
      <c r="C3756">
        <v>0.33918999999999999</v>
      </c>
      <c r="D3756">
        <v>0.28999999999999998</v>
      </c>
      <c r="E3756">
        <v>0.5</v>
      </c>
      <c r="F3756">
        <v>1292</v>
      </c>
      <c r="G3756">
        <v>375</v>
      </c>
      <c r="H3756">
        <v>1105</v>
      </c>
      <c r="I3756">
        <v>3362</v>
      </c>
      <c r="J3756">
        <v>2.6</v>
      </c>
    </row>
    <row r="3757" spans="1:10" x14ac:dyDescent="0.25">
      <c r="A3757">
        <v>1909</v>
      </c>
      <c r="B3757">
        <v>89</v>
      </c>
      <c r="C3757">
        <v>0.36319000000000001</v>
      </c>
      <c r="D3757">
        <v>0.30736999999999998</v>
      </c>
      <c r="E3757">
        <v>0.5</v>
      </c>
      <c r="F3757">
        <v>918</v>
      </c>
      <c r="G3757">
        <v>282</v>
      </c>
      <c r="H3757">
        <v>777</v>
      </c>
      <c r="I3757">
        <v>2257</v>
      </c>
      <c r="J3757">
        <v>2.46</v>
      </c>
    </row>
    <row r="3758" spans="1:10" x14ac:dyDescent="0.25">
      <c r="A3758">
        <v>1909</v>
      </c>
      <c r="B3758">
        <v>90</v>
      </c>
      <c r="C3758">
        <v>0.38789000000000001</v>
      </c>
      <c r="D3758">
        <v>0.32488</v>
      </c>
      <c r="E3758">
        <v>0.5</v>
      </c>
      <c r="F3758">
        <v>636</v>
      </c>
      <c r="G3758">
        <v>206</v>
      </c>
      <c r="H3758">
        <v>532</v>
      </c>
      <c r="I3758">
        <v>1480</v>
      </c>
      <c r="J3758">
        <v>2.33</v>
      </c>
    </row>
    <row r="3759" spans="1:10" x14ac:dyDescent="0.25">
      <c r="A3759">
        <v>1909</v>
      </c>
      <c r="B3759">
        <v>91</v>
      </c>
      <c r="C3759">
        <v>0.41317999999999999</v>
      </c>
      <c r="D3759">
        <v>0.34244000000000002</v>
      </c>
      <c r="E3759">
        <v>0.5</v>
      </c>
      <c r="F3759">
        <v>429</v>
      </c>
      <c r="G3759">
        <v>147</v>
      </c>
      <c r="H3759">
        <v>356</v>
      </c>
      <c r="I3759">
        <v>948</v>
      </c>
      <c r="J3759">
        <v>2.21</v>
      </c>
    </row>
    <row r="3760" spans="1:10" x14ac:dyDescent="0.25">
      <c r="A3760">
        <v>1909</v>
      </c>
      <c r="B3760">
        <v>92</v>
      </c>
      <c r="C3760">
        <v>0.43894</v>
      </c>
      <c r="D3760">
        <v>0.35993999999999998</v>
      </c>
      <c r="E3760">
        <v>0.5</v>
      </c>
      <c r="F3760">
        <v>282</v>
      </c>
      <c r="G3760">
        <v>102</v>
      </c>
      <c r="H3760">
        <v>231</v>
      </c>
      <c r="I3760">
        <v>592</v>
      </c>
      <c r="J3760">
        <v>2.1</v>
      </c>
    </row>
    <row r="3761" spans="1:10" x14ac:dyDescent="0.25">
      <c r="A3761">
        <v>1909</v>
      </c>
      <c r="B3761">
        <v>93</v>
      </c>
      <c r="C3761">
        <v>0.46503</v>
      </c>
      <c r="D3761">
        <v>0.37730000000000002</v>
      </c>
      <c r="E3761">
        <v>0.5</v>
      </c>
      <c r="F3761">
        <v>181</v>
      </c>
      <c r="G3761">
        <v>68</v>
      </c>
      <c r="H3761">
        <v>147</v>
      </c>
      <c r="I3761">
        <v>361</v>
      </c>
      <c r="J3761">
        <v>2</v>
      </c>
    </row>
    <row r="3762" spans="1:10" x14ac:dyDescent="0.25">
      <c r="A3762">
        <v>1909</v>
      </c>
      <c r="B3762">
        <v>94</v>
      </c>
      <c r="C3762">
        <v>0.49131999999999998</v>
      </c>
      <c r="D3762">
        <v>0.39441999999999999</v>
      </c>
      <c r="E3762">
        <v>0.5</v>
      </c>
      <c r="F3762">
        <v>112</v>
      </c>
      <c r="G3762">
        <v>44</v>
      </c>
      <c r="H3762">
        <v>90</v>
      </c>
      <c r="I3762">
        <v>214</v>
      </c>
      <c r="J3762">
        <v>1.91</v>
      </c>
    </row>
    <row r="3763" spans="1:10" x14ac:dyDescent="0.25">
      <c r="A3763">
        <v>1909</v>
      </c>
      <c r="B3763">
        <v>95</v>
      </c>
      <c r="C3763">
        <v>0.51765000000000005</v>
      </c>
      <c r="D3763">
        <v>0.41121999999999997</v>
      </c>
      <c r="E3763">
        <v>0.5</v>
      </c>
      <c r="F3763">
        <v>68</v>
      </c>
      <c r="G3763">
        <v>28</v>
      </c>
      <c r="H3763">
        <v>54</v>
      </c>
      <c r="I3763">
        <v>124</v>
      </c>
      <c r="J3763">
        <v>1.82</v>
      </c>
    </row>
    <row r="3764" spans="1:10" x14ac:dyDescent="0.25">
      <c r="A3764">
        <v>1909</v>
      </c>
      <c r="B3764">
        <v>96</v>
      </c>
      <c r="C3764">
        <v>0.54388999999999998</v>
      </c>
      <c r="D3764">
        <v>0.42759999999999998</v>
      </c>
      <c r="E3764">
        <v>0.5</v>
      </c>
      <c r="F3764">
        <v>40</v>
      </c>
      <c r="G3764">
        <v>17</v>
      </c>
      <c r="H3764">
        <v>32</v>
      </c>
      <c r="I3764">
        <v>70</v>
      </c>
      <c r="J3764">
        <v>1.74</v>
      </c>
    </row>
    <row r="3765" spans="1:10" x14ac:dyDescent="0.25">
      <c r="A3765">
        <v>1909</v>
      </c>
      <c r="B3765">
        <v>97</v>
      </c>
      <c r="C3765">
        <v>0.56988000000000005</v>
      </c>
      <c r="D3765">
        <v>0.44351000000000002</v>
      </c>
      <c r="E3765">
        <v>0.5</v>
      </c>
      <c r="F3765">
        <v>23</v>
      </c>
      <c r="G3765">
        <v>10</v>
      </c>
      <c r="H3765">
        <v>18</v>
      </c>
      <c r="I3765">
        <v>38</v>
      </c>
      <c r="J3765">
        <v>1.67</v>
      </c>
    </row>
    <row r="3766" spans="1:10" x14ac:dyDescent="0.25">
      <c r="A3766">
        <v>1909</v>
      </c>
      <c r="B3766">
        <v>98</v>
      </c>
      <c r="C3766">
        <v>0.59550000000000003</v>
      </c>
      <c r="D3766">
        <v>0.45887</v>
      </c>
      <c r="E3766">
        <v>0.5</v>
      </c>
      <c r="F3766">
        <v>13</v>
      </c>
      <c r="G3766">
        <v>6</v>
      </c>
      <c r="H3766">
        <v>10</v>
      </c>
      <c r="I3766">
        <v>21</v>
      </c>
      <c r="J3766">
        <v>1.61</v>
      </c>
    </row>
    <row r="3767" spans="1:10" x14ac:dyDescent="0.25">
      <c r="A3767">
        <v>1909</v>
      </c>
      <c r="B3767">
        <v>99</v>
      </c>
      <c r="C3767">
        <v>0.62060000000000004</v>
      </c>
      <c r="D3767">
        <v>0.47363</v>
      </c>
      <c r="E3767">
        <v>0.5</v>
      </c>
      <c r="F3767">
        <v>7</v>
      </c>
      <c r="G3767">
        <v>3</v>
      </c>
      <c r="H3767">
        <v>5</v>
      </c>
      <c r="I3767">
        <v>11</v>
      </c>
      <c r="J3767">
        <v>1.55</v>
      </c>
    </row>
    <row r="3768" spans="1:10" x14ac:dyDescent="0.25">
      <c r="A3768">
        <v>1909</v>
      </c>
      <c r="B3768">
        <v>100</v>
      </c>
      <c r="C3768">
        <v>0.64507000000000003</v>
      </c>
      <c r="D3768">
        <v>0.48776000000000003</v>
      </c>
      <c r="E3768">
        <v>0.5</v>
      </c>
      <c r="F3768">
        <v>4</v>
      </c>
      <c r="G3768">
        <v>2</v>
      </c>
      <c r="H3768">
        <v>3</v>
      </c>
      <c r="I3768">
        <v>5</v>
      </c>
      <c r="J3768">
        <v>1.5</v>
      </c>
    </row>
    <row r="3769" spans="1:10" x14ac:dyDescent="0.25">
      <c r="A3769">
        <v>1909</v>
      </c>
      <c r="B3769">
        <v>101</v>
      </c>
      <c r="C3769">
        <v>0.66881000000000002</v>
      </c>
      <c r="D3769">
        <v>0.50121000000000004</v>
      </c>
      <c r="E3769">
        <v>0.5</v>
      </c>
      <c r="F3769">
        <v>2</v>
      </c>
      <c r="G3769">
        <v>1</v>
      </c>
      <c r="H3769">
        <v>1</v>
      </c>
      <c r="I3769">
        <v>3</v>
      </c>
      <c r="J3769">
        <v>1.45</v>
      </c>
    </row>
    <row r="3770" spans="1:10" x14ac:dyDescent="0.25">
      <c r="A3770">
        <v>1909</v>
      </c>
      <c r="B3770">
        <v>102</v>
      </c>
      <c r="C3770">
        <v>0.69172</v>
      </c>
      <c r="D3770">
        <v>0.51395999999999997</v>
      </c>
      <c r="E3770">
        <v>0.5</v>
      </c>
      <c r="F3770">
        <v>1</v>
      </c>
      <c r="G3770">
        <v>0</v>
      </c>
      <c r="H3770">
        <v>1</v>
      </c>
      <c r="I3770">
        <v>1</v>
      </c>
      <c r="J3770">
        <v>1.41</v>
      </c>
    </row>
    <row r="3771" spans="1:10" x14ac:dyDescent="0.25">
      <c r="A3771">
        <v>1909</v>
      </c>
      <c r="B3771">
        <v>103</v>
      </c>
      <c r="C3771">
        <v>0.71372999999999998</v>
      </c>
      <c r="D3771">
        <v>0.52600999999999998</v>
      </c>
      <c r="E3771">
        <v>0.5</v>
      </c>
      <c r="F3771">
        <v>0</v>
      </c>
      <c r="G3771">
        <v>0</v>
      </c>
      <c r="H3771">
        <v>0</v>
      </c>
      <c r="I3771">
        <v>1</v>
      </c>
      <c r="J3771">
        <v>1.37</v>
      </c>
    </row>
    <row r="3772" spans="1:10" x14ac:dyDescent="0.25">
      <c r="A3772">
        <v>1909</v>
      </c>
      <c r="B3772">
        <v>104</v>
      </c>
      <c r="C3772">
        <v>0.73475999999999997</v>
      </c>
      <c r="D3772">
        <v>0.53734999999999999</v>
      </c>
      <c r="E3772">
        <v>0.5</v>
      </c>
      <c r="F3772">
        <v>0</v>
      </c>
      <c r="G3772">
        <v>0</v>
      </c>
      <c r="H3772">
        <v>0</v>
      </c>
      <c r="I3772">
        <v>0</v>
      </c>
      <c r="J3772">
        <v>1.33</v>
      </c>
    </row>
    <row r="3773" spans="1:10" x14ac:dyDescent="0.25">
      <c r="A3773">
        <v>1909</v>
      </c>
      <c r="B3773">
        <v>105</v>
      </c>
      <c r="C3773">
        <v>0.75478000000000001</v>
      </c>
      <c r="D3773">
        <v>0.54798000000000002</v>
      </c>
      <c r="E3773">
        <v>0.5</v>
      </c>
      <c r="F3773">
        <v>0</v>
      </c>
      <c r="G3773">
        <v>0</v>
      </c>
      <c r="H3773">
        <v>0</v>
      </c>
      <c r="I3773">
        <v>0</v>
      </c>
      <c r="J3773">
        <v>1.3</v>
      </c>
    </row>
    <row r="3774" spans="1:10" x14ac:dyDescent="0.25">
      <c r="A3774">
        <v>1909</v>
      </c>
      <c r="B3774">
        <v>106</v>
      </c>
      <c r="C3774">
        <v>0.77376</v>
      </c>
      <c r="D3774">
        <v>0.55791000000000002</v>
      </c>
      <c r="E3774">
        <v>0.5</v>
      </c>
      <c r="F3774">
        <v>0</v>
      </c>
      <c r="G3774">
        <v>0</v>
      </c>
      <c r="H3774">
        <v>0</v>
      </c>
      <c r="I3774">
        <v>0</v>
      </c>
      <c r="J3774">
        <v>1.27</v>
      </c>
    </row>
    <row r="3775" spans="1:10" x14ac:dyDescent="0.25">
      <c r="A3775">
        <v>1909</v>
      </c>
      <c r="B3775">
        <v>107</v>
      </c>
      <c r="C3775">
        <v>0.79166999999999998</v>
      </c>
      <c r="D3775">
        <v>0.56716</v>
      </c>
      <c r="E3775">
        <v>0.5</v>
      </c>
      <c r="F3775">
        <v>0</v>
      </c>
      <c r="G3775">
        <v>0</v>
      </c>
      <c r="H3775">
        <v>0</v>
      </c>
      <c r="I3775">
        <v>0</v>
      </c>
      <c r="J3775">
        <v>1.25</v>
      </c>
    </row>
    <row r="3776" spans="1:10" x14ac:dyDescent="0.25">
      <c r="A3776">
        <v>1909</v>
      </c>
      <c r="B3776">
        <v>108</v>
      </c>
      <c r="C3776">
        <v>0.80850999999999995</v>
      </c>
      <c r="D3776">
        <v>0.57576000000000005</v>
      </c>
      <c r="E3776">
        <v>0.5</v>
      </c>
      <c r="F3776">
        <v>0</v>
      </c>
      <c r="G3776">
        <v>0</v>
      </c>
      <c r="H3776">
        <v>0</v>
      </c>
      <c r="I3776">
        <v>0</v>
      </c>
      <c r="J3776">
        <v>1.22</v>
      </c>
    </row>
    <row r="3777" spans="1:10" x14ac:dyDescent="0.25">
      <c r="A3777">
        <v>1909</v>
      </c>
      <c r="B3777">
        <v>109</v>
      </c>
      <c r="C3777">
        <v>0.82430000000000003</v>
      </c>
      <c r="D3777">
        <v>0.58372000000000002</v>
      </c>
      <c r="E3777">
        <v>0.5</v>
      </c>
      <c r="F3777">
        <v>0</v>
      </c>
      <c r="G3777">
        <v>0</v>
      </c>
      <c r="H3777">
        <v>0</v>
      </c>
      <c r="I3777">
        <v>0</v>
      </c>
      <c r="J3777">
        <v>1.2</v>
      </c>
    </row>
    <row r="3778" spans="1:10" x14ac:dyDescent="0.25">
      <c r="A3778">
        <v>1909</v>
      </c>
      <c r="B3778" t="s">
        <v>25</v>
      </c>
      <c r="C3778">
        <v>0.83904000000000001</v>
      </c>
      <c r="D3778">
        <v>1</v>
      </c>
      <c r="E3778">
        <v>1.19</v>
      </c>
      <c r="F3778">
        <v>0</v>
      </c>
      <c r="G3778">
        <v>0</v>
      </c>
      <c r="H3778">
        <v>0</v>
      </c>
      <c r="I3778">
        <v>0</v>
      </c>
      <c r="J3778">
        <v>1.19</v>
      </c>
    </row>
    <row r="3779" spans="1:10" x14ac:dyDescent="0.25">
      <c r="A3779">
        <v>1910</v>
      </c>
      <c r="B3779">
        <v>0</v>
      </c>
      <c r="C3779">
        <v>0.12731000000000001</v>
      </c>
      <c r="D3779">
        <v>0.11688</v>
      </c>
      <c r="E3779">
        <v>0.3</v>
      </c>
      <c r="F3779">
        <v>100000</v>
      </c>
      <c r="G3779">
        <v>11688</v>
      </c>
      <c r="H3779">
        <v>91808</v>
      </c>
      <c r="I3779">
        <v>5124626</v>
      </c>
      <c r="J3779">
        <v>51.25</v>
      </c>
    </row>
    <row r="3780" spans="1:10" x14ac:dyDescent="0.25">
      <c r="A3780">
        <v>1910</v>
      </c>
      <c r="B3780">
        <v>1</v>
      </c>
      <c r="C3780">
        <v>2.0459999999999999E-2</v>
      </c>
      <c r="D3780">
        <v>2.0250000000000001E-2</v>
      </c>
      <c r="E3780">
        <v>0.5</v>
      </c>
      <c r="F3780">
        <v>88312</v>
      </c>
      <c r="G3780">
        <v>1788</v>
      </c>
      <c r="H3780">
        <v>87417</v>
      </c>
      <c r="I3780">
        <v>5032818</v>
      </c>
      <c r="J3780">
        <v>56.99</v>
      </c>
    </row>
    <row r="3781" spans="1:10" x14ac:dyDescent="0.25">
      <c r="A3781">
        <v>1910</v>
      </c>
      <c r="B3781">
        <v>2</v>
      </c>
      <c r="C3781">
        <v>8.8000000000000005E-3</v>
      </c>
      <c r="D3781">
        <v>8.7600000000000004E-3</v>
      </c>
      <c r="E3781">
        <v>0.5</v>
      </c>
      <c r="F3781">
        <v>86523</v>
      </c>
      <c r="G3781">
        <v>758</v>
      </c>
      <c r="H3781">
        <v>86144</v>
      </c>
      <c r="I3781">
        <v>4945401</v>
      </c>
      <c r="J3781">
        <v>57.16</v>
      </c>
    </row>
    <row r="3782" spans="1:10" x14ac:dyDescent="0.25">
      <c r="A3782">
        <v>1910</v>
      </c>
      <c r="B3782">
        <v>3</v>
      </c>
      <c r="C3782">
        <v>6.11E-3</v>
      </c>
      <c r="D3782">
        <v>6.0899999999999999E-3</v>
      </c>
      <c r="E3782">
        <v>0.5</v>
      </c>
      <c r="F3782">
        <v>85765</v>
      </c>
      <c r="G3782">
        <v>522</v>
      </c>
      <c r="H3782">
        <v>85504</v>
      </c>
      <c r="I3782">
        <v>4859256</v>
      </c>
      <c r="J3782">
        <v>56.66</v>
      </c>
    </row>
    <row r="3783" spans="1:10" x14ac:dyDescent="0.25">
      <c r="A3783">
        <v>1910</v>
      </c>
      <c r="B3783">
        <v>4</v>
      </c>
      <c r="C3783">
        <v>4.5999999999999999E-3</v>
      </c>
      <c r="D3783">
        <v>4.5900000000000003E-3</v>
      </c>
      <c r="E3783">
        <v>0.5</v>
      </c>
      <c r="F3783">
        <v>85243</v>
      </c>
      <c r="G3783">
        <v>391</v>
      </c>
      <c r="H3783">
        <v>85047</v>
      </c>
      <c r="I3783">
        <v>4773753</v>
      </c>
      <c r="J3783">
        <v>56</v>
      </c>
    </row>
    <row r="3784" spans="1:10" x14ac:dyDescent="0.25">
      <c r="A3784">
        <v>1910</v>
      </c>
      <c r="B3784">
        <v>5</v>
      </c>
      <c r="C3784">
        <v>3.8899999999999998E-3</v>
      </c>
      <c r="D3784">
        <v>3.8899999999999998E-3</v>
      </c>
      <c r="E3784">
        <v>0.5</v>
      </c>
      <c r="F3784">
        <v>84852</v>
      </c>
      <c r="G3784">
        <v>330</v>
      </c>
      <c r="H3784">
        <v>84687</v>
      </c>
      <c r="I3784">
        <v>4688705</v>
      </c>
      <c r="J3784">
        <v>55.26</v>
      </c>
    </row>
    <row r="3785" spans="1:10" x14ac:dyDescent="0.25">
      <c r="A3785">
        <v>1910</v>
      </c>
      <c r="B3785">
        <v>6</v>
      </c>
      <c r="C3785">
        <v>2.7299999999999998E-3</v>
      </c>
      <c r="D3785">
        <v>2.7200000000000002E-3</v>
      </c>
      <c r="E3785">
        <v>0.5</v>
      </c>
      <c r="F3785">
        <v>84522</v>
      </c>
      <c r="G3785">
        <v>230</v>
      </c>
      <c r="H3785">
        <v>84407</v>
      </c>
      <c r="I3785">
        <v>4604018</v>
      </c>
      <c r="J3785">
        <v>54.47</v>
      </c>
    </row>
    <row r="3786" spans="1:10" x14ac:dyDescent="0.25">
      <c r="A3786">
        <v>1910</v>
      </c>
      <c r="B3786">
        <v>7</v>
      </c>
      <c r="C3786">
        <v>3.2399999999999998E-3</v>
      </c>
      <c r="D3786">
        <v>3.2399999999999998E-3</v>
      </c>
      <c r="E3786">
        <v>0.5</v>
      </c>
      <c r="F3786">
        <v>84292</v>
      </c>
      <c r="G3786">
        <v>273</v>
      </c>
      <c r="H3786">
        <v>84156</v>
      </c>
      <c r="I3786">
        <v>4519611</v>
      </c>
      <c r="J3786">
        <v>53.62</v>
      </c>
    </row>
    <row r="3787" spans="1:10" x14ac:dyDescent="0.25">
      <c r="A3787">
        <v>1910</v>
      </c>
      <c r="B3787">
        <v>8</v>
      </c>
      <c r="C3787">
        <v>2.7200000000000002E-3</v>
      </c>
      <c r="D3787">
        <v>2.7200000000000002E-3</v>
      </c>
      <c r="E3787">
        <v>0.5</v>
      </c>
      <c r="F3787">
        <v>84019</v>
      </c>
      <c r="G3787">
        <v>228</v>
      </c>
      <c r="H3787">
        <v>83905</v>
      </c>
      <c r="I3787">
        <v>4435456</v>
      </c>
      <c r="J3787">
        <v>52.79</v>
      </c>
    </row>
    <row r="3788" spans="1:10" x14ac:dyDescent="0.25">
      <c r="A3788">
        <v>1910</v>
      </c>
      <c r="B3788">
        <v>9</v>
      </c>
      <c r="C3788">
        <v>2.5000000000000001E-3</v>
      </c>
      <c r="D3788">
        <v>2.5000000000000001E-3</v>
      </c>
      <c r="E3788">
        <v>0.5</v>
      </c>
      <c r="F3788">
        <v>83791</v>
      </c>
      <c r="G3788">
        <v>209</v>
      </c>
      <c r="H3788">
        <v>83686</v>
      </c>
      <c r="I3788">
        <v>4351551</v>
      </c>
      <c r="J3788">
        <v>51.93</v>
      </c>
    </row>
    <row r="3789" spans="1:10" x14ac:dyDescent="0.25">
      <c r="A3789">
        <v>1910</v>
      </c>
      <c r="B3789">
        <v>10</v>
      </c>
      <c r="C3789">
        <v>1.98E-3</v>
      </c>
      <c r="D3789">
        <v>1.97E-3</v>
      </c>
      <c r="E3789">
        <v>0.5</v>
      </c>
      <c r="F3789">
        <v>83581</v>
      </c>
      <c r="G3789">
        <v>165</v>
      </c>
      <c r="H3789">
        <v>83499</v>
      </c>
      <c r="I3789">
        <v>4267865</v>
      </c>
      <c r="J3789">
        <v>51.06</v>
      </c>
    </row>
    <row r="3790" spans="1:10" x14ac:dyDescent="0.25">
      <c r="A3790">
        <v>1910</v>
      </c>
      <c r="B3790">
        <v>11</v>
      </c>
      <c r="C3790">
        <v>2.0100000000000001E-3</v>
      </c>
      <c r="D3790">
        <v>2.0100000000000001E-3</v>
      </c>
      <c r="E3790">
        <v>0.5</v>
      </c>
      <c r="F3790">
        <v>83416</v>
      </c>
      <c r="G3790">
        <v>167</v>
      </c>
      <c r="H3790">
        <v>83333</v>
      </c>
      <c r="I3790">
        <v>4184366</v>
      </c>
      <c r="J3790">
        <v>50.16</v>
      </c>
    </row>
    <row r="3791" spans="1:10" x14ac:dyDescent="0.25">
      <c r="A3791">
        <v>1910</v>
      </c>
      <c r="B3791">
        <v>12</v>
      </c>
      <c r="C3791">
        <v>1.66E-3</v>
      </c>
      <c r="D3791">
        <v>1.66E-3</v>
      </c>
      <c r="E3791">
        <v>0.5</v>
      </c>
      <c r="F3791">
        <v>83249</v>
      </c>
      <c r="G3791">
        <v>138</v>
      </c>
      <c r="H3791">
        <v>83180</v>
      </c>
      <c r="I3791">
        <v>4101033</v>
      </c>
      <c r="J3791">
        <v>49.26</v>
      </c>
    </row>
    <row r="3792" spans="1:10" x14ac:dyDescent="0.25">
      <c r="A3792">
        <v>1910</v>
      </c>
      <c r="B3792">
        <v>13</v>
      </c>
      <c r="C3792">
        <v>2.2300000000000002E-3</v>
      </c>
      <c r="D3792">
        <v>2.2200000000000002E-3</v>
      </c>
      <c r="E3792">
        <v>0.5</v>
      </c>
      <c r="F3792">
        <v>83111</v>
      </c>
      <c r="G3792">
        <v>185</v>
      </c>
      <c r="H3792">
        <v>83018</v>
      </c>
      <c r="I3792">
        <v>4017853</v>
      </c>
      <c r="J3792">
        <v>48.34</v>
      </c>
    </row>
    <row r="3793" spans="1:10" x14ac:dyDescent="0.25">
      <c r="A3793">
        <v>1910</v>
      </c>
      <c r="B3793">
        <v>14</v>
      </c>
      <c r="C3793">
        <v>2E-3</v>
      </c>
      <c r="D3793">
        <v>2E-3</v>
      </c>
      <c r="E3793">
        <v>0.5</v>
      </c>
      <c r="F3793">
        <v>82926</v>
      </c>
      <c r="G3793">
        <v>165</v>
      </c>
      <c r="H3793">
        <v>82843</v>
      </c>
      <c r="I3793">
        <v>3934835</v>
      </c>
      <c r="J3793">
        <v>47.45</v>
      </c>
    </row>
    <row r="3794" spans="1:10" x14ac:dyDescent="0.25">
      <c r="A3794">
        <v>1910</v>
      </c>
      <c r="B3794">
        <v>15</v>
      </c>
      <c r="C3794">
        <v>2.49E-3</v>
      </c>
      <c r="D3794">
        <v>2.49E-3</v>
      </c>
      <c r="E3794">
        <v>0.5</v>
      </c>
      <c r="F3794">
        <v>82760</v>
      </c>
      <c r="G3794">
        <v>206</v>
      </c>
      <c r="H3794">
        <v>82657</v>
      </c>
      <c r="I3794">
        <v>3851992</v>
      </c>
      <c r="J3794">
        <v>46.54</v>
      </c>
    </row>
    <row r="3795" spans="1:10" x14ac:dyDescent="0.25">
      <c r="A3795">
        <v>1910</v>
      </c>
      <c r="B3795">
        <v>16</v>
      </c>
      <c r="C3795">
        <v>2.9099999999999998E-3</v>
      </c>
      <c r="D3795">
        <v>2.9099999999999998E-3</v>
      </c>
      <c r="E3795">
        <v>0.5</v>
      </c>
      <c r="F3795">
        <v>82555</v>
      </c>
      <c r="G3795">
        <v>240</v>
      </c>
      <c r="H3795">
        <v>82435</v>
      </c>
      <c r="I3795">
        <v>3769335</v>
      </c>
      <c r="J3795">
        <v>45.66</v>
      </c>
    </row>
    <row r="3796" spans="1:10" x14ac:dyDescent="0.25">
      <c r="A3796">
        <v>1910</v>
      </c>
      <c r="B3796">
        <v>17</v>
      </c>
      <c r="C3796">
        <v>3.5000000000000001E-3</v>
      </c>
      <c r="D3796">
        <v>3.5000000000000001E-3</v>
      </c>
      <c r="E3796">
        <v>0.5</v>
      </c>
      <c r="F3796">
        <v>82314</v>
      </c>
      <c r="G3796">
        <v>288</v>
      </c>
      <c r="H3796">
        <v>82170</v>
      </c>
      <c r="I3796">
        <v>3686900</v>
      </c>
      <c r="J3796">
        <v>44.79</v>
      </c>
    </row>
    <row r="3797" spans="1:10" x14ac:dyDescent="0.25">
      <c r="A3797">
        <v>1910</v>
      </c>
      <c r="B3797">
        <v>18</v>
      </c>
      <c r="C3797">
        <v>3.9300000000000003E-3</v>
      </c>
      <c r="D3797">
        <v>3.9199999999999999E-3</v>
      </c>
      <c r="E3797">
        <v>0.5</v>
      </c>
      <c r="F3797">
        <v>82026</v>
      </c>
      <c r="G3797">
        <v>322</v>
      </c>
      <c r="H3797">
        <v>81866</v>
      </c>
      <c r="I3797">
        <v>3604730</v>
      </c>
      <c r="J3797">
        <v>43.95</v>
      </c>
    </row>
    <row r="3798" spans="1:10" x14ac:dyDescent="0.25">
      <c r="A3798">
        <v>1910</v>
      </c>
      <c r="B3798">
        <v>19</v>
      </c>
      <c r="C3798">
        <v>4.0099999999999997E-3</v>
      </c>
      <c r="D3798">
        <v>4.0099999999999997E-3</v>
      </c>
      <c r="E3798">
        <v>0.5</v>
      </c>
      <c r="F3798">
        <v>81705</v>
      </c>
      <c r="G3798">
        <v>327</v>
      </c>
      <c r="H3798">
        <v>81541</v>
      </c>
      <c r="I3798">
        <v>3522864</v>
      </c>
      <c r="J3798">
        <v>43.12</v>
      </c>
    </row>
    <row r="3799" spans="1:10" x14ac:dyDescent="0.25">
      <c r="A3799">
        <v>1910</v>
      </c>
      <c r="B3799">
        <v>20</v>
      </c>
      <c r="C3799">
        <v>5.4200000000000003E-3</v>
      </c>
      <c r="D3799">
        <v>5.4000000000000003E-3</v>
      </c>
      <c r="E3799">
        <v>0.5</v>
      </c>
      <c r="F3799">
        <v>81377</v>
      </c>
      <c r="G3799">
        <v>440</v>
      </c>
      <c r="H3799">
        <v>81158</v>
      </c>
      <c r="I3799">
        <v>3441323</v>
      </c>
      <c r="J3799">
        <v>42.29</v>
      </c>
    </row>
    <row r="3800" spans="1:10" x14ac:dyDescent="0.25">
      <c r="A3800">
        <v>1910</v>
      </c>
      <c r="B3800">
        <v>21</v>
      </c>
      <c r="C3800">
        <v>5.0800000000000003E-3</v>
      </c>
      <c r="D3800">
        <v>5.0699999999999999E-3</v>
      </c>
      <c r="E3800">
        <v>0.5</v>
      </c>
      <c r="F3800">
        <v>80938</v>
      </c>
      <c r="G3800">
        <v>410</v>
      </c>
      <c r="H3800">
        <v>80733</v>
      </c>
      <c r="I3800">
        <v>3360165</v>
      </c>
      <c r="J3800">
        <v>41.52</v>
      </c>
    </row>
    <row r="3801" spans="1:10" x14ac:dyDescent="0.25">
      <c r="A3801">
        <v>1910</v>
      </c>
      <c r="B3801">
        <v>22</v>
      </c>
      <c r="C3801">
        <v>5.3899999999999998E-3</v>
      </c>
      <c r="D3801">
        <v>5.3800000000000002E-3</v>
      </c>
      <c r="E3801">
        <v>0.5</v>
      </c>
      <c r="F3801">
        <v>80528</v>
      </c>
      <c r="G3801">
        <v>433</v>
      </c>
      <c r="H3801">
        <v>80311</v>
      </c>
      <c r="I3801">
        <v>3279433</v>
      </c>
      <c r="J3801">
        <v>40.72</v>
      </c>
    </row>
    <row r="3802" spans="1:10" x14ac:dyDescent="0.25">
      <c r="A3802">
        <v>1910</v>
      </c>
      <c r="B3802">
        <v>23</v>
      </c>
      <c r="C3802">
        <v>4.79E-3</v>
      </c>
      <c r="D3802">
        <v>4.7800000000000004E-3</v>
      </c>
      <c r="E3802">
        <v>0.5</v>
      </c>
      <c r="F3802">
        <v>80095</v>
      </c>
      <c r="G3802">
        <v>383</v>
      </c>
      <c r="H3802">
        <v>79903</v>
      </c>
      <c r="I3802">
        <v>3199121</v>
      </c>
      <c r="J3802">
        <v>39.94</v>
      </c>
    </row>
    <row r="3803" spans="1:10" x14ac:dyDescent="0.25">
      <c r="A3803">
        <v>1910</v>
      </c>
      <c r="B3803">
        <v>24</v>
      </c>
      <c r="C3803">
        <v>5.64E-3</v>
      </c>
      <c r="D3803">
        <v>5.6299999999999996E-3</v>
      </c>
      <c r="E3803">
        <v>0.5</v>
      </c>
      <c r="F3803">
        <v>79712</v>
      </c>
      <c r="G3803">
        <v>449</v>
      </c>
      <c r="H3803">
        <v>79488</v>
      </c>
      <c r="I3803">
        <v>3119218</v>
      </c>
      <c r="J3803">
        <v>39.130000000000003</v>
      </c>
    </row>
    <row r="3804" spans="1:10" x14ac:dyDescent="0.25">
      <c r="A3804">
        <v>1910</v>
      </c>
      <c r="B3804">
        <v>25</v>
      </c>
      <c r="C3804">
        <v>5.1200000000000004E-3</v>
      </c>
      <c r="D3804">
        <v>5.1000000000000004E-3</v>
      </c>
      <c r="E3804">
        <v>0.5</v>
      </c>
      <c r="F3804">
        <v>79263</v>
      </c>
      <c r="G3804">
        <v>405</v>
      </c>
      <c r="H3804">
        <v>79061</v>
      </c>
      <c r="I3804">
        <v>3039731</v>
      </c>
      <c r="J3804">
        <v>38.35</v>
      </c>
    </row>
    <row r="3805" spans="1:10" x14ac:dyDescent="0.25">
      <c r="A3805">
        <v>1910</v>
      </c>
      <c r="B3805">
        <v>26</v>
      </c>
      <c r="C3805">
        <v>4.8799999999999998E-3</v>
      </c>
      <c r="D3805">
        <v>4.8700000000000002E-3</v>
      </c>
      <c r="E3805">
        <v>0.5</v>
      </c>
      <c r="F3805">
        <v>78859</v>
      </c>
      <c r="G3805">
        <v>384</v>
      </c>
      <c r="H3805">
        <v>78667</v>
      </c>
      <c r="I3805">
        <v>2960670</v>
      </c>
      <c r="J3805">
        <v>37.54</v>
      </c>
    </row>
    <row r="3806" spans="1:10" x14ac:dyDescent="0.25">
      <c r="A3806">
        <v>1910</v>
      </c>
      <c r="B3806">
        <v>27</v>
      </c>
      <c r="C3806">
        <v>5.5999999999999999E-3</v>
      </c>
      <c r="D3806">
        <v>5.5900000000000004E-3</v>
      </c>
      <c r="E3806">
        <v>0.5</v>
      </c>
      <c r="F3806">
        <v>78475</v>
      </c>
      <c r="G3806">
        <v>438</v>
      </c>
      <c r="H3806">
        <v>78256</v>
      </c>
      <c r="I3806">
        <v>2882003</v>
      </c>
      <c r="J3806">
        <v>36.729999999999997</v>
      </c>
    </row>
    <row r="3807" spans="1:10" x14ac:dyDescent="0.25">
      <c r="A3807">
        <v>1910</v>
      </c>
      <c r="B3807">
        <v>28</v>
      </c>
      <c r="C3807">
        <v>5.9199999999999999E-3</v>
      </c>
      <c r="D3807">
        <v>5.8999999999999999E-3</v>
      </c>
      <c r="E3807">
        <v>0.5</v>
      </c>
      <c r="F3807">
        <v>78037</v>
      </c>
      <c r="G3807">
        <v>460</v>
      </c>
      <c r="H3807">
        <v>77807</v>
      </c>
      <c r="I3807">
        <v>2803747</v>
      </c>
      <c r="J3807">
        <v>35.93</v>
      </c>
    </row>
    <row r="3808" spans="1:10" x14ac:dyDescent="0.25">
      <c r="A3808">
        <v>1910</v>
      </c>
      <c r="B3808">
        <v>29</v>
      </c>
      <c r="C3808">
        <v>4.6699999999999997E-3</v>
      </c>
      <c r="D3808">
        <v>4.6600000000000001E-3</v>
      </c>
      <c r="E3808">
        <v>0.5</v>
      </c>
      <c r="F3808">
        <v>77576</v>
      </c>
      <c r="G3808">
        <v>361</v>
      </c>
      <c r="H3808">
        <v>77396</v>
      </c>
      <c r="I3808">
        <v>2725940</v>
      </c>
      <c r="J3808">
        <v>35.14</v>
      </c>
    </row>
    <row r="3809" spans="1:10" x14ac:dyDescent="0.25">
      <c r="A3809">
        <v>1910</v>
      </c>
      <c r="B3809">
        <v>30</v>
      </c>
      <c r="C3809">
        <v>5.7200000000000003E-3</v>
      </c>
      <c r="D3809">
        <v>5.7099999999999998E-3</v>
      </c>
      <c r="E3809">
        <v>0.5</v>
      </c>
      <c r="F3809">
        <v>77215</v>
      </c>
      <c r="G3809">
        <v>441</v>
      </c>
      <c r="H3809">
        <v>76995</v>
      </c>
      <c r="I3809">
        <v>2648545</v>
      </c>
      <c r="J3809">
        <v>34.299999999999997</v>
      </c>
    </row>
    <row r="3810" spans="1:10" x14ac:dyDescent="0.25">
      <c r="A3810">
        <v>1910</v>
      </c>
      <c r="B3810">
        <v>31</v>
      </c>
      <c r="C3810">
        <v>5.3899999999999998E-3</v>
      </c>
      <c r="D3810">
        <v>5.3699999999999998E-3</v>
      </c>
      <c r="E3810">
        <v>0.5</v>
      </c>
      <c r="F3810">
        <v>76774</v>
      </c>
      <c r="G3810">
        <v>412</v>
      </c>
      <c r="H3810">
        <v>76568</v>
      </c>
      <c r="I3810">
        <v>2571550</v>
      </c>
      <c r="J3810">
        <v>33.49</v>
      </c>
    </row>
    <row r="3811" spans="1:10" x14ac:dyDescent="0.25">
      <c r="A3811">
        <v>1910</v>
      </c>
      <c r="B3811">
        <v>32</v>
      </c>
      <c r="C3811">
        <v>6.0699999999999999E-3</v>
      </c>
      <c r="D3811">
        <v>6.0499999999999998E-3</v>
      </c>
      <c r="E3811">
        <v>0.5</v>
      </c>
      <c r="F3811">
        <v>76362</v>
      </c>
      <c r="G3811">
        <v>462</v>
      </c>
      <c r="H3811">
        <v>76131</v>
      </c>
      <c r="I3811">
        <v>2494982</v>
      </c>
      <c r="J3811">
        <v>32.67</v>
      </c>
    </row>
    <row r="3812" spans="1:10" x14ac:dyDescent="0.25">
      <c r="A3812">
        <v>1910</v>
      </c>
      <c r="B3812">
        <v>33</v>
      </c>
      <c r="C3812">
        <v>6.4999999999999997E-3</v>
      </c>
      <c r="D3812">
        <v>6.4799999999999996E-3</v>
      </c>
      <c r="E3812">
        <v>0.5</v>
      </c>
      <c r="F3812">
        <v>75900</v>
      </c>
      <c r="G3812">
        <v>492</v>
      </c>
      <c r="H3812">
        <v>75654</v>
      </c>
      <c r="I3812">
        <v>2418851</v>
      </c>
      <c r="J3812">
        <v>31.87</v>
      </c>
    </row>
    <row r="3813" spans="1:10" x14ac:dyDescent="0.25">
      <c r="A3813">
        <v>1910</v>
      </c>
      <c r="B3813">
        <v>34</v>
      </c>
      <c r="C3813">
        <v>6.7099999999999998E-3</v>
      </c>
      <c r="D3813">
        <v>6.6899999999999998E-3</v>
      </c>
      <c r="E3813">
        <v>0.5</v>
      </c>
      <c r="F3813">
        <v>75408</v>
      </c>
      <c r="G3813">
        <v>505</v>
      </c>
      <c r="H3813">
        <v>75156</v>
      </c>
      <c r="I3813">
        <v>2343197</v>
      </c>
      <c r="J3813">
        <v>31.07</v>
      </c>
    </row>
    <row r="3814" spans="1:10" x14ac:dyDescent="0.25">
      <c r="A3814">
        <v>1910</v>
      </c>
      <c r="B3814">
        <v>35</v>
      </c>
      <c r="C3814">
        <v>6.7099999999999998E-3</v>
      </c>
      <c r="D3814">
        <v>6.6899999999999998E-3</v>
      </c>
      <c r="E3814">
        <v>0.5</v>
      </c>
      <c r="F3814">
        <v>74904</v>
      </c>
      <c r="G3814">
        <v>501</v>
      </c>
      <c r="H3814">
        <v>74653</v>
      </c>
      <c r="I3814">
        <v>2268041</v>
      </c>
      <c r="J3814">
        <v>30.28</v>
      </c>
    </row>
    <row r="3815" spans="1:10" x14ac:dyDescent="0.25">
      <c r="A3815">
        <v>1910</v>
      </c>
      <c r="B3815">
        <v>36</v>
      </c>
      <c r="C3815">
        <v>7.8100000000000001E-3</v>
      </c>
      <c r="D3815">
        <v>7.7799999999999996E-3</v>
      </c>
      <c r="E3815">
        <v>0.5</v>
      </c>
      <c r="F3815">
        <v>74402</v>
      </c>
      <c r="G3815">
        <v>579</v>
      </c>
      <c r="H3815">
        <v>74113</v>
      </c>
      <c r="I3815">
        <v>2193388</v>
      </c>
      <c r="J3815">
        <v>29.48</v>
      </c>
    </row>
    <row r="3816" spans="1:10" x14ac:dyDescent="0.25">
      <c r="A3816">
        <v>1910</v>
      </c>
      <c r="B3816">
        <v>37</v>
      </c>
      <c r="C3816">
        <v>7.5599999999999999E-3</v>
      </c>
      <c r="D3816">
        <v>7.5300000000000002E-3</v>
      </c>
      <c r="E3816">
        <v>0.5</v>
      </c>
      <c r="F3816">
        <v>73823</v>
      </c>
      <c r="G3816">
        <v>556</v>
      </c>
      <c r="H3816">
        <v>73545</v>
      </c>
      <c r="I3816">
        <v>2119275</v>
      </c>
      <c r="J3816">
        <v>28.71</v>
      </c>
    </row>
    <row r="3817" spans="1:10" x14ac:dyDescent="0.25">
      <c r="A3817">
        <v>1910</v>
      </c>
      <c r="B3817">
        <v>38</v>
      </c>
      <c r="C3817">
        <v>7.5599999999999999E-3</v>
      </c>
      <c r="D3817">
        <v>7.5300000000000002E-3</v>
      </c>
      <c r="E3817">
        <v>0.5</v>
      </c>
      <c r="F3817">
        <v>73268</v>
      </c>
      <c r="G3817">
        <v>552</v>
      </c>
      <c r="H3817">
        <v>72992</v>
      </c>
      <c r="I3817">
        <v>2045730</v>
      </c>
      <c r="J3817">
        <v>27.92</v>
      </c>
    </row>
    <row r="3818" spans="1:10" x14ac:dyDescent="0.25">
      <c r="A3818">
        <v>1910</v>
      </c>
      <c r="B3818">
        <v>39</v>
      </c>
      <c r="C3818">
        <v>8.7200000000000003E-3</v>
      </c>
      <c r="D3818">
        <v>8.6800000000000002E-3</v>
      </c>
      <c r="E3818">
        <v>0.5</v>
      </c>
      <c r="F3818">
        <v>72716</v>
      </c>
      <c r="G3818">
        <v>631</v>
      </c>
      <c r="H3818">
        <v>72400</v>
      </c>
      <c r="I3818">
        <v>1972738</v>
      </c>
      <c r="J3818">
        <v>27.13</v>
      </c>
    </row>
    <row r="3819" spans="1:10" x14ac:dyDescent="0.25">
      <c r="A3819">
        <v>1910</v>
      </c>
      <c r="B3819">
        <v>40</v>
      </c>
      <c r="C3819">
        <v>1.048E-2</v>
      </c>
      <c r="D3819">
        <v>1.042E-2</v>
      </c>
      <c r="E3819">
        <v>0.5</v>
      </c>
      <c r="F3819">
        <v>72084</v>
      </c>
      <c r="G3819">
        <v>751</v>
      </c>
      <c r="H3819">
        <v>71709</v>
      </c>
      <c r="I3819">
        <v>1900338</v>
      </c>
      <c r="J3819">
        <v>26.36</v>
      </c>
    </row>
    <row r="3820" spans="1:10" x14ac:dyDescent="0.25">
      <c r="A3820">
        <v>1910</v>
      </c>
      <c r="B3820">
        <v>41</v>
      </c>
      <c r="C3820">
        <v>1.03E-2</v>
      </c>
      <c r="D3820">
        <v>1.025E-2</v>
      </c>
      <c r="E3820">
        <v>0.5</v>
      </c>
      <c r="F3820">
        <v>71333</v>
      </c>
      <c r="G3820">
        <v>731</v>
      </c>
      <c r="H3820">
        <v>70968</v>
      </c>
      <c r="I3820">
        <v>1828629</v>
      </c>
      <c r="J3820">
        <v>25.64</v>
      </c>
    </row>
    <row r="3821" spans="1:10" x14ac:dyDescent="0.25">
      <c r="A3821">
        <v>1910</v>
      </c>
      <c r="B3821">
        <v>42</v>
      </c>
      <c r="C3821">
        <v>1.0120000000000001E-2</v>
      </c>
      <c r="D3821">
        <v>1.0070000000000001E-2</v>
      </c>
      <c r="E3821">
        <v>0.5</v>
      </c>
      <c r="F3821">
        <v>70602</v>
      </c>
      <c r="G3821">
        <v>711</v>
      </c>
      <c r="H3821">
        <v>70247</v>
      </c>
      <c r="I3821">
        <v>1757662</v>
      </c>
      <c r="J3821">
        <v>24.9</v>
      </c>
    </row>
    <row r="3822" spans="1:10" x14ac:dyDescent="0.25">
      <c r="A3822">
        <v>1910</v>
      </c>
      <c r="B3822">
        <v>43</v>
      </c>
      <c r="C3822">
        <v>1.112E-2</v>
      </c>
      <c r="D3822">
        <v>1.106E-2</v>
      </c>
      <c r="E3822">
        <v>0.5</v>
      </c>
      <c r="F3822">
        <v>69891</v>
      </c>
      <c r="G3822">
        <v>773</v>
      </c>
      <c r="H3822">
        <v>69505</v>
      </c>
      <c r="I3822">
        <v>1687415</v>
      </c>
      <c r="J3822">
        <v>24.14</v>
      </c>
    </row>
    <row r="3823" spans="1:10" x14ac:dyDescent="0.25">
      <c r="A3823">
        <v>1910</v>
      </c>
      <c r="B3823">
        <v>44</v>
      </c>
      <c r="C3823">
        <v>1.0999999999999999E-2</v>
      </c>
      <c r="D3823">
        <v>1.094E-2</v>
      </c>
      <c r="E3823">
        <v>0.5</v>
      </c>
      <c r="F3823">
        <v>69118</v>
      </c>
      <c r="G3823">
        <v>756</v>
      </c>
      <c r="H3823">
        <v>68740</v>
      </c>
      <c r="I3823">
        <v>1617910</v>
      </c>
      <c r="J3823">
        <v>23.41</v>
      </c>
    </row>
    <row r="3824" spans="1:10" x14ac:dyDescent="0.25">
      <c r="A3824">
        <v>1910</v>
      </c>
      <c r="B3824">
        <v>45</v>
      </c>
      <c r="C3824">
        <v>1.111E-2</v>
      </c>
      <c r="D3824">
        <v>1.1050000000000001E-2</v>
      </c>
      <c r="E3824">
        <v>0.5</v>
      </c>
      <c r="F3824">
        <v>68362</v>
      </c>
      <c r="G3824">
        <v>756</v>
      </c>
      <c r="H3824">
        <v>67984</v>
      </c>
      <c r="I3824">
        <v>1549170</v>
      </c>
      <c r="J3824">
        <v>22.66</v>
      </c>
    </row>
    <row r="3825" spans="1:10" x14ac:dyDescent="0.25">
      <c r="A3825">
        <v>1910</v>
      </c>
      <c r="B3825">
        <v>46</v>
      </c>
      <c r="C3825">
        <v>1.265E-2</v>
      </c>
      <c r="D3825">
        <v>1.257E-2</v>
      </c>
      <c r="E3825">
        <v>0.5</v>
      </c>
      <c r="F3825">
        <v>67607</v>
      </c>
      <c r="G3825">
        <v>850</v>
      </c>
      <c r="H3825">
        <v>67182</v>
      </c>
      <c r="I3825">
        <v>1481185</v>
      </c>
      <c r="J3825">
        <v>21.91</v>
      </c>
    </row>
    <row r="3826" spans="1:10" x14ac:dyDescent="0.25">
      <c r="A3826">
        <v>1910</v>
      </c>
      <c r="B3826">
        <v>47</v>
      </c>
      <c r="C3826">
        <v>1.4290000000000001E-2</v>
      </c>
      <c r="D3826">
        <v>1.4189999999999999E-2</v>
      </c>
      <c r="E3826">
        <v>0.5</v>
      </c>
      <c r="F3826">
        <v>66757</v>
      </c>
      <c r="G3826">
        <v>947</v>
      </c>
      <c r="H3826">
        <v>66283</v>
      </c>
      <c r="I3826">
        <v>1414003</v>
      </c>
      <c r="J3826">
        <v>21.18</v>
      </c>
    </row>
    <row r="3827" spans="1:10" x14ac:dyDescent="0.25">
      <c r="A3827">
        <v>1910</v>
      </c>
      <c r="B3827">
        <v>48</v>
      </c>
      <c r="C3827">
        <v>1.451E-2</v>
      </c>
      <c r="D3827">
        <v>1.44E-2</v>
      </c>
      <c r="E3827">
        <v>0.5</v>
      </c>
      <c r="F3827">
        <v>65810</v>
      </c>
      <c r="G3827">
        <v>948</v>
      </c>
      <c r="H3827">
        <v>65336</v>
      </c>
      <c r="I3827">
        <v>1347720</v>
      </c>
      <c r="J3827">
        <v>20.48</v>
      </c>
    </row>
    <row r="3828" spans="1:10" x14ac:dyDescent="0.25">
      <c r="A3828">
        <v>1910</v>
      </c>
      <c r="B3828">
        <v>49</v>
      </c>
      <c r="C3828">
        <v>1.512E-2</v>
      </c>
      <c r="D3828">
        <v>1.5010000000000001E-2</v>
      </c>
      <c r="E3828">
        <v>0.5</v>
      </c>
      <c r="F3828">
        <v>64862</v>
      </c>
      <c r="G3828">
        <v>974</v>
      </c>
      <c r="H3828">
        <v>64375</v>
      </c>
      <c r="I3828">
        <v>1282385</v>
      </c>
      <c r="J3828">
        <v>19.77</v>
      </c>
    </row>
    <row r="3829" spans="1:10" x14ac:dyDescent="0.25">
      <c r="A3829">
        <v>1910</v>
      </c>
      <c r="B3829">
        <v>50</v>
      </c>
      <c r="C3829">
        <v>1.8020000000000001E-2</v>
      </c>
      <c r="D3829">
        <v>1.7860000000000001E-2</v>
      </c>
      <c r="E3829">
        <v>0.5</v>
      </c>
      <c r="F3829">
        <v>63888</v>
      </c>
      <c r="G3829">
        <v>1141</v>
      </c>
      <c r="H3829">
        <v>63318</v>
      </c>
      <c r="I3829">
        <v>1218010</v>
      </c>
      <c r="J3829">
        <v>19.059999999999999</v>
      </c>
    </row>
    <row r="3830" spans="1:10" x14ac:dyDescent="0.25">
      <c r="A3830">
        <v>1910</v>
      </c>
      <c r="B3830">
        <v>51</v>
      </c>
      <c r="C3830">
        <v>1.89E-2</v>
      </c>
      <c r="D3830">
        <v>1.8720000000000001E-2</v>
      </c>
      <c r="E3830">
        <v>0.5</v>
      </c>
      <c r="F3830">
        <v>62747</v>
      </c>
      <c r="G3830">
        <v>1175</v>
      </c>
      <c r="H3830">
        <v>62160</v>
      </c>
      <c r="I3830">
        <v>1154692</v>
      </c>
      <c r="J3830">
        <v>18.399999999999999</v>
      </c>
    </row>
    <row r="3831" spans="1:10" x14ac:dyDescent="0.25">
      <c r="A3831">
        <v>1910</v>
      </c>
      <c r="B3831">
        <v>52</v>
      </c>
      <c r="C3831">
        <v>1.907E-2</v>
      </c>
      <c r="D3831">
        <v>1.8890000000000001E-2</v>
      </c>
      <c r="E3831">
        <v>0.5</v>
      </c>
      <c r="F3831">
        <v>61572</v>
      </c>
      <c r="G3831">
        <v>1163</v>
      </c>
      <c r="H3831">
        <v>60991</v>
      </c>
      <c r="I3831">
        <v>1092532</v>
      </c>
      <c r="J3831">
        <v>17.739999999999998</v>
      </c>
    </row>
    <row r="3832" spans="1:10" x14ac:dyDescent="0.25">
      <c r="A3832">
        <v>1910</v>
      </c>
      <c r="B3832">
        <v>53</v>
      </c>
      <c r="C3832">
        <v>2.0539999999999999E-2</v>
      </c>
      <c r="D3832">
        <v>2.0330000000000001E-2</v>
      </c>
      <c r="E3832">
        <v>0.5</v>
      </c>
      <c r="F3832">
        <v>60409</v>
      </c>
      <c r="G3832">
        <v>1228</v>
      </c>
      <c r="H3832">
        <v>59795</v>
      </c>
      <c r="I3832">
        <v>1031541</v>
      </c>
      <c r="J3832">
        <v>17.079999999999998</v>
      </c>
    </row>
    <row r="3833" spans="1:10" x14ac:dyDescent="0.25">
      <c r="A3833">
        <v>1910</v>
      </c>
      <c r="B3833">
        <v>54</v>
      </c>
      <c r="C3833">
        <v>2.1299999999999999E-2</v>
      </c>
      <c r="D3833">
        <v>2.1080000000000002E-2</v>
      </c>
      <c r="E3833">
        <v>0.5</v>
      </c>
      <c r="F3833">
        <v>59181</v>
      </c>
      <c r="G3833">
        <v>1247</v>
      </c>
      <c r="H3833">
        <v>58557</v>
      </c>
      <c r="I3833">
        <v>971747</v>
      </c>
      <c r="J3833">
        <v>16.420000000000002</v>
      </c>
    </row>
    <row r="3834" spans="1:10" x14ac:dyDescent="0.25">
      <c r="A3834">
        <v>1910</v>
      </c>
      <c r="B3834">
        <v>55</v>
      </c>
      <c r="C3834">
        <v>2.1700000000000001E-2</v>
      </c>
      <c r="D3834">
        <v>2.146E-2</v>
      </c>
      <c r="E3834">
        <v>0.5</v>
      </c>
      <c r="F3834">
        <v>57933</v>
      </c>
      <c r="G3834">
        <v>1244</v>
      </c>
      <c r="H3834">
        <v>57312</v>
      </c>
      <c r="I3834">
        <v>913190</v>
      </c>
      <c r="J3834">
        <v>15.76</v>
      </c>
    </row>
    <row r="3835" spans="1:10" x14ac:dyDescent="0.25">
      <c r="A3835">
        <v>1910</v>
      </c>
      <c r="B3835">
        <v>56</v>
      </c>
      <c r="C3835">
        <v>2.5409999999999999E-2</v>
      </c>
      <c r="D3835">
        <v>2.5090000000000001E-2</v>
      </c>
      <c r="E3835">
        <v>0.5</v>
      </c>
      <c r="F3835">
        <v>56690</v>
      </c>
      <c r="G3835">
        <v>1422</v>
      </c>
      <c r="H3835">
        <v>55979</v>
      </c>
      <c r="I3835">
        <v>855878</v>
      </c>
      <c r="J3835">
        <v>15.1</v>
      </c>
    </row>
    <row r="3836" spans="1:10" x14ac:dyDescent="0.25">
      <c r="A3836">
        <v>1910</v>
      </c>
      <c r="B3836">
        <v>57</v>
      </c>
      <c r="C3836">
        <v>2.6720000000000001E-2</v>
      </c>
      <c r="D3836">
        <v>2.6370000000000001E-2</v>
      </c>
      <c r="E3836">
        <v>0.5</v>
      </c>
      <c r="F3836">
        <v>55268</v>
      </c>
      <c r="G3836">
        <v>1457</v>
      </c>
      <c r="H3836">
        <v>54539</v>
      </c>
      <c r="I3836">
        <v>799899</v>
      </c>
      <c r="J3836">
        <v>14.47</v>
      </c>
    </row>
    <row r="3837" spans="1:10" x14ac:dyDescent="0.25">
      <c r="A3837">
        <v>1910</v>
      </c>
      <c r="B3837">
        <v>58</v>
      </c>
      <c r="C3837">
        <v>2.8469999999999999E-2</v>
      </c>
      <c r="D3837">
        <v>2.8070000000000001E-2</v>
      </c>
      <c r="E3837">
        <v>0.5</v>
      </c>
      <c r="F3837">
        <v>53810</v>
      </c>
      <c r="G3837">
        <v>1511</v>
      </c>
      <c r="H3837">
        <v>53055</v>
      </c>
      <c r="I3837">
        <v>745360</v>
      </c>
      <c r="J3837">
        <v>13.85</v>
      </c>
    </row>
    <row r="3838" spans="1:10" x14ac:dyDescent="0.25">
      <c r="A3838">
        <v>1910</v>
      </c>
      <c r="B3838">
        <v>59</v>
      </c>
      <c r="C3838">
        <v>3.576E-2</v>
      </c>
      <c r="D3838">
        <v>3.5130000000000002E-2</v>
      </c>
      <c r="E3838">
        <v>0.5</v>
      </c>
      <c r="F3838">
        <v>52300</v>
      </c>
      <c r="G3838">
        <v>1837</v>
      </c>
      <c r="H3838">
        <v>51381</v>
      </c>
      <c r="I3838">
        <v>692305</v>
      </c>
      <c r="J3838">
        <v>13.24</v>
      </c>
    </row>
    <row r="3839" spans="1:10" x14ac:dyDescent="0.25">
      <c r="A3839">
        <v>1910</v>
      </c>
      <c r="B3839">
        <v>60</v>
      </c>
      <c r="C3839">
        <v>3.5979999999999998E-2</v>
      </c>
      <c r="D3839">
        <v>3.5340000000000003E-2</v>
      </c>
      <c r="E3839">
        <v>0.5</v>
      </c>
      <c r="F3839">
        <v>50462</v>
      </c>
      <c r="G3839">
        <v>1783</v>
      </c>
      <c r="H3839">
        <v>49571</v>
      </c>
      <c r="I3839">
        <v>640924</v>
      </c>
      <c r="J3839">
        <v>12.7</v>
      </c>
    </row>
    <row r="3840" spans="1:10" x14ac:dyDescent="0.25">
      <c r="A3840">
        <v>1910</v>
      </c>
      <c r="B3840">
        <v>61</v>
      </c>
      <c r="C3840">
        <v>4.2259999999999999E-2</v>
      </c>
      <c r="D3840">
        <v>4.1390000000000003E-2</v>
      </c>
      <c r="E3840">
        <v>0.5</v>
      </c>
      <c r="F3840">
        <v>48679</v>
      </c>
      <c r="G3840">
        <v>2015</v>
      </c>
      <c r="H3840">
        <v>47672</v>
      </c>
      <c r="I3840">
        <v>591354</v>
      </c>
      <c r="J3840">
        <v>12.15</v>
      </c>
    </row>
    <row r="3841" spans="1:10" x14ac:dyDescent="0.25">
      <c r="A3841">
        <v>1910</v>
      </c>
      <c r="B3841">
        <v>62</v>
      </c>
      <c r="C3841">
        <v>3.8800000000000001E-2</v>
      </c>
      <c r="D3841">
        <v>3.8059999999999997E-2</v>
      </c>
      <c r="E3841">
        <v>0.5</v>
      </c>
      <c r="F3841">
        <v>46664</v>
      </c>
      <c r="G3841">
        <v>1776</v>
      </c>
      <c r="H3841">
        <v>45776</v>
      </c>
      <c r="I3841">
        <v>543682</v>
      </c>
      <c r="J3841">
        <v>11.65</v>
      </c>
    </row>
    <row r="3842" spans="1:10" x14ac:dyDescent="0.25">
      <c r="A3842">
        <v>1910</v>
      </c>
      <c r="B3842">
        <v>63</v>
      </c>
      <c r="C3842">
        <v>4.3810000000000002E-2</v>
      </c>
      <c r="D3842">
        <v>4.2869999999999998E-2</v>
      </c>
      <c r="E3842">
        <v>0.5</v>
      </c>
      <c r="F3842">
        <v>44888</v>
      </c>
      <c r="G3842">
        <v>1924</v>
      </c>
      <c r="H3842">
        <v>43926</v>
      </c>
      <c r="I3842">
        <v>497906</v>
      </c>
      <c r="J3842">
        <v>11.09</v>
      </c>
    </row>
    <row r="3843" spans="1:10" x14ac:dyDescent="0.25">
      <c r="A3843">
        <v>1910</v>
      </c>
      <c r="B3843">
        <v>64</v>
      </c>
      <c r="C3843">
        <v>4.972E-2</v>
      </c>
      <c r="D3843">
        <v>4.8520000000000001E-2</v>
      </c>
      <c r="E3843">
        <v>0.5</v>
      </c>
      <c r="F3843">
        <v>42964</v>
      </c>
      <c r="G3843">
        <v>2084</v>
      </c>
      <c r="H3843">
        <v>41921</v>
      </c>
      <c r="I3843">
        <v>453980</v>
      </c>
      <c r="J3843">
        <v>10.57</v>
      </c>
    </row>
    <row r="3844" spans="1:10" x14ac:dyDescent="0.25">
      <c r="A3844">
        <v>1910</v>
      </c>
      <c r="B3844">
        <v>65</v>
      </c>
      <c r="C3844">
        <v>5.194E-2</v>
      </c>
      <c r="D3844">
        <v>5.0630000000000001E-2</v>
      </c>
      <c r="E3844">
        <v>0.5</v>
      </c>
      <c r="F3844">
        <v>40879</v>
      </c>
      <c r="G3844">
        <v>2070</v>
      </c>
      <c r="H3844">
        <v>39844</v>
      </c>
      <c r="I3844">
        <v>412059</v>
      </c>
      <c r="J3844">
        <v>10.08</v>
      </c>
    </row>
    <row r="3845" spans="1:10" x14ac:dyDescent="0.25">
      <c r="A3845">
        <v>1910</v>
      </c>
      <c r="B3845">
        <v>66</v>
      </c>
      <c r="C3845">
        <v>5.663E-2</v>
      </c>
      <c r="D3845">
        <v>5.5070000000000001E-2</v>
      </c>
      <c r="E3845">
        <v>0.5</v>
      </c>
      <c r="F3845">
        <v>38809</v>
      </c>
      <c r="G3845">
        <v>2137</v>
      </c>
      <c r="H3845">
        <v>37741</v>
      </c>
      <c r="I3845">
        <v>372214</v>
      </c>
      <c r="J3845">
        <v>9.59</v>
      </c>
    </row>
    <row r="3846" spans="1:10" x14ac:dyDescent="0.25">
      <c r="A3846">
        <v>1910</v>
      </c>
      <c r="B3846">
        <v>67</v>
      </c>
      <c r="C3846">
        <v>6.2880000000000005E-2</v>
      </c>
      <c r="D3846">
        <v>6.096E-2</v>
      </c>
      <c r="E3846">
        <v>0.5</v>
      </c>
      <c r="F3846">
        <v>36672</v>
      </c>
      <c r="G3846">
        <v>2236</v>
      </c>
      <c r="H3846">
        <v>35555</v>
      </c>
      <c r="I3846">
        <v>334473</v>
      </c>
      <c r="J3846">
        <v>9.1199999999999992</v>
      </c>
    </row>
    <row r="3847" spans="1:10" x14ac:dyDescent="0.25">
      <c r="A3847">
        <v>1910</v>
      </c>
      <c r="B3847">
        <v>68</v>
      </c>
      <c r="C3847">
        <v>6.7629999999999996E-2</v>
      </c>
      <c r="D3847">
        <v>6.5420000000000006E-2</v>
      </c>
      <c r="E3847">
        <v>0.5</v>
      </c>
      <c r="F3847">
        <v>34437</v>
      </c>
      <c r="G3847">
        <v>2253</v>
      </c>
      <c r="H3847">
        <v>33310</v>
      </c>
      <c r="I3847">
        <v>298919</v>
      </c>
      <c r="J3847">
        <v>8.68</v>
      </c>
    </row>
    <row r="3848" spans="1:10" x14ac:dyDescent="0.25">
      <c r="A3848">
        <v>1910</v>
      </c>
      <c r="B3848">
        <v>69</v>
      </c>
      <c r="C3848">
        <v>7.4910000000000004E-2</v>
      </c>
      <c r="D3848">
        <v>7.2209999999999996E-2</v>
      </c>
      <c r="E3848">
        <v>0.5</v>
      </c>
      <c r="F3848">
        <v>32184</v>
      </c>
      <c r="G3848">
        <v>2324</v>
      </c>
      <c r="H3848">
        <v>31022</v>
      </c>
      <c r="I3848">
        <v>265609</v>
      </c>
      <c r="J3848">
        <v>8.25</v>
      </c>
    </row>
    <row r="3849" spans="1:10" x14ac:dyDescent="0.25">
      <c r="A3849">
        <v>1910</v>
      </c>
      <c r="B3849">
        <v>70</v>
      </c>
      <c r="C3849">
        <v>7.6090000000000005E-2</v>
      </c>
      <c r="D3849">
        <v>7.3300000000000004E-2</v>
      </c>
      <c r="E3849">
        <v>0.5</v>
      </c>
      <c r="F3849">
        <v>29860</v>
      </c>
      <c r="G3849">
        <v>2189</v>
      </c>
      <c r="H3849">
        <v>28766</v>
      </c>
      <c r="I3849">
        <v>234587</v>
      </c>
      <c r="J3849">
        <v>7.86</v>
      </c>
    </row>
    <row r="3850" spans="1:10" x14ac:dyDescent="0.25">
      <c r="A3850">
        <v>1910</v>
      </c>
      <c r="B3850">
        <v>71</v>
      </c>
      <c r="C3850">
        <v>7.9799999999999996E-2</v>
      </c>
      <c r="D3850">
        <v>7.6740000000000003E-2</v>
      </c>
      <c r="E3850">
        <v>0.5</v>
      </c>
      <c r="F3850">
        <v>27671</v>
      </c>
      <c r="G3850">
        <v>2123</v>
      </c>
      <c r="H3850">
        <v>26610</v>
      </c>
      <c r="I3850">
        <v>205821</v>
      </c>
      <c r="J3850">
        <v>7.44</v>
      </c>
    </row>
    <row r="3851" spans="1:10" x14ac:dyDescent="0.25">
      <c r="A3851">
        <v>1910</v>
      </c>
      <c r="B3851">
        <v>72</v>
      </c>
      <c r="C3851">
        <v>8.9319999999999997E-2</v>
      </c>
      <c r="D3851">
        <v>8.5500000000000007E-2</v>
      </c>
      <c r="E3851">
        <v>0.5</v>
      </c>
      <c r="F3851">
        <v>25548</v>
      </c>
      <c r="G3851">
        <v>2184</v>
      </c>
      <c r="H3851">
        <v>24456</v>
      </c>
      <c r="I3851">
        <v>179211</v>
      </c>
      <c r="J3851">
        <v>7.01</v>
      </c>
    </row>
    <row r="3852" spans="1:10" x14ac:dyDescent="0.25">
      <c r="A3852">
        <v>1910</v>
      </c>
      <c r="B3852">
        <v>73</v>
      </c>
      <c r="C3852">
        <v>9.4880000000000006E-2</v>
      </c>
      <c r="D3852">
        <v>9.0579999999999994E-2</v>
      </c>
      <c r="E3852">
        <v>0.5</v>
      </c>
      <c r="F3852">
        <v>23363</v>
      </c>
      <c r="G3852">
        <v>2116</v>
      </c>
      <c r="H3852">
        <v>22305</v>
      </c>
      <c r="I3852">
        <v>154756</v>
      </c>
      <c r="J3852">
        <v>6.62</v>
      </c>
    </row>
    <row r="3853" spans="1:10" x14ac:dyDescent="0.25">
      <c r="A3853">
        <v>1910</v>
      </c>
      <c r="B3853">
        <v>74</v>
      </c>
      <c r="C3853">
        <v>0.1028</v>
      </c>
      <c r="D3853">
        <v>9.7769999999999996E-2</v>
      </c>
      <c r="E3853">
        <v>0.5</v>
      </c>
      <c r="F3853">
        <v>21247</v>
      </c>
      <c r="G3853">
        <v>2077</v>
      </c>
      <c r="H3853">
        <v>20209</v>
      </c>
      <c r="I3853">
        <v>132450</v>
      </c>
      <c r="J3853">
        <v>6.23</v>
      </c>
    </row>
    <row r="3854" spans="1:10" x14ac:dyDescent="0.25">
      <c r="A3854">
        <v>1910</v>
      </c>
      <c r="B3854">
        <v>75</v>
      </c>
      <c r="C3854">
        <v>0.12255000000000001</v>
      </c>
      <c r="D3854">
        <v>0.11548</v>
      </c>
      <c r="E3854">
        <v>0.5</v>
      </c>
      <c r="F3854">
        <v>19170</v>
      </c>
      <c r="G3854">
        <v>2214</v>
      </c>
      <c r="H3854">
        <v>18063</v>
      </c>
      <c r="I3854">
        <v>112242</v>
      </c>
      <c r="J3854">
        <v>5.86</v>
      </c>
    </row>
    <row r="3855" spans="1:10" x14ac:dyDescent="0.25">
      <c r="A3855">
        <v>1910</v>
      </c>
      <c r="B3855">
        <v>76</v>
      </c>
      <c r="C3855">
        <v>0.12088</v>
      </c>
      <c r="D3855">
        <v>0.11398999999999999</v>
      </c>
      <c r="E3855">
        <v>0.5</v>
      </c>
      <c r="F3855">
        <v>16956</v>
      </c>
      <c r="G3855">
        <v>1933</v>
      </c>
      <c r="H3855">
        <v>15990</v>
      </c>
      <c r="I3855">
        <v>94179</v>
      </c>
      <c r="J3855">
        <v>5.55</v>
      </c>
    </row>
    <row r="3856" spans="1:10" x14ac:dyDescent="0.25">
      <c r="A3856">
        <v>1910</v>
      </c>
      <c r="B3856">
        <v>77</v>
      </c>
      <c r="C3856">
        <v>0.13547000000000001</v>
      </c>
      <c r="D3856">
        <v>0.12687000000000001</v>
      </c>
      <c r="E3856">
        <v>0.5</v>
      </c>
      <c r="F3856">
        <v>15023</v>
      </c>
      <c r="G3856">
        <v>1906</v>
      </c>
      <c r="H3856">
        <v>14070</v>
      </c>
      <c r="I3856">
        <v>78189</v>
      </c>
      <c r="J3856">
        <v>5.2</v>
      </c>
    </row>
    <row r="3857" spans="1:10" x14ac:dyDescent="0.25">
      <c r="A3857">
        <v>1910</v>
      </c>
      <c r="B3857">
        <v>78</v>
      </c>
      <c r="C3857">
        <v>0.15260000000000001</v>
      </c>
      <c r="D3857">
        <v>0.14177999999999999</v>
      </c>
      <c r="E3857">
        <v>0.5</v>
      </c>
      <c r="F3857">
        <v>13117</v>
      </c>
      <c r="G3857">
        <v>1860</v>
      </c>
      <c r="H3857">
        <v>12187</v>
      </c>
      <c r="I3857">
        <v>64119</v>
      </c>
      <c r="J3857">
        <v>4.8899999999999997</v>
      </c>
    </row>
    <row r="3858" spans="1:10" x14ac:dyDescent="0.25">
      <c r="A3858">
        <v>1910</v>
      </c>
      <c r="B3858">
        <v>79</v>
      </c>
      <c r="C3858">
        <v>0.15790999999999999</v>
      </c>
      <c r="D3858">
        <v>0.14635000000000001</v>
      </c>
      <c r="E3858">
        <v>0.5</v>
      </c>
      <c r="F3858">
        <v>11257</v>
      </c>
      <c r="G3858">
        <v>1648</v>
      </c>
      <c r="H3858">
        <v>10434</v>
      </c>
      <c r="I3858">
        <v>51931</v>
      </c>
      <c r="J3858">
        <v>4.6100000000000003</v>
      </c>
    </row>
    <row r="3859" spans="1:10" x14ac:dyDescent="0.25">
      <c r="A3859">
        <v>1910</v>
      </c>
      <c r="B3859">
        <v>80</v>
      </c>
      <c r="C3859">
        <v>0.18282999999999999</v>
      </c>
      <c r="D3859">
        <v>0.16752</v>
      </c>
      <c r="E3859">
        <v>0.5</v>
      </c>
      <c r="F3859">
        <v>9610</v>
      </c>
      <c r="G3859">
        <v>1610</v>
      </c>
      <c r="H3859">
        <v>8805</v>
      </c>
      <c r="I3859">
        <v>41497</v>
      </c>
      <c r="J3859">
        <v>4.32</v>
      </c>
    </row>
    <row r="3860" spans="1:10" x14ac:dyDescent="0.25">
      <c r="A3860">
        <v>1910</v>
      </c>
      <c r="B3860">
        <v>81</v>
      </c>
      <c r="C3860">
        <v>0.20028000000000001</v>
      </c>
      <c r="D3860">
        <v>0.18204999999999999</v>
      </c>
      <c r="E3860">
        <v>0.5</v>
      </c>
      <c r="F3860">
        <v>8000</v>
      </c>
      <c r="G3860">
        <v>1456</v>
      </c>
      <c r="H3860">
        <v>7272</v>
      </c>
      <c r="I3860">
        <v>32692</v>
      </c>
      <c r="J3860">
        <v>4.09</v>
      </c>
    </row>
    <row r="3861" spans="1:10" x14ac:dyDescent="0.25">
      <c r="A3861">
        <v>1910</v>
      </c>
      <c r="B3861">
        <v>82</v>
      </c>
      <c r="C3861">
        <v>0.21367</v>
      </c>
      <c r="D3861">
        <v>0.19305</v>
      </c>
      <c r="E3861">
        <v>0.5</v>
      </c>
      <c r="F3861">
        <v>6544</v>
      </c>
      <c r="G3861">
        <v>1263</v>
      </c>
      <c r="H3861">
        <v>5912</v>
      </c>
      <c r="I3861">
        <v>25421</v>
      </c>
      <c r="J3861">
        <v>3.88</v>
      </c>
    </row>
    <row r="3862" spans="1:10" x14ac:dyDescent="0.25">
      <c r="A3862">
        <v>1910</v>
      </c>
      <c r="B3862">
        <v>83</v>
      </c>
      <c r="C3862">
        <v>0.22625000000000001</v>
      </c>
      <c r="D3862">
        <v>0.20326</v>
      </c>
      <c r="E3862">
        <v>0.5</v>
      </c>
      <c r="F3862">
        <v>5280</v>
      </c>
      <c r="G3862">
        <v>1073</v>
      </c>
      <c r="H3862">
        <v>4744</v>
      </c>
      <c r="I3862">
        <v>19508</v>
      </c>
      <c r="J3862">
        <v>3.69</v>
      </c>
    </row>
    <row r="3863" spans="1:10" x14ac:dyDescent="0.25">
      <c r="A3863">
        <v>1910</v>
      </c>
      <c r="B3863">
        <v>84</v>
      </c>
      <c r="C3863">
        <v>0.25068000000000001</v>
      </c>
      <c r="D3863">
        <v>0.22276000000000001</v>
      </c>
      <c r="E3863">
        <v>0.5</v>
      </c>
      <c r="F3863">
        <v>4207</v>
      </c>
      <c r="G3863">
        <v>937</v>
      </c>
      <c r="H3863">
        <v>3739</v>
      </c>
      <c r="I3863">
        <v>14765</v>
      </c>
      <c r="J3863">
        <v>3.51</v>
      </c>
    </row>
    <row r="3864" spans="1:10" x14ac:dyDescent="0.25">
      <c r="A3864">
        <v>1910</v>
      </c>
      <c r="B3864">
        <v>85</v>
      </c>
      <c r="C3864">
        <v>0.23865</v>
      </c>
      <c r="D3864">
        <v>0.21321000000000001</v>
      </c>
      <c r="E3864">
        <v>0.5</v>
      </c>
      <c r="F3864">
        <v>3270</v>
      </c>
      <c r="G3864">
        <v>697</v>
      </c>
      <c r="H3864">
        <v>2921</v>
      </c>
      <c r="I3864">
        <v>11026</v>
      </c>
      <c r="J3864">
        <v>3.37</v>
      </c>
    </row>
    <row r="3865" spans="1:10" x14ac:dyDescent="0.25">
      <c r="A3865">
        <v>1910</v>
      </c>
      <c r="B3865">
        <v>86</v>
      </c>
      <c r="C3865">
        <v>0.24525</v>
      </c>
      <c r="D3865">
        <v>0.21845999999999999</v>
      </c>
      <c r="E3865">
        <v>0.5</v>
      </c>
      <c r="F3865">
        <v>2573</v>
      </c>
      <c r="G3865">
        <v>562</v>
      </c>
      <c r="H3865">
        <v>2292</v>
      </c>
      <c r="I3865">
        <v>8105</v>
      </c>
      <c r="J3865">
        <v>3.15</v>
      </c>
    </row>
    <row r="3866" spans="1:10" x14ac:dyDescent="0.25">
      <c r="A3866">
        <v>1910</v>
      </c>
      <c r="B3866">
        <v>87</v>
      </c>
      <c r="C3866">
        <v>0.29743000000000003</v>
      </c>
      <c r="D3866">
        <v>0.25891999999999998</v>
      </c>
      <c r="E3866">
        <v>0.5</v>
      </c>
      <c r="F3866">
        <v>2011</v>
      </c>
      <c r="G3866">
        <v>521</v>
      </c>
      <c r="H3866">
        <v>1750</v>
      </c>
      <c r="I3866">
        <v>5813</v>
      </c>
      <c r="J3866">
        <v>2.89</v>
      </c>
    </row>
    <row r="3867" spans="1:10" x14ac:dyDescent="0.25">
      <c r="A3867">
        <v>1910</v>
      </c>
      <c r="B3867">
        <v>88</v>
      </c>
      <c r="C3867">
        <v>0.32341999999999999</v>
      </c>
      <c r="D3867">
        <v>0.27839999999999998</v>
      </c>
      <c r="E3867">
        <v>0.5</v>
      </c>
      <c r="F3867">
        <v>1490</v>
      </c>
      <c r="G3867">
        <v>415</v>
      </c>
      <c r="H3867">
        <v>1283</v>
      </c>
      <c r="I3867">
        <v>4062</v>
      </c>
      <c r="J3867">
        <v>2.73</v>
      </c>
    </row>
    <row r="3868" spans="1:10" x14ac:dyDescent="0.25">
      <c r="A3868">
        <v>1910</v>
      </c>
      <c r="B3868">
        <v>89</v>
      </c>
      <c r="C3868">
        <v>0.34497</v>
      </c>
      <c r="D3868">
        <v>0.29421999999999998</v>
      </c>
      <c r="E3868">
        <v>0.5</v>
      </c>
      <c r="F3868">
        <v>1075</v>
      </c>
      <c r="G3868">
        <v>316</v>
      </c>
      <c r="H3868">
        <v>917</v>
      </c>
      <c r="I3868">
        <v>2780</v>
      </c>
      <c r="J3868">
        <v>2.59</v>
      </c>
    </row>
    <row r="3869" spans="1:10" x14ac:dyDescent="0.25">
      <c r="A3869">
        <v>1910</v>
      </c>
      <c r="B3869">
        <v>90</v>
      </c>
      <c r="C3869">
        <v>0.36718000000000001</v>
      </c>
      <c r="D3869">
        <v>0.31023000000000001</v>
      </c>
      <c r="E3869">
        <v>0.5</v>
      </c>
      <c r="F3869">
        <v>759</v>
      </c>
      <c r="G3869">
        <v>235</v>
      </c>
      <c r="H3869">
        <v>641</v>
      </c>
      <c r="I3869">
        <v>1863</v>
      </c>
      <c r="J3869">
        <v>2.4500000000000002</v>
      </c>
    </row>
    <row r="3870" spans="1:10" x14ac:dyDescent="0.25">
      <c r="A3870">
        <v>1910</v>
      </c>
      <c r="B3870">
        <v>91</v>
      </c>
      <c r="C3870">
        <v>0.38996999999999998</v>
      </c>
      <c r="D3870">
        <v>0.32634000000000002</v>
      </c>
      <c r="E3870">
        <v>0.5</v>
      </c>
      <c r="F3870">
        <v>523</v>
      </c>
      <c r="G3870">
        <v>171</v>
      </c>
      <c r="H3870">
        <v>438</v>
      </c>
      <c r="I3870">
        <v>1222</v>
      </c>
      <c r="J3870">
        <v>2.33</v>
      </c>
    </row>
    <row r="3871" spans="1:10" x14ac:dyDescent="0.25">
      <c r="A3871">
        <v>1910</v>
      </c>
      <c r="B3871">
        <v>92</v>
      </c>
      <c r="C3871">
        <v>0.41325000000000001</v>
      </c>
      <c r="D3871">
        <v>0.34248000000000001</v>
      </c>
      <c r="E3871">
        <v>0.5</v>
      </c>
      <c r="F3871">
        <v>353</v>
      </c>
      <c r="G3871">
        <v>121</v>
      </c>
      <c r="H3871">
        <v>292</v>
      </c>
      <c r="I3871">
        <v>783</v>
      </c>
      <c r="J3871">
        <v>2.2200000000000002</v>
      </c>
    </row>
    <row r="3872" spans="1:10" x14ac:dyDescent="0.25">
      <c r="A3872">
        <v>1910</v>
      </c>
      <c r="B3872">
        <v>93</v>
      </c>
      <c r="C3872">
        <v>0.43691999999999998</v>
      </c>
      <c r="D3872">
        <v>0.35858000000000001</v>
      </c>
      <c r="E3872">
        <v>0.5</v>
      </c>
      <c r="F3872">
        <v>232</v>
      </c>
      <c r="G3872">
        <v>83</v>
      </c>
      <c r="H3872">
        <v>190</v>
      </c>
      <c r="I3872">
        <v>491</v>
      </c>
      <c r="J3872">
        <v>2.12</v>
      </c>
    </row>
    <row r="3873" spans="1:10" x14ac:dyDescent="0.25">
      <c r="A3873">
        <v>1910</v>
      </c>
      <c r="B3873">
        <v>94</v>
      </c>
      <c r="C3873">
        <v>0.46088000000000001</v>
      </c>
      <c r="D3873">
        <v>0.37457000000000001</v>
      </c>
      <c r="E3873">
        <v>0.5</v>
      </c>
      <c r="F3873">
        <v>149</v>
      </c>
      <c r="G3873">
        <v>56</v>
      </c>
      <c r="H3873">
        <v>121</v>
      </c>
      <c r="I3873">
        <v>301</v>
      </c>
      <c r="J3873">
        <v>2.02</v>
      </c>
    </row>
    <row r="3874" spans="1:10" x14ac:dyDescent="0.25">
      <c r="A3874">
        <v>1910</v>
      </c>
      <c r="B3874">
        <v>95</v>
      </c>
      <c r="C3874">
        <v>0.48503000000000002</v>
      </c>
      <c r="D3874">
        <v>0.39035999999999998</v>
      </c>
      <c r="E3874">
        <v>0.5</v>
      </c>
      <c r="F3874">
        <v>93</v>
      </c>
      <c r="G3874">
        <v>36</v>
      </c>
      <c r="H3874">
        <v>75</v>
      </c>
      <c r="I3874">
        <v>180</v>
      </c>
      <c r="J3874">
        <v>1.94</v>
      </c>
    </row>
    <row r="3875" spans="1:10" x14ac:dyDescent="0.25">
      <c r="A3875">
        <v>1910</v>
      </c>
      <c r="B3875">
        <v>96</v>
      </c>
      <c r="C3875">
        <v>0.50924000000000003</v>
      </c>
      <c r="D3875">
        <v>0.40588999999999997</v>
      </c>
      <c r="E3875">
        <v>0.5</v>
      </c>
      <c r="F3875">
        <v>57</v>
      </c>
      <c r="G3875">
        <v>23</v>
      </c>
      <c r="H3875">
        <v>45</v>
      </c>
      <c r="I3875">
        <v>105</v>
      </c>
      <c r="J3875">
        <v>1.86</v>
      </c>
    </row>
    <row r="3876" spans="1:10" x14ac:dyDescent="0.25">
      <c r="A3876">
        <v>1910</v>
      </c>
      <c r="B3876">
        <v>97</v>
      </c>
      <c r="C3876">
        <v>0.53342000000000001</v>
      </c>
      <c r="D3876">
        <v>0.42109999999999997</v>
      </c>
      <c r="E3876">
        <v>0.5</v>
      </c>
      <c r="F3876">
        <v>34</v>
      </c>
      <c r="G3876">
        <v>14</v>
      </c>
      <c r="H3876">
        <v>27</v>
      </c>
      <c r="I3876">
        <v>60</v>
      </c>
      <c r="J3876">
        <v>1.78</v>
      </c>
    </row>
    <row r="3877" spans="1:10" x14ac:dyDescent="0.25">
      <c r="A3877">
        <v>1910</v>
      </c>
      <c r="B3877">
        <v>98</v>
      </c>
      <c r="C3877">
        <v>0.55742999999999998</v>
      </c>
      <c r="D3877">
        <v>0.43592999999999998</v>
      </c>
      <c r="E3877">
        <v>0.5</v>
      </c>
      <c r="F3877">
        <v>20</v>
      </c>
      <c r="G3877">
        <v>9</v>
      </c>
      <c r="H3877">
        <v>15</v>
      </c>
      <c r="I3877">
        <v>33</v>
      </c>
      <c r="J3877">
        <v>1.71</v>
      </c>
    </row>
    <row r="3878" spans="1:10" x14ac:dyDescent="0.25">
      <c r="A3878">
        <v>1910</v>
      </c>
      <c r="B3878">
        <v>99</v>
      </c>
      <c r="C3878">
        <v>0.58118000000000003</v>
      </c>
      <c r="D3878">
        <v>0.45032</v>
      </c>
      <c r="E3878">
        <v>0.5</v>
      </c>
      <c r="F3878">
        <v>11</v>
      </c>
      <c r="G3878">
        <v>5</v>
      </c>
      <c r="H3878">
        <v>9</v>
      </c>
      <c r="I3878">
        <v>18</v>
      </c>
      <c r="J3878">
        <v>1.65</v>
      </c>
    </row>
    <row r="3879" spans="1:10" x14ac:dyDescent="0.25">
      <c r="A3879">
        <v>1910</v>
      </c>
      <c r="B3879">
        <v>100</v>
      </c>
      <c r="C3879">
        <v>0.60455999999999999</v>
      </c>
      <c r="D3879">
        <v>0.46422999999999998</v>
      </c>
      <c r="E3879">
        <v>0.5</v>
      </c>
      <c r="F3879">
        <v>6</v>
      </c>
      <c r="G3879">
        <v>3</v>
      </c>
      <c r="H3879">
        <v>5</v>
      </c>
      <c r="I3879">
        <v>10</v>
      </c>
      <c r="J3879">
        <v>1.59</v>
      </c>
    </row>
    <row r="3880" spans="1:10" x14ac:dyDescent="0.25">
      <c r="A3880">
        <v>1910</v>
      </c>
      <c r="B3880">
        <v>101</v>
      </c>
      <c r="C3880">
        <v>0.62748000000000004</v>
      </c>
      <c r="D3880">
        <v>0.47763</v>
      </c>
      <c r="E3880">
        <v>0.5</v>
      </c>
      <c r="F3880">
        <v>3</v>
      </c>
      <c r="G3880">
        <v>2</v>
      </c>
      <c r="H3880">
        <v>2</v>
      </c>
      <c r="I3880">
        <v>5</v>
      </c>
      <c r="J3880">
        <v>1.54</v>
      </c>
    </row>
    <row r="3881" spans="1:10" x14ac:dyDescent="0.25">
      <c r="A3881">
        <v>1910</v>
      </c>
      <c r="B3881">
        <v>102</v>
      </c>
      <c r="C3881">
        <v>0.64983000000000002</v>
      </c>
      <c r="D3881">
        <v>0.49047000000000002</v>
      </c>
      <c r="E3881">
        <v>0.5</v>
      </c>
      <c r="F3881">
        <v>2</v>
      </c>
      <c r="G3881">
        <v>1</v>
      </c>
      <c r="H3881">
        <v>1</v>
      </c>
      <c r="I3881">
        <v>3</v>
      </c>
      <c r="J3881">
        <v>1.49</v>
      </c>
    </row>
    <row r="3882" spans="1:10" x14ac:dyDescent="0.25">
      <c r="A3882">
        <v>1910</v>
      </c>
      <c r="B3882">
        <v>103</v>
      </c>
      <c r="C3882">
        <v>0.67154000000000003</v>
      </c>
      <c r="D3882">
        <v>0.50273999999999996</v>
      </c>
      <c r="E3882">
        <v>0.5</v>
      </c>
      <c r="F3882">
        <v>1</v>
      </c>
      <c r="G3882">
        <v>0</v>
      </c>
      <c r="H3882">
        <v>1</v>
      </c>
      <c r="I3882">
        <v>1</v>
      </c>
      <c r="J3882">
        <v>1.45</v>
      </c>
    </row>
    <row r="3883" spans="1:10" x14ac:dyDescent="0.25">
      <c r="A3883">
        <v>1910</v>
      </c>
      <c r="B3883">
        <v>104</v>
      </c>
      <c r="C3883">
        <v>0.69255</v>
      </c>
      <c r="D3883">
        <v>0.51441999999999999</v>
      </c>
      <c r="E3883">
        <v>0.5</v>
      </c>
      <c r="F3883">
        <v>0</v>
      </c>
      <c r="G3883">
        <v>0</v>
      </c>
      <c r="H3883">
        <v>0</v>
      </c>
      <c r="I3883">
        <v>1</v>
      </c>
      <c r="J3883">
        <v>1.41</v>
      </c>
    </row>
    <row r="3884" spans="1:10" x14ac:dyDescent="0.25">
      <c r="A3884">
        <v>1910</v>
      </c>
      <c r="B3884">
        <v>105</v>
      </c>
      <c r="C3884">
        <v>0.71277999999999997</v>
      </c>
      <c r="D3884">
        <v>0.52549999999999997</v>
      </c>
      <c r="E3884">
        <v>0.5</v>
      </c>
      <c r="F3884">
        <v>0</v>
      </c>
      <c r="G3884">
        <v>0</v>
      </c>
      <c r="H3884">
        <v>0</v>
      </c>
      <c r="I3884">
        <v>0</v>
      </c>
      <c r="J3884">
        <v>1.37</v>
      </c>
    </row>
    <row r="3885" spans="1:10" x14ac:dyDescent="0.25">
      <c r="A3885">
        <v>1910</v>
      </c>
      <c r="B3885">
        <v>106</v>
      </c>
      <c r="C3885">
        <v>0.73219999999999996</v>
      </c>
      <c r="D3885">
        <v>0.53598000000000001</v>
      </c>
      <c r="E3885">
        <v>0.5</v>
      </c>
      <c r="F3885">
        <v>0</v>
      </c>
      <c r="G3885">
        <v>0</v>
      </c>
      <c r="H3885">
        <v>0</v>
      </c>
      <c r="I3885">
        <v>0</v>
      </c>
      <c r="J3885">
        <v>1.34</v>
      </c>
    </row>
    <row r="3886" spans="1:10" x14ac:dyDescent="0.25">
      <c r="A3886">
        <v>1910</v>
      </c>
      <c r="B3886">
        <v>107</v>
      </c>
      <c r="C3886">
        <v>0.75077000000000005</v>
      </c>
      <c r="D3886">
        <v>0.54586000000000001</v>
      </c>
      <c r="E3886">
        <v>0.5</v>
      </c>
      <c r="F3886">
        <v>0</v>
      </c>
      <c r="G3886">
        <v>0</v>
      </c>
      <c r="H3886">
        <v>0</v>
      </c>
      <c r="I3886">
        <v>0</v>
      </c>
      <c r="J3886">
        <v>1.31</v>
      </c>
    </row>
    <row r="3887" spans="1:10" x14ac:dyDescent="0.25">
      <c r="A3887">
        <v>1910</v>
      </c>
      <c r="B3887">
        <v>108</v>
      </c>
      <c r="C3887">
        <v>0.76844999999999997</v>
      </c>
      <c r="D3887">
        <v>0.55515000000000003</v>
      </c>
      <c r="E3887">
        <v>0.5</v>
      </c>
      <c r="F3887">
        <v>0</v>
      </c>
      <c r="G3887">
        <v>0</v>
      </c>
      <c r="H3887">
        <v>0</v>
      </c>
      <c r="I3887">
        <v>0</v>
      </c>
      <c r="J3887">
        <v>1.28</v>
      </c>
    </row>
    <row r="3888" spans="1:10" x14ac:dyDescent="0.25">
      <c r="A3888">
        <v>1910</v>
      </c>
      <c r="B3888">
        <v>109</v>
      </c>
      <c r="C3888">
        <v>0.78524000000000005</v>
      </c>
      <c r="D3888">
        <v>0.56386000000000003</v>
      </c>
      <c r="E3888">
        <v>0.5</v>
      </c>
      <c r="F3888">
        <v>0</v>
      </c>
      <c r="G3888">
        <v>0</v>
      </c>
      <c r="H3888">
        <v>0</v>
      </c>
      <c r="I3888">
        <v>0</v>
      </c>
      <c r="J3888">
        <v>1.26</v>
      </c>
    </row>
    <row r="3889" spans="1:10" x14ac:dyDescent="0.25">
      <c r="A3889">
        <v>1910</v>
      </c>
      <c r="B3889" t="s">
        <v>25</v>
      </c>
      <c r="C3889">
        <v>0.80113000000000001</v>
      </c>
      <c r="D3889">
        <v>1</v>
      </c>
      <c r="E3889">
        <v>1.25</v>
      </c>
      <c r="F3889">
        <v>0</v>
      </c>
      <c r="G3889">
        <v>0</v>
      </c>
      <c r="H3889">
        <v>0</v>
      </c>
      <c r="I3889">
        <v>0</v>
      </c>
      <c r="J3889">
        <v>1.25</v>
      </c>
    </row>
    <row r="3890" spans="1:10" x14ac:dyDescent="0.25">
      <c r="A3890">
        <v>1911</v>
      </c>
      <c r="B3890">
        <v>0</v>
      </c>
      <c r="C3890">
        <v>0.14598</v>
      </c>
      <c r="D3890">
        <v>0.13242999999999999</v>
      </c>
      <c r="E3890">
        <v>0.3</v>
      </c>
      <c r="F3890">
        <v>100000</v>
      </c>
      <c r="G3890">
        <v>13243</v>
      </c>
      <c r="H3890">
        <v>90718</v>
      </c>
      <c r="I3890">
        <v>5015750</v>
      </c>
      <c r="J3890">
        <v>50.16</v>
      </c>
    </row>
    <row r="3891" spans="1:10" x14ac:dyDescent="0.25">
      <c r="A3891">
        <v>1911</v>
      </c>
      <c r="B3891">
        <v>1</v>
      </c>
      <c r="C3891">
        <v>1.934E-2</v>
      </c>
      <c r="D3891">
        <v>1.915E-2</v>
      </c>
      <c r="E3891">
        <v>0.5</v>
      </c>
      <c r="F3891">
        <v>86757</v>
      </c>
      <c r="G3891">
        <v>1661</v>
      </c>
      <c r="H3891">
        <v>85926</v>
      </c>
      <c r="I3891">
        <v>4925032</v>
      </c>
      <c r="J3891">
        <v>56.77</v>
      </c>
    </row>
    <row r="3892" spans="1:10" x14ac:dyDescent="0.25">
      <c r="A3892">
        <v>1911</v>
      </c>
      <c r="B3892">
        <v>2</v>
      </c>
      <c r="C3892">
        <v>8.5400000000000007E-3</v>
      </c>
      <c r="D3892">
        <v>8.5000000000000006E-3</v>
      </c>
      <c r="E3892">
        <v>0.5</v>
      </c>
      <c r="F3892">
        <v>85095</v>
      </c>
      <c r="G3892">
        <v>723</v>
      </c>
      <c r="H3892">
        <v>84733</v>
      </c>
      <c r="I3892">
        <v>4839106</v>
      </c>
      <c r="J3892">
        <v>56.87</v>
      </c>
    </row>
    <row r="3893" spans="1:10" x14ac:dyDescent="0.25">
      <c r="A3893">
        <v>1911</v>
      </c>
      <c r="B3893">
        <v>3</v>
      </c>
      <c r="C3893">
        <v>5.8799999999999998E-3</v>
      </c>
      <c r="D3893">
        <v>5.8700000000000002E-3</v>
      </c>
      <c r="E3893">
        <v>0.5</v>
      </c>
      <c r="F3893">
        <v>84372</v>
      </c>
      <c r="G3893">
        <v>495</v>
      </c>
      <c r="H3893">
        <v>84124</v>
      </c>
      <c r="I3893">
        <v>4754372</v>
      </c>
      <c r="J3893">
        <v>56.35</v>
      </c>
    </row>
    <row r="3894" spans="1:10" x14ac:dyDescent="0.25">
      <c r="A3894">
        <v>1911</v>
      </c>
      <c r="B3894">
        <v>4</v>
      </c>
      <c r="C3894">
        <v>4.47E-3</v>
      </c>
      <c r="D3894">
        <v>4.4600000000000004E-3</v>
      </c>
      <c r="E3894">
        <v>0.5</v>
      </c>
      <c r="F3894">
        <v>83877</v>
      </c>
      <c r="G3894">
        <v>374</v>
      </c>
      <c r="H3894">
        <v>83690</v>
      </c>
      <c r="I3894">
        <v>4670248</v>
      </c>
      <c r="J3894">
        <v>55.68</v>
      </c>
    </row>
    <row r="3895" spans="1:10" x14ac:dyDescent="0.25">
      <c r="A3895">
        <v>1911</v>
      </c>
      <c r="B3895">
        <v>5</v>
      </c>
      <c r="C3895">
        <v>3.7699999999999999E-3</v>
      </c>
      <c r="D3895">
        <v>3.7599999999999999E-3</v>
      </c>
      <c r="E3895">
        <v>0.5</v>
      </c>
      <c r="F3895">
        <v>83503</v>
      </c>
      <c r="G3895">
        <v>314</v>
      </c>
      <c r="H3895">
        <v>83345</v>
      </c>
      <c r="I3895">
        <v>4586558</v>
      </c>
      <c r="J3895">
        <v>54.93</v>
      </c>
    </row>
    <row r="3896" spans="1:10" x14ac:dyDescent="0.25">
      <c r="A3896">
        <v>1911</v>
      </c>
      <c r="B3896">
        <v>6</v>
      </c>
      <c r="C3896">
        <v>2.8900000000000002E-3</v>
      </c>
      <c r="D3896">
        <v>2.8800000000000002E-3</v>
      </c>
      <c r="E3896">
        <v>0.5</v>
      </c>
      <c r="F3896">
        <v>83188</v>
      </c>
      <c r="G3896">
        <v>240</v>
      </c>
      <c r="H3896">
        <v>83068</v>
      </c>
      <c r="I3896">
        <v>4503213</v>
      </c>
      <c r="J3896">
        <v>54.13</v>
      </c>
    </row>
    <row r="3897" spans="1:10" x14ac:dyDescent="0.25">
      <c r="A3897">
        <v>1911</v>
      </c>
      <c r="B3897">
        <v>7</v>
      </c>
      <c r="C3897">
        <v>2.48E-3</v>
      </c>
      <c r="D3897">
        <v>2.48E-3</v>
      </c>
      <c r="E3897">
        <v>0.5</v>
      </c>
      <c r="F3897">
        <v>82948</v>
      </c>
      <c r="G3897">
        <v>205</v>
      </c>
      <c r="H3897">
        <v>82846</v>
      </c>
      <c r="I3897">
        <v>4420144</v>
      </c>
      <c r="J3897">
        <v>53.29</v>
      </c>
    </row>
    <row r="3898" spans="1:10" x14ac:dyDescent="0.25">
      <c r="A3898">
        <v>1911</v>
      </c>
      <c r="B3898">
        <v>8</v>
      </c>
      <c r="C3898">
        <v>2.47E-3</v>
      </c>
      <c r="D3898">
        <v>2.4599999999999999E-3</v>
      </c>
      <c r="E3898">
        <v>0.5</v>
      </c>
      <c r="F3898">
        <v>82743</v>
      </c>
      <c r="G3898">
        <v>204</v>
      </c>
      <c r="H3898">
        <v>82641</v>
      </c>
      <c r="I3898">
        <v>4337299</v>
      </c>
      <c r="J3898">
        <v>52.42</v>
      </c>
    </row>
    <row r="3899" spans="1:10" x14ac:dyDescent="0.25">
      <c r="A3899">
        <v>1911</v>
      </c>
      <c r="B3899">
        <v>9</v>
      </c>
      <c r="C3899">
        <v>2.2799999999999999E-3</v>
      </c>
      <c r="D3899">
        <v>2.2799999999999999E-3</v>
      </c>
      <c r="E3899">
        <v>0.5</v>
      </c>
      <c r="F3899">
        <v>82539</v>
      </c>
      <c r="G3899">
        <v>188</v>
      </c>
      <c r="H3899">
        <v>82445</v>
      </c>
      <c r="I3899">
        <v>4254657</v>
      </c>
      <c r="J3899">
        <v>51.55</v>
      </c>
    </row>
    <row r="3900" spans="1:10" x14ac:dyDescent="0.25">
      <c r="A3900">
        <v>1911</v>
      </c>
      <c r="B3900">
        <v>10</v>
      </c>
      <c r="C3900">
        <v>2.3E-3</v>
      </c>
      <c r="D3900">
        <v>2.3E-3</v>
      </c>
      <c r="E3900">
        <v>0.5</v>
      </c>
      <c r="F3900">
        <v>82351</v>
      </c>
      <c r="G3900">
        <v>189</v>
      </c>
      <c r="H3900">
        <v>82257</v>
      </c>
      <c r="I3900">
        <v>4172212</v>
      </c>
      <c r="J3900">
        <v>50.66</v>
      </c>
    </row>
    <row r="3901" spans="1:10" x14ac:dyDescent="0.25">
      <c r="A3901">
        <v>1911</v>
      </c>
      <c r="B3901">
        <v>11</v>
      </c>
      <c r="C3901">
        <v>2.0100000000000001E-3</v>
      </c>
      <c r="D3901">
        <v>2.0100000000000001E-3</v>
      </c>
      <c r="E3901">
        <v>0.5</v>
      </c>
      <c r="F3901">
        <v>82162</v>
      </c>
      <c r="G3901">
        <v>165</v>
      </c>
      <c r="H3901">
        <v>82080</v>
      </c>
      <c r="I3901">
        <v>4089955</v>
      </c>
      <c r="J3901">
        <v>49.78</v>
      </c>
    </row>
    <row r="3902" spans="1:10" x14ac:dyDescent="0.25">
      <c r="A3902">
        <v>1911</v>
      </c>
      <c r="B3902">
        <v>12</v>
      </c>
      <c r="C3902">
        <v>2.0999999999999999E-3</v>
      </c>
      <c r="D3902">
        <v>2.0899999999999998E-3</v>
      </c>
      <c r="E3902">
        <v>0.5</v>
      </c>
      <c r="F3902">
        <v>81997</v>
      </c>
      <c r="G3902">
        <v>172</v>
      </c>
      <c r="H3902">
        <v>81911</v>
      </c>
      <c r="I3902">
        <v>4007875</v>
      </c>
      <c r="J3902">
        <v>48.88</v>
      </c>
    </row>
    <row r="3903" spans="1:10" x14ac:dyDescent="0.25">
      <c r="A3903">
        <v>1911</v>
      </c>
      <c r="B3903">
        <v>13</v>
      </c>
      <c r="C3903">
        <v>1.6999999999999999E-3</v>
      </c>
      <c r="D3903">
        <v>1.6999999999999999E-3</v>
      </c>
      <c r="E3903">
        <v>0.5</v>
      </c>
      <c r="F3903">
        <v>81826</v>
      </c>
      <c r="G3903">
        <v>139</v>
      </c>
      <c r="H3903">
        <v>81756</v>
      </c>
      <c r="I3903">
        <v>3925964</v>
      </c>
      <c r="J3903">
        <v>47.98</v>
      </c>
    </row>
    <row r="3904" spans="1:10" x14ac:dyDescent="0.25">
      <c r="A3904">
        <v>1911</v>
      </c>
      <c r="B3904">
        <v>14</v>
      </c>
      <c r="C3904">
        <v>2.0200000000000001E-3</v>
      </c>
      <c r="D3904">
        <v>2.0200000000000001E-3</v>
      </c>
      <c r="E3904">
        <v>0.5</v>
      </c>
      <c r="F3904">
        <v>81687</v>
      </c>
      <c r="G3904">
        <v>165</v>
      </c>
      <c r="H3904">
        <v>81604</v>
      </c>
      <c r="I3904">
        <v>3844208</v>
      </c>
      <c r="J3904">
        <v>47.06</v>
      </c>
    </row>
    <row r="3905" spans="1:10" x14ac:dyDescent="0.25">
      <c r="A3905">
        <v>1911</v>
      </c>
      <c r="B3905">
        <v>15</v>
      </c>
      <c r="C3905">
        <v>3.0599999999999998E-3</v>
      </c>
      <c r="D3905">
        <v>3.0500000000000002E-3</v>
      </c>
      <c r="E3905">
        <v>0.5</v>
      </c>
      <c r="F3905">
        <v>81522</v>
      </c>
      <c r="G3905">
        <v>249</v>
      </c>
      <c r="H3905">
        <v>81398</v>
      </c>
      <c r="I3905">
        <v>3762603</v>
      </c>
      <c r="J3905">
        <v>46.15</v>
      </c>
    </row>
    <row r="3906" spans="1:10" x14ac:dyDescent="0.25">
      <c r="A3906">
        <v>1911</v>
      </c>
      <c r="B3906">
        <v>16</v>
      </c>
      <c r="C3906">
        <v>3.0899999999999999E-3</v>
      </c>
      <c r="D3906">
        <v>3.0799999999999998E-3</v>
      </c>
      <c r="E3906">
        <v>0.5</v>
      </c>
      <c r="F3906">
        <v>81273</v>
      </c>
      <c r="G3906">
        <v>251</v>
      </c>
      <c r="H3906">
        <v>81148</v>
      </c>
      <c r="I3906">
        <v>3681205</v>
      </c>
      <c r="J3906">
        <v>45.29</v>
      </c>
    </row>
    <row r="3907" spans="1:10" x14ac:dyDescent="0.25">
      <c r="A3907">
        <v>1911</v>
      </c>
      <c r="B3907">
        <v>17</v>
      </c>
      <c r="C3907">
        <v>4.2199999999999998E-3</v>
      </c>
      <c r="D3907">
        <v>4.2100000000000002E-3</v>
      </c>
      <c r="E3907">
        <v>0.5</v>
      </c>
      <c r="F3907">
        <v>81023</v>
      </c>
      <c r="G3907">
        <v>341</v>
      </c>
      <c r="H3907">
        <v>80852</v>
      </c>
      <c r="I3907">
        <v>3600057</v>
      </c>
      <c r="J3907">
        <v>44.43</v>
      </c>
    </row>
    <row r="3908" spans="1:10" x14ac:dyDescent="0.25">
      <c r="A3908">
        <v>1911</v>
      </c>
      <c r="B3908">
        <v>18</v>
      </c>
      <c r="C3908">
        <v>4.6299999999999996E-3</v>
      </c>
      <c r="D3908">
        <v>4.62E-3</v>
      </c>
      <c r="E3908">
        <v>0.5</v>
      </c>
      <c r="F3908">
        <v>80681</v>
      </c>
      <c r="G3908">
        <v>373</v>
      </c>
      <c r="H3908">
        <v>80495</v>
      </c>
      <c r="I3908">
        <v>3519205</v>
      </c>
      <c r="J3908">
        <v>43.62</v>
      </c>
    </row>
    <row r="3909" spans="1:10" x14ac:dyDescent="0.25">
      <c r="A3909">
        <v>1911</v>
      </c>
      <c r="B3909">
        <v>19</v>
      </c>
      <c r="C3909">
        <v>5.5999999999999999E-3</v>
      </c>
      <c r="D3909">
        <v>5.5799999999999999E-3</v>
      </c>
      <c r="E3909">
        <v>0.5</v>
      </c>
      <c r="F3909">
        <v>80308</v>
      </c>
      <c r="G3909">
        <v>448</v>
      </c>
      <c r="H3909">
        <v>80084</v>
      </c>
      <c r="I3909">
        <v>3438710</v>
      </c>
      <c r="J3909">
        <v>42.82</v>
      </c>
    </row>
    <row r="3910" spans="1:10" x14ac:dyDescent="0.25">
      <c r="A3910">
        <v>1911</v>
      </c>
      <c r="B3910">
        <v>20</v>
      </c>
      <c r="C3910">
        <v>4.5799999999999999E-3</v>
      </c>
      <c r="D3910">
        <v>4.5700000000000003E-3</v>
      </c>
      <c r="E3910">
        <v>0.5</v>
      </c>
      <c r="F3910">
        <v>79860</v>
      </c>
      <c r="G3910">
        <v>365</v>
      </c>
      <c r="H3910">
        <v>79678</v>
      </c>
      <c r="I3910">
        <v>3358626</v>
      </c>
      <c r="J3910">
        <v>42.06</v>
      </c>
    </row>
    <row r="3911" spans="1:10" x14ac:dyDescent="0.25">
      <c r="A3911">
        <v>1911</v>
      </c>
      <c r="B3911">
        <v>21</v>
      </c>
      <c r="C3911">
        <v>5.5900000000000004E-3</v>
      </c>
      <c r="D3911">
        <v>5.5799999999999999E-3</v>
      </c>
      <c r="E3911">
        <v>0.5</v>
      </c>
      <c r="F3911">
        <v>79495</v>
      </c>
      <c r="G3911">
        <v>443</v>
      </c>
      <c r="H3911">
        <v>79273</v>
      </c>
      <c r="I3911">
        <v>3278948</v>
      </c>
      <c r="J3911">
        <v>41.25</v>
      </c>
    </row>
    <row r="3912" spans="1:10" x14ac:dyDescent="0.25">
      <c r="A3912">
        <v>1911</v>
      </c>
      <c r="B3912">
        <v>22</v>
      </c>
      <c r="C3912">
        <v>4.96E-3</v>
      </c>
      <c r="D3912">
        <v>4.9500000000000004E-3</v>
      </c>
      <c r="E3912">
        <v>0.5</v>
      </c>
      <c r="F3912">
        <v>79052</v>
      </c>
      <c r="G3912">
        <v>391</v>
      </c>
      <c r="H3912">
        <v>78856</v>
      </c>
      <c r="I3912">
        <v>3199675</v>
      </c>
      <c r="J3912">
        <v>40.479999999999997</v>
      </c>
    </row>
    <row r="3913" spans="1:10" x14ac:dyDescent="0.25">
      <c r="A3913">
        <v>1911</v>
      </c>
      <c r="B3913">
        <v>23</v>
      </c>
      <c r="C3913">
        <v>5.3400000000000001E-3</v>
      </c>
      <c r="D3913">
        <v>5.3299999999999997E-3</v>
      </c>
      <c r="E3913">
        <v>0.5</v>
      </c>
      <c r="F3913">
        <v>78661</v>
      </c>
      <c r="G3913">
        <v>419</v>
      </c>
      <c r="H3913">
        <v>78451</v>
      </c>
      <c r="I3913">
        <v>3120819</v>
      </c>
      <c r="J3913">
        <v>39.67</v>
      </c>
    </row>
    <row r="3914" spans="1:10" x14ac:dyDescent="0.25">
      <c r="A3914">
        <v>1911</v>
      </c>
      <c r="B3914">
        <v>24</v>
      </c>
      <c r="C3914">
        <v>6.1900000000000002E-3</v>
      </c>
      <c r="D3914">
        <v>6.1700000000000001E-3</v>
      </c>
      <c r="E3914">
        <v>0.5</v>
      </c>
      <c r="F3914">
        <v>78241</v>
      </c>
      <c r="G3914">
        <v>483</v>
      </c>
      <c r="H3914">
        <v>78000</v>
      </c>
      <c r="I3914">
        <v>3042368</v>
      </c>
      <c r="J3914">
        <v>38.880000000000003</v>
      </c>
    </row>
    <row r="3915" spans="1:10" x14ac:dyDescent="0.25">
      <c r="A3915">
        <v>1911</v>
      </c>
      <c r="B3915">
        <v>25</v>
      </c>
      <c r="C3915">
        <v>5.8300000000000001E-3</v>
      </c>
      <c r="D3915">
        <v>5.8199999999999997E-3</v>
      </c>
      <c r="E3915">
        <v>0.5</v>
      </c>
      <c r="F3915">
        <v>77758</v>
      </c>
      <c r="G3915">
        <v>452</v>
      </c>
      <c r="H3915">
        <v>77532</v>
      </c>
      <c r="I3915">
        <v>2964368</v>
      </c>
      <c r="J3915">
        <v>38.119999999999997</v>
      </c>
    </row>
    <row r="3916" spans="1:10" x14ac:dyDescent="0.25">
      <c r="A3916">
        <v>1911</v>
      </c>
      <c r="B3916">
        <v>26</v>
      </c>
      <c r="C3916">
        <v>5.94E-3</v>
      </c>
      <c r="D3916">
        <v>5.9199999999999999E-3</v>
      </c>
      <c r="E3916">
        <v>0.5</v>
      </c>
      <c r="F3916">
        <v>77306</v>
      </c>
      <c r="G3916">
        <v>458</v>
      </c>
      <c r="H3916">
        <v>77077</v>
      </c>
      <c r="I3916">
        <v>2886836</v>
      </c>
      <c r="J3916">
        <v>37.340000000000003</v>
      </c>
    </row>
    <row r="3917" spans="1:10" x14ac:dyDescent="0.25">
      <c r="A3917">
        <v>1911</v>
      </c>
      <c r="B3917">
        <v>27</v>
      </c>
      <c r="C3917">
        <v>5.0899999999999999E-3</v>
      </c>
      <c r="D3917">
        <v>5.0800000000000003E-3</v>
      </c>
      <c r="E3917">
        <v>0.5</v>
      </c>
      <c r="F3917">
        <v>76848</v>
      </c>
      <c r="G3917">
        <v>390</v>
      </c>
      <c r="H3917">
        <v>76653</v>
      </c>
      <c r="I3917">
        <v>2809759</v>
      </c>
      <c r="J3917">
        <v>36.56</v>
      </c>
    </row>
    <row r="3918" spans="1:10" x14ac:dyDescent="0.25">
      <c r="A3918">
        <v>1911</v>
      </c>
      <c r="B3918">
        <v>28</v>
      </c>
      <c r="C3918">
        <v>5.9199999999999999E-3</v>
      </c>
      <c r="D3918">
        <v>5.8999999999999999E-3</v>
      </c>
      <c r="E3918">
        <v>0.5</v>
      </c>
      <c r="F3918">
        <v>76458</v>
      </c>
      <c r="G3918">
        <v>451</v>
      </c>
      <c r="H3918">
        <v>76232</v>
      </c>
      <c r="I3918">
        <v>2733106</v>
      </c>
      <c r="J3918">
        <v>35.75</v>
      </c>
    </row>
    <row r="3919" spans="1:10" x14ac:dyDescent="0.25">
      <c r="A3919">
        <v>1911</v>
      </c>
      <c r="B3919">
        <v>29</v>
      </c>
      <c r="C3919">
        <v>5.4200000000000003E-3</v>
      </c>
      <c r="D3919">
        <v>5.4099999999999999E-3</v>
      </c>
      <c r="E3919">
        <v>0.5</v>
      </c>
      <c r="F3919">
        <v>76007</v>
      </c>
      <c r="G3919">
        <v>411</v>
      </c>
      <c r="H3919">
        <v>75801</v>
      </c>
      <c r="I3919">
        <v>2656873</v>
      </c>
      <c r="J3919">
        <v>34.96</v>
      </c>
    </row>
    <row r="3920" spans="1:10" x14ac:dyDescent="0.25">
      <c r="A3920">
        <v>1911</v>
      </c>
      <c r="B3920">
        <v>30</v>
      </c>
      <c r="C3920">
        <v>5.62E-3</v>
      </c>
      <c r="D3920">
        <v>5.6100000000000004E-3</v>
      </c>
      <c r="E3920">
        <v>0.5</v>
      </c>
      <c r="F3920">
        <v>75596</v>
      </c>
      <c r="G3920">
        <v>424</v>
      </c>
      <c r="H3920">
        <v>75384</v>
      </c>
      <c r="I3920">
        <v>2581072</v>
      </c>
      <c r="J3920">
        <v>34.14</v>
      </c>
    </row>
    <row r="3921" spans="1:10" x14ac:dyDescent="0.25">
      <c r="A3921">
        <v>1911</v>
      </c>
      <c r="B3921">
        <v>31</v>
      </c>
      <c r="C3921">
        <v>6.0099999999999997E-3</v>
      </c>
      <c r="D3921">
        <v>6.0000000000000001E-3</v>
      </c>
      <c r="E3921">
        <v>0.5</v>
      </c>
      <c r="F3921">
        <v>75172</v>
      </c>
      <c r="G3921">
        <v>451</v>
      </c>
      <c r="H3921">
        <v>74947</v>
      </c>
      <c r="I3921">
        <v>2505688</v>
      </c>
      <c r="J3921">
        <v>33.33</v>
      </c>
    </row>
    <row r="3922" spans="1:10" x14ac:dyDescent="0.25">
      <c r="A3922">
        <v>1911</v>
      </c>
      <c r="B3922">
        <v>32</v>
      </c>
      <c r="C3922">
        <v>6.0899999999999999E-3</v>
      </c>
      <c r="D3922">
        <v>6.0699999999999999E-3</v>
      </c>
      <c r="E3922">
        <v>0.5</v>
      </c>
      <c r="F3922">
        <v>74722</v>
      </c>
      <c r="G3922">
        <v>454</v>
      </c>
      <c r="H3922">
        <v>74495</v>
      </c>
      <c r="I3922">
        <v>2430741</v>
      </c>
      <c r="J3922">
        <v>32.53</v>
      </c>
    </row>
    <row r="3923" spans="1:10" x14ac:dyDescent="0.25">
      <c r="A3923">
        <v>1911</v>
      </c>
      <c r="B3923">
        <v>33</v>
      </c>
      <c r="C3923">
        <v>6.0699999999999999E-3</v>
      </c>
      <c r="D3923">
        <v>6.0600000000000003E-3</v>
      </c>
      <c r="E3923">
        <v>0.5</v>
      </c>
      <c r="F3923">
        <v>74268</v>
      </c>
      <c r="G3923">
        <v>450</v>
      </c>
      <c r="H3923">
        <v>74043</v>
      </c>
      <c r="I3923">
        <v>2356246</v>
      </c>
      <c r="J3923">
        <v>31.73</v>
      </c>
    </row>
    <row r="3924" spans="1:10" x14ac:dyDescent="0.25">
      <c r="A3924">
        <v>1911</v>
      </c>
      <c r="B3924">
        <v>34</v>
      </c>
      <c r="C3924">
        <v>6.62E-3</v>
      </c>
      <c r="D3924">
        <v>6.6E-3</v>
      </c>
      <c r="E3924">
        <v>0.5</v>
      </c>
      <c r="F3924">
        <v>73818</v>
      </c>
      <c r="G3924">
        <v>487</v>
      </c>
      <c r="H3924">
        <v>73575</v>
      </c>
      <c r="I3924">
        <v>2282203</v>
      </c>
      <c r="J3924">
        <v>30.92</v>
      </c>
    </row>
    <row r="3925" spans="1:10" x14ac:dyDescent="0.25">
      <c r="A3925">
        <v>1911</v>
      </c>
      <c r="B3925">
        <v>35</v>
      </c>
      <c r="C3925">
        <v>6.7400000000000003E-3</v>
      </c>
      <c r="D3925">
        <v>6.7200000000000003E-3</v>
      </c>
      <c r="E3925">
        <v>0.5</v>
      </c>
      <c r="F3925">
        <v>73331</v>
      </c>
      <c r="G3925">
        <v>493</v>
      </c>
      <c r="H3925">
        <v>73085</v>
      </c>
      <c r="I3925">
        <v>2208629</v>
      </c>
      <c r="J3925">
        <v>30.12</v>
      </c>
    </row>
    <row r="3926" spans="1:10" x14ac:dyDescent="0.25">
      <c r="A3926">
        <v>1911</v>
      </c>
      <c r="B3926">
        <v>36</v>
      </c>
      <c r="C3926">
        <v>7.7099999999999998E-3</v>
      </c>
      <c r="D3926">
        <v>7.6800000000000002E-3</v>
      </c>
      <c r="E3926">
        <v>0.5</v>
      </c>
      <c r="F3926">
        <v>72838</v>
      </c>
      <c r="G3926">
        <v>560</v>
      </c>
      <c r="H3926">
        <v>72558</v>
      </c>
      <c r="I3926">
        <v>2135544</v>
      </c>
      <c r="J3926">
        <v>29.32</v>
      </c>
    </row>
    <row r="3927" spans="1:10" x14ac:dyDescent="0.25">
      <c r="A3927">
        <v>1911</v>
      </c>
      <c r="B3927">
        <v>37</v>
      </c>
      <c r="C3927">
        <v>8.4799999999999997E-3</v>
      </c>
      <c r="D3927">
        <v>8.4499999999999992E-3</v>
      </c>
      <c r="E3927">
        <v>0.5</v>
      </c>
      <c r="F3927">
        <v>72279</v>
      </c>
      <c r="G3927">
        <v>611</v>
      </c>
      <c r="H3927">
        <v>71973</v>
      </c>
      <c r="I3927">
        <v>2062986</v>
      </c>
      <c r="J3927">
        <v>28.54</v>
      </c>
    </row>
    <row r="3928" spans="1:10" x14ac:dyDescent="0.25">
      <c r="A3928">
        <v>1911</v>
      </c>
      <c r="B3928">
        <v>38</v>
      </c>
      <c r="C3928">
        <v>7.9100000000000004E-3</v>
      </c>
      <c r="D3928">
        <v>7.8799999999999999E-3</v>
      </c>
      <c r="E3928">
        <v>0.5</v>
      </c>
      <c r="F3928">
        <v>71668</v>
      </c>
      <c r="G3928">
        <v>564</v>
      </c>
      <c r="H3928">
        <v>71386</v>
      </c>
      <c r="I3928">
        <v>1991012</v>
      </c>
      <c r="J3928">
        <v>27.78</v>
      </c>
    </row>
    <row r="3929" spans="1:10" x14ac:dyDescent="0.25">
      <c r="A3929">
        <v>1911</v>
      </c>
      <c r="B3929">
        <v>39</v>
      </c>
      <c r="C3929">
        <v>9.9500000000000005E-3</v>
      </c>
      <c r="D3929">
        <v>9.9000000000000008E-3</v>
      </c>
      <c r="E3929">
        <v>0.5</v>
      </c>
      <c r="F3929">
        <v>71103</v>
      </c>
      <c r="G3929">
        <v>704</v>
      </c>
      <c r="H3929">
        <v>70752</v>
      </c>
      <c r="I3929">
        <v>1919627</v>
      </c>
      <c r="J3929">
        <v>27</v>
      </c>
    </row>
    <row r="3930" spans="1:10" x14ac:dyDescent="0.25">
      <c r="A3930">
        <v>1911</v>
      </c>
      <c r="B3930">
        <v>40</v>
      </c>
      <c r="C3930">
        <v>9.0699999999999999E-3</v>
      </c>
      <c r="D3930">
        <v>9.0299999999999998E-3</v>
      </c>
      <c r="E3930">
        <v>0.5</v>
      </c>
      <c r="F3930">
        <v>70400</v>
      </c>
      <c r="G3930">
        <v>635</v>
      </c>
      <c r="H3930">
        <v>70082</v>
      </c>
      <c r="I3930">
        <v>1848875</v>
      </c>
      <c r="J3930">
        <v>26.26</v>
      </c>
    </row>
    <row r="3931" spans="1:10" x14ac:dyDescent="0.25">
      <c r="A3931">
        <v>1911</v>
      </c>
      <c r="B3931">
        <v>41</v>
      </c>
      <c r="C3931">
        <v>9.4900000000000002E-3</v>
      </c>
      <c r="D3931">
        <v>9.4500000000000001E-3</v>
      </c>
      <c r="E3931">
        <v>0.5</v>
      </c>
      <c r="F3931">
        <v>69764</v>
      </c>
      <c r="G3931">
        <v>659</v>
      </c>
      <c r="H3931">
        <v>69435</v>
      </c>
      <c r="I3931">
        <v>1778793</v>
      </c>
      <c r="J3931">
        <v>25.5</v>
      </c>
    </row>
    <row r="3932" spans="1:10" x14ac:dyDescent="0.25">
      <c r="A3932">
        <v>1911</v>
      </c>
      <c r="B3932">
        <v>42</v>
      </c>
      <c r="C3932">
        <v>1.01E-2</v>
      </c>
      <c r="D3932">
        <v>1.005E-2</v>
      </c>
      <c r="E3932">
        <v>0.5</v>
      </c>
      <c r="F3932">
        <v>69105</v>
      </c>
      <c r="G3932">
        <v>695</v>
      </c>
      <c r="H3932">
        <v>68758</v>
      </c>
      <c r="I3932">
        <v>1709359</v>
      </c>
      <c r="J3932">
        <v>24.74</v>
      </c>
    </row>
    <row r="3933" spans="1:10" x14ac:dyDescent="0.25">
      <c r="A3933">
        <v>1911</v>
      </c>
      <c r="B3933">
        <v>43</v>
      </c>
      <c r="C3933">
        <v>1.108E-2</v>
      </c>
      <c r="D3933">
        <v>1.102E-2</v>
      </c>
      <c r="E3933">
        <v>0.5</v>
      </c>
      <c r="F3933">
        <v>68410</v>
      </c>
      <c r="G3933">
        <v>754</v>
      </c>
      <c r="H3933">
        <v>68034</v>
      </c>
      <c r="I3933">
        <v>1640601</v>
      </c>
      <c r="J3933">
        <v>23.98</v>
      </c>
    </row>
    <row r="3934" spans="1:10" x14ac:dyDescent="0.25">
      <c r="A3934">
        <v>1911</v>
      </c>
      <c r="B3934">
        <v>44</v>
      </c>
      <c r="C3934">
        <v>1.0869999999999999E-2</v>
      </c>
      <c r="D3934">
        <v>1.081E-2</v>
      </c>
      <c r="E3934">
        <v>0.5</v>
      </c>
      <c r="F3934">
        <v>67657</v>
      </c>
      <c r="G3934">
        <v>731</v>
      </c>
      <c r="H3934">
        <v>67291</v>
      </c>
      <c r="I3934">
        <v>1572567</v>
      </c>
      <c r="J3934">
        <v>23.24</v>
      </c>
    </row>
    <row r="3935" spans="1:10" x14ac:dyDescent="0.25">
      <c r="A3935">
        <v>1911</v>
      </c>
      <c r="B3935">
        <v>45</v>
      </c>
      <c r="C3935">
        <v>1.4080000000000001E-2</v>
      </c>
      <c r="D3935">
        <v>1.3979999999999999E-2</v>
      </c>
      <c r="E3935">
        <v>0.5</v>
      </c>
      <c r="F3935">
        <v>66925</v>
      </c>
      <c r="G3935">
        <v>935</v>
      </c>
      <c r="H3935">
        <v>66458</v>
      </c>
      <c r="I3935">
        <v>1505276</v>
      </c>
      <c r="J3935">
        <v>22.49</v>
      </c>
    </row>
    <row r="3936" spans="1:10" x14ac:dyDescent="0.25">
      <c r="A3936">
        <v>1911</v>
      </c>
      <c r="B3936">
        <v>46</v>
      </c>
      <c r="C3936">
        <v>1.277E-2</v>
      </c>
      <c r="D3936">
        <v>1.269E-2</v>
      </c>
      <c r="E3936">
        <v>0.5</v>
      </c>
      <c r="F3936">
        <v>65990</v>
      </c>
      <c r="G3936">
        <v>837</v>
      </c>
      <c r="H3936">
        <v>65571</v>
      </c>
      <c r="I3936">
        <v>1438819</v>
      </c>
      <c r="J3936">
        <v>21.8</v>
      </c>
    </row>
    <row r="3937" spans="1:10" x14ac:dyDescent="0.25">
      <c r="A3937">
        <v>1911</v>
      </c>
      <c r="B3937">
        <v>47</v>
      </c>
      <c r="C3937">
        <v>1.312E-2</v>
      </c>
      <c r="D3937">
        <v>1.303E-2</v>
      </c>
      <c r="E3937">
        <v>0.5</v>
      </c>
      <c r="F3937">
        <v>65153</v>
      </c>
      <c r="G3937">
        <v>849</v>
      </c>
      <c r="H3937">
        <v>64728</v>
      </c>
      <c r="I3937">
        <v>1373247</v>
      </c>
      <c r="J3937">
        <v>21.08</v>
      </c>
    </row>
    <row r="3938" spans="1:10" x14ac:dyDescent="0.25">
      <c r="A3938">
        <v>1911</v>
      </c>
      <c r="B3938">
        <v>48</v>
      </c>
      <c r="C3938">
        <v>1.524E-2</v>
      </c>
      <c r="D3938">
        <v>1.5129999999999999E-2</v>
      </c>
      <c r="E3938">
        <v>0.5</v>
      </c>
      <c r="F3938">
        <v>64303</v>
      </c>
      <c r="G3938">
        <v>973</v>
      </c>
      <c r="H3938">
        <v>63817</v>
      </c>
      <c r="I3938">
        <v>1308519</v>
      </c>
      <c r="J3938">
        <v>20.350000000000001</v>
      </c>
    </row>
    <row r="3939" spans="1:10" x14ac:dyDescent="0.25">
      <c r="A3939">
        <v>1911</v>
      </c>
      <c r="B3939">
        <v>49</v>
      </c>
      <c r="C3939">
        <v>1.6E-2</v>
      </c>
      <c r="D3939">
        <v>1.5869999999999999E-2</v>
      </c>
      <c r="E3939">
        <v>0.5</v>
      </c>
      <c r="F3939">
        <v>63331</v>
      </c>
      <c r="G3939">
        <v>1005</v>
      </c>
      <c r="H3939">
        <v>62828</v>
      </c>
      <c r="I3939">
        <v>1244702</v>
      </c>
      <c r="J3939">
        <v>19.649999999999999</v>
      </c>
    </row>
    <row r="3940" spans="1:10" x14ac:dyDescent="0.25">
      <c r="A3940">
        <v>1911</v>
      </c>
      <c r="B3940">
        <v>50</v>
      </c>
      <c r="C3940">
        <v>1.686E-2</v>
      </c>
      <c r="D3940">
        <v>1.6719999999999999E-2</v>
      </c>
      <c r="E3940">
        <v>0.5</v>
      </c>
      <c r="F3940">
        <v>62326</v>
      </c>
      <c r="G3940">
        <v>1042</v>
      </c>
      <c r="H3940">
        <v>61805</v>
      </c>
      <c r="I3940">
        <v>1181874</v>
      </c>
      <c r="J3940">
        <v>18.96</v>
      </c>
    </row>
    <row r="3941" spans="1:10" x14ac:dyDescent="0.25">
      <c r="A3941">
        <v>1911</v>
      </c>
      <c r="B3941">
        <v>51</v>
      </c>
      <c r="C3941">
        <v>1.77E-2</v>
      </c>
      <c r="D3941">
        <v>1.755E-2</v>
      </c>
      <c r="E3941">
        <v>0.5</v>
      </c>
      <c r="F3941">
        <v>61283</v>
      </c>
      <c r="G3941">
        <v>1075</v>
      </c>
      <c r="H3941">
        <v>60746</v>
      </c>
      <c r="I3941">
        <v>1120070</v>
      </c>
      <c r="J3941">
        <v>18.28</v>
      </c>
    </row>
    <row r="3942" spans="1:10" x14ac:dyDescent="0.25">
      <c r="A3942">
        <v>1911</v>
      </c>
      <c r="B3942">
        <v>52</v>
      </c>
      <c r="C3942">
        <v>2.0490000000000001E-2</v>
      </c>
      <c r="D3942">
        <v>2.0279999999999999E-2</v>
      </c>
      <c r="E3942">
        <v>0.5</v>
      </c>
      <c r="F3942">
        <v>60208</v>
      </c>
      <c r="G3942">
        <v>1221</v>
      </c>
      <c r="H3942">
        <v>59597</v>
      </c>
      <c r="I3942">
        <v>1059324</v>
      </c>
      <c r="J3942">
        <v>17.59</v>
      </c>
    </row>
    <row r="3943" spans="1:10" x14ac:dyDescent="0.25">
      <c r="A3943">
        <v>1911</v>
      </c>
      <c r="B3943">
        <v>53</v>
      </c>
      <c r="C3943">
        <v>2.0570000000000001E-2</v>
      </c>
      <c r="D3943">
        <v>2.036E-2</v>
      </c>
      <c r="E3943">
        <v>0.5</v>
      </c>
      <c r="F3943">
        <v>58987</v>
      </c>
      <c r="G3943">
        <v>1201</v>
      </c>
      <c r="H3943">
        <v>58386</v>
      </c>
      <c r="I3943">
        <v>999727</v>
      </c>
      <c r="J3943">
        <v>16.95</v>
      </c>
    </row>
    <row r="3944" spans="1:10" x14ac:dyDescent="0.25">
      <c r="A3944">
        <v>1911</v>
      </c>
      <c r="B3944">
        <v>54</v>
      </c>
      <c r="C3944">
        <v>2.215E-2</v>
      </c>
      <c r="D3944">
        <v>2.1909999999999999E-2</v>
      </c>
      <c r="E3944">
        <v>0.5</v>
      </c>
      <c r="F3944">
        <v>57786</v>
      </c>
      <c r="G3944">
        <v>1266</v>
      </c>
      <c r="H3944">
        <v>57153</v>
      </c>
      <c r="I3944">
        <v>941340</v>
      </c>
      <c r="J3944">
        <v>16.29</v>
      </c>
    </row>
    <row r="3945" spans="1:10" x14ac:dyDescent="0.25">
      <c r="A3945">
        <v>1911</v>
      </c>
      <c r="B3945">
        <v>55</v>
      </c>
      <c r="C3945">
        <v>2.4899999999999999E-2</v>
      </c>
      <c r="D3945">
        <v>2.4590000000000001E-2</v>
      </c>
      <c r="E3945">
        <v>0.5</v>
      </c>
      <c r="F3945">
        <v>56520</v>
      </c>
      <c r="G3945">
        <v>1390</v>
      </c>
      <c r="H3945">
        <v>55825</v>
      </c>
      <c r="I3945">
        <v>884187</v>
      </c>
      <c r="J3945">
        <v>15.64</v>
      </c>
    </row>
    <row r="3946" spans="1:10" x14ac:dyDescent="0.25">
      <c r="A3946">
        <v>1911</v>
      </c>
      <c r="B3946">
        <v>56</v>
      </c>
      <c r="C3946">
        <v>2.2780000000000002E-2</v>
      </c>
      <c r="D3946">
        <v>2.2519999999999998E-2</v>
      </c>
      <c r="E3946">
        <v>0.5</v>
      </c>
      <c r="F3946">
        <v>55130</v>
      </c>
      <c r="G3946">
        <v>1242</v>
      </c>
      <c r="H3946">
        <v>54509</v>
      </c>
      <c r="I3946">
        <v>828362</v>
      </c>
      <c r="J3946">
        <v>15.03</v>
      </c>
    </row>
    <row r="3947" spans="1:10" x14ac:dyDescent="0.25">
      <c r="A3947">
        <v>1911</v>
      </c>
      <c r="B3947">
        <v>57</v>
      </c>
      <c r="C3947">
        <v>2.9559999999999999E-2</v>
      </c>
      <c r="D3947">
        <v>2.913E-2</v>
      </c>
      <c r="E3947">
        <v>0.5</v>
      </c>
      <c r="F3947">
        <v>53888</v>
      </c>
      <c r="G3947">
        <v>1570</v>
      </c>
      <c r="H3947">
        <v>53103</v>
      </c>
      <c r="I3947">
        <v>773853</v>
      </c>
      <c r="J3947">
        <v>14.36</v>
      </c>
    </row>
    <row r="3948" spans="1:10" x14ac:dyDescent="0.25">
      <c r="A3948">
        <v>1911</v>
      </c>
      <c r="B3948">
        <v>58</v>
      </c>
      <c r="C3948">
        <v>3.0349999999999999E-2</v>
      </c>
      <c r="D3948">
        <v>2.9899999999999999E-2</v>
      </c>
      <c r="E3948">
        <v>0.5</v>
      </c>
      <c r="F3948">
        <v>52319</v>
      </c>
      <c r="G3948">
        <v>1564</v>
      </c>
      <c r="H3948">
        <v>51536</v>
      </c>
      <c r="I3948">
        <v>720750</v>
      </c>
      <c r="J3948">
        <v>13.78</v>
      </c>
    </row>
    <row r="3949" spans="1:10" x14ac:dyDescent="0.25">
      <c r="A3949">
        <v>1911</v>
      </c>
      <c r="B3949">
        <v>59</v>
      </c>
      <c r="C3949">
        <v>3.5830000000000001E-2</v>
      </c>
      <c r="D3949">
        <v>3.5200000000000002E-2</v>
      </c>
      <c r="E3949">
        <v>0.5</v>
      </c>
      <c r="F3949">
        <v>50754</v>
      </c>
      <c r="G3949">
        <v>1786</v>
      </c>
      <c r="H3949">
        <v>49861</v>
      </c>
      <c r="I3949">
        <v>669213</v>
      </c>
      <c r="J3949">
        <v>13.19</v>
      </c>
    </row>
    <row r="3950" spans="1:10" x14ac:dyDescent="0.25">
      <c r="A3950">
        <v>1911</v>
      </c>
      <c r="B3950">
        <v>60</v>
      </c>
      <c r="C3950">
        <v>3.6949999999999997E-2</v>
      </c>
      <c r="D3950">
        <v>3.6269999999999997E-2</v>
      </c>
      <c r="E3950">
        <v>0.5</v>
      </c>
      <c r="F3950">
        <v>48968</v>
      </c>
      <c r="G3950">
        <v>1776</v>
      </c>
      <c r="H3950">
        <v>48080</v>
      </c>
      <c r="I3950">
        <v>619352</v>
      </c>
      <c r="J3950">
        <v>12.65</v>
      </c>
    </row>
    <row r="3951" spans="1:10" x14ac:dyDescent="0.25">
      <c r="A3951">
        <v>1911</v>
      </c>
      <c r="B3951">
        <v>61</v>
      </c>
      <c r="C3951">
        <v>4.0579999999999998E-2</v>
      </c>
      <c r="D3951">
        <v>3.977E-2</v>
      </c>
      <c r="E3951">
        <v>0.5</v>
      </c>
      <c r="F3951">
        <v>47192</v>
      </c>
      <c r="G3951">
        <v>1877</v>
      </c>
      <c r="H3951">
        <v>46253</v>
      </c>
      <c r="I3951">
        <v>571272</v>
      </c>
      <c r="J3951">
        <v>12.11</v>
      </c>
    </row>
    <row r="3952" spans="1:10" x14ac:dyDescent="0.25">
      <c r="A3952">
        <v>1911</v>
      </c>
      <c r="B3952">
        <v>62</v>
      </c>
      <c r="C3952">
        <v>4.1959999999999997E-2</v>
      </c>
      <c r="D3952">
        <v>4.1099999999999998E-2</v>
      </c>
      <c r="E3952">
        <v>0.5</v>
      </c>
      <c r="F3952">
        <v>45315</v>
      </c>
      <c r="G3952">
        <v>1862</v>
      </c>
      <c r="H3952">
        <v>44384</v>
      </c>
      <c r="I3952">
        <v>525019</v>
      </c>
      <c r="J3952">
        <v>11.59</v>
      </c>
    </row>
    <row r="3953" spans="1:10" x14ac:dyDescent="0.25">
      <c r="A3953">
        <v>1911</v>
      </c>
      <c r="B3953">
        <v>63</v>
      </c>
      <c r="C3953">
        <v>4.086E-2</v>
      </c>
      <c r="D3953">
        <v>4.0039999999999999E-2</v>
      </c>
      <c r="E3953">
        <v>0.5</v>
      </c>
      <c r="F3953">
        <v>43452</v>
      </c>
      <c r="G3953">
        <v>1740</v>
      </c>
      <c r="H3953">
        <v>42582</v>
      </c>
      <c r="I3953">
        <v>480636</v>
      </c>
      <c r="J3953">
        <v>11.06</v>
      </c>
    </row>
    <row r="3954" spans="1:10" x14ac:dyDescent="0.25">
      <c r="A3954">
        <v>1911</v>
      </c>
      <c r="B3954">
        <v>64</v>
      </c>
      <c r="C3954">
        <v>4.6240000000000003E-2</v>
      </c>
      <c r="D3954">
        <v>4.5190000000000001E-2</v>
      </c>
      <c r="E3954">
        <v>0.5</v>
      </c>
      <c r="F3954">
        <v>41712</v>
      </c>
      <c r="G3954">
        <v>1885</v>
      </c>
      <c r="H3954">
        <v>40770</v>
      </c>
      <c r="I3954">
        <v>438053</v>
      </c>
      <c r="J3954">
        <v>10.5</v>
      </c>
    </row>
    <row r="3955" spans="1:10" x14ac:dyDescent="0.25">
      <c r="A3955">
        <v>1911</v>
      </c>
      <c r="B3955">
        <v>65</v>
      </c>
      <c r="C3955">
        <v>5.3539999999999997E-2</v>
      </c>
      <c r="D3955">
        <v>5.2150000000000002E-2</v>
      </c>
      <c r="E3955">
        <v>0.5</v>
      </c>
      <c r="F3955">
        <v>39827</v>
      </c>
      <c r="G3955">
        <v>2077</v>
      </c>
      <c r="H3955">
        <v>38789</v>
      </c>
      <c r="I3955">
        <v>397284</v>
      </c>
      <c r="J3955">
        <v>9.98</v>
      </c>
    </row>
    <row r="3956" spans="1:10" x14ac:dyDescent="0.25">
      <c r="A3956">
        <v>1911</v>
      </c>
      <c r="B3956">
        <v>66</v>
      </c>
      <c r="C3956">
        <v>5.6320000000000002E-2</v>
      </c>
      <c r="D3956">
        <v>5.4780000000000002E-2</v>
      </c>
      <c r="E3956">
        <v>0.5</v>
      </c>
      <c r="F3956">
        <v>37750</v>
      </c>
      <c r="G3956">
        <v>2068</v>
      </c>
      <c r="H3956">
        <v>36716</v>
      </c>
      <c r="I3956">
        <v>358495</v>
      </c>
      <c r="J3956">
        <v>9.5</v>
      </c>
    </row>
    <row r="3957" spans="1:10" x14ac:dyDescent="0.25">
      <c r="A3957">
        <v>1911</v>
      </c>
      <c r="B3957">
        <v>67</v>
      </c>
      <c r="C3957">
        <v>6.0499999999999998E-2</v>
      </c>
      <c r="D3957">
        <v>5.8729999999999997E-2</v>
      </c>
      <c r="E3957">
        <v>0.5</v>
      </c>
      <c r="F3957">
        <v>35683</v>
      </c>
      <c r="G3957">
        <v>2096</v>
      </c>
      <c r="H3957">
        <v>34635</v>
      </c>
      <c r="I3957">
        <v>321778</v>
      </c>
      <c r="J3957">
        <v>9.02</v>
      </c>
    </row>
    <row r="3958" spans="1:10" x14ac:dyDescent="0.25">
      <c r="A3958">
        <v>1911</v>
      </c>
      <c r="B3958">
        <v>68</v>
      </c>
      <c r="C3958">
        <v>6.5129999999999993E-2</v>
      </c>
      <c r="D3958">
        <v>6.3079999999999997E-2</v>
      </c>
      <c r="E3958">
        <v>0.5</v>
      </c>
      <c r="F3958">
        <v>33587</v>
      </c>
      <c r="G3958">
        <v>2119</v>
      </c>
      <c r="H3958">
        <v>32528</v>
      </c>
      <c r="I3958">
        <v>287143</v>
      </c>
      <c r="J3958">
        <v>8.5500000000000007</v>
      </c>
    </row>
    <row r="3959" spans="1:10" x14ac:dyDescent="0.25">
      <c r="A3959">
        <v>1911</v>
      </c>
      <c r="B3959">
        <v>69</v>
      </c>
      <c r="C3959">
        <v>6.7790000000000003E-2</v>
      </c>
      <c r="D3959">
        <v>6.5570000000000003E-2</v>
      </c>
      <c r="E3959">
        <v>0.5</v>
      </c>
      <c r="F3959">
        <v>31468</v>
      </c>
      <c r="G3959">
        <v>2063</v>
      </c>
      <c r="H3959">
        <v>30437</v>
      </c>
      <c r="I3959">
        <v>254616</v>
      </c>
      <c r="J3959">
        <v>8.09</v>
      </c>
    </row>
    <row r="3960" spans="1:10" x14ac:dyDescent="0.25">
      <c r="A3960">
        <v>1911</v>
      </c>
      <c r="B3960">
        <v>70</v>
      </c>
      <c r="C3960">
        <v>8.3169999999999994E-2</v>
      </c>
      <c r="D3960">
        <v>7.9850000000000004E-2</v>
      </c>
      <c r="E3960">
        <v>0.5</v>
      </c>
      <c r="F3960">
        <v>29405</v>
      </c>
      <c r="G3960">
        <v>2348</v>
      </c>
      <c r="H3960">
        <v>28231</v>
      </c>
      <c r="I3960">
        <v>224179</v>
      </c>
      <c r="J3960">
        <v>7.62</v>
      </c>
    </row>
    <row r="3961" spans="1:10" x14ac:dyDescent="0.25">
      <c r="A3961">
        <v>1911</v>
      </c>
      <c r="B3961">
        <v>71</v>
      </c>
      <c r="C3961">
        <v>9.2679999999999998E-2</v>
      </c>
      <c r="D3961">
        <v>8.8569999999999996E-2</v>
      </c>
      <c r="E3961">
        <v>0.5</v>
      </c>
      <c r="F3961">
        <v>27057</v>
      </c>
      <c r="G3961">
        <v>2397</v>
      </c>
      <c r="H3961">
        <v>25859</v>
      </c>
      <c r="I3961">
        <v>195948</v>
      </c>
      <c r="J3961">
        <v>7.24</v>
      </c>
    </row>
    <row r="3962" spans="1:10" x14ac:dyDescent="0.25">
      <c r="A3962">
        <v>1911</v>
      </c>
      <c r="B3962">
        <v>72</v>
      </c>
      <c r="C3962">
        <v>9.4479999999999995E-2</v>
      </c>
      <c r="D3962">
        <v>9.0209999999999999E-2</v>
      </c>
      <c r="E3962">
        <v>0.5</v>
      </c>
      <c r="F3962">
        <v>24660</v>
      </c>
      <c r="G3962">
        <v>2225</v>
      </c>
      <c r="H3962">
        <v>23548</v>
      </c>
      <c r="I3962">
        <v>170089</v>
      </c>
      <c r="J3962">
        <v>6.9</v>
      </c>
    </row>
    <row r="3963" spans="1:10" x14ac:dyDescent="0.25">
      <c r="A3963">
        <v>1911</v>
      </c>
      <c r="B3963">
        <v>73</v>
      </c>
      <c r="C3963">
        <v>9.1259999999999994E-2</v>
      </c>
      <c r="D3963">
        <v>8.7279999999999996E-2</v>
      </c>
      <c r="E3963">
        <v>0.5</v>
      </c>
      <c r="F3963">
        <v>22436</v>
      </c>
      <c r="G3963">
        <v>1958</v>
      </c>
      <c r="H3963">
        <v>21457</v>
      </c>
      <c r="I3963">
        <v>146541</v>
      </c>
      <c r="J3963">
        <v>6.53</v>
      </c>
    </row>
    <row r="3964" spans="1:10" x14ac:dyDescent="0.25">
      <c r="A3964">
        <v>1911</v>
      </c>
      <c r="B3964">
        <v>74</v>
      </c>
      <c r="C3964">
        <v>0.11031000000000001</v>
      </c>
      <c r="D3964">
        <v>0.10453999999999999</v>
      </c>
      <c r="E3964">
        <v>0.5</v>
      </c>
      <c r="F3964">
        <v>20478</v>
      </c>
      <c r="G3964">
        <v>2141</v>
      </c>
      <c r="H3964">
        <v>19407</v>
      </c>
      <c r="I3964">
        <v>125084</v>
      </c>
      <c r="J3964">
        <v>6.11</v>
      </c>
    </row>
    <row r="3965" spans="1:10" x14ac:dyDescent="0.25">
      <c r="A3965">
        <v>1911</v>
      </c>
      <c r="B3965">
        <v>75</v>
      </c>
      <c r="C3965">
        <v>0.12299</v>
      </c>
      <c r="D3965">
        <v>0.11586</v>
      </c>
      <c r="E3965">
        <v>0.5</v>
      </c>
      <c r="F3965">
        <v>18337</v>
      </c>
      <c r="G3965">
        <v>2125</v>
      </c>
      <c r="H3965">
        <v>17275</v>
      </c>
      <c r="I3965">
        <v>105677</v>
      </c>
      <c r="J3965">
        <v>5.76</v>
      </c>
    </row>
    <row r="3966" spans="1:10" x14ac:dyDescent="0.25">
      <c r="A3966">
        <v>1911</v>
      </c>
      <c r="B3966">
        <v>76</v>
      </c>
      <c r="C3966">
        <v>0.12673000000000001</v>
      </c>
      <c r="D3966">
        <v>0.11917999999999999</v>
      </c>
      <c r="E3966">
        <v>0.5</v>
      </c>
      <c r="F3966">
        <v>16212</v>
      </c>
      <c r="G3966">
        <v>1932</v>
      </c>
      <c r="H3966">
        <v>15246</v>
      </c>
      <c r="I3966">
        <v>88402</v>
      </c>
      <c r="J3966">
        <v>5.45</v>
      </c>
    </row>
    <row r="3967" spans="1:10" x14ac:dyDescent="0.25">
      <c r="A3967">
        <v>1911</v>
      </c>
      <c r="B3967">
        <v>77</v>
      </c>
      <c r="C3967">
        <v>0.13317999999999999</v>
      </c>
      <c r="D3967">
        <v>0.12486999999999999</v>
      </c>
      <c r="E3967">
        <v>0.5</v>
      </c>
      <c r="F3967">
        <v>14280</v>
      </c>
      <c r="G3967">
        <v>1783</v>
      </c>
      <c r="H3967">
        <v>13389</v>
      </c>
      <c r="I3967">
        <v>73156</v>
      </c>
      <c r="J3967">
        <v>5.12</v>
      </c>
    </row>
    <row r="3968" spans="1:10" x14ac:dyDescent="0.25">
      <c r="A3968">
        <v>1911</v>
      </c>
      <c r="B3968">
        <v>78</v>
      </c>
      <c r="C3968">
        <v>0.14641999999999999</v>
      </c>
      <c r="D3968">
        <v>0.13643</v>
      </c>
      <c r="E3968">
        <v>0.5</v>
      </c>
      <c r="F3968">
        <v>12497</v>
      </c>
      <c r="G3968">
        <v>1705</v>
      </c>
      <c r="H3968">
        <v>11644</v>
      </c>
      <c r="I3968">
        <v>59768</v>
      </c>
      <c r="J3968">
        <v>4.78</v>
      </c>
    </row>
    <row r="3969" spans="1:10" x14ac:dyDescent="0.25">
      <c r="A3969">
        <v>1911</v>
      </c>
      <c r="B3969">
        <v>79</v>
      </c>
      <c r="C3969">
        <v>0.16153999999999999</v>
      </c>
      <c r="D3969">
        <v>0.14946999999999999</v>
      </c>
      <c r="E3969">
        <v>0.5</v>
      </c>
      <c r="F3969">
        <v>10792</v>
      </c>
      <c r="G3969">
        <v>1613</v>
      </c>
      <c r="H3969">
        <v>9985</v>
      </c>
      <c r="I3969">
        <v>48123</v>
      </c>
      <c r="J3969">
        <v>4.46</v>
      </c>
    </row>
    <row r="3970" spans="1:10" x14ac:dyDescent="0.25">
      <c r="A3970">
        <v>1911</v>
      </c>
      <c r="B3970">
        <v>80</v>
      </c>
      <c r="C3970">
        <v>0.17527999999999999</v>
      </c>
      <c r="D3970">
        <v>0.16114999999999999</v>
      </c>
      <c r="E3970">
        <v>0.5</v>
      </c>
      <c r="F3970">
        <v>9179</v>
      </c>
      <c r="G3970">
        <v>1479</v>
      </c>
      <c r="H3970">
        <v>8439</v>
      </c>
      <c r="I3970">
        <v>38138</v>
      </c>
      <c r="J3970">
        <v>4.1500000000000004</v>
      </c>
    </row>
    <row r="3971" spans="1:10" x14ac:dyDescent="0.25">
      <c r="A3971">
        <v>1911</v>
      </c>
      <c r="B3971">
        <v>81</v>
      </c>
      <c r="C3971">
        <v>0.21248</v>
      </c>
      <c r="D3971">
        <v>0.19206999999999999</v>
      </c>
      <c r="E3971">
        <v>0.5</v>
      </c>
      <c r="F3971">
        <v>7700</v>
      </c>
      <c r="G3971">
        <v>1479</v>
      </c>
      <c r="H3971">
        <v>6960</v>
      </c>
      <c r="I3971">
        <v>29699</v>
      </c>
      <c r="J3971">
        <v>3.86</v>
      </c>
    </row>
    <row r="3972" spans="1:10" x14ac:dyDescent="0.25">
      <c r="A3972">
        <v>1911</v>
      </c>
      <c r="B3972">
        <v>82</v>
      </c>
      <c r="C3972">
        <v>0.22062000000000001</v>
      </c>
      <c r="D3972">
        <v>0.19869999999999999</v>
      </c>
      <c r="E3972">
        <v>0.5</v>
      </c>
      <c r="F3972">
        <v>6221</v>
      </c>
      <c r="G3972">
        <v>1236</v>
      </c>
      <c r="H3972">
        <v>5603</v>
      </c>
      <c r="I3972">
        <v>22738</v>
      </c>
      <c r="J3972">
        <v>3.66</v>
      </c>
    </row>
    <row r="3973" spans="1:10" x14ac:dyDescent="0.25">
      <c r="A3973">
        <v>1911</v>
      </c>
      <c r="B3973">
        <v>83</v>
      </c>
      <c r="C3973">
        <v>0.23411999999999999</v>
      </c>
      <c r="D3973">
        <v>0.20957999999999999</v>
      </c>
      <c r="E3973">
        <v>0.5</v>
      </c>
      <c r="F3973">
        <v>4985</v>
      </c>
      <c r="G3973">
        <v>1045</v>
      </c>
      <c r="H3973">
        <v>4462</v>
      </c>
      <c r="I3973">
        <v>17136</v>
      </c>
      <c r="J3973">
        <v>3.44</v>
      </c>
    </row>
    <row r="3974" spans="1:10" x14ac:dyDescent="0.25">
      <c r="A3974">
        <v>1911</v>
      </c>
      <c r="B3974">
        <v>84</v>
      </c>
      <c r="C3974">
        <v>0.24487</v>
      </c>
      <c r="D3974">
        <v>0.21815999999999999</v>
      </c>
      <c r="E3974">
        <v>0.5</v>
      </c>
      <c r="F3974">
        <v>3940</v>
      </c>
      <c r="G3974">
        <v>860</v>
      </c>
      <c r="H3974">
        <v>3510</v>
      </c>
      <c r="I3974">
        <v>12673</v>
      </c>
      <c r="J3974">
        <v>3.22</v>
      </c>
    </row>
    <row r="3975" spans="1:10" x14ac:dyDescent="0.25">
      <c r="A3975">
        <v>1911</v>
      </c>
      <c r="B3975">
        <v>85</v>
      </c>
      <c r="C3975">
        <v>0.30327999999999999</v>
      </c>
      <c r="D3975">
        <v>0.26334999999999997</v>
      </c>
      <c r="E3975">
        <v>0.5</v>
      </c>
      <c r="F3975">
        <v>3080</v>
      </c>
      <c r="G3975">
        <v>811</v>
      </c>
      <c r="H3975">
        <v>2675</v>
      </c>
      <c r="I3975">
        <v>9163</v>
      </c>
      <c r="J3975">
        <v>2.97</v>
      </c>
    </row>
    <row r="3976" spans="1:10" x14ac:dyDescent="0.25">
      <c r="A3976">
        <v>1911</v>
      </c>
      <c r="B3976">
        <v>86</v>
      </c>
      <c r="C3976">
        <v>0.27440999999999999</v>
      </c>
      <c r="D3976">
        <v>0.24131</v>
      </c>
      <c r="E3976">
        <v>0.5</v>
      </c>
      <c r="F3976">
        <v>2269</v>
      </c>
      <c r="G3976">
        <v>548</v>
      </c>
      <c r="H3976">
        <v>1995</v>
      </c>
      <c r="I3976">
        <v>6488</v>
      </c>
      <c r="J3976">
        <v>2.86</v>
      </c>
    </row>
    <row r="3977" spans="1:10" x14ac:dyDescent="0.25">
      <c r="A3977">
        <v>1911</v>
      </c>
      <c r="B3977">
        <v>87</v>
      </c>
      <c r="C3977">
        <v>0.35372999999999999</v>
      </c>
      <c r="D3977">
        <v>0.30057</v>
      </c>
      <c r="E3977">
        <v>0.5</v>
      </c>
      <c r="F3977">
        <v>1722</v>
      </c>
      <c r="G3977">
        <v>517</v>
      </c>
      <c r="H3977">
        <v>1463</v>
      </c>
      <c r="I3977">
        <v>4493</v>
      </c>
      <c r="J3977">
        <v>2.61</v>
      </c>
    </row>
    <row r="3978" spans="1:10" x14ac:dyDescent="0.25">
      <c r="A3978">
        <v>1911</v>
      </c>
      <c r="B3978">
        <v>88</v>
      </c>
      <c r="C3978">
        <v>0.35137000000000002</v>
      </c>
      <c r="D3978">
        <v>0.29886000000000001</v>
      </c>
      <c r="E3978">
        <v>0.5</v>
      </c>
      <c r="F3978">
        <v>1204</v>
      </c>
      <c r="G3978">
        <v>360</v>
      </c>
      <c r="H3978">
        <v>1024</v>
      </c>
      <c r="I3978">
        <v>3030</v>
      </c>
      <c r="J3978">
        <v>2.52</v>
      </c>
    </row>
    <row r="3979" spans="1:10" x14ac:dyDescent="0.25">
      <c r="A3979">
        <v>1911</v>
      </c>
      <c r="B3979">
        <v>89</v>
      </c>
      <c r="C3979">
        <v>0.37691000000000002</v>
      </c>
      <c r="D3979">
        <v>0.31714999999999999</v>
      </c>
      <c r="E3979">
        <v>0.5</v>
      </c>
      <c r="F3979">
        <v>844</v>
      </c>
      <c r="G3979">
        <v>268</v>
      </c>
      <c r="H3979">
        <v>710</v>
      </c>
      <c r="I3979">
        <v>2006</v>
      </c>
      <c r="J3979">
        <v>2.38</v>
      </c>
    </row>
    <row r="3980" spans="1:10" x14ac:dyDescent="0.25">
      <c r="A3980">
        <v>1911</v>
      </c>
      <c r="B3980">
        <v>90</v>
      </c>
      <c r="C3980">
        <v>0.40316000000000002</v>
      </c>
      <c r="D3980">
        <v>0.33552999999999999</v>
      </c>
      <c r="E3980">
        <v>0.5</v>
      </c>
      <c r="F3980">
        <v>577</v>
      </c>
      <c r="G3980">
        <v>193</v>
      </c>
      <c r="H3980">
        <v>480</v>
      </c>
      <c r="I3980">
        <v>1295</v>
      </c>
      <c r="J3980">
        <v>2.25</v>
      </c>
    </row>
    <row r="3981" spans="1:10" x14ac:dyDescent="0.25">
      <c r="A3981">
        <v>1911</v>
      </c>
      <c r="B3981">
        <v>91</v>
      </c>
      <c r="C3981">
        <v>0.42997999999999997</v>
      </c>
      <c r="D3981">
        <v>0.35389999999999999</v>
      </c>
      <c r="E3981">
        <v>0.5</v>
      </c>
      <c r="F3981">
        <v>383</v>
      </c>
      <c r="G3981">
        <v>136</v>
      </c>
      <c r="H3981">
        <v>315</v>
      </c>
      <c r="I3981">
        <v>816</v>
      </c>
      <c r="J3981">
        <v>2.13</v>
      </c>
    </row>
    <row r="3982" spans="1:10" x14ac:dyDescent="0.25">
      <c r="A3982">
        <v>1911</v>
      </c>
      <c r="B3982">
        <v>92</v>
      </c>
      <c r="C3982">
        <v>0.45721000000000001</v>
      </c>
      <c r="D3982">
        <v>0.37214000000000003</v>
      </c>
      <c r="E3982">
        <v>0.5</v>
      </c>
      <c r="F3982">
        <v>248</v>
      </c>
      <c r="G3982">
        <v>92</v>
      </c>
      <c r="H3982">
        <v>201</v>
      </c>
      <c r="I3982">
        <v>500</v>
      </c>
      <c r="J3982">
        <v>2.02</v>
      </c>
    </row>
    <row r="3983" spans="1:10" x14ac:dyDescent="0.25">
      <c r="A3983">
        <v>1911</v>
      </c>
      <c r="B3983">
        <v>93</v>
      </c>
      <c r="C3983">
        <v>0.48470000000000002</v>
      </c>
      <c r="D3983">
        <v>0.39015</v>
      </c>
      <c r="E3983">
        <v>0.5</v>
      </c>
      <c r="F3983">
        <v>155</v>
      </c>
      <c r="G3983">
        <v>61</v>
      </c>
      <c r="H3983">
        <v>125</v>
      </c>
      <c r="I3983">
        <v>299</v>
      </c>
      <c r="J3983">
        <v>1.92</v>
      </c>
    </row>
    <row r="3984" spans="1:10" x14ac:dyDescent="0.25">
      <c r="A3984">
        <v>1911</v>
      </c>
      <c r="B3984">
        <v>94</v>
      </c>
      <c r="C3984">
        <v>0.51229000000000002</v>
      </c>
      <c r="D3984">
        <v>0.40783000000000003</v>
      </c>
      <c r="E3984">
        <v>0.5</v>
      </c>
      <c r="F3984">
        <v>95</v>
      </c>
      <c r="G3984">
        <v>39</v>
      </c>
      <c r="H3984">
        <v>75</v>
      </c>
      <c r="I3984">
        <v>174</v>
      </c>
      <c r="J3984">
        <v>1.83</v>
      </c>
    </row>
    <row r="3985" spans="1:10" x14ac:dyDescent="0.25">
      <c r="A3985">
        <v>1911</v>
      </c>
      <c r="B3985">
        <v>95</v>
      </c>
      <c r="C3985">
        <v>0.53979999999999995</v>
      </c>
      <c r="D3985">
        <v>0.42507</v>
      </c>
      <c r="E3985">
        <v>0.5</v>
      </c>
      <c r="F3985">
        <v>56</v>
      </c>
      <c r="G3985">
        <v>24</v>
      </c>
      <c r="H3985">
        <v>44</v>
      </c>
      <c r="I3985">
        <v>98</v>
      </c>
      <c r="J3985">
        <v>1.75</v>
      </c>
    </row>
    <row r="3986" spans="1:10" x14ac:dyDescent="0.25">
      <c r="A3986">
        <v>1911</v>
      </c>
      <c r="B3986">
        <v>96</v>
      </c>
      <c r="C3986">
        <v>0.56706999999999996</v>
      </c>
      <c r="D3986">
        <v>0.44180000000000003</v>
      </c>
      <c r="E3986">
        <v>0.5</v>
      </c>
      <c r="F3986">
        <v>32</v>
      </c>
      <c r="G3986">
        <v>14</v>
      </c>
      <c r="H3986">
        <v>25</v>
      </c>
      <c r="I3986">
        <v>54</v>
      </c>
      <c r="J3986">
        <v>1.68</v>
      </c>
    </row>
    <row r="3987" spans="1:10" x14ac:dyDescent="0.25">
      <c r="A3987">
        <v>1911</v>
      </c>
      <c r="B3987">
        <v>97</v>
      </c>
      <c r="C3987">
        <v>0.59394000000000002</v>
      </c>
      <c r="D3987">
        <v>0.45794000000000001</v>
      </c>
      <c r="E3987">
        <v>0.5</v>
      </c>
      <c r="F3987">
        <v>18</v>
      </c>
      <c r="G3987">
        <v>8</v>
      </c>
      <c r="H3987">
        <v>14</v>
      </c>
      <c r="I3987">
        <v>29</v>
      </c>
      <c r="J3987">
        <v>1.61</v>
      </c>
    </row>
    <row r="3988" spans="1:10" x14ac:dyDescent="0.25">
      <c r="A3988">
        <v>1911</v>
      </c>
      <c r="B3988">
        <v>98</v>
      </c>
      <c r="C3988">
        <v>0.62024999999999997</v>
      </c>
      <c r="D3988">
        <v>0.47343000000000002</v>
      </c>
      <c r="E3988">
        <v>0.5</v>
      </c>
      <c r="F3988">
        <v>10</v>
      </c>
      <c r="G3988">
        <v>5</v>
      </c>
      <c r="H3988">
        <v>7</v>
      </c>
      <c r="I3988">
        <v>15</v>
      </c>
      <c r="J3988">
        <v>1.55</v>
      </c>
    </row>
    <row r="3989" spans="1:10" x14ac:dyDescent="0.25">
      <c r="A3989">
        <v>1911</v>
      </c>
      <c r="B3989">
        <v>99</v>
      </c>
      <c r="C3989">
        <v>0.64588000000000001</v>
      </c>
      <c r="D3989">
        <v>0.48821999999999999</v>
      </c>
      <c r="E3989">
        <v>0.5</v>
      </c>
      <c r="F3989">
        <v>5</v>
      </c>
      <c r="G3989">
        <v>3</v>
      </c>
      <c r="H3989">
        <v>4</v>
      </c>
      <c r="I3989">
        <v>8</v>
      </c>
      <c r="J3989">
        <v>1.5</v>
      </c>
    </row>
    <row r="3990" spans="1:10" x14ac:dyDescent="0.25">
      <c r="A3990">
        <v>1911</v>
      </c>
      <c r="B3990">
        <v>100</v>
      </c>
      <c r="C3990">
        <v>0.67069999999999996</v>
      </c>
      <c r="D3990">
        <v>0.50226999999999999</v>
      </c>
      <c r="E3990">
        <v>0.5</v>
      </c>
      <c r="F3990">
        <v>3</v>
      </c>
      <c r="G3990">
        <v>1</v>
      </c>
      <c r="H3990">
        <v>2</v>
      </c>
      <c r="I3990">
        <v>4</v>
      </c>
      <c r="J3990">
        <v>1.45</v>
      </c>
    </row>
    <row r="3991" spans="1:10" x14ac:dyDescent="0.25">
      <c r="A3991">
        <v>1911</v>
      </c>
      <c r="B3991">
        <v>101</v>
      </c>
      <c r="C3991">
        <v>0.6946</v>
      </c>
      <c r="D3991">
        <v>0.51554999999999995</v>
      </c>
      <c r="E3991">
        <v>0.5</v>
      </c>
      <c r="F3991">
        <v>1</v>
      </c>
      <c r="G3991">
        <v>1</v>
      </c>
      <c r="H3991">
        <v>1</v>
      </c>
      <c r="I3991">
        <v>2</v>
      </c>
      <c r="J3991">
        <v>1.4</v>
      </c>
    </row>
    <row r="3992" spans="1:10" x14ac:dyDescent="0.25">
      <c r="A3992">
        <v>1911</v>
      </c>
      <c r="B3992">
        <v>102</v>
      </c>
      <c r="C3992">
        <v>0.71750000000000003</v>
      </c>
      <c r="D3992">
        <v>0.52805999999999997</v>
      </c>
      <c r="E3992">
        <v>0.5</v>
      </c>
      <c r="F3992">
        <v>1</v>
      </c>
      <c r="G3992">
        <v>0</v>
      </c>
      <c r="H3992">
        <v>0</v>
      </c>
      <c r="I3992">
        <v>1</v>
      </c>
      <c r="J3992">
        <v>1.36</v>
      </c>
    </row>
    <row r="3993" spans="1:10" x14ac:dyDescent="0.25">
      <c r="A3993">
        <v>1911</v>
      </c>
      <c r="B3993">
        <v>103</v>
      </c>
      <c r="C3993">
        <v>0.73931999999999998</v>
      </c>
      <c r="D3993">
        <v>0.53978999999999999</v>
      </c>
      <c r="E3993">
        <v>0.5</v>
      </c>
      <c r="F3993">
        <v>0</v>
      </c>
      <c r="G3993">
        <v>0</v>
      </c>
      <c r="H3993">
        <v>0</v>
      </c>
      <c r="I3993">
        <v>0</v>
      </c>
      <c r="J3993">
        <v>1.32</v>
      </c>
    </row>
    <row r="3994" spans="1:10" x14ac:dyDescent="0.25">
      <c r="A3994">
        <v>1911</v>
      </c>
      <c r="B3994">
        <v>104</v>
      </c>
      <c r="C3994">
        <v>0.76002999999999998</v>
      </c>
      <c r="D3994">
        <v>0.55074000000000001</v>
      </c>
      <c r="E3994">
        <v>0.5</v>
      </c>
      <c r="F3994">
        <v>0</v>
      </c>
      <c r="G3994">
        <v>0</v>
      </c>
      <c r="H3994">
        <v>0</v>
      </c>
      <c r="I3994">
        <v>0</v>
      </c>
      <c r="J3994">
        <v>1.29</v>
      </c>
    </row>
    <row r="3995" spans="1:10" x14ac:dyDescent="0.25">
      <c r="A3995">
        <v>1911</v>
      </c>
      <c r="B3995">
        <v>105</v>
      </c>
      <c r="C3995">
        <v>0.77958000000000005</v>
      </c>
      <c r="D3995">
        <v>0.56093000000000004</v>
      </c>
      <c r="E3995">
        <v>0.5</v>
      </c>
      <c r="F3995">
        <v>0</v>
      </c>
      <c r="G3995">
        <v>0</v>
      </c>
      <c r="H3995">
        <v>0</v>
      </c>
      <c r="I3995">
        <v>0</v>
      </c>
      <c r="J3995">
        <v>1.26</v>
      </c>
    </row>
    <row r="3996" spans="1:10" x14ac:dyDescent="0.25">
      <c r="A3996">
        <v>1911</v>
      </c>
      <c r="B3996">
        <v>106</v>
      </c>
      <c r="C3996">
        <v>0.79795000000000005</v>
      </c>
      <c r="D3996">
        <v>0.57038</v>
      </c>
      <c r="E3996">
        <v>0.5</v>
      </c>
      <c r="F3996">
        <v>0</v>
      </c>
      <c r="G3996">
        <v>0</v>
      </c>
      <c r="H3996">
        <v>0</v>
      </c>
      <c r="I3996">
        <v>0</v>
      </c>
      <c r="J3996">
        <v>1.24</v>
      </c>
    </row>
    <row r="3997" spans="1:10" x14ac:dyDescent="0.25">
      <c r="A3997">
        <v>1911</v>
      </c>
      <c r="B3997">
        <v>107</v>
      </c>
      <c r="C3997">
        <v>0.81516</v>
      </c>
      <c r="D3997">
        <v>0.57911999999999997</v>
      </c>
      <c r="E3997">
        <v>0.5</v>
      </c>
      <c r="F3997">
        <v>0</v>
      </c>
      <c r="G3997">
        <v>0</v>
      </c>
      <c r="H3997">
        <v>0</v>
      </c>
      <c r="I3997">
        <v>0</v>
      </c>
      <c r="J3997">
        <v>1.21</v>
      </c>
    </row>
    <row r="3998" spans="1:10" x14ac:dyDescent="0.25">
      <c r="A3998">
        <v>1911</v>
      </c>
      <c r="B3998">
        <v>108</v>
      </c>
      <c r="C3998">
        <v>0.83121999999999996</v>
      </c>
      <c r="D3998">
        <v>0.58718000000000004</v>
      </c>
      <c r="E3998">
        <v>0.5</v>
      </c>
      <c r="F3998">
        <v>0</v>
      </c>
      <c r="G3998">
        <v>0</v>
      </c>
      <c r="H3998">
        <v>0</v>
      </c>
      <c r="I3998">
        <v>0</v>
      </c>
      <c r="J3998">
        <v>1.19</v>
      </c>
    </row>
    <row r="3999" spans="1:10" x14ac:dyDescent="0.25">
      <c r="A3999">
        <v>1911</v>
      </c>
      <c r="B3999">
        <v>109</v>
      </c>
      <c r="C3999">
        <v>0.84614</v>
      </c>
      <c r="D3999">
        <v>0.59458999999999995</v>
      </c>
      <c r="E3999">
        <v>0.5</v>
      </c>
      <c r="F3999">
        <v>0</v>
      </c>
      <c r="G3999">
        <v>0</v>
      </c>
      <c r="H3999">
        <v>0</v>
      </c>
      <c r="I3999">
        <v>0</v>
      </c>
      <c r="J3999">
        <v>1.17</v>
      </c>
    </row>
    <row r="4000" spans="1:10" x14ac:dyDescent="0.25">
      <c r="A4000">
        <v>1911</v>
      </c>
      <c r="B4000" t="s">
        <v>25</v>
      </c>
      <c r="C4000">
        <v>0.85997000000000001</v>
      </c>
      <c r="D4000">
        <v>1</v>
      </c>
      <c r="E4000">
        <v>1.1599999999999999</v>
      </c>
      <c r="F4000">
        <v>0</v>
      </c>
      <c r="G4000">
        <v>0</v>
      </c>
      <c r="H4000">
        <v>0</v>
      </c>
      <c r="I4000">
        <v>0</v>
      </c>
      <c r="J4000">
        <v>1.1599999999999999</v>
      </c>
    </row>
    <row r="4001" spans="1:10" x14ac:dyDescent="0.25">
      <c r="A4001">
        <v>1912</v>
      </c>
      <c r="B4001">
        <v>0</v>
      </c>
      <c r="C4001">
        <v>0.11287</v>
      </c>
      <c r="D4001">
        <v>0.10459</v>
      </c>
      <c r="E4001">
        <v>0.3</v>
      </c>
      <c r="F4001">
        <v>100000</v>
      </c>
      <c r="G4001">
        <v>10459</v>
      </c>
      <c r="H4001">
        <v>92670</v>
      </c>
      <c r="I4001">
        <v>5272956</v>
      </c>
      <c r="J4001">
        <v>52.73</v>
      </c>
    </row>
    <row r="4002" spans="1:10" x14ac:dyDescent="0.25">
      <c r="A4002">
        <v>1912</v>
      </c>
      <c r="B4002">
        <v>1</v>
      </c>
      <c r="C4002">
        <v>1.5939999999999999E-2</v>
      </c>
      <c r="D4002">
        <v>1.5810000000000001E-2</v>
      </c>
      <c r="E4002">
        <v>0.5</v>
      </c>
      <c r="F4002">
        <v>89541</v>
      </c>
      <c r="G4002">
        <v>1416</v>
      </c>
      <c r="H4002">
        <v>88833</v>
      </c>
      <c r="I4002">
        <v>5180286</v>
      </c>
      <c r="J4002">
        <v>57.85</v>
      </c>
    </row>
    <row r="4003" spans="1:10" x14ac:dyDescent="0.25">
      <c r="A4003">
        <v>1912</v>
      </c>
      <c r="B4003">
        <v>2</v>
      </c>
      <c r="C4003">
        <v>7.26E-3</v>
      </c>
      <c r="D4003">
        <v>7.2300000000000003E-3</v>
      </c>
      <c r="E4003">
        <v>0.5</v>
      </c>
      <c r="F4003">
        <v>88125</v>
      </c>
      <c r="G4003">
        <v>637</v>
      </c>
      <c r="H4003">
        <v>87806</v>
      </c>
      <c r="I4003">
        <v>5091453</v>
      </c>
      <c r="J4003">
        <v>57.78</v>
      </c>
    </row>
    <row r="4004" spans="1:10" x14ac:dyDescent="0.25">
      <c r="A4004">
        <v>1912</v>
      </c>
      <c r="B4004">
        <v>3</v>
      </c>
      <c r="C4004">
        <v>4.8900000000000002E-3</v>
      </c>
      <c r="D4004">
        <v>4.8799999999999998E-3</v>
      </c>
      <c r="E4004">
        <v>0.5</v>
      </c>
      <c r="F4004">
        <v>87488</v>
      </c>
      <c r="G4004">
        <v>427</v>
      </c>
      <c r="H4004">
        <v>87274</v>
      </c>
      <c r="I4004">
        <v>5003647</v>
      </c>
      <c r="J4004">
        <v>57.19</v>
      </c>
    </row>
    <row r="4005" spans="1:10" x14ac:dyDescent="0.25">
      <c r="A4005">
        <v>1912</v>
      </c>
      <c r="B4005">
        <v>4</v>
      </c>
      <c r="C4005">
        <v>4.0699999999999998E-3</v>
      </c>
      <c r="D4005">
        <v>4.0600000000000002E-3</v>
      </c>
      <c r="E4005">
        <v>0.5</v>
      </c>
      <c r="F4005">
        <v>87061</v>
      </c>
      <c r="G4005">
        <v>353</v>
      </c>
      <c r="H4005">
        <v>86884</v>
      </c>
      <c r="I4005">
        <v>4916372</v>
      </c>
      <c r="J4005">
        <v>56.47</v>
      </c>
    </row>
    <row r="4006" spans="1:10" x14ac:dyDescent="0.25">
      <c r="A4006">
        <v>1912</v>
      </c>
      <c r="B4006">
        <v>5</v>
      </c>
      <c r="C4006">
        <v>3.4299999999999999E-3</v>
      </c>
      <c r="D4006">
        <v>3.4299999999999999E-3</v>
      </c>
      <c r="E4006">
        <v>0.5</v>
      </c>
      <c r="F4006">
        <v>86707</v>
      </c>
      <c r="G4006">
        <v>297</v>
      </c>
      <c r="H4006">
        <v>86559</v>
      </c>
      <c r="I4006">
        <v>4829489</v>
      </c>
      <c r="J4006">
        <v>55.7</v>
      </c>
    </row>
    <row r="4007" spans="1:10" x14ac:dyDescent="0.25">
      <c r="A4007">
        <v>1912</v>
      </c>
      <c r="B4007">
        <v>6</v>
      </c>
      <c r="C4007">
        <v>2.33E-3</v>
      </c>
      <c r="D4007">
        <v>2.33E-3</v>
      </c>
      <c r="E4007">
        <v>0.5</v>
      </c>
      <c r="F4007">
        <v>86410</v>
      </c>
      <c r="G4007">
        <v>201</v>
      </c>
      <c r="H4007">
        <v>86310</v>
      </c>
      <c r="I4007">
        <v>4742930</v>
      </c>
      <c r="J4007">
        <v>54.89</v>
      </c>
    </row>
    <row r="4008" spans="1:10" x14ac:dyDescent="0.25">
      <c r="A4008">
        <v>1912</v>
      </c>
      <c r="B4008">
        <v>7</v>
      </c>
      <c r="C4008">
        <v>2.9499999999999999E-3</v>
      </c>
      <c r="D4008">
        <v>2.9499999999999999E-3</v>
      </c>
      <c r="E4008">
        <v>0.5</v>
      </c>
      <c r="F4008">
        <v>86209</v>
      </c>
      <c r="G4008">
        <v>254</v>
      </c>
      <c r="H4008">
        <v>86082</v>
      </c>
      <c r="I4008">
        <v>4656620</v>
      </c>
      <c r="J4008">
        <v>54.02</v>
      </c>
    </row>
    <row r="4009" spans="1:10" x14ac:dyDescent="0.25">
      <c r="A4009">
        <v>1912</v>
      </c>
      <c r="B4009">
        <v>8</v>
      </c>
      <c r="C4009">
        <v>1.9499999999999999E-3</v>
      </c>
      <c r="D4009">
        <v>1.9499999999999999E-3</v>
      </c>
      <c r="E4009">
        <v>0.5</v>
      </c>
      <c r="F4009">
        <v>85955</v>
      </c>
      <c r="G4009">
        <v>167</v>
      </c>
      <c r="H4009">
        <v>85871</v>
      </c>
      <c r="I4009">
        <v>4570538</v>
      </c>
      <c r="J4009">
        <v>53.17</v>
      </c>
    </row>
    <row r="4010" spans="1:10" x14ac:dyDescent="0.25">
      <c r="A4010">
        <v>1912</v>
      </c>
      <c r="B4010">
        <v>9</v>
      </c>
      <c r="C4010">
        <v>2.1900000000000001E-3</v>
      </c>
      <c r="D4010">
        <v>2.1900000000000001E-3</v>
      </c>
      <c r="E4010">
        <v>0.5</v>
      </c>
      <c r="F4010">
        <v>85788</v>
      </c>
      <c r="G4010">
        <v>188</v>
      </c>
      <c r="H4010">
        <v>85694</v>
      </c>
      <c r="I4010">
        <v>4484667</v>
      </c>
      <c r="J4010">
        <v>52.28</v>
      </c>
    </row>
    <row r="4011" spans="1:10" x14ac:dyDescent="0.25">
      <c r="A4011">
        <v>1912</v>
      </c>
      <c r="B4011">
        <v>10</v>
      </c>
      <c r="C4011">
        <v>1.73E-3</v>
      </c>
      <c r="D4011">
        <v>1.73E-3</v>
      </c>
      <c r="E4011">
        <v>0.5</v>
      </c>
      <c r="F4011">
        <v>85600</v>
      </c>
      <c r="G4011">
        <v>148</v>
      </c>
      <c r="H4011">
        <v>85526</v>
      </c>
      <c r="I4011">
        <v>4398973</v>
      </c>
      <c r="J4011">
        <v>51.39</v>
      </c>
    </row>
    <row r="4012" spans="1:10" x14ac:dyDescent="0.25">
      <c r="A4012">
        <v>1912</v>
      </c>
      <c r="B4012">
        <v>11</v>
      </c>
      <c r="C4012">
        <v>1.82E-3</v>
      </c>
      <c r="D4012">
        <v>1.82E-3</v>
      </c>
      <c r="E4012">
        <v>0.5</v>
      </c>
      <c r="F4012">
        <v>85451</v>
      </c>
      <c r="G4012">
        <v>156</v>
      </c>
      <c r="H4012">
        <v>85374</v>
      </c>
      <c r="I4012">
        <v>4313448</v>
      </c>
      <c r="J4012">
        <v>50.48</v>
      </c>
    </row>
    <row r="4013" spans="1:10" x14ac:dyDescent="0.25">
      <c r="A4013">
        <v>1912</v>
      </c>
      <c r="B4013">
        <v>12</v>
      </c>
      <c r="C4013">
        <v>2.16E-3</v>
      </c>
      <c r="D4013">
        <v>2.16E-3</v>
      </c>
      <c r="E4013">
        <v>0.5</v>
      </c>
      <c r="F4013">
        <v>85296</v>
      </c>
      <c r="G4013">
        <v>184</v>
      </c>
      <c r="H4013">
        <v>85204</v>
      </c>
      <c r="I4013">
        <v>4228074</v>
      </c>
      <c r="J4013">
        <v>49.57</v>
      </c>
    </row>
    <row r="4014" spans="1:10" x14ac:dyDescent="0.25">
      <c r="A4014">
        <v>1912</v>
      </c>
      <c r="B4014">
        <v>13</v>
      </c>
      <c r="C4014">
        <v>1.82E-3</v>
      </c>
      <c r="D4014">
        <v>1.82E-3</v>
      </c>
      <c r="E4014">
        <v>0.5</v>
      </c>
      <c r="F4014">
        <v>85111</v>
      </c>
      <c r="G4014">
        <v>155</v>
      </c>
      <c r="H4014">
        <v>85034</v>
      </c>
      <c r="I4014">
        <v>4142871</v>
      </c>
      <c r="J4014">
        <v>48.68</v>
      </c>
    </row>
    <row r="4015" spans="1:10" x14ac:dyDescent="0.25">
      <c r="A4015">
        <v>1912</v>
      </c>
      <c r="B4015">
        <v>14</v>
      </c>
      <c r="C4015">
        <v>2.3700000000000001E-3</v>
      </c>
      <c r="D4015">
        <v>2.3700000000000001E-3</v>
      </c>
      <c r="E4015">
        <v>0.5</v>
      </c>
      <c r="F4015">
        <v>84956</v>
      </c>
      <c r="G4015">
        <v>201</v>
      </c>
      <c r="H4015">
        <v>84856</v>
      </c>
      <c r="I4015">
        <v>4057837</v>
      </c>
      <c r="J4015">
        <v>47.76</v>
      </c>
    </row>
    <row r="4016" spans="1:10" x14ac:dyDescent="0.25">
      <c r="A4016">
        <v>1912</v>
      </c>
      <c r="B4016">
        <v>15</v>
      </c>
      <c r="C4016">
        <v>2.6199999999999999E-3</v>
      </c>
      <c r="D4016">
        <v>2.6199999999999999E-3</v>
      </c>
      <c r="E4016">
        <v>0.5</v>
      </c>
      <c r="F4016">
        <v>84755</v>
      </c>
      <c r="G4016">
        <v>222</v>
      </c>
      <c r="H4016">
        <v>84644</v>
      </c>
      <c r="I4016">
        <v>3972981</v>
      </c>
      <c r="J4016">
        <v>46.88</v>
      </c>
    </row>
    <row r="4017" spans="1:10" x14ac:dyDescent="0.25">
      <c r="A4017">
        <v>1912</v>
      </c>
      <c r="B4017">
        <v>16</v>
      </c>
      <c r="C4017">
        <v>3.13E-3</v>
      </c>
      <c r="D4017">
        <v>3.1199999999999999E-3</v>
      </c>
      <c r="E4017">
        <v>0.5</v>
      </c>
      <c r="F4017">
        <v>84533</v>
      </c>
      <c r="G4017">
        <v>264</v>
      </c>
      <c r="H4017">
        <v>84401</v>
      </c>
      <c r="I4017">
        <v>3888336</v>
      </c>
      <c r="J4017">
        <v>46</v>
      </c>
    </row>
    <row r="4018" spans="1:10" x14ac:dyDescent="0.25">
      <c r="A4018">
        <v>1912</v>
      </c>
      <c r="B4018">
        <v>17</v>
      </c>
      <c r="C4018">
        <v>3.29E-3</v>
      </c>
      <c r="D4018">
        <v>3.2799999999999999E-3</v>
      </c>
      <c r="E4018">
        <v>0.5</v>
      </c>
      <c r="F4018">
        <v>84269</v>
      </c>
      <c r="G4018">
        <v>277</v>
      </c>
      <c r="H4018">
        <v>84131</v>
      </c>
      <c r="I4018">
        <v>3803935</v>
      </c>
      <c r="J4018">
        <v>45.14</v>
      </c>
    </row>
    <row r="4019" spans="1:10" x14ac:dyDescent="0.25">
      <c r="A4019">
        <v>1912</v>
      </c>
      <c r="B4019">
        <v>18</v>
      </c>
      <c r="C4019">
        <v>3.82E-3</v>
      </c>
      <c r="D4019">
        <v>3.81E-3</v>
      </c>
      <c r="E4019">
        <v>0.5</v>
      </c>
      <c r="F4019">
        <v>83992</v>
      </c>
      <c r="G4019">
        <v>320</v>
      </c>
      <c r="H4019">
        <v>83832</v>
      </c>
      <c r="I4019">
        <v>3719804</v>
      </c>
      <c r="J4019">
        <v>44.29</v>
      </c>
    </row>
    <row r="4020" spans="1:10" x14ac:dyDescent="0.25">
      <c r="A4020">
        <v>1912</v>
      </c>
      <c r="B4020">
        <v>19</v>
      </c>
      <c r="C4020">
        <v>4.0899999999999999E-3</v>
      </c>
      <c r="D4020">
        <v>4.0899999999999999E-3</v>
      </c>
      <c r="E4020">
        <v>0.5</v>
      </c>
      <c r="F4020">
        <v>83672</v>
      </c>
      <c r="G4020">
        <v>342</v>
      </c>
      <c r="H4020">
        <v>83501</v>
      </c>
      <c r="I4020">
        <v>3635972</v>
      </c>
      <c r="J4020">
        <v>43.45</v>
      </c>
    </row>
    <row r="4021" spans="1:10" x14ac:dyDescent="0.25">
      <c r="A4021">
        <v>1912</v>
      </c>
      <c r="B4021">
        <v>20</v>
      </c>
      <c r="C4021">
        <v>4.9500000000000004E-3</v>
      </c>
      <c r="D4021">
        <v>4.9399999999999999E-3</v>
      </c>
      <c r="E4021">
        <v>0.5</v>
      </c>
      <c r="F4021">
        <v>83331</v>
      </c>
      <c r="G4021">
        <v>411</v>
      </c>
      <c r="H4021">
        <v>83125</v>
      </c>
      <c r="I4021">
        <v>3552471</v>
      </c>
      <c r="J4021">
        <v>42.63</v>
      </c>
    </row>
    <row r="4022" spans="1:10" x14ac:dyDescent="0.25">
      <c r="A4022">
        <v>1912</v>
      </c>
      <c r="B4022">
        <v>21</v>
      </c>
      <c r="C4022">
        <v>5.1599999999999997E-3</v>
      </c>
      <c r="D4022">
        <v>5.1500000000000001E-3</v>
      </c>
      <c r="E4022">
        <v>0.5</v>
      </c>
      <c r="F4022">
        <v>82919</v>
      </c>
      <c r="G4022">
        <v>427</v>
      </c>
      <c r="H4022">
        <v>82706</v>
      </c>
      <c r="I4022">
        <v>3469346</v>
      </c>
      <c r="J4022">
        <v>41.84</v>
      </c>
    </row>
    <row r="4023" spans="1:10" x14ac:dyDescent="0.25">
      <c r="A4023">
        <v>1912</v>
      </c>
      <c r="B4023">
        <v>22</v>
      </c>
      <c r="C4023">
        <v>4.81E-3</v>
      </c>
      <c r="D4023">
        <v>4.7999999999999996E-3</v>
      </c>
      <c r="E4023">
        <v>0.5</v>
      </c>
      <c r="F4023">
        <v>82492</v>
      </c>
      <c r="G4023">
        <v>396</v>
      </c>
      <c r="H4023">
        <v>82294</v>
      </c>
      <c r="I4023">
        <v>3386640</v>
      </c>
      <c r="J4023">
        <v>41.05</v>
      </c>
    </row>
    <row r="4024" spans="1:10" x14ac:dyDescent="0.25">
      <c r="A4024">
        <v>1912</v>
      </c>
      <c r="B4024">
        <v>23</v>
      </c>
      <c r="C4024">
        <v>4.6100000000000004E-3</v>
      </c>
      <c r="D4024">
        <v>4.5999999999999999E-3</v>
      </c>
      <c r="E4024">
        <v>0.5</v>
      </c>
      <c r="F4024">
        <v>82097</v>
      </c>
      <c r="G4024">
        <v>377</v>
      </c>
      <c r="H4024">
        <v>81908</v>
      </c>
      <c r="I4024">
        <v>3304345</v>
      </c>
      <c r="J4024">
        <v>40.25</v>
      </c>
    </row>
    <row r="4025" spans="1:10" x14ac:dyDescent="0.25">
      <c r="A4025">
        <v>1912</v>
      </c>
      <c r="B4025">
        <v>24</v>
      </c>
      <c r="C4025">
        <v>5.2900000000000004E-3</v>
      </c>
      <c r="D4025">
        <v>5.2700000000000004E-3</v>
      </c>
      <c r="E4025">
        <v>0.5</v>
      </c>
      <c r="F4025">
        <v>81719</v>
      </c>
      <c r="G4025">
        <v>431</v>
      </c>
      <c r="H4025">
        <v>81504</v>
      </c>
      <c r="I4025">
        <v>3222438</v>
      </c>
      <c r="J4025">
        <v>39.43</v>
      </c>
    </row>
    <row r="4026" spans="1:10" x14ac:dyDescent="0.25">
      <c r="A4026">
        <v>1912</v>
      </c>
      <c r="B4026">
        <v>25</v>
      </c>
      <c r="C4026">
        <v>5.1000000000000004E-3</v>
      </c>
      <c r="D4026">
        <v>5.0899999999999999E-3</v>
      </c>
      <c r="E4026">
        <v>0.5</v>
      </c>
      <c r="F4026">
        <v>81288</v>
      </c>
      <c r="G4026">
        <v>414</v>
      </c>
      <c r="H4026">
        <v>81081</v>
      </c>
      <c r="I4026">
        <v>3140934</v>
      </c>
      <c r="J4026">
        <v>38.64</v>
      </c>
    </row>
    <row r="4027" spans="1:10" x14ac:dyDescent="0.25">
      <c r="A4027">
        <v>1912</v>
      </c>
      <c r="B4027">
        <v>26</v>
      </c>
      <c r="C4027">
        <v>5.3099999999999996E-3</v>
      </c>
      <c r="D4027">
        <v>5.3E-3</v>
      </c>
      <c r="E4027">
        <v>0.5</v>
      </c>
      <c r="F4027">
        <v>80875</v>
      </c>
      <c r="G4027">
        <v>429</v>
      </c>
      <c r="H4027">
        <v>80660</v>
      </c>
      <c r="I4027">
        <v>3059853</v>
      </c>
      <c r="J4027">
        <v>37.83</v>
      </c>
    </row>
    <row r="4028" spans="1:10" x14ac:dyDescent="0.25">
      <c r="A4028">
        <v>1912</v>
      </c>
      <c r="B4028">
        <v>27</v>
      </c>
      <c r="C4028">
        <v>4.6299999999999996E-3</v>
      </c>
      <c r="D4028">
        <v>4.62E-3</v>
      </c>
      <c r="E4028">
        <v>0.5</v>
      </c>
      <c r="F4028">
        <v>80446</v>
      </c>
      <c r="G4028">
        <v>371</v>
      </c>
      <c r="H4028">
        <v>80260</v>
      </c>
      <c r="I4028">
        <v>2979192</v>
      </c>
      <c r="J4028">
        <v>37.03</v>
      </c>
    </row>
    <row r="4029" spans="1:10" x14ac:dyDescent="0.25">
      <c r="A4029">
        <v>1912</v>
      </c>
      <c r="B4029">
        <v>28</v>
      </c>
      <c r="C4029">
        <v>5.47E-3</v>
      </c>
      <c r="D4029">
        <v>5.4599999999999996E-3</v>
      </c>
      <c r="E4029">
        <v>0.5</v>
      </c>
      <c r="F4029">
        <v>80074</v>
      </c>
      <c r="G4029">
        <v>437</v>
      </c>
      <c r="H4029">
        <v>79856</v>
      </c>
      <c r="I4029">
        <v>2898932</v>
      </c>
      <c r="J4029">
        <v>36.200000000000003</v>
      </c>
    </row>
    <row r="4030" spans="1:10" x14ac:dyDescent="0.25">
      <c r="A4030">
        <v>1912</v>
      </c>
      <c r="B4030">
        <v>29</v>
      </c>
      <c r="C4030">
        <v>5.8399999999999997E-3</v>
      </c>
      <c r="D4030">
        <v>5.8199999999999997E-3</v>
      </c>
      <c r="E4030">
        <v>0.5</v>
      </c>
      <c r="F4030">
        <v>79638</v>
      </c>
      <c r="G4030">
        <v>463</v>
      </c>
      <c r="H4030">
        <v>79406</v>
      </c>
      <c r="I4030">
        <v>2819076</v>
      </c>
      <c r="J4030">
        <v>35.4</v>
      </c>
    </row>
    <row r="4031" spans="1:10" x14ac:dyDescent="0.25">
      <c r="A4031">
        <v>1912</v>
      </c>
      <c r="B4031">
        <v>30</v>
      </c>
      <c r="C4031">
        <v>5.7999999999999996E-3</v>
      </c>
      <c r="D4031">
        <v>5.7800000000000004E-3</v>
      </c>
      <c r="E4031">
        <v>0.5</v>
      </c>
      <c r="F4031">
        <v>79174</v>
      </c>
      <c r="G4031">
        <v>458</v>
      </c>
      <c r="H4031">
        <v>78945</v>
      </c>
      <c r="I4031">
        <v>2739670</v>
      </c>
      <c r="J4031">
        <v>34.6</v>
      </c>
    </row>
    <row r="4032" spans="1:10" x14ac:dyDescent="0.25">
      <c r="A4032">
        <v>1912</v>
      </c>
      <c r="B4032">
        <v>31</v>
      </c>
      <c r="C4032">
        <v>5.5300000000000002E-3</v>
      </c>
      <c r="D4032">
        <v>5.5100000000000001E-3</v>
      </c>
      <c r="E4032">
        <v>0.5</v>
      </c>
      <c r="F4032">
        <v>78717</v>
      </c>
      <c r="G4032">
        <v>434</v>
      </c>
      <c r="H4032">
        <v>78500</v>
      </c>
      <c r="I4032">
        <v>2660725</v>
      </c>
      <c r="J4032">
        <v>33.799999999999997</v>
      </c>
    </row>
    <row r="4033" spans="1:10" x14ac:dyDescent="0.25">
      <c r="A4033">
        <v>1912</v>
      </c>
      <c r="B4033">
        <v>32</v>
      </c>
      <c r="C4033">
        <v>5.5500000000000002E-3</v>
      </c>
      <c r="D4033">
        <v>5.5300000000000002E-3</v>
      </c>
      <c r="E4033">
        <v>0.5</v>
      </c>
      <c r="F4033">
        <v>78283</v>
      </c>
      <c r="G4033">
        <v>433</v>
      </c>
      <c r="H4033">
        <v>78066</v>
      </c>
      <c r="I4033">
        <v>2582225</v>
      </c>
      <c r="J4033">
        <v>32.99</v>
      </c>
    </row>
    <row r="4034" spans="1:10" x14ac:dyDescent="0.25">
      <c r="A4034">
        <v>1912</v>
      </c>
      <c r="B4034">
        <v>33</v>
      </c>
      <c r="C4034">
        <v>6.4200000000000004E-3</v>
      </c>
      <c r="D4034">
        <v>6.3899999999999998E-3</v>
      </c>
      <c r="E4034">
        <v>0.5</v>
      </c>
      <c r="F4034">
        <v>77849</v>
      </c>
      <c r="G4034">
        <v>498</v>
      </c>
      <c r="H4034">
        <v>77601</v>
      </c>
      <c r="I4034">
        <v>2504159</v>
      </c>
      <c r="J4034">
        <v>32.17</v>
      </c>
    </row>
    <row r="4035" spans="1:10" x14ac:dyDescent="0.25">
      <c r="A4035">
        <v>1912</v>
      </c>
      <c r="B4035">
        <v>34</v>
      </c>
      <c r="C4035">
        <v>7.5300000000000002E-3</v>
      </c>
      <c r="D4035">
        <v>7.5100000000000002E-3</v>
      </c>
      <c r="E4035">
        <v>0.5</v>
      </c>
      <c r="F4035">
        <v>77352</v>
      </c>
      <c r="G4035">
        <v>581</v>
      </c>
      <c r="H4035">
        <v>77061</v>
      </c>
      <c r="I4035">
        <v>2426559</v>
      </c>
      <c r="J4035">
        <v>31.37</v>
      </c>
    </row>
    <row r="4036" spans="1:10" x14ac:dyDescent="0.25">
      <c r="A4036">
        <v>1912</v>
      </c>
      <c r="B4036">
        <v>35</v>
      </c>
      <c r="C4036">
        <v>7.0800000000000004E-3</v>
      </c>
      <c r="D4036">
        <v>7.0499999999999998E-3</v>
      </c>
      <c r="E4036">
        <v>0.5</v>
      </c>
      <c r="F4036">
        <v>76771</v>
      </c>
      <c r="G4036">
        <v>542</v>
      </c>
      <c r="H4036">
        <v>76500</v>
      </c>
      <c r="I4036">
        <v>2349498</v>
      </c>
      <c r="J4036">
        <v>30.6</v>
      </c>
    </row>
    <row r="4037" spans="1:10" x14ac:dyDescent="0.25">
      <c r="A4037">
        <v>1912</v>
      </c>
      <c r="B4037">
        <v>36</v>
      </c>
      <c r="C4037">
        <v>7.6400000000000001E-3</v>
      </c>
      <c r="D4037">
        <v>7.6099999999999996E-3</v>
      </c>
      <c r="E4037">
        <v>0.5</v>
      </c>
      <c r="F4037">
        <v>76230</v>
      </c>
      <c r="G4037">
        <v>580</v>
      </c>
      <c r="H4037">
        <v>75940</v>
      </c>
      <c r="I4037">
        <v>2272997</v>
      </c>
      <c r="J4037">
        <v>29.82</v>
      </c>
    </row>
    <row r="4038" spans="1:10" x14ac:dyDescent="0.25">
      <c r="A4038">
        <v>1912</v>
      </c>
      <c r="B4038">
        <v>37</v>
      </c>
      <c r="C4038">
        <v>8.6400000000000001E-3</v>
      </c>
      <c r="D4038">
        <v>8.6099999999999996E-3</v>
      </c>
      <c r="E4038">
        <v>0.5</v>
      </c>
      <c r="F4038">
        <v>75650</v>
      </c>
      <c r="G4038">
        <v>651</v>
      </c>
      <c r="H4038">
        <v>75324</v>
      </c>
      <c r="I4038">
        <v>2197058</v>
      </c>
      <c r="J4038">
        <v>29.04</v>
      </c>
    </row>
    <row r="4039" spans="1:10" x14ac:dyDescent="0.25">
      <c r="A4039">
        <v>1912</v>
      </c>
      <c r="B4039">
        <v>38</v>
      </c>
      <c r="C4039">
        <v>8.6700000000000006E-3</v>
      </c>
      <c r="D4039">
        <v>8.6300000000000005E-3</v>
      </c>
      <c r="E4039">
        <v>0.5</v>
      </c>
      <c r="F4039">
        <v>74999</v>
      </c>
      <c r="G4039">
        <v>647</v>
      </c>
      <c r="H4039">
        <v>74675</v>
      </c>
      <c r="I4039">
        <v>2121733</v>
      </c>
      <c r="J4039">
        <v>28.29</v>
      </c>
    </row>
    <row r="4040" spans="1:10" x14ac:dyDescent="0.25">
      <c r="A4040">
        <v>1912</v>
      </c>
      <c r="B4040">
        <v>39</v>
      </c>
      <c r="C4040">
        <v>8.8900000000000003E-3</v>
      </c>
      <c r="D4040">
        <v>8.8500000000000002E-3</v>
      </c>
      <c r="E4040">
        <v>0.5</v>
      </c>
      <c r="F4040">
        <v>74351</v>
      </c>
      <c r="G4040">
        <v>658</v>
      </c>
      <c r="H4040">
        <v>74022</v>
      </c>
      <c r="I4040">
        <v>2047058</v>
      </c>
      <c r="J4040">
        <v>27.53</v>
      </c>
    </row>
    <row r="4041" spans="1:10" x14ac:dyDescent="0.25">
      <c r="A4041">
        <v>1912</v>
      </c>
      <c r="B4041">
        <v>40</v>
      </c>
      <c r="C4041">
        <v>9.75E-3</v>
      </c>
      <c r="D4041">
        <v>9.7000000000000003E-3</v>
      </c>
      <c r="E4041">
        <v>0.5</v>
      </c>
      <c r="F4041">
        <v>73693</v>
      </c>
      <c r="G4041">
        <v>715</v>
      </c>
      <c r="H4041">
        <v>73336</v>
      </c>
      <c r="I4041">
        <v>1973036</v>
      </c>
      <c r="J4041">
        <v>26.77</v>
      </c>
    </row>
    <row r="4042" spans="1:10" x14ac:dyDescent="0.25">
      <c r="A4042">
        <v>1912</v>
      </c>
      <c r="B4042">
        <v>41</v>
      </c>
      <c r="C4042">
        <v>9.9399999999999992E-3</v>
      </c>
      <c r="D4042">
        <v>9.8899999999999995E-3</v>
      </c>
      <c r="E4042">
        <v>0.5</v>
      </c>
      <c r="F4042">
        <v>72979</v>
      </c>
      <c r="G4042">
        <v>722</v>
      </c>
      <c r="H4042">
        <v>72618</v>
      </c>
      <c r="I4042">
        <v>1899700</v>
      </c>
      <c r="J4042">
        <v>26.03</v>
      </c>
    </row>
    <row r="4043" spans="1:10" x14ac:dyDescent="0.25">
      <c r="A4043">
        <v>1912</v>
      </c>
      <c r="B4043">
        <v>42</v>
      </c>
      <c r="C4043">
        <v>1.0109999999999999E-2</v>
      </c>
      <c r="D4043">
        <v>1.0059999999999999E-2</v>
      </c>
      <c r="E4043">
        <v>0.5</v>
      </c>
      <c r="F4043">
        <v>72257</v>
      </c>
      <c r="G4043">
        <v>727</v>
      </c>
      <c r="H4043">
        <v>71893</v>
      </c>
      <c r="I4043">
        <v>1827082</v>
      </c>
      <c r="J4043">
        <v>25.29</v>
      </c>
    </row>
    <row r="4044" spans="1:10" x14ac:dyDescent="0.25">
      <c r="A4044">
        <v>1912</v>
      </c>
      <c r="B4044">
        <v>43</v>
      </c>
      <c r="C4044">
        <v>1.0749999999999999E-2</v>
      </c>
      <c r="D4044">
        <v>1.069E-2</v>
      </c>
      <c r="E4044">
        <v>0.5</v>
      </c>
      <c r="F4044">
        <v>71530</v>
      </c>
      <c r="G4044">
        <v>765</v>
      </c>
      <c r="H4044">
        <v>71147</v>
      </c>
      <c r="I4044">
        <v>1755189</v>
      </c>
      <c r="J4044">
        <v>24.54</v>
      </c>
    </row>
    <row r="4045" spans="1:10" x14ac:dyDescent="0.25">
      <c r="A4045">
        <v>1912</v>
      </c>
      <c r="B4045">
        <v>44</v>
      </c>
      <c r="C4045">
        <v>1.171E-2</v>
      </c>
      <c r="D4045">
        <v>1.1639999999999999E-2</v>
      </c>
      <c r="E4045">
        <v>0.5</v>
      </c>
      <c r="F4045">
        <v>70765</v>
      </c>
      <c r="G4045">
        <v>824</v>
      </c>
      <c r="H4045">
        <v>70353</v>
      </c>
      <c r="I4045">
        <v>1684042</v>
      </c>
      <c r="J4045">
        <v>23.8</v>
      </c>
    </row>
    <row r="4046" spans="1:10" x14ac:dyDescent="0.25">
      <c r="A4046">
        <v>1912</v>
      </c>
      <c r="B4046">
        <v>45</v>
      </c>
      <c r="C4046">
        <v>1.1469999999999999E-2</v>
      </c>
      <c r="D4046">
        <v>1.14E-2</v>
      </c>
      <c r="E4046">
        <v>0.5</v>
      </c>
      <c r="F4046">
        <v>69941</v>
      </c>
      <c r="G4046">
        <v>798</v>
      </c>
      <c r="H4046">
        <v>69543</v>
      </c>
      <c r="I4046">
        <v>1613689</v>
      </c>
      <c r="J4046">
        <v>23.07</v>
      </c>
    </row>
    <row r="4047" spans="1:10" x14ac:dyDescent="0.25">
      <c r="A4047">
        <v>1912</v>
      </c>
      <c r="B4047">
        <v>46</v>
      </c>
      <c r="C4047">
        <v>1.3100000000000001E-2</v>
      </c>
      <c r="D4047">
        <v>1.302E-2</v>
      </c>
      <c r="E4047">
        <v>0.5</v>
      </c>
      <c r="F4047">
        <v>69144</v>
      </c>
      <c r="G4047">
        <v>900</v>
      </c>
      <c r="H4047">
        <v>68694</v>
      </c>
      <c r="I4047">
        <v>1544146</v>
      </c>
      <c r="J4047">
        <v>22.33</v>
      </c>
    </row>
    <row r="4048" spans="1:10" x14ac:dyDescent="0.25">
      <c r="A4048">
        <v>1912</v>
      </c>
      <c r="B4048">
        <v>47</v>
      </c>
      <c r="C4048">
        <v>1.204E-2</v>
      </c>
      <c r="D4048">
        <v>1.197E-2</v>
      </c>
      <c r="E4048">
        <v>0.5</v>
      </c>
      <c r="F4048">
        <v>68244</v>
      </c>
      <c r="G4048">
        <v>817</v>
      </c>
      <c r="H4048">
        <v>67835</v>
      </c>
      <c r="I4048">
        <v>1475452</v>
      </c>
      <c r="J4048">
        <v>21.62</v>
      </c>
    </row>
    <row r="4049" spans="1:10" x14ac:dyDescent="0.25">
      <c r="A4049">
        <v>1912</v>
      </c>
      <c r="B4049">
        <v>48</v>
      </c>
      <c r="C4049">
        <v>1.4630000000000001E-2</v>
      </c>
      <c r="D4049">
        <v>1.452E-2</v>
      </c>
      <c r="E4049">
        <v>0.5</v>
      </c>
      <c r="F4049">
        <v>67427</v>
      </c>
      <c r="G4049">
        <v>979</v>
      </c>
      <c r="H4049">
        <v>66937</v>
      </c>
      <c r="I4049">
        <v>1407617</v>
      </c>
      <c r="J4049">
        <v>20.88</v>
      </c>
    </row>
    <row r="4050" spans="1:10" x14ac:dyDescent="0.25">
      <c r="A4050">
        <v>1912</v>
      </c>
      <c r="B4050">
        <v>49</v>
      </c>
      <c r="C4050">
        <v>1.5339999999999999E-2</v>
      </c>
      <c r="D4050">
        <v>1.5219999999999999E-2</v>
      </c>
      <c r="E4050">
        <v>0.5</v>
      </c>
      <c r="F4050">
        <v>66448</v>
      </c>
      <c r="G4050">
        <v>1011</v>
      </c>
      <c r="H4050">
        <v>65942</v>
      </c>
      <c r="I4050">
        <v>1340680</v>
      </c>
      <c r="J4050">
        <v>20.18</v>
      </c>
    </row>
    <row r="4051" spans="1:10" x14ac:dyDescent="0.25">
      <c r="A4051">
        <v>1912</v>
      </c>
      <c r="B4051">
        <v>50</v>
      </c>
      <c r="C4051">
        <v>1.601E-2</v>
      </c>
      <c r="D4051">
        <v>1.5879999999999998E-2</v>
      </c>
      <c r="E4051">
        <v>0.5</v>
      </c>
      <c r="F4051">
        <v>65437</v>
      </c>
      <c r="G4051">
        <v>1039</v>
      </c>
      <c r="H4051">
        <v>64917</v>
      </c>
      <c r="I4051">
        <v>1274737</v>
      </c>
      <c r="J4051">
        <v>19.48</v>
      </c>
    </row>
    <row r="4052" spans="1:10" x14ac:dyDescent="0.25">
      <c r="A4052">
        <v>1912</v>
      </c>
      <c r="B4052">
        <v>51</v>
      </c>
      <c r="C4052">
        <v>1.6660000000000001E-2</v>
      </c>
      <c r="D4052">
        <v>1.652E-2</v>
      </c>
      <c r="E4052">
        <v>0.5</v>
      </c>
      <c r="F4052">
        <v>64397</v>
      </c>
      <c r="G4052">
        <v>1064</v>
      </c>
      <c r="H4052">
        <v>63865</v>
      </c>
      <c r="I4052">
        <v>1209820</v>
      </c>
      <c r="J4052">
        <v>18.79</v>
      </c>
    </row>
    <row r="4053" spans="1:10" x14ac:dyDescent="0.25">
      <c r="A4053">
        <v>1912</v>
      </c>
      <c r="B4053">
        <v>52</v>
      </c>
      <c r="C4053">
        <v>2.1579999999999998E-2</v>
      </c>
      <c r="D4053">
        <v>2.1350000000000001E-2</v>
      </c>
      <c r="E4053">
        <v>0.5</v>
      </c>
      <c r="F4053">
        <v>63333</v>
      </c>
      <c r="G4053">
        <v>1352</v>
      </c>
      <c r="H4053">
        <v>62657</v>
      </c>
      <c r="I4053">
        <v>1145955</v>
      </c>
      <c r="J4053">
        <v>18.09</v>
      </c>
    </row>
    <row r="4054" spans="1:10" x14ac:dyDescent="0.25">
      <c r="A4054">
        <v>1912</v>
      </c>
      <c r="B4054">
        <v>53</v>
      </c>
      <c r="C4054">
        <v>2.0320000000000001E-2</v>
      </c>
      <c r="D4054">
        <v>2.0109999999999999E-2</v>
      </c>
      <c r="E4054">
        <v>0.5</v>
      </c>
      <c r="F4054">
        <v>61981</v>
      </c>
      <c r="G4054">
        <v>1247</v>
      </c>
      <c r="H4054">
        <v>61358</v>
      </c>
      <c r="I4054">
        <v>1083298</v>
      </c>
      <c r="J4054">
        <v>17.48</v>
      </c>
    </row>
    <row r="4055" spans="1:10" x14ac:dyDescent="0.25">
      <c r="A4055">
        <v>1912</v>
      </c>
      <c r="B4055">
        <v>54</v>
      </c>
      <c r="C4055">
        <v>2.2950000000000002E-2</v>
      </c>
      <c r="D4055">
        <v>2.2689999999999998E-2</v>
      </c>
      <c r="E4055">
        <v>0.5</v>
      </c>
      <c r="F4055">
        <v>60735</v>
      </c>
      <c r="G4055">
        <v>1378</v>
      </c>
      <c r="H4055">
        <v>60046</v>
      </c>
      <c r="I4055">
        <v>1021940</v>
      </c>
      <c r="J4055">
        <v>16.829999999999998</v>
      </c>
    </row>
    <row r="4056" spans="1:10" x14ac:dyDescent="0.25">
      <c r="A4056">
        <v>1912</v>
      </c>
      <c r="B4056">
        <v>55</v>
      </c>
      <c r="C4056">
        <v>2.2679999999999999E-2</v>
      </c>
      <c r="D4056">
        <v>2.2429999999999999E-2</v>
      </c>
      <c r="E4056">
        <v>0.5</v>
      </c>
      <c r="F4056">
        <v>59357</v>
      </c>
      <c r="G4056">
        <v>1331</v>
      </c>
      <c r="H4056">
        <v>58691</v>
      </c>
      <c r="I4056">
        <v>961894</v>
      </c>
      <c r="J4056">
        <v>16.21</v>
      </c>
    </row>
    <row r="4057" spans="1:10" x14ac:dyDescent="0.25">
      <c r="A4057">
        <v>1912</v>
      </c>
      <c r="B4057">
        <v>56</v>
      </c>
      <c r="C4057">
        <v>2.3619999999999999E-2</v>
      </c>
      <c r="D4057">
        <v>2.334E-2</v>
      </c>
      <c r="E4057">
        <v>0.5</v>
      </c>
      <c r="F4057">
        <v>58025</v>
      </c>
      <c r="G4057">
        <v>1354</v>
      </c>
      <c r="H4057">
        <v>57348</v>
      </c>
      <c r="I4057">
        <v>903203</v>
      </c>
      <c r="J4057">
        <v>15.57</v>
      </c>
    </row>
    <row r="4058" spans="1:10" x14ac:dyDescent="0.25">
      <c r="A4058">
        <v>1912</v>
      </c>
      <c r="B4058">
        <v>57</v>
      </c>
      <c r="C4058">
        <v>2.3959999999999999E-2</v>
      </c>
      <c r="D4058">
        <v>2.368E-2</v>
      </c>
      <c r="E4058">
        <v>0.5</v>
      </c>
      <c r="F4058">
        <v>56671</v>
      </c>
      <c r="G4058">
        <v>1342</v>
      </c>
      <c r="H4058">
        <v>56000</v>
      </c>
      <c r="I4058">
        <v>845855</v>
      </c>
      <c r="J4058">
        <v>14.93</v>
      </c>
    </row>
    <row r="4059" spans="1:10" x14ac:dyDescent="0.25">
      <c r="A4059">
        <v>1912</v>
      </c>
      <c r="B4059">
        <v>58</v>
      </c>
      <c r="C4059">
        <v>2.947E-2</v>
      </c>
      <c r="D4059">
        <v>2.904E-2</v>
      </c>
      <c r="E4059">
        <v>0.5</v>
      </c>
      <c r="F4059">
        <v>55329</v>
      </c>
      <c r="G4059">
        <v>1607</v>
      </c>
      <c r="H4059">
        <v>54525</v>
      </c>
      <c r="I4059">
        <v>789855</v>
      </c>
      <c r="J4059">
        <v>14.28</v>
      </c>
    </row>
    <row r="4060" spans="1:10" x14ac:dyDescent="0.25">
      <c r="A4060">
        <v>1912</v>
      </c>
      <c r="B4060">
        <v>59</v>
      </c>
      <c r="C4060">
        <v>3.209E-2</v>
      </c>
      <c r="D4060">
        <v>3.159E-2</v>
      </c>
      <c r="E4060">
        <v>0.5</v>
      </c>
      <c r="F4060">
        <v>53722</v>
      </c>
      <c r="G4060">
        <v>1697</v>
      </c>
      <c r="H4060">
        <v>52874</v>
      </c>
      <c r="I4060">
        <v>735330</v>
      </c>
      <c r="J4060">
        <v>13.69</v>
      </c>
    </row>
    <row r="4061" spans="1:10" x14ac:dyDescent="0.25">
      <c r="A4061">
        <v>1912</v>
      </c>
      <c r="B4061">
        <v>60</v>
      </c>
      <c r="C4061">
        <v>3.2829999999999998E-2</v>
      </c>
      <c r="D4061">
        <v>3.2300000000000002E-2</v>
      </c>
      <c r="E4061">
        <v>0.5</v>
      </c>
      <c r="F4061">
        <v>52025</v>
      </c>
      <c r="G4061">
        <v>1680</v>
      </c>
      <c r="H4061">
        <v>51185</v>
      </c>
      <c r="I4061">
        <v>682456</v>
      </c>
      <c r="J4061">
        <v>13.12</v>
      </c>
    </row>
    <row r="4062" spans="1:10" x14ac:dyDescent="0.25">
      <c r="A4062">
        <v>1912</v>
      </c>
      <c r="B4062">
        <v>61</v>
      </c>
      <c r="C4062">
        <v>3.5979999999999998E-2</v>
      </c>
      <c r="D4062">
        <v>3.5349999999999999E-2</v>
      </c>
      <c r="E4062">
        <v>0.5</v>
      </c>
      <c r="F4062">
        <v>50345</v>
      </c>
      <c r="G4062">
        <v>1780</v>
      </c>
      <c r="H4062">
        <v>49455</v>
      </c>
      <c r="I4062">
        <v>631271</v>
      </c>
      <c r="J4062">
        <v>12.54</v>
      </c>
    </row>
    <row r="4063" spans="1:10" x14ac:dyDescent="0.25">
      <c r="A4063">
        <v>1912</v>
      </c>
      <c r="B4063">
        <v>62</v>
      </c>
      <c r="C4063">
        <v>3.866E-2</v>
      </c>
      <c r="D4063">
        <v>3.7920000000000002E-2</v>
      </c>
      <c r="E4063">
        <v>0.5</v>
      </c>
      <c r="F4063">
        <v>48565</v>
      </c>
      <c r="G4063">
        <v>1842</v>
      </c>
      <c r="H4063">
        <v>47644</v>
      </c>
      <c r="I4063">
        <v>581816</v>
      </c>
      <c r="J4063">
        <v>11.98</v>
      </c>
    </row>
    <row r="4064" spans="1:10" x14ac:dyDescent="0.25">
      <c r="A4064">
        <v>1912</v>
      </c>
      <c r="B4064">
        <v>63</v>
      </c>
      <c r="C4064">
        <v>4.3810000000000002E-2</v>
      </c>
      <c r="D4064">
        <v>4.2869999999999998E-2</v>
      </c>
      <c r="E4064">
        <v>0.5</v>
      </c>
      <c r="F4064">
        <v>46724</v>
      </c>
      <c r="G4064">
        <v>2003</v>
      </c>
      <c r="H4064">
        <v>45722</v>
      </c>
      <c r="I4064">
        <v>534172</v>
      </c>
      <c r="J4064">
        <v>11.43</v>
      </c>
    </row>
    <row r="4065" spans="1:10" x14ac:dyDescent="0.25">
      <c r="A4065">
        <v>1912</v>
      </c>
      <c r="B4065">
        <v>64</v>
      </c>
      <c r="C4065">
        <v>3.9320000000000001E-2</v>
      </c>
      <c r="D4065">
        <v>3.8559999999999997E-2</v>
      </c>
      <c r="E4065">
        <v>0.5</v>
      </c>
      <c r="F4065">
        <v>44720</v>
      </c>
      <c r="G4065">
        <v>1724</v>
      </c>
      <c r="H4065">
        <v>43858</v>
      </c>
      <c r="I4065">
        <v>488450</v>
      </c>
      <c r="J4065">
        <v>10.92</v>
      </c>
    </row>
    <row r="4066" spans="1:10" x14ac:dyDescent="0.25">
      <c r="A4066">
        <v>1912</v>
      </c>
      <c r="B4066">
        <v>65</v>
      </c>
      <c r="C4066">
        <v>4.3860000000000003E-2</v>
      </c>
      <c r="D4066">
        <v>4.292E-2</v>
      </c>
      <c r="E4066">
        <v>0.5</v>
      </c>
      <c r="F4066">
        <v>42996</v>
      </c>
      <c r="G4066">
        <v>1846</v>
      </c>
      <c r="H4066">
        <v>42073</v>
      </c>
      <c r="I4066">
        <v>444591</v>
      </c>
      <c r="J4066">
        <v>10.34</v>
      </c>
    </row>
    <row r="4067" spans="1:10" x14ac:dyDescent="0.25">
      <c r="A4067">
        <v>1912</v>
      </c>
      <c r="B4067">
        <v>66</v>
      </c>
      <c r="C4067">
        <v>5.4109999999999998E-2</v>
      </c>
      <c r="D4067">
        <v>5.2690000000000001E-2</v>
      </c>
      <c r="E4067">
        <v>0.5</v>
      </c>
      <c r="F4067">
        <v>41151</v>
      </c>
      <c r="G4067">
        <v>2168</v>
      </c>
      <c r="H4067">
        <v>40066</v>
      </c>
      <c r="I4067">
        <v>402518</v>
      </c>
      <c r="J4067">
        <v>9.7799999999999994</v>
      </c>
    </row>
    <row r="4068" spans="1:10" x14ac:dyDescent="0.25">
      <c r="A4068">
        <v>1912</v>
      </c>
      <c r="B4068">
        <v>67</v>
      </c>
      <c r="C4068">
        <v>6.2549999999999994E-2</v>
      </c>
      <c r="D4068">
        <v>6.0650000000000003E-2</v>
      </c>
      <c r="E4068">
        <v>0.5</v>
      </c>
      <c r="F4068">
        <v>38982</v>
      </c>
      <c r="G4068">
        <v>2364</v>
      </c>
      <c r="H4068">
        <v>37800</v>
      </c>
      <c r="I4068">
        <v>362452</v>
      </c>
      <c r="J4068">
        <v>9.3000000000000007</v>
      </c>
    </row>
    <row r="4069" spans="1:10" x14ac:dyDescent="0.25">
      <c r="A4069">
        <v>1912</v>
      </c>
      <c r="B4069">
        <v>68</v>
      </c>
      <c r="C4069">
        <v>6.2630000000000005E-2</v>
      </c>
      <c r="D4069">
        <v>6.0729999999999999E-2</v>
      </c>
      <c r="E4069">
        <v>0.5</v>
      </c>
      <c r="F4069">
        <v>36618</v>
      </c>
      <c r="G4069">
        <v>2224</v>
      </c>
      <c r="H4069">
        <v>35506</v>
      </c>
      <c r="I4069">
        <v>324651</v>
      </c>
      <c r="J4069">
        <v>8.8699999999999992</v>
      </c>
    </row>
    <row r="4070" spans="1:10" x14ac:dyDescent="0.25">
      <c r="A4070">
        <v>1912</v>
      </c>
      <c r="B4070">
        <v>69</v>
      </c>
      <c r="C4070">
        <v>6.8830000000000002E-2</v>
      </c>
      <c r="D4070">
        <v>6.6540000000000002E-2</v>
      </c>
      <c r="E4070">
        <v>0.5</v>
      </c>
      <c r="F4070">
        <v>34394</v>
      </c>
      <c r="G4070">
        <v>2289</v>
      </c>
      <c r="H4070">
        <v>33250</v>
      </c>
      <c r="I4070">
        <v>289145</v>
      </c>
      <c r="J4070">
        <v>8.41</v>
      </c>
    </row>
    <row r="4071" spans="1:10" x14ac:dyDescent="0.25">
      <c r="A4071">
        <v>1912</v>
      </c>
      <c r="B4071">
        <v>70</v>
      </c>
      <c r="C4071">
        <v>7.9009999999999997E-2</v>
      </c>
      <c r="D4071">
        <v>7.5999999999999998E-2</v>
      </c>
      <c r="E4071">
        <v>0.5</v>
      </c>
      <c r="F4071">
        <v>32106</v>
      </c>
      <c r="G4071">
        <v>2440</v>
      </c>
      <c r="H4071">
        <v>30886</v>
      </c>
      <c r="I4071">
        <v>255895</v>
      </c>
      <c r="J4071">
        <v>7.97</v>
      </c>
    </row>
    <row r="4072" spans="1:10" x14ac:dyDescent="0.25">
      <c r="A4072">
        <v>1912</v>
      </c>
      <c r="B4072">
        <v>71</v>
      </c>
      <c r="C4072">
        <v>7.6170000000000002E-2</v>
      </c>
      <c r="D4072">
        <v>7.3370000000000005E-2</v>
      </c>
      <c r="E4072">
        <v>0.5</v>
      </c>
      <c r="F4072">
        <v>29665</v>
      </c>
      <c r="G4072">
        <v>2177</v>
      </c>
      <c r="H4072">
        <v>28577</v>
      </c>
      <c r="I4072">
        <v>225010</v>
      </c>
      <c r="J4072">
        <v>7.58</v>
      </c>
    </row>
    <row r="4073" spans="1:10" x14ac:dyDescent="0.25">
      <c r="A4073">
        <v>1912</v>
      </c>
      <c r="B4073">
        <v>72</v>
      </c>
      <c r="C4073">
        <v>9.6600000000000005E-2</v>
      </c>
      <c r="D4073">
        <v>9.2149999999999996E-2</v>
      </c>
      <c r="E4073">
        <v>0.5</v>
      </c>
      <c r="F4073">
        <v>27489</v>
      </c>
      <c r="G4073">
        <v>2533</v>
      </c>
      <c r="H4073">
        <v>26222</v>
      </c>
      <c r="I4073">
        <v>196433</v>
      </c>
      <c r="J4073">
        <v>7.15</v>
      </c>
    </row>
    <row r="4074" spans="1:10" x14ac:dyDescent="0.25">
      <c r="A4074">
        <v>1912</v>
      </c>
      <c r="B4074">
        <v>73</v>
      </c>
      <c r="C4074">
        <v>8.8389999999999996E-2</v>
      </c>
      <c r="D4074">
        <v>8.4650000000000003E-2</v>
      </c>
      <c r="E4074">
        <v>0.5</v>
      </c>
      <c r="F4074">
        <v>24956</v>
      </c>
      <c r="G4074">
        <v>2112</v>
      </c>
      <c r="H4074">
        <v>23900</v>
      </c>
      <c r="I4074">
        <v>170210</v>
      </c>
      <c r="J4074">
        <v>6.82</v>
      </c>
    </row>
    <row r="4075" spans="1:10" x14ac:dyDescent="0.25">
      <c r="A4075">
        <v>1912</v>
      </c>
      <c r="B4075">
        <v>74</v>
      </c>
      <c r="C4075">
        <v>0.10009</v>
      </c>
      <c r="D4075">
        <v>9.5320000000000002E-2</v>
      </c>
      <c r="E4075">
        <v>0.5</v>
      </c>
      <c r="F4075">
        <v>22843</v>
      </c>
      <c r="G4075">
        <v>2177</v>
      </c>
      <c r="H4075">
        <v>21755</v>
      </c>
      <c r="I4075">
        <v>146311</v>
      </c>
      <c r="J4075">
        <v>6.4</v>
      </c>
    </row>
    <row r="4076" spans="1:10" x14ac:dyDescent="0.25">
      <c r="A4076">
        <v>1912</v>
      </c>
      <c r="B4076">
        <v>75</v>
      </c>
      <c r="C4076">
        <v>0.11564000000000001</v>
      </c>
      <c r="D4076">
        <v>0.10932</v>
      </c>
      <c r="E4076">
        <v>0.5</v>
      </c>
      <c r="F4076">
        <v>20666</v>
      </c>
      <c r="G4076">
        <v>2259</v>
      </c>
      <c r="H4076">
        <v>19536</v>
      </c>
      <c r="I4076">
        <v>124556</v>
      </c>
      <c r="J4076">
        <v>6.03</v>
      </c>
    </row>
    <row r="4077" spans="1:10" x14ac:dyDescent="0.25">
      <c r="A4077">
        <v>1912</v>
      </c>
      <c r="B4077">
        <v>76</v>
      </c>
      <c r="C4077">
        <v>0.12060999999999999</v>
      </c>
      <c r="D4077">
        <v>0.11375</v>
      </c>
      <c r="E4077">
        <v>0.5</v>
      </c>
      <c r="F4077">
        <v>18407</v>
      </c>
      <c r="G4077">
        <v>2094</v>
      </c>
      <c r="H4077">
        <v>17360</v>
      </c>
      <c r="I4077">
        <v>105020</v>
      </c>
      <c r="J4077">
        <v>5.71</v>
      </c>
    </row>
    <row r="4078" spans="1:10" x14ac:dyDescent="0.25">
      <c r="A4078">
        <v>1912</v>
      </c>
      <c r="B4078">
        <v>77</v>
      </c>
      <c r="C4078">
        <v>0.15179000000000001</v>
      </c>
      <c r="D4078">
        <v>0.14108999999999999</v>
      </c>
      <c r="E4078">
        <v>0.5</v>
      </c>
      <c r="F4078">
        <v>16313</v>
      </c>
      <c r="G4078">
        <v>2302</v>
      </c>
      <c r="H4078">
        <v>15162</v>
      </c>
      <c r="I4078">
        <v>87660</v>
      </c>
      <c r="J4078">
        <v>5.37</v>
      </c>
    </row>
    <row r="4079" spans="1:10" x14ac:dyDescent="0.25">
      <c r="A4079">
        <v>1912</v>
      </c>
      <c r="B4079">
        <v>78</v>
      </c>
      <c r="C4079">
        <v>0.14510000000000001</v>
      </c>
      <c r="D4079">
        <v>0.13528999999999999</v>
      </c>
      <c r="E4079">
        <v>0.5</v>
      </c>
      <c r="F4079">
        <v>14011</v>
      </c>
      <c r="G4079">
        <v>1896</v>
      </c>
      <c r="H4079">
        <v>13064</v>
      </c>
      <c r="I4079">
        <v>72498</v>
      </c>
      <c r="J4079">
        <v>5.17</v>
      </c>
    </row>
    <row r="4080" spans="1:10" x14ac:dyDescent="0.25">
      <c r="A4080">
        <v>1912</v>
      </c>
      <c r="B4080">
        <v>79</v>
      </c>
      <c r="C4080">
        <v>0.14307</v>
      </c>
      <c r="D4080">
        <v>0.13352</v>
      </c>
      <c r="E4080">
        <v>0.5</v>
      </c>
      <c r="F4080">
        <v>12116</v>
      </c>
      <c r="G4080">
        <v>1618</v>
      </c>
      <c r="H4080">
        <v>11307</v>
      </c>
      <c r="I4080">
        <v>59434</v>
      </c>
      <c r="J4080">
        <v>4.91</v>
      </c>
    </row>
    <row r="4081" spans="1:10" x14ac:dyDescent="0.25">
      <c r="A4081">
        <v>1912</v>
      </c>
      <c r="B4081">
        <v>80</v>
      </c>
      <c r="C4081">
        <v>0.15240999999999999</v>
      </c>
      <c r="D4081">
        <v>0.14162</v>
      </c>
      <c r="E4081">
        <v>0.5</v>
      </c>
      <c r="F4081">
        <v>10498</v>
      </c>
      <c r="G4081">
        <v>1487</v>
      </c>
      <c r="H4081">
        <v>9755</v>
      </c>
      <c r="I4081">
        <v>48127</v>
      </c>
      <c r="J4081">
        <v>4.58</v>
      </c>
    </row>
    <row r="4082" spans="1:10" x14ac:dyDescent="0.25">
      <c r="A4082">
        <v>1912</v>
      </c>
      <c r="B4082">
        <v>81</v>
      </c>
      <c r="C4082">
        <v>0.18443000000000001</v>
      </c>
      <c r="D4082">
        <v>0.16886000000000001</v>
      </c>
      <c r="E4082">
        <v>0.5</v>
      </c>
      <c r="F4082">
        <v>9011</v>
      </c>
      <c r="G4082">
        <v>1522</v>
      </c>
      <c r="H4082">
        <v>8251</v>
      </c>
      <c r="I4082">
        <v>38372</v>
      </c>
      <c r="J4082">
        <v>4.26</v>
      </c>
    </row>
    <row r="4083" spans="1:10" x14ac:dyDescent="0.25">
      <c r="A4083">
        <v>1912</v>
      </c>
      <c r="B4083">
        <v>82</v>
      </c>
      <c r="C4083">
        <v>0.19724</v>
      </c>
      <c r="D4083">
        <v>0.17954000000000001</v>
      </c>
      <c r="E4083">
        <v>0.5</v>
      </c>
      <c r="F4083">
        <v>7490</v>
      </c>
      <c r="G4083">
        <v>1345</v>
      </c>
      <c r="H4083">
        <v>6817</v>
      </c>
      <c r="I4083">
        <v>30122</v>
      </c>
      <c r="J4083">
        <v>4.0199999999999996</v>
      </c>
    </row>
    <row r="4084" spans="1:10" x14ac:dyDescent="0.25">
      <c r="A4084">
        <v>1912</v>
      </c>
      <c r="B4084">
        <v>83</v>
      </c>
      <c r="C4084">
        <v>0.21268999999999999</v>
      </c>
      <c r="D4084">
        <v>0.19225</v>
      </c>
      <c r="E4084">
        <v>0.5</v>
      </c>
      <c r="F4084">
        <v>6145</v>
      </c>
      <c r="G4084">
        <v>1181</v>
      </c>
      <c r="H4084">
        <v>5554</v>
      </c>
      <c r="I4084">
        <v>23304</v>
      </c>
      <c r="J4084">
        <v>3.79</v>
      </c>
    </row>
    <row r="4085" spans="1:10" x14ac:dyDescent="0.25">
      <c r="A4085">
        <v>1912</v>
      </c>
      <c r="B4085">
        <v>84</v>
      </c>
      <c r="C4085">
        <v>0.23905000000000001</v>
      </c>
      <c r="D4085">
        <v>0.21353</v>
      </c>
      <c r="E4085">
        <v>0.5</v>
      </c>
      <c r="F4085">
        <v>4964</v>
      </c>
      <c r="G4085">
        <v>1060</v>
      </c>
      <c r="H4085">
        <v>4434</v>
      </c>
      <c r="I4085">
        <v>17750</v>
      </c>
      <c r="J4085">
        <v>3.58</v>
      </c>
    </row>
    <row r="4086" spans="1:10" x14ac:dyDescent="0.25">
      <c r="A4086">
        <v>1912</v>
      </c>
      <c r="B4086">
        <v>85</v>
      </c>
      <c r="C4086">
        <v>0.21926000000000001</v>
      </c>
      <c r="D4086">
        <v>0.19758999999999999</v>
      </c>
      <c r="E4086">
        <v>0.5</v>
      </c>
      <c r="F4086">
        <v>3904</v>
      </c>
      <c r="G4086">
        <v>771</v>
      </c>
      <c r="H4086">
        <v>3518</v>
      </c>
      <c r="I4086">
        <v>13316</v>
      </c>
      <c r="J4086">
        <v>3.41</v>
      </c>
    </row>
    <row r="4087" spans="1:10" x14ac:dyDescent="0.25">
      <c r="A4087">
        <v>1912</v>
      </c>
      <c r="B4087">
        <v>86</v>
      </c>
      <c r="C4087">
        <v>0.255</v>
      </c>
      <c r="D4087">
        <v>0.22616</v>
      </c>
      <c r="E4087">
        <v>0.5</v>
      </c>
      <c r="F4087">
        <v>3132</v>
      </c>
      <c r="G4087">
        <v>708</v>
      </c>
      <c r="H4087">
        <v>2778</v>
      </c>
      <c r="I4087">
        <v>9798</v>
      </c>
      <c r="J4087">
        <v>3.13</v>
      </c>
    </row>
    <row r="4088" spans="1:10" x14ac:dyDescent="0.25">
      <c r="A4088">
        <v>1912</v>
      </c>
      <c r="B4088">
        <v>87</v>
      </c>
      <c r="C4088">
        <v>0.28448000000000001</v>
      </c>
      <c r="D4088">
        <v>0.24906</v>
      </c>
      <c r="E4088">
        <v>0.5</v>
      </c>
      <c r="F4088">
        <v>2424</v>
      </c>
      <c r="G4088">
        <v>604</v>
      </c>
      <c r="H4088">
        <v>2122</v>
      </c>
      <c r="I4088">
        <v>7020</v>
      </c>
      <c r="J4088">
        <v>2.9</v>
      </c>
    </row>
    <row r="4089" spans="1:10" x14ac:dyDescent="0.25">
      <c r="A4089">
        <v>1912</v>
      </c>
      <c r="B4089">
        <v>88</v>
      </c>
      <c r="C4089">
        <v>0.32158999999999999</v>
      </c>
      <c r="D4089">
        <v>0.27705000000000002</v>
      </c>
      <c r="E4089">
        <v>0.5</v>
      </c>
      <c r="F4089">
        <v>1820</v>
      </c>
      <c r="G4089">
        <v>504</v>
      </c>
      <c r="H4089">
        <v>1568</v>
      </c>
      <c r="I4089">
        <v>4898</v>
      </c>
      <c r="J4089">
        <v>2.69</v>
      </c>
    </row>
    <row r="4090" spans="1:10" x14ac:dyDescent="0.25">
      <c r="A4090">
        <v>1912</v>
      </c>
      <c r="B4090">
        <v>89</v>
      </c>
      <c r="C4090">
        <v>0.34723999999999999</v>
      </c>
      <c r="D4090">
        <v>0.29587000000000002</v>
      </c>
      <c r="E4090">
        <v>0.5</v>
      </c>
      <c r="F4090">
        <v>1316</v>
      </c>
      <c r="G4090">
        <v>389</v>
      </c>
      <c r="H4090">
        <v>1121</v>
      </c>
      <c r="I4090">
        <v>3330</v>
      </c>
      <c r="J4090">
        <v>2.5299999999999998</v>
      </c>
    </row>
    <row r="4091" spans="1:10" x14ac:dyDescent="0.25">
      <c r="A4091">
        <v>1912</v>
      </c>
      <c r="B4091">
        <v>90</v>
      </c>
      <c r="C4091">
        <v>0.37380000000000002</v>
      </c>
      <c r="D4091">
        <v>0.31494</v>
      </c>
      <c r="E4091">
        <v>0.5</v>
      </c>
      <c r="F4091">
        <v>927</v>
      </c>
      <c r="G4091">
        <v>292</v>
      </c>
      <c r="H4091">
        <v>781</v>
      </c>
      <c r="I4091">
        <v>2208</v>
      </c>
      <c r="J4091">
        <v>2.38</v>
      </c>
    </row>
    <row r="4092" spans="1:10" x14ac:dyDescent="0.25">
      <c r="A4092">
        <v>1912</v>
      </c>
      <c r="B4092">
        <v>91</v>
      </c>
      <c r="C4092">
        <v>0.40115000000000001</v>
      </c>
      <c r="D4092">
        <v>0.33412999999999998</v>
      </c>
      <c r="E4092">
        <v>0.5</v>
      </c>
      <c r="F4092">
        <v>635</v>
      </c>
      <c r="G4092">
        <v>212</v>
      </c>
      <c r="H4092">
        <v>529</v>
      </c>
      <c r="I4092">
        <v>1427</v>
      </c>
      <c r="J4092">
        <v>2.25</v>
      </c>
    </row>
    <row r="4093" spans="1:10" x14ac:dyDescent="0.25">
      <c r="A4093">
        <v>1912</v>
      </c>
      <c r="B4093">
        <v>92</v>
      </c>
      <c r="C4093">
        <v>0.42912</v>
      </c>
      <c r="D4093">
        <v>0.35331000000000001</v>
      </c>
      <c r="E4093">
        <v>0.5</v>
      </c>
      <c r="F4093">
        <v>423</v>
      </c>
      <c r="G4093">
        <v>149</v>
      </c>
      <c r="H4093">
        <v>348</v>
      </c>
      <c r="I4093">
        <v>899</v>
      </c>
      <c r="J4093">
        <v>2.13</v>
      </c>
    </row>
    <row r="4094" spans="1:10" x14ac:dyDescent="0.25">
      <c r="A4094">
        <v>1912</v>
      </c>
      <c r="B4094">
        <v>93</v>
      </c>
      <c r="C4094">
        <v>0.45756000000000002</v>
      </c>
      <c r="D4094">
        <v>0.37236999999999998</v>
      </c>
      <c r="E4094">
        <v>0.5</v>
      </c>
      <c r="F4094">
        <v>273</v>
      </c>
      <c r="G4094">
        <v>102</v>
      </c>
      <c r="H4094">
        <v>222</v>
      </c>
      <c r="I4094">
        <v>551</v>
      </c>
      <c r="J4094">
        <v>2.0099999999999998</v>
      </c>
    </row>
    <row r="4095" spans="1:10" x14ac:dyDescent="0.25">
      <c r="A4095">
        <v>1912</v>
      </c>
      <c r="B4095">
        <v>94</v>
      </c>
      <c r="C4095">
        <v>0.48626999999999998</v>
      </c>
      <c r="D4095">
        <v>0.39116000000000001</v>
      </c>
      <c r="E4095">
        <v>0.5</v>
      </c>
      <c r="F4095">
        <v>172</v>
      </c>
      <c r="G4095">
        <v>67</v>
      </c>
      <c r="H4095">
        <v>138</v>
      </c>
      <c r="I4095">
        <v>328</v>
      </c>
      <c r="J4095">
        <v>1.91</v>
      </c>
    </row>
    <row r="4096" spans="1:10" x14ac:dyDescent="0.25">
      <c r="A4096">
        <v>1912</v>
      </c>
      <c r="B4096">
        <v>95</v>
      </c>
      <c r="C4096">
        <v>0.51507999999999998</v>
      </c>
      <c r="D4096">
        <v>0.40959000000000001</v>
      </c>
      <c r="E4096">
        <v>0.5</v>
      </c>
      <c r="F4096">
        <v>104</v>
      </c>
      <c r="G4096">
        <v>43</v>
      </c>
      <c r="H4096">
        <v>83</v>
      </c>
      <c r="I4096">
        <v>190</v>
      </c>
      <c r="J4096">
        <v>1.82</v>
      </c>
    </row>
    <row r="4097" spans="1:10" x14ac:dyDescent="0.25">
      <c r="A4097">
        <v>1912</v>
      </c>
      <c r="B4097">
        <v>96</v>
      </c>
      <c r="C4097">
        <v>0.54378000000000004</v>
      </c>
      <c r="D4097">
        <v>0.42753999999999998</v>
      </c>
      <c r="E4097">
        <v>0.5</v>
      </c>
      <c r="F4097">
        <v>62</v>
      </c>
      <c r="G4097">
        <v>26</v>
      </c>
      <c r="H4097">
        <v>48</v>
      </c>
      <c r="I4097">
        <v>107</v>
      </c>
      <c r="J4097">
        <v>1.74</v>
      </c>
    </row>
    <row r="4098" spans="1:10" x14ac:dyDescent="0.25">
      <c r="A4098">
        <v>1912</v>
      </c>
      <c r="B4098">
        <v>97</v>
      </c>
      <c r="C4098">
        <v>0.57220000000000004</v>
      </c>
      <c r="D4098">
        <v>0.44491000000000003</v>
      </c>
      <c r="E4098">
        <v>0.5</v>
      </c>
      <c r="F4098">
        <v>35</v>
      </c>
      <c r="G4098">
        <v>16</v>
      </c>
      <c r="H4098">
        <v>27</v>
      </c>
      <c r="I4098">
        <v>59</v>
      </c>
      <c r="J4098">
        <v>1.66</v>
      </c>
    </row>
    <row r="4099" spans="1:10" x14ac:dyDescent="0.25">
      <c r="A4099">
        <v>1912</v>
      </c>
      <c r="B4099">
        <v>98</v>
      </c>
      <c r="C4099">
        <v>0.60014999999999996</v>
      </c>
      <c r="D4099">
        <v>0.46162999999999998</v>
      </c>
      <c r="E4099">
        <v>0.5</v>
      </c>
      <c r="F4099">
        <v>20</v>
      </c>
      <c r="G4099">
        <v>9</v>
      </c>
      <c r="H4099">
        <v>15</v>
      </c>
      <c r="I4099">
        <v>31</v>
      </c>
      <c r="J4099">
        <v>1.59</v>
      </c>
    </row>
    <row r="4100" spans="1:10" x14ac:dyDescent="0.25">
      <c r="A4100">
        <v>1912</v>
      </c>
      <c r="B4100">
        <v>99</v>
      </c>
      <c r="C4100">
        <v>0.62746000000000002</v>
      </c>
      <c r="D4100">
        <v>0.47761999999999999</v>
      </c>
      <c r="E4100">
        <v>0.5</v>
      </c>
      <c r="F4100">
        <v>11</v>
      </c>
      <c r="G4100">
        <v>5</v>
      </c>
      <c r="H4100">
        <v>8</v>
      </c>
      <c r="I4100">
        <v>16</v>
      </c>
      <c r="J4100">
        <v>1.53</v>
      </c>
    </row>
    <row r="4101" spans="1:10" x14ac:dyDescent="0.25">
      <c r="A4101">
        <v>1912</v>
      </c>
      <c r="B4101">
        <v>100</v>
      </c>
      <c r="C4101">
        <v>0.65398000000000001</v>
      </c>
      <c r="D4101">
        <v>0.49282999999999999</v>
      </c>
      <c r="E4101">
        <v>0.5</v>
      </c>
      <c r="F4101">
        <v>6</v>
      </c>
      <c r="G4101">
        <v>3</v>
      </c>
      <c r="H4101">
        <v>4</v>
      </c>
      <c r="I4101">
        <v>8</v>
      </c>
      <c r="J4101">
        <v>1.48</v>
      </c>
    </row>
    <row r="4102" spans="1:10" x14ac:dyDescent="0.25">
      <c r="A4102">
        <v>1912</v>
      </c>
      <c r="B4102">
        <v>101</v>
      </c>
      <c r="C4102">
        <v>0.67957999999999996</v>
      </c>
      <c r="D4102">
        <v>0.50722999999999996</v>
      </c>
      <c r="E4102">
        <v>0.5</v>
      </c>
      <c r="F4102">
        <v>3</v>
      </c>
      <c r="G4102">
        <v>1</v>
      </c>
      <c r="H4102">
        <v>2</v>
      </c>
      <c r="I4102">
        <v>4</v>
      </c>
      <c r="J4102">
        <v>1.43</v>
      </c>
    </row>
    <row r="4103" spans="1:10" x14ac:dyDescent="0.25">
      <c r="A4103">
        <v>1912</v>
      </c>
      <c r="B4103">
        <v>102</v>
      </c>
      <c r="C4103">
        <v>0.70413999999999999</v>
      </c>
      <c r="D4103">
        <v>0.52078999999999998</v>
      </c>
      <c r="E4103">
        <v>0.5</v>
      </c>
      <c r="F4103">
        <v>1</v>
      </c>
      <c r="G4103">
        <v>1</v>
      </c>
      <c r="H4103">
        <v>1</v>
      </c>
      <c r="I4103">
        <v>2</v>
      </c>
      <c r="J4103">
        <v>1.38</v>
      </c>
    </row>
    <row r="4104" spans="1:10" x14ac:dyDescent="0.25">
      <c r="A4104">
        <v>1912</v>
      </c>
      <c r="B4104">
        <v>103</v>
      </c>
      <c r="C4104">
        <v>0.72758</v>
      </c>
      <c r="D4104">
        <v>0.53349999999999997</v>
      </c>
      <c r="E4104">
        <v>0.5</v>
      </c>
      <c r="F4104">
        <v>1</v>
      </c>
      <c r="G4104">
        <v>0</v>
      </c>
      <c r="H4104">
        <v>0</v>
      </c>
      <c r="I4104">
        <v>1</v>
      </c>
      <c r="J4104">
        <v>1.34</v>
      </c>
    </row>
    <row r="4105" spans="1:10" x14ac:dyDescent="0.25">
      <c r="A4105">
        <v>1912</v>
      </c>
      <c r="B4105">
        <v>104</v>
      </c>
      <c r="C4105">
        <v>0.74980999999999998</v>
      </c>
      <c r="D4105">
        <v>0.54535999999999996</v>
      </c>
      <c r="E4105">
        <v>0.5</v>
      </c>
      <c r="F4105">
        <v>0</v>
      </c>
      <c r="G4105">
        <v>0</v>
      </c>
      <c r="H4105">
        <v>0</v>
      </c>
      <c r="I4105">
        <v>0</v>
      </c>
      <c r="J4105">
        <v>1.31</v>
      </c>
    </row>
    <row r="4106" spans="1:10" x14ac:dyDescent="0.25">
      <c r="A4106">
        <v>1912</v>
      </c>
      <c r="B4106">
        <v>105</v>
      </c>
      <c r="C4106">
        <v>0.77081</v>
      </c>
      <c r="D4106">
        <v>0.55637999999999999</v>
      </c>
      <c r="E4106">
        <v>0.5</v>
      </c>
      <c r="F4106">
        <v>0</v>
      </c>
      <c r="G4106">
        <v>0</v>
      </c>
      <c r="H4106">
        <v>0</v>
      </c>
      <c r="I4106">
        <v>0</v>
      </c>
      <c r="J4106">
        <v>1.27</v>
      </c>
    </row>
    <row r="4107" spans="1:10" x14ac:dyDescent="0.25">
      <c r="A4107">
        <v>1912</v>
      </c>
      <c r="B4107">
        <v>106</v>
      </c>
      <c r="C4107">
        <v>0.79052999999999995</v>
      </c>
      <c r="D4107">
        <v>0.56657999999999997</v>
      </c>
      <c r="E4107">
        <v>0.5</v>
      </c>
      <c r="F4107">
        <v>0</v>
      </c>
      <c r="G4107">
        <v>0</v>
      </c>
      <c r="H4107">
        <v>0</v>
      </c>
      <c r="I4107">
        <v>0</v>
      </c>
      <c r="J4107">
        <v>1.25</v>
      </c>
    </row>
    <row r="4108" spans="1:10" x14ac:dyDescent="0.25">
      <c r="A4108">
        <v>1912</v>
      </c>
      <c r="B4108">
        <v>107</v>
      </c>
      <c r="C4108">
        <v>0.80898000000000003</v>
      </c>
      <c r="D4108">
        <v>0.57599</v>
      </c>
      <c r="E4108">
        <v>0.5</v>
      </c>
      <c r="F4108">
        <v>0</v>
      </c>
      <c r="G4108">
        <v>0</v>
      </c>
      <c r="H4108">
        <v>0</v>
      </c>
      <c r="I4108">
        <v>0</v>
      </c>
      <c r="J4108">
        <v>1.22</v>
      </c>
    </row>
    <row r="4109" spans="1:10" x14ac:dyDescent="0.25">
      <c r="A4109">
        <v>1912</v>
      </c>
      <c r="B4109">
        <v>108</v>
      </c>
      <c r="C4109">
        <v>0.82616000000000001</v>
      </c>
      <c r="D4109">
        <v>0.58465</v>
      </c>
      <c r="E4109">
        <v>0.5</v>
      </c>
      <c r="F4109">
        <v>0</v>
      </c>
      <c r="G4109">
        <v>0</v>
      </c>
      <c r="H4109">
        <v>0</v>
      </c>
      <c r="I4109">
        <v>0</v>
      </c>
      <c r="J4109">
        <v>1.2</v>
      </c>
    </row>
    <row r="4110" spans="1:10" x14ac:dyDescent="0.25">
      <c r="A4110">
        <v>1912</v>
      </c>
      <c r="B4110">
        <v>109</v>
      </c>
      <c r="C4110">
        <v>0.84209000000000001</v>
      </c>
      <c r="D4110">
        <v>0.59258999999999995</v>
      </c>
      <c r="E4110">
        <v>0.5</v>
      </c>
      <c r="F4110">
        <v>0</v>
      </c>
      <c r="G4110">
        <v>0</v>
      </c>
      <c r="H4110">
        <v>0</v>
      </c>
      <c r="I4110">
        <v>0</v>
      </c>
      <c r="J4110">
        <v>1.18</v>
      </c>
    </row>
    <row r="4111" spans="1:10" x14ac:dyDescent="0.25">
      <c r="A4111">
        <v>1912</v>
      </c>
      <c r="B4111" t="s">
        <v>25</v>
      </c>
      <c r="C4111">
        <v>0.85682000000000003</v>
      </c>
      <c r="D4111">
        <v>1</v>
      </c>
      <c r="E4111">
        <v>1.17</v>
      </c>
      <c r="F4111">
        <v>0</v>
      </c>
      <c r="G4111">
        <v>0</v>
      </c>
      <c r="H4111">
        <v>0</v>
      </c>
      <c r="I4111">
        <v>0</v>
      </c>
      <c r="J4111">
        <v>1.17</v>
      </c>
    </row>
    <row r="4112" spans="1:10" x14ac:dyDescent="0.25">
      <c r="A4112">
        <v>1913</v>
      </c>
      <c r="B4112">
        <v>0</v>
      </c>
      <c r="C4112">
        <v>0.11242000000000001</v>
      </c>
      <c r="D4112">
        <v>0.10421</v>
      </c>
      <c r="E4112">
        <v>0.3</v>
      </c>
      <c r="F4112">
        <v>100000</v>
      </c>
      <c r="G4112">
        <v>10421</v>
      </c>
      <c r="H4112">
        <v>92696</v>
      </c>
      <c r="I4112">
        <v>5251496</v>
      </c>
      <c r="J4112">
        <v>52.51</v>
      </c>
    </row>
    <row r="4113" spans="1:10" x14ac:dyDescent="0.25">
      <c r="A4113">
        <v>1913</v>
      </c>
      <c r="B4113">
        <v>1</v>
      </c>
      <c r="C4113">
        <v>1.8110000000000001E-2</v>
      </c>
      <c r="D4113">
        <v>1.7940000000000001E-2</v>
      </c>
      <c r="E4113">
        <v>0.5</v>
      </c>
      <c r="F4113">
        <v>89579</v>
      </c>
      <c r="G4113">
        <v>1607</v>
      </c>
      <c r="H4113">
        <v>88775</v>
      </c>
      <c r="I4113">
        <v>5158800</v>
      </c>
      <c r="J4113">
        <v>57.59</v>
      </c>
    </row>
    <row r="4114" spans="1:10" x14ac:dyDescent="0.25">
      <c r="A4114">
        <v>1913</v>
      </c>
      <c r="B4114">
        <v>2</v>
      </c>
      <c r="C4114">
        <v>7.9699999999999997E-3</v>
      </c>
      <c r="D4114">
        <v>7.9399999999999991E-3</v>
      </c>
      <c r="E4114">
        <v>0.5</v>
      </c>
      <c r="F4114">
        <v>87972</v>
      </c>
      <c r="G4114">
        <v>699</v>
      </c>
      <c r="H4114">
        <v>87622</v>
      </c>
      <c r="I4114">
        <v>5070024</v>
      </c>
      <c r="J4114">
        <v>57.63</v>
      </c>
    </row>
    <row r="4115" spans="1:10" x14ac:dyDescent="0.25">
      <c r="A4115">
        <v>1913</v>
      </c>
      <c r="B4115">
        <v>3</v>
      </c>
      <c r="C4115">
        <v>5.0299999999999997E-3</v>
      </c>
      <c r="D4115">
        <v>5.0200000000000002E-3</v>
      </c>
      <c r="E4115">
        <v>0.5</v>
      </c>
      <c r="F4115">
        <v>87273</v>
      </c>
      <c r="G4115">
        <v>438</v>
      </c>
      <c r="H4115">
        <v>87054</v>
      </c>
      <c r="I4115">
        <v>4982402</v>
      </c>
      <c r="J4115">
        <v>57.09</v>
      </c>
    </row>
    <row r="4116" spans="1:10" x14ac:dyDescent="0.25">
      <c r="A4116">
        <v>1913</v>
      </c>
      <c r="B4116">
        <v>4</v>
      </c>
      <c r="C4116">
        <v>4.6699999999999997E-3</v>
      </c>
      <c r="D4116">
        <v>4.6600000000000001E-3</v>
      </c>
      <c r="E4116">
        <v>0.5</v>
      </c>
      <c r="F4116">
        <v>86835</v>
      </c>
      <c r="G4116">
        <v>404</v>
      </c>
      <c r="H4116">
        <v>86632</v>
      </c>
      <c r="I4116">
        <v>4895348</v>
      </c>
      <c r="J4116">
        <v>56.38</v>
      </c>
    </row>
    <row r="4117" spans="1:10" x14ac:dyDescent="0.25">
      <c r="A4117">
        <v>1913</v>
      </c>
      <c r="B4117">
        <v>5</v>
      </c>
      <c r="C4117">
        <v>3.8899999999999998E-3</v>
      </c>
      <c r="D4117">
        <v>3.8800000000000002E-3</v>
      </c>
      <c r="E4117">
        <v>0.5</v>
      </c>
      <c r="F4117">
        <v>86430</v>
      </c>
      <c r="G4117">
        <v>335</v>
      </c>
      <c r="H4117">
        <v>86263</v>
      </c>
      <c r="I4117">
        <v>4808716</v>
      </c>
      <c r="J4117">
        <v>55.64</v>
      </c>
    </row>
    <row r="4118" spans="1:10" x14ac:dyDescent="0.25">
      <c r="A4118">
        <v>1913</v>
      </c>
      <c r="B4118">
        <v>6</v>
      </c>
      <c r="C4118">
        <v>2.9299999999999999E-3</v>
      </c>
      <c r="D4118">
        <v>2.9199999999999999E-3</v>
      </c>
      <c r="E4118">
        <v>0.5</v>
      </c>
      <c r="F4118">
        <v>86095</v>
      </c>
      <c r="G4118">
        <v>251</v>
      </c>
      <c r="H4118">
        <v>85969</v>
      </c>
      <c r="I4118">
        <v>4722453</v>
      </c>
      <c r="J4118">
        <v>54.85</v>
      </c>
    </row>
    <row r="4119" spans="1:10" x14ac:dyDescent="0.25">
      <c r="A4119">
        <v>1913</v>
      </c>
      <c r="B4119">
        <v>7</v>
      </c>
      <c r="C4119">
        <v>2.7000000000000001E-3</v>
      </c>
      <c r="D4119">
        <v>2.6900000000000001E-3</v>
      </c>
      <c r="E4119">
        <v>0.5</v>
      </c>
      <c r="F4119">
        <v>85843</v>
      </c>
      <c r="G4119">
        <v>231</v>
      </c>
      <c r="H4119">
        <v>85728</v>
      </c>
      <c r="I4119">
        <v>4636484</v>
      </c>
      <c r="J4119">
        <v>54.01</v>
      </c>
    </row>
    <row r="4120" spans="1:10" x14ac:dyDescent="0.25">
      <c r="A4120">
        <v>1913</v>
      </c>
      <c r="B4120">
        <v>8</v>
      </c>
      <c r="C4120">
        <v>1.7799999999999999E-3</v>
      </c>
      <c r="D4120">
        <v>1.7700000000000001E-3</v>
      </c>
      <c r="E4120">
        <v>0.5</v>
      </c>
      <c r="F4120">
        <v>85612</v>
      </c>
      <c r="G4120">
        <v>152</v>
      </c>
      <c r="H4120">
        <v>85536</v>
      </c>
      <c r="I4120">
        <v>4550757</v>
      </c>
      <c r="J4120">
        <v>53.16</v>
      </c>
    </row>
    <row r="4121" spans="1:10" x14ac:dyDescent="0.25">
      <c r="A4121">
        <v>1913</v>
      </c>
      <c r="B4121">
        <v>9</v>
      </c>
      <c r="C4121">
        <v>1.6999999999999999E-3</v>
      </c>
      <c r="D4121">
        <v>1.6999999999999999E-3</v>
      </c>
      <c r="E4121">
        <v>0.5</v>
      </c>
      <c r="F4121">
        <v>85460</v>
      </c>
      <c r="G4121">
        <v>145</v>
      </c>
      <c r="H4121">
        <v>85388</v>
      </c>
      <c r="I4121">
        <v>4465220</v>
      </c>
      <c r="J4121">
        <v>52.25</v>
      </c>
    </row>
    <row r="4122" spans="1:10" x14ac:dyDescent="0.25">
      <c r="A4122">
        <v>1913</v>
      </c>
      <c r="B4122">
        <v>10</v>
      </c>
      <c r="C4122">
        <v>1.99E-3</v>
      </c>
      <c r="D4122">
        <v>1.99E-3</v>
      </c>
      <c r="E4122">
        <v>0.5</v>
      </c>
      <c r="F4122">
        <v>85315</v>
      </c>
      <c r="G4122">
        <v>170</v>
      </c>
      <c r="H4122">
        <v>85230</v>
      </c>
      <c r="I4122">
        <v>4379832</v>
      </c>
      <c r="J4122">
        <v>51.34</v>
      </c>
    </row>
    <row r="4123" spans="1:10" x14ac:dyDescent="0.25">
      <c r="A4123">
        <v>1913</v>
      </c>
      <c r="B4123">
        <v>11</v>
      </c>
      <c r="C4123">
        <v>1.99E-3</v>
      </c>
      <c r="D4123">
        <v>1.99E-3</v>
      </c>
      <c r="E4123">
        <v>0.5</v>
      </c>
      <c r="F4123">
        <v>85145</v>
      </c>
      <c r="G4123">
        <v>169</v>
      </c>
      <c r="H4123">
        <v>85061</v>
      </c>
      <c r="I4123">
        <v>4294602</v>
      </c>
      <c r="J4123">
        <v>50.44</v>
      </c>
    </row>
    <row r="4124" spans="1:10" x14ac:dyDescent="0.25">
      <c r="A4124">
        <v>1913</v>
      </c>
      <c r="B4124">
        <v>12</v>
      </c>
      <c r="C4124">
        <v>1.9400000000000001E-3</v>
      </c>
      <c r="D4124">
        <v>1.9400000000000001E-3</v>
      </c>
      <c r="E4124">
        <v>0.5</v>
      </c>
      <c r="F4124">
        <v>84976</v>
      </c>
      <c r="G4124">
        <v>165</v>
      </c>
      <c r="H4124">
        <v>84894</v>
      </c>
      <c r="I4124">
        <v>4209541</v>
      </c>
      <c r="J4124">
        <v>49.54</v>
      </c>
    </row>
    <row r="4125" spans="1:10" x14ac:dyDescent="0.25">
      <c r="A4125">
        <v>1913</v>
      </c>
      <c r="B4125">
        <v>13</v>
      </c>
      <c r="C4125">
        <v>2.0799999999999998E-3</v>
      </c>
      <c r="D4125">
        <v>2.0799999999999998E-3</v>
      </c>
      <c r="E4125">
        <v>0.5</v>
      </c>
      <c r="F4125">
        <v>84812</v>
      </c>
      <c r="G4125">
        <v>176</v>
      </c>
      <c r="H4125">
        <v>84723</v>
      </c>
      <c r="I4125">
        <v>4124647</v>
      </c>
      <c r="J4125">
        <v>48.63</v>
      </c>
    </row>
    <row r="4126" spans="1:10" x14ac:dyDescent="0.25">
      <c r="A4126">
        <v>1913</v>
      </c>
      <c r="B4126">
        <v>14</v>
      </c>
      <c r="C4126">
        <v>2.5200000000000001E-3</v>
      </c>
      <c r="D4126">
        <v>2.5200000000000001E-3</v>
      </c>
      <c r="E4126">
        <v>0.5</v>
      </c>
      <c r="F4126">
        <v>84635</v>
      </c>
      <c r="G4126">
        <v>213</v>
      </c>
      <c r="H4126">
        <v>84529</v>
      </c>
      <c r="I4126">
        <v>4039924</v>
      </c>
      <c r="J4126">
        <v>47.73</v>
      </c>
    </row>
    <row r="4127" spans="1:10" x14ac:dyDescent="0.25">
      <c r="A4127">
        <v>1913</v>
      </c>
      <c r="B4127">
        <v>15</v>
      </c>
      <c r="C4127">
        <v>2.2599999999999999E-3</v>
      </c>
      <c r="D4127">
        <v>2.2499999999999998E-3</v>
      </c>
      <c r="E4127">
        <v>0.5</v>
      </c>
      <c r="F4127">
        <v>84422</v>
      </c>
      <c r="G4127">
        <v>190</v>
      </c>
      <c r="H4127">
        <v>84327</v>
      </c>
      <c r="I4127">
        <v>3955395</v>
      </c>
      <c r="J4127">
        <v>46.85</v>
      </c>
    </row>
    <row r="4128" spans="1:10" x14ac:dyDescent="0.25">
      <c r="A4128">
        <v>1913</v>
      </c>
      <c r="B4128">
        <v>16</v>
      </c>
      <c r="C4128">
        <v>3.3600000000000001E-3</v>
      </c>
      <c r="D4128">
        <v>3.3500000000000001E-3</v>
      </c>
      <c r="E4128">
        <v>0.5</v>
      </c>
      <c r="F4128">
        <v>84232</v>
      </c>
      <c r="G4128">
        <v>282</v>
      </c>
      <c r="H4128">
        <v>84091</v>
      </c>
      <c r="I4128">
        <v>3871068</v>
      </c>
      <c r="J4128">
        <v>45.96</v>
      </c>
    </row>
    <row r="4129" spans="1:10" x14ac:dyDescent="0.25">
      <c r="A4129">
        <v>1913</v>
      </c>
      <c r="B4129">
        <v>17</v>
      </c>
      <c r="C4129">
        <v>3.7200000000000002E-3</v>
      </c>
      <c r="D4129">
        <v>3.7100000000000002E-3</v>
      </c>
      <c r="E4129">
        <v>0.5</v>
      </c>
      <c r="F4129">
        <v>83950</v>
      </c>
      <c r="G4129">
        <v>312</v>
      </c>
      <c r="H4129">
        <v>83794</v>
      </c>
      <c r="I4129">
        <v>3786977</v>
      </c>
      <c r="J4129">
        <v>45.11</v>
      </c>
    </row>
    <row r="4130" spans="1:10" x14ac:dyDescent="0.25">
      <c r="A4130">
        <v>1913</v>
      </c>
      <c r="B4130">
        <v>18</v>
      </c>
      <c r="C4130">
        <v>4.5999999999999999E-3</v>
      </c>
      <c r="D4130">
        <v>4.5900000000000003E-3</v>
      </c>
      <c r="E4130">
        <v>0.5</v>
      </c>
      <c r="F4130">
        <v>83638</v>
      </c>
      <c r="G4130">
        <v>384</v>
      </c>
      <c r="H4130">
        <v>83446</v>
      </c>
      <c r="I4130">
        <v>3703183</v>
      </c>
      <c r="J4130">
        <v>44.28</v>
      </c>
    </row>
    <row r="4131" spans="1:10" x14ac:dyDescent="0.25">
      <c r="A4131">
        <v>1913</v>
      </c>
      <c r="B4131">
        <v>19</v>
      </c>
      <c r="C4131">
        <v>4.8199999999999996E-3</v>
      </c>
      <c r="D4131">
        <v>4.81E-3</v>
      </c>
      <c r="E4131">
        <v>0.5</v>
      </c>
      <c r="F4131">
        <v>83254</v>
      </c>
      <c r="G4131">
        <v>401</v>
      </c>
      <c r="H4131">
        <v>83054</v>
      </c>
      <c r="I4131">
        <v>3619737</v>
      </c>
      <c r="J4131">
        <v>43.48</v>
      </c>
    </row>
    <row r="4132" spans="1:10" x14ac:dyDescent="0.25">
      <c r="A4132">
        <v>1913</v>
      </c>
      <c r="B4132">
        <v>20</v>
      </c>
      <c r="C4132">
        <v>4.79E-3</v>
      </c>
      <c r="D4132">
        <v>4.7800000000000004E-3</v>
      </c>
      <c r="E4132">
        <v>0.5</v>
      </c>
      <c r="F4132">
        <v>82854</v>
      </c>
      <c r="G4132">
        <v>396</v>
      </c>
      <c r="H4132">
        <v>82655</v>
      </c>
      <c r="I4132">
        <v>3536683</v>
      </c>
      <c r="J4132">
        <v>42.69</v>
      </c>
    </row>
    <row r="4133" spans="1:10" x14ac:dyDescent="0.25">
      <c r="A4133">
        <v>1913</v>
      </c>
      <c r="B4133">
        <v>21</v>
      </c>
      <c r="C4133">
        <v>4.5100000000000001E-3</v>
      </c>
      <c r="D4133">
        <v>4.4999999999999997E-3</v>
      </c>
      <c r="E4133">
        <v>0.5</v>
      </c>
      <c r="F4133">
        <v>82457</v>
      </c>
      <c r="G4133">
        <v>371</v>
      </c>
      <c r="H4133">
        <v>82272</v>
      </c>
      <c r="I4133">
        <v>3454028</v>
      </c>
      <c r="J4133">
        <v>41.89</v>
      </c>
    </row>
    <row r="4134" spans="1:10" x14ac:dyDescent="0.25">
      <c r="A4134">
        <v>1913</v>
      </c>
      <c r="B4134">
        <v>22</v>
      </c>
      <c r="C4134">
        <v>5.0000000000000001E-3</v>
      </c>
      <c r="D4134">
        <v>4.9899999999999996E-3</v>
      </c>
      <c r="E4134">
        <v>0.5</v>
      </c>
      <c r="F4134">
        <v>82086</v>
      </c>
      <c r="G4134">
        <v>409</v>
      </c>
      <c r="H4134">
        <v>81881</v>
      </c>
      <c r="I4134">
        <v>3371756</v>
      </c>
      <c r="J4134">
        <v>41.08</v>
      </c>
    </row>
    <row r="4135" spans="1:10" x14ac:dyDescent="0.25">
      <c r="A4135">
        <v>1913</v>
      </c>
      <c r="B4135">
        <v>23</v>
      </c>
      <c r="C4135">
        <v>5.4799999999999996E-3</v>
      </c>
      <c r="D4135">
        <v>5.47E-3</v>
      </c>
      <c r="E4135">
        <v>0.5</v>
      </c>
      <c r="F4135">
        <v>81677</v>
      </c>
      <c r="G4135">
        <v>447</v>
      </c>
      <c r="H4135">
        <v>81453</v>
      </c>
      <c r="I4135">
        <v>3289875</v>
      </c>
      <c r="J4135">
        <v>40.28</v>
      </c>
    </row>
    <row r="4136" spans="1:10" x14ac:dyDescent="0.25">
      <c r="A4136">
        <v>1913</v>
      </c>
      <c r="B4136">
        <v>24</v>
      </c>
      <c r="C4136">
        <v>5.7400000000000003E-3</v>
      </c>
      <c r="D4136">
        <v>5.7200000000000003E-3</v>
      </c>
      <c r="E4136">
        <v>0.5</v>
      </c>
      <c r="F4136">
        <v>81230</v>
      </c>
      <c r="G4136">
        <v>465</v>
      </c>
      <c r="H4136">
        <v>80998</v>
      </c>
      <c r="I4136">
        <v>3208421</v>
      </c>
      <c r="J4136">
        <v>39.5</v>
      </c>
    </row>
    <row r="4137" spans="1:10" x14ac:dyDescent="0.25">
      <c r="A4137">
        <v>1913</v>
      </c>
      <c r="B4137">
        <v>25</v>
      </c>
      <c r="C4137">
        <v>5.5999999999999999E-3</v>
      </c>
      <c r="D4137">
        <v>5.5799999999999999E-3</v>
      </c>
      <c r="E4137">
        <v>0.5</v>
      </c>
      <c r="F4137">
        <v>80765</v>
      </c>
      <c r="G4137">
        <v>451</v>
      </c>
      <c r="H4137">
        <v>80540</v>
      </c>
      <c r="I4137">
        <v>3127424</v>
      </c>
      <c r="J4137">
        <v>38.72</v>
      </c>
    </row>
    <row r="4138" spans="1:10" x14ac:dyDescent="0.25">
      <c r="A4138">
        <v>1913</v>
      </c>
      <c r="B4138">
        <v>26</v>
      </c>
      <c r="C4138">
        <v>5.2100000000000002E-3</v>
      </c>
      <c r="D4138">
        <v>5.1999999999999998E-3</v>
      </c>
      <c r="E4138">
        <v>0.5</v>
      </c>
      <c r="F4138">
        <v>80314</v>
      </c>
      <c r="G4138">
        <v>417</v>
      </c>
      <c r="H4138">
        <v>80106</v>
      </c>
      <c r="I4138">
        <v>3046884</v>
      </c>
      <c r="J4138">
        <v>37.94</v>
      </c>
    </row>
    <row r="4139" spans="1:10" x14ac:dyDescent="0.25">
      <c r="A4139">
        <v>1913</v>
      </c>
      <c r="B4139">
        <v>27</v>
      </c>
      <c r="C4139">
        <v>4.8799999999999998E-3</v>
      </c>
      <c r="D4139">
        <v>4.8700000000000002E-3</v>
      </c>
      <c r="E4139">
        <v>0.5</v>
      </c>
      <c r="F4139">
        <v>79897</v>
      </c>
      <c r="G4139">
        <v>389</v>
      </c>
      <c r="H4139">
        <v>79703</v>
      </c>
      <c r="I4139">
        <v>2966778</v>
      </c>
      <c r="J4139">
        <v>37.130000000000003</v>
      </c>
    </row>
    <row r="4140" spans="1:10" x14ac:dyDescent="0.25">
      <c r="A4140">
        <v>1913</v>
      </c>
      <c r="B4140">
        <v>28</v>
      </c>
      <c r="C4140">
        <v>6.3499999999999997E-3</v>
      </c>
      <c r="D4140">
        <v>6.3299999999999997E-3</v>
      </c>
      <c r="E4140">
        <v>0.5</v>
      </c>
      <c r="F4140">
        <v>79508</v>
      </c>
      <c r="G4140">
        <v>504</v>
      </c>
      <c r="H4140">
        <v>79257</v>
      </c>
      <c r="I4140">
        <v>2887075</v>
      </c>
      <c r="J4140">
        <v>36.31</v>
      </c>
    </row>
    <row r="4141" spans="1:10" x14ac:dyDescent="0.25">
      <c r="A4141">
        <v>1913</v>
      </c>
      <c r="B4141">
        <v>29</v>
      </c>
      <c r="C4141">
        <v>5.6499999999999996E-3</v>
      </c>
      <c r="D4141">
        <v>5.64E-3</v>
      </c>
      <c r="E4141">
        <v>0.5</v>
      </c>
      <c r="F4141">
        <v>79005</v>
      </c>
      <c r="G4141">
        <v>446</v>
      </c>
      <c r="H4141">
        <v>78782</v>
      </c>
      <c r="I4141">
        <v>2807819</v>
      </c>
      <c r="J4141">
        <v>35.54</v>
      </c>
    </row>
    <row r="4142" spans="1:10" x14ac:dyDescent="0.25">
      <c r="A4142">
        <v>1913</v>
      </c>
      <c r="B4142">
        <v>30</v>
      </c>
      <c r="C4142">
        <v>5.1500000000000001E-3</v>
      </c>
      <c r="D4142">
        <v>5.13E-3</v>
      </c>
      <c r="E4142">
        <v>0.5</v>
      </c>
      <c r="F4142">
        <v>78559</v>
      </c>
      <c r="G4142">
        <v>403</v>
      </c>
      <c r="H4142">
        <v>78358</v>
      </c>
      <c r="I4142">
        <v>2729037</v>
      </c>
      <c r="J4142">
        <v>34.74</v>
      </c>
    </row>
    <row r="4143" spans="1:10" x14ac:dyDescent="0.25">
      <c r="A4143">
        <v>1913</v>
      </c>
      <c r="B4143">
        <v>31</v>
      </c>
      <c r="C4143">
        <v>5.3099999999999996E-3</v>
      </c>
      <c r="D4143">
        <v>5.3E-3</v>
      </c>
      <c r="E4143">
        <v>0.5</v>
      </c>
      <c r="F4143">
        <v>78156</v>
      </c>
      <c r="G4143">
        <v>414</v>
      </c>
      <c r="H4143">
        <v>77949</v>
      </c>
      <c r="I4143">
        <v>2650679</v>
      </c>
      <c r="J4143">
        <v>33.92</v>
      </c>
    </row>
    <row r="4144" spans="1:10" x14ac:dyDescent="0.25">
      <c r="A4144">
        <v>1913</v>
      </c>
      <c r="B4144">
        <v>32</v>
      </c>
      <c r="C4144">
        <v>6.0600000000000003E-3</v>
      </c>
      <c r="D4144">
        <v>6.0400000000000002E-3</v>
      </c>
      <c r="E4144">
        <v>0.5</v>
      </c>
      <c r="F4144">
        <v>77742</v>
      </c>
      <c r="G4144">
        <v>469</v>
      </c>
      <c r="H4144">
        <v>77507</v>
      </c>
      <c r="I4144">
        <v>2572730</v>
      </c>
      <c r="J4144">
        <v>33.090000000000003</v>
      </c>
    </row>
    <row r="4145" spans="1:10" x14ac:dyDescent="0.25">
      <c r="A4145">
        <v>1913</v>
      </c>
      <c r="B4145">
        <v>33</v>
      </c>
      <c r="C4145">
        <v>6.28E-3</v>
      </c>
      <c r="D4145">
        <v>6.2599999999999999E-3</v>
      </c>
      <c r="E4145">
        <v>0.5</v>
      </c>
      <c r="F4145">
        <v>77272</v>
      </c>
      <c r="G4145">
        <v>483</v>
      </c>
      <c r="H4145">
        <v>77031</v>
      </c>
      <c r="I4145">
        <v>2495223</v>
      </c>
      <c r="J4145">
        <v>32.29</v>
      </c>
    </row>
    <row r="4146" spans="1:10" x14ac:dyDescent="0.25">
      <c r="A4146">
        <v>1913</v>
      </c>
      <c r="B4146">
        <v>34</v>
      </c>
      <c r="C4146">
        <v>7.3299999999999997E-3</v>
      </c>
      <c r="D4146">
        <v>7.3000000000000001E-3</v>
      </c>
      <c r="E4146">
        <v>0.5</v>
      </c>
      <c r="F4146">
        <v>76789</v>
      </c>
      <c r="G4146">
        <v>561</v>
      </c>
      <c r="H4146">
        <v>76509</v>
      </c>
      <c r="I4146">
        <v>2418192</v>
      </c>
      <c r="J4146">
        <v>31.49</v>
      </c>
    </row>
    <row r="4147" spans="1:10" x14ac:dyDescent="0.25">
      <c r="A4147">
        <v>1913</v>
      </c>
      <c r="B4147">
        <v>35</v>
      </c>
      <c r="C4147">
        <v>5.9899999999999997E-3</v>
      </c>
      <c r="D4147">
        <v>5.9699999999999996E-3</v>
      </c>
      <c r="E4147">
        <v>0.5</v>
      </c>
      <c r="F4147">
        <v>76228</v>
      </c>
      <c r="G4147">
        <v>455</v>
      </c>
      <c r="H4147">
        <v>76001</v>
      </c>
      <c r="I4147">
        <v>2341684</v>
      </c>
      <c r="J4147">
        <v>30.72</v>
      </c>
    </row>
    <row r="4148" spans="1:10" x14ac:dyDescent="0.25">
      <c r="A4148">
        <v>1913</v>
      </c>
      <c r="B4148">
        <v>36</v>
      </c>
      <c r="C4148">
        <v>7.4799999999999997E-3</v>
      </c>
      <c r="D4148">
        <v>7.45E-3</v>
      </c>
      <c r="E4148">
        <v>0.5</v>
      </c>
      <c r="F4148">
        <v>75773</v>
      </c>
      <c r="G4148">
        <v>565</v>
      </c>
      <c r="H4148">
        <v>75491</v>
      </c>
      <c r="I4148">
        <v>2265683</v>
      </c>
      <c r="J4148">
        <v>29.9</v>
      </c>
    </row>
    <row r="4149" spans="1:10" x14ac:dyDescent="0.25">
      <c r="A4149">
        <v>1913</v>
      </c>
      <c r="B4149">
        <v>37</v>
      </c>
      <c r="C4149">
        <v>8.3099999999999997E-3</v>
      </c>
      <c r="D4149">
        <v>8.2699999999999996E-3</v>
      </c>
      <c r="E4149">
        <v>0.5</v>
      </c>
      <c r="F4149">
        <v>75208</v>
      </c>
      <c r="G4149">
        <v>622</v>
      </c>
      <c r="H4149">
        <v>74897</v>
      </c>
      <c r="I4149">
        <v>2190193</v>
      </c>
      <c r="J4149">
        <v>29.12</v>
      </c>
    </row>
    <row r="4150" spans="1:10" x14ac:dyDescent="0.25">
      <c r="A4150">
        <v>1913</v>
      </c>
      <c r="B4150">
        <v>38</v>
      </c>
      <c r="C4150">
        <v>8.5199999999999998E-3</v>
      </c>
      <c r="D4150">
        <v>8.4899999999999993E-3</v>
      </c>
      <c r="E4150">
        <v>0.5</v>
      </c>
      <c r="F4150">
        <v>74586</v>
      </c>
      <c r="G4150">
        <v>633</v>
      </c>
      <c r="H4150">
        <v>74270</v>
      </c>
      <c r="I4150">
        <v>2115296</v>
      </c>
      <c r="J4150">
        <v>28.36</v>
      </c>
    </row>
    <row r="4151" spans="1:10" x14ac:dyDescent="0.25">
      <c r="A4151">
        <v>1913</v>
      </c>
      <c r="B4151">
        <v>39</v>
      </c>
      <c r="C4151">
        <v>7.28E-3</v>
      </c>
      <c r="D4151">
        <v>7.2500000000000004E-3</v>
      </c>
      <c r="E4151">
        <v>0.5</v>
      </c>
      <c r="F4151">
        <v>73953</v>
      </c>
      <c r="G4151">
        <v>537</v>
      </c>
      <c r="H4151">
        <v>73685</v>
      </c>
      <c r="I4151">
        <v>2041026</v>
      </c>
      <c r="J4151">
        <v>27.6</v>
      </c>
    </row>
    <row r="4152" spans="1:10" x14ac:dyDescent="0.25">
      <c r="A4152">
        <v>1913</v>
      </c>
      <c r="B4152">
        <v>40</v>
      </c>
      <c r="C4152">
        <v>9.1199999999999996E-3</v>
      </c>
      <c r="D4152">
        <v>9.0799999999999995E-3</v>
      </c>
      <c r="E4152">
        <v>0.5</v>
      </c>
      <c r="F4152">
        <v>73417</v>
      </c>
      <c r="G4152">
        <v>667</v>
      </c>
      <c r="H4152">
        <v>73083</v>
      </c>
      <c r="I4152">
        <v>1967341</v>
      </c>
      <c r="J4152">
        <v>26.8</v>
      </c>
    </row>
    <row r="4153" spans="1:10" x14ac:dyDescent="0.25">
      <c r="A4153">
        <v>1913</v>
      </c>
      <c r="B4153">
        <v>41</v>
      </c>
      <c r="C4153">
        <v>9.4500000000000001E-3</v>
      </c>
      <c r="D4153">
        <v>9.41E-3</v>
      </c>
      <c r="E4153">
        <v>0.5</v>
      </c>
      <c r="F4153">
        <v>72750</v>
      </c>
      <c r="G4153">
        <v>685</v>
      </c>
      <c r="H4153">
        <v>72408</v>
      </c>
      <c r="I4153">
        <v>1894258</v>
      </c>
      <c r="J4153">
        <v>26.04</v>
      </c>
    </row>
    <row r="4154" spans="1:10" x14ac:dyDescent="0.25">
      <c r="A4154">
        <v>1913</v>
      </c>
      <c r="B4154">
        <v>42</v>
      </c>
      <c r="C4154">
        <v>9.9000000000000008E-3</v>
      </c>
      <c r="D4154">
        <v>9.8499999999999994E-3</v>
      </c>
      <c r="E4154">
        <v>0.5</v>
      </c>
      <c r="F4154">
        <v>72065</v>
      </c>
      <c r="G4154">
        <v>710</v>
      </c>
      <c r="H4154">
        <v>71710</v>
      </c>
      <c r="I4154">
        <v>1821850</v>
      </c>
      <c r="J4154">
        <v>25.28</v>
      </c>
    </row>
    <row r="4155" spans="1:10" x14ac:dyDescent="0.25">
      <c r="A4155">
        <v>1913</v>
      </c>
      <c r="B4155">
        <v>43</v>
      </c>
      <c r="C4155">
        <v>1.0109999999999999E-2</v>
      </c>
      <c r="D4155">
        <v>1.0059999999999999E-2</v>
      </c>
      <c r="E4155">
        <v>0.5</v>
      </c>
      <c r="F4155">
        <v>71355</v>
      </c>
      <c r="G4155">
        <v>718</v>
      </c>
      <c r="H4155">
        <v>70996</v>
      </c>
      <c r="I4155">
        <v>1750140</v>
      </c>
      <c r="J4155">
        <v>24.53</v>
      </c>
    </row>
    <row r="4156" spans="1:10" x14ac:dyDescent="0.25">
      <c r="A4156">
        <v>1913</v>
      </c>
      <c r="B4156">
        <v>44</v>
      </c>
      <c r="C4156">
        <v>8.94E-3</v>
      </c>
      <c r="D4156">
        <v>8.8999999999999999E-3</v>
      </c>
      <c r="E4156">
        <v>0.5</v>
      </c>
      <c r="F4156">
        <v>70637</v>
      </c>
      <c r="G4156">
        <v>629</v>
      </c>
      <c r="H4156">
        <v>70323</v>
      </c>
      <c r="I4156">
        <v>1679144</v>
      </c>
      <c r="J4156">
        <v>23.77</v>
      </c>
    </row>
    <row r="4157" spans="1:10" x14ac:dyDescent="0.25">
      <c r="A4157">
        <v>1913</v>
      </c>
      <c r="B4157">
        <v>45</v>
      </c>
      <c r="C4157">
        <v>1.0580000000000001E-2</v>
      </c>
      <c r="D4157">
        <v>1.0529999999999999E-2</v>
      </c>
      <c r="E4157">
        <v>0.5</v>
      </c>
      <c r="F4157">
        <v>70008</v>
      </c>
      <c r="G4157">
        <v>737</v>
      </c>
      <c r="H4157">
        <v>69640</v>
      </c>
      <c r="I4157">
        <v>1608821</v>
      </c>
      <c r="J4157">
        <v>22.98</v>
      </c>
    </row>
    <row r="4158" spans="1:10" x14ac:dyDescent="0.25">
      <c r="A4158">
        <v>1913</v>
      </c>
      <c r="B4158">
        <v>46</v>
      </c>
      <c r="C4158">
        <v>1.193E-2</v>
      </c>
      <c r="D4158">
        <v>1.1860000000000001E-2</v>
      </c>
      <c r="E4158">
        <v>0.5</v>
      </c>
      <c r="F4158">
        <v>69271</v>
      </c>
      <c r="G4158">
        <v>821</v>
      </c>
      <c r="H4158">
        <v>68861</v>
      </c>
      <c r="I4158">
        <v>1539181</v>
      </c>
      <c r="J4158">
        <v>22.22</v>
      </c>
    </row>
    <row r="4159" spans="1:10" x14ac:dyDescent="0.25">
      <c r="A4159">
        <v>1913</v>
      </c>
      <c r="B4159">
        <v>47</v>
      </c>
      <c r="C4159">
        <v>1.3299999999999999E-2</v>
      </c>
      <c r="D4159">
        <v>1.3220000000000001E-2</v>
      </c>
      <c r="E4159">
        <v>0.5</v>
      </c>
      <c r="F4159">
        <v>68450</v>
      </c>
      <c r="G4159">
        <v>905</v>
      </c>
      <c r="H4159">
        <v>67998</v>
      </c>
      <c r="I4159">
        <v>1470321</v>
      </c>
      <c r="J4159">
        <v>21.48</v>
      </c>
    </row>
    <row r="4160" spans="1:10" x14ac:dyDescent="0.25">
      <c r="A4160">
        <v>1913</v>
      </c>
      <c r="B4160">
        <v>48</v>
      </c>
      <c r="C4160">
        <v>1.554E-2</v>
      </c>
      <c r="D4160">
        <v>1.542E-2</v>
      </c>
      <c r="E4160">
        <v>0.5</v>
      </c>
      <c r="F4160">
        <v>67545</v>
      </c>
      <c r="G4160">
        <v>1041</v>
      </c>
      <c r="H4160">
        <v>67025</v>
      </c>
      <c r="I4160">
        <v>1402323</v>
      </c>
      <c r="J4160">
        <v>20.76</v>
      </c>
    </row>
    <row r="4161" spans="1:10" x14ac:dyDescent="0.25">
      <c r="A4161">
        <v>1913</v>
      </c>
      <c r="B4161">
        <v>49</v>
      </c>
      <c r="C4161">
        <v>1.5990000000000001E-2</v>
      </c>
      <c r="D4161">
        <v>1.5859999999999999E-2</v>
      </c>
      <c r="E4161">
        <v>0.5</v>
      </c>
      <c r="F4161">
        <v>66504</v>
      </c>
      <c r="G4161">
        <v>1055</v>
      </c>
      <c r="H4161">
        <v>65977</v>
      </c>
      <c r="I4161">
        <v>1335298</v>
      </c>
      <c r="J4161">
        <v>20.079999999999998</v>
      </c>
    </row>
    <row r="4162" spans="1:10" x14ac:dyDescent="0.25">
      <c r="A4162">
        <v>1913</v>
      </c>
      <c r="B4162">
        <v>50</v>
      </c>
      <c r="C4162">
        <v>1.5939999999999999E-2</v>
      </c>
      <c r="D4162">
        <v>1.5810000000000001E-2</v>
      </c>
      <c r="E4162">
        <v>0.5</v>
      </c>
      <c r="F4162">
        <v>65449</v>
      </c>
      <c r="G4162">
        <v>1035</v>
      </c>
      <c r="H4162">
        <v>64932</v>
      </c>
      <c r="I4162">
        <v>1269322</v>
      </c>
      <c r="J4162">
        <v>19.39</v>
      </c>
    </row>
    <row r="4163" spans="1:10" x14ac:dyDescent="0.25">
      <c r="A4163">
        <v>1913</v>
      </c>
      <c r="B4163">
        <v>51</v>
      </c>
      <c r="C4163">
        <v>1.8530000000000001E-2</v>
      </c>
      <c r="D4163">
        <v>1.8360000000000001E-2</v>
      </c>
      <c r="E4163">
        <v>0.5</v>
      </c>
      <c r="F4163">
        <v>64414</v>
      </c>
      <c r="G4163">
        <v>1183</v>
      </c>
      <c r="H4163">
        <v>63823</v>
      </c>
      <c r="I4163">
        <v>1204390</v>
      </c>
      <c r="J4163">
        <v>18.7</v>
      </c>
    </row>
    <row r="4164" spans="1:10" x14ac:dyDescent="0.25">
      <c r="A4164">
        <v>1913</v>
      </c>
      <c r="B4164">
        <v>52</v>
      </c>
      <c r="C4164">
        <v>1.7899999999999999E-2</v>
      </c>
      <c r="D4164">
        <v>1.7739999999999999E-2</v>
      </c>
      <c r="E4164">
        <v>0.5</v>
      </c>
      <c r="F4164">
        <v>63232</v>
      </c>
      <c r="G4164">
        <v>1122</v>
      </c>
      <c r="H4164">
        <v>62671</v>
      </c>
      <c r="I4164">
        <v>1140567</v>
      </c>
      <c r="J4164">
        <v>18.04</v>
      </c>
    </row>
    <row r="4165" spans="1:10" x14ac:dyDescent="0.25">
      <c r="A4165">
        <v>1913</v>
      </c>
      <c r="B4165">
        <v>53</v>
      </c>
      <c r="C4165">
        <v>1.9820000000000001E-2</v>
      </c>
      <c r="D4165">
        <v>1.9619999999999999E-2</v>
      </c>
      <c r="E4165">
        <v>0.5</v>
      </c>
      <c r="F4165">
        <v>62110</v>
      </c>
      <c r="G4165">
        <v>1219</v>
      </c>
      <c r="H4165">
        <v>61501</v>
      </c>
      <c r="I4165">
        <v>1077897</v>
      </c>
      <c r="J4165">
        <v>17.350000000000001</v>
      </c>
    </row>
    <row r="4166" spans="1:10" x14ac:dyDescent="0.25">
      <c r="A4166">
        <v>1913</v>
      </c>
      <c r="B4166">
        <v>54</v>
      </c>
      <c r="C4166">
        <v>2.0969999999999999E-2</v>
      </c>
      <c r="D4166">
        <v>2.0760000000000001E-2</v>
      </c>
      <c r="E4166">
        <v>0.5</v>
      </c>
      <c r="F4166">
        <v>60891</v>
      </c>
      <c r="G4166">
        <v>1264</v>
      </c>
      <c r="H4166">
        <v>60259</v>
      </c>
      <c r="I4166">
        <v>1016396</v>
      </c>
      <c r="J4166">
        <v>16.690000000000001</v>
      </c>
    </row>
    <row r="4167" spans="1:10" x14ac:dyDescent="0.25">
      <c r="A4167">
        <v>1913</v>
      </c>
      <c r="B4167">
        <v>55</v>
      </c>
      <c r="C4167">
        <v>2.478E-2</v>
      </c>
      <c r="D4167">
        <v>2.4479999999999998E-2</v>
      </c>
      <c r="E4167">
        <v>0.5</v>
      </c>
      <c r="F4167">
        <v>59627</v>
      </c>
      <c r="G4167">
        <v>1460</v>
      </c>
      <c r="H4167">
        <v>58897</v>
      </c>
      <c r="I4167">
        <v>956137</v>
      </c>
      <c r="J4167">
        <v>16.04</v>
      </c>
    </row>
    <row r="4168" spans="1:10" x14ac:dyDescent="0.25">
      <c r="A4168">
        <v>1913</v>
      </c>
      <c r="B4168">
        <v>56</v>
      </c>
      <c r="C4168">
        <v>2.419E-2</v>
      </c>
      <c r="D4168">
        <v>2.3900000000000001E-2</v>
      </c>
      <c r="E4168">
        <v>0.5</v>
      </c>
      <c r="F4168">
        <v>58167</v>
      </c>
      <c r="G4168">
        <v>1390</v>
      </c>
      <c r="H4168">
        <v>57472</v>
      </c>
      <c r="I4168">
        <v>897239</v>
      </c>
      <c r="J4168">
        <v>15.43</v>
      </c>
    </row>
    <row r="4169" spans="1:10" x14ac:dyDescent="0.25">
      <c r="A4169">
        <v>1913</v>
      </c>
      <c r="B4169">
        <v>57</v>
      </c>
      <c r="C4169">
        <v>2.3859999999999999E-2</v>
      </c>
      <c r="D4169">
        <v>2.358E-2</v>
      </c>
      <c r="E4169">
        <v>0.5</v>
      </c>
      <c r="F4169">
        <v>56777</v>
      </c>
      <c r="G4169">
        <v>1339</v>
      </c>
      <c r="H4169">
        <v>56108</v>
      </c>
      <c r="I4169">
        <v>839767</v>
      </c>
      <c r="J4169">
        <v>14.79</v>
      </c>
    </row>
    <row r="4170" spans="1:10" x14ac:dyDescent="0.25">
      <c r="A4170">
        <v>1913</v>
      </c>
      <c r="B4170">
        <v>58</v>
      </c>
      <c r="C4170">
        <v>2.58E-2</v>
      </c>
      <c r="D4170">
        <v>2.547E-2</v>
      </c>
      <c r="E4170">
        <v>0.5</v>
      </c>
      <c r="F4170">
        <v>55439</v>
      </c>
      <c r="G4170">
        <v>1412</v>
      </c>
      <c r="H4170">
        <v>54733</v>
      </c>
      <c r="I4170">
        <v>783659</v>
      </c>
      <c r="J4170">
        <v>14.14</v>
      </c>
    </row>
    <row r="4171" spans="1:10" x14ac:dyDescent="0.25">
      <c r="A4171">
        <v>1913</v>
      </c>
      <c r="B4171">
        <v>59</v>
      </c>
      <c r="C4171">
        <v>3.304E-2</v>
      </c>
      <c r="D4171">
        <v>3.2500000000000001E-2</v>
      </c>
      <c r="E4171">
        <v>0.5</v>
      </c>
      <c r="F4171">
        <v>54027</v>
      </c>
      <c r="G4171">
        <v>1756</v>
      </c>
      <c r="H4171">
        <v>53149</v>
      </c>
      <c r="I4171">
        <v>728926</v>
      </c>
      <c r="J4171">
        <v>13.49</v>
      </c>
    </row>
    <row r="4172" spans="1:10" x14ac:dyDescent="0.25">
      <c r="A4172">
        <v>1913</v>
      </c>
      <c r="B4172">
        <v>60</v>
      </c>
      <c r="C4172">
        <v>3.4970000000000001E-2</v>
      </c>
      <c r="D4172">
        <v>3.4369999999999998E-2</v>
      </c>
      <c r="E4172">
        <v>0.5</v>
      </c>
      <c r="F4172">
        <v>52270</v>
      </c>
      <c r="G4172">
        <v>1796</v>
      </c>
      <c r="H4172">
        <v>51372</v>
      </c>
      <c r="I4172">
        <v>675778</v>
      </c>
      <c r="J4172">
        <v>12.93</v>
      </c>
    </row>
    <row r="4173" spans="1:10" x14ac:dyDescent="0.25">
      <c r="A4173">
        <v>1913</v>
      </c>
      <c r="B4173">
        <v>61</v>
      </c>
      <c r="C4173">
        <v>3.764E-2</v>
      </c>
      <c r="D4173">
        <v>3.6949999999999997E-2</v>
      </c>
      <c r="E4173">
        <v>0.5</v>
      </c>
      <c r="F4173">
        <v>50474</v>
      </c>
      <c r="G4173">
        <v>1865</v>
      </c>
      <c r="H4173">
        <v>49542</v>
      </c>
      <c r="I4173">
        <v>624406</v>
      </c>
      <c r="J4173">
        <v>12.37</v>
      </c>
    </row>
    <row r="4174" spans="1:10" x14ac:dyDescent="0.25">
      <c r="A4174">
        <v>1913</v>
      </c>
      <c r="B4174">
        <v>62</v>
      </c>
      <c r="C4174">
        <v>3.9780000000000003E-2</v>
      </c>
      <c r="D4174">
        <v>3.9E-2</v>
      </c>
      <c r="E4174">
        <v>0.5</v>
      </c>
      <c r="F4174">
        <v>48609</v>
      </c>
      <c r="G4174">
        <v>1896</v>
      </c>
      <c r="H4174">
        <v>47661</v>
      </c>
      <c r="I4174">
        <v>574864</v>
      </c>
      <c r="J4174">
        <v>11.83</v>
      </c>
    </row>
    <row r="4175" spans="1:10" x14ac:dyDescent="0.25">
      <c r="A4175">
        <v>1913</v>
      </c>
      <c r="B4175">
        <v>63</v>
      </c>
      <c r="C4175">
        <v>4.0309999999999999E-2</v>
      </c>
      <c r="D4175">
        <v>3.9510000000000003E-2</v>
      </c>
      <c r="E4175">
        <v>0.5</v>
      </c>
      <c r="F4175">
        <v>46713</v>
      </c>
      <c r="G4175">
        <v>1846</v>
      </c>
      <c r="H4175">
        <v>45790</v>
      </c>
      <c r="I4175">
        <v>527203</v>
      </c>
      <c r="J4175">
        <v>11.29</v>
      </c>
    </row>
    <row r="4176" spans="1:10" x14ac:dyDescent="0.25">
      <c r="A4176">
        <v>1913</v>
      </c>
      <c r="B4176">
        <v>64</v>
      </c>
      <c r="C4176">
        <v>4.6219999999999997E-2</v>
      </c>
      <c r="D4176">
        <v>4.5179999999999998E-2</v>
      </c>
      <c r="E4176">
        <v>0.5</v>
      </c>
      <c r="F4176">
        <v>44867</v>
      </c>
      <c r="G4176">
        <v>2027</v>
      </c>
      <c r="H4176">
        <v>43854</v>
      </c>
      <c r="I4176">
        <v>481413</v>
      </c>
      <c r="J4176">
        <v>10.73</v>
      </c>
    </row>
    <row r="4177" spans="1:10" x14ac:dyDescent="0.25">
      <c r="A4177">
        <v>1913</v>
      </c>
      <c r="B4177">
        <v>65</v>
      </c>
      <c r="C4177">
        <v>4.3290000000000002E-2</v>
      </c>
      <c r="D4177">
        <v>4.2369999999999998E-2</v>
      </c>
      <c r="E4177">
        <v>0.5</v>
      </c>
      <c r="F4177">
        <v>42840</v>
      </c>
      <c r="G4177">
        <v>1815</v>
      </c>
      <c r="H4177">
        <v>41933</v>
      </c>
      <c r="I4177">
        <v>437559</v>
      </c>
      <c r="J4177">
        <v>10.210000000000001</v>
      </c>
    </row>
    <row r="4178" spans="1:10" x14ac:dyDescent="0.25">
      <c r="A4178">
        <v>1913</v>
      </c>
      <c r="B4178">
        <v>66</v>
      </c>
      <c r="C4178">
        <v>5.1569999999999998E-2</v>
      </c>
      <c r="D4178">
        <v>5.0270000000000002E-2</v>
      </c>
      <c r="E4178">
        <v>0.5</v>
      </c>
      <c r="F4178">
        <v>41025</v>
      </c>
      <c r="G4178">
        <v>2063</v>
      </c>
      <c r="H4178">
        <v>39994</v>
      </c>
      <c r="I4178">
        <v>395626</v>
      </c>
      <c r="J4178">
        <v>9.64</v>
      </c>
    </row>
    <row r="4179" spans="1:10" x14ac:dyDescent="0.25">
      <c r="A4179">
        <v>1913</v>
      </c>
      <c r="B4179">
        <v>67</v>
      </c>
      <c r="C4179">
        <v>6.0249999999999998E-2</v>
      </c>
      <c r="D4179">
        <v>5.849E-2</v>
      </c>
      <c r="E4179">
        <v>0.5</v>
      </c>
      <c r="F4179">
        <v>38963</v>
      </c>
      <c r="G4179">
        <v>2279</v>
      </c>
      <c r="H4179">
        <v>37823</v>
      </c>
      <c r="I4179">
        <v>355632</v>
      </c>
      <c r="J4179">
        <v>9.1300000000000008</v>
      </c>
    </row>
    <row r="4180" spans="1:10" x14ac:dyDescent="0.25">
      <c r="A4180">
        <v>1913</v>
      </c>
      <c r="B4180">
        <v>68</v>
      </c>
      <c r="C4180">
        <v>6.5850000000000006E-2</v>
      </c>
      <c r="D4180">
        <v>6.3750000000000001E-2</v>
      </c>
      <c r="E4180">
        <v>0.5</v>
      </c>
      <c r="F4180">
        <v>36684</v>
      </c>
      <c r="G4180">
        <v>2339</v>
      </c>
      <c r="H4180">
        <v>35514</v>
      </c>
      <c r="I4180">
        <v>317809</v>
      </c>
      <c r="J4180">
        <v>8.66</v>
      </c>
    </row>
    <row r="4181" spans="1:10" x14ac:dyDescent="0.25">
      <c r="A4181">
        <v>1913</v>
      </c>
      <c r="B4181">
        <v>69</v>
      </c>
      <c r="C4181">
        <v>6.9489999999999996E-2</v>
      </c>
      <c r="D4181">
        <v>6.7150000000000001E-2</v>
      </c>
      <c r="E4181">
        <v>0.5</v>
      </c>
      <c r="F4181">
        <v>34345</v>
      </c>
      <c r="G4181">
        <v>2306</v>
      </c>
      <c r="H4181">
        <v>33192</v>
      </c>
      <c r="I4181">
        <v>282295</v>
      </c>
      <c r="J4181">
        <v>8.2200000000000006</v>
      </c>
    </row>
    <row r="4182" spans="1:10" x14ac:dyDescent="0.25">
      <c r="A4182">
        <v>1913</v>
      </c>
      <c r="B4182">
        <v>70</v>
      </c>
      <c r="C4182">
        <v>8.2019999999999996E-2</v>
      </c>
      <c r="D4182">
        <v>7.8789999999999999E-2</v>
      </c>
      <c r="E4182">
        <v>0.5</v>
      </c>
      <c r="F4182">
        <v>32039</v>
      </c>
      <c r="G4182">
        <v>2524</v>
      </c>
      <c r="H4182">
        <v>30776</v>
      </c>
      <c r="I4182">
        <v>249103</v>
      </c>
      <c r="J4182">
        <v>7.78</v>
      </c>
    </row>
    <row r="4183" spans="1:10" x14ac:dyDescent="0.25">
      <c r="A4183">
        <v>1913</v>
      </c>
      <c r="B4183">
        <v>71</v>
      </c>
      <c r="C4183">
        <v>8.8109999999999994E-2</v>
      </c>
      <c r="D4183">
        <v>8.4390000000000007E-2</v>
      </c>
      <c r="E4183">
        <v>0.5</v>
      </c>
      <c r="F4183">
        <v>29514</v>
      </c>
      <c r="G4183">
        <v>2491</v>
      </c>
      <c r="H4183">
        <v>28269</v>
      </c>
      <c r="I4183">
        <v>218327</v>
      </c>
      <c r="J4183">
        <v>7.4</v>
      </c>
    </row>
    <row r="4184" spans="1:10" x14ac:dyDescent="0.25">
      <c r="A4184">
        <v>1913</v>
      </c>
      <c r="B4184">
        <v>72</v>
      </c>
      <c r="C4184">
        <v>9.0230000000000005E-2</v>
      </c>
      <c r="D4184">
        <v>8.634E-2</v>
      </c>
      <c r="E4184">
        <v>0.5</v>
      </c>
      <c r="F4184">
        <v>27023</v>
      </c>
      <c r="G4184">
        <v>2333</v>
      </c>
      <c r="H4184">
        <v>25857</v>
      </c>
      <c r="I4184">
        <v>190058</v>
      </c>
      <c r="J4184">
        <v>7.03</v>
      </c>
    </row>
    <row r="4185" spans="1:10" x14ac:dyDescent="0.25">
      <c r="A4185">
        <v>1913</v>
      </c>
      <c r="B4185">
        <v>73</v>
      </c>
      <c r="C4185">
        <v>9.4380000000000006E-2</v>
      </c>
      <c r="D4185">
        <v>9.0130000000000002E-2</v>
      </c>
      <c r="E4185">
        <v>0.5</v>
      </c>
      <c r="F4185">
        <v>24690</v>
      </c>
      <c r="G4185">
        <v>2225</v>
      </c>
      <c r="H4185">
        <v>23578</v>
      </c>
      <c r="I4185">
        <v>164201</v>
      </c>
      <c r="J4185">
        <v>6.65</v>
      </c>
    </row>
    <row r="4186" spans="1:10" x14ac:dyDescent="0.25">
      <c r="A4186">
        <v>1913</v>
      </c>
      <c r="B4186">
        <v>74</v>
      </c>
      <c r="C4186">
        <v>0.1075</v>
      </c>
      <c r="D4186">
        <v>0.10201</v>
      </c>
      <c r="E4186">
        <v>0.5</v>
      </c>
      <c r="F4186">
        <v>22465</v>
      </c>
      <c r="G4186">
        <v>2292</v>
      </c>
      <c r="H4186">
        <v>21319</v>
      </c>
      <c r="I4186">
        <v>140623</v>
      </c>
      <c r="J4186">
        <v>6.26</v>
      </c>
    </row>
    <row r="4187" spans="1:10" x14ac:dyDescent="0.25">
      <c r="A4187">
        <v>1913</v>
      </c>
      <c r="B4187">
        <v>75</v>
      </c>
      <c r="C4187">
        <v>0.11038000000000001</v>
      </c>
      <c r="D4187">
        <v>0.10460999999999999</v>
      </c>
      <c r="E4187">
        <v>0.5</v>
      </c>
      <c r="F4187">
        <v>20173</v>
      </c>
      <c r="G4187">
        <v>2110</v>
      </c>
      <c r="H4187">
        <v>19118</v>
      </c>
      <c r="I4187">
        <v>119304</v>
      </c>
      <c r="J4187">
        <v>5.91</v>
      </c>
    </row>
    <row r="4188" spans="1:10" x14ac:dyDescent="0.25">
      <c r="A4188">
        <v>1913</v>
      </c>
      <c r="B4188">
        <v>76</v>
      </c>
      <c r="C4188">
        <v>0.12605</v>
      </c>
      <c r="D4188">
        <v>0.11858</v>
      </c>
      <c r="E4188">
        <v>0.5</v>
      </c>
      <c r="F4188">
        <v>18063</v>
      </c>
      <c r="G4188">
        <v>2142</v>
      </c>
      <c r="H4188">
        <v>16992</v>
      </c>
      <c r="I4188">
        <v>100186</v>
      </c>
      <c r="J4188">
        <v>5.55</v>
      </c>
    </row>
    <row r="4189" spans="1:10" x14ac:dyDescent="0.25">
      <c r="A4189">
        <v>1913</v>
      </c>
      <c r="B4189">
        <v>77</v>
      </c>
      <c r="C4189">
        <v>0.14516000000000001</v>
      </c>
      <c r="D4189">
        <v>0.13533000000000001</v>
      </c>
      <c r="E4189">
        <v>0.5</v>
      </c>
      <c r="F4189">
        <v>15921</v>
      </c>
      <c r="G4189">
        <v>2155</v>
      </c>
      <c r="H4189">
        <v>14844</v>
      </c>
      <c r="I4189">
        <v>83194</v>
      </c>
      <c r="J4189">
        <v>5.23</v>
      </c>
    </row>
    <row r="4190" spans="1:10" x14ac:dyDescent="0.25">
      <c r="A4190">
        <v>1913</v>
      </c>
      <c r="B4190">
        <v>78</v>
      </c>
      <c r="C4190">
        <v>0.1522</v>
      </c>
      <c r="D4190">
        <v>0.14143</v>
      </c>
      <c r="E4190">
        <v>0.5</v>
      </c>
      <c r="F4190">
        <v>13766</v>
      </c>
      <c r="G4190">
        <v>1947</v>
      </c>
      <c r="H4190">
        <v>12793</v>
      </c>
      <c r="I4190">
        <v>68350</v>
      </c>
      <c r="J4190">
        <v>4.96</v>
      </c>
    </row>
    <row r="4191" spans="1:10" x14ac:dyDescent="0.25">
      <c r="A4191">
        <v>1913</v>
      </c>
      <c r="B4191">
        <v>79</v>
      </c>
      <c r="C4191">
        <v>0.17130999999999999</v>
      </c>
      <c r="D4191">
        <v>0.15779000000000001</v>
      </c>
      <c r="E4191">
        <v>0.5</v>
      </c>
      <c r="F4191">
        <v>11819</v>
      </c>
      <c r="G4191">
        <v>1865</v>
      </c>
      <c r="H4191">
        <v>10887</v>
      </c>
      <c r="I4191">
        <v>55557</v>
      </c>
      <c r="J4191">
        <v>4.7</v>
      </c>
    </row>
    <row r="4192" spans="1:10" x14ac:dyDescent="0.25">
      <c r="A4192">
        <v>1913</v>
      </c>
      <c r="B4192">
        <v>80</v>
      </c>
      <c r="C4192">
        <v>0.17687</v>
      </c>
      <c r="D4192">
        <v>0.16250000000000001</v>
      </c>
      <c r="E4192">
        <v>0.5</v>
      </c>
      <c r="F4192">
        <v>9954</v>
      </c>
      <c r="G4192">
        <v>1618</v>
      </c>
      <c r="H4192">
        <v>9146</v>
      </c>
      <c r="I4192">
        <v>44670</v>
      </c>
      <c r="J4192">
        <v>4.49</v>
      </c>
    </row>
    <row r="4193" spans="1:10" x14ac:dyDescent="0.25">
      <c r="A4193">
        <v>1913</v>
      </c>
      <c r="B4193">
        <v>81</v>
      </c>
      <c r="C4193">
        <v>0.19472</v>
      </c>
      <c r="D4193">
        <v>0.17743999999999999</v>
      </c>
      <c r="E4193">
        <v>0.5</v>
      </c>
      <c r="F4193">
        <v>8337</v>
      </c>
      <c r="G4193">
        <v>1479</v>
      </c>
      <c r="H4193">
        <v>7597</v>
      </c>
      <c r="I4193">
        <v>35525</v>
      </c>
      <c r="J4193">
        <v>4.26</v>
      </c>
    </row>
    <row r="4194" spans="1:10" x14ac:dyDescent="0.25">
      <c r="A4194">
        <v>1913</v>
      </c>
      <c r="B4194">
        <v>82</v>
      </c>
      <c r="C4194">
        <v>0.17946000000000001</v>
      </c>
      <c r="D4194">
        <v>0.16467999999999999</v>
      </c>
      <c r="E4194">
        <v>0.5</v>
      </c>
      <c r="F4194">
        <v>6858</v>
      </c>
      <c r="G4194">
        <v>1129</v>
      </c>
      <c r="H4194">
        <v>6293</v>
      </c>
      <c r="I4194">
        <v>27927</v>
      </c>
      <c r="J4194">
        <v>4.07</v>
      </c>
    </row>
    <row r="4195" spans="1:10" x14ac:dyDescent="0.25">
      <c r="A4195">
        <v>1913</v>
      </c>
      <c r="B4195">
        <v>83</v>
      </c>
      <c r="C4195">
        <v>0.20362</v>
      </c>
      <c r="D4195">
        <v>0.18481</v>
      </c>
      <c r="E4195">
        <v>0.5</v>
      </c>
      <c r="F4195">
        <v>5728</v>
      </c>
      <c r="G4195">
        <v>1059</v>
      </c>
      <c r="H4195">
        <v>5199</v>
      </c>
      <c r="I4195">
        <v>21635</v>
      </c>
      <c r="J4195">
        <v>3.78</v>
      </c>
    </row>
    <row r="4196" spans="1:10" x14ac:dyDescent="0.25">
      <c r="A4196">
        <v>1913</v>
      </c>
      <c r="B4196">
        <v>84</v>
      </c>
      <c r="C4196">
        <v>0.22320999999999999</v>
      </c>
      <c r="D4196">
        <v>0.20080000000000001</v>
      </c>
      <c r="E4196">
        <v>0.5</v>
      </c>
      <c r="F4196">
        <v>4670</v>
      </c>
      <c r="G4196">
        <v>938</v>
      </c>
      <c r="H4196">
        <v>4201</v>
      </c>
      <c r="I4196">
        <v>16436</v>
      </c>
      <c r="J4196">
        <v>3.52</v>
      </c>
    </row>
    <row r="4197" spans="1:10" x14ac:dyDescent="0.25">
      <c r="A4197">
        <v>1913</v>
      </c>
      <c r="B4197">
        <v>85</v>
      </c>
      <c r="C4197">
        <v>0.25297999999999998</v>
      </c>
      <c r="D4197">
        <v>0.22456999999999999</v>
      </c>
      <c r="E4197">
        <v>0.5</v>
      </c>
      <c r="F4197">
        <v>3732</v>
      </c>
      <c r="G4197">
        <v>838</v>
      </c>
      <c r="H4197">
        <v>3313</v>
      </c>
      <c r="I4197">
        <v>12235</v>
      </c>
      <c r="J4197">
        <v>3.28</v>
      </c>
    </row>
    <row r="4198" spans="1:10" x14ac:dyDescent="0.25">
      <c r="A4198">
        <v>1913</v>
      </c>
      <c r="B4198">
        <v>86</v>
      </c>
      <c r="C4198">
        <v>0.27167999999999998</v>
      </c>
      <c r="D4198">
        <v>0.23919000000000001</v>
      </c>
      <c r="E4198">
        <v>0.5</v>
      </c>
      <c r="F4198">
        <v>2894</v>
      </c>
      <c r="G4198">
        <v>692</v>
      </c>
      <c r="H4198">
        <v>2548</v>
      </c>
      <c r="I4198">
        <v>8922</v>
      </c>
      <c r="J4198">
        <v>3.08</v>
      </c>
    </row>
    <row r="4199" spans="1:10" x14ac:dyDescent="0.25">
      <c r="A4199">
        <v>1913</v>
      </c>
      <c r="B4199">
        <v>87</v>
      </c>
      <c r="C4199">
        <v>0.30836999999999998</v>
      </c>
      <c r="D4199">
        <v>0.26717000000000002</v>
      </c>
      <c r="E4199">
        <v>0.5</v>
      </c>
      <c r="F4199">
        <v>2202</v>
      </c>
      <c r="G4199">
        <v>588</v>
      </c>
      <c r="H4199">
        <v>1908</v>
      </c>
      <c r="I4199">
        <v>6374</v>
      </c>
      <c r="J4199">
        <v>2.9</v>
      </c>
    </row>
    <row r="4200" spans="1:10" x14ac:dyDescent="0.25">
      <c r="A4200">
        <v>1913</v>
      </c>
      <c r="B4200">
        <v>88</v>
      </c>
      <c r="C4200">
        <v>0.31522</v>
      </c>
      <c r="D4200">
        <v>0.27229999999999999</v>
      </c>
      <c r="E4200">
        <v>0.5</v>
      </c>
      <c r="F4200">
        <v>1613</v>
      </c>
      <c r="G4200">
        <v>439</v>
      </c>
      <c r="H4200">
        <v>1394</v>
      </c>
      <c r="I4200">
        <v>4467</v>
      </c>
      <c r="J4200">
        <v>2.77</v>
      </c>
    </row>
    <row r="4201" spans="1:10" x14ac:dyDescent="0.25">
      <c r="A4201">
        <v>1913</v>
      </c>
      <c r="B4201">
        <v>89</v>
      </c>
      <c r="C4201">
        <v>0.33773999999999998</v>
      </c>
      <c r="D4201">
        <v>0.28893999999999997</v>
      </c>
      <c r="E4201">
        <v>0.5</v>
      </c>
      <c r="F4201">
        <v>1174</v>
      </c>
      <c r="G4201">
        <v>339</v>
      </c>
      <c r="H4201">
        <v>1004</v>
      </c>
      <c r="I4201">
        <v>3073</v>
      </c>
      <c r="J4201">
        <v>2.62</v>
      </c>
    </row>
    <row r="4202" spans="1:10" x14ac:dyDescent="0.25">
      <c r="A4202">
        <v>1913</v>
      </c>
      <c r="B4202">
        <v>90</v>
      </c>
      <c r="C4202">
        <v>0.36102000000000001</v>
      </c>
      <c r="D4202">
        <v>0.30581000000000003</v>
      </c>
      <c r="E4202">
        <v>0.5</v>
      </c>
      <c r="F4202">
        <v>835</v>
      </c>
      <c r="G4202">
        <v>255</v>
      </c>
      <c r="H4202">
        <v>707</v>
      </c>
      <c r="I4202">
        <v>2068</v>
      </c>
      <c r="J4202">
        <v>2.48</v>
      </c>
    </row>
    <row r="4203" spans="1:10" x14ac:dyDescent="0.25">
      <c r="A4203">
        <v>1913</v>
      </c>
      <c r="B4203">
        <v>91</v>
      </c>
      <c r="C4203">
        <v>0.38496999999999998</v>
      </c>
      <c r="D4203">
        <v>0.32283000000000001</v>
      </c>
      <c r="E4203">
        <v>0.5</v>
      </c>
      <c r="F4203">
        <v>580</v>
      </c>
      <c r="G4203">
        <v>187</v>
      </c>
      <c r="H4203">
        <v>486</v>
      </c>
      <c r="I4203">
        <v>1361</v>
      </c>
      <c r="J4203">
        <v>2.35</v>
      </c>
    </row>
    <row r="4204" spans="1:10" x14ac:dyDescent="0.25">
      <c r="A4204">
        <v>1913</v>
      </c>
      <c r="B4204">
        <v>92</v>
      </c>
      <c r="C4204">
        <v>0.40949000000000002</v>
      </c>
      <c r="D4204">
        <v>0.33989999999999998</v>
      </c>
      <c r="E4204">
        <v>0.5</v>
      </c>
      <c r="F4204">
        <v>392</v>
      </c>
      <c r="G4204">
        <v>133</v>
      </c>
      <c r="H4204">
        <v>326</v>
      </c>
      <c r="I4204">
        <v>875</v>
      </c>
      <c r="J4204">
        <v>2.23</v>
      </c>
    </row>
    <row r="4205" spans="1:10" x14ac:dyDescent="0.25">
      <c r="A4205">
        <v>1913</v>
      </c>
      <c r="B4205">
        <v>93</v>
      </c>
      <c r="C4205">
        <v>0.43447000000000002</v>
      </c>
      <c r="D4205">
        <v>0.35693000000000003</v>
      </c>
      <c r="E4205">
        <v>0.5</v>
      </c>
      <c r="F4205">
        <v>259</v>
      </c>
      <c r="G4205">
        <v>92</v>
      </c>
      <c r="H4205">
        <v>213</v>
      </c>
      <c r="I4205">
        <v>550</v>
      </c>
      <c r="J4205">
        <v>2.12</v>
      </c>
    </row>
    <row r="4206" spans="1:10" x14ac:dyDescent="0.25">
      <c r="A4206">
        <v>1913</v>
      </c>
      <c r="B4206">
        <v>94</v>
      </c>
      <c r="C4206">
        <v>0.45978999999999998</v>
      </c>
      <c r="D4206">
        <v>0.37384000000000001</v>
      </c>
      <c r="E4206">
        <v>0.5</v>
      </c>
      <c r="F4206">
        <v>167</v>
      </c>
      <c r="G4206">
        <v>62</v>
      </c>
      <c r="H4206">
        <v>135</v>
      </c>
      <c r="I4206">
        <v>337</v>
      </c>
      <c r="J4206">
        <v>2.02</v>
      </c>
    </row>
    <row r="4207" spans="1:10" x14ac:dyDescent="0.25">
      <c r="A4207">
        <v>1913</v>
      </c>
      <c r="B4207">
        <v>95</v>
      </c>
      <c r="C4207">
        <v>0.48531999999999997</v>
      </c>
      <c r="D4207">
        <v>0.39055000000000001</v>
      </c>
      <c r="E4207">
        <v>0.5</v>
      </c>
      <c r="F4207">
        <v>104</v>
      </c>
      <c r="G4207">
        <v>41</v>
      </c>
      <c r="H4207">
        <v>84</v>
      </c>
      <c r="I4207">
        <v>201</v>
      </c>
      <c r="J4207">
        <v>1.93</v>
      </c>
    </row>
    <row r="4208" spans="1:10" x14ac:dyDescent="0.25">
      <c r="A4208">
        <v>1913</v>
      </c>
      <c r="B4208">
        <v>96</v>
      </c>
      <c r="C4208">
        <v>0.51092000000000004</v>
      </c>
      <c r="D4208">
        <v>0.40695999999999999</v>
      </c>
      <c r="E4208">
        <v>0.5</v>
      </c>
      <c r="F4208">
        <v>64</v>
      </c>
      <c r="G4208">
        <v>26</v>
      </c>
      <c r="H4208">
        <v>51</v>
      </c>
      <c r="I4208">
        <v>117</v>
      </c>
      <c r="J4208">
        <v>1.85</v>
      </c>
    </row>
    <row r="4209" spans="1:10" x14ac:dyDescent="0.25">
      <c r="A4209">
        <v>1913</v>
      </c>
      <c r="B4209">
        <v>97</v>
      </c>
      <c r="C4209">
        <v>0.53647</v>
      </c>
      <c r="D4209">
        <v>0.42299999999999999</v>
      </c>
      <c r="E4209">
        <v>0.5</v>
      </c>
      <c r="F4209">
        <v>38</v>
      </c>
      <c r="G4209">
        <v>16</v>
      </c>
      <c r="H4209">
        <v>30</v>
      </c>
      <c r="I4209">
        <v>67</v>
      </c>
      <c r="J4209">
        <v>1.77</v>
      </c>
    </row>
    <row r="4210" spans="1:10" x14ac:dyDescent="0.25">
      <c r="A4210">
        <v>1913</v>
      </c>
      <c r="B4210">
        <v>98</v>
      </c>
      <c r="C4210">
        <v>0.56181999999999999</v>
      </c>
      <c r="D4210">
        <v>0.43861</v>
      </c>
      <c r="E4210">
        <v>0.5</v>
      </c>
      <c r="F4210">
        <v>22</v>
      </c>
      <c r="G4210">
        <v>10</v>
      </c>
      <c r="H4210">
        <v>17</v>
      </c>
      <c r="I4210">
        <v>37</v>
      </c>
      <c r="J4210">
        <v>1.7</v>
      </c>
    </row>
    <row r="4211" spans="1:10" x14ac:dyDescent="0.25">
      <c r="A4211">
        <v>1913</v>
      </c>
      <c r="B4211">
        <v>99</v>
      </c>
      <c r="C4211">
        <v>0.58686000000000005</v>
      </c>
      <c r="D4211">
        <v>0.45373000000000002</v>
      </c>
      <c r="E4211">
        <v>0.5</v>
      </c>
      <c r="F4211">
        <v>12</v>
      </c>
      <c r="G4211">
        <v>6</v>
      </c>
      <c r="H4211">
        <v>9</v>
      </c>
      <c r="I4211">
        <v>20</v>
      </c>
      <c r="J4211">
        <v>1.63</v>
      </c>
    </row>
    <row r="4212" spans="1:10" x14ac:dyDescent="0.25">
      <c r="A4212">
        <v>1913</v>
      </c>
      <c r="B4212">
        <v>100</v>
      </c>
      <c r="C4212">
        <v>0.61146</v>
      </c>
      <c r="D4212">
        <v>0.46828999999999998</v>
      </c>
      <c r="E4212">
        <v>0.5</v>
      </c>
      <c r="F4212">
        <v>7</v>
      </c>
      <c r="G4212">
        <v>3</v>
      </c>
      <c r="H4212">
        <v>5</v>
      </c>
      <c r="I4212">
        <v>11</v>
      </c>
      <c r="J4212">
        <v>1.57</v>
      </c>
    </row>
    <row r="4213" spans="1:10" x14ac:dyDescent="0.25">
      <c r="A4213">
        <v>1913</v>
      </c>
      <c r="B4213">
        <v>101</v>
      </c>
      <c r="C4213">
        <v>0.63549999999999995</v>
      </c>
      <c r="D4213">
        <v>0.48226000000000002</v>
      </c>
      <c r="E4213">
        <v>0.5</v>
      </c>
      <c r="F4213">
        <v>4</v>
      </c>
      <c r="G4213">
        <v>2</v>
      </c>
      <c r="H4213">
        <v>3</v>
      </c>
      <c r="I4213">
        <v>5</v>
      </c>
      <c r="J4213">
        <v>1.52</v>
      </c>
    </row>
    <row r="4214" spans="1:10" x14ac:dyDescent="0.25">
      <c r="A4214">
        <v>1913</v>
      </c>
      <c r="B4214">
        <v>102</v>
      </c>
      <c r="C4214">
        <v>0.65888999999999998</v>
      </c>
      <c r="D4214">
        <v>0.49560999999999999</v>
      </c>
      <c r="E4214">
        <v>0.5</v>
      </c>
      <c r="F4214">
        <v>2</v>
      </c>
      <c r="G4214">
        <v>1</v>
      </c>
      <c r="H4214">
        <v>1</v>
      </c>
      <c r="I4214">
        <v>3</v>
      </c>
      <c r="J4214">
        <v>1.47</v>
      </c>
    </row>
    <row r="4215" spans="1:10" x14ac:dyDescent="0.25">
      <c r="A4215">
        <v>1913</v>
      </c>
      <c r="B4215">
        <v>103</v>
      </c>
      <c r="C4215">
        <v>0.68152000000000001</v>
      </c>
      <c r="D4215">
        <v>0.50831000000000004</v>
      </c>
      <c r="E4215">
        <v>0.5</v>
      </c>
      <c r="F4215">
        <v>1</v>
      </c>
      <c r="G4215">
        <v>0</v>
      </c>
      <c r="H4215">
        <v>1</v>
      </c>
      <c r="I4215">
        <v>1</v>
      </c>
      <c r="J4215">
        <v>1.43</v>
      </c>
    </row>
    <row r="4216" spans="1:10" x14ac:dyDescent="0.25">
      <c r="A4216">
        <v>1913</v>
      </c>
      <c r="B4216">
        <v>104</v>
      </c>
      <c r="C4216">
        <v>0.70333000000000001</v>
      </c>
      <c r="D4216">
        <v>0.52034000000000002</v>
      </c>
      <c r="E4216">
        <v>0.5</v>
      </c>
      <c r="F4216">
        <v>0</v>
      </c>
      <c r="G4216">
        <v>0</v>
      </c>
      <c r="H4216">
        <v>0</v>
      </c>
      <c r="I4216">
        <v>1</v>
      </c>
      <c r="J4216">
        <v>1.39</v>
      </c>
    </row>
    <row r="4217" spans="1:10" x14ac:dyDescent="0.25">
      <c r="A4217">
        <v>1913</v>
      </c>
      <c r="B4217">
        <v>105</v>
      </c>
      <c r="C4217">
        <v>0.72424999999999995</v>
      </c>
      <c r="D4217">
        <v>0.53171000000000002</v>
      </c>
      <c r="E4217">
        <v>0.5</v>
      </c>
      <c r="F4217">
        <v>0</v>
      </c>
      <c r="G4217">
        <v>0</v>
      </c>
      <c r="H4217">
        <v>0</v>
      </c>
      <c r="I4217">
        <v>0</v>
      </c>
      <c r="J4217">
        <v>1.35</v>
      </c>
    </row>
    <row r="4218" spans="1:10" x14ac:dyDescent="0.25">
      <c r="A4218">
        <v>1913</v>
      </c>
      <c r="B4218">
        <v>106</v>
      </c>
      <c r="C4218">
        <v>0.74422999999999995</v>
      </c>
      <c r="D4218">
        <v>0.54239999999999999</v>
      </c>
      <c r="E4218">
        <v>0.5</v>
      </c>
      <c r="F4218">
        <v>0</v>
      </c>
      <c r="G4218">
        <v>0</v>
      </c>
      <c r="H4218">
        <v>0</v>
      </c>
      <c r="I4218">
        <v>0</v>
      </c>
      <c r="J4218">
        <v>1.32</v>
      </c>
    </row>
    <row r="4219" spans="1:10" x14ac:dyDescent="0.25">
      <c r="A4219">
        <v>1913</v>
      </c>
      <c r="B4219">
        <v>107</v>
      </c>
      <c r="C4219">
        <v>0.76324000000000003</v>
      </c>
      <c r="D4219">
        <v>0.55242999999999998</v>
      </c>
      <c r="E4219">
        <v>0.5</v>
      </c>
      <c r="F4219">
        <v>0</v>
      </c>
      <c r="G4219">
        <v>0</v>
      </c>
      <c r="H4219">
        <v>0</v>
      </c>
      <c r="I4219">
        <v>0</v>
      </c>
      <c r="J4219">
        <v>1.29</v>
      </c>
    </row>
    <row r="4220" spans="1:10" x14ac:dyDescent="0.25">
      <c r="A4220">
        <v>1913</v>
      </c>
      <c r="B4220">
        <v>108</v>
      </c>
      <c r="C4220">
        <v>0.78125</v>
      </c>
      <c r="D4220">
        <v>0.56179999999999997</v>
      </c>
      <c r="E4220">
        <v>0.5</v>
      </c>
      <c r="F4220">
        <v>0</v>
      </c>
      <c r="G4220">
        <v>0</v>
      </c>
      <c r="H4220">
        <v>0</v>
      </c>
      <c r="I4220">
        <v>0</v>
      </c>
      <c r="J4220">
        <v>1.26</v>
      </c>
    </row>
    <row r="4221" spans="1:10" x14ac:dyDescent="0.25">
      <c r="A4221">
        <v>1913</v>
      </c>
      <c r="B4221">
        <v>109</v>
      </c>
      <c r="C4221">
        <v>0.79825000000000002</v>
      </c>
      <c r="D4221">
        <v>0.57054000000000005</v>
      </c>
      <c r="E4221">
        <v>0.5</v>
      </c>
      <c r="F4221">
        <v>0</v>
      </c>
      <c r="G4221">
        <v>0</v>
      </c>
      <c r="H4221">
        <v>0</v>
      </c>
      <c r="I4221">
        <v>0</v>
      </c>
      <c r="J4221">
        <v>1.24</v>
      </c>
    </row>
    <row r="4222" spans="1:10" x14ac:dyDescent="0.25">
      <c r="A4222">
        <v>1913</v>
      </c>
      <c r="B4222" t="s">
        <v>25</v>
      </c>
      <c r="C4222">
        <v>0.81425000000000003</v>
      </c>
      <c r="D4222">
        <v>1</v>
      </c>
      <c r="E4222">
        <v>1.23</v>
      </c>
      <c r="F4222">
        <v>0</v>
      </c>
      <c r="G4222">
        <v>0</v>
      </c>
      <c r="H4222">
        <v>0</v>
      </c>
      <c r="I4222">
        <v>0</v>
      </c>
      <c r="J4222">
        <v>1.23</v>
      </c>
    </row>
    <row r="4223" spans="1:10" x14ac:dyDescent="0.25">
      <c r="A4223">
        <v>1914</v>
      </c>
      <c r="B4223">
        <v>0</v>
      </c>
      <c r="C4223">
        <v>0.10968</v>
      </c>
      <c r="D4223">
        <v>0.10185</v>
      </c>
      <c r="E4223">
        <v>0.3</v>
      </c>
      <c r="F4223">
        <v>100000</v>
      </c>
      <c r="G4223">
        <v>10185</v>
      </c>
      <c r="H4223">
        <v>92862</v>
      </c>
      <c r="I4223">
        <v>5346879</v>
      </c>
      <c r="J4223">
        <v>53.47</v>
      </c>
    </row>
    <row r="4224" spans="1:10" x14ac:dyDescent="0.25">
      <c r="A4224">
        <v>1914</v>
      </c>
      <c r="B4224">
        <v>1</v>
      </c>
      <c r="C4224">
        <v>1.5939999999999999E-2</v>
      </c>
      <c r="D4224">
        <v>1.5820000000000001E-2</v>
      </c>
      <c r="E4224">
        <v>0.5</v>
      </c>
      <c r="F4224">
        <v>89815</v>
      </c>
      <c r="G4224">
        <v>1420</v>
      </c>
      <c r="H4224">
        <v>89105</v>
      </c>
      <c r="I4224">
        <v>5254017</v>
      </c>
      <c r="J4224">
        <v>58.5</v>
      </c>
    </row>
    <row r="4225" spans="1:10" x14ac:dyDescent="0.25">
      <c r="A4225">
        <v>1914</v>
      </c>
      <c r="B4225">
        <v>2</v>
      </c>
      <c r="C4225">
        <v>6.8599999999999998E-3</v>
      </c>
      <c r="D4225">
        <v>6.8399999999999997E-3</v>
      </c>
      <c r="E4225">
        <v>0.5</v>
      </c>
      <c r="F4225">
        <v>88395</v>
      </c>
      <c r="G4225">
        <v>604</v>
      </c>
      <c r="H4225">
        <v>88092</v>
      </c>
      <c r="I4225">
        <v>5164913</v>
      </c>
      <c r="J4225">
        <v>58.43</v>
      </c>
    </row>
    <row r="4226" spans="1:10" x14ac:dyDescent="0.25">
      <c r="A4226">
        <v>1914</v>
      </c>
      <c r="B4226">
        <v>3</v>
      </c>
      <c r="C4226">
        <v>5.3200000000000001E-3</v>
      </c>
      <c r="D4226">
        <v>5.3099999999999996E-3</v>
      </c>
      <c r="E4226">
        <v>0.5</v>
      </c>
      <c r="F4226">
        <v>87790</v>
      </c>
      <c r="G4226">
        <v>466</v>
      </c>
      <c r="H4226">
        <v>87557</v>
      </c>
      <c r="I4226">
        <v>5076820</v>
      </c>
      <c r="J4226">
        <v>57.83</v>
      </c>
    </row>
    <row r="4227" spans="1:10" x14ac:dyDescent="0.25">
      <c r="A4227">
        <v>1914</v>
      </c>
      <c r="B4227">
        <v>4</v>
      </c>
      <c r="C4227">
        <v>3.5799999999999998E-3</v>
      </c>
      <c r="D4227">
        <v>3.5699999999999998E-3</v>
      </c>
      <c r="E4227">
        <v>0.5</v>
      </c>
      <c r="F4227">
        <v>87324</v>
      </c>
      <c r="G4227">
        <v>312</v>
      </c>
      <c r="H4227">
        <v>87168</v>
      </c>
      <c r="I4227">
        <v>4989263</v>
      </c>
      <c r="J4227">
        <v>57.13</v>
      </c>
    </row>
    <row r="4228" spans="1:10" x14ac:dyDescent="0.25">
      <c r="A4228">
        <v>1914</v>
      </c>
      <c r="B4228">
        <v>5</v>
      </c>
      <c r="C4228">
        <v>3.0799999999999998E-3</v>
      </c>
      <c r="D4228">
        <v>3.0799999999999998E-3</v>
      </c>
      <c r="E4228">
        <v>0.5</v>
      </c>
      <c r="F4228">
        <v>87012</v>
      </c>
      <c r="G4228">
        <v>268</v>
      </c>
      <c r="H4228">
        <v>86879</v>
      </c>
      <c r="I4228">
        <v>4902094</v>
      </c>
      <c r="J4228">
        <v>56.34</v>
      </c>
    </row>
    <row r="4229" spans="1:10" x14ac:dyDescent="0.25">
      <c r="A4229">
        <v>1914</v>
      </c>
      <c r="B4229">
        <v>6</v>
      </c>
      <c r="C4229">
        <v>2.64E-3</v>
      </c>
      <c r="D4229">
        <v>2.63E-3</v>
      </c>
      <c r="E4229">
        <v>0.5</v>
      </c>
      <c r="F4229">
        <v>86745</v>
      </c>
      <c r="G4229">
        <v>228</v>
      </c>
      <c r="H4229">
        <v>86631</v>
      </c>
      <c r="I4229">
        <v>4815216</v>
      </c>
      <c r="J4229">
        <v>55.51</v>
      </c>
    </row>
    <row r="4230" spans="1:10" x14ac:dyDescent="0.25">
      <c r="A4230">
        <v>1914</v>
      </c>
      <c r="B4230">
        <v>7</v>
      </c>
      <c r="C4230">
        <v>2.2100000000000002E-3</v>
      </c>
      <c r="D4230">
        <v>2.2100000000000002E-3</v>
      </c>
      <c r="E4230">
        <v>0.5</v>
      </c>
      <c r="F4230">
        <v>86516</v>
      </c>
      <c r="G4230">
        <v>191</v>
      </c>
      <c r="H4230">
        <v>86421</v>
      </c>
      <c r="I4230">
        <v>4728585</v>
      </c>
      <c r="J4230">
        <v>54.66</v>
      </c>
    </row>
    <row r="4231" spans="1:10" x14ac:dyDescent="0.25">
      <c r="A4231">
        <v>1914</v>
      </c>
      <c r="B4231">
        <v>8</v>
      </c>
      <c r="C4231">
        <v>2.0999999999999999E-3</v>
      </c>
      <c r="D4231">
        <v>2.0999999999999999E-3</v>
      </c>
      <c r="E4231">
        <v>0.5</v>
      </c>
      <c r="F4231">
        <v>86325</v>
      </c>
      <c r="G4231">
        <v>181</v>
      </c>
      <c r="H4231">
        <v>86235</v>
      </c>
      <c r="I4231">
        <v>4642164</v>
      </c>
      <c r="J4231">
        <v>53.78</v>
      </c>
    </row>
    <row r="4232" spans="1:10" x14ac:dyDescent="0.25">
      <c r="A4232">
        <v>1914</v>
      </c>
      <c r="B4232">
        <v>9</v>
      </c>
      <c r="C4232">
        <v>1.9599999999999999E-3</v>
      </c>
      <c r="D4232">
        <v>1.9599999999999999E-3</v>
      </c>
      <c r="E4232">
        <v>0.5</v>
      </c>
      <c r="F4232">
        <v>86144</v>
      </c>
      <c r="G4232">
        <v>169</v>
      </c>
      <c r="H4232">
        <v>86060</v>
      </c>
      <c r="I4232">
        <v>4555930</v>
      </c>
      <c r="J4232">
        <v>52.89</v>
      </c>
    </row>
    <row r="4233" spans="1:10" x14ac:dyDescent="0.25">
      <c r="A4233">
        <v>1914</v>
      </c>
      <c r="B4233">
        <v>10</v>
      </c>
      <c r="C4233">
        <v>1.3699999999999999E-3</v>
      </c>
      <c r="D4233">
        <v>1.3699999999999999E-3</v>
      </c>
      <c r="E4233">
        <v>0.5</v>
      </c>
      <c r="F4233">
        <v>85975</v>
      </c>
      <c r="G4233">
        <v>117</v>
      </c>
      <c r="H4233">
        <v>85916</v>
      </c>
      <c r="I4233">
        <v>4469870</v>
      </c>
      <c r="J4233">
        <v>51.99</v>
      </c>
    </row>
    <row r="4234" spans="1:10" x14ac:dyDescent="0.25">
      <c r="A4234">
        <v>1914</v>
      </c>
      <c r="B4234">
        <v>11</v>
      </c>
      <c r="C4234">
        <v>1.5900000000000001E-3</v>
      </c>
      <c r="D4234">
        <v>1.5900000000000001E-3</v>
      </c>
      <c r="E4234">
        <v>0.5</v>
      </c>
      <c r="F4234">
        <v>85858</v>
      </c>
      <c r="G4234">
        <v>136</v>
      </c>
      <c r="H4234">
        <v>85790</v>
      </c>
      <c r="I4234">
        <v>4383954</v>
      </c>
      <c r="J4234">
        <v>51.06</v>
      </c>
    </row>
    <row r="4235" spans="1:10" x14ac:dyDescent="0.25">
      <c r="A4235">
        <v>1914</v>
      </c>
      <c r="B4235">
        <v>12</v>
      </c>
      <c r="C4235">
        <v>1.56E-3</v>
      </c>
      <c r="D4235">
        <v>1.56E-3</v>
      </c>
      <c r="E4235">
        <v>0.5</v>
      </c>
      <c r="F4235">
        <v>85721</v>
      </c>
      <c r="G4235">
        <v>134</v>
      </c>
      <c r="H4235">
        <v>85654</v>
      </c>
      <c r="I4235">
        <v>4298164</v>
      </c>
      <c r="J4235">
        <v>50.14</v>
      </c>
    </row>
    <row r="4236" spans="1:10" x14ac:dyDescent="0.25">
      <c r="A4236">
        <v>1914</v>
      </c>
      <c r="B4236">
        <v>13</v>
      </c>
      <c r="C4236">
        <v>1.9300000000000001E-3</v>
      </c>
      <c r="D4236">
        <v>1.92E-3</v>
      </c>
      <c r="E4236">
        <v>0.5</v>
      </c>
      <c r="F4236">
        <v>85587</v>
      </c>
      <c r="G4236">
        <v>165</v>
      </c>
      <c r="H4236">
        <v>85505</v>
      </c>
      <c r="I4236">
        <v>4212510</v>
      </c>
      <c r="J4236">
        <v>49.22</v>
      </c>
    </row>
    <row r="4237" spans="1:10" x14ac:dyDescent="0.25">
      <c r="A4237">
        <v>1914</v>
      </c>
      <c r="B4237">
        <v>14</v>
      </c>
      <c r="C4237">
        <v>1.8400000000000001E-3</v>
      </c>
      <c r="D4237">
        <v>1.8400000000000001E-3</v>
      </c>
      <c r="E4237">
        <v>0.5</v>
      </c>
      <c r="F4237">
        <v>85423</v>
      </c>
      <c r="G4237">
        <v>157</v>
      </c>
      <c r="H4237">
        <v>85344</v>
      </c>
      <c r="I4237">
        <v>4127005</v>
      </c>
      <c r="J4237">
        <v>48.31</v>
      </c>
    </row>
    <row r="4238" spans="1:10" x14ac:dyDescent="0.25">
      <c r="A4238">
        <v>1914</v>
      </c>
      <c r="B4238">
        <v>15</v>
      </c>
      <c r="C4238">
        <v>2.3800000000000002E-3</v>
      </c>
      <c r="D4238">
        <v>2.3800000000000002E-3</v>
      </c>
      <c r="E4238">
        <v>0.5</v>
      </c>
      <c r="F4238">
        <v>85266</v>
      </c>
      <c r="G4238">
        <v>203</v>
      </c>
      <c r="H4238">
        <v>85164</v>
      </c>
      <c r="I4238">
        <v>4041660</v>
      </c>
      <c r="J4238">
        <v>47.4</v>
      </c>
    </row>
    <row r="4239" spans="1:10" x14ac:dyDescent="0.25">
      <c r="A4239">
        <v>1914</v>
      </c>
      <c r="B4239">
        <v>16</v>
      </c>
      <c r="C4239">
        <v>3.2799999999999999E-3</v>
      </c>
      <c r="D4239">
        <v>3.2799999999999999E-3</v>
      </c>
      <c r="E4239">
        <v>0.5</v>
      </c>
      <c r="F4239">
        <v>85063</v>
      </c>
      <c r="G4239">
        <v>279</v>
      </c>
      <c r="H4239">
        <v>84924</v>
      </c>
      <c r="I4239">
        <v>3956496</v>
      </c>
      <c r="J4239">
        <v>46.51</v>
      </c>
    </row>
    <row r="4240" spans="1:10" x14ac:dyDescent="0.25">
      <c r="A4240">
        <v>1914</v>
      </c>
      <c r="B4240">
        <v>17</v>
      </c>
      <c r="C4240">
        <v>3.5899999999999999E-3</v>
      </c>
      <c r="D4240">
        <v>3.5899999999999999E-3</v>
      </c>
      <c r="E4240">
        <v>0.5</v>
      </c>
      <c r="F4240">
        <v>84784</v>
      </c>
      <c r="G4240">
        <v>304</v>
      </c>
      <c r="H4240">
        <v>84632</v>
      </c>
      <c r="I4240">
        <v>3871572</v>
      </c>
      <c r="J4240">
        <v>45.66</v>
      </c>
    </row>
    <row r="4241" spans="1:10" x14ac:dyDescent="0.25">
      <c r="A4241">
        <v>1914</v>
      </c>
      <c r="B4241">
        <v>18</v>
      </c>
      <c r="C4241">
        <v>3.8400000000000001E-3</v>
      </c>
      <c r="D4241">
        <v>3.8300000000000001E-3</v>
      </c>
      <c r="E4241">
        <v>0.5</v>
      </c>
      <c r="F4241">
        <v>84480</v>
      </c>
      <c r="G4241">
        <v>324</v>
      </c>
      <c r="H4241">
        <v>84318</v>
      </c>
      <c r="I4241">
        <v>3786940</v>
      </c>
      <c r="J4241">
        <v>44.83</v>
      </c>
    </row>
    <row r="4242" spans="1:10" x14ac:dyDescent="0.25">
      <c r="A4242">
        <v>1914</v>
      </c>
      <c r="B4242">
        <v>19</v>
      </c>
      <c r="C4242">
        <v>4.5199999999999997E-3</v>
      </c>
      <c r="D4242">
        <v>4.5100000000000001E-3</v>
      </c>
      <c r="E4242">
        <v>0.5</v>
      </c>
      <c r="F4242">
        <v>84157</v>
      </c>
      <c r="G4242">
        <v>379</v>
      </c>
      <c r="H4242">
        <v>83967</v>
      </c>
      <c r="I4242">
        <v>3702621</v>
      </c>
      <c r="J4242">
        <v>44</v>
      </c>
    </row>
    <row r="4243" spans="1:10" x14ac:dyDescent="0.25">
      <c r="A4243">
        <v>1914</v>
      </c>
      <c r="B4243">
        <v>20</v>
      </c>
      <c r="C4243">
        <v>3.98E-3</v>
      </c>
      <c r="D4243">
        <v>3.9699999999999996E-3</v>
      </c>
      <c r="E4243">
        <v>0.5</v>
      </c>
      <c r="F4243">
        <v>83777</v>
      </c>
      <c r="G4243">
        <v>332</v>
      </c>
      <c r="H4243">
        <v>83611</v>
      </c>
      <c r="I4243">
        <v>3618654</v>
      </c>
      <c r="J4243">
        <v>43.19</v>
      </c>
    </row>
    <row r="4244" spans="1:10" x14ac:dyDescent="0.25">
      <c r="A4244">
        <v>1914</v>
      </c>
      <c r="B4244">
        <v>21</v>
      </c>
      <c r="C4244">
        <v>4.5300000000000002E-3</v>
      </c>
      <c r="D4244">
        <v>4.5199999999999997E-3</v>
      </c>
      <c r="E4244">
        <v>0.5</v>
      </c>
      <c r="F4244">
        <v>83445</v>
      </c>
      <c r="G4244">
        <v>377</v>
      </c>
      <c r="H4244">
        <v>83256</v>
      </c>
      <c r="I4244">
        <v>3535043</v>
      </c>
      <c r="J4244">
        <v>42.36</v>
      </c>
    </row>
    <row r="4245" spans="1:10" x14ac:dyDescent="0.25">
      <c r="A4245">
        <v>1914</v>
      </c>
      <c r="B4245">
        <v>22</v>
      </c>
      <c r="C4245">
        <v>4.3E-3</v>
      </c>
      <c r="D4245">
        <v>4.2900000000000004E-3</v>
      </c>
      <c r="E4245">
        <v>0.5</v>
      </c>
      <c r="F4245">
        <v>83068</v>
      </c>
      <c r="G4245">
        <v>356</v>
      </c>
      <c r="H4245">
        <v>82889</v>
      </c>
      <c r="I4245">
        <v>3451787</v>
      </c>
      <c r="J4245">
        <v>41.55</v>
      </c>
    </row>
    <row r="4246" spans="1:10" x14ac:dyDescent="0.25">
      <c r="A4246">
        <v>1914</v>
      </c>
      <c r="B4246">
        <v>23</v>
      </c>
      <c r="C4246">
        <v>4.8599999999999997E-3</v>
      </c>
      <c r="D4246">
        <v>4.8500000000000001E-3</v>
      </c>
      <c r="E4246">
        <v>0.5</v>
      </c>
      <c r="F4246">
        <v>82711</v>
      </c>
      <c r="G4246">
        <v>401</v>
      </c>
      <c r="H4246">
        <v>82511</v>
      </c>
      <c r="I4246">
        <v>3368898</v>
      </c>
      <c r="J4246">
        <v>40.729999999999997</v>
      </c>
    </row>
    <row r="4247" spans="1:10" x14ac:dyDescent="0.25">
      <c r="A4247">
        <v>1914</v>
      </c>
      <c r="B4247">
        <v>24</v>
      </c>
      <c r="C4247">
        <v>4.8799999999999998E-3</v>
      </c>
      <c r="D4247">
        <v>4.8700000000000002E-3</v>
      </c>
      <c r="E4247">
        <v>0.5</v>
      </c>
      <c r="F4247">
        <v>82310</v>
      </c>
      <c r="G4247">
        <v>401</v>
      </c>
      <c r="H4247">
        <v>82109</v>
      </c>
      <c r="I4247">
        <v>3286387</v>
      </c>
      <c r="J4247">
        <v>39.93</v>
      </c>
    </row>
    <row r="4248" spans="1:10" x14ac:dyDescent="0.25">
      <c r="A4248">
        <v>1914</v>
      </c>
      <c r="B4248">
        <v>25</v>
      </c>
      <c r="C4248">
        <v>5.1500000000000001E-3</v>
      </c>
      <c r="D4248">
        <v>5.1399999999999996E-3</v>
      </c>
      <c r="E4248">
        <v>0.5</v>
      </c>
      <c r="F4248">
        <v>81909</v>
      </c>
      <c r="G4248">
        <v>421</v>
      </c>
      <c r="H4248">
        <v>81699</v>
      </c>
      <c r="I4248">
        <v>3204278</v>
      </c>
      <c r="J4248">
        <v>39.119999999999997</v>
      </c>
    </row>
    <row r="4249" spans="1:10" x14ac:dyDescent="0.25">
      <c r="A4249">
        <v>1914</v>
      </c>
      <c r="B4249">
        <v>26</v>
      </c>
      <c r="C4249">
        <v>5.4099999999999999E-3</v>
      </c>
      <c r="D4249">
        <v>5.4000000000000003E-3</v>
      </c>
      <c r="E4249">
        <v>0.5</v>
      </c>
      <c r="F4249">
        <v>81488</v>
      </c>
      <c r="G4249">
        <v>440</v>
      </c>
      <c r="H4249">
        <v>81268</v>
      </c>
      <c r="I4249">
        <v>3122579</v>
      </c>
      <c r="J4249">
        <v>38.32</v>
      </c>
    </row>
    <row r="4250" spans="1:10" x14ac:dyDescent="0.25">
      <c r="A4250">
        <v>1914</v>
      </c>
      <c r="B4250">
        <v>27</v>
      </c>
      <c r="C4250">
        <v>5.0099999999999997E-3</v>
      </c>
      <c r="D4250">
        <v>5.0000000000000001E-3</v>
      </c>
      <c r="E4250">
        <v>0.5</v>
      </c>
      <c r="F4250">
        <v>81048</v>
      </c>
      <c r="G4250">
        <v>405</v>
      </c>
      <c r="H4250">
        <v>80846</v>
      </c>
      <c r="I4250">
        <v>3041311</v>
      </c>
      <c r="J4250">
        <v>37.520000000000003</v>
      </c>
    </row>
    <row r="4251" spans="1:10" x14ac:dyDescent="0.25">
      <c r="A4251">
        <v>1914</v>
      </c>
      <c r="B4251">
        <v>28</v>
      </c>
      <c r="C4251">
        <v>4.5300000000000002E-3</v>
      </c>
      <c r="D4251">
        <v>4.5199999999999997E-3</v>
      </c>
      <c r="E4251">
        <v>0.5</v>
      </c>
      <c r="F4251">
        <v>80643</v>
      </c>
      <c r="G4251">
        <v>365</v>
      </c>
      <c r="H4251">
        <v>80461</v>
      </c>
      <c r="I4251">
        <v>2960465</v>
      </c>
      <c r="J4251">
        <v>36.71</v>
      </c>
    </row>
    <row r="4252" spans="1:10" x14ac:dyDescent="0.25">
      <c r="A4252">
        <v>1914</v>
      </c>
      <c r="B4252">
        <v>29</v>
      </c>
      <c r="C4252">
        <v>4.8700000000000002E-3</v>
      </c>
      <c r="D4252">
        <v>4.8599999999999997E-3</v>
      </c>
      <c r="E4252">
        <v>0.5</v>
      </c>
      <c r="F4252">
        <v>80278</v>
      </c>
      <c r="G4252">
        <v>390</v>
      </c>
      <c r="H4252">
        <v>80083</v>
      </c>
      <c r="I4252">
        <v>2880004</v>
      </c>
      <c r="J4252">
        <v>35.880000000000003</v>
      </c>
    </row>
    <row r="4253" spans="1:10" x14ac:dyDescent="0.25">
      <c r="A4253">
        <v>1914</v>
      </c>
      <c r="B4253">
        <v>30</v>
      </c>
      <c r="C4253">
        <v>5.4599999999999996E-3</v>
      </c>
      <c r="D4253">
        <v>5.4400000000000004E-3</v>
      </c>
      <c r="E4253">
        <v>0.5</v>
      </c>
      <c r="F4253">
        <v>79888</v>
      </c>
      <c r="G4253">
        <v>435</v>
      </c>
      <c r="H4253">
        <v>79671</v>
      </c>
      <c r="I4253">
        <v>2799921</v>
      </c>
      <c r="J4253">
        <v>35.049999999999997</v>
      </c>
    </row>
    <row r="4254" spans="1:10" x14ac:dyDescent="0.25">
      <c r="A4254">
        <v>1914</v>
      </c>
      <c r="B4254">
        <v>31</v>
      </c>
      <c r="C4254">
        <v>5.1900000000000002E-3</v>
      </c>
      <c r="D4254">
        <v>5.1700000000000001E-3</v>
      </c>
      <c r="E4254">
        <v>0.5</v>
      </c>
      <c r="F4254">
        <v>79453</v>
      </c>
      <c r="G4254">
        <v>411</v>
      </c>
      <c r="H4254">
        <v>79248</v>
      </c>
      <c r="I4254">
        <v>2720250</v>
      </c>
      <c r="J4254">
        <v>34.24</v>
      </c>
    </row>
    <row r="4255" spans="1:10" x14ac:dyDescent="0.25">
      <c r="A4255">
        <v>1914</v>
      </c>
      <c r="B4255">
        <v>32</v>
      </c>
      <c r="C4255">
        <v>5.0899999999999999E-3</v>
      </c>
      <c r="D4255">
        <v>5.0699999999999999E-3</v>
      </c>
      <c r="E4255">
        <v>0.5</v>
      </c>
      <c r="F4255">
        <v>79042</v>
      </c>
      <c r="G4255">
        <v>401</v>
      </c>
      <c r="H4255">
        <v>78842</v>
      </c>
      <c r="I4255">
        <v>2641002</v>
      </c>
      <c r="J4255">
        <v>33.409999999999997</v>
      </c>
    </row>
    <row r="4256" spans="1:10" x14ac:dyDescent="0.25">
      <c r="A4256">
        <v>1914</v>
      </c>
      <c r="B4256">
        <v>33</v>
      </c>
      <c r="C4256">
        <v>5.3600000000000002E-3</v>
      </c>
      <c r="D4256">
        <v>5.3499999999999997E-3</v>
      </c>
      <c r="E4256">
        <v>0.5</v>
      </c>
      <c r="F4256">
        <v>78641</v>
      </c>
      <c r="G4256">
        <v>421</v>
      </c>
      <c r="H4256">
        <v>78431</v>
      </c>
      <c r="I4256">
        <v>2562161</v>
      </c>
      <c r="J4256">
        <v>32.58</v>
      </c>
    </row>
    <row r="4257" spans="1:10" x14ac:dyDescent="0.25">
      <c r="A4257">
        <v>1914</v>
      </c>
      <c r="B4257">
        <v>34</v>
      </c>
      <c r="C4257">
        <v>6.6899999999999998E-3</v>
      </c>
      <c r="D4257">
        <v>6.6699999999999997E-3</v>
      </c>
      <c r="E4257">
        <v>0.5</v>
      </c>
      <c r="F4257">
        <v>78220</v>
      </c>
      <c r="G4257">
        <v>522</v>
      </c>
      <c r="H4257">
        <v>77960</v>
      </c>
      <c r="I4257">
        <v>2483730</v>
      </c>
      <c r="J4257">
        <v>31.75</v>
      </c>
    </row>
    <row r="4258" spans="1:10" x14ac:dyDescent="0.25">
      <c r="A4258">
        <v>1914</v>
      </c>
      <c r="B4258">
        <v>35</v>
      </c>
      <c r="C4258">
        <v>6.8799999999999998E-3</v>
      </c>
      <c r="D4258">
        <v>6.8599999999999998E-3</v>
      </c>
      <c r="E4258">
        <v>0.5</v>
      </c>
      <c r="F4258">
        <v>77699</v>
      </c>
      <c r="G4258">
        <v>533</v>
      </c>
      <c r="H4258">
        <v>77432</v>
      </c>
      <c r="I4258">
        <v>2405770</v>
      </c>
      <c r="J4258">
        <v>30.96</v>
      </c>
    </row>
    <row r="4259" spans="1:10" x14ac:dyDescent="0.25">
      <c r="A4259">
        <v>1914</v>
      </c>
      <c r="B4259">
        <v>36</v>
      </c>
      <c r="C4259">
        <v>7.3400000000000002E-3</v>
      </c>
      <c r="D4259">
        <v>7.3200000000000001E-3</v>
      </c>
      <c r="E4259">
        <v>0.5</v>
      </c>
      <c r="F4259">
        <v>77166</v>
      </c>
      <c r="G4259">
        <v>564</v>
      </c>
      <c r="H4259">
        <v>76884</v>
      </c>
      <c r="I4259">
        <v>2328338</v>
      </c>
      <c r="J4259">
        <v>30.17</v>
      </c>
    </row>
    <row r="4260" spans="1:10" x14ac:dyDescent="0.25">
      <c r="A4260">
        <v>1914</v>
      </c>
      <c r="B4260">
        <v>37</v>
      </c>
      <c r="C4260">
        <v>6.8100000000000001E-3</v>
      </c>
      <c r="D4260">
        <v>6.7799999999999996E-3</v>
      </c>
      <c r="E4260">
        <v>0.5</v>
      </c>
      <c r="F4260">
        <v>76602</v>
      </c>
      <c r="G4260">
        <v>520</v>
      </c>
      <c r="H4260">
        <v>76342</v>
      </c>
      <c r="I4260">
        <v>2251454</v>
      </c>
      <c r="J4260">
        <v>29.39</v>
      </c>
    </row>
    <row r="4261" spans="1:10" x14ac:dyDescent="0.25">
      <c r="A4261">
        <v>1914</v>
      </c>
      <c r="B4261">
        <v>38</v>
      </c>
      <c r="C4261">
        <v>6.9699999999999996E-3</v>
      </c>
      <c r="D4261">
        <v>6.94E-3</v>
      </c>
      <c r="E4261">
        <v>0.5</v>
      </c>
      <c r="F4261">
        <v>76082</v>
      </c>
      <c r="G4261">
        <v>528</v>
      </c>
      <c r="H4261">
        <v>75818</v>
      </c>
      <c r="I4261">
        <v>2175112</v>
      </c>
      <c r="J4261">
        <v>28.59</v>
      </c>
    </row>
    <row r="4262" spans="1:10" x14ac:dyDescent="0.25">
      <c r="A4262">
        <v>1914</v>
      </c>
      <c r="B4262">
        <v>39</v>
      </c>
      <c r="C4262">
        <v>7.6600000000000001E-3</v>
      </c>
      <c r="D4262">
        <v>7.6299999999999996E-3</v>
      </c>
      <c r="E4262">
        <v>0.5</v>
      </c>
      <c r="F4262">
        <v>75554</v>
      </c>
      <c r="G4262">
        <v>576</v>
      </c>
      <c r="H4262">
        <v>75266</v>
      </c>
      <c r="I4262">
        <v>2099295</v>
      </c>
      <c r="J4262">
        <v>27.79</v>
      </c>
    </row>
    <row r="4263" spans="1:10" x14ac:dyDescent="0.25">
      <c r="A4263">
        <v>1914</v>
      </c>
      <c r="B4263">
        <v>40</v>
      </c>
      <c r="C4263">
        <v>8.4399999999999996E-3</v>
      </c>
      <c r="D4263">
        <v>8.3999999999999995E-3</v>
      </c>
      <c r="E4263">
        <v>0.5</v>
      </c>
      <c r="F4263">
        <v>74977</v>
      </c>
      <c r="G4263">
        <v>630</v>
      </c>
      <c r="H4263">
        <v>74662</v>
      </c>
      <c r="I4263">
        <v>2024029</v>
      </c>
      <c r="J4263">
        <v>27</v>
      </c>
    </row>
    <row r="4264" spans="1:10" x14ac:dyDescent="0.25">
      <c r="A4264">
        <v>1914</v>
      </c>
      <c r="B4264">
        <v>41</v>
      </c>
      <c r="C4264">
        <v>8.5400000000000007E-3</v>
      </c>
      <c r="D4264">
        <v>8.5000000000000006E-3</v>
      </c>
      <c r="E4264">
        <v>0.5</v>
      </c>
      <c r="F4264">
        <v>74347</v>
      </c>
      <c r="G4264">
        <v>632</v>
      </c>
      <c r="H4264">
        <v>74031</v>
      </c>
      <c r="I4264">
        <v>1949367</v>
      </c>
      <c r="J4264">
        <v>26.22</v>
      </c>
    </row>
    <row r="4265" spans="1:10" x14ac:dyDescent="0.25">
      <c r="A4265">
        <v>1914</v>
      </c>
      <c r="B4265">
        <v>42</v>
      </c>
      <c r="C4265">
        <v>8.0999999999999996E-3</v>
      </c>
      <c r="D4265">
        <v>8.0599999999999995E-3</v>
      </c>
      <c r="E4265">
        <v>0.5</v>
      </c>
      <c r="F4265">
        <v>73715</v>
      </c>
      <c r="G4265">
        <v>594</v>
      </c>
      <c r="H4265">
        <v>73418</v>
      </c>
      <c r="I4265">
        <v>1875335</v>
      </c>
      <c r="J4265">
        <v>25.44</v>
      </c>
    </row>
    <row r="4266" spans="1:10" x14ac:dyDescent="0.25">
      <c r="A4266">
        <v>1914</v>
      </c>
      <c r="B4266">
        <v>43</v>
      </c>
      <c r="C4266">
        <v>1.0070000000000001E-2</v>
      </c>
      <c r="D4266">
        <v>1.0019999999999999E-2</v>
      </c>
      <c r="E4266">
        <v>0.5</v>
      </c>
      <c r="F4266">
        <v>73121</v>
      </c>
      <c r="G4266">
        <v>733</v>
      </c>
      <c r="H4266">
        <v>72755</v>
      </c>
      <c r="I4266">
        <v>1801917</v>
      </c>
      <c r="J4266">
        <v>24.64</v>
      </c>
    </row>
    <row r="4267" spans="1:10" x14ac:dyDescent="0.25">
      <c r="A4267">
        <v>1914</v>
      </c>
      <c r="B4267">
        <v>44</v>
      </c>
      <c r="C4267">
        <v>1.103E-2</v>
      </c>
      <c r="D4267">
        <v>1.0970000000000001E-2</v>
      </c>
      <c r="E4267">
        <v>0.5</v>
      </c>
      <c r="F4267">
        <v>72388</v>
      </c>
      <c r="G4267">
        <v>794</v>
      </c>
      <c r="H4267">
        <v>71991</v>
      </c>
      <c r="I4267">
        <v>1729163</v>
      </c>
      <c r="J4267">
        <v>23.89</v>
      </c>
    </row>
    <row r="4268" spans="1:10" x14ac:dyDescent="0.25">
      <c r="A4268">
        <v>1914</v>
      </c>
      <c r="B4268">
        <v>45</v>
      </c>
      <c r="C4268">
        <v>1.025E-2</v>
      </c>
      <c r="D4268">
        <v>1.0200000000000001E-2</v>
      </c>
      <c r="E4268">
        <v>0.5</v>
      </c>
      <c r="F4268">
        <v>71594</v>
      </c>
      <c r="G4268">
        <v>730</v>
      </c>
      <c r="H4268">
        <v>71229</v>
      </c>
      <c r="I4268">
        <v>1657172</v>
      </c>
      <c r="J4268">
        <v>23.15</v>
      </c>
    </row>
    <row r="4269" spans="1:10" x14ac:dyDescent="0.25">
      <c r="A4269">
        <v>1914</v>
      </c>
      <c r="B4269">
        <v>46</v>
      </c>
      <c r="C4269">
        <v>1.278E-2</v>
      </c>
      <c r="D4269">
        <v>1.2699999999999999E-2</v>
      </c>
      <c r="E4269">
        <v>0.5</v>
      </c>
      <c r="F4269">
        <v>70864</v>
      </c>
      <c r="G4269">
        <v>900</v>
      </c>
      <c r="H4269">
        <v>70414</v>
      </c>
      <c r="I4269">
        <v>1585942</v>
      </c>
      <c r="J4269">
        <v>22.38</v>
      </c>
    </row>
    <row r="4270" spans="1:10" x14ac:dyDescent="0.25">
      <c r="A4270">
        <v>1914</v>
      </c>
      <c r="B4270">
        <v>47</v>
      </c>
      <c r="C4270">
        <v>1.2460000000000001E-2</v>
      </c>
      <c r="D4270">
        <v>1.239E-2</v>
      </c>
      <c r="E4270">
        <v>0.5</v>
      </c>
      <c r="F4270">
        <v>69965</v>
      </c>
      <c r="G4270">
        <v>867</v>
      </c>
      <c r="H4270">
        <v>69531</v>
      </c>
      <c r="I4270">
        <v>1515528</v>
      </c>
      <c r="J4270">
        <v>21.66</v>
      </c>
    </row>
    <row r="4271" spans="1:10" x14ac:dyDescent="0.25">
      <c r="A4271">
        <v>1914</v>
      </c>
      <c r="B4271">
        <v>48</v>
      </c>
      <c r="C4271">
        <v>1.481E-2</v>
      </c>
      <c r="D4271">
        <v>1.47E-2</v>
      </c>
      <c r="E4271">
        <v>0.5</v>
      </c>
      <c r="F4271">
        <v>69098</v>
      </c>
      <c r="G4271">
        <v>1016</v>
      </c>
      <c r="H4271">
        <v>68590</v>
      </c>
      <c r="I4271">
        <v>1445997</v>
      </c>
      <c r="J4271">
        <v>20.93</v>
      </c>
    </row>
    <row r="4272" spans="1:10" x14ac:dyDescent="0.25">
      <c r="A4272">
        <v>1914</v>
      </c>
      <c r="B4272">
        <v>49</v>
      </c>
      <c r="C4272">
        <v>1.37E-2</v>
      </c>
      <c r="D4272">
        <v>1.3599999999999999E-2</v>
      </c>
      <c r="E4272">
        <v>0.5</v>
      </c>
      <c r="F4272">
        <v>68082</v>
      </c>
      <c r="G4272">
        <v>926</v>
      </c>
      <c r="H4272">
        <v>67619</v>
      </c>
      <c r="I4272">
        <v>1377407</v>
      </c>
      <c r="J4272">
        <v>20.23</v>
      </c>
    </row>
    <row r="4273" spans="1:10" x14ac:dyDescent="0.25">
      <c r="A4273">
        <v>1914</v>
      </c>
      <c r="B4273">
        <v>50</v>
      </c>
      <c r="C4273">
        <v>1.6639999999999999E-2</v>
      </c>
      <c r="D4273">
        <v>1.6500000000000001E-2</v>
      </c>
      <c r="E4273">
        <v>0.5</v>
      </c>
      <c r="F4273">
        <v>67156</v>
      </c>
      <c r="G4273">
        <v>1108</v>
      </c>
      <c r="H4273">
        <v>66602</v>
      </c>
      <c r="I4273">
        <v>1309788</v>
      </c>
      <c r="J4273">
        <v>19.5</v>
      </c>
    </row>
    <row r="4274" spans="1:10" x14ac:dyDescent="0.25">
      <c r="A4274">
        <v>1914</v>
      </c>
      <c r="B4274">
        <v>51</v>
      </c>
      <c r="C4274">
        <v>1.652E-2</v>
      </c>
      <c r="D4274">
        <v>1.6379999999999999E-2</v>
      </c>
      <c r="E4274">
        <v>0.5</v>
      </c>
      <c r="F4274">
        <v>66047</v>
      </c>
      <c r="G4274">
        <v>1082</v>
      </c>
      <c r="H4274">
        <v>65506</v>
      </c>
      <c r="I4274">
        <v>1243187</v>
      </c>
      <c r="J4274">
        <v>18.82</v>
      </c>
    </row>
    <row r="4275" spans="1:10" x14ac:dyDescent="0.25">
      <c r="A4275">
        <v>1914</v>
      </c>
      <c r="B4275">
        <v>52</v>
      </c>
      <c r="C4275">
        <v>1.7739999999999999E-2</v>
      </c>
      <c r="D4275">
        <v>1.7579999999999998E-2</v>
      </c>
      <c r="E4275">
        <v>0.5</v>
      </c>
      <c r="F4275">
        <v>64965</v>
      </c>
      <c r="G4275">
        <v>1142</v>
      </c>
      <c r="H4275">
        <v>64394</v>
      </c>
      <c r="I4275">
        <v>1177680</v>
      </c>
      <c r="J4275">
        <v>18.13</v>
      </c>
    </row>
    <row r="4276" spans="1:10" x14ac:dyDescent="0.25">
      <c r="A4276">
        <v>1914</v>
      </c>
      <c r="B4276">
        <v>53</v>
      </c>
      <c r="C4276">
        <v>2.0889999999999999E-2</v>
      </c>
      <c r="D4276">
        <v>2.068E-2</v>
      </c>
      <c r="E4276">
        <v>0.5</v>
      </c>
      <c r="F4276">
        <v>63823</v>
      </c>
      <c r="G4276">
        <v>1320</v>
      </c>
      <c r="H4276">
        <v>63163</v>
      </c>
      <c r="I4276">
        <v>1113286</v>
      </c>
      <c r="J4276">
        <v>17.440000000000001</v>
      </c>
    </row>
    <row r="4277" spans="1:10" x14ac:dyDescent="0.25">
      <c r="A4277">
        <v>1914</v>
      </c>
      <c r="B4277">
        <v>54</v>
      </c>
      <c r="C4277">
        <v>2.1139999999999999E-2</v>
      </c>
      <c r="D4277">
        <v>2.0920000000000001E-2</v>
      </c>
      <c r="E4277">
        <v>0.5</v>
      </c>
      <c r="F4277">
        <v>62504</v>
      </c>
      <c r="G4277">
        <v>1307</v>
      </c>
      <c r="H4277">
        <v>61850</v>
      </c>
      <c r="I4277">
        <v>1050122</v>
      </c>
      <c r="J4277">
        <v>16.8</v>
      </c>
    </row>
    <row r="4278" spans="1:10" x14ac:dyDescent="0.25">
      <c r="A4278">
        <v>1914</v>
      </c>
      <c r="B4278">
        <v>55</v>
      </c>
      <c r="C4278">
        <v>2.266E-2</v>
      </c>
      <c r="D4278">
        <v>2.24E-2</v>
      </c>
      <c r="E4278">
        <v>0.5</v>
      </c>
      <c r="F4278">
        <v>61196</v>
      </c>
      <c r="G4278">
        <v>1371</v>
      </c>
      <c r="H4278">
        <v>60511</v>
      </c>
      <c r="I4278">
        <v>988273</v>
      </c>
      <c r="J4278">
        <v>16.149999999999999</v>
      </c>
    </row>
    <row r="4279" spans="1:10" x14ac:dyDescent="0.25">
      <c r="A4279">
        <v>1914</v>
      </c>
      <c r="B4279">
        <v>56</v>
      </c>
      <c r="C4279">
        <v>2.452E-2</v>
      </c>
      <c r="D4279">
        <v>2.4219999999999998E-2</v>
      </c>
      <c r="E4279">
        <v>0.5</v>
      </c>
      <c r="F4279">
        <v>59825</v>
      </c>
      <c r="G4279">
        <v>1449</v>
      </c>
      <c r="H4279">
        <v>59101</v>
      </c>
      <c r="I4279">
        <v>927762</v>
      </c>
      <c r="J4279">
        <v>15.51</v>
      </c>
    </row>
    <row r="4280" spans="1:10" x14ac:dyDescent="0.25">
      <c r="A4280">
        <v>1914</v>
      </c>
      <c r="B4280">
        <v>57</v>
      </c>
      <c r="C4280">
        <v>2.8809999999999999E-2</v>
      </c>
      <c r="D4280">
        <v>2.8400000000000002E-2</v>
      </c>
      <c r="E4280">
        <v>0.5</v>
      </c>
      <c r="F4280">
        <v>58376</v>
      </c>
      <c r="G4280">
        <v>1658</v>
      </c>
      <c r="H4280">
        <v>57548</v>
      </c>
      <c r="I4280">
        <v>868661</v>
      </c>
      <c r="J4280">
        <v>14.88</v>
      </c>
    </row>
    <row r="4281" spans="1:10" x14ac:dyDescent="0.25">
      <c r="A4281">
        <v>1914</v>
      </c>
      <c r="B4281">
        <v>58</v>
      </c>
      <c r="C4281">
        <v>2.886E-2</v>
      </c>
      <c r="D4281">
        <v>2.845E-2</v>
      </c>
      <c r="E4281">
        <v>0.5</v>
      </c>
      <c r="F4281">
        <v>56719</v>
      </c>
      <c r="G4281">
        <v>1614</v>
      </c>
      <c r="H4281">
        <v>55912</v>
      </c>
      <c r="I4281">
        <v>811113</v>
      </c>
      <c r="J4281">
        <v>14.3</v>
      </c>
    </row>
    <row r="4282" spans="1:10" x14ac:dyDescent="0.25">
      <c r="A4282">
        <v>1914</v>
      </c>
      <c r="B4282">
        <v>59</v>
      </c>
      <c r="C4282">
        <v>2.793E-2</v>
      </c>
      <c r="D4282">
        <v>2.7550000000000002E-2</v>
      </c>
      <c r="E4282">
        <v>0.5</v>
      </c>
      <c r="F4282">
        <v>55105</v>
      </c>
      <c r="G4282">
        <v>1518</v>
      </c>
      <c r="H4282">
        <v>54346</v>
      </c>
      <c r="I4282">
        <v>755202</v>
      </c>
      <c r="J4282">
        <v>13.7</v>
      </c>
    </row>
    <row r="4283" spans="1:10" x14ac:dyDescent="0.25">
      <c r="A4283">
        <v>1914</v>
      </c>
      <c r="B4283">
        <v>60</v>
      </c>
      <c r="C4283">
        <v>3.279E-2</v>
      </c>
      <c r="D4283">
        <v>3.2259999999999997E-2</v>
      </c>
      <c r="E4283">
        <v>0.5</v>
      </c>
      <c r="F4283">
        <v>53587</v>
      </c>
      <c r="G4283">
        <v>1729</v>
      </c>
      <c r="H4283">
        <v>52722</v>
      </c>
      <c r="I4283">
        <v>700856</v>
      </c>
      <c r="J4283">
        <v>13.08</v>
      </c>
    </row>
    <row r="4284" spans="1:10" x14ac:dyDescent="0.25">
      <c r="A4284">
        <v>1914</v>
      </c>
      <c r="B4284">
        <v>61</v>
      </c>
      <c r="C4284">
        <v>3.083E-2</v>
      </c>
      <c r="D4284">
        <v>3.0360000000000002E-2</v>
      </c>
      <c r="E4284">
        <v>0.5</v>
      </c>
      <c r="F4284">
        <v>51858</v>
      </c>
      <c r="G4284">
        <v>1575</v>
      </c>
      <c r="H4284">
        <v>51071</v>
      </c>
      <c r="I4284">
        <v>648133</v>
      </c>
      <c r="J4284">
        <v>12.5</v>
      </c>
    </row>
    <row r="4285" spans="1:10" x14ac:dyDescent="0.25">
      <c r="A4285">
        <v>1914</v>
      </c>
      <c r="B4285">
        <v>62</v>
      </c>
      <c r="C4285">
        <v>3.7199999999999997E-2</v>
      </c>
      <c r="D4285">
        <v>3.6519999999999997E-2</v>
      </c>
      <c r="E4285">
        <v>0.5</v>
      </c>
      <c r="F4285">
        <v>50284</v>
      </c>
      <c r="G4285">
        <v>1836</v>
      </c>
      <c r="H4285">
        <v>49366</v>
      </c>
      <c r="I4285">
        <v>597063</v>
      </c>
      <c r="J4285">
        <v>11.87</v>
      </c>
    </row>
    <row r="4286" spans="1:10" x14ac:dyDescent="0.25">
      <c r="A4286">
        <v>1914</v>
      </c>
      <c r="B4286">
        <v>63</v>
      </c>
      <c r="C4286">
        <v>4.5830000000000003E-2</v>
      </c>
      <c r="D4286">
        <v>4.4810000000000003E-2</v>
      </c>
      <c r="E4286">
        <v>0.5</v>
      </c>
      <c r="F4286">
        <v>48447</v>
      </c>
      <c r="G4286">
        <v>2171</v>
      </c>
      <c r="H4286">
        <v>47362</v>
      </c>
      <c r="I4286">
        <v>547697</v>
      </c>
      <c r="J4286">
        <v>11.3</v>
      </c>
    </row>
    <row r="4287" spans="1:10" x14ac:dyDescent="0.25">
      <c r="A4287">
        <v>1914</v>
      </c>
      <c r="B4287">
        <v>64</v>
      </c>
      <c r="C4287">
        <v>4.5650000000000003E-2</v>
      </c>
      <c r="D4287">
        <v>4.4630000000000003E-2</v>
      </c>
      <c r="E4287">
        <v>0.5</v>
      </c>
      <c r="F4287">
        <v>46277</v>
      </c>
      <c r="G4287">
        <v>2065</v>
      </c>
      <c r="H4287">
        <v>45244</v>
      </c>
      <c r="I4287">
        <v>500335</v>
      </c>
      <c r="J4287">
        <v>10.81</v>
      </c>
    </row>
    <row r="4288" spans="1:10" x14ac:dyDescent="0.25">
      <c r="A4288">
        <v>1914</v>
      </c>
      <c r="B4288">
        <v>65</v>
      </c>
      <c r="C4288">
        <v>4.802E-2</v>
      </c>
      <c r="D4288">
        <v>4.6899999999999997E-2</v>
      </c>
      <c r="E4288">
        <v>0.5</v>
      </c>
      <c r="F4288">
        <v>44211</v>
      </c>
      <c r="G4288">
        <v>2073</v>
      </c>
      <c r="H4288">
        <v>43175</v>
      </c>
      <c r="I4288">
        <v>455091</v>
      </c>
      <c r="J4288">
        <v>10.29</v>
      </c>
    </row>
    <row r="4289" spans="1:10" x14ac:dyDescent="0.25">
      <c r="A4289">
        <v>1914</v>
      </c>
      <c r="B4289">
        <v>66</v>
      </c>
      <c r="C4289">
        <v>5.0200000000000002E-2</v>
      </c>
      <c r="D4289">
        <v>4.897E-2</v>
      </c>
      <c r="E4289">
        <v>0.5</v>
      </c>
      <c r="F4289">
        <v>42138</v>
      </c>
      <c r="G4289">
        <v>2064</v>
      </c>
      <c r="H4289">
        <v>41106</v>
      </c>
      <c r="I4289">
        <v>411917</v>
      </c>
      <c r="J4289">
        <v>9.7799999999999994</v>
      </c>
    </row>
    <row r="4290" spans="1:10" x14ac:dyDescent="0.25">
      <c r="A4290">
        <v>1914</v>
      </c>
      <c r="B4290">
        <v>67</v>
      </c>
      <c r="C4290">
        <v>5.407E-2</v>
      </c>
      <c r="D4290">
        <v>5.2650000000000002E-2</v>
      </c>
      <c r="E4290">
        <v>0.5</v>
      </c>
      <c r="F4290">
        <v>40074</v>
      </c>
      <c r="G4290">
        <v>2110</v>
      </c>
      <c r="H4290">
        <v>39019</v>
      </c>
      <c r="I4290">
        <v>370811</v>
      </c>
      <c r="J4290">
        <v>9.25</v>
      </c>
    </row>
    <row r="4291" spans="1:10" x14ac:dyDescent="0.25">
      <c r="A4291">
        <v>1914</v>
      </c>
      <c r="B4291">
        <v>68</v>
      </c>
      <c r="C4291">
        <v>6.3350000000000004E-2</v>
      </c>
      <c r="D4291">
        <v>6.1400000000000003E-2</v>
      </c>
      <c r="E4291">
        <v>0.5</v>
      </c>
      <c r="F4291">
        <v>37964</v>
      </c>
      <c r="G4291">
        <v>2331</v>
      </c>
      <c r="H4291">
        <v>36799</v>
      </c>
      <c r="I4291">
        <v>331791</v>
      </c>
      <c r="J4291">
        <v>8.74</v>
      </c>
    </row>
    <row r="4292" spans="1:10" x14ac:dyDescent="0.25">
      <c r="A4292">
        <v>1914</v>
      </c>
      <c r="B4292">
        <v>69</v>
      </c>
      <c r="C4292">
        <v>7.1429999999999993E-2</v>
      </c>
      <c r="D4292">
        <v>6.8959999999999994E-2</v>
      </c>
      <c r="E4292">
        <v>0.5</v>
      </c>
      <c r="F4292">
        <v>35633</v>
      </c>
      <c r="G4292">
        <v>2457</v>
      </c>
      <c r="H4292">
        <v>34404</v>
      </c>
      <c r="I4292">
        <v>294993</v>
      </c>
      <c r="J4292">
        <v>8.2799999999999994</v>
      </c>
    </row>
    <row r="4293" spans="1:10" x14ac:dyDescent="0.25">
      <c r="A4293">
        <v>1914</v>
      </c>
      <c r="B4293">
        <v>70</v>
      </c>
      <c r="C4293">
        <v>7.6499999999999999E-2</v>
      </c>
      <c r="D4293">
        <v>7.3679999999999995E-2</v>
      </c>
      <c r="E4293">
        <v>0.5</v>
      </c>
      <c r="F4293">
        <v>33176</v>
      </c>
      <c r="G4293">
        <v>2444</v>
      </c>
      <c r="H4293">
        <v>31954</v>
      </c>
      <c r="I4293">
        <v>260588</v>
      </c>
      <c r="J4293">
        <v>7.85</v>
      </c>
    </row>
    <row r="4294" spans="1:10" x14ac:dyDescent="0.25">
      <c r="A4294">
        <v>1914</v>
      </c>
      <c r="B4294">
        <v>71</v>
      </c>
      <c r="C4294">
        <v>8.1350000000000006E-2</v>
      </c>
      <c r="D4294">
        <v>7.8170000000000003E-2</v>
      </c>
      <c r="E4294">
        <v>0.5</v>
      </c>
      <c r="F4294">
        <v>30731</v>
      </c>
      <c r="G4294">
        <v>2402</v>
      </c>
      <c r="H4294">
        <v>29530</v>
      </c>
      <c r="I4294">
        <v>228635</v>
      </c>
      <c r="J4294">
        <v>7.44</v>
      </c>
    </row>
    <row r="4295" spans="1:10" x14ac:dyDescent="0.25">
      <c r="A4295">
        <v>1914</v>
      </c>
      <c r="B4295">
        <v>72</v>
      </c>
      <c r="C4295">
        <v>8.2669999999999993E-2</v>
      </c>
      <c r="D4295">
        <v>7.9390000000000002E-2</v>
      </c>
      <c r="E4295">
        <v>0.5</v>
      </c>
      <c r="F4295">
        <v>28329</v>
      </c>
      <c r="G4295">
        <v>2249</v>
      </c>
      <c r="H4295">
        <v>27205</v>
      </c>
      <c r="I4295">
        <v>199104</v>
      </c>
      <c r="J4295">
        <v>7.03</v>
      </c>
    </row>
    <row r="4296" spans="1:10" x14ac:dyDescent="0.25">
      <c r="A4296">
        <v>1914</v>
      </c>
      <c r="B4296">
        <v>73</v>
      </c>
      <c r="C4296">
        <v>0.10765</v>
      </c>
      <c r="D4296">
        <v>0.10215</v>
      </c>
      <c r="E4296">
        <v>0.5</v>
      </c>
      <c r="F4296">
        <v>26080</v>
      </c>
      <c r="G4296">
        <v>2664</v>
      </c>
      <c r="H4296">
        <v>24748</v>
      </c>
      <c r="I4296">
        <v>171899</v>
      </c>
      <c r="J4296">
        <v>6.59</v>
      </c>
    </row>
    <row r="4297" spans="1:10" x14ac:dyDescent="0.25">
      <c r="A4297">
        <v>1914</v>
      </c>
      <c r="B4297">
        <v>74</v>
      </c>
      <c r="C4297">
        <v>0.10491</v>
      </c>
      <c r="D4297">
        <v>9.9680000000000005E-2</v>
      </c>
      <c r="E4297">
        <v>0.5</v>
      </c>
      <c r="F4297">
        <v>23416</v>
      </c>
      <c r="G4297">
        <v>2334</v>
      </c>
      <c r="H4297">
        <v>22249</v>
      </c>
      <c r="I4297">
        <v>147151</v>
      </c>
      <c r="J4297">
        <v>6.28</v>
      </c>
    </row>
    <row r="4298" spans="1:10" x14ac:dyDescent="0.25">
      <c r="A4298">
        <v>1914</v>
      </c>
      <c r="B4298">
        <v>75</v>
      </c>
      <c r="C4298">
        <v>0.11668000000000001</v>
      </c>
      <c r="D4298">
        <v>0.11025</v>
      </c>
      <c r="E4298">
        <v>0.5</v>
      </c>
      <c r="F4298">
        <v>21082</v>
      </c>
      <c r="G4298">
        <v>2324</v>
      </c>
      <c r="H4298">
        <v>19920</v>
      </c>
      <c r="I4298">
        <v>124902</v>
      </c>
      <c r="J4298">
        <v>5.92</v>
      </c>
    </row>
    <row r="4299" spans="1:10" x14ac:dyDescent="0.25">
      <c r="A4299">
        <v>1914</v>
      </c>
      <c r="B4299">
        <v>76</v>
      </c>
      <c r="C4299">
        <v>0.1235</v>
      </c>
      <c r="D4299">
        <v>0.11631</v>
      </c>
      <c r="E4299">
        <v>0.5</v>
      </c>
      <c r="F4299">
        <v>18758</v>
      </c>
      <c r="G4299">
        <v>2182</v>
      </c>
      <c r="H4299">
        <v>17667</v>
      </c>
      <c r="I4299">
        <v>104982</v>
      </c>
      <c r="J4299">
        <v>5.6</v>
      </c>
    </row>
    <row r="4300" spans="1:10" x14ac:dyDescent="0.25">
      <c r="A4300">
        <v>1914</v>
      </c>
      <c r="B4300">
        <v>77</v>
      </c>
      <c r="C4300">
        <v>0.12898000000000001</v>
      </c>
      <c r="D4300">
        <v>0.12117</v>
      </c>
      <c r="E4300">
        <v>0.5</v>
      </c>
      <c r="F4300">
        <v>16576</v>
      </c>
      <c r="G4300">
        <v>2008</v>
      </c>
      <c r="H4300">
        <v>15572</v>
      </c>
      <c r="I4300">
        <v>87316</v>
      </c>
      <c r="J4300">
        <v>5.27</v>
      </c>
    </row>
    <row r="4301" spans="1:10" x14ac:dyDescent="0.25">
      <c r="A4301">
        <v>1914</v>
      </c>
      <c r="B4301">
        <v>78</v>
      </c>
      <c r="C4301">
        <v>0.15334</v>
      </c>
      <c r="D4301">
        <v>0.14241999999999999</v>
      </c>
      <c r="E4301">
        <v>0.5</v>
      </c>
      <c r="F4301">
        <v>14567</v>
      </c>
      <c r="G4301">
        <v>2075</v>
      </c>
      <c r="H4301">
        <v>13530</v>
      </c>
      <c r="I4301">
        <v>71744</v>
      </c>
      <c r="J4301">
        <v>4.92</v>
      </c>
    </row>
    <row r="4302" spans="1:10" x14ac:dyDescent="0.25">
      <c r="A4302">
        <v>1914</v>
      </c>
      <c r="B4302">
        <v>79</v>
      </c>
      <c r="C4302">
        <v>0.15728</v>
      </c>
      <c r="D4302">
        <v>0.14581</v>
      </c>
      <c r="E4302">
        <v>0.5</v>
      </c>
      <c r="F4302">
        <v>12493</v>
      </c>
      <c r="G4302">
        <v>1822</v>
      </c>
      <c r="H4302">
        <v>11582</v>
      </c>
      <c r="I4302">
        <v>58214</v>
      </c>
      <c r="J4302">
        <v>4.66</v>
      </c>
    </row>
    <row r="4303" spans="1:10" x14ac:dyDescent="0.25">
      <c r="A4303">
        <v>1914</v>
      </c>
      <c r="B4303">
        <v>80</v>
      </c>
      <c r="C4303">
        <v>0.16281999999999999</v>
      </c>
      <c r="D4303">
        <v>0.15056</v>
      </c>
      <c r="E4303">
        <v>0.5</v>
      </c>
      <c r="F4303">
        <v>10671</v>
      </c>
      <c r="G4303">
        <v>1607</v>
      </c>
      <c r="H4303">
        <v>9868</v>
      </c>
      <c r="I4303">
        <v>46632</v>
      </c>
      <c r="J4303">
        <v>4.37</v>
      </c>
    </row>
    <row r="4304" spans="1:10" x14ac:dyDescent="0.25">
      <c r="A4304">
        <v>1914</v>
      </c>
      <c r="B4304">
        <v>81</v>
      </c>
      <c r="C4304">
        <v>0.17626</v>
      </c>
      <c r="D4304">
        <v>0.16199</v>
      </c>
      <c r="E4304">
        <v>0.5</v>
      </c>
      <c r="F4304">
        <v>9064</v>
      </c>
      <c r="G4304">
        <v>1468</v>
      </c>
      <c r="H4304">
        <v>8330</v>
      </c>
      <c r="I4304">
        <v>36764</v>
      </c>
      <c r="J4304">
        <v>4.0599999999999996</v>
      </c>
    </row>
    <row r="4305" spans="1:10" x14ac:dyDescent="0.25">
      <c r="A4305">
        <v>1914</v>
      </c>
      <c r="B4305">
        <v>82</v>
      </c>
      <c r="C4305">
        <v>0.22456999999999999</v>
      </c>
      <c r="D4305">
        <v>0.2019</v>
      </c>
      <c r="E4305">
        <v>0.5</v>
      </c>
      <c r="F4305">
        <v>7596</v>
      </c>
      <c r="G4305">
        <v>1534</v>
      </c>
      <c r="H4305">
        <v>6829</v>
      </c>
      <c r="I4305">
        <v>28434</v>
      </c>
      <c r="J4305">
        <v>3.74</v>
      </c>
    </row>
    <row r="4306" spans="1:10" x14ac:dyDescent="0.25">
      <c r="A4306">
        <v>1914</v>
      </c>
      <c r="B4306">
        <v>83</v>
      </c>
      <c r="C4306">
        <v>0.23515</v>
      </c>
      <c r="D4306">
        <v>0.21041000000000001</v>
      </c>
      <c r="E4306">
        <v>0.5</v>
      </c>
      <c r="F4306">
        <v>6063</v>
      </c>
      <c r="G4306">
        <v>1276</v>
      </c>
      <c r="H4306">
        <v>5425</v>
      </c>
      <c r="I4306">
        <v>21604</v>
      </c>
      <c r="J4306">
        <v>3.56</v>
      </c>
    </row>
    <row r="4307" spans="1:10" x14ac:dyDescent="0.25">
      <c r="A4307">
        <v>1914</v>
      </c>
      <c r="B4307">
        <v>84</v>
      </c>
      <c r="C4307">
        <v>0.21904000000000001</v>
      </c>
      <c r="D4307">
        <v>0.19742000000000001</v>
      </c>
      <c r="E4307">
        <v>0.5</v>
      </c>
      <c r="F4307">
        <v>4787</v>
      </c>
      <c r="G4307">
        <v>945</v>
      </c>
      <c r="H4307">
        <v>4314</v>
      </c>
      <c r="I4307">
        <v>16180</v>
      </c>
      <c r="J4307">
        <v>3.38</v>
      </c>
    </row>
    <row r="4308" spans="1:10" x14ac:dyDescent="0.25">
      <c r="A4308">
        <v>1914</v>
      </c>
      <c r="B4308">
        <v>85</v>
      </c>
      <c r="C4308">
        <v>0.26067000000000001</v>
      </c>
      <c r="D4308">
        <v>0.23061000000000001</v>
      </c>
      <c r="E4308">
        <v>0.5</v>
      </c>
      <c r="F4308">
        <v>3842</v>
      </c>
      <c r="G4308">
        <v>886</v>
      </c>
      <c r="H4308">
        <v>3399</v>
      </c>
      <c r="I4308">
        <v>11865</v>
      </c>
      <c r="J4308">
        <v>3.09</v>
      </c>
    </row>
    <row r="4309" spans="1:10" x14ac:dyDescent="0.25">
      <c r="A4309">
        <v>1914</v>
      </c>
      <c r="B4309">
        <v>86</v>
      </c>
      <c r="C4309">
        <v>0.32336999999999999</v>
      </c>
      <c r="D4309">
        <v>0.27836</v>
      </c>
      <c r="E4309">
        <v>0.5</v>
      </c>
      <c r="F4309">
        <v>2956</v>
      </c>
      <c r="G4309">
        <v>823</v>
      </c>
      <c r="H4309">
        <v>2544</v>
      </c>
      <c r="I4309">
        <v>8467</v>
      </c>
      <c r="J4309">
        <v>2.86</v>
      </c>
    </row>
    <row r="4310" spans="1:10" x14ac:dyDescent="0.25">
      <c r="A4310">
        <v>1914</v>
      </c>
      <c r="B4310">
        <v>87</v>
      </c>
      <c r="C4310">
        <v>0.29572999999999999</v>
      </c>
      <c r="D4310">
        <v>0.25763000000000003</v>
      </c>
      <c r="E4310">
        <v>0.5</v>
      </c>
      <c r="F4310">
        <v>2133</v>
      </c>
      <c r="G4310">
        <v>550</v>
      </c>
      <c r="H4310">
        <v>1858</v>
      </c>
      <c r="I4310">
        <v>5922</v>
      </c>
      <c r="J4310">
        <v>2.78</v>
      </c>
    </row>
    <row r="4311" spans="1:10" x14ac:dyDescent="0.25">
      <c r="A4311">
        <v>1914</v>
      </c>
      <c r="B4311">
        <v>88</v>
      </c>
      <c r="C4311">
        <v>0.34015000000000001</v>
      </c>
      <c r="D4311">
        <v>0.29071000000000002</v>
      </c>
      <c r="E4311">
        <v>0.5</v>
      </c>
      <c r="F4311">
        <v>1584</v>
      </c>
      <c r="G4311">
        <v>460</v>
      </c>
      <c r="H4311">
        <v>1353</v>
      </c>
      <c r="I4311">
        <v>4064</v>
      </c>
      <c r="J4311">
        <v>2.57</v>
      </c>
    </row>
    <row r="4312" spans="1:10" x14ac:dyDescent="0.25">
      <c r="A4312">
        <v>1914</v>
      </c>
      <c r="B4312">
        <v>89</v>
      </c>
      <c r="C4312">
        <v>0.36712</v>
      </c>
      <c r="D4312">
        <v>0.31018000000000001</v>
      </c>
      <c r="E4312">
        <v>0.5</v>
      </c>
      <c r="F4312">
        <v>1123</v>
      </c>
      <c r="G4312">
        <v>348</v>
      </c>
      <c r="H4312">
        <v>949</v>
      </c>
      <c r="I4312">
        <v>2710</v>
      </c>
      <c r="J4312">
        <v>2.41</v>
      </c>
    </row>
    <row r="4313" spans="1:10" x14ac:dyDescent="0.25">
      <c r="A4313">
        <v>1914</v>
      </c>
      <c r="B4313">
        <v>90</v>
      </c>
      <c r="C4313">
        <v>0.39494000000000001</v>
      </c>
      <c r="D4313">
        <v>0.32980999999999999</v>
      </c>
      <c r="E4313">
        <v>0.5</v>
      </c>
      <c r="F4313">
        <v>775</v>
      </c>
      <c r="G4313">
        <v>256</v>
      </c>
      <c r="H4313">
        <v>647</v>
      </c>
      <c r="I4313">
        <v>1761</v>
      </c>
      <c r="J4313">
        <v>2.27</v>
      </c>
    </row>
    <row r="4314" spans="1:10" x14ac:dyDescent="0.25">
      <c r="A4314">
        <v>1914</v>
      </c>
      <c r="B4314">
        <v>91</v>
      </c>
      <c r="C4314">
        <v>0.42346</v>
      </c>
      <c r="D4314">
        <v>0.34947</v>
      </c>
      <c r="E4314">
        <v>0.5</v>
      </c>
      <c r="F4314">
        <v>519</v>
      </c>
      <c r="G4314">
        <v>181</v>
      </c>
      <c r="H4314">
        <v>429</v>
      </c>
      <c r="I4314">
        <v>1114</v>
      </c>
      <c r="J4314">
        <v>2.15</v>
      </c>
    </row>
    <row r="4315" spans="1:10" x14ac:dyDescent="0.25">
      <c r="A4315">
        <v>1914</v>
      </c>
      <c r="B4315">
        <v>92</v>
      </c>
      <c r="C4315">
        <v>0.45250000000000001</v>
      </c>
      <c r="D4315">
        <v>0.36901</v>
      </c>
      <c r="E4315">
        <v>0.5</v>
      </c>
      <c r="F4315">
        <v>338</v>
      </c>
      <c r="G4315">
        <v>125</v>
      </c>
      <c r="H4315">
        <v>275</v>
      </c>
      <c r="I4315">
        <v>686</v>
      </c>
      <c r="J4315">
        <v>2.0299999999999998</v>
      </c>
    </row>
    <row r="4316" spans="1:10" x14ac:dyDescent="0.25">
      <c r="A4316">
        <v>1914</v>
      </c>
      <c r="B4316">
        <v>93</v>
      </c>
      <c r="C4316">
        <v>0.48187000000000002</v>
      </c>
      <c r="D4316">
        <v>0.38830999999999999</v>
      </c>
      <c r="E4316">
        <v>0.5</v>
      </c>
      <c r="F4316">
        <v>213</v>
      </c>
      <c r="G4316">
        <v>83</v>
      </c>
      <c r="H4316">
        <v>172</v>
      </c>
      <c r="I4316">
        <v>410</v>
      </c>
      <c r="J4316">
        <v>1.93</v>
      </c>
    </row>
    <row r="4317" spans="1:10" x14ac:dyDescent="0.25">
      <c r="A4317">
        <v>1914</v>
      </c>
      <c r="B4317">
        <v>94</v>
      </c>
      <c r="C4317">
        <v>0.51136000000000004</v>
      </c>
      <c r="D4317">
        <v>0.40723999999999999</v>
      </c>
      <c r="E4317">
        <v>0.5</v>
      </c>
      <c r="F4317">
        <v>130</v>
      </c>
      <c r="G4317">
        <v>53</v>
      </c>
      <c r="H4317">
        <v>104</v>
      </c>
      <c r="I4317">
        <v>239</v>
      </c>
      <c r="J4317">
        <v>1.83</v>
      </c>
    </row>
    <row r="4318" spans="1:10" x14ac:dyDescent="0.25">
      <c r="A4318">
        <v>1914</v>
      </c>
      <c r="B4318">
        <v>95</v>
      </c>
      <c r="C4318">
        <v>0.54078000000000004</v>
      </c>
      <c r="D4318">
        <v>0.42568</v>
      </c>
      <c r="E4318">
        <v>0.5</v>
      </c>
      <c r="F4318">
        <v>77</v>
      </c>
      <c r="G4318">
        <v>33</v>
      </c>
      <c r="H4318">
        <v>61</v>
      </c>
      <c r="I4318">
        <v>135</v>
      </c>
      <c r="J4318">
        <v>1.74</v>
      </c>
    </row>
    <row r="4319" spans="1:10" x14ac:dyDescent="0.25">
      <c r="A4319">
        <v>1914</v>
      </c>
      <c r="B4319">
        <v>96</v>
      </c>
      <c r="C4319">
        <v>0.56991000000000003</v>
      </c>
      <c r="D4319">
        <v>0.44352999999999998</v>
      </c>
      <c r="E4319">
        <v>0.5</v>
      </c>
      <c r="F4319">
        <v>44</v>
      </c>
      <c r="G4319">
        <v>20</v>
      </c>
      <c r="H4319">
        <v>35</v>
      </c>
      <c r="I4319">
        <v>74</v>
      </c>
      <c r="J4319">
        <v>1.67</v>
      </c>
    </row>
    <row r="4320" spans="1:10" x14ac:dyDescent="0.25">
      <c r="A4320">
        <v>1914</v>
      </c>
      <c r="B4320">
        <v>97</v>
      </c>
      <c r="C4320">
        <v>0.59857000000000005</v>
      </c>
      <c r="D4320">
        <v>0.46068999999999999</v>
      </c>
      <c r="E4320">
        <v>0.5</v>
      </c>
      <c r="F4320">
        <v>25</v>
      </c>
      <c r="G4320">
        <v>11</v>
      </c>
      <c r="H4320">
        <v>19</v>
      </c>
      <c r="I4320">
        <v>39</v>
      </c>
      <c r="J4320">
        <v>1.6</v>
      </c>
    </row>
    <row r="4321" spans="1:10" x14ac:dyDescent="0.25">
      <c r="A4321">
        <v>1914</v>
      </c>
      <c r="B4321">
        <v>98</v>
      </c>
      <c r="C4321">
        <v>0.62656999999999996</v>
      </c>
      <c r="D4321">
        <v>0.47710000000000002</v>
      </c>
      <c r="E4321">
        <v>0.5</v>
      </c>
      <c r="F4321">
        <v>13</v>
      </c>
      <c r="G4321">
        <v>6</v>
      </c>
      <c r="H4321">
        <v>10</v>
      </c>
      <c r="I4321">
        <v>20</v>
      </c>
      <c r="J4321">
        <v>1.53</v>
      </c>
    </row>
    <row r="4322" spans="1:10" x14ac:dyDescent="0.25">
      <c r="A4322">
        <v>1914</v>
      </c>
      <c r="B4322">
        <v>99</v>
      </c>
      <c r="C4322">
        <v>0.65373999999999999</v>
      </c>
      <c r="D4322">
        <v>0.49270000000000003</v>
      </c>
      <c r="E4322">
        <v>0.5</v>
      </c>
      <c r="F4322">
        <v>7</v>
      </c>
      <c r="G4322">
        <v>3</v>
      </c>
      <c r="H4322">
        <v>5</v>
      </c>
      <c r="I4322">
        <v>10</v>
      </c>
      <c r="J4322">
        <v>1.48</v>
      </c>
    </row>
    <row r="4323" spans="1:10" x14ac:dyDescent="0.25">
      <c r="A4323">
        <v>1914</v>
      </c>
      <c r="B4323">
        <v>100</v>
      </c>
      <c r="C4323">
        <v>0.67995000000000005</v>
      </c>
      <c r="D4323">
        <v>0.50744</v>
      </c>
      <c r="E4323">
        <v>0.5</v>
      </c>
      <c r="F4323">
        <v>4</v>
      </c>
      <c r="G4323">
        <v>2</v>
      </c>
      <c r="H4323">
        <v>3</v>
      </c>
      <c r="I4323">
        <v>5</v>
      </c>
      <c r="J4323">
        <v>1.43</v>
      </c>
    </row>
    <row r="4324" spans="1:10" x14ac:dyDescent="0.25">
      <c r="A4324">
        <v>1914</v>
      </c>
      <c r="B4324">
        <v>101</v>
      </c>
      <c r="C4324">
        <v>0.70506999999999997</v>
      </c>
      <c r="D4324">
        <v>0.52129999999999999</v>
      </c>
      <c r="E4324">
        <v>0.5</v>
      </c>
      <c r="F4324">
        <v>2</v>
      </c>
      <c r="G4324">
        <v>1</v>
      </c>
      <c r="H4324">
        <v>1</v>
      </c>
      <c r="I4324">
        <v>2</v>
      </c>
      <c r="J4324">
        <v>1.38</v>
      </c>
    </row>
    <row r="4325" spans="1:10" x14ac:dyDescent="0.25">
      <c r="A4325">
        <v>1914</v>
      </c>
      <c r="B4325">
        <v>102</v>
      </c>
      <c r="C4325">
        <v>0.72899999999999998</v>
      </c>
      <c r="D4325">
        <v>0.53425999999999996</v>
      </c>
      <c r="E4325">
        <v>0.5</v>
      </c>
      <c r="F4325">
        <v>1</v>
      </c>
      <c r="G4325">
        <v>0</v>
      </c>
      <c r="H4325">
        <v>1</v>
      </c>
      <c r="I4325">
        <v>1</v>
      </c>
      <c r="J4325">
        <v>1.34</v>
      </c>
    </row>
    <row r="4326" spans="1:10" x14ac:dyDescent="0.25">
      <c r="A4326">
        <v>1914</v>
      </c>
      <c r="B4326">
        <v>103</v>
      </c>
      <c r="C4326">
        <v>0.75168000000000001</v>
      </c>
      <c r="D4326">
        <v>0.54634000000000005</v>
      </c>
      <c r="E4326">
        <v>0.5</v>
      </c>
      <c r="F4326">
        <v>0</v>
      </c>
      <c r="G4326">
        <v>0</v>
      </c>
      <c r="H4326">
        <v>0</v>
      </c>
      <c r="I4326">
        <v>1</v>
      </c>
      <c r="J4326">
        <v>1.3</v>
      </c>
    </row>
    <row r="4327" spans="1:10" x14ac:dyDescent="0.25">
      <c r="A4327">
        <v>1914</v>
      </c>
      <c r="B4327">
        <v>104</v>
      </c>
      <c r="C4327">
        <v>0.77305000000000001</v>
      </c>
      <c r="D4327">
        <v>0.55754000000000004</v>
      </c>
      <c r="E4327">
        <v>0.5</v>
      </c>
      <c r="F4327">
        <v>0</v>
      </c>
      <c r="G4327">
        <v>0</v>
      </c>
      <c r="H4327">
        <v>0</v>
      </c>
      <c r="I4327">
        <v>0</v>
      </c>
      <c r="J4327">
        <v>1.27</v>
      </c>
    </row>
    <row r="4328" spans="1:10" x14ac:dyDescent="0.25">
      <c r="A4328">
        <v>1914</v>
      </c>
      <c r="B4328">
        <v>105</v>
      </c>
      <c r="C4328">
        <v>0.79308999999999996</v>
      </c>
      <c r="D4328">
        <v>0.56789000000000001</v>
      </c>
      <c r="E4328">
        <v>0.5</v>
      </c>
      <c r="F4328">
        <v>0</v>
      </c>
      <c r="G4328">
        <v>0</v>
      </c>
      <c r="H4328">
        <v>0</v>
      </c>
      <c r="I4328">
        <v>0</v>
      </c>
      <c r="J4328">
        <v>1.24</v>
      </c>
    </row>
    <row r="4329" spans="1:10" x14ac:dyDescent="0.25">
      <c r="A4329">
        <v>1914</v>
      </c>
      <c r="B4329">
        <v>106</v>
      </c>
      <c r="C4329">
        <v>0.81177999999999995</v>
      </c>
      <c r="D4329">
        <v>0.57742000000000004</v>
      </c>
      <c r="E4329">
        <v>0.5</v>
      </c>
      <c r="F4329">
        <v>0</v>
      </c>
      <c r="G4329">
        <v>0</v>
      </c>
      <c r="H4329">
        <v>0</v>
      </c>
      <c r="I4329">
        <v>0</v>
      </c>
      <c r="J4329">
        <v>1.21</v>
      </c>
    </row>
    <row r="4330" spans="1:10" x14ac:dyDescent="0.25">
      <c r="A4330">
        <v>1914</v>
      </c>
      <c r="B4330">
        <v>107</v>
      </c>
      <c r="C4330">
        <v>0.82916000000000001</v>
      </c>
      <c r="D4330">
        <v>0.58614999999999995</v>
      </c>
      <c r="E4330">
        <v>0.5</v>
      </c>
      <c r="F4330">
        <v>0</v>
      </c>
      <c r="G4330">
        <v>0</v>
      </c>
      <c r="H4330">
        <v>0</v>
      </c>
      <c r="I4330">
        <v>0</v>
      </c>
      <c r="J4330">
        <v>1.19</v>
      </c>
    </row>
    <row r="4331" spans="1:10" x14ac:dyDescent="0.25">
      <c r="A4331">
        <v>1914</v>
      </c>
      <c r="B4331">
        <v>108</v>
      </c>
      <c r="C4331">
        <v>0.84523000000000004</v>
      </c>
      <c r="D4331">
        <v>0.59414</v>
      </c>
      <c r="E4331">
        <v>0.5</v>
      </c>
      <c r="F4331">
        <v>0</v>
      </c>
      <c r="G4331">
        <v>0</v>
      </c>
      <c r="H4331">
        <v>0</v>
      </c>
      <c r="I4331">
        <v>0</v>
      </c>
      <c r="J4331">
        <v>1.17</v>
      </c>
    </row>
    <row r="4332" spans="1:10" x14ac:dyDescent="0.25">
      <c r="A4332">
        <v>1914</v>
      </c>
      <c r="B4332">
        <v>109</v>
      </c>
      <c r="C4332">
        <v>0.86004999999999998</v>
      </c>
      <c r="D4332">
        <v>0.60141999999999995</v>
      </c>
      <c r="E4332">
        <v>0.5</v>
      </c>
      <c r="F4332">
        <v>0</v>
      </c>
      <c r="G4332">
        <v>0</v>
      </c>
      <c r="H4332">
        <v>0</v>
      </c>
      <c r="I4332">
        <v>0</v>
      </c>
      <c r="J4332">
        <v>1.1599999999999999</v>
      </c>
    </row>
    <row r="4333" spans="1:10" x14ac:dyDescent="0.25">
      <c r="A4333">
        <v>1914</v>
      </c>
      <c r="B4333" t="s">
        <v>25</v>
      </c>
      <c r="C4333">
        <v>0.87365999999999999</v>
      </c>
      <c r="D4333">
        <v>1</v>
      </c>
      <c r="E4333">
        <v>1.1399999999999999</v>
      </c>
      <c r="F4333">
        <v>0</v>
      </c>
      <c r="G4333">
        <v>0</v>
      </c>
      <c r="H4333">
        <v>0</v>
      </c>
      <c r="I4333">
        <v>0</v>
      </c>
      <c r="J4333">
        <v>1.1399999999999999</v>
      </c>
    </row>
    <row r="4334" spans="1:10" x14ac:dyDescent="0.25">
      <c r="A4334">
        <v>1915</v>
      </c>
      <c r="B4334">
        <v>0</v>
      </c>
      <c r="C4334">
        <v>0.10150000000000001</v>
      </c>
      <c r="D4334">
        <v>9.4759999999999997E-2</v>
      </c>
      <c r="E4334">
        <v>0.3</v>
      </c>
      <c r="F4334">
        <v>100000</v>
      </c>
      <c r="G4334">
        <v>9476</v>
      </c>
      <c r="H4334">
        <v>93359</v>
      </c>
      <c r="I4334">
        <v>5432877</v>
      </c>
      <c r="J4334">
        <v>54.33</v>
      </c>
    </row>
    <row r="4335" spans="1:10" x14ac:dyDescent="0.25">
      <c r="A4335">
        <v>1915</v>
      </c>
      <c r="B4335">
        <v>1</v>
      </c>
      <c r="C4335">
        <v>1.6E-2</v>
      </c>
      <c r="D4335">
        <v>1.5879999999999998E-2</v>
      </c>
      <c r="E4335">
        <v>0.5</v>
      </c>
      <c r="F4335">
        <v>90524</v>
      </c>
      <c r="G4335">
        <v>1437</v>
      </c>
      <c r="H4335">
        <v>89806</v>
      </c>
      <c r="I4335">
        <v>5339518</v>
      </c>
      <c r="J4335">
        <v>58.98</v>
      </c>
    </row>
    <row r="4336" spans="1:10" x14ac:dyDescent="0.25">
      <c r="A4336">
        <v>1915</v>
      </c>
      <c r="B4336">
        <v>2</v>
      </c>
      <c r="C4336">
        <v>7.5500000000000003E-3</v>
      </c>
      <c r="D4336">
        <v>7.5199999999999998E-3</v>
      </c>
      <c r="E4336">
        <v>0.5</v>
      </c>
      <c r="F4336">
        <v>89087</v>
      </c>
      <c r="G4336">
        <v>670</v>
      </c>
      <c r="H4336">
        <v>88752</v>
      </c>
      <c r="I4336">
        <v>5249713</v>
      </c>
      <c r="J4336">
        <v>58.93</v>
      </c>
    </row>
    <row r="4337" spans="1:10" x14ac:dyDescent="0.25">
      <c r="A4337">
        <v>1915</v>
      </c>
      <c r="B4337">
        <v>3</v>
      </c>
      <c r="C4337">
        <v>4.7600000000000003E-3</v>
      </c>
      <c r="D4337">
        <v>4.7499999999999999E-3</v>
      </c>
      <c r="E4337">
        <v>0.5</v>
      </c>
      <c r="F4337">
        <v>88417</v>
      </c>
      <c r="G4337">
        <v>420</v>
      </c>
      <c r="H4337">
        <v>88207</v>
      </c>
      <c r="I4337">
        <v>5160961</v>
      </c>
      <c r="J4337">
        <v>58.37</v>
      </c>
    </row>
    <row r="4338" spans="1:10" x14ac:dyDescent="0.25">
      <c r="A4338">
        <v>1915</v>
      </c>
      <c r="B4338">
        <v>4</v>
      </c>
      <c r="C4338">
        <v>4.28E-3</v>
      </c>
      <c r="D4338">
        <v>4.2700000000000004E-3</v>
      </c>
      <c r="E4338">
        <v>0.5</v>
      </c>
      <c r="F4338">
        <v>87997</v>
      </c>
      <c r="G4338">
        <v>376</v>
      </c>
      <c r="H4338">
        <v>87809</v>
      </c>
      <c r="I4338">
        <v>5072754</v>
      </c>
      <c r="J4338">
        <v>57.65</v>
      </c>
    </row>
    <row r="4339" spans="1:10" x14ac:dyDescent="0.25">
      <c r="A4339">
        <v>1915</v>
      </c>
      <c r="B4339">
        <v>5</v>
      </c>
      <c r="C4339">
        <v>3.14E-3</v>
      </c>
      <c r="D4339">
        <v>3.14E-3</v>
      </c>
      <c r="E4339">
        <v>0.5</v>
      </c>
      <c r="F4339">
        <v>87622</v>
      </c>
      <c r="G4339">
        <v>275</v>
      </c>
      <c r="H4339">
        <v>87484</v>
      </c>
      <c r="I4339">
        <v>4984944</v>
      </c>
      <c r="J4339">
        <v>56.89</v>
      </c>
    </row>
    <row r="4340" spans="1:10" x14ac:dyDescent="0.25">
      <c r="A4340">
        <v>1915</v>
      </c>
      <c r="B4340">
        <v>6</v>
      </c>
      <c r="C4340">
        <v>2.3400000000000001E-3</v>
      </c>
      <c r="D4340">
        <v>2.33E-3</v>
      </c>
      <c r="E4340">
        <v>0.5</v>
      </c>
      <c r="F4340">
        <v>87347</v>
      </c>
      <c r="G4340">
        <v>204</v>
      </c>
      <c r="H4340">
        <v>87245</v>
      </c>
      <c r="I4340">
        <v>4897460</v>
      </c>
      <c r="J4340">
        <v>56.07</v>
      </c>
    </row>
    <row r="4341" spans="1:10" x14ac:dyDescent="0.25">
      <c r="A4341">
        <v>1915</v>
      </c>
      <c r="B4341">
        <v>7</v>
      </c>
      <c r="C4341">
        <v>2.5200000000000001E-3</v>
      </c>
      <c r="D4341">
        <v>2.5200000000000001E-3</v>
      </c>
      <c r="E4341">
        <v>0.5</v>
      </c>
      <c r="F4341">
        <v>87143</v>
      </c>
      <c r="G4341">
        <v>219</v>
      </c>
      <c r="H4341">
        <v>87033</v>
      </c>
      <c r="I4341">
        <v>4810215</v>
      </c>
      <c r="J4341">
        <v>55.2</v>
      </c>
    </row>
    <row r="4342" spans="1:10" x14ac:dyDescent="0.25">
      <c r="A4342">
        <v>1915</v>
      </c>
      <c r="B4342">
        <v>8</v>
      </c>
      <c r="C4342">
        <v>2.2200000000000002E-3</v>
      </c>
      <c r="D4342">
        <v>2.2200000000000002E-3</v>
      </c>
      <c r="E4342">
        <v>0.5</v>
      </c>
      <c r="F4342">
        <v>86924</v>
      </c>
      <c r="G4342">
        <v>193</v>
      </c>
      <c r="H4342">
        <v>86827</v>
      </c>
      <c r="I4342">
        <v>4723182</v>
      </c>
      <c r="J4342">
        <v>54.34</v>
      </c>
    </row>
    <row r="4343" spans="1:10" x14ac:dyDescent="0.25">
      <c r="A4343">
        <v>1915</v>
      </c>
      <c r="B4343">
        <v>9</v>
      </c>
      <c r="C4343">
        <v>1.83E-3</v>
      </c>
      <c r="D4343">
        <v>1.82E-3</v>
      </c>
      <c r="E4343">
        <v>0.5</v>
      </c>
      <c r="F4343">
        <v>86731</v>
      </c>
      <c r="G4343">
        <v>158</v>
      </c>
      <c r="H4343">
        <v>86652</v>
      </c>
      <c r="I4343">
        <v>4636355</v>
      </c>
      <c r="J4343">
        <v>53.46</v>
      </c>
    </row>
    <row r="4344" spans="1:10" x14ac:dyDescent="0.25">
      <c r="A4344">
        <v>1915</v>
      </c>
      <c r="B4344">
        <v>10</v>
      </c>
      <c r="C4344">
        <v>1.6100000000000001E-3</v>
      </c>
      <c r="D4344">
        <v>1.6000000000000001E-3</v>
      </c>
      <c r="E4344">
        <v>0.5</v>
      </c>
      <c r="F4344">
        <v>86573</v>
      </c>
      <c r="G4344">
        <v>139</v>
      </c>
      <c r="H4344">
        <v>86503</v>
      </c>
      <c r="I4344">
        <v>4549703</v>
      </c>
      <c r="J4344">
        <v>52.55</v>
      </c>
    </row>
    <row r="4345" spans="1:10" x14ac:dyDescent="0.25">
      <c r="A4345">
        <v>1915</v>
      </c>
      <c r="B4345">
        <v>11</v>
      </c>
      <c r="C4345">
        <v>1.7099999999999999E-3</v>
      </c>
      <c r="D4345">
        <v>1.7099999999999999E-3</v>
      </c>
      <c r="E4345">
        <v>0.5</v>
      </c>
      <c r="F4345">
        <v>86434</v>
      </c>
      <c r="G4345">
        <v>147</v>
      </c>
      <c r="H4345">
        <v>86360</v>
      </c>
      <c r="I4345">
        <v>4463200</v>
      </c>
      <c r="J4345">
        <v>51.64</v>
      </c>
    </row>
    <row r="4346" spans="1:10" x14ac:dyDescent="0.25">
      <c r="A4346">
        <v>1915</v>
      </c>
      <c r="B4346">
        <v>12</v>
      </c>
      <c r="C4346">
        <v>1.82E-3</v>
      </c>
      <c r="D4346">
        <v>1.82E-3</v>
      </c>
      <c r="E4346">
        <v>0.5</v>
      </c>
      <c r="F4346">
        <v>86286</v>
      </c>
      <c r="G4346">
        <v>157</v>
      </c>
      <c r="H4346">
        <v>86208</v>
      </c>
      <c r="I4346">
        <v>4376840</v>
      </c>
      <c r="J4346">
        <v>50.72</v>
      </c>
    </row>
    <row r="4347" spans="1:10" x14ac:dyDescent="0.25">
      <c r="A4347">
        <v>1915</v>
      </c>
      <c r="B4347">
        <v>13</v>
      </c>
      <c r="C4347">
        <v>1.8E-3</v>
      </c>
      <c r="D4347">
        <v>1.7899999999999999E-3</v>
      </c>
      <c r="E4347">
        <v>0.5</v>
      </c>
      <c r="F4347">
        <v>86129</v>
      </c>
      <c r="G4347">
        <v>155</v>
      </c>
      <c r="H4347">
        <v>86052</v>
      </c>
      <c r="I4347">
        <v>4290633</v>
      </c>
      <c r="J4347">
        <v>49.82</v>
      </c>
    </row>
    <row r="4348" spans="1:10" x14ac:dyDescent="0.25">
      <c r="A4348">
        <v>1915</v>
      </c>
      <c r="B4348">
        <v>14</v>
      </c>
      <c r="C4348">
        <v>2.1199999999999999E-3</v>
      </c>
      <c r="D4348">
        <v>2.1199999999999999E-3</v>
      </c>
      <c r="E4348">
        <v>0.5</v>
      </c>
      <c r="F4348">
        <v>85974</v>
      </c>
      <c r="G4348">
        <v>182</v>
      </c>
      <c r="H4348">
        <v>85883</v>
      </c>
      <c r="I4348">
        <v>4204581</v>
      </c>
      <c r="J4348">
        <v>48.91</v>
      </c>
    </row>
    <row r="4349" spans="1:10" x14ac:dyDescent="0.25">
      <c r="A4349">
        <v>1915</v>
      </c>
      <c r="B4349">
        <v>15</v>
      </c>
      <c r="C4349">
        <v>2.15E-3</v>
      </c>
      <c r="D4349">
        <v>2.15E-3</v>
      </c>
      <c r="E4349">
        <v>0.5</v>
      </c>
      <c r="F4349">
        <v>85792</v>
      </c>
      <c r="G4349">
        <v>185</v>
      </c>
      <c r="H4349">
        <v>85700</v>
      </c>
      <c r="I4349">
        <v>4118698</v>
      </c>
      <c r="J4349">
        <v>48.01</v>
      </c>
    </row>
    <row r="4350" spans="1:10" x14ac:dyDescent="0.25">
      <c r="A4350">
        <v>1915</v>
      </c>
      <c r="B4350">
        <v>16</v>
      </c>
      <c r="C4350">
        <v>2.6900000000000001E-3</v>
      </c>
      <c r="D4350">
        <v>2.6800000000000001E-3</v>
      </c>
      <c r="E4350">
        <v>0.5</v>
      </c>
      <c r="F4350">
        <v>85608</v>
      </c>
      <c r="G4350">
        <v>230</v>
      </c>
      <c r="H4350">
        <v>85493</v>
      </c>
      <c r="I4350">
        <v>4032998</v>
      </c>
      <c r="J4350">
        <v>47.11</v>
      </c>
    </row>
    <row r="4351" spans="1:10" x14ac:dyDescent="0.25">
      <c r="A4351">
        <v>1915</v>
      </c>
      <c r="B4351">
        <v>17</v>
      </c>
      <c r="C4351">
        <v>3.5999999999999999E-3</v>
      </c>
      <c r="D4351">
        <v>3.5899999999999999E-3</v>
      </c>
      <c r="E4351">
        <v>0.5</v>
      </c>
      <c r="F4351">
        <v>85378</v>
      </c>
      <c r="G4351">
        <v>307</v>
      </c>
      <c r="H4351">
        <v>85225</v>
      </c>
      <c r="I4351">
        <v>3947505</v>
      </c>
      <c r="J4351">
        <v>46.24</v>
      </c>
    </row>
    <row r="4352" spans="1:10" x14ac:dyDescent="0.25">
      <c r="A4352">
        <v>1915</v>
      </c>
      <c r="B4352">
        <v>18</v>
      </c>
      <c r="C4352">
        <v>3.32E-3</v>
      </c>
      <c r="D4352">
        <v>3.31E-3</v>
      </c>
      <c r="E4352">
        <v>0.5</v>
      </c>
      <c r="F4352">
        <v>85071</v>
      </c>
      <c r="G4352">
        <v>282</v>
      </c>
      <c r="H4352">
        <v>84930</v>
      </c>
      <c r="I4352">
        <v>3862280</v>
      </c>
      <c r="J4352">
        <v>45.4</v>
      </c>
    </row>
    <row r="4353" spans="1:10" x14ac:dyDescent="0.25">
      <c r="A4353">
        <v>1915</v>
      </c>
      <c r="B4353">
        <v>19</v>
      </c>
      <c r="C4353">
        <v>4.4900000000000001E-3</v>
      </c>
      <c r="D4353">
        <v>4.4799999999999996E-3</v>
      </c>
      <c r="E4353">
        <v>0.5</v>
      </c>
      <c r="F4353">
        <v>84790</v>
      </c>
      <c r="G4353">
        <v>380</v>
      </c>
      <c r="H4353">
        <v>84600</v>
      </c>
      <c r="I4353">
        <v>3777350</v>
      </c>
      <c r="J4353">
        <v>44.55</v>
      </c>
    </row>
    <row r="4354" spans="1:10" x14ac:dyDescent="0.25">
      <c r="A4354">
        <v>1915</v>
      </c>
      <c r="B4354">
        <v>20</v>
      </c>
      <c r="C4354">
        <v>4.1900000000000001E-3</v>
      </c>
      <c r="D4354">
        <v>4.1799999999999997E-3</v>
      </c>
      <c r="E4354">
        <v>0.5</v>
      </c>
      <c r="F4354">
        <v>84410</v>
      </c>
      <c r="G4354">
        <v>353</v>
      </c>
      <c r="H4354">
        <v>84233</v>
      </c>
      <c r="I4354">
        <v>3692750</v>
      </c>
      <c r="J4354">
        <v>43.75</v>
      </c>
    </row>
    <row r="4355" spans="1:10" x14ac:dyDescent="0.25">
      <c r="A4355">
        <v>1915</v>
      </c>
      <c r="B4355">
        <v>21</v>
      </c>
      <c r="C4355">
        <v>4.2399999999999998E-3</v>
      </c>
      <c r="D4355">
        <v>4.2300000000000003E-3</v>
      </c>
      <c r="E4355">
        <v>0.5</v>
      </c>
      <c r="F4355">
        <v>84057</v>
      </c>
      <c r="G4355">
        <v>356</v>
      </c>
      <c r="H4355">
        <v>83879</v>
      </c>
      <c r="I4355">
        <v>3608517</v>
      </c>
      <c r="J4355">
        <v>42.93</v>
      </c>
    </row>
    <row r="4356" spans="1:10" x14ac:dyDescent="0.25">
      <c r="A4356">
        <v>1915</v>
      </c>
      <c r="B4356">
        <v>22</v>
      </c>
      <c r="C4356">
        <v>4.5700000000000003E-3</v>
      </c>
      <c r="D4356">
        <v>4.5500000000000002E-3</v>
      </c>
      <c r="E4356">
        <v>0.5</v>
      </c>
      <c r="F4356">
        <v>83701</v>
      </c>
      <c r="G4356">
        <v>381</v>
      </c>
      <c r="H4356">
        <v>83510</v>
      </c>
      <c r="I4356">
        <v>3524638</v>
      </c>
      <c r="J4356">
        <v>42.11</v>
      </c>
    </row>
    <row r="4357" spans="1:10" x14ac:dyDescent="0.25">
      <c r="A4357">
        <v>1915</v>
      </c>
      <c r="B4357">
        <v>23</v>
      </c>
      <c r="C4357">
        <v>4.2599999999999999E-3</v>
      </c>
      <c r="D4357">
        <v>4.2599999999999999E-3</v>
      </c>
      <c r="E4357">
        <v>0.5</v>
      </c>
      <c r="F4357">
        <v>83320</v>
      </c>
      <c r="G4357">
        <v>355</v>
      </c>
      <c r="H4357">
        <v>83142</v>
      </c>
      <c r="I4357">
        <v>3441128</v>
      </c>
      <c r="J4357">
        <v>41.3</v>
      </c>
    </row>
    <row r="4358" spans="1:10" x14ac:dyDescent="0.25">
      <c r="A4358">
        <v>1915</v>
      </c>
      <c r="B4358">
        <v>24</v>
      </c>
      <c r="C4358">
        <v>4.79E-3</v>
      </c>
      <c r="D4358">
        <v>4.7800000000000004E-3</v>
      </c>
      <c r="E4358">
        <v>0.5</v>
      </c>
      <c r="F4358">
        <v>82965</v>
      </c>
      <c r="G4358">
        <v>396</v>
      </c>
      <c r="H4358">
        <v>82767</v>
      </c>
      <c r="I4358">
        <v>3357986</v>
      </c>
      <c r="J4358">
        <v>40.47</v>
      </c>
    </row>
    <row r="4359" spans="1:10" x14ac:dyDescent="0.25">
      <c r="A4359">
        <v>1915</v>
      </c>
      <c r="B4359">
        <v>25</v>
      </c>
      <c r="C4359">
        <v>4.9199999999999999E-3</v>
      </c>
      <c r="D4359">
        <v>4.9100000000000003E-3</v>
      </c>
      <c r="E4359">
        <v>0.5</v>
      </c>
      <c r="F4359">
        <v>82569</v>
      </c>
      <c r="G4359">
        <v>405</v>
      </c>
      <c r="H4359">
        <v>82366</v>
      </c>
      <c r="I4359">
        <v>3275219</v>
      </c>
      <c r="J4359">
        <v>39.67</v>
      </c>
    </row>
    <row r="4360" spans="1:10" x14ac:dyDescent="0.25">
      <c r="A4360">
        <v>1915</v>
      </c>
      <c r="B4360">
        <v>26</v>
      </c>
      <c r="C4360">
        <v>5.0499999999999998E-3</v>
      </c>
      <c r="D4360">
        <v>5.0400000000000002E-3</v>
      </c>
      <c r="E4360">
        <v>0.5</v>
      </c>
      <c r="F4360">
        <v>82164</v>
      </c>
      <c r="G4360">
        <v>414</v>
      </c>
      <c r="H4360">
        <v>81957</v>
      </c>
      <c r="I4360">
        <v>3192853</v>
      </c>
      <c r="J4360">
        <v>38.86</v>
      </c>
    </row>
    <row r="4361" spans="1:10" x14ac:dyDescent="0.25">
      <c r="A4361">
        <v>1915</v>
      </c>
      <c r="B4361">
        <v>27</v>
      </c>
      <c r="C4361">
        <v>3.8500000000000001E-3</v>
      </c>
      <c r="D4361">
        <v>3.8500000000000001E-3</v>
      </c>
      <c r="E4361">
        <v>0.5</v>
      </c>
      <c r="F4361">
        <v>81750</v>
      </c>
      <c r="G4361">
        <v>314</v>
      </c>
      <c r="H4361">
        <v>81592</v>
      </c>
      <c r="I4361">
        <v>3110896</v>
      </c>
      <c r="J4361">
        <v>38.049999999999997</v>
      </c>
    </row>
    <row r="4362" spans="1:10" x14ac:dyDescent="0.25">
      <c r="A4362">
        <v>1915</v>
      </c>
      <c r="B4362">
        <v>28</v>
      </c>
      <c r="C4362">
        <v>4.5300000000000002E-3</v>
      </c>
      <c r="D4362">
        <v>4.5199999999999997E-3</v>
      </c>
      <c r="E4362">
        <v>0.5</v>
      </c>
      <c r="F4362">
        <v>81435</v>
      </c>
      <c r="G4362">
        <v>368</v>
      </c>
      <c r="H4362">
        <v>81251</v>
      </c>
      <c r="I4362">
        <v>3029304</v>
      </c>
      <c r="J4362">
        <v>37.200000000000003</v>
      </c>
    </row>
    <row r="4363" spans="1:10" x14ac:dyDescent="0.25">
      <c r="A4363">
        <v>1915</v>
      </c>
      <c r="B4363">
        <v>29</v>
      </c>
      <c r="C4363">
        <v>4.81E-3</v>
      </c>
      <c r="D4363">
        <v>4.7999999999999996E-3</v>
      </c>
      <c r="E4363">
        <v>0.5</v>
      </c>
      <c r="F4363">
        <v>81067</v>
      </c>
      <c r="G4363">
        <v>389</v>
      </c>
      <c r="H4363">
        <v>80872</v>
      </c>
      <c r="I4363">
        <v>2948053</v>
      </c>
      <c r="J4363">
        <v>36.369999999999997</v>
      </c>
    </row>
    <row r="4364" spans="1:10" x14ac:dyDescent="0.25">
      <c r="A4364">
        <v>1915</v>
      </c>
      <c r="B4364">
        <v>30</v>
      </c>
      <c r="C4364">
        <v>4.5500000000000002E-3</v>
      </c>
      <c r="D4364">
        <v>4.5399999999999998E-3</v>
      </c>
      <c r="E4364">
        <v>0.5</v>
      </c>
      <c r="F4364">
        <v>80678</v>
      </c>
      <c r="G4364">
        <v>366</v>
      </c>
      <c r="H4364">
        <v>80495</v>
      </c>
      <c r="I4364">
        <v>2867181</v>
      </c>
      <c r="J4364">
        <v>35.54</v>
      </c>
    </row>
    <row r="4365" spans="1:10" x14ac:dyDescent="0.25">
      <c r="A4365">
        <v>1915</v>
      </c>
      <c r="B4365">
        <v>31</v>
      </c>
      <c r="C4365">
        <v>5.1500000000000001E-3</v>
      </c>
      <c r="D4365">
        <v>5.1399999999999996E-3</v>
      </c>
      <c r="E4365">
        <v>0.5</v>
      </c>
      <c r="F4365">
        <v>80312</v>
      </c>
      <c r="G4365">
        <v>413</v>
      </c>
      <c r="H4365">
        <v>80105</v>
      </c>
      <c r="I4365">
        <v>2786686</v>
      </c>
      <c r="J4365">
        <v>34.700000000000003</v>
      </c>
    </row>
    <row r="4366" spans="1:10" x14ac:dyDescent="0.25">
      <c r="A4366">
        <v>1915</v>
      </c>
      <c r="B4366">
        <v>32</v>
      </c>
      <c r="C4366">
        <v>5.5799999999999999E-3</v>
      </c>
      <c r="D4366">
        <v>5.5599999999999998E-3</v>
      </c>
      <c r="E4366">
        <v>0.5</v>
      </c>
      <c r="F4366">
        <v>79899</v>
      </c>
      <c r="G4366">
        <v>444</v>
      </c>
      <c r="H4366">
        <v>79677</v>
      </c>
      <c r="I4366">
        <v>2706581</v>
      </c>
      <c r="J4366">
        <v>33.880000000000003</v>
      </c>
    </row>
    <row r="4367" spans="1:10" x14ac:dyDescent="0.25">
      <c r="A4367">
        <v>1915</v>
      </c>
      <c r="B4367">
        <v>33</v>
      </c>
      <c r="C4367">
        <v>4.5799999999999999E-3</v>
      </c>
      <c r="D4367">
        <v>4.5700000000000003E-3</v>
      </c>
      <c r="E4367">
        <v>0.5</v>
      </c>
      <c r="F4367">
        <v>79455</v>
      </c>
      <c r="G4367">
        <v>363</v>
      </c>
      <c r="H4367">
        <v>79273</v>
      </c>
      <c r="I4367">
        <v>2626904</v>
      </c>
      <c r="J4367">
        <v>33.06</v>
      </c>
    </row>
    <row r="4368" spans="1:10" x14ac:dyDescent="0.25">
      <c r="A4368">
        <v>1915</v>
      </c>
      <c r="B4368">
        <v>34</v>
      </c>
      <c r="C4368">
        <v>4.9399999999999999E-3</v>
      </c>
      <c r="D4368">
        <v>4.9300000000000004E-3</v>
      </c>
      <c r="E4368">
        <v>0.5</v>
      </c>
      <c r="F4368">
        <v>79092</v>
      </c>
      <c r="G4368">
        <v>390</v>
      </c>
      <c r="H4368">
        <v>78897</v>
      </c>
      <c r="I4368">
        <v>2547631</v>
      </c>
      <c r="J4368">
        <v>32.21</v>
      </c>
    </row>
    <row r="4369" spans="1:10" x14ac:dyDescent="0.25">
      <c r="A4369">
        <v>1915</v>
      </c>
      <c r="B4369">
        <v>35</v>
      </c>
      <c r="C4369">
        <v>6.3699999999999998E-3</v>
      </c>
      <c r="D4369">
        <v>6.3499999999999997E-3</v>
      </c>
      <c r="E4369">
        <v>0.5</v>
      </c>
      <c r="F4369">
        <v>78702</v>
      </c>
      <c r="G4369">
        <v>499</v>
      </c>
      <c r="H4369">
        <v>78453</v>
      </c>
      <c r="I4369">
        <v>2468734</v>
      </c>
      <c r="J4369">
        <v>31.37</v>
      </c>
    </row>
    <row r="4370" spans="1:10" x14ac:dyDescent="0.25">
      <c r="A4370">
        <v>1915</v>
      </c>
      <c r="B4370">
        <v>36</v>
      </c>
      <c r="C4370">
        <v>6.3800000000000003E-3</v>
      </c>
      <c r="D4370">
        <v>6.3600000000000002E-3</v>
      </c>
      <c r="E4370">
        <v>0.5</v>
      </c>
      <c r="F4370">
        <v>78203</v>
      </c>
      <c r="G4370">
        <v>497</v>
      </c>
      <c r="H4370">
        <v>77954</v>
      </c>
      <c r="I4370">
        <v>2390281</v>
      </c>
      <c r="J4370">
        <v>30.57</v>
      </c>
    </row>
    <row r="4371" spans="1:10" x14ac:dyDescent="0.25">
      <c r="A4371">
        <v>1915</v>
      </c>
      <c r="B4371">
        <v>37</v>
      </c>
      <c r="C4371">
        <v>6.8300000000000001E-3</v>
      </c>
      <c r="D4371">
        <v>6.7999999999999996E-3</v>
      </c>
      <c r="E4371">
        <v>0.5</v>
      </c>
      <c r="F4371">
        <v>77706</v>
      </c>
      <c r="G4371">
        <v>529</v>
      </c>
      <c r="H4371">
        <v>77441</v>
      </c>
      <c r="I4371">
        <v>2312327</v>
      </c>
      <c r="J4371">
        <v>29.76</v>
      </c>
    </row>
    <row r="4372" spans="1:10" x14ac:dyDescent="0.25">
      <c r="A4372">
        <v>1915</v>
      </c>
      <c r="B4372">
        <v>38</v>
      </c>
      <c r="C4372">
        <v>7.1500000000000001E-3</v>
      </c>
      <c r="D4372">
        <v>7.1199999999999996E-3</v>
      </c>
      <c r="E4372">
        <v>0.5</v>
      </c>
      <c r="F4372">
        <v>77177</v>
      </c>
      <c r="G4372">
        <v>550</v>
      </c>
      <c r="H4372">
        <v>76902</v>
      </c>
      <c r="I4372">
        <v>2234886</v>
      </c>
      <c r="J4372">
        <v>28.96</v>
      </c>
    </row>
    <row r="4373" spans="1:10" x14ac:dyDescent="0.25">
      <c r="A4373">
        <v>1915</v>
      </c>
      <c r="B4373">
        <v>39</v>
      </c>
      <c r="C4373">
        <v>7.3099999999999997E-3</v>
      </c>
      <c r="D4373">
        <v>7.28E-3</v>
      </c>
      <c r="E4373">
        <v>0.5</v>
      </c>
      <c r="F4373">
        <v>76627</v>
      </c>
      <c r="G4373">
        <v>558</v>
      </c>
      <c r="H4373">
        <v>76348</v>
      </c>
      <c r="I4373">
        <v>2157984</v>
      </c>
      <c r="J4373">
        <v>28.16</v>
      </c>
    </row>
    <row r="4374" spans="1:10" x14ac:dyDescent="0.25">
      <c r="A4374">
        <v>1915</v>
      </c>
      <c r="B4374">
        <v>40</v>
      </c>
      <c r="C4374">
        <v>7.79E-3</v>
      </c>
      <c r="D4374">
        <v>7.7600000000000004E-3</v>
      </c>
      <c r="E4374">
        <v>0.5</v>
      </c>
      <c r="F4374">
        <v>76069</v>
      </c>
      <c r="G4374">
        <v>590</v>
      </c>
      <c r="H4374">
        <v>75774</v>
      </c>
      <c r="I4374">
        <v>2081635</v>
      </c>
      <c r="J4374">
        <v>27.36</v>
      </c>
    </row>
    <row r="4375" spans="1:10" x14ac:dyDescent="0.25">
      <c r="A4375">
        <v>1915</v>
      </c>
      <c r="B4375">
        <v>41</v>
      </c>
      <c r="C4375">
        <v>8.1300000000000001E-3</v>
      </c>
      <c r="D4375">
        <v>8.09E-3</v>
      </c>
      <c r="E4375">
        <v>0.5</v>
      </c>
      <c r="F4375">
        <v>75479</v>
      </c>
      <c r="G4375">
        <v>611</v>
      </c>
      <c r="H4375">
        <v>75173</v>
      </c>
      <c r="I4375">
        <v>2005861</v>
      </c>
      <c r="J4375">
        <v>26.58</v>
      </c>
    </row>
    <row r="4376" spans="1:10" x14ac:dyDescent="0.25">
      <c r="A4376">
        <v>1915</v>
      </c>
      <c r="B4376">
        <v>42</v>
      </c>
      <c r="C4376">
        <v>7.8899999999999994E-3</v>
      </c>
      <c r="D4376">
        <v>7.8600000000000007E-3</v>
      </c>
      <c r="E4376">
        <v>0.5</v>
      </c>
      <c r="F4376">
        <v>74868</v>
      </c>
      <c r="G4376">
        <v>589</v>
      </c>
      <c r="H4376">
        <v>74574</v>
      </c>
      <c r="I4376">
        <v>1930688</v>
      </c>
      <c r="J4376">
        <v>25.79</v>
      </c>
    </row>
    <row r="4377" spans="1:10" x14ac:dyDescent="0.25">
      <c r="A4377">
        <v>1915</v>
      </c>
      <c r="B4377">
        <v>43</v>
      </c>
      <c r="C4377">
        <v>9.6900000000000007E-3</v>
      </c>
      <c r="D4377">
        <v>9.6399999999999993E-3</v>
      </c>
      <c r="E4377">
        <v>0.5</v>
      </c>
      <c r="F4377">
        <v>74279</v>
      </c>
      <c r="G4377">
        <v>716</v>
      </c>
      <c r="H4377">
        <v>73921</v>
      </c>
      <c r="I4377">
        <v>1856114</v>
      </c>
      <c r="J4377">
        <v>24.99</v>
      </c>
    </row>
    <row r="4378" spans="1:10" x14ac:dyDescent="0.25">
      <c r="A4378">
        <v>1915</v>
      </c>
      <c r="B4378">
        <v>44</v>
      </c>
      <c r="C4378">
        <v>1.0120000000000001E-2</v>
      </c>
      <c r="D4378">
        <v>1.0070000000000001E-2</v>
      </c>
      <c r="E4378">
        <v>0.5</v>
      </c>
      <c r="F4378">
        <v>73563</v>
      </c>
      <c r="G4378">
        <v>741</v>
      </c>
      <c r="H4378">
        <v>73193</v>
      </c>
      <c r="I4378">
        <v>1782193</v>
      </c>
      <c r="J4378">
        <v>24.23</v>
      </c>
    </row>
    <row r="4379" spans="1:10" x14ac:dyDescent="0.25">
      <c r="A4379">
        <v>1915</v>
      </c>
      <c r="B4379">
        <v>45</v>
      </c>
      <c r="C4379">
        <v>1.2070000000000001E-2</v>
      </c>
      <c r="D4379">
        <v>1.2E-2</v>
      </c>
      <c r="E4379">
        <v>0.5</v>
      </c>
      <c r="F4379">
        <v>72822</v>
      </c>
      <c r="G4379">
        <v>874</v>
      </c>
      <c r="H4379">
        <v>72385</v>
      </c>
      <c r="I4379">
        <v>1709001</v>
      </c>
      <c r="J4379">
        <v>23.47</v>
      </c>
    </row>
    <row r="4380" spans="1:10" x14ac:dyDescent="0.25">
      <c r="A4380">
        <v>1915</v>
      </c>
      <c r="B4380">
        <v>46</v>
      </c>
      <c r="C4380">
        <v>1.112E-2</v>
      </c>
      <c r="D4380">
        <v>1.106E-2</v>
      </c>
      <c r="E4380">
        <v>0.5</v>
      </c>
      <c r="F4380">
        <v>71949</v>
      </c>
      <c r="G4380">
        <v>796</v>
      </c>
      <c r="H4380">
        <v>71551</v>
      </c>
      <c r="I4380">
        <v>1636615</v>
      </c>
      <c r="J4380">
        <v>22.75</v>
      </c>
    </row>
    <row r="4381" spans="1:10" x14ac:dyDescent="0.25">
      <c r="A4381">
        <v>1915</v>
      </c>
      <c r="B4381">
        <v>47</v>
      </c>
      <c r="C4381">
        <v>1.179E-2</v>
      </c>
      <c r="D4381">
        <v>1.172E-2</v>
      </c>
      <c r="E4381">
        <v>0.5</v>
      </c>
      <c r="F4381">
        <v>71153</v>
      </c>
      <c r="G4381">
        <v>834</v>
      </c>
      <c r="H4381">
        <v>70736</v>
      </c>
      <c r="I4381">
        <v>1565064</v>
      </c>
      <c r="J4381">
        <v>22</v>
      </c>
    </row>
    <row r="4382" spans="1:10" x14ac:dyDescent="0.25">
      <c r="A4382">
        <v>1915</v>
      </c>
      <c r="B4382">
        <v>48</v>
      </c>
      <c r="C4382">
        <v>1.333E-2</v>
      </c>
      <c r="D4382">
        <v>1.324E-2</v>
      </c>
      <c r="E4382">
        <v>0.5</v>
      </c>
      <c r="F4382">
        <v>70319</v>
      </c>
      <c r="G4382">
        <v>931</v>
      </c>
      <c r="H4382">
        <v>69853</v>
      </c>
      <c r="I4382">
        <v>1494329</v>
      </c>
      <c r="J4382">
        <v>21.25</v>
      </c>
    </row>
    <row r="4383" spans="1:10" x14ac:dyDescent="0.25">
      <c r="A4383">
        <v>1915</v>
      </c>
      <c r="B4383">
        <v>49</v>
      </c>
      <c r="C4383">
        <v>1.469E-2</v>
      </c>
      <c r="D4383">
        <v>1.4579999999999999E-2</v>
      </c>
      <c r="E4383">
        <v>0.5</v>
      </c>
      <c r="F4383">
        <v>69387</v>
      </c>
      <c r="G4383">
        <v>1012</v>
      </c>
      <c r="H4383">
        <v>68881</v>
      </c>
      <c r="I4383">
        <v>1424476</v>
      </c>
      <c r="J4383">
        <v>20.53</v>
      </c>
    </row>
    <row r="4384" spans="1:10" x14ac:dyDescent="0.25">
      <c r="A4384">
        <v>1915</v>
      </c>
      <c r="B4384">
        <v>50</v>
      </c>
      <c r="C4384">
        <v>1.559E-2</v>
      </c>
      <c r="D4384">
        <v>1.5469999999999999E-2</v>
      </c>
      <c r="E4384">
        <v>0.5</v>
      </c>
      <c r="F4384">
        <v>68375</v>
      </c>
      <c r="G4384">
        <v>1058</v>
      </c>
      <c r="H4384">
        <v>67847</v>
      </c>
      <c r="I4384">
        <v>1355594</v>
      </c>
      <c r="J4384">
        <v>19.829999999999998</v>
      </c>
    </row>
    <row r="4385" spans="1:10" x14ac:dyDescent="0.25">
      <c r="A4385">
        <v>1915</v>
      </c>
      <c r="B4385">
        <v>51</v>
      </c>
      <c r="C4385">
        <v>1.634E-2</v>
      </c>
      <c r="D4385">
        <v>1.6209999999999999E-2</v>
      </c>
      <c r="E4385">
        <v>0.5</v>
      </c>
      <c r="F4385">
        <v>67318</v>
      </c>
      <c r="G4385">
        <v>1091</v>
      </c>
      <c r="H4385">
        <v>66772</v>
      </c>
      <c r="I4385">
        <v>1287748</v>
      </c>
      <c r="J4385">
        <v>19.13</v>
      </c>
    </row>
    <row r="4386" spans="1:10" x14ac:dyDescent="0.25">
      <c r="A4386">
        <v>1915</v>
      </c>
      <c r="B4386">
        <v>52</v>
      </c>
      <c r="C4386">
        <v>1.813E-2</v>
      </c>
      <c r="D4386">
        <v>1.797E-2</v>
      </c>
      <c r="E4386">
        <v>0.5</v>
      </c>
      <c r="F4386">
        <v>66227</v>
      </c>
      <c r="G4386">
        <v>1190</v>
      </c>
      <c r="H4386">
        <v>65632</v>
      </c>
      <c r="I4386">
        <v>1220975</v>
      </c>
      <c r="J4386">
        <v>18.440000000000001</v>
      </c>
    </row>
    <row r="4387" spans="1:10" x14ac:dyDescent="0.25">
      <c r="A4387">
        <v>1915</v>
      </c>
      <c r="B4387">
        <v>53</v>
      </c>
      <c r="C4387">
        <v>2.0449999999999999E-2</v>
      </c>
      <c r="D4387">
        <v>2.0250000000000001E-2</v>
      </c>
      <c r="E4387">
        <v>0.5</v>
      </c>
      <c r="F4387">
        <v>65037</v>
      </c>
      <c r="G4387">
        <v>1317</v>
      </c>
      <c r="H4387">
        <v>64378</v>
      </c>
      <c r="I4387">
        <v>1155343</v>
      </c>
      <c r="J4387">
        <v>17.760000000000002</v>
      </c>
    </row>
    <row r="4388" spans="1:10" x14ac:dyDescent="0.25">
      <c r="A4388">
        <v>1915</v>
      </c>
      <c r="B4388">
        <v>54</v>
      </c>
      <c r="C4388">
        <v>1.8180000000000002E-2</v>
      </c>
      <c r="D4388">
        <v>1.8020000000000001E-2</v>
      </c>
      <c r="E4388">
        <v>0.5</v>
      </c>
      <c r="F4388">
        <v>63720</v>
      </c>
      <c r="G4388">
        <v>1148</v>
      </c>
      <c r="H4388">
        <v>63146</v>
      </c>
      <c r="I4388">
        <v>1090965</v>
      </c>
      <c r="J4388">
        <v>17.12</v>
      </c>
    </row>
    <row r="4389" spans="1:10" x14ac:dyDescent="0.25">
      <c r="A4389">
        <v>1915</v>
      </c>
      <c r="B4389">
        <v>55</v>
      </c>
      <c r="C4389">
        <v>2.2780000000000002E-2</v>
      </c>
      <c r="D4389">
        <v>2.2519999999999998E-2</v>
      </c>
      <c r="E4389">
        <v>0.5</v>
      </c>
      <c r="F4389">
        <v>62572</v>
      </c>
      <c r="G4389">
        <v>1409</v>
      </c>
      <c r="H4389">
        <v>61867</v>
      </c>
      <c r="I4389">
        <v>1027819</v>
      </c>
      <c r="J4389">
        <v>16.43</v>
      </c>
    </row>
    <row r="4390" spans="1:10" x14ac:dyDescent="0.25">
      <c r="A4390">
        <v>1915</v>
      </c>
      <c r="B4390">
        <v>56</v>
      </c>
      <c r="C4390">
        <v>2.4219999999999998E-2</v>
      </c>
      <c r="D4390">
        <v>2.393E-2</v>
      </c>
      <c r="E4390">
        <v>0.5</v>
      </c>
      <c r="F4390">
        <v>61163</v>
      </c>
      <c r="G4390">
        <v>1464</v>
      </c>
      <c r="H4390">
        <v>60431</v>
      </c>
      <c r="I4390">
        <v>965952</v>
      </c>
      <c r="J4390">
        <v>15.79</v>
      </c>
    </row>
    <row r="4391" spans="1:10" x14ac:dyDescent="0.25">
      <c r="A4391">
        <v>1915</v>
      </c>
      <c r="B4391">
        <v>57</v>
      </c>
      <c r="C4391">
        <v>2.1819999999999999E-2</v>
      </c>
      <c r="D4391">
        <v>2.1579999999999998E-2</v>
      </c>
      <c r="E4391">
        <v>0.5</v>
      </c>
      <c r="F4391">
        <v>59699</v>
      </c>
      <c r="G4391">
        <v>1288</v>
      </c>
      <c r="H4391">
        <v>59055</v>
      </c>
      <c r="I4391">
        <v>905521</v>
      </c>
      <c r="J4391">
        <v>15.17</v>
      </c>
    </row>
    <row r="4392" spans="1:10" x14ac:dyDescent="0.25">
      <c r="A4392">
        <v>1915</v>
      </c>
      <c r="B4392">
        <v>58</v>
      </c>
      <c r="C4392">
        <v>2.7359999999999999E-2</v>
      </c>
      <c r="D4392">
        <v>2.699E-2</v>
      </c>
      <c r="E4392">
        <v>0.5</v>
      </c>
      <c r="F4392">
        <v>58410</v>
      </c>
      <c r="G4392">
        <v>1577</v>
      </c>
      <c r="H4392">
        <v>57622</v>
      </c>
      <c r="I4392">
        <v>846466</v>
      </c>
      <c r="J4392">
        <v>14.49</v>
      </c>
    </row>
    <row r="4393" spans="1:10" x14ac:dyDescent="0.25">
      <c r="A4393">
        <v>1915</v>
      </c>
      <c r="B4393">
        <v>59</v>
      </c>
      <c r="C4393">
        <v>2.9659999999999999E-2</v>
      </c>
      <c r="D4393">
        <v>2.9229999999999999E-2</v>
      </c>
      <c r="E4393">
        <v>0.5</v>
      </c>
      <c r="F4393">
        <v>56834</v>
      </c>
      <c r="G4393">
        <v>1661</v>
      </c>
      <c r="H4393">
        <v>56003</v>
      </c>
      <c r="I4393">
        <v>788844</v>
      </c>
      <c r="J4393">
        <v>13.88</v>
      </c>
    </row>
    <row r="4394" spans="1:10" x14ac:dyDescent="0.25">
      <c r="A4394">
        <v>1915</v>
      </c>
      <c r="B4394">
        <v>60</v>
      </c>
      <c r="C4394">
        <v>2.9559999999999999E-2</v>
      </c>
      <c r="D4394">
        <v>2.913E-2</v>
      </c>
      <c r="E4394">
        <v>0.5</v>
      </c>
      <c r="F4394">
        <v>55173</v>
      </c>
      <c r="G4394">
        <v>1607</v>
      </c>
      <c r="H4394">
        <v>54369</v>
      </c>
      <c r="I4394">
        <v>732841</v>
      </c>
      <c r="J4394">
        <v>13.28</v>
      </c>
    </row>
    <row r="4395" spans="1:10" x14ac:dyDescent="0.25">
      <c r="A4395">
        <v>1915</v>
      </c>
      <c r="B4395">
        <v>61</v>
      </c>
      <c r="C4395">
        <v>3.3250000000000002E-2</v>
      </c>
      <c r="D4395">
        <v>3.2710000000000003E-2</v>
      </c>
      <c r="E4395">
        <v>0.5</v>
      </c>
      <c r="F4395">
        <v>53566</v>
      </c>
      <c r="G4395">
        <v>1752</v>
      </c>
      <c r="H4395">
        <v>52690</v>
      </c>
      <c r="I4395">
        <v>678472</v>
      </c>
      <c r="J4395">
        <v>12.67</v>
      </c>
    </row>
    <row r="4396" spans="1:10" x14ac:dyDescent="0.25">
      <c r="A4396">
        <v>1915</v>
      </c>
      <c r="B4396">
        <v>62</v>
      </c>
      <c r="C4396">
        <v>3.8670000000000003E-2</v>
      </c>
      <c r="D4396">
        <v>3.7929999999999998E-2</v>
      </c>
      <c r="E4396">
        <v>0.5</v>
      </c>
      <c r="F4396">
        <v>51814</v>
      </c>
      <c r="G4396">
        <v>1965</v>
      </c>
      <c r="H4396">
        <v>50831</v>
      </c>
      <c r="I4396">
        <v>625782</v>
      </c>
      <c r="J4396">
        <v>12.08</v>
      </c>
    </row>
    <row r="4397" spans="1:10" x14ac:dyDescent="0.25">
      <c r="A4397">
        <v>1915</v>
      </c>
      <c r="B4397">
        <v>63</v>
      </c>
      <c r="C4397">
        <v>4.2410000000000003E-2</v>
      </c>
      <c r="D4397">
        <v>4.1529999999999997E-2</v>
      </c>
      <c r="E4397">
        <v>0.5</v>
      </c>
      <c r="F4397">
        <v>49848</v>
      </c>
      <c r="G4397">
        <v>2070</v>
      </c>
      <c r="H4397">
        <v>48813</v>
      </c>
      <c r="I4397">
        <v>574951</v>
      </c>
      <c r="J4397">
        <v>11.53</v>
      </c>
    </row>
    <row r="4398" spans="1:10" x14ac:dyDescent="0.25">
      <c r="A4398">
        <v>1915</v>
      </c>
      <c r="B4398">
        <v>64</v>
      </c>
      <c r="C4398">
        <v>4.573E-2</v>
      </c>
      <c r="D4398">
        <v>4.471E-2</v>
      </c>
      <c r="E4398">
        <v>0.5</v>
      </c>
      <c r="F4398">
        <v>47778</v>
      </c>
      <c r="G4398">
        <v>2136</v>
      </c>
      <c r="H4398">
        <v>46710</v>
      </c>
      <c r="I4398">
        <v>526138</v>
      </c>
      <c r="J4398">
        <v>11.01</v>
      </c>
    </row>
    <row r="4399" spans="1:10" x14ac:dyDescent="0.25">
      <c r="A4399">
        <v>1915</v>
      </c>
      <c r="B4399">
        <v>65</v>
      </c>
      <c r="C4399">
        <v>4.6789999999999998E-2</v>
      </c>
      <c r="D4399">
        <v>4.5719999999999997E-2</v>
      </c>
      <c r="E4399">
        <v>0.5</v>
      </c>
      <c r="F4399">
        <v>45642</v>
      </c>
      <c r="G4399">
        <v>2087</v>
      </c>
      <c r="H4399">
        <v>44599</v>
      </c>
      <c r="I4399">
        <v>479428</v>
      </c>
      <c r="J4399">
        <v>10.5</v>
      </c>
    </row>
    <row r="4400" spans="1:10" x14ac:dyDescent="0.25">
      <c r="A4400">
        <v>1915</v>
      </c>
      <c r="B4400">
        <v>66</v>
      </c>
      <c r="C4400">
        <v>5.0930000000000003E-2</v>
      </c>
      <c r="D4400">
        <v>4.9669999999999999E-2</v>
      </c>
      <c r="E4400">
        <v>0.5</v>
      </c>
      <c r="F4400">
        <v>43555</v>
      </c>
      <c r="G4400">
        <v>2163</v>
      </c>
      <c r="H4400">
        <v>42474</v>
      </c>
      <c r="I4400">
        <v>434830</v>
      </c>
      <c r="J4400">
        <v>9.98</v>
      </c>
    </row>
    <row r="4401" spans="1:10" x14ac:dyDescent="0.25">
      <c r="A4401">
        <v>1915</v>
      </c>
      <c r="B4401">
        <v>67</v>
      </c>
      <c r="C4401">
        <v>5.2299999999999999E-2</v>
      </c>
      <c r="D4401">
        <v>5.0970000000000001E-2</v>
      </c>
      <c r="E4401">
        <v>0.5</v>
      </c>
      <c r="F4401">
        <v>41392</v>
      </c>
      <c r="G4401">
        <v>2110</v>
      </c>
      <c r="H4401">
        <v>40337</v>
      </c>
      <c r="I4401">
        <v>392356</v>
      </c>
      <c r="J4401">
        <v>9.48</v>
      </c>
    </row>
    <row r="4402" spans="1:10" x14ac:dyDescent="0.25">
      <c r="A4402">
        <v>1915</v>
      </c>
      <c r="B4402">
        <v>68</v>
      </c>
      <c r="C4402">
        <v>5.867E-2</v>
      </c>
      <c r="D4402">
        <v>5.6989999999999999E-2</v>
      </c>
      <c r="E4402">
        <v>0.5</v>
      </c>
      <c r="F4402">
        <v>39282</v>
      </c>
      <c r="G4402">
        <v>2239</v>
      </c>
      <c r="H4402">
        <v>38163</v>
      </c>
      <c r="I4402">
        <v>352019</v>
      </c>
      <c r="J4402">
        <v>8.9600000000000009</v>
      </c>
    </row>
    <row r="4403" spans="1:10" x14ac:dyDescent="0.25">
      <c r="A4403">
        <v>1915</v>
      </c>
      <c r="B4403">
        <v>69</v>
      </c>
      <c r="C4403">
        <v>6.9099999999999995E-2</v>
      </c>
      <c r="D4403">
        <v>6.6790000000000002E-2</v>
      </c>
      <c r="E4403">
        <v>0.5</v>
      </c>
      <c r="F4403">
        <v>37043</v>
      </c>
      <c r="G4403">
        <v>2474</v>
      </c>
      <c r="H4403">
        <v>35806</v>
      </c>
      <c r="I4403">
        <v>313856</v>
      </c>
      <c r="J4403">
        <v>8.4700000000000006</v>
      </c>
    </row>
    <row r="4404" spans="1:10" x14ac:dyDescent="0.25">
      <c r="A4404">
        <v>1915</v>
      </c>
      <c r="B4404">
        <v>70</v>
      </c>
      <c r="C4404">
        <v>7.5060000000000002E-2</v>
      </c>
      <c r="D4404">
        <v>7.2349999999999998E-2</v>
      </c>
      <c r="E4404">
        <v>0.5</v>
      </c>
      <c r="F4404">
        <v>34569</v>
      </c>
      <c r="G4404">
        <v>2501</v>
      </c>
      <c r="H4404">
        <v>33318</v>
      </c>
      <c r="I4404">
        <v>278050</v>
      </c>
      <c r="J4404">
        <v>8.0399999999999991</v>
      </c>
    </row>
    <row r="4405" spans="1:10" x14ac:dyDescent="0.25">
      <c r="A4405">
        <v>1915</v>
      </c>
      <c r="B4405">
        <v>71</v>
      </c>
      <c r="C4405">
        <v>7.5340000000000004E-2</v>
      </c>
      <c r="D4405">
        <v>7.2609999999999994E-2</v>
      </c>
      <c r="E4405">
        <v>0.5</v>
      </c>
      <c r="F4405">
        <v>32068</v>
      </c>
      <c r="G4405">
        <v>2328</v>
      </c>
      <c r="H4405">
        <v>30904</v>
      </c>
      <c r="I4405">
        <v>244732</v>
      </c>
      <c r="J4405">
        <v>7.63</v>
      </c>
    </row>
    <row r="4406" spans="1:10" x14ac:dyDescent="0.25">
      <c r="A4406">
        <v>1915</v>
      </c>
      <c r="B4406">
        <v>72</v>
      </c>
      <c r="C4406">
        <v>8.1869999999999998E-2</v>
      </c>
      <c r="D4406">
        <v>7.8649999999999998E-2</v>
      </c>
      <c r="E4406">
        <v>0.5</v>
      </c>
      <c r="F4406">
        <v>29740</v>
      </c>
      <c r="G4406">
        <v>2339</v>
      </c>
      <c r="H4406">
        <v>28570</v>
      </c>
      <c r="I4406">
        <v>213828</v>
      </c>
      <c r="J4406">
        <v>7.19</v>
      </c>
    </row>
    <row r="4407" spans="1:10" x14ac:dyDescent="0.25">
      <c r="A4407">
        <v>1915</v>
      </c>
      <c r="B4407">
        <v>73</v>
      </c>
      <c r="C4407">
        <v>9.4119999999999995E-2</v>
      </c>
      <c r="D4407">
        <v>8.9889999999999998E-2</v>
      </c>
      <c r="E4407">
        <v>0.5</v>
      </c>
      <c r="F4407">
        <v>27401</v>
      </c>
      <c r="G4407">
        <v>2463</v>
      </c>
      <c r="H4407">
        <v>26169</v>
      </c>
      <c r="I4407">
        <v>185258</v>
      </c>
      <c r="J4407">
        <v>6.76</v>
      </c>
    </row>
    <row r="4408" spans="1:10" x14ac:dyDescent="0.25">
      <c r="A4408">
        <v>1915</v>
      </c>
      <c r="B4408">
        <v>74</v>
      </c>
      <c r="C4408">
        <v>0.11155</v>
      </c>
      <c r="D4408">
        <v>0.10566</v>
      </c>
      <c r="E4408">
        <v>0.5</v>
      </c>
      <c r="F4408">
        <v>24937</v>
      </c>
      <c r="G4408">
        <v>2635</v>
      </c>
      <c r="H4408">
        <v>23620</v>
      </c>
      <c r="I4408">
        <v>159089</v>
      </c>
      <c r="J4408">
        <v>6.38</v>
      </c>
    </row>
    <row r="4409" spans="1:10" x14ac:dyDescent="0.25">
      <c r="A4409">
        <v>1915</v>
      </c>
      <c r="B4409">
        <v>75</v>
      </c>
      <c r="C4409">
        <v>0.11038000000000001</v>
      </c>
      <c r="D4409">
        <v>0.10460999999999999</v>
      </c>
      <c r="E4409">
        <v>0.5</v>
      </c>
      <c r="F4409">
        <v>22303</v>
      </c>
      <c r="G4409">
        <v>2333</v>
      </c>
      <c r="H4409">
        <v>21136</v>
      </c>
      <c r="I4409">
        <v>135469</v>
      </c>
      <c r="J4409">
        <v>6.07</v>
      </c>
    </row>
    <row r="4410" spans="1:10" x14ac:dyDescent="0.25">
      <c r="A4410">
        <v>1915</v>
      </c>
      <c r="B4410">
        <v>76</v>
      </c>
      <c r="C4410">
        <v>0.11233</v>
      </c>
      <c r="D4410">
        <v>0.10636</v>
      </c>
      <c r="E4410">
        <v>0.5</v>
      </c>
      <c r="F4410">
        <v>19970</v>
      </c>
      <c r="G4410">
        <v>2124</v>
      </c>
      <c r="H4410">
        <v>18908</v>
      </c>
      <c r="I4410">
        <v>114333</v>
      </c>
      <c r="J4410">
        <v>5.73</v>
      </c>
    </row>
    <row r="4411" spans="1:10" x14ac:dyDescent="0.25">
      <c r="A4411">
        <v>1915</v>
      </c>
      <c r="B4411">
        <v>77</v>
      </c>
      <c r="C4411">
        <v>0.13405</v>
      </c>
      <c r="D4411">
        <v>0.12562999999999999</v>
      </c>
      <c r="E4411">
        <v>0.5</v>
      </c>
      <c r="F4411">
        <v>17846</v>
      </c>
      <c r="G4411">
        <v>2242</v>
      </c>
      <c r="H4411">
        <v>16725</v>
      </c>
      <c r="I4411">
        <v>95425</v>
      </c>
      <c r="J4411">
        <v>5.35</v>
      </c>
    </row>
    <row r="4412" spans="1:10" x14ac:dyDescent="0.25">
      <c r="A4412">
        <v>1915</v>
      </c>
      <c r="B4412">
        <v>78</v>
      </c>
      <c r="C4412">
        <v>0.14138999999999999</v>
      </c>
      <c r="D4412">
        <v>0.13206000000000001</v>
      </c>
      <c r="E4412">
        <v>0.5</v>
      </c>
      <c r="F4412">
        <v>15604</v>
      </c>
      <c r="G4412">
        <v>2061</v>
      </c>
      <c r="H4412">
        <v>14573</v>
      </c>
      <c r="I4412">
        <v>78700</v>
      </c>
      <c r="J4412">
        <v>5.04</v>
      </c>
    </row>
    <row r="4413" spans="1:10" x14ac:dyDescent="0.25">
      <c r="A4413">
        <v>1915</v>
      </c>
      <c r="B4413">
        <v>79</v>
      </c>
      <c r="C4413">
        <v>0.16048000000000001</v>
      </c>
      <c r="D4413">
        <v>0.14856</v>
      </c>
      <c r="E4413">
        <v>0.5</v>
      </c>
      <c r="F4413">
        <v>13543</v>
      </c>
      <c r="G4413">
        <v>2012</v>
      </c>
      <c r="H4413">
        <v>12537</v>
      </c>
      <c r="I4413">
        <v>64127</v>
      </c>
      <c r="J4413">
        <v>4.74</v>
      </c>
    </row>
    <row r="4414" spans="1:10" x14ac:dyDescent="0.25">
      <c r="A4414">
        <v>1915</v>
      </c>
      <c r="B4414">
        <v>80</v>
      </c>
      <c r="C4414">
        <v>0.17124</v>
      </c>
      <c r="D4414">
        <v>0.15773000000000001</v>
      </c>
      <c r="E4414">
        <v>0.5</v>
      </c>
      <c r="F4414">
        <v>11531</v>
      </c>
      <c r="G4414">
        <v>1819</v>
      </c>
      <c r="H4414">
        <v>10622</v>
      </c>
      <c r="I4414">
        <v>51590</v>
      </c>
      <c r="J4414">
        <v>4.47</v>
      </c>
    </row>
    <row r="4415" spans="1:10" x14ac:dyDescent="0.25">
      <c r="A4415">
        <v>1915</v>
      </c>
      <c r="B4415">
        <v>81</v>
      </c>
      <c r="C4415">
        <v>0.18010999999999999</v>
      </c>
      <c r="D4415">
        <v>0.16522999999999999</v>
      </c>
      <c r="E4415">
        <v>0.5</v>
      </c>
      <c r="F4415">
        <v>9712</v>
      </c>
      <c r="G4415">
        <v>1605</v>
      </c>
      <c r="H4415">
        <v>8910</v>
      </c>
      <c r="I4415">
        <v>40968</v>
      </c>
      <c r="J4415">
        <v>4.22</v>
      </c>
    </row>
    <row r="4416" spans="1:10" x14ac:dyDescent="0.25">
      <c r="A4416">
        <v>1915</v>
      </c>
      <c r="B4416">
        <v>82</v>
      </c>
      <c r="C4416">
        <v>0.21179999999999999</v>
      </c>
      <c r="D4416">
        <v>0.19151000000000001</v>
      </c>
      <c r="E4416">
        <v>0.5</v>
      </c>
      <c r="F4416">
        <v>8108</v>
      </c>
      <c r="G4416">
        <v>1553</v>
      </c>
      <c r="H4416">
        <v>7331</v>
      </c>
      <c r="I4416">
        <v>32058</v>
      </c>
      <c r="J4416">
        <v>3.95</v>
      </c>
    </row>
    <row r="4417" spans="1:10" x14ac:dyDescent="0.25">
      <c r="A4417">
        <v>1915</v>
      </c>
      <c r="B4417">
        <v>83</v>
      </c>
      <c r="C4417">
        <v>0.21758</v>
      </c>
      <c r="D4417">
        <v>0.19622999999999999</v>
      </c>
      <c r="E4417">
        <v>0.5</v>
      </c>
      <c r="F4417">
        <v>6555</v>
      </c>
      <c r="G4417">
        <v>1286</v>
      </c>
      <c r="H4417">
        <v>5912</v>
      </c>
      <c r="I4417">
        <v>24727</v>
      </c>
      <c r="J4417">
        <v>3.77</v>
      </c>
    </row>
    <row r="4418" spans="1:10" x14ac:dyDescent="0.25">
      <c r="A4418">
        <v>1915</v>
      </c>
      <c r="B4418">
        <v>84</v>
      </c>
      <c r="C4418">
        <v>0.21371000000000001</v>
      </c>
      <c r="D4418">
        <v>0.19308</v>
      </c>
      <c r="E4418">
        <v>0.5</v>
      </c>
      <c r="F4418">
        <v>5269</v>
      </c>
      <c r="G4418">
        <v>1017</v>
      </c>
      <c r="H4418">
        <v>4760</v>
      </c>
      <c r="I4418">
        <v>18815</v>
      </c>
      <c r="J4418">
        <v>3.57</v>
      </c>
    </row>
    <row r="4419" spans="1:10" x14ac:dyDescent="0.25">
      <c r="A4419">
        <v>1915</v>
      </c>
      <c r="B4419">
        <v>85</v>
      </c>
      <c r="C4419">
        <v>0.25003999999999998</v>
      </c>
      <c r="D4419">
        <v>0.22226000000000001</v>
      </c>
      <c r="E4419">
        <v>0.5</v>
      </c>
      <c r="F4419">
        <v>4251</v>
      </c>
      <c r="G4419">
        <v>945</v>
      </c>
      <c r="H4419">
        <v>3779</v>
      </c>
      <c r="I4419">
        <v>14055</v>
      </c>
      <c r="J4419">
        <v>3.31</v>
      </c>
    </row>
    <row r="4420" spans="1:10" x14ac:dyDescent="0.25">
      <c r="A4420">
        <v>1915</v>
      </c>
      <c r="B4420">
        <v>86</v>
      </c>
      <c r="C4420">
        <v>0.27198</v>
      </c>
      <c r="D4420">
        <v>0.23941999999999999</v>
      </c>
      <c r="E4420">
        <v>0.5</v>
      </c>
      <c r="F4420">
        <v>3306</v>
      </c>
      <c r="G4420">
        <v>792</v>
      </c>
      <c r="H4420">
        <v>2911</v>
      </c>
      <c r="I4420">
        <v>10277</v>
      </c>
      <c r="J4420">
        <v>3.11</v>
      </c>
    </row>
    <row r="4421" spans="1:10" x14ac:dyDescent="0.25">
      <c r="A4421">
        <v>1915</v>
      </c>
      <c r="B4421">
        <v>87</v>
      </c>
      <c r="C4421">
        <v>0.29371000000000003</v>
      </c>
      <c r="D4421">
        <v>0.25609999999999999</v>
      </c>
      <c r="E4421">
        <v>0.5</v>
      </c>
      <c r="F4421">
        <v>2515</v>
      </c>
      <c r="G4421">
        <v>644</v>
      </c>
      <c r="H4421">
        <v>2193</v>
      </c>
      <c r="I4421">
        <v>7366</v>
      </c>
      <c r="J4421">
        <v>2.93</v>
      </c>
    </row>
    <row r="4422" spans="1:10" x14ac:dyDescent="0.25">
      <c r="A4422">
        <v>1915</v>
      </c>
      <c r="B4422">
        <v>88</v>
      </c>
      <c r="C4422">
        <v>0.31548999999999999</v>
      </c>
      <c r="D4422">
        <v>0.27250999999999997</v>
      </c>
      <c r="E4422">
        <v>0.5</v>
      </c>
      <c r="F4422">
        <v>1871</v>
      </c>
      <c r="G4422">
        <v>510</v>
      </c>
      <c r="H4422">
        <v>1616</v>
      </c>
      <c r="I4422">
        <v>5173</v>
      </c>
      <c r="J4422">
        <v>2.77</v>
      </c>
    </row>
    <row r="4423" spans="1:10" x14ac:dyDescent="0.25">
      <c r="A4423">
        <v>1915</v>
      </c>
      <c r="B4423">
        <v>89</v>
      </c>
      <c r="C4423">
        <v>0.33811999999999998</v>
      </c>
      <c r="D4423">
        <v>0.28921999999999998</v>
      </c>
      <c r="E4423">
        <v>0.5</v>
      </c>
      <c r="F4423">
        <v>1361</v>
      </c>
      <c r="G4423">
        <v>394</v>
      </c>
      <c r="H4423">
        <v>1164</v>
      </c>
      <c r="I4423">
        <v>3557</v>
      </c>
      <c r="J4423">
        <v>2.61</v>
      </c>
    </row>
    <row r="4424" spans="1:10" x14ac:dyDescent="0.25">
      <c r="A4424">
        <v>1915</v>
      </c>
      <c r="B4424">
        <v>90</v>
      </c>
      <c r="C4424">
        <v>0.36149999999999999</v>
      </c>
      <c r="D4424">
        <v>0.30615999999999999</v>
      </c>
      <c r="E4424">
        <v>0.5</v>
      </c>
      <c r="F4424">
        <v>967</v>
      </c>
      <c r="G4424">
        <v>296</v>
      </c>
      <c r="H4424">
        <v>819</v>
      </c>
      <c r="I4424">
        <v>2393</v>
      </c>
      <c r="J4424">
        <v>2.4700000000000002</v>
      </c>
    </row>
    <row r="4425" spans="1:10" x14ac:dyDescent="0.25">
      <c r="A4425">
        <v>1915</v>
      </c>
      <c r="B4425">
        <v>91</v>
      </c>
      <c r="C4425">
        <v>0.38557000000000002</v>
      </c>
      <c r="D4425">
        <v>0.32324999999999998</v>
      </c>
      <c r="E4425">
        <v>0.5</v>
      </c>
      <c r="F4425">
        <v>671</v>
      </c>
      <c r="G4425">
        <v>217</v>
      </c>
      <c r="H4425">
        <v>563</v>
      </c>
      <c r="I4425">
        <v>1574</v>
      </c>
      <c r="J4425">
        <v>2.35</v>
      </c>
    </row>
    <row r="4426" spans="1:10" x14ac:dyDescent="0.25">
      <c r="A4426">
        <v>1915</v>
      </c>
      <c r="B4426">
        <v>92</v>
      </c>
      <c r="C4426">
        <v>0.41020000000000001</v>
      </c>
      <c r="D4426">
        <v>0.34039000000000003</v>
      </c>
      <c r="E4426">
        <v>0.5</v>
      </c>
      <c r="F4426">
        <v>454</v>
      </c>
      <c r="G4426">
        <v>155</v>
      </c>
      <c r="H4426">
        <v>377</v>
      </c>
      <c r="I4426">
        <v>1011</v>
      </c>
      <c r="J4426">
        <v>2.23</v>
      </c>
    </row>
    <row r="4427" spans="1:10" x14ac:dyDescent="0.25">
      <c r="A4427">
        <v>1915</v>
      </c>
      <c r="B4427">
        <v>93</v>
      </c>
      <c r="C4427">
        <v>0.43530000000000002</v>
      </c>
      <c r="D4427">
        <v>0.35748999999999997</v>
      </c>
      <c r="E4427">
        <v>0.5</v>
      </c>
      <c r="F4427">
        <v>300</v>
      </c>
      <c r="G4427">
        <v>107</v>
      </c>
      <c r="H4427">
        <v>246</v>
      </c>
      <c r="I4427">
        <v>634</v>
      </c>
      <c r="J4427">
        <v>2.12</v>
      </c>
    </row>
    <row r="4428" spans="1:10" x14ac:dyDescent="0.25">
      <c r="A4428">
        <v>1915</v>
      </c>
      <c r="B4428">
        <v>94</v>
      </c>
      <c r="C4428">
        <v>0.46072999999999997</v>
      </c>
      <c r="D4428">
        <v>0.37447000000000003</v>
      </c>
      <c r="E4428">
        <v>0.5</v>
      </c>
      <c r="F4428">
        <v>192</v>
      </c>
      <c r="G4428">
        <v>72</v>
      </c>
      <c r="H4428">
        <v>156</v>
      </c>
      <c r="I4428">
        <v>388</v>
      </c>
      <c r="J4428">
        <v>2.02</v>
      </c>
    </row>
    <row r="4429" spans="1:10" x14ac:dyDescent="0.25">
      <c r="A4429">
        <v>1915</v>
      </c>
      <c r="B4429">
        <v>95</v>
      </c>
      <c r="C4429">
        <v>0.48637000000000002</v>
      </c>
      <c r="D4429">
        <v>0.39123000000000002</v>
      </c>
      <c r="E4429">
        <v>0.5</v>
      </c>
      <c r="F4429">
        <v>120</v>
      </c>
      <c r="G4429">
        <v>47</v>
      </c>
      <c r="H4429">
        <v>97</v>
      </c>
      <c r="I4429">
        <v>232</v>
      </c>
      <c r="J4429">
        <v>1.93</v>
      </c>
    </row>
    <row r="4430" spans="1:10" x14ac:dyDescent="0.25">
      <c r="A4430">
        <v>1915</v>
      </c>
      <c r="B4430">
        <v>96</v>
      </c>
      <c r="C4430">
        <v>0.51207999999999998</v>
      </c>
      <c r="D4430">
        <v>0.40769</v>
      </c>
      <c r="E4430">
        <v>0.5</v>
      </c>
      <c r="F4430">
        <v>73</v>
      </c>
      <c r="G4430">
        <v>30</v>
      </c>
      <c r="H4430">
        <v>58</v>
      </c>
      <c r="I4430">
        <v>135</v>
      </c>
      <c r="J4430">
        <v>1.84</v>
      </c>
    </row>
    <row r="4431" spans="1:10" x14ac:dyDescent="0.25">
      <c r="A4431">
        <v>1915</v>
      </c>
      <c r="B4431">
        <v>97</v>
      </c>
      <c r="C4431">
        <v>0.53773000000000004</v>
      </c>
      <c r="D4431">
        <v>0.42379</v>
      </c>
      <c r="E4431">
        <v>0.5</v>
      </c>
      <c r="F4431">
        <v>43</v>
      </c>
      <c r="G4431">
        <v>18</v>
      </c>
      <c r="H4431">
        <v>34</v>
      </c>
      <c r="I4431">
        <v>77</v>
      </c>
      <c r="J4431">
        <v>1.76</v>
      </c>
    </row>
    <row r="4432" spans="1:10" x14ac:dyDescent="0.25">
      <c r="A4432">
        <v>1915</v>
      </c>
      <c r="B4432">
        <v>98</v>
      </c>
      <c r="C4432">
        <v>0.56316999999999995</v>
      </c>
      <c r="D4432">
        <v>0.43942999999999999</v>
      </c>
      <c r="E4432">
        <v>0.5</v>
      </c>
      <c r="F4432">
        <v>25</v>
      </c>
      <c r="G4432">
        <v>11</v>
      </c>
      <c r="H4432">
        <v>20</v>
      </c>
      <c r="I4432">
        <v>42</v>
      </c>
      <c r="J4432">
        <v>1.69</v>
      </c>
    </row>
    <row r="4433" spans="1:10" x14ac:dyDescent="0.25">
      <c r="A4433">
        <v>1915</v>
      </c>
      <c r="B4433">
        <v>99</v>
      </c>
      <c r="C4433">
        <v>0.58828999999999998</v>
      </c>
      <c r="D4433">
        <v>0.45457999999999998</v>
      </c>
      <c r="E4433">
        <v>0.5</v>
      </c>
      <c r="F4433">
        <v>14</v>
      </c>
      <c r="G4433">
        <v>6</v>
      </c>
      <c r="H4433">
        <v>11</v>
      </c>
      <c r="I4433">
        <v>23</v>
      </c>
      <c r="J4433">
        <v>1.63</v>
      </c>
    </row>
    <row r="4434" spans="1:10" x14ac:dyDescent="0.25">
      <c r="A4434">
        <v>1915</v>
      </c>
      <c r="B4434">
        <v>100</v>
      </c>
      <c r="C4434">
        <v>0.61295999999999995</v>
      </c>
      <c r="D4434">
        <v>0.46916999999999998</v>
      </c>
      <c r="E4434">
        <v>0.5</v>
      </c>
      <c r="F4434">
        <v>8</v>
      </c>
      <c r="G4434">
        <v>4</v>
      </c>
      <c r="H4434">
        <v>6</v>
      </c>
      <c r="I4434">
        <v>12</v>
      </c>
      <c r="J4434">
        <v>1.57</v>
      </c>
    </row>
    <row r="4435" spans="1:10" x14ac:dyDescent="0.25">
      <c r="A4435">
        <v>1915</v>
      </c>
      <c r="B4435">
        <v>101</v>
      </c>
      <c r="C4435">
        <v>0.63705999999999996</v>
      </c>
      <c r="D4435">
        <v>0.48315999999999998</v>
      </c>
      <c r="E4435">
        <v>0.5</v>
      </c>
      <c r="F4435">
        <v>4</v>
      </c>
      <c r="G4435">
        <v>2</v>
      </c>
      <c r="H4435">
        <v>3</v>
      </c>
      <c r="I4435">
        <v>6</v>
      </c>
      <c r="J4435">
        <v>1.52</v>
      </c>
    </row>
    <row r="4436" spans="1:10" x14ac:dyDescent="0.25">
      <c r="A4436">
        <v>1915</v>
      </c>
      <c r="B4436">
        <v>102</v>
      </c>
      <c r="C4436">
        <v>0.66049000000000002</v>
      </c>
      <c r="D4436">
        <v>0.49652000000000002</v>
      </c>
      <c r="E4436">
        <v>0.5</v>
      </c>
      <c r="F4436">
        <v>2</v>
      </c>
      <c r="G4436">
        <v>1</v>
      </c>
      <c r="H4436">
        <v>2</v>
      </c>
      <c r="I4436">
        <v>3</v>
      </c>
      <c r="J4436">
        <v>1.47</v>
      </c>
    </row>
    <row r="4437" spans="1:10" x14ac:dyDescent="0.25">
      <c r="A4437">
        <v>1915</v>
      </c>
      <c r="B4437">
        <v>103</v>
      </c>
      <c r="C4437">
        <v>0.68317000000000005</v>
      </c>
      <c r="D4437">
        <v>0.50922000000000001</v>
      </c>
      <c r="E4437">
        <v>0.5</v>
      </c>
      <c r="F4437">
        <v>1</v>
      </c>
      <c r="G4437">
        <v>1</v>
      </c>
      <c r="H4437">
        <v>1</v>
      </c>
      <c r="I4437">
        <v>2</v>
      </c>
      <c r="J4437">
        <v>1.43</v>
      </c>
    </row>
    <row r="4438" spans="1:10" x14ac:dyDescent="0.25">
      <c r="A4438">
        <v>1915</v>
      </c>
      <c r="B4438">
        <v>104</v>
      </c>
      <c r="C4438">
        <v>0.70499999999999996</v>
      </c>
      <c r="D4438">
        <v>0.52125999999999995</v>
      </c>
      <c r="E4438">
        <v>0.5</v>
      </c>
      <c r="F4438">
        <v>1</v>
      </c>
      <c r="G4438">
        <v>0</v>
      </c>
      <c r="H4438">
        <v>0</v>
      </c>
      <c r="I4438">
        <v>1</v>
      </c>
      <c r="J4438">
        <v>1.39</v>
      </c>
    </row>
    <row r="4439" spans="1:10" x14ac:dyDescent="0.25">
      <c r="A4439">
        <v>1915</v>
      </c>
      <c r="B4439">
        <v>105</v>
      </c>
      <c r="C4439">
        <v>0.72592999999999996</v>
      </c>
      <c r="D4439">
        <v>0.53261000000000003</v>
      </c>
      <c r="E4439">
        <v>0.5</v>
      </c>
      <c r="F4439">
        <v>0</v>
      </c>
      <c r="G4439">
        <v>0</v>
      </c>
      <c r="H4439">
        <v>0</v>
      </c>
      <c r="I4439">
        <v>0</v>
      </c>
      <c r="J4439">
        <v>1.35</v>
      </c>
    </row>
    <row r="4440" spans="1:10" x14ac:dyDescent="0.25">
      <c r="A4440">
        <v>1915</v>
      </c>
      <c r="B4440">
        <v>106</v>
      </c>
      <c r="C4440">
        <v>0.74590999999999996</v>
      </c>
      <c r="D4440">
        <v>0.54329000000000005</v>
      </c>
      <c r="E4440">
        <v>0.5</v>
      </c>
      <c r="F4440">
        <v>0</v>
      </c>
      <c r="G4440">
        <v>0</v>
      </c>
      <c r="H4440">
        <v>0</v>
      </c>
      <c r="I4440">
        <v>0</v>
      </c>
      <c r="J4440">
        <v>1.32</v>
      </c>
    </row>
    <row r="4441" spans="1:10" x14ac:dyDescent="0.25">
      <c r="A4441">
        <v>1915</v>
      </c>
      <c r="B4441">
        <v>107</v>
      </c>
      <c r="C4441">
        <v>0.76490999999999998</v>
      </c>
      <c r="D4441">
        <v>0.55330000000000001</v>
      </c>
      <c r="E4441">
        <v>0.5</v>
      </c>
      <c r="F4441">
        <v>0</v>
      </c>
      <c r="G4441">
        <v>0</v>
      </c>
      <c r="H4441">
        <v>0</v>
      </c>
      <c r="I4441">
        <v>0</v>
      </c>
      <c r="J4441">
        <v>1.29</v>
      </c>
    </row>
    <row r="4442" spans="1:10" x14ac:dyDescent="0.25">
      <c r="A4442">
        <v>1915</v>
      </c>
      <c r="B4442">
        <v>108</v>
      </c>
      <c r="C4442">
        <v>0.78290000000000004</v>
      </c>
      <c r="D4442">
        <v>0.56264999999999998</v>
      </c>
      <c r="E4442">
        <v>0.5</v>
      </c>
      <c r="F4442">
        <v>0</v>
      </c>
      <c r="G4442">
        <v>0</v>
      </c>
      <c r="H4442">
        <v>0</v>
      </c>
      <c r="I4442">
        <v>0</v>
      </c>
      <c r="J4442">
        <v>1.26</v>
      </c>
    </row>
    <row r="4443" spans="1:10" x14ac:dyDescent="0.25">
      <c r="A4443">
        <v>1915</v>
      </c>
      <c r="B4443">
        <v>109</v>
      </c>
      <c r="C4443">
        <v>0.79988000000000004</v>
      </c>
      <c r="D4443">
        <v>0.57137000000000004</v>
      </c>
      <c r="E4443">
        <v>0.5</v>
      </c>
      <c r="F4443">
        <v>0</v>
      </c>
      <c r="G4443">
        <v>0</v>
      </c>
      <c r="H4443">
        <v>0</v>
      </c>
      <c r="I4443">
        <v>0</v>
      </c>
      <c r="J4443">
        <v>1.24</v>
      </c>
    </row>
    <row r="4444" spans="1:10" x14ac:dyDescent="0.25">
      <c r="A4444">
        <v>1915</v>
      </c>
      <c r="B4444" t="s">
        <v>25</v>
      </c>
      <c r="C4444">
        <v>0.81584000000000001</v>
      </c>
      <c r="D4444">
        <v>1</v>
      </c>
      <c r="E4444">
        <v>1.23</v>
      </c>
      <c r="F4444">
        <v>0</v>
      </c>
      <c r="G4444">
        <v>0</v>
      </c>
      <c r="H4444">
        <v>0</v>
      </c>
      <c r="I4444">
        <v>0</v>
      </c>
      <c r="J4444">
        <v>1.23</v>
      </c>
    </row>
    <row r="4445" spans="1:10" x14ac:dyDescent="0.25">
      <c r="A4445">
        <v>1916</v>
      </c>
      <c r="B4445">
        <v>0</v>
      </c>
      <c r="C4445">
        <v>9.4520000000000007E-2</v>
      </c>
      <c r="D4445">
        <v>8.8650000000000007E-2</v>
      </c>
      <c r="E4445">
        <v>0.3</v>
      </c>
      <c r="F4445">
        <v>100000</v>
      </c>
      <c r="G4445">
        <v>8865</v>
      </c>
      <c r="H4445">
        <v>93787</v>
      </c>
      <c r="I4445">
        <v>5494145</v>
      </c>
      <c r="J4445">
        <v>54.94</v>
      </c>
    </row>
    <row r="4446" spans="1:10" x14ac:dyDescent="0.25">
      <c r="A4446">
        <v>1916</v>
      </c>
      <c r="B4446">
        <v>1</v>
      </c>
      <c r="C4446">
        <v>1.46E-2</v>
      </c>
      <c r="D4446">
        <v>1.4489999999999999E-2</v>
      </c>
      <c r="E4446">
        <v>0.5</v>
      </c>
      <c r="F4446">
        <v>91135</v>
      </c>
      <c r="G4446">
        <v>1321</v>
      </c>
      <c r="H4446">
        <v>90475</v>
      </c>
      <c r="I4446">
        <v>5400357</v>
      </c>
      <c r="J4446">
        <v>59.26</v>
      </c>
    </row>
    <row r="4447" spans="1:10" x14ac:dyDescent="0.25">
      <c r="A4447">
        <v>1916</v>
      </c>
      <c r="B4447">
        <v>2</v>
      </c>
      <c r="C4447">
        <v>6.2500000000000003E-3</v>
      </c>
      <c r="D4447">
        <v>6.2300000000000003E-3</v>
      </c>
      <c r="E4447">
        <v>0.5</v>
      </c>
      <c r="F4447">
        <v>89815</v>
      </c>
      <c r="G4447">
        <v>560</v>
      </c>
      <c r="H4447">
        <v>89535</v>
      </c>
      <c r="I4447">
        <v>5309882</v>
      </c>
      <c r="J4447">
        <v>59.12</v>
      </c>
    </row>
    <row r="4448" spans="1:10" x14ac:dyDescent="0.25">
      <c r="A4448">
        <v>1916</v>
      </c>
      <c r="B4448">
        <v>3</v>
      </c>
      <c r="C4448">
        <v>4.9300000000000004E-3</v>
      </c>
      <c r="D4448">
        <v>4.9199999999999999E-3</v>
      </c>
      <c r="E4448">
        <v>0.5</v>
      </c>
      <c r="F4448">
        <v>89255</v>
      </c>
      <c r="G4448">
        <v>439</v>
      </c>
      <c r="H4448">
        <v>89036</v>
      </c>
      <c r="I4448">
        <v>5220348</v>
      </c>
      <c r="J4448">
        <v>58.49</v>
      </c>
    </row>
    <row r="4449" spans="1:10" x14ac:dyDescent="0.25">
      <c r="A4449">
        <v>1916</v>
      </c>
      <c r="B4449">
        <v>4</v>
      </c>
      <c r="C4449">
        <v>3.1900000000000001E-3</v>
      </c>
      <c r="D4449">
        <v>3.1900000000000001E-3</v>
      </c>
      <c r="E4449">
        <v>0.5</v>
      </c>
      <c r="F4449">
        <v>88816</v>
      </c>
      <c r="G4449">
        <v>283</v>
      </c>
      <c r="H4449">
        <v>88675</v>
      </c>
      <c r="I4449">
        <v>5131312</v>
      </c>
      <c r="J4449">
        <v>57.77</v>
      </c>
    </row>
    <row r="4450" spans="1:10" x14ac:dyDescent="0.25">
      <c r="A4450">
        <v>1916</v>
      </c>
      <c r="B4450">
        <v>5</v>
      </c>
      <c r="C4450">
        <v>2.99E-3</v>
      </c>
      <c r="D4450">
        <v>2.98E-3</v>
      </c>
      <c r="E4450">
        <v>0.5</v>
      </c>
      <c r="F4450">
        <v>88533</v>
      </c>
      <c r="G4450">
        <v>264</v>
      </c>
      <c r="H4450">
        <v>88401</v>
      </c>
      <c r="I4450">
        <v>5042637</v>
      </c>
      <c r="J4450">
        <v>56.96</v>
      </c>
    </row>
    <row r="4451" spans="1:10" x14ac:dyDescent="0.25">
      <c r="A4451">
        <v>1916</v>
      </c>
      <c r="B4451">
        <v>6</v>
      </c>
      <c r="C4451">
        <v>3.16E-3</v>
      </c>
      <c r="D4451">
        <v>3.15E-3</v>
      </c>
      <c r="E4451">
        <v>0.5</v>
      </c>
      <c r="F4451">
        <v>88269</v>
      </c>
      <c r="G4451">
        <v>278</v>
      </c>
      <c r="H4451">
        <v>88130</v>
      </c>
      <c r="I4451">
        <v>4954236</v>
      </c>
      <c r="J4451">
        <v>56.13</v>
      </c>
    </row>
    <row r="4452" spans="1:10" x14ac:dyDescent="0.25">
      <c r="A4452">
        <v>1916</v>
      </c>
      <c r="B4452">
        <v>7</v>
      </c>
      <c r="C4452">
        <v>2.14E-3</v>
      </c>
      <c r="D4452">
        <v>2.14E-3</v>
      </c>
      <c r="E4452">
        <v>0.5</v>
      </c>
      <c r="F4452">
        <v>87991</v>
      </c>
      <c r="G4452">
        <v>188</v>
      </c>
      <c r="H4452">
        <v>87897</v>
      </c>
      <c r="I4452">
        <v>4866107</v>
      </c>
      <c r="J4452">
        <v>55.3</v>
      </c>
    </row>
    <row r="4453" spans="1:10" x14ac:dyDescent="0.25">
      <c r="A4453">
        <v>1916</v>
      </c>
      <c r="B4453">
        <v>8</v>
      </c>
      <c r="C4453">
        <v>2.33E-3</v>
      </c>
      <c r="D4453">
        <v>2.32E-3</v>
      </c>
      <c r="E4453">
        <v>0.5</v>
      </c>
      <c r="F4453">
        <v>87803</v>
      </c>
      <c r="G4453">
        <v>204</v>
      </c>
      <c r="H4453">
        <v>87701</v>
      </c>
      <c r="I4453">
        <v>4778210</v>
      </c>
      <c r="J4453">
        <v>54.42</v>
      </c>
    </row>
    <row r="4454" spans="1:10" x14ac:dyDescent="0.25">
      <c r="A4454">
        <v>1916</v>
      </c>
      <c r="B4454">
        <v>9</v>
      </c>
      <c r="C4454">
        <v>2.2499999999999998E-3</v>
      </c>
      <c r="D4454">
        <v>2.2499999999999998E-3</v>
      </c>
      <c r="E4454">
        <v>0.5</v>
      </c>
      <c r="F4454">
        <v>87599</v>
      </c>
      <c r="G4454">
        <v>197</v>
      </c>
      <c r="H4454">
        <v>87500</v>
      </c>
      <c r="I4454">
        <v>4690509</v>
      </c>
      <c r="J4454">
        <v>53.55</v>
      </c>
    </row>
    <row r="4455" spans="1:10" x14ac:dyDescent="0.25">
      <c r="A4455">
        <v>1916</v>
      </c>
      <c r="B4455">
        <v>10</v>
      </c>
      <c r="C4455">
        <v>2.2599999999999999E-3</v>
      </c>
      <c r="D4455">
        <v>2.2599999999999999E-3</v>
      </c>
      <c r="E4455">
        <v>0.5</v>
      </c>
      <c r="F4455">
        <v>87401</v>
      </c>
      <c r="G4455">
        <v>198</v>
      </c>
      <c r="H4455">
        <v>87302</v>
      </c>
      <c r="I4455">
        <v>4603009</v>
      </c>
      <c r="J4455">
        <v>52.67</v>
      </c>
    </row>
    <row r="4456" spans="1:10" x14ac:dyDescent="0.25">
      <c r="A4456">
        <v>1916</v>
      </c>
      <c r="B4456">
        <v>11</v>
      </c>
      <c r="C4456">
        <v>1.3500000000000001E-3</v>
      </c>
      <c r="D4456">
        <v>1.3500000000000001E-3</v>
      </c>
      <c r="E4456">
        <v>0.5</v>
      </c>
      <c r="F4456">
        <v>87204</v>
      </c>
      <c r="G4456">
        <v>118</v>
      </c>
      <c r="H4456">
        <v>87145</v>
      </c>
      <c r="I4456">
        <v>4515707</v>
      </c>
      <c r="J4456">
        <v>51.78</v>
      </c>
    </row>
    <row r="4457" spans="1:10" x14ac:dyDescent="0.25">
      <c r="A4457">
        <v>1916</v>
      </c>
      <c r="B4457">
        <v>12</v>
      </c>
      <c r="C4457">
        <v>1.89E-3</v>
      </c>
      <c r="D4457">
        <v>1.89E-3</v>
      </c>
      <c r="E4457">
        <v>0.5</v>
      </c>
      <c r="F4457">
        <v>87086</v>
      </c>
      <c r="G4457">
        <v>165</v>
      </c>
      <c r="H4457">
        <v>87004</v>
      </c>
      <c r="I4457">
        <v>4428562</v>
      </c>
      <c r="J4457">
        <v>50.85</v>
      </c>
    </row>
    <row r="4458" spans="1:10" x14ac:dyDescent="0.25">
      <c r="A4458">
        <v>1916</v>
      </c>
      <c r="B4458">
        <v>13</v>
      </c>
      <c r="C4458">
        <v>2.0400000000000001E-3</v>
      </c>
      <c r="D4458">
        <v>2.0300000000000001E-3</v>
      </c>
      <c r="E4458">
        <v>0.5</v>
      </c>
      <c r="F4458">
        <v>86921</v>
      </c>
      <c r="G4458">
        <v>177</v>
      </c>
      <c r="H4458">
        <v>86833</v>
      </c>
      <c r="I4458">
        <v>4341559</v>
      </c>
      <c r="J4458">
        <v>49.95</v>
      </c>
    </row>
    <row r="4459" spans="1:10" x14ac:dyDescent="0.25">
      <c r="A4459">
        <v>1916</v>
      </c>
      <c r="B4459">
        <v>14</v>
      </c>
      <c r="C4459">
        <v>1.98E-3</v>
      </c>
      <c r="D4459">
        <v>1.98E-3</v>
      </c>
      <c r="E4459">
        <v>0.5</v>
      </c>
      <c r="F4459">
        <v>86744</v>
      </c>
      <c r="G4459">
        <v>171</v>
      </c>
      <c r="H4459">
        <v>86659</v>
      </c>
      <c r="I4459">
        <v>4254726</v>
      </c>
      <c r="J4459">
        <v>49.05</v>
      </c>
    </row>
    <row r="4460" spans="1:10" x14ac:dyDescent="0.25">
      <c r="A4460">
        <v>1916</v>
      </c>
      <c r="B4460">
        <v>15</v>
      </c>
      <c r="C4460">
        <v>2.2200000000000002E-3</v>
      </c>
      <c r="D4460">
        <v>2.2100000000000002E-3</v>
      </c>
      <c r="E4460">
        <v>0.5</v>
      </c>
      <c r="F4460">
        <v>86573</v>
      </c>
      <c r="G4460">
        <v>192</v>
      </c>
      <c r="H4460">
        <v>86477</v>
      </c>
      <c r="I4460">
        <v>4168067</v>
      </c>
      <c r="J4460">
        <v>48.15</v>
      </c>
    </row>
    <row r="4461" spans="1:10" x14ac:dyDescent="0.25">
      <c r="A4461">
        <v>1916</v>
      </c>
      <c r="B4461">
        <v>16</v>
      </c>
      <c r="C4461">
        <v>3.3500000000000001E-3</v>
      </c>
      <c r="D4461">
        <v>3.3400000000000001E-3</v>
      </c>
      <c r="E4461">
        <v>0.5</v>
      </c>
      <c r="F4461">
        <v>86381</v>
      </c>
      <c r="G4461">
        <v>289</v>
      </c>
      <c r="H4461">
        <v>86237</v>
      </c>
      <c r="I4461">
        <v>4081590</v>
      </c>
      <c r="J4461">
        <v>47.25</v>
      </c>
    </row>
    <row r="4462" spans="1:10" x14ac:dyDescent="0.25">
      <c r="A4462">
        <v>1916</v>
      </c>
      <c r="B4462">
        <v>17</v>
      </c>
      <c r="C4462">
        <v>3.8400000000000001E-3</v>
      </c>
      <c r="D4462">
        <v>3.8300000000000001E-3</v>
      </c>
      <c r="E4462">
        <v>0.5</v>
      </c>
      <c r="F4462">
        <v>86093</v>
      </c>
      <c r="G4462">
        <v>330</v>
      </c>
      <c r="H4462">
        <v>85928</v>
      </c>
      <c r="I4462">
        <v>3995353</v>
      </c>
      <c r="J4462">
        <v>46.41</v>
      </c>
    </row>
    <row r="4463" spans="1:10" x14ac:dyDescent="0.25">
      <c r="A4463">
        <v>1916</v>
      </c>
      <c r="B4463">
        <v>18</v>
      </c>
      <c r="C4463">
        <v>3.8999999999999998E-3</v>
      </c>
      <c r="D4463">
        <v>3.8899999999999998E-3</v>
      </c>
      <c r="E4463">
        <v>0.5</v>
      </c>
      <c r="F4463">
        <v>85763</v>
      </c>
      <c r="G4463">
        <v>334</v>
      </c>
      <c r="H4463">
        <v>85596</v>
      </c>
      <c r="I4463">
        <v>3909425</v>
      </c>
      <c r="J4463">
        <v>45.58</v>
      </c>
    </row>
    <row r="4464" spans="1:10" x14ac:dyDescent="0.25">
      <c r="A4464">
        <v>1916</v>
      </c>
      <c r="B4464">
        <v>19</v>
      </c>
      <c r="C4464">
        <v>4.1099999999999999E-3</v>
      </c>
      <c r="D4464">
        <v>4.1099999999999999E-3</v>
      </c>
      <c r="E4464">
        <v>0.5</v>
      </c>
      <c r="F4464">
        <v>85429</v>
      </c>
      <c r="G4464">
        <v>351</v>
      </c>
      <c r="H4464">
        <v>85254</v>
      </c>
      <c r="I4464">
        <v>3823829</v>
      </c>
      <c r="J4464">
        <v>44.76</v>
      </c>
    </row>
    <row r="4465" spans="1:10" x14ac:dyDescent="0.25">
      <c r="A4465">
        <v>1916</v>
      </c>
      <c r="B4465">
        <v>20</v>
      </c>
      <c r="C4465">
        <v>4.4400000000000004E-3</v>
      </c>
      <c r="D4465">
        <v>4.4299999999999999E-3</v>
      </c>
      <c r="E4465">
        <v>0.5</v>
      </c>
      <c r="F4465">
        <v>85078</v>
      </c>
      <c r="G4465">
        <v>377</v>
      </c>
      <c r="H4465">
        <v>84890</v>
      </c>
      <c r="I4465">
        <v>3738575</v>
      </c>
      <c r="J4465">
        <v>43.94</v>
      </c>
    </row>
    <row r="4466" spans="1:10" x14ac:dyDescent="0.25">
      <c r="A4466">
        <v>1916</v>
      </c>
      <c r="B4466">
        <v>21</v>
      </c>
      <c r="C4466">
        <v>3.7299999999999998E-3</v>
      </c>
      <c r="D4466">
        <v>3.7200000000000002E-3</v>
      </c>
      <c r="E4466">
        <v>0.5</v>
      </c>
      <c r="F4466">
        <v>84701</v>
      </c>
      <c r="G4466">
        <v>315</v>
      </c>
      <c r="H4466">
        <v>84544</v>
      </c>
      <c r="I4466">
        <v>3653686</v>
      </c>
      <c r="J4466">
        <v>43.14</v>
      </c>
    </row>
    <row r="4467" spans="1:10" x14ac:dyDescent="0.25">
      <c r="A4467">
        <v>1916</v>
      </c>
      <c r="B4467">
        <v>22</v>
      </c>
      <c r="C4467">
        <v>3.8700000000000002E-3</v>
      </c>
      <c r="D4467">
        <v>3.8600000000000001E-3</v>
      </c>
      <c r="E4467">
        <v>0.5</v>
      </c>
      <c r="F4467">
        <v>84386</v>
      </c>
      <c r="G4467">
        <v>326</v>
      </c>
      <c r="H4467">
        <v>84223</v>
      </c>
      <c r="I4467">
        <v>3569142</v>
      </c>
      <c r="J4467">
        <v>42.3</v>
      </c>
    </row>
    <row r="4468" spans="1:10" x14ac:dyDescent="0.25">
      <c r="A4468">
        <v>1916</v>
      </c>
      <c r="B4468">
        <v>23</v>
      </c>
      <c r="C4468">
        <v>4.13E-3</v>
      </c>
      <c r="D4468">
        <v>4.1200000000000004E-3</v>
      </c>
      <c r="E4468">
        <v>0.5</v>
      </c>
      <c r="F4468">
        <v>84060</v>
      </c>
      <c r="G4468">
        <v>346</v>
      </c>
      <c r="H4468">
        <v>83887</v>
      </c>
      <c r="I4468">
        <v>3484919</v>
      </c>
      <c r="J4468">
        <v>41.46</v>
      </c>
    </row>
    <row r="4469" spans="1:10" x14ac:dyDescent="0.25">
      <c r="A4469">
        <v>1916</v>
      </c>
      <c r="B4469">
        <v>24</v>
      </c>
      <c r="C4469">
        <v>4.1000000000000003E-3</v>
      </c>
      <c r="D4469">
        <v>4.0899999999999999E-3</v>
      </c>
      <c r="E4469">
        <v>0.5</v>
      </c>
      <c r="F4469">
        <v>83714</v>
      </c>
      <c r="G4469">
        <v>342</v>
      </c>
      <c r="H4469">
        <v>83543</v>
      </c>
      <c r="I4469">
        <v>3401032</v>
      </c>
      <c r="J4469">
        <v>40.630000000000003</v>
      </c>
    </row>
    <row r="4470" spans="1:10" x14ac:dyDescent="0.25">
      <c r="A4470">
        <v>1916</v>
      </c>
      <c r="B4470">
        <v>25</v>
      </c>
      <c r="C4470">
        <v>3.7000000000000002E-3</v>
      </c>
      <c r="D4470">
        <v>3.7000000000000002E-3</v>
      </c>
      <c r="E4470">
        <v>0.5</v>
      </c>
      <c r="F4470">
        <v>83371</v>
      </c>
      <c r="G4470">
        <v>308</v>
      </c>
      <c r="H4470">
        <v>83217</v>
      </c>
      <c r="I4470">
        <v>3317489</v>
      </c>
      <c r="J4470">
        <v>39.79</v>
      </c>
    </row>
    <row r="4471" spans="1:10" x14ac:dyDescent="0.25">
      <c r="A4471">
        <v>1916</v>
      </c>
      <c r="B4471">
        <v>26</v>
      </c>
      <c r="C4471">
        <v>4.5300000000000002E-3</v>
      </c>
      <c r="D4471">
        <v>4.5199999999999997E-3</v>
      </c>
      <c r="E4471">
        <v>0.5</v>
      </c>
      <c r="F4471">
        <v>83063</v>
      </c>
      <c r="G4471">
        <v>376</v>
      </c>
      <c r="H4471">
        <v>82875</v>
      </c>
      <c r="I4471">
        <v>3234272</v>
      </c>
      <c r="J4471">
        <v>38.94</v>
      </c>
    </row>
    <row r="4472" spans="1:10" x14ac:dyDescent="0.25">
      <c r="A4472">
        <v>1916</v>
      </c>
      <c r="B4472">
        <v>27</v>
      </c>
      <c r="C4472">
        <v>4.5700000000000003E-3</v>
      </c>
      <c r="D4472">
        <v>4.5599999999999998E-3</v>
      </c>
      <c r="E4472">
        <v>0.5</v>
      </c>
      <c r="F4472">
        <v>82687</v>
      </c>
      <c r="G4472">
        <v>377</v>
      </c>
      <c r="H4472">
        <v>82499</v>
      </c>
      <c r="I4472">
        <v>3151397</v>
      </c>
      <c r="J4472">
        <v>38.11</v>
      </c>
    </row>
    <row r="4473" spans="1:10" x14ac:dyDescent="0.25">
      <c r="A4473">
        <v>1916</v>
      </c>
      <c r="B4473">
        <v>28</v>
      </c>
      <c r="C4473">
        <v>4.3600000000000002E-3</v>
      </c>
      <c r="D4473">
        <v>4.3499999999999997E-3</v>
      </c>
      <c r="E4473">
        <v>0.5</v>
      </c>
      <c r="F4473">
        <v>82310</v>
      </c>
      <c r="G4473">
        <v>358</v>
      </c>
      <c r="H4473">
        <v>82131</v>
      </c>
      <c r="I4473">
        <v>3068898</v>
      </c>
      <c r="J4473">
        <v>37.28</v>
      </c>
    </row>
    <row r="4474" spans="1:10" x14ac:dyDescent="0.25">
      <c r="A4474">
        <v>1916</v>
      </c>
      <c r="B4474">
        <v>29</v>
      </c>
      <c r="C4474">
        <v>4.1799999999999997E-3</v>
      </c>
      <c r="D4474">
        <v>4.1700000000000001E-3</v>
      </c>
      <c r="E4474">
        <v>0.5</v>
      </c>
      <c r="F4474">
        <v>81952</v>
      </c>
      <c r="G4474">
        <v>342</v>
      </c>
      <c r="H4474">
        <v>81781</v>
      </c>
      <c r="I4474">
        <v>2986766</v>
      </c>
      <c r="J4474">
        <v>36.450000000000003</v>
      </c>
    </row>
    <row r="4475" spans="1:10" x14ac:dyDescent="0.25">
      <c r="A4475">
        <v>1916</v>
      </c>
      <c r="B4475">
        <v>30</v>
      </c>
      <c r="C4475">
        <v>4.7000000000000002E-3</v>
      </c>
      <c r="D4475">
        <v>4.6899999999999997E-3</v>
      </c>
      <c r="E4475">
        <v>0.5</v>
      </c>
      <c r="F4475">
        <v>81610</v>
      </c>
      <c r="G4475">
        <v>383</v>
      </c>
      <c r="H4475">
        <v>81419</v>
      </c>
      <c r="I4475">
        <v>2904985</v>
      </c>
      <c r="J4475">
        <v>35.6</v>
      </c>
    </row>
    <row r="4476" spans="1:10" x14ac:dyDescent="0.25">
      <c r="A4476">
        <v>1916</v>
      </c>
      <c r="B4476">
        <v>31</v>
      </c>
      <c r="C4476">
        <v>4.2500000000000003E-3</v>
      </c>
      <c r="D4476">
        <v>4.2500000000000003E-3</v>
      </c>
      <c r="E4476">
        <v>0.5</v>
      </c>
      <c r="F4476">
        <v>81228</v>
      </c>
      <c r="G4476">
        <v>345</v>
      </c>
      <c r="H4476">
        <v>81055</v>
      </c>
      <c r="I4476">
        <v>2823566</v>
      </c>
      <c r="J4476">
        <v>34.76</v>
      </c>
    </row>
    <row r="4477" spans="1:10" x14ac:dyDescent="0.25">
      <c r="A4477">
        <v>1916</v>
      </c>
      <c r="B4477">
        <v>32</v>
      </c>
      <c r="C4477">
        <v>4.47E-3</v>
      </c>
      <c r="D4477">
        <v>4.4600000000000004E-3</v>
      </c>
      <c r="E4477">
        <v>0.5</v>
      </c>
      <c r="F4477">
        <v>80883</v>
      </c>
      <c r="G4477">
        <v>361</v>
      </c>
      <c r="H4477">
        <v>80702</v>
      </c>
      <c r="I4477">
        <v>2742510</v>
      </c>
      <c r="J4477">
        <v>33.909999999999997</v>
      </c>
    </row>
    <row r="4478" spans="1:10" x14ac:dyDescent="0.25">
      <c r="A4478">
        <v>1916</v>
      </c>
      <c r="B4478">
        <v>33</v>
      </c>
      <c r="C4478">
        <v>5.1999999999999998E-3</v>
      </c>
      <c r="D4478">
        <v>5.1900000000000002E-3</v>
      </c>
      <c r="E4478">
        <v>0.5</v>
      </c>
      <c r="F4478">
        <v>80522</v>
      </c>
      <c r="G4478">
        <v>418</v>
      </c>
      <c r="H4478">
        <v>80313</v>
      </c>
      <c r="I4478">
        <v>2661808</v>
      </c>
      <c r="J4478">
        <v>33.06</v>
      </c>
    </row>
    <row r="4479" spans="1:10" x14ac:dyDescent="0.25">
      <c r="A4479">
        <v>1916</v>
      </c>
      <c r="B4479">
        <v>34</v>
      </c>
      <c r="C4479">
        <v>4.8500000000000001E-3</v>
      </c>
      <c r="D4479">
        <v>4.8399999999999997E-3</v>
      </c>
      <c r="E4479">
        <v>0.5</v>
      </c>
      <c r="F4479">
        <v>80104</v>
      </c>
      <c r="G4479">
        <v>388</v>
      </c>
      <c r="H4479">
        <v>79910</v>
      </c>
      <c r="I4479">
        <v>2581495</v>
      </c>
      <c r="J4479">
        <v>32.229999999999997</v>
      </c>
    </row>
    <row r="4480" spans="1:10" x14ac:dyDescent="0.25">
      <c r="A4480">
        <v>1916</v>
      </c>
      <c r="B4480">
        <v>35</v>
      </c>
      <c r="C4480">
        <v>6.1700000000000001E-3</v>
      </c>
      <c r="D4480">
        <v>6.1500000000000001E-3</v>
      </c>
      <c r="E4480">
        <v>0.5</v>
      </c>
      <c r="F4480">
        <v>79717</v>
      </c>
      <c r="G4480">
        <v>490</v>
      </c>
      <c r="H4480">
        <v>79471</v>
      </c>
      <c r="I4480">
        <v>2501584</v>
      </c>
      <c r="J4480">
        <v>31.38</v>
      </c>
    </row>
    <row r="4481" spans="1:10" x14ac:dyDescent="0.25">
      <c r="A4481">
        <v>1916</v>
      </c>
      <c r="B4481">
        <v>36</v>
      </c>
      <c r="C4481">
        <v>7.0200000000000002E-3</v>
      </c>
      <c r="D4481">
        <v>7.0000000000000001E-3</v>
      </c>
      <c r="E4481">
        <v>0.5</v>
      </c>
      <c r="F4481">
        <v>79226</v>
      </c>
      <c r="G4481">
        <v>554</v>
      </c>
      <c r="H4481">
        <v>78949</v>
      </c>
      <c r="I4481">
        <v>2422113</v>
      </c>
      <c r="J4481">
        <v>30.57</v>
      </c>
    </row>
    <row r="4482" spans="1:10" x14ac:dyDescent="0.25">
      <c r="A4482">
        <v>1916</v>
      </c>
      <c r="B4482">
        <v>37</v>
      </c>
      <c r="C4482">
        <v>6.7999999999999996E-3</v>
      </c>
      <c r="D4482">
        <v>6.7799999999999996E-3</v>
      </c>
      <c r="E4482">
        <v>0.5</v>
      </c>
      <c r="F4482">
        <v>78672</v>
      </c>
      <c r="G4482">
        <v>533</v>
      </c>
      <c r="H4482">
        <v>78405</v>
      </c>
      <c r="I4482">
        <v>2343164</v>
      </c>
      <c r="J4482">
        <v>29.78</v>
      </c>
    </row>
    <row r="4483" spans="1:10" x14ac:dyDescent="0.25">
      <c r="A4483">
        <v>1916</v>
      </c>
      <c r="B4483">
        <v>38</v>
      </c>
      <c r="C4483">
        <v>7.0299999999999998E-3</v>
      </c>
      <c r="D4483">
        <v>7.0000000000000001E-3</v>
      </c>
      <c r="E4483">
        <v>0.5</v>
      </c>
      <c r="F4483">
        <v>78139</v>
      </c>
      <c r="G4483">
        <v>547</v>
      </c>
      <c r="H4483">
        <v>77865</v>
      </c>
      <c r="I4483">
        <v>2264758</v>
      </c>
      <c r="J4483">
        <v>28.98</v>
      </c>
    </row>
    <row r="4484" spans="1:10" x14ac:dyDescent="0.25">
      <c r="A4484">
        <v>1916</v>
      </c>
      <c r="B4484">
        <v>39</v>
      </c>
      <c r="C4484">
        <v>8.0400000000000003E-3</v>
      </c>
      <c r="D4484">
        <v>8.0099999999999998E-3</v>
      </c>
      <c r="E4484">
        <v>0.5</v>
      </c>
      <c r="F4484">
        <v>77592</v>
      </c>
      <c r="G4484">
        <v>621</v>
      </c>
      <c r="H4484">
        <v>77281</v>
      </c>
      <c r="I4484">
        <v>2186893</v>
      </c>
      <c r="J4484">
        <v>28.18</v>
      </c>
    </row>
    <row r="4485" spans="1:10" x14ac:dyDescent="0.25">
      <c r="A4485">
        <v>1916</v>
      </c>
      <c r="B4485">
        <v>40</v>
      </c>
      <c r="C4485">
        <v>7.9600000000000001E-3</v>
      </c>
      <c r="D4485">
        <v>7.9299999999999995E-3</v>
      </c>
      <c r="E4485">
        <v>0.5</v>
      </c>
      <c r="F4485">
        <v>76970</v>
      </c>
      <c r="G4485">
        <v>610</v>
      </c>
      <c r="H4485">
        <v>76665</v>
      </c>
      <c r="I4485">
        <v>2109612</v>
      </c>
      <c r="J4485">
        <v>27.41</v>
      </c>
    </row>
    <row r="4486" spans="1:10" x14ac:dyDescent="0.25">
      <c r="A4486">
        <v>1916</v>
      </c>
      <c r="B4486">
        <v>41</v>
      </c>
      <c r="C4486">
        <v>7.7299999999999999E-3</v>
      </c>
      <c r="D4486">
        <v>7.7000000000000002E-3</v>
      </c>
      <c r="E4486">
        <v>0.5</v>
      </c>
      <c r="F4486">
        <v>76360</v>
      </c>
      <c r="G4486">
        <v>588</v>
      </c>
      <c r="H4486">
        <v>76066</v>
      </c>
      <c r="I4486">
        <v>2032947</v>
      </c>
      <c r="J4486">
        <v>26.62</v>
      </c>
    </row>
    <row r="4487" spans="1:10" x14ac:dyDescent="0.25">
      <c r="A4487">
        <v>1916</v>
      </c>
      <c r="B4487">
        <v>42</v>
      </c>
      <c r="C4487">
        <v>8.1399999999999997E-3</v>
      </c>
      <c r="D4487">
        <v>8.1099999999999992E-3</v>
      </c>
      <c r="E4487">
        <v>0.5</v>
      </c>
      <c r="F4487">
        <v>75772</v>
      </c>
      <c r="G4487">
        <v>614</v>
      </c>
      <c r="H4487">
        <v>75465</v>
      </c>
      <c r="I4487">
        <v>1956881</v>
      </c>
      <c r="J4487">
        <v>25.83</v>
      </c>
    </row>
    <row r="4488" spans="1:10" x14ac:dyDescent="0.25">
      <c r="A4488">
        <v>1916</v>
      </c>
      <c r="B4488">
        <v>43</v>
      </c>
      <c r="C4488">
        <v>9.8899999999999995E-3</v>
      </c>
      <c r="D4488">
        <v>9.8399999999999998E-3</v>
      </c>
      <c r="E4488">
        <v>0.5</v>
      </c>
      <c r="F4488">
        <v>75158</v>
      </c>
      <c r="G4488">
        <v>740</v>
      </c>
      <c r="H4488">
        <v>74788</v>
      </c>
      <c r="I4488">
        <v>1881416</v>
      </c>
      <c r="J4488">
        <v>25.03</v>
      </c>
    </row>
    <row r="4489" spans="1:10" x14ac:dyDescent="0.25">
      <c r="A4489">
        <v>1916</v>
      </c>
      <c r="B4489">
        <v>44</v>
      </c>
      <c r="C4489">
        <v>8.5199999999999998E-3</v>
      </c>
      <c r="D4489">
        <v>8.4799999999999997E-3</v>
      </c>
      <c r="E4489">
        <v>0.5</v>
      </c>
      <c r="F4489">
        <v>74418</v>
      </c>
      <c r="G4489">
        <v>631</v>
      </c>
      <c r="H4489">
        <v>74102</v>
      </c>
      <c r="I4489">
        <v>1806628</v>
      </c>
      <c r="J4489">
        <v>24.28</v>
      </c>
    </row>
    <row r="4490" spans="1:10" x14ac:dyDescent="0.25">
      <c r="A4490">
        <v>1916</v>
      </c>
      <c r="B4490">
        <v>45</v>
      </c>
      <c r="C4490">
        <v>9.9000000000000008E-3</v>
      </c>
      <c r="D4490">
        <v>9.8499999999999994E-3</v>
      </c>
      <c r="E4490">
        <v>0.5</v>
      </c>
      <c r="F4490">
        <v>73787</v>
      </c>
      <c r="G4490">
        <v>727</v>
      </c>
      <c r="H4490">
        <v>73423</v>
      </c>
      <c r="I4490">
        <v>1732525</v>
      </c>
      <c r="J4490">
        <v>23.48</v>
      </c>
    </row>
    <row r="4491" spans="1:10" x14ac:dyDescent="0.25">
      <c r="A4491">
        <v>1916</v>
      </c>
      <c r="B4491">
        <v>46</v>
      </c>
      <c r="C4491">
        <v>1.102E-2</v>
      </c>
      <c r="D4491">
        <v>1.0959999999999999E-2</v>
      </c>
      <c r="E4491">
        <v>0.5</v>
      </c>
      <c r="F4491">
        <v>73060</v>
      </c>
      <c r="G4491">
        <v>801</v>
      </c>
      <c r="H4491">
        <v>72660</v>
      </c>
      <c r="I4491">
        <v>1659102</v>
      </c>
      <c r="J4491">
        <v>22.71</v>
      </c>
    </row>
    <row r="4492" spans="1:10" x14ac:dyDescent="0.25">
      <c r="A4492">
        <v>1916</v>
      </c>
      <c r="B4492">
        <v>47</v>
      </c>
      <c r="C4492">
        <v>1.1780000000000001E-2</v>
      </c>
      <c r="D4492">
        <v>1.171E-2</v>
      </c>
      <c r="E4492">
        <v>0.5</v>
      </c>
      <c r="F4492">
        <v>72259</v>
      </c>
      <c r="G4492">
        <v>846</v>
      </c>
      <c r="H4492">
        <v>71836</v>
      </c>
      <c r="I4492">
        <v>1586442</v>
      </c>
      <c r="J4492">
        <v>21.95</v>
      </c>
    </row>
    <row r="4493" spans="1:10" x14ac:dyDescent="0.25">
      <c r="A4493">
        <v>1916</v>
      </c>
      <c r="B4493">
        <v>48</v>
      </c>
      <c r="C4493">
        <v>1.2579999999999999E-2</v>
      </c>
      <c r="D4493">
        <v>1.2500000000000001E-2</v>
      </c>
      <c r="E4493">
        <v>0.5</v>
      </c>
      <c r="F4493">
        <v>71413</v>
      </c>
      <c r="G4493">
        <v>893</v>
      </c>
      <c r="H4493">
        <v>70967</v>
      </c>
      <c r="I4493">
        <v>1514606</v>
      </c>
      <c r="J4493">
        <v>21.21</v>
      </c>
    </row>
    <row r="4494" spans="1:10" x14ac:dyDescent="0.25">
      <c r="A4494">
        <v>1916</v>
      </c>
      <c r="B4494">
        <v>49</v>
      </c>
      <c r="C4494">
        <v>1.304E-2</v>
      </c>
      <c r="D4494">
        <v>1.295E-2</v>
      </c>
      <c r="E4494">
        <v>0.5</v>
      </c>
      <c r="F4494">
        <v>70520</v>
      </c>
      <c r="G4494">
        <v>913</v>
      </c>
      <c r="H4494">
        <v>70064</v>
      </c>
      <c r="I4494">
        <v>1443639</v>
      </c>
      <c r="J4494">
        <v>20.47</v>
      </c>
    </row>
    <row r="4495" spans="1:10" x14ac:dyDescent="0.25">
      <c r="A4495">
        <v>1916</v>
      </c>
      <c r="B4495">
        <v>50</v>
      </c>
      <c r="C4495">
        <v>1.6590000000000001E-2</v>
      </c>
      <c r="D4495">
        <v>1.6459999999999999E-2</v>
      </c>
      <c r="E4495">
        <v>0.5</v>
      </c>
      <c r="F4495">
        <v>69607</v>
      </c>
      <c r="G4495">
        <v>1145</v>
      </c>
      <c r="H4495">
        <v>69034</v>
      </c>
      <c r="I4495">
        <v>1373576</v>
      </c>
      <c r="J4495">
        <v>19.73</v>
      </c>
    </row>
    <row r="4496" spans="1:10" x14ac:dyDescent="0.25">
      <c r="A4496">
        <v>1916</v>
      </c>
      <c r="B4496">
        <v>51</v>
      </c>
      <c r="C4496">
        <v>1.7780000000000001E-2</v>
      </c>
      <c r="D4496">
        <v>1.763E-2</v>
      </c>
      <c r="E4496">
        <v>0.5</v>
      </c>
      <c r="F4496">
        <v>68462</v>
      </c>
      <c r="G4496">
        <v>1207</v>
      </c>
      <c r="H4496">
        <v>67858</v>
      </c>
      <c r="I4496">
        <v>1304541</v>
      </c>
      <c r="J4496">
        <v>19.059999999999999</v>
      </c>
    </row>
    <row r="4497" spans="1:10" x14ac:dyDescent="0.25">
      <c r="A4497">
        <v>1916</v>
      </c>
      <c r="B4497">
        <v>52</v>
      </c>
      <c r="C4497">
        <v>1.755E-2</v>
      </c>
      <c r="D4497">
        <v>1.7389999999999999E-2</v>
      </c>
      <c r="E4497">
        <v>0.5</v>
      </c>
      <c r="F4497">
        <v>67255</v>
      </c>
      <c r="G4497">
        <v>1170</v>
      </c>
      <c r="H4497">
        <v>66670</v>
      </c>
      <c r="I4497">
        <v>1236683</v>
      </c>
      <c r="J4497">
        <v>18.39</v>
      </c>
    </row>
    <row r="4498" spans="1:10" x14ac:dyDescent="0.25">
      <c r="A4498">
        <v>1916</v>
      </c>
      <c r="B4498">
        <v>53</v>
      </c>
      <c r="C4498">
        <v>1.985E-2</v>
      </c>
      <c r="D4498">
        <v>1.966E-2</v>
      </c>
      <c r="E4498">
        <v>0.5</v>
      </c>
      <c r="F4498">
        <v>66085</v>
      </c>
      <c r="G4498">
        <v>1299</v>
      </c>
      <c r="H4498">
        <v>65436</v>
      </c>
      <c r="I4498">
        <v>1170013</v>
      </c>
      <c r="J4498">
        <v>17.7</v>
      </c>
    </row>
    <row r="4499" spans="1:10" x14ac:dyDescent="0.25">
      <c r="A4499">
        <v>1916</v>
      </c>
      <c r="B4499">
        <v>54</v>
      </c>
      <c r="C4499">
        <v>2.102E-2</v>
      </c>
      <c r="D4499">
        <v>2.0799999999999999E-2</v>
      </c>
      <c r="E4499">
        <v>0.5</v>
      </c>
      <c r="F4499">
        <v>64786</v>
      </c>
      <c r="G4499">
        <v>1348</v>
      </c>
      <c r="H4499">
        <v>64112</v>
      </c>
      <c r="I4499">
        <v>1104578</v>
      </c>
      <c r="J4499">
        <v>17.05</v>
      </c>
    </row>
    <row r="4500" spans="1:10" x14ac:dyDescent="0.25">
      <c r="A4500">
        <v>1916</v>
      </c>
      <c r="B4500">
        <v>55</v>
      </c>
      <c r="C4500">
        <v>1.9800000000000002E-2</v>
      </c>
      <c r="D4500">
        <v>1.9609999999999999E-2</v>
      </c>
      <c r="E4500">
        <v>0.5</v>
      </c>
      <c r="F4500">
        <v>63438</v>
      </c>
      <c r="G4500">
        <v>1244</v>
      </c>
      <c r="H4500">
        <v>62816</v>
      </c>
      <c r="I4500">
        <v>1040466</v>
      </c>
      <c r="J4500">
        <v>16.399999999999999</v>
      </c>
    </row>
    <row r="4501" spans="1:10" x14ac:dyDescent="0.25">
      <c r="A4501">
        <v>1916</v>
      </c>
      <c r="B4501">
        <v>56</v>
      </c>
      <c r="C4501">
        <v>2.418E-2</v>
      </c>
      <c r="D4501">
        <v>2.3890000000000002E-2</v>
      </c>
      <c r="E4501">
        <v>0.5</v>
      </c>
      <c r="F4501">
        <v>62194</v>
      </c>
      <c r="G4501">
        <v>1486</v>
      </c>
      <c r="H4501">
        <v>61451</v>
      </c>
      <c r="I4501">
        <v>977649</v>
      </c>
      <c r="J4501">
        <v>15.72</v>
      </c>
    </row>
    <row r="4502" spans="1:10" x14ac:dyDescent="0.25">
      <c r="A4502">
        <v>1916</v>
      </c>
      <c r="B4502">
        <v>57</v>
      </c>
      <c r="C4502">
        <v>2.743E-2</v>
      </c>
      <c r="D4502">
        <v>2.7060000000000001E-2</v>
      </c>
      <c r="E4502">
        <v>0.5</v>
      </c>
      <c r="F4502">
        <v>60708</v>
      </c>
      <c r="G4502">
        <v>1643</v>
      </c>
      <c r="H4502">
        <v>59887</v>
      </c>
      <c r="I4502">
        <v>916198</v>
      </c>
      <c r="J4502">
        <v>15.09</v>
      </c>
    </row>
    <row r="4503" spans="1:10" x14ac:dyDescent="0.25">
      <c r="A4503">
        <v>1916</v>
      </c>
      <c r="B4503">
        <v>58</v>
      </c>
      <c r="C4503">
        <v>2.5909999999999999E-2</v>
      </c>
      <c r="D4503">
        <v>2.5579999999999999E-2</v>
      </c>
      <c r="E4503">
        <v>0.5</v>
      </c>
      <c r="F4503">
        <v>59066</v>
      </c>
      <c r="G4503">
        <v>1511</v>
      </c>
      <c r="H4503">
        <v>58310</v>
      </c>
      <c r="I4503">
        <v>856311</v>
      </c>
      <c r="J4503">
        <v>14.5</v>
      </c>
    </row>
    <row r="4504" spans="1:10" x14ac:dyDescent="0.25">
      <c r="A4504">
        <v>1916</v>
      </c>
      <c r="B4504">
        <v>59</v>
      </c>
      <c r="C4504">
        <v>3.3259999999999998E-2</v>
      </c>
      <c r="D4504">
        <v>3.2719999999999999E-2</v>
      </c>
      <c r="E4504">
        <v>0.5</v>
      </c>
      <c r="F4504">
        <v>57555</v>
      </c>
      <c r="G4504">
        <v>1883</v>
      </c>
      <c r="H4504">
        <v>56613</v>
      </c>
      <c r="I4504">
        <v>798001</v>
      </c>
      <c r="J4504">
        <v>13.87</v>
      </c>
    </row>
    <row r="4505" spans="1:10" x14ac:dyDescent="0.25">
      <c r="A4505">
        <v>1916</v>
      </c>
      <c r="B4505">
        <v>60</v>
      </c>
      <c r="C4505">
        <v>3.0329999999999999E-2</v>
      </c>
      <c r="D4505">
        <v>2.988E-2</v>
      </c>
      <c r="E4505">
        <v>0.5</v>
      </c>
      <c r="F4505">
        <v>55671</v>
      </c>
      <c r="G4505">
        <v>1663</v>
      </c>
      <c r="H4505">
        <v>54840</v>
      </c>
      <c r="I4505">
        <v>741388</v>
      </c>
      <c r="J4505">
        <v>13.32</v>
      </c>
    </row>
    <row r="4506" spans="1:10" x14ac:dyDescent="0.25">
      <c r="A4506">
        <v>1916</v>
      </c>
      <c r="B4506">
        <v>61</v>
      </c>
      <c r="C4506">
        <v>3.2259999999999997E-2</v>
      </c>
      <c r="D4506">
        <v>3.175E-2</v>
      </c>
      <c r="E4506">
        <v>0.5</v>
      </c>
      <c r="F4506">
        <v>54008</v>
      </c>
      <c r="G4506">
        <v>1715</v>
      </c>
      <c r="H4506">
        <v>53151</v>
      </c>
      <c r="I4506">
        <v>686548</v>
      </c>
      <c r="J4506">
        <v>12.71</v>
      </c>
    </row>
    <row r="4507" spans="1:10" x14ac:dyDescent="0.25">
      <c r="A4507">
        <v>1916</v>
      </c>
      <c r="B4507">
        <v>62</v>
      </c>
      <c r="C4507">
        <v>3.594E-2</v>
      </c>
      <c r="D4507">
        <v>3.5299999999999998E-2</v>
      </c>
      <c r="E4507">
        <v>0.5</v>
      </c>
      <c r="F4507">
        <v>52294</v>
      </c>
      <c r="G4507">
        <v>1846</v>
      </c>
      <c r="H4507">
        <v>51371</v>
      </c>
      <c r="I4507">
        <v>633397</v>
      </c>
      <c r="J4507">
        <v>12.11</v>
      </c>
    </row>
    <row r="4508" spans="1:10" x14ac:dyDescent="0.25">
      <c r="A4508">
        <v>1916</v>
      </c>
      <c r="B4508">
        <v>63</v>
      </c>
      <c r="C4508">
        <v>3.8219999999999997E-2</v>
      </c>
      <c r="D4508">
        <v>3.7499999999999999E-2</v>
      </c>
      <c r="E4508">
        <v>0.5</v>
      </c>
      <c r="F4508">
        <v>50447</v>
      </c>
      <c r="G4508">
        <v>1892</v>
      </c>
      <c r="H4508">
        <v>49502</v>
      </c>
      <c r="I4508">
        <v>582027</v>
      </c>
      <c r="J4508">
        <v>11.54</v>
      </c>
    </row>
    <row r="4509" spans="1:10" x14ac:dyDescent="0.25">
      <c r="A4509">
        <v>1916</v>
      </c>
      <c r="B4509">
        <v>64</v>
      </c>
      <c r="C4509">
        <v>4.1939999999999998E-2</v>
      </c>
      <c r="D4509">
        <v>4.1079999999999998E-2</v>
      </c>
      <c r="E4509">
        <v>0.5</v>
      </c>
      <c r="F4509">
        <v>48556</v>
      </c>
      <c r="G4509">
        <v>1994</v>
      </c>
      <c r="H4509">
        <v>47558</v>
      </c>
      <c r="I4509">
        <v>532525</v>
      </c>
      <c r="J4509">
        <v>10.97</v>
      </c>
    </row>
    <row r="4510" spans="1:10" x14ac:dyDescent="0.25">
      <c r="A4510">
        <v>1916</v>
      </c>
      <c r="B4510">
        <v>65</v>
      </c>
      <c r="C4510">
        <v>4.5069999999999999E-2</v>
      </c>
      <c r="D4510">
        <v>4.4080000000000001E-2</v>
      </c>
      <c r="E4510">
        <v>0.5</v>
      </c>
      <c r="F4510">
        <v>46561</v>
      </c>
      <c r="G4510">
        <v>2052</v>
      </c>
      <c r="H4510">
        <v>45535</v>
      </c>
      <c r="I4510">
        <v>484967</v>
      </c>
      <c r="J4510">
        <v>10.42</v>
      </c>
    </row>
    <row r="4511" spans="1:10" x14ac:dyDescent="0.25">
      <c r="A4511">
        <v>1916</v>
      </c>
      <c r="B4511">
        <v>66</v>
      </c>
      <c r="C4511">
        <v>5.5780000000000003E-2</v>
      </c>
      <c r="D4511">
        <v>5.4269999999999999E-2</v>
      </c>
      <c r="E4511">
        <v>0.5</v>
      </c>
      <c r="F4511">
        <v>44509</v>
      </c>
      <c r="G4511">
        <v>2415</v>
      </c>
      <c r="H4511">
        <v>43301</v>
      </c>
      <c r="I4511">
        <v>439432</v>
      </c>
      <c r="J4511">
        <v>9.8699999999999992</v>
      </c>
    </row>
    <row r="4512" spans="1:10" x14ac:dyDescent="0.25">
      <c r="A4512">
        <v>1916</v>
      </c>
      <c r="B4512">
        <v>67</v>
      </c>
      <c r="C4512">
        <v>6.0479999999999999E-2</v>
      </c>
      <c r="D4512">
        <v>5.8700000000000002E-2</v>
      </c>
      <c r="E4512">
        <v>0.5</v>
      </c>
      <c r="F4512">
        <v>42093</v>
      </c>
      <c r="G4512">
        <v>2471</v>
      </c>
      <c r="H4512">
        <v>40858</v>
      </c>
      <c r="I4512">
        <v>396131</v>
      </c>
      <c r="J4512">
        <v>9.41</v>
      </c>
    </row>
    <row r="4513" spans="1:10" x14ac:dyDescent="0.25">
      <c r="A4513">
        <v>1916</v>
      </c>
      <c r="B4513">
        <v>68</v>
      </c>
      <c r="C4513">
        <v>5.2699999999999997E-2</v>
      </c>
      <c r="D4513">
        <v>5.1339999999999997E-2</v>
      </c>
      <c r="E4513">
        <v>0.5</v>
      </c>
      <c r="F4513">
        <v>39622</v>
      </c>
      <c r="G4513">
        <v>2034</v>
      </c>
      <c r="H4513">
        <v>38605</v>
      </c>
      <c r="I4513">
        <v>355273</v>
      </c>
      <c r="J4513">
        <v>8.9700000000000006</v>
      </c>
    </row>
    <row r="4514" spans="1:10" x14ac:dyDescent="0.25">
      <c r="A4514">
        <v>1916</v>
      </c>
      <c r="B4514">
        <v>69</v>
      </c>
      <c r="C4514">
        <v>6.8690000000000001E-2</v>
      </c>
      <c r="D4514">
        <v>6.6409999999999997E-2</v>
      </c>
      <c r="E4514">
        <v>0.5</v>
      </c>
      <c r="F4514">
        <v>37588</v>
      </c>
      <c r="G4514">
        <v>2496</v>
      </c>
      <c r="H4514">
        <v>36340</v>
      </c>
      <c r="I4514">
        <v>316668</v>
      </c>
      <c r="J4514">
        <v>8.42</v>
      </c>
    </row>
    <row r="4515" spans="1:10" x14ac:dyDescent="0.25">
      <c r="A4515">
        <v>1916</v>
      </c>
      <c r="B4515">
        <v>70</v>
      </c>
      <c r="C4515">
        <v>7.6249999999999998E-2</v>
      </c>
      <c r="D4515">
        <v>7.3450000000000001E-2</v>
      </c>
      <c r="E4515">
        <v>0.5</v>
      </c>
      <c r="F4515">
        <v>35092</v>
      </c>
      <c r="G4515">
        <v>2578</v>
      </c>
      <c r="H4515">
        <v>33803</v>
      </c>
      <c r="I4515">
        <v>280328</v>
      </c>
      <c r="J4515">
        <v>7.99</v>
      </c>
    </row>
    <row r="4516" spans="1:10" x14ac:dyDescent="0.25">
      <c r="A4516">
        <v>1916</v>
      </c>
      <c r="B4516">
        <v>71</v>
      </c>
      <c r="C4516">
        <v>7.9119999999999996E-2</v>
      </c>
      <c r="D4516">
        <v>7.6109999999999997E-2</v>
      </c>
      <c r="E4516">
        <v>0.5</v>
      </c>
      <c r="F4516">
        <v>32514</v>
      </c>
      <c r="G4516">
        <v>2475</v>
      </c>
      <c r="H4516">
        <v>31277</v>
      </c>
      <c r="I4516">
        <v>246525</v>
      </c>
      <c r="J4516">
        <v>7.58</v>
      </c>
    </row>
    <row r="4517" spans="1:10" x14ac:dyDescent="0.25">
      <c r="A4517">
        <v>1916</v>
      </c>
      <c r="B4517">
        <v>72</v>
      </c>
      <c r="C4517">
        <v>8.3280000000000007E-2</v>
      </c>
      <c r="D4517">
        <v>7.9949999999999993E-2</v>
      </c>
      <c r="E4517">
        <v>0.5</v>
      </c>
      <c r="F4517">
        <v>30040</v>
      </c>
      <c r="G4517">
        <v>2402</v>
      </c>
      <c r="H4517">
        <v>28839</v>
      </c>
      <c r="I4517">
        <v>215248</v>
      </c>
      <c r="J4517">
        <v>7.17</v>
      </c>
    </row>
    <row r="4518" spans="1:10" x14ac:dyDescent="0.25">
      <c r="A4518">
        <v>1916</v>
      </c>
      <c r="B4518">
        <v>73</v>
      </c>
      <c r="C4518">
        <v>8.7110000000000007E-2</v>
      </c>
      <c r="D4518">
        <v>8.3479999999999999E-2</v>
      </c>
      <c r="E4518">
        <v>0.5</v>
      </c>
      <c r="F4518">
        <v>27638</v>
      </c>
      <c r="G4518">
        <v>2307</v>
      </c>
      <c r="H4518">
        <v>26484</v>
      </c>
      <c r="I4518">
        <v>186410</v>
      </c>
      <c r="J4518">
        <v>6.74</v>
      </c>
    </row>
    <row r="4519" spans="1:10" x14ac:dyDescent="0.25">
      <c r="A4519">
        <v>1916</v>
      </c>
      <c r="B4519">
        <v>74</v>
      </c>
      <c r="C4519">
        <v>0.10915999999999999</v>
      </c>
      <c r="D4519">
        <v>0.10351</v>
      </c>
      <c r="E4519">
        <v>0.5</v>
      </c>
      <c r="F4519">
        <v>25331</v>
      </c>
      <c r="G4519">
        <v>2622</v>
      </c>
      <c r="H4519">
        <v>24020</v>
      </c>
      <c r="I4519">
        <v>159925</v>
      </c>
      <c r="J4519">
        <v>6.31</v>
      </c>
    </row>
    <row r="4520" spans="1:10" x14ac:dyDescent="0.25">
      <c r="A4520">
        <v>1916</v>
      </c>
      <c r="B4520">
        <v>75</v>
      </c>
      <c r="C4520">
        <v>0.11866</v>
      </c>
      <c r="D4520">
        <v>0.11201999999999999</v>
      </c>
      <c r="E4520">
        <v>0.5</v>
      </c>
      <c r="F4520">
        <v>22709</v>
      </c>
      <c r="G4520">
        <v>2544</v>
      </c>
      <c r="H4520">
        <v>21437</v>
      </c>
      <c r="I4520">
        <v>135906</v>
      </c>
      <c r="J4520">
        <v>5.98</v>
      </c>
    </row>
    <row r="4521" spans="1:10" x14ac:dyDescent="0.25">
      <c r="A4521">
        <v>1916</v>
      </c>
      <c r="B4521">
        <v>76</v>
      </c>
      <c r="C4521">
        <v>0.12806000000000001</v>
      </c>
      <c r="D4521">
        <v>0.12035</v>
      </c>
      <c r="E4521">
        <v>0.5</v>
      </c>
      <c r="F4521">
        <v>20165</v>
      </c>
      <c r="G4521">
        <v>2427</v>
      </c>
      <c r="H4521">
        <v>18952</v>
      </c>
      <c r="I4521">
        <v>114469</v>
      </c>
      <c r="J4521">
        <v>5.68</v>
      </c>
    </row>
    <row r="4522" spans="1:10" x14ac:dyDescent="0.25">
      <c r="A4522">
        <v>1916</v>
      </c>
      <c r="B4522">
        <v>77</v>
      </c>
      <c r="C4522">
        <v>0.13402</v>
      </c>
      <c r="D4522">
        <v>0.12561</v>
      </c>
      <c r="E4522">
        <v>0.5</v>
      </c>
      <c r="F4522">
        <v>17738</v>
      </c>
      <c r="G4522">
        <v>2228</v>
      </c>
      <c r="H4522">
        <v>16624</v>
      </c>
      <c r="I4522">
        <v>95517</v>
      </c>
      <c r="J4522">
        <v>5.38</v>
      </c>
    </row>
    <row r="4523" spans="1:10" x14ac:dyDescent="0.25">
      <c r="A4523">
        <v>1916</v>
      </c>
      <c r="B4523">
        <v>78</v>
      </c>
      <c r="C4523">
        <v>0.13159999999999999</v>
      </c>
      <c r="D4523">
        <v>0.12348000000000001</v>
      </c>
      <c r="E4523">
        <v>0.5</v>
      </c>
      <c r="F4523">
        <v>15510</v>
      </c>
      <c r="G4523">
        <v>1915</v>
      </c>
      <c r="H4523">
        <v>14553</v>
      </c>
      <c r="I4523">
        <v>78893</v>
      </c>
      <c r="J4523">
        <v>5.09</v>
      </c>
    </row>
    <row r="4524" spans="1:10" x14ac:dyDescent="0.25">
      <c r="A4524">
        <v>1916</v>
      </c>
      <c r="B4524">
        <v>79</v>
      </c>
      <c r="C4524">
        <v>0.16541</v>
      </c>
      <c r="D4524">
        <v>0.15278</v>
      </c>
      <c r="E4524">
        <v>0.5</v>
      </c>
      <c r="F4524">
        <v>13595</v>
      </c>
      <c r="G4524">
        <v>2077</v>
      </c>
      <c r="H4524">
        <v>12556</v>
      </c>
      <c r="I4524">
        <v>64340</v>
      </c>
      <c r="J4524">
        <v>4.7300000000000004</v>
      </c>
    </row>
    <row r="4525" spans="1:10" x14ac:dyDescent="0.25">
      <c r="A4525">
        <v>1916</v>
      </c>
      <c r="B4525">
        <v>80</v>
      </c>
      <c r="C4525">
        <v>0.17332</v>
      </c>
      <c r="D4525">
        <v>0.1595</v>
      </c>
      <c r="E4525">
        <v>0.5</v>
      </c>
      <c r="F4525">
        <v>11518</v>
      </c>
      <c r="G4525">
        <v>1837</v>
      </c>
      <c r="H4525">
        <v>10599</v>
      </c>
      <c r="I4525">
        <v>51784</v>
      </c>
      <c r="J4525">
        <v>4.5</v>
      </c>
    </row>
    <row r="4526" spans="1:10" x14ac:dyDescent="0.25">
      <c r="A4526">
        <v>1916</v>
      </c>
      <c r="B4526">
        <v>81</v>
      </c>
      <c r="C4526">
        <v>0.19184000000000001</v>
      </c>
      <c r="D4526">
        <v>0.17505000000000001</v>
      </c>
      <c r="E4526">
        <v>0.5</v>
      </c>
      <c r="F4526">
        <v>9681</v>
      </c>
      <c r="G4526">
        <v>1695</v>
      </c>
      <c r="H4526">
        <v>8834</v>
      </c>
      <c r="I4526">
        <v>41184</v>
      </c>
      <c r="J4526">
        <v>4.25</v>
      </c>
    </row>
    <row r="4527" spans="1:10" x14ac:dyDescent="0.25">
      <c r="A4527">
        <v>1916</v>
      </c>
      <c r="B4527">
        <v>82</v>
      </c>
      <c r="C4527">
        <v>0.18165000000000001</v>
      </c>
      <c r="D4527">
        <v>0.16653000000000001</v>
      </c>
      <c r="E4527">
        <v>0.5</v>
      </c>
      <c r="F4527">
        <v>7986</v>
      </c>
      <c r="G4527">
        <v>1330</v>
      </c>
      <c r="H4527">
        <v>7321</v>
      </c>
      <c r="I4527">
        <v>32351</v>
      </c>
      <c r="J4527">
        <v>4.05</v>
      </c>
    </row>
    <row r="4528" spans="1:10" x14ac:dyDescent="0.25">
      <c r="A4528">
        <v>1916</v>
      </c>
      <c r="B4528">
        <v>83</v>
      </c>
      <c r="C4528">
        <v>0.21163000000000001</v>
      </c>
      <c r="D4528">
        <v>0.19137999999999999</v>
      </c>
      <c r="E4528">
        <v>0.5</v>
      </c>
      <c r="F4528">
        <v>6656</v>
      </c>
      <c r="G4528">
        <v>1274</v>
      </c>
      <c r="H4528">
        <v>6019</v>
      </c>
      <c r="I4528">
        <v>25029</v>
      </c>
      <c r="J4528">
        <v>3.76</v>
      </c>
    </row>
    <row r="4529" spans="1:10" x14ac:dyDescent="0.25">
      <c r="A4529">
        <v>1916</v>
      </c>
      <c r="B4529">
        <v>84</v>
      </c>
      <c r="C4529">
        <v>0.22625999999999999</v>
      </c>
      <c r="D4529">
        <v>0.20327000000000001</v>
      </c>
      <c r="E4529">
        <v>0.5</v>
      </c>
      <c r="F4529">
        <v>5382</v>
      </c>
      <c r="G4529">
        <v>1094</v>
      </c>
      <c r="H4529">
        <v>4835</v>
      </c>
      <c r="I4529">
        <v>19010</v>
      </c>
      <c r="J4529">
        <v>3.53</v>
      </c>
    </row>
    <row r="4530" spans="1:10" x14ac:dyDescent="0.25">
      <c r="A4530">
        <v>1916</v>
      </c>
      <c r="B4530">
        <v>85</v>
      </c>
      <c r="C4530">
        <v>0.23458999999999999</v>
      </c>
      <c r="D4530">
        <v>0.20996000000000001</v>
      </c>
      <c r="E4530">
        <v>0.5</v>
      </c>
      <c r="F4530">
        <v>4288</v>
      </c>
      <c r="G4530">
        <v>900</v>
      </c>
      <c r="H4530">
        <v>3838</v>
      </c>
      <c r="I4530">
        <v>14175</v>
      </c>
      <c r="J4530">
        <v>3.31</v>
      </c>
    </row>
    <row r="4531" spans="1:10" x14ac:dyDescent="0.25">
      <c r="A4531">
        <v>1916</v>
      </c>
      <c r="B4531">
        <v>86</v>
      </c>
      <c r="C4531">
        <v>0.26282</v>
      </c>
      <c r="D4531">
        <v>0.23229</v>
      </c>
      <c r="E4531">
        <v>0.5</v>
      </c>
      <c r="F4531">
        <v>3388</v>
      </c>
      <c r="G4531">
        <v>787</v>
      </c>
      <c r="H4531">
        <v>2994</v>
      </c>
      <c r="I4531">
        <v>10337</v>
      </c>
      <c r="J4531">
        <v>3.05</v>
      </c>
    </row>
    <row r="4532" spans="1:10" x14ac:dyDescent="0.25">
      <c r="A4532">
        <v>1916</v>
      </c>
      <c r="B4532">
        <v>87</v>
      </c>
      <c r="C4532">
        <v>0.31162000000000001</v>
      </c>
      <c r="D4532">
        <v>0.26962000000000003</v>
      </c>
      <c r="E4532">
        <v>0.5</v>
      </c>
      <c r="F4532">
        <v>2601</v>
      </c>
      <c r="G4532">
        <v>701</v>
      </c>
      <c r="H4532">
        <v>2250</v>
      </c>
      <c r="I4532">
        <v>7342</v>
      </c>
      <c r="J4532">
        <v>2.82</v>
      </c>
    </row>
    <row r="4533" spans="1:10" x14ac:dyDescent="0.25">
      <c r="A4533">
        <v>1916</v>
      </c>
      <c r="B4533">
        <v>88</v>
      </c>
      <c r="C4533">
        <v>0.32473000000000002</v>
      </c>
      <c r="D4533">
        <v>0.27937000000000001</v>
      </c>
      <c r="E4533">
        <v>0.5</v>
      </c>
      <c r="F4533">
        <v>1900</v>
      </c>
      <c r="G4533">
        <v>531</v>
      </c>
      <c r="H4533">
        <v>1634</v>
      </c>
      <c r="I4533">
        <v>5092</v>
      </c>
      <c r="J4533">
        <v>2.68</v>
      </c>
    </row>
    <row r="4534" spans="1:10" x14ac:dyDescent="0.25">
      <c r="A4534">
        <v>1916</v>
      </c>
      <c r="B4534">
        <v>89</v>
      </c>
      <c r="C4534">
        <v>0.34954000000000002</v>
      </c>
      <c r="D4534">
        <v>0.29754000000000003</v>
      </c>
      <c r="E4534">
        <v>0.5</v>
      </c>
      <c r="F4534">
        <v>1369</v>
      </c>
      <c r="G4534">
        <v>407</v>
      </c>
      <c r="H4534">
        <v>1165</v>
      </c>
      <c r="I4534">
        <v>3458</v>
      </c>
      <c r="J4534">
        <v>2.5299999999999998</v>
      </c>
    </row>
    <row r="4535" spans="1:10" x14ac:dyDescent="0.25">
      <c r="A4535">
        <v>1916</v>
      </c>
      <c r="B4535">
        <v>90</v>
      </c>
      <c r="C4535">
        <v>0.37518000000000001</v>
      </c>
      <c r="D4535">
        <v>0.31591999999999998</v>
      </c>
      <c r="E4535">
        <v>0.5</v>
      </c>
      <c r="F4535">
        <v>962</v>
      </c>
      <c r="G4535">
        <v>304</v>
      </c>
      <c r="H4535">
        <v>810</v>
      </c>
      <c r="I4535">
        <v>2292</v>
      </c>
      <c r="J4535">
        <v>2.38</v>
      </c>
    </row>
    <row r="4536" spans="1:10" x14ac:dyDescent="0.25">
      <c r="A4536">
        <v>1916</v>
      </c>
      <c r="B4536">
        <v>91</v>
      </c>
      <c r="C4536">
        <v>0.40154000000000001</v>
      </c>
      <c r="D4536">
        <v>0.33440999999999999</v>
      </c>
      <c r="E4536">
        <v>0.5</v>
      </c>
      <c r="F4536">
        <v>658</v>
      </c>
      <c r="G4536">
        <v>220</v>
      </c>
      <c r="H4536">
        <v>548</v>
      </c>
      <c r="I4536">
        <v>1482</v>
      </c>
      <c r="J4536">
        <v>2.25</v>
      </c>
    </row>
    <row r="4537" spans="1:10" x14ac:dyDescent="0.25">
      <c r="A4537">
        <v>1916</v>
      </c>
      <c r="B4537">
        <v>92</v>
      </c>
      <c r="C4537">
        <v>0.42848999999999998</v>
      </c>
      <c r="D4537">
        <v>0.35288999999999998</v>
      </c>
      <c r="E4537">
        <v>0.5</v>
      </c>
      <c r="F4537">
        <v>438</v>
      </c>
      <c r="G4537">
        <v>155</v>
      </c>
      <c r="H4537">
        <v>361</v>
      </c>
      <c r="I4537">
        <v>935</v>
      </c>
      <c r="J4537">
        <v>2.13</v>
      </c>
    </row>
    <row r="4538" spans="1:10" x14ac:dyDescent="0.25">
      <c r="A4538">
        <v>1916</v>
      </c>
      <c r="B4538">
        <v>93</v>
      </c>
      <c r="C4538">
        <v>0.45587</v>
      </c>
      <c r="D4538">
        <v>0.37125000000000002</v>
      </c>
      <c r="E4538">
        <v>0.5</v>
      </c>
      <c r="F4538">
        <v>283</v>
      </c>
      <c r="G4538">
        <v>105</v>
      </c>
      <c r="H4538">
        <v>231</v>
      </c>
      <c r="I4538">
        <v>574</v>
      </c>
      <c r="J4538">
        <v>2.0299999999999998</v>
      </c>
    </row>
    <row r="4539" spans="1:10" x14ac:dyDescent="0.25">
      <c r="A4539">
        <v>1916</v>
      </c>
      <c r="B4539">
        <v>94</v>
      </c>
      <c r="C4539">
        <v>0.48351</v>
      </c>
      <c r="D4539">
        <v>0.38938</v>
      </c>
      <c r="E4539">
        <v>0.5</v>
      </c>
      <c r="F4539">
        <v>178</v>
      </c>
      <c r="G4539">
        <v>69</v>
      </c>
      <c r="H4539">
        <v>143</v>
      </c>
      <c r="I4539">
        <v>343</v>
      </c>
      <c r="J4539">
        <v>1.93</v>
      </c>
    </row>
    <row r="4540" spans="1:10" x14ac:dyDescent="0.25">
      <c r="A4540">
        <v>1916</v>
      </c>
      <c r="B4540">
        <v>95</v>
      </c>
      <c r="C4540">
        <v>0.51126000000000005</v>
      </c>
      <c r="D4540">
        <v>0.40716999999999998</v>
      </c>
      <c r="E4540">
        <v>0.5</v>
      </c>
      <c r="F4540">
        <v>109</v>
      </c>
      <c r="G4540">
        <v>44</v>
      </c>
      <c r="H4540">
        <v>87</v>
      </c>
      <c r="I4540">
        <v>200</v>
      </c>
      <c r="J4540">
        <v>1.84</v>
      </c>
    </row>
    <row r="4541" spans="1:10" x14ac:dyDescent="0.25">
      <c r="A4541">
        <v>1916</v>
      </c>
      <c r="B4541">
        <v>96</v>
      </c>
      <c r="C4541">
        <v>0.53893999999999997</v>
      </c>
      <c r="D4541">
        <v>0.42453999999999997</v>
      </c>
      <c r="E4541">
        <v>0.5</v>
      </c>
      <c r="F4541">
        <v>64</v>
      </c>
      <c r="G4541">
        <v>27</v>
      </c>
      <c r="H4541">
        <v>51</v>
      </c>
      <c r="I4541">
        <v>113</v>
      </c>
      <c r="J4541">
        <v>1.75</v>
      </c>
    </row>
    <row r="4542" spans="1:10" x14ac:dyDescent="0.25">
      <c r="A4542">
        <v>1916</v>
      </c>
      <c r="B4542">
        <v>97</v>
      </c>
      <c r="C4542">
        <v>0.56637999999999999</v>
      </c>
      <c r="D4542">
        <v>0.44137999999999999</v>
      </c>
      <c r="E4542">
        <v>0.5</v>
      </c>
      <c r="F4542">
        <v>37</v>
      </c>
      <c r="G4542">
        <v>16</v>
      </c>
      <c r="H4542">
        <v>29</v>
      </c>
      <c r="I4542">
        <v>62</v>
      </c>
      <c r="J4542">
        <v>1.68</v>
      </c>
    </row>
    <row r="4543" spans="1:10" x14ac:dyDescent="0.25">
      <c r="A4543">
        <v>1916</v>
      </c>
      <c r="B4543">
        <v>98</v>
      </c>
      <c r="C4543">
        <v>0.59341999999999995</v>
      </c>
      <c r="D4543">
        <v>0.45762999999999998</v>
      </c>
      <c r="E4543">
        <v>0.5</v>
      </c>
      <c r="F4543">
        <v>21</v>
      </c>
      <c r="G4543">
        <v>9</v>
      </c>
      <c r="H4543">
        <v>16</v>
      </c>
      <c r="I4543">
        <v>33</v>
      </c>
      <c r="J4543">
        <v>1.61</v>
      </c>
    </row>
    <row r="4544" spans="1:10" x14ac:dyDescent="0.25">
      <c r="A4544">
        <v>1916</v>
      </c>
      <c r="B4544">
        <v>99</v>
      </c>
      <c r="C4544">
        <v>0.61990000000000001</v>
      </c>
      <c r="D4544">
        <v>0.47322999999999998</v>
      </c>
      <c r="E4544">
        <v>0.5</v>
      </c>
      <c r="F4544">
        <v>11</v>
      </c>
      <c r="G4544">
        <v>5</v>
      </c>
      <c r="H4544">
        <v>9</v>
      </c>
      <c r="I4544">
        <v>17</v>
      </c>
      <c r="J4544">
        <v>1.55</v>
      </c>
    </row>
    <row r="4545" spans="1:10" x14ac:dyDescent="0.25">
      <c r="A4545">
        <v>1916</v>
      </c>
      <c r="B4545">
        <v>100</v>
      </c>
      <c r="C4545">
        <v>0.64568999999999999</v>
      </c>
      <c r="D4545">
        <v>0.48810999999999999</v>
      </c>
      <c r="E4545">
        <v>0.5</v>
      </c>
      <c r="F4545">
        <v>6</v>
      </c>
      <c r="G4545">
        <v>3</v>
      </c>
      <c r="H4545">
        <v>4</v>
      </c>
      <c r="I4545">
        <v>9</v>
      </c>
      <c r="J4545">
        <v>1.5</v>
      </c>
    </row>
    <row r="4546" spans="1:10" x14ac:dyDescent="0.25">
      <c r="A4546">
        <v>1916</v>
      </c>
      <c r="B4546">
        <v>101</v>
      </c>
      <c r="C4546">
        <v>0.67066000000000003</v>
      </c>
      <c r="D4546">
        <v>0.50224000000000002</v>
      </c>
      <c r="E4546">
        <v>0.5</v>
      </c>
      <c r="F4546">
        <v>3</v>
      </c>
      <c r="G4546">
        <v>2</v>
      </c>
      <c r="H4546">
        <v>2</v>
      </c>
      <c r="I4546">
        <v>4</v>
      </c>
      <c r="J4546">
        <v>1.45</v>
      </c>
    </row>
    <row r="4547" spans="1:10" x14ac:dyDescent="0.25">
      <c r="A4547">
        <v>1916</v>
      </c>
      <c r="B4547">
        <v>102</v>
      </c>
      <c r="C4547">
        <v>0.69469999999999998</v>
      </c>
      <c r="D4547">
        <v>0.51561000000000001</v>
      </c>
      <c r="E4547">
        <v>0.5</v>
      </c>
      <c r="F4547">
        <v>2</v>
      </c>
      <c r="G4547">
        <v>1</v>
      </c>
      <c r="H4547">
        <v>1</v>
      </c>
      <c r="I4547">
        <v>2</v>
      </c>
      <c r="J4547">
        <v>1.4</v>
      </c>
    </row>
    <row r="4548" spans="1:10" x14ac:dyDescent="0.25">
      <c r="A4548">
        <v>1916</v>
      </c>
      <c r="B4548">
        <v>103</v>
      </c>
      <c r="C4548">
        <v>0.71772999999999998</v>
      </c>
      <c r="D4548">
        <v>0.52817999999999998</v>
      </c>
      <c r="E4548">
        <v>0.5</v>
      </c>
      <c r="F4548">
        <v>1</v>
      </c>
      <c r="G4548">
        <v>0</v>
      </c>
      <c r="H4548">
        <v>1</v>
      </c>
      <c r="I4548">
        <v>1</v>
      </c>
      <c r="J4548">
        <v>1.36</v>
      </c>
    </row>
    <row r="4549" spans="1:10" x14ac:dyDescent="0.25">
      <c r="A4549">
        <v>1916</v>
      </c>
      <c r="B4549">
        <v>104</v>
      </c>
      <c r="C4549">
        <v>0.73967000000000005</v>
      </c>
      <c r="D4549">
        <v>0.53996999999999995</v>
      </c>
      <c r="E4549">
        <v>0.5</v>
      </c>
      <c r="F4549">
        <v>0</v>
      </c>
      <c r="G4549">
        <v>0</v>
      </c>
      <c r="H4549">
        <v>0</v>
      </c>
      <c r="I4549">
        <v>0</v>
      </c>
      <c r="J4549">
        <v>1.32</v>
      </c>
    </row>
    <row r="4550" spans="1:10" x14ac:dyDescent="0.25">
      <c r="A4550">
        <v>1916</v>
      </c>
      <c r="B4550">
        <v>105</v>
      </c>
      <c r="C4550">
        <v>0.76046999999999998</v>
      </c>
      <c r="D4550">
        <v>0.55096999999999996</v>
      </c>
      <c r="E4550">
        <v>0.5</v>
      </c>
      <c r="F4550">
        <v>0</v>
      </c>
      <c r="G4550">
        <v>0</v>
      </c>
      <c r="H4550">
        <v>0</v>
      </c>
      <c r="I4550">
        <v>0</v>
      </c>
      <c r="J4550">
        <v>1.29</v>
      </c>
    </row>
    <row r="4551" spans="1:10" x14ac:dyDescent="0.25">
      <c r="A4551">
        <v>1916</v>
      </c>
      <c r="B4551">
        <v>106</v>
      </c>
      <c r="C4551">
        <v>0.78010000000000002</v>
      </c>
      <c r="D4551">
        <v>0.56120999999999999</v>
      </c>
      <c r="E4551">
        <v>0.5</v>
      </c>
      <c r="F4551">
        <v>0</v>
      </c>
      <c r="G4551">
        <v>0</v>
      </c>
      <c r="H4551">
        <v>0</v>
      </c>
      <c r="I4551">
        <v>0</v>
      </c>
      <c r="J4551">
        <v>1.26</v>
      </c>
    </row>
    <row r="4552" spans="1:10" x14ac:dyDescent="0.25">
      <c r="A4552">
        <v>1916</v>
      </c>
      <c r="B4552">
        <v>107</v>
      </c>
      <c r="C4552">
        <v>0.79856000000000005</v>
      </c>
      <c r="D4552">
        <v>0.57069000000000003</v>
      </c>
      <c r="E4552">
        <v>0.5</v>
      </c>
      <c r="F4552">
        <v>0</v>
      </c>
      <c r="G4552">
        <v>0</v>
      </c>
      <c r="H4552">
        <v>0</v>
      </c>
      <c r="I4552">
        <v>0</v>
      </c>
      <c r="J4552">
        <v>1.24</v>
      </c>
    </row>
    <row r="4553" spans="1:10" x14ac:dyDescent="0.25">
      <c r="A4553">
        <v>1916</v>
      </c>
      <c r="B4553">
        <v>108</v>
      </c>
      <c r="C4553">
        <v>0.81583000000000006</v>
      </c>
      <c r="D4553">
        <v>0.57945999999999998</v>
      </c>
      <c r="E4553">
        <v>0.5</v>
      </c>
      <c r="F4553">
        <v>0</v>
      </c>
      <c r="G4553">
        <v>0</v>
      </c>
      <c r="H4553">
        <v>0</v>
      </c>
      <c r="I4553">
        <v>0</v>
      </c>
      <c r="J4553">
        <v>1.21</v>
      </c>
    </row>
    <row r="4554" spans="1:10" x14ac:dyDescent="0.25">
      <c r="A4554">
        <v>1916</v>
      </c>
      <c r="B4554">
        <v>109</v>
      </c>
      <c r="C4554">
        <v>0.83192999999999995</v>
      </c>
      <c r="D4554">
        <v>0.58753</v>
      </c>
      <c r="E4554">
        <v>0.5</v>
      </c>
      <c r="F4554">
        <v>0</v>
      </c>
      <c r="G4554">
        <v>0</v>
      </c>
      <c r="H4554">
        <v>0</v>
      </c>
      <c r="I4554">
        <v>0</v>
      </c>
      <c r="J4554">
        <v>1.19</v>
      </c>
    </row>
    <row r="4555" spans="1:10" x14ac:dyDescent="0.25">
      <c r="A4555">
        <v>1916</v>
      </c>
      <c r="B4555" t="s">
        <v>25</v>
      </c>
      <c r="C4555">
        <v>0.84687999999999997</v>
      </c>
      <c r="D4555">
        <v>1</v>
      </c>
      <c r="E4555">
        <v>1.18</v>
      </c>
      <c r="F4555">
        <v>0</v>
      </c>
      <c r="G4555">
        <v>0</v>
      </c>
      <c r="H4555">
        <v>0</v>
      </c>
      <c r="I4555">
        <v>0</v>
      </c>
      <c r="J4555">
        <v>1.18</v>
      </c>
    </row>
    <row r="4556" spans="1:10" x14ac:dyDescent="0.25">
      <c r="A4556">
        <v>1917</v>
      </c>
      <c r="B4556">
        <v>0</v>
      </c>
      <c r="C4556">
        <v>9.4020000000000006E-2</v>
      </c>
      <c r="D4556">
        <v>8.8209999999999997E-2</v>
      </c>
      <c r="E4556">
        <v>0.3</v>
      </c>
      <c r="F4556">
        <v>100000</v>
      </c>
      <c r="G4556">
        <v>8821</v>
      </c>
      <c r="H4556">
        <v>93818</v>
      </c>
      <c r="I4556">
        <v>5412391</v>
      </c>
      <c r="J4556">
        <v>54.12</v>
      </c>
    </row>
    <row r="4557" spans="1:10" x14ac:dyDescent="0.25">
      <c r="A4557">
        <v>1917</v>
      </c>
      <c r="B4557">
        <v>1</v>
      </c>
      <c r="C4557">
        <v>1.4080000000000001E-2</v>
      </c>
      <c r="D4557">
        <v>1.3979999999999999E-2</v>
      </c>
      <c r="E4557">
        <v>0.5</v>
      </c>
      <c r="F4557">
        <v>91179</v>
      </c>
      <c r="G4557">
        <v>1275</v>
      </c>
      <c r="H4557">
        <v>90542</v>
      </c>
      <c r="I4557">
        <v>5318573</v>
      </c>
      <c r="J4557">
        <v>58.33</v>
      </c>
    </row>
    <row r="4558" spans="1:10" x14ac:dyDescent="0.25">
      <c r="A4558">
        <v>1917</v>
      </c>
      <c r="B4558">
        <v>2</v>
      </c>
      <c r="C4558">
        <v>7.9500000000000005E-3</v>
      </c>
      <c r="D4558">
        <v>7.92E-3</v>
      </c>
      <c r="E4558">
        <v>0.5</v>
      </c>
      <c r="F4558">
        <v>89904</v>
      </c>
      <c r="G4558">
        <v>712</v>
      </c>
      <c r="H4558">
        <v>89548</v>
      </c>
      <c r="I4558">
        <v>5228031</v>
      </c>
      <c r="J4558">
        <v>58.15</v>
      </c>
    </row>
    <row r="4559" spans="1:10" x14ac:dyDescent="0.25">
      <c r="A4559">
        <v>1917</v>
      </c>
      <c r="B4559">
        <v>3</v>
      </c>
      <c r="C4559">
        <v>4.3E-3</v>
      </c>
      <c r="D4559">
        <v>4.2900000000000004E-3</v>
      </c>
      <c r="E4559">
        <v>0.5</v>
      </c>
      <c r="F4559">
        <v>89192</v>
      </c>
      <c r="G4559">
        <v>383</v>
      </c>
      <c r="H4559">
        <v>89001</v>
      </c>
      <c r="I4559">
        <v>5138483</v>
      </c>
      <c r="J4559">
        <v>57.61</v>
      </c>
    </row>
    <row r="4560" spans="1:10" x14ac:dyDescent="0.25">
      <c r="A4560">
        <v>1917</v>
      </c>
      <c r="B4560">
        <v>4</v>
      </c>
      <c r="C4560">
        <v>3.7599999999999999E-3</v>
      </c>
      <c r="D4560">
        <v>3.7499999999999999E-3</v>
      </c>
      <c r="E4560">
        <v>0.5</v>
      </c>
      <c r="F4560">
        <v>88810</v>
      </c>
      <c r="G4560">
        <v>333</v>
      </c>
      <c r="H4560">
        <v>88643</v>
      </c>
      <c r="I4560">
        <v>5049482</v>
      </c>
      <c r="J4560">
        <v>56.86</v>
      </c>
    </row>
    <row r="4561" spans="1:10" x14ac:dyDescent="0.25">
      <c r="A4561">
        <v>1917</v>
      </c>
      <c r="B4561">
        <v>5</v>
      </c>
      <c r="C4561">
        <v>3.5999999999999999E-3</v>
      </c>
      <c r="D4561">
        <v>3.5899999999999999E-3</v>
      </c>
      <c r="E4561">
        <v>0.5</v>
      </c>
      <c r="F4561">
        <v>88476</v>
      </c>
      <c r="G4561">
        <v>318</v>
      </c>
      <c r="H4561">
        <v>88317</v>
      </c>
      <c r="I4561">
        <v>4960839</v>
      </c>
      <c r="J4561">
        <v>56.07</v>
      </c>
    </row>
    <row r="4562" spans="1:10" x14ac:dyDescent="0.25">
      <c r="A4562">
        <v>1917</v>
      </c>
      <c r="B4562">
        <v>6</v>
      </c>
      <c r="C4562">
        <v>2.49E-3</v>
      </c>
      <c r="D4562">
        <v>2.49E-3</v>
      </c>
      <c r="E4562">
        <v>0.5</v>
      </c>
      <c r="F4562">
        <v>88159</v>
      </c>
      <c r="G4562">
        <v>220</v>
      </c>
      <c r="H4562">
        <v>88049</v>
      </c>
      <c r="I4562">
        <v>4872522</v>
      </c>
      <c r="J4562">
        <v>55.27</v>
      </c>
    </row>
    <row r="4563" spans="1:10" x14ac:dyDescent="0.25">
      <c r="A4563">
        <v>1917</v>
      </c>
      <c r="B4563">
        <v>7</v>
      </c>
      <c r="C4563">
        <v>2.33E-3</v>
      </c>
      <c r="D4563">
        <v>2.32E-3</v>
      </c>
      <c r="E4563">
        <v>0.5</v>
      </c>
      <c r="F4563">
        <v>87939</v>
      </c>
      <c r="G4563">
        <v>204</v>
      </c>
      <c r="H4563">
        <v>87837</v>
      </c>
      <c r="I4563">
        <v>4784473</v>
      </c>
      <c r="J4563">
        <v>54.41</v>
      </c>
    </row>
    <row r="4564" spans="1:10" x14ac:dyDescent="0.25">
      <c r="A4564">
        <v>1917</v>
      </c>
      <c r="B4564">
        <v>8</v>
      </c>
      <c r="C4564">
        <v>2.3700000000000001E-3</v>
      </c>
      <c r="D4564">
        <v>2.3700000000000001E-3</v>
      </c>
      <c r="E4564">
        <v>0.5</v>
      </c>
      <c r="F4564">
        <v>87735</v>
      </c>
      <c r="G4564">
        <v>208</v>
      </c>
      <c r="H4564">
        <v>87631</v>
      </c>
      <c r="I4564">
        <v>4696636</v>
      </c>
      <c r="J4564">
        <v>53.53</v>
      </c>
    </row>
    <row r="4565" spans="1:10" x14ac:dyDescent="0.25">
      <c r="A4565">
        <v>1917</v>
      </c>
      <c r="B4565">
        <v>9</v>
      </c>
      <c r="C4565">
        <v>2.33E-3</v>
      </c>
      <c r="D4565">
        <v>2.33E-3</v>
      </c>
      <c r="E4565">
        <v>0.5</v>
      </c>
      <c r="F4565">
        <v>87527</v>
      </c>
      <c r="G4565">
        <v>204</v>
      </c>
      <c r="H4565">
        <v>87425</v>
      </c>
      <c r="I4565">
        <v>4609005</v>
      </c>
      <c r="J4565">
        <v>52.66</v>
      </c>
    </row>
    <row r="4566" spans="1:10" x14ac:dyDescent="0.25">
      <c r="A4566">
        <v>1917</v>
      </c>
      <c r="B4566">
        <v>10</v>
      </c>
      <c r="C4566">
        <v>2.16E-3</v>
      </c>
      <c r="D4566">
        <v>2.16E-3</v>
      </c>
      <c r="E4566">
        <v>0.5</v>
      </c>
      <c r="F4566">
        <v>87323</v>
      </c>
      <c r="G4566">
        <v>188</v>
      </c>
      <c r="H4566">
        <v>87228</v>
      </c>
      <c r="I4566">
        <v>4521581</v>
      </c>
      <c r="J4566">
        <v>51.78</v>
      </c>
    </row>
    <row r="4567" spans="1:10" x14ac:dyDescent="0.25">
      <c r="A4567">
        <v>1917</v>
      </c>
      <c r="B4567">
        <v>11</v>
      </c>
      <c r="C4567">
        <v>1.6100000000000001E-3</v>
      </c>
      <c r="D4567">
        <v>1.6100000000000001E-3</v>
      </c>
      <c r="E4567">
        <v>0.5</v>
      </c>
      <c r="F4567">
        <v>87134</v>
      </c>
      <c r="G4567">
        <v>140</v>
      </c>
      <c r="H4567">
        <v>87064</v>
      </c>
      <c r="I4567">
        <v>4434352</v>
      </c>
      <c r="J4567">
        <v>50.89</v>
      </c>
    </row>
    <row r="4568" spans="1:10" x14ac:dyDescent="0.25">
      <c r="A4568">
        <v>1917</v>
      </c>
      <c r="B4568">
        <v>12</v>
      </c>
      <c r="C4568">
        <v>1.9E-3</v>
      </c>
      <c r="D4568">
        <v>1.9E-3</v>
      </c>
      <c r="E4568">
        <v>0.5</v>
      </c>
      <c r="F4568">
        <v>86994</v>
      </c>
      <c r="G4568">
        <v>165</v>
      </c>
      <c r="H4568">
        <v>86912</v>
      </c>
      <c r="I4568">
        <v>4347288</v>
      </c>
      <c r="J4568">
        <v>49.97</v>
      </c>
    </row>
    <row r="4569" spans="1:10" x14ac:dyDescent="0.25">
      <c r="A4569">
        <v>1917</v>
      </c>
      <c r="B4569">
        <v>13</v>
      </c>
      <c r="C4569">
        <v>1.56E-3</v>
      </c>
      <c r="D4569">
        <v>1.56E-3</v>
      </c>
      <c r="E4569">
        <v>0.5</v>
      </c>
      <c r="F4569">
        <v>86829</v>
      </c>
      <c r="G4569">
        <v>135</v>
      </c>
      <c r="H4569">
        <v>86761</v>
      </c>
      <c r="I4569">
        <v>4260376</v>
      </c>
      <c r="J4569">
        <v>49.07</v>
      </c>
    </row>
    <row r="4570" spans="1:10" x14ac:dyDescent="0.25">
      <c r="A4570">
        <v>1917</v>
      </c>
      <c r="B4570">
        <v>14</v>
      </c>
      <c r="C4570">
        <v>2.0899999999999998E-3</v>
      </c>
      <c r="D4570">
        <v>2.0899999999999998E-3</v>
      </c>
      <c r="E4570">
        <v>0.5</v>
      </c>
      <c r="F4570">
        <v>86693</v>
      </c>
      <c r="G4570">
        <v>181</v>
      </c>
      <c r="H4570">
        <v>86603</v>
      </c>
      <c r="I4570">
        <v>4173615</v>
      </c>
      <c r="J4570">
        <v>48.14</v>
      </c>
    </row>
    <row r="4571" spans="1:10" x14ac:dyDescent="0.25">
      <c r="A4571">
        <v>1917</v>
      </c>
      <c r="B4571">
        <v>15</v>
      </c>
      <c r="C4571">
        <v>2.7499999999999998E-3</v>
      </c>
      <c r="D4571">
        <v>2.7399999999999998E-3</v>
      </c>
      <c r="E4571">
        <v>0.5</v>
      </c>
      <c r="F4571">
        <v>86512</v>
      </c>
      <c r="G4571">
        <v>237</v>
      </c>
      <c r="H4571">
        <v>86394</v>
      </c>
      <c r="I4571">
        <v>4087012</v>
      </c>
      <c r="J4571">
        <v>47.24</v>
      </c>
    </row>
    <row r="4572" spans="1:10" x14ac:dyDescent="0.25">
      <c r="A4572">
        <v>1917</v>
      </c>
      <c r="B4572">
        <v>16</v>
      </c>
      <c r="C4572">
        <v>3.13E-3</v>
      </c>
      <c r="D4572">
        <v>3.13E-3</v>
      </c>
      <c r="E4572">
        <v>0.5</v>
      </c>
      <c r="F4572">
        <v>86275</v>
      </c>
      <c r="G4572">
        <v>270</v>
      </c>
      <c r="H4572">
        <v>86140</v>
      </c>
      <c r="I4572">
        <v>4000619</v>
      </c>
      <c r="J4572">
        <v>46.37</v>
      </c>
    </row>
    <row r="4573" spans="1:10" x14ac:dyDescent="0.25">
      <c r="A4573">
        <v>1917</v>
      </c>
      <c r="B4573">
        <v>17</v>
      </c>
      <c r="C4573">
        <v>3.7799999999999999E-3</v>
      </c>
      <c r="D4573">
        <v>3.7699999999999999E-3</v>
      </c>
      <c r="E4573">
        <v>0.5</v>
      </c>
      <c r="F4573">
        <v>86005</v>
      </c>
      <c r="G4573">
        <v>324</v>
      </c>
      <c r="H4573">
        <v>85843</v>
      </c>
      <c r="I4573">
        <v>3914479</v>
      </c>
      <c r="J4573">
        <v>45.51</v>
      </c>
    </row>
    <row r="4574" spans="1:10" x14ac:dyDescent="0.25">
      <c r="A4574">
        <v>1917</v>
      </c>
      <c r="B4574">
        <v>18</v>
      </c>
      <c r="C4574">
        <v>3.6900000000000001E-3</v>
      </c>
      <c r="D4574">
        <v>3.6800000000000001E-3</v>
      </c>
      <c r="E4574">
        <v>0.5</v>
      </c>
      <c r="F4574">
        <v>85681</v>
      </c>
      <c r="G4574">
        <v>315</v>
      </c>
      <c r="H4574">
        <v>85523</v>
      </c>
      <c r="I4574">
        <v>3828636</v>
      </c>
      <c r="J4574">
        <v>44.68</v>
      </c>
    </row>
    <row r="4575" spans="1:10" x14ac:dyDescent="0.25">
      <c r="A4575">
        <v>1917</v>
      </c>
      <c r="B4575">
        <v>19</v>
      </c>
      <c r="C4575">
        <v>4.81E-3</v>
      </c>
      <c r="D4575">
        <v>4.7999999999999996E-3</v>
      </c>
      <c r="E4575">
        <v>0.5</v>
      </c>
      <c r="F4575">
        <v>85365</v>
      </c>
      <c r="G4575">
        <v>410</v>
      </c>
      <c r="H4575">
        <v>85160</v>
      </c>
      <c r="I4575">
        <v>3743113</v>
      </c>
      <c r="J4575">
        <v>43.85</v>
      </c>
    </row>
    <row r="4576" spans="1:10" x14ac:dyDescent="0.25">
      <c r="A4576">
        <v>1917</v>
      </c>
      <c r="B4576">
        <v>20</v>
      </c>
      <c r="C4576">
        <v>5.5799999999999999E-3</v>
      </c>
      <c r="D4576">
        <v>5.5700000000000003E-3</v>
      </c>
      <c r="E4576">
        <v>0.5</v>
      </c>
      <c r="F4576">
        <v>84955</v>
      </c>
      <c r="G4576">
        <v>473</v>
      </c>
      <c r="H4576">
        <v>84719</v>
      </c>
      <c r="I4576">
        <v>3657953</v>
      </c>
      <c r="J4576">
        <v>43.06</v>
      </c>
    </row>
    <row r="4577" spans="1:10" x14ac:dyDescent="0.25">
      <c r="A4577">
        <v>1917</v>
      </c>
      <c r="B4577">
        <v>21</v>
      </c>
      <c r="C4577">
        <v>4.9500000000000004E-3</v>
      </c>
      <c r="D4577">
        <v>4.9399999999999999E-3</v>
      </c>
      <c r="E4577">
        <v>0.5</v>
      </c>
      <c r="F4577">
        <v>84482</v>
      </c>
      <c r="G4577">
        <v>417</v>
      </c>
      <c r="H4577">
        <v>84274</v>
      </c>
      <c r="I4577">
        <v>3573234</v>
      </c>
      <c r="J4577">
        <v>42.3</v>
      </c>
    </row>
    <row r="4578" spans="1:10" x14ac:dyDescent="0.25">
      <c r="A4578">
        <v>1917</v>
      </c>
      <c r="B4578">
        <v>22</v>
      </c>
      <c r="C4578">
        <v>4.9100000000000003E-3</v>
      </c>
      <c r="D4578">
        <v>4.8999999999999998E-3</v>
      </c>
      <c r="E4578">
        <v>0.5</v>
      </c>
      <c r="F4578">
        <v>84065</v>
      </c>
      <c r="G4578">
        <v>412</v>
      </c>
      <c r="H4578">
        <v>83859</v>
      </c>
      <c r="I4578">
        <v>3488960</v>
      </c>
      <c r="J4578">
        <v>41.5</v>
      </c>
    </row>
    <row r="4579" spans="1:10" x14ac:dyDescent="0.25">
      <c r="A4579">
        <v>1917</v>
      </c>
      <c r="B4579">
        <v>23</v>
      </c>
      <c r="C4579">
        <v>4.5199999999999997E-3</v>
      </c>
      <c r="D4579">
        <v>4.5100000000000001E-3</v>
      </c>
      <c r="E4579">
        <v>0.5</v>
      </c>
      <c r="F4579">
        <v>83653</v>
      </c>
      <c r="G4579">
        <v>377</v>
      </c>
      <c r="H4579">
        <v>83465</v>
      </c>
      <c r="I4579">
        <v>3405101</v>
      </c>
      <c r="J4579">
        <v>40.700000000000003</v>
      </c>
    </row>
    <row r="4580" spans="1:10" x14ac:dyDescent="0.25">
      <c r="A4580">
        <v>1917</v>
      </c>
      <c r="B4580">
        <v>24</v>
      </c>
      <c r="C4580">
        <v>5.11E-3</v>
      </c>
      <c r="D4580">
        <v>5.1000000000000004E-3</v>
      </c>
      <c r="E4580">
        <v>0.5</v>
      </c>
      <c r="F4580">
        <v>83276</v>
      </c>
      <c r="G4580">
        <v>425</v>
      </c>
      <c r="H4580">
        <v>83064</v>
      </c>
      <c r="I4580">
        <v>3321636</v>
      </c>
      <c r="J4580">
        <v>39.89</v>
      </c>
    </row>
    <row r="4581" spans="1:10" x14ac:dyDescent="0.25">
      <c r="A4581">
        <v>1917</v>
      </c>
      <c r="B4581">
        <v>25</v>
      </c>
      <c r="C4581">
        <v>3.9300000000000003E-3</v>
      </c>
      <c r="D4581">
        <v>3.9199999999999999E-3</v>
      </c>
      <c r="E4581">
        <v>0.5</v>
      </c>
      <c r="F4581">
        <v>82851</v>
      </c>
      <c r="G4581">
        <v>325</v>
      </c>
      <c r="H4581">
        <v>82689</v>
      </c>
      <c r="I4581">
        <v>3238572</v>
      </c>
      <c r="J4581">
        <v>39.090000000000003</v>
      </c>
    </row>
    <row r="4582" spans="1:10" x14ac:dyDescent="0.25">
      <c r="A4582">
        <v>1917</v>
      </c>
      <c r="B4582">
        <v>26</v>
      </c>
      <c r="C4582">
        <v>4.4799999999999996E-3</v>
      </c>
      <c r="D4582">
        <v>4.47E-3</v>
      </c>
      <c r="E4582">
        <v>0.5</v>
      </c>
      <c r="F4582">
        <v>82527</v>
      </c>
      <c r="G4582">
        <v>369</v>
      </c>
      <c r="H4582">
        <v>82342</v>
      </c>
      <c r="I4582">
        <v>3155883</v>
      </c>
      <c r="J4582">
        <v>38.24</v>
      </c>
    </row>
    <row r="4583" spans="1:10" x14ac:dyDescent="0.25">
      <c r="A4583">
        <v>1917</v>
      </c>
      <c r="B4583">
        <v>27</v>
      </c>
      <c r="C4583">
        <v>5.4900000000000001E-3</v>
      </c>
      <c r="D4583">
        <v>5.4799999999999996E-3</v>
      </c>
      <c r="E4583">
        <v>0.5</v>
      </c>
      <c r="F4583">
        <v>82158</v>
      </c>
      <c r="G4583">
        <v>450</v>
      </c>
      <c r="H4583">
        <v>81933</v>
      </c>
      <c r="I4583">
        <v>3073541</v>
      </c>
      <c r="J4583">
        <v>37.409999999999997</v>
      </c>
    </row>
    <row r="4584" spans="1:10" x14ac:dyDescent="0.25">
      <c r="A4584">
        <v>1917</v>
      </c>
      <c r="B4584">
        <v>28</v>
      </c>
      <c r="C4584">
        <v>5.1700000000000001E-3</v>
      </c>
      <c r="D4584">
        <v>5.1500000000000001E-3</v>
      </c>
      <c r="E4584">
        <v>0.5</v>
      </c>
      <c r="F4584">
        <v>81708</v>
      </c>
      <c r="G4584">
        <v>421</v>
      </c>
      <c r="H4584">
        <v>81497</v>
      </c>
      <c r="I4584">
        <v>2991608</v>
      </c>
      <c r="J4584">
        <v>36.61</v>
      </c>
    </row>
    <row r="4585" spans="1:10" x14ac:dyDescent="0.25">
      <c r="A4585">
        <v>1917</v>
      </c>
      <c r="B4585">
        <v>29</v>
      </c>
      <c r="C4585">
        <v>4.9800000000000001E-3</v>
      </c>
      <c r="D4585">
        <v>4.9699999999999996E-3</v>
      </c>
      <c r="E4585">
        <v>0.5</v>
      </c>
      <c r="F4585">
        <v>81287</v>
      </c>
      <c r="G4585">
        <v>404</v>
      </c>
      <c r="H4585">
        <v>81085</v>
      </c>
      <c r="I4585">
        <v>2910111</v>
      </c>
      <c r="J4585">
        <v>35.799999999999997</v>
      </c>
    </row>
    <row r="4586" spans="1:10" x14ac:dyDescent="0.25">
      <c r="A4586">
        <v>1917</v>
      </c>
      <c r="B4586">
        <v>30</v>
      </c>
      <c r="C4586">
        <v>4.8399999999999997E-3</v>
      </c>
      <c r="D4586">
        <v>4.8300000000000001E-3</v>
      </c>
      <c r="E4586">
        <v>0.5</v>
      </c>
      <c r="F4586">
        <v>80882</v>
      </c>
      <c r="G4586">
        <v>391</v>
      </c>
      <c r="H4586">
        <v>80687</v>
      </c>
      <c r="I4586">
        <v>2829026</v>
      </c>
      <c r="J4586">
        <v>34.979999999999997</v>
      </c>
    </row>
    <row r="4587" spans="1:10" x14ac:dyDescent="0.25">
      <c r="A4587">
        <v>1917</v>
      </c>
      <c r="B4587">
        <v>31</v>
      </c>
      <c r="C4587">
        <v>5.7400000000000003E-3</v>
      </c>
      <c r="D4587">
        <v>5.7299999999999999E-3</v>
      </c>
      <c r="E4587">
        <v>0.5</v>
      </c>
      <c r="F4587">
        <v>80492</v>
      </c>
      <c r="G4587">
        <v>461</v>
      </c>
      <c r="H4587">
        <v>80261</v>
      </c>
      <c r="I4587">
        <v>2748339</v>
      </c>
      <c r="J4587">
        <v>34.14</v>
      </c>
    </row>
    <row r="4588" spans="1:10" x14ac:dyDescent="0.25">
      <c r="A4588">
        <v>1917</v>
      </c>
      <c r="B4588">
        <v>32</v>
      </c>
      <c r="C4588">
        <v>5.0499999999999998E-3</v>
      </c>
      <c r="D4588">
        <v>5.0400000000000002E-3</v>
      </c>
      <c r="E4588">
        <v>0.5</v>
      </c>
      <c r="F4588">
        <v>80031</v>
      </c>
      <c r="G4588">
        <v>403</v>
      </c>
      <c r="H4588">
        <v>79829</v>
      </c>
      <c r="I4588">
        <v>2668078</v>
      </c>
      <c r="J4588">
        <v>33.340000000000003</v>
      </c>
    </row>
    <row r="4589" spans="1:10" x14ac:dyDescent="0.25">
      <c r="A4589">
        <v>1917</v>
      </c>
      <c r="B4589">
        <v>33</v>
      </c>
      <c r="C4589">
        <v>5.6299999999999996E-3</v>
      </c>
      <c r="D4589">
        <v>5.62E-3</v>
      </c>
      <c r="E4589">
        <v>0.5</v>
      </c>
      <c r="F4589">
        <v>79628</v>
      </c>
      <c r="G4589">
        <v>447</v>
      </c>
      <c r="H4589">
        <v>79404</v>
      </c>
      <c r="I4589">
        <v>2588248</v>
      </c>
      <c r="J4589">
        <v>32.5</v>
      </c>
    </row>
    <row r="4590" spans="1:10" x14ac:dyDescent="0.25">
      <c r="A4590">
        <v>1917</v>
      </c>
      <c r="B4590">
        <v>34</v>
      </c>
      <c r="C4590">
        <v>5.8500000000000002E-3</v>
      </c>
      <c r="D4590">
        <v>5.8399999999999997E-3</v>
      </c>
      <c r="E4590">
        <v>0.5</v>
      </c>
      <c r="F4590">
        <v>79181</v>
      </c>
      <c r="G4590">
        <v>462</v>
      </c>
      <c r="H4590">
        <v>78950</v>
      </c>
      <c r="I4590">
        <v>2508844</v>
      </c>
      <c r="J4590">
        <v>31.69</v>
      </c>
    </row>
    <row r="4591" spans="1:10" x14ac:dyDescent="0.25">
      <c r="A4591">
        <v>1917</v>
      </c>
      <c r="B4591">
        <v>35</v>
      </c>
      <c r="C4591">
        <v>5.4900000000000001E-3</v>
      </c>
      <c r="D4591">
        <v>5.4799999999999996E-3</v>
      </c>
      <c r="E4591">
        <v>0.5</v>
      </c>
      <c r="F4591">
        <v>78719</v>
      </c>
      <c r="G4591">
        <v>431</v>
      </c>
      <c r="H4591">
        <v>78503</v>
      </c>
      <c r="I4591">
        <v>2429894</v>
      </c>
      <c r="J4591">
        <v>30.87</v>
      </c>
    </row>
    <row r="4592" spans="1:10" x14ac:dyDescent="0.25">
      <c r="A4592">
        <v>1917</v>
      </c>
      <c r="B4592">
        <v>36</v>
      </c>
      <c r="C4592">
        <v>5.6699999999999997E-3</v>
      </c>
      <c r="D4592">
        <v>5.6499999999999996E-3</v>
      </c>
      <c r="E4592">
        <v>0.5</v>
      </c>
      <c r="F4592">
        <v>78287</v>
      </c>
      <c r="G4592">
        <v>443</v>
      </c>
      <c r="H4592">
        <v>78066</v>
      </c>
      <c r="I4592">
        <v>2351391</v>
      </c>
      <c r="J4592">
        <v>30.04</v>
      </c>
    </row>
    <row r="4593" spans="1:10" x14ac:dyDescent="0.25">
      <c r="A4593">
        <v>1917</v>
      </c>
      <c r="B4593">
        <v>37</v>
      </c>
      <c r="C4593">
        <v>6.0000000000000001E-3</v>
      </c>
      <c r="D4593">
        <v>5.9800000000000001E-3</v>
      </c>
      <c r="E4593">
        <v>0.5</v>
      </c>
      <c r="F4593">
        <v>77845</v>
      </c>
      <c r="G4593">
        <v>466</v>
      </c>
      <c r="H4593">
        <v>77612</v>
      </c>
      <c r="I4593">
        <v>2273325</v>
      </c>
      <c r="J4593">
        <v>29.2</v>
      </c>
    </row>
    <row r="4594" spans="1:10" x14ac:dyDescent="0.25">
      <c r="A4594">
        <v>1917</v>
      </c>
      <c r="B4594">
        <v>38</v>
      </c>
      <c r="C4594">
        <v>7.4599999999999996E-3</v>
      </c>
      <c r="D4594">
        <v>7.43E-3</v>
      </c>
      <c r="E4594">
        <v>0.5</v>
      </c>
      <c r="F4594">
        <v>77379</v>
      </c>
      <c r="G4594">
        <v>575</v>
      </c>
      <c r="H4594">
        <v>77092</v>
      </c>
      <c r="I4594">
        <v>2195713</v>
      </c>
      <c r="J4594">
        <v>28.38</v>
      </c>
    </row>
    <row r="4595" spans="1:10" x14ac:dyDescent="0.25">
      <c r="A4595">
        <v>1917</v>
      </c>
      <c r="B4595">
        <v>39</v>
      </c>
      <c r="C4595">
        <v>7.79E-3</v>
      </c>
      <c r="D4595">
        <v>7.7600000000000004E-3</v>
      </c>
      <c r="E4595">
        <v>0.5</v>
      </c>
      <c r="F4595">
        <v>76804</v>
      </c>
      <c r="G4595">
        <v>596</v>
      </c>
      <c r="H4595">
        <v>76506</v>
      </c>
      <c r="I4595">
        <v>2118622</v>
      </c>
      <c r="J4595">
        <v>27.58</v>
      </c>
    </row>
    <row r="4596" spans="1:10" x14ac:dyDescent="0.25">
      <c r="A4596">
        <v>1917</v>
      </c>
      <c r="B4596">
        <v>40</v>
      </c>
      <c r="C4596">
        <v>6.7600000000000004E-3</v>
      </c>
      <c r="D4596">
        <v>6.7299999999999999E-3</v>
      </c>
      <c r="E4596">
        <v>0.5</v>
      </c>
      <c r="F4596">
        <v>76208</v>
      </c>
      <c r="G4596">
        <v>513</v>
      </c>
      <c r="H4596">
        <v>75951</v>
      </c>
      <c r="I4596">
        <v>2042116</v>
      </c>
      <c r="J4596">
        <v>26.8</v>
      </c>
    </row>
    <row r="4597" spans="1:10" x14ac:dyDescent="0.25">
      <c r="A4597">
        <v>1917</v>
      </c>
      <c r="B4597">
        <v>41</v>
      </c>
      <c r="C4597">
        <v>9.1199999999999996E-3</v>
      </c>
      <c r="D4597">
        <v>9.0799999999999995E-3</v>
      </c>
      <c r="E4597">
        <v>0.5</v>
      </c>
      <c r="F4597">
        <v>75695</v>
      </c>
      <c r="G4597">
        <v>687</v>
      </c>
      <c r="H4597">
        <v>75351</v>
      </c>
      <c r="I4597">
        <v>1966165</v>
      </c>
      <c r="J4597">
        <v>25.97</v>
      </c>
    </row>
    <row r="4598" spans="1:10" x14ac:dyDescent="0.25">
      <c r="A4598">
        <v>1917</v>
      </c>
      <c r="B4598">
        <v>42</v>
      </c>
      <c r="C4598">
        <v>9.7699999999999992E-3</v>
      </c>
      <c r="D4598">
        <v>9.7199999999999995E-3</v>
      </c>
      <c r="E4598">
        <v>0.5</v>
      </c>
      <c r="F4598">
        <v>75008</v>
      </c>
      <c r="G4598">
        <v>729</v>
      </c>
      <c r="H4598">
        <v>74643</v>
      </c>
      <c r="I4598">
        <v>1890814</v>
      </c>
      <c r="J4598">
        <v>25.21</v>
      </c>
    </row>
    <row r="4599" spans="1:10" x14ac:dyDescent="0.25">
      <c r="A4599">
        <v>1917</v>
      </c>
      <c r="B4599">
        <v>43</v>
      </c>
      <c r="C4599">
        <v>9.8300000000000002E-3</v>
      </c>
      <c r="D4599">
        <v>9.7800000000000005E-3</v>
      </c>
      <c r="E4599">
        <v>0.5</v>
      </c>
      <c r="F4599">
        <v>74278</v>
      </c>
      <c r="G4599">
        <v>727</v>
      </c>
      <c r="H4599">
        <v>73915</v>
      </c>
      <c r="I4599">
        <v>1816171</v>
      </c>
      <c r="J4599">
        <v>24.45</v>
      </c>
    </row>
    <row r="4600" spans="1:10" x14ac:dyDescent="0.25">
      <c r="A4600">
        <v>1917</v>
      </c>
      <c r="B4600">
        <v>44</v>
      </c>
      <c r="C4600">
        <v>1.1650000000000001E-2</v>
      </c>
      <c r="D4600">
        <v>1.158E-2</v>
      </c>
      <c r="E4600">
        <v>0.5</v>
      </c>
      <c r="F4600">
        <v>73552</v>
      </c>
      <c r="G4600">
        <v>852</v>
      </c>
      <c r="H4600">
        <v>73126</v>
      </c>
      <c r="I4600">
        <v>1742256</v>
      </c>
      <c r="J4600">
        <v>23.69</v>
      </c>
    </row>
    <row r="4601" spans="1:10" x14ac:dyDescent="0.25">
      <c r="A4601">
        <v>1917</v>
      </c>
      <c r="B4601">
        <v>45</v>
      </c>
      <c r="C4601">
        <v>1.1089999999999999E-2</v>
      </c>
      <c r="D4601">
        <v>1.103E-2</v>
      </c>
      <c r="E4601">
        <v>0.5</v>
      </c>
      <c r="F4601">
        <v>72700</v>
      </c>
      <c r="G4601">
        <v>802</v>
      </c>
      <c r="H4601">
        <v>72299</v>
      </c>
      <c r="I4601">
        <v>1669130</v>
      </c>
      <c r="J4601">
        <v>22.96</v>
      </c>
    </row>
    <row r="4602" spans="1:10" x14ac:dyDescent="0.25">
      <c r="A4602">
        <v>1917</v>
      </c>
      <c r="B4602">
        <v>46</v>
      </c>
      <c r="C4602">
        <v>1.1860000000000001E-2</v>
      </c>
      <c r="D4602">
        <v>1.179E-2</v>
      </c>
      <c r="E4602">
        <v>0.5</v>
      </c>
      <c r="F4602">
        <v>71898</v>
      </c>
      <c r="G4602">
        <v>848</v>
      </c>
      <c r="H4602">
        <v>71474</v>
      </c>
      <c r="I4602">
        <v>1596831</v>
      </c>
      <c r="J4602">
        <v>22.21</v>
      </c>
    </row>
    <row r="4603" spans="1:10" x14ac:dyDescent="0.25">
      <c r="A4603">
        <v>1917</v>
      </c>
      <c r="B4603">
        <v>47</v>
      </c>
      <c r="C4603">
        <v>1.282E-2</v>
      </c>
      <c r="D4603">
        <v>1.274E-2</v>
      </c>
      <c r="E4603">
        <v>0.5</v>
      </c>
      <c r="F4603">
        <v>71051</v>
      </c>
      <c r="G4603">
        <v>905</v>
      </c>
      <c r="H4603">
        <v>70598</v>
      </c>
      <c r="I4603">
        <v>1525356</v>
      </c>
      <c r="J4603">
        <v>21.47</v>
      </c>
    </row>
    <row r="4604" spans="1:10" x14ac:dyDescent="0.25">
      <c r="A4604">
        <v>1917</v>
      </c>
      <c r="B4604">
        <v>48</v>
      </c>
      <c r="C4604">
        <v>1.4E-2</v>
      </c>
      <c r="D4604">
        <v>1.3899999999999999E-2</v>
      </c>
      <c r="E4604">
        <v>0.5</v>
      </c>
      <c r="F4604">
        <v>70146</v>
      </c>
      <c r="G4604">
        <v>975</v>
      </c>
      <c r="H4604">
        <v>69658</v>
      </c>
      <c r="I4604">
        <v>1454758</v>
      </c>
      <c r="J4604">
        <v>20.74</v>
      </c>
    </row>
    <row r="4605" spans="1:10" x14ac:dyDescent="0.25">
      <c r="A4605">
        <v>1917</v>
      </c>
      <c r="B4605">
        <v>49</v>
      </c>
      <c r="C4605">
        <v>1.4540000000000001E-2</v>
      </c>
      <c r="D4605">
        <v>1.443E-2</v>
      </c>
      <c r="E4605">
        <v>0.5</v>
      </c>
      <c r="F4605">
        <v>69171</v>
      </c>
      <c r="G4605">
        <v>998</v>
      </c>
      <c r="H4605">
        <v>68671</v>
      </c>
      <c r="I4605">
        <v>1385100</v>
      </c>
      <c r="J4605">
        <v>20.02</v>
      </c>
    </row>
    <row r="4606" spans="1:10" x14ac:dyDescent="0.25">
      <c r="A4606">
        <v>1917</v>
      </c>
      <c r="B4606">
        <v>50</v>
      </c>
      <c r="C4606">
        <v>1.485E-2</v>
      </c>
      <c r="D4606">
        <v>1.474E-2</v>
      </c>
      <c r="E4606">
        <v>0.5</v>
      </c>
      <c r="F4606">
        <v>68172</v>
      </c>
      <c r="G4606">
        <v>1005</v>
      </c>
      <c r="H4606">
        <v>67670</v>
      </c>
      <c r="I4606">
        <v>1316429</v>
      </c>
      <c r="J4606">
        <v>19.309999999999999</v>
      </c>
    </row>
    <row r="4607" spans="1:10" x14ac:dyDescent="0.25">
      <c r="A4607">
        <v>1917</v>
      </c>
      <c r="B4607">
        <v>51</v>
      </c>
      <c r="C4607">
        <v>1.6639999999999999E-2</v>
      </c>
      <c r="D4607">
        <v>1.651E-2</v>
      </c>
      <c r="E4607">
        <v>0.5</v>
      </c>
      <c r="F4607">
        <v>67168</v>
      </c>
      <c r="G4607">
        <v>1109</v>
      </c>
      <c r="H4607">
        <v>66613</v>
      </c>
      <c r="I4607">
        <v>1248759</v>
      </c>
      <c r="J4607">
        <v>18.59</v>
      </c>
    </row>
    <row r="4608" spans="1:10" x14ac:dyDescent="0.25">
      <c r="A4608">
        <v>1917</v>
      </c>
      <c r="B4608">
        <v>52</v>
      </c>
      <c r="C4608">
        <v>1.746E-2</v>
      </c>
      <c r="D4608">
        <v>1.7309999999999999E-2</v>
      </c>
      <c r="E4608">
        <v>0.5</v>
      </c>
      <c r="F4608">
        <v>66059</v>
      </c>
      <c r="G4608">
        <v>1144</v>
      </c>
      <c r="H4608">
        <v>65487</v>
      </c>
      <c r="I4608">
        <v>1182145</v>
      </c>
      <c r="J4608">
        <v>17.899999999999999</v>
      </c>
    </row>
    <row r="4609" spans="1:10" x14ac:dyDescent="0.25">
      <c r="A4609">
        <v>1917</v>
      </c>
      <c r="B4609">
        <v>53</v>
      </c>
      <c r="C4609">
        <v>1.865E-2</v>
      </c>
      <c r="D4609">
        <v>1.848E-2</v>
      </c>
      <c r="E4609">
        <v>0.5</v>
      </c>
      <c r="F4609">
        <v>64915</v>
      </c>
      <c r="G4609">
        <v>1199</v>
      </c>
      <c r="H4609">
        <v>64316</v>
      </c>
      <c r="I4609">
        <v>1116658</v>
      </c>
      <c r="J4609">
        <v>17.2</v>
      </c>
    </row>
    <row r="4610" spans="1:10" x14ac:dyDescent="0.25">
      <c r="A4610">
        <v>1917</v>
      </c>
      <c r="B4610">
        <v>54</v>
      </c>
      <c r="C4610">
        <v>2.111E-2</v>
      </c>
      <c r="D4610">
        <v>2.0889999999999999E-2</v>
      </c>
      <c r="E4610">
        <v>0.5</v>
      </c>
      <c r="F4610">
        <v>63716</v>
      </c>
      <c r="G4610">
        <v>1331</v>
      </c>
      <c r="H4610">
        <v>63050</v>
      </c>
      <c r="I4610">
        <v>1052342</v>
      </c>
      <c r="J4610">
        <v>16.52</v>
      </c>
    </row>
    <row r="4611" spans="1:10" x14ac:dyDescent="0.25">
      <c r="A4611">
        <v>1917</v>
      </c>
      <c r="B4611">
        <v>55</v>
      </c>
      <c r="C4611">
        <v>2.1899999999999999E-2</v>
      </c>
      <c r="D4611">
        <v>2.1659999999999999E-2</v>
      </c>
      <c r="E4611">
        <v>0.5</v>
      </c>
      <c r="F4611">
        <v>62385</v>
      </c>
      <c r="G4611">
        <v>1351</v>
      </c>
      <c r="H4611">
        <v>61709</v>
      </c>
      <c r="I4611">
        <v>989292</v>
      </c>
      <c r="J4611">
        <v>15.86</v>
      </c>
    </row>
    <row r="4612" spans="1:10" x14ac:dyDescent="0.25">
      <c r="A4612">
        <v>1917</v>
      </c>
      <c r="B4612">
        <v>56</v>
      </c>
      <c r="C4612">
        <v>2.452E-2</v>
      </c>
      <c r="D4612">
        <v>2.4219999999999998E-2</v>
      </c>
      <c r="E4612">
        <v>0.5</v>
      </c>
      <c r="F4612">
        <v>61034</v>
      </c>
      <c r="G4612">
        <v>1478</v>
      </c>
      <c r="H4612">
        <v>60295</v>
      </c>
      <c r="I4612">
        <v>927583</v>
      </c>
      <c r="J4612">
        <v>15.2</v>
      </c>
    </row>
    <row r="4613" spans="1:10" x14ac:dyDescent="0.25">
      <c r="A4613">
        <v>1917</v>
      </c>
      <c r="B4613">
        <v>57</v>
      </c>
      <c r="C4613">
        <v>2.7660000000000001E-2</v>
      </c>
      <c r="D4613">
        <v>2.7279999999999999E-2</v>
      </c>
      <c r="E4613">
        <v>0.5</v>
      </c>
      <c r="F4613">
        <v>59556</v>
      </c>
      <c r="G4613">
        <v>1625</v>
      </c>
      <c r="H4613">
        <v>58743</v>
      </c>
      <c r="I4613">
        <v>867288</v>
      </c>
      <c r="J4613">
        <v>14.56</v>
      </c>
    </row>
    <row r="4614" spans="1:10" x14ac:dyDescent="0.25">
      <c r="A4614">
        <v>1917</v>
      </c>
      <c r="B4614">
        <v>58</v>
      </c>
      <c r="C4614">
        <v>2.8649999999999998E-2</v>
      </c>
      <c r="D4614">
        <v>2.8240000000000001E-2</v>
      </c>
      <c r="E4614">
        <v>0.5</v>
      </c>
      <c r="F4614">
        <v>57931</v>
      </c>
      <c r="G4614">
        <v>1636</v>
      </c>
      <c r="H4614">
        <v>57113</v>
      </c>
      <c r="I4614">
        <v>808545</v>
      </c>
      <c r="J4614">
        <v>13.96</v>
      </c>
    </row>
    <row r="4615" spans="1:10" x14ac:dyDescent="0.25">
      <c r="A4615">
        <v>1917</v>
      </c>
      <c r="B4615">
        <v>59</v>
      </c>
      <c r="C4615">
        <v>3.1040000000000002E-2</v>
      </c>
      <c r="D4615">
        <v>3.056E-2</v>
      </c>
      <c r="E4615">
        <v>0.5</v>
      </c>
      <c r="F4615">
        <v>56295</v>
      </c>
      <c r="G4615">
        <v>1721</v>
      </c>
      <c r="H4615">
        <v>55434</v>
      </c>
      <c r="I4615">
        <v>751432</v>
      </c>
      <c r="J4615">
        <v>13.35</v>
      </c>
    </row>
    <row r="4616" spans="1:10" x14ac:dyDescent="0.25">
      <c r="A4616">
        <v>1917</v>
      </c>
      <c r="B4616">
        <v>60</v>
      </c>
      <c r="C4616">
        <v>3.1E-2</v>
      </c>
      <c r="D4616">
        <v>3.0530000000000002E-2</v>
      </c>
      <c r="E4616">
        <v>0.5</v>
      </c>
      <c r="F4616">
        <v>54574</v>
      </c>
      <c r="G4616">
        <v>1666</v>
      </c>
      <c r="H4616">
        <v>53741</v>
      </c>
      <c r="I4616">
        <v>695998</v>
      </c>
      <c r="J4616">
        <v>12.75</v>
      </c>
    </row>
    <row r="4617" spans="1:10" x14ac:dyDescent="0.25">
      <c r="A4617">
        <v>1917</v>
      </c>
      <c r="B4617">
        <v>61</v>
      </c>
      <c r="C4617">
        <v>3.415E-2</v>
      </c>
      <c r="D4617">
        <v>3.3579999999999999E-2</v>
      </c>
      <c r="E4617">
        <v>0.5</v>
      </c>
      <c r="F4617">
        <v>52908</v>
      </c>
      <c r="G4617">
        <v>1777</v>
      </c>
      <c r="H4617">
        <v>52020</v>
      </c>
      <c r="I4617">
        <v>642256</v>
      </c>
      <c r="J4617">
        <v>12.14</v>
      </c>
    </row>
    <row r="4618" spans="1:10" x14ac:dyDescent="0.25">
      <c r="A4618">
        <v>1917</v>
      </c>
      <c r="B4618">
        <v>62</v>
      </c>
      <c r="C4618">
        <v>3.6499999999999998E-2</v>
      </c>
      <c r="D4618">
        <v>3.585E-2</v>
      </c>
      <c r="E4618">
        <v>0.5</v>
      </c>
      <c r="F4618">
        <v>51131</v>
      </c>
      <c r="G4618">
        <v>1833</v>
      </c>
      <c r="H4618">
        <v>50215</v>
      </c>
      <c r="I4618">
        <v>590237</v>
      </c>
      <c r="J4618">
        <v>11.54</v>
      </c>
    </row>
    <row r="4619" spans="1:10" x14ac:dyDescent="0.25">
      <c r="A4619">
        <v>1917</v>
      </c>
      <c r="B4619">
        <v>63</v>
      </c>
      <c r="C4619">
        <v>4.2880000000000001E-2</v>
      </c>
      <c r="D4619">
        <v>4.1980000000000003E-2</v>
      </c>
      <c r="E4619">
        <v>0.5</v>
      </c>
      <c r="F4619">
        <v>49298</v>
      </c>
      <c r="G4619">
        <v>2070</v>
      </c>
      <c r="H4619">
        <v>48264</v>
      </c>
      <c r="I4619">
        <v>540022</v>
      </c>
      <c r="J4619">
        <v>10.95</v>
      </c>
    </row>
    <row r="4620" spans="1:10" x14ac:dyDescent="0.25">
      <c r="A4620">
        <v>1917</v>
      </c>
      <c r="B4620">
        <v>64</v>
      </c>
      <c r="C4620">
        <v>4.82E-2</v>
      </c>
      <c r="D4620">
        <v>4.7059999999999998E-2</v>
      </c>
      <c r="E4620">
        <v>0.5</v>
      </c>
      <c r="F4620">
        <v>47229</v>
      </c>
      <c r="G4620">
        <v>2223</v>
      </c>
      <c r="H4620">
        <v>46117</v>
      </c>
      <c r="I4620">
        <v>491758</v>
      </c>
      <c r="J4620">
        <v>10.41</v>
      </c>
    </row>
    <row r="4621" spans="1:10" x14ac:dyDescent="0.25">
      <c r="A4621">
        <v>1917</v>
      </c>
      <c r="B4621">
        <v>65</v>
      </c>
      <c r="C4621">
        <v>4.7699999999999999E-2</v>
      </c>
      <c r="D4621">
        <v>4.6589999999999999E-2</v>
      </c>
      <c r="E4621">
        <v>0.5</v>
      </c>
      <c r="F4621">
        <v>45006</v>
      </c>
      <c r="G4621">
        <v>2097</v>
      </c>
      <c r="H4621">
        <v>43958</v>
      </c>
      <c r="I4621">
        <v>445641</v>
      </c>
      <c r="J4621">
        <v>9.9</v>
      </c>
    </row>
    <row r="4622" spans="1:10" x14ac:dyDescent="0.25">
      <c r="A4622">
        <v>1917</v>
      </c>
      <c r="B4622">
        <v>66</v>
      </c>
      <c r="C4622">
        <v>6.0499999999999998E-2</v>
      </c>
      <c r="D4622">
        <v>5.8729999999999997E-2</v>
      </c>
      <c r="E4622">
        <v>0.5</v>
      </c>
      <c r="F4622">
        <v>42909</v>
      </c>
      <c r="G4622">
        <v>2520</v>
      </c>
      <c r="H4622">
        <v>41649</v>
      </c>
      <c r="I4622">
        <v>401683</v>
      </c>
      <c r="J4622">
        <v>9.36</v>
      </c>
    </row>
    <row r="4623" spans="1:10" x14ac:dyDescent="0.25">
      <c r="A4623">
        <v>1917</v>
      </c>
      <c r="B4623">
        <v>67</v>
      </c>
      <c r="C4623">
        <v>6.6000000000000003E-2</v>
      </c>
      <c r="D4623">
        <v>6.3890000000000002E-2</v>
      </c>
      <c r="E4623">
        <v>0.5</v>
      </c>
      <c r="F4623">
        <v>40389</v>
      </c>
      <c r="G4623">
        <v>2581</v>
      </c>
      <c r="H4623">
        <v>39099</v>
      </c>
      <c r="I4623">
        <v>360034</v>
      </c>
      <c r="J4623">
        <v>8.91</v>
      </c>
    </row>
    <row r="4624" spans="1:10" x14ac:dyDescent="0.25">
      <c r="A4624">
        <v>1917</v>
      </c>
      <c r="B4624">
        <v>68</v>
      </c>
      <c r="C4624">
        <v>6.5890000000000004E-2</v>
      </c>
      <c r="D4624">
        <v>6.3789999999999999E-2</v>
      </c>
      <c r="E4624">
        <v>0.5</v>
      </c>
      <c r="F4624">
        <v>37809</v>
      </c>
      <c r="G4624">
        <v>2412</v>
      </c>
      <c r="H4624">
        <v>36603</v>
      </c>
      <c r="I4624">
        <v>320935</v>
      </c>
      <c r="J4624">
        <v>8.49</v>
      </c>
    </row>
    <row r="4625" spans="1:10" x14ac:dyDescent="0.25">
      <c r="A4625">
        <v>1917</v>
      </c>
      <c r="B4625">
        <v>69</v>
      </c>
      <c r="C4625">
        <v>6.651E-2</v>
      </c>
      <c r="D4625">
        <v>6.4369999999999997E-2</v>
      </c>
      <c r="E4625">
        <v>0.5</v>
      </c>
      <c r="F4625">
        <v>35397</v>
      </c>
      <c r="G4625">
        <v>2278</v>
      </c>
      <c r="H4625">
        <v>34258</v>
      </c>
      <c r="I4625">
        <v>284332</v>
      </c>
      <c r="J4625">
        <v>8.0299999999999994</v>
      </c>
    </row>
    <row r="4626" spans="1:10" x14ac:dyDescent="0.25">
      <c r="A4626">
        <v>1917</v>
      </c>
      <c r="B4626">
        <v>70</v>
      </c>
      <c r="C4626">
        <v>7.5929999999999997E-2</v>
      </c>
      <c r="D4626">
        <v>7.3150000000000007E-2</v>
      </c>
      <c r="E4626">
        <v>0.5</v>
      </c>
      <c r="F4626">
        <v>33118</v>
      </c>
      <c r="G4626">
        <v>2423</v>
      </c>
      <c r="H4626">
        <v>31907</v>
      </c>
      <c r="I4626">
        <v>250075</v>
      </c>
      <c r="J4626">
        <v>7.55</v>
      </c>
    </row>
    <row r="4627" spans="1:10" x14ac:dyDescent="0.25">
      <c r="A4627">
        <v>1917</v>
      </c>
      <c r="B4627">
        <v>71</v>
      </c>
      <c r="C4627">
        <v>9.1370000000000007E-2</v>
      </c>
      <c r="D4627">
        <v>8.7379999999999999E-2</v>
      </c>
      <c r="E4627">
        <v>0.5</v>
      </c>
      <c r="F4627">
        <v>30696</v>
      </c>
      <c r="G4627">
        <v>2682</v>
      </c>
      <c r="H4627">
        <v>29354</v>
      </c>
      <c r="I4627">
        <v>218168</v>
      </c>
      <c r="J4627">
        <v>7.11</v>
      </c>
    </row>
    <row r="4628" spans="1:10" x14ac:dyDescent="0.25">
      <c r="A4628">
        <v>1917</v>
      </c>
      <c r="B4628">
        <v>72</v>
      </c>
      <c r="C4628">
        <v>9.4810000000000005E-2</v>
      </c>
      <c r="D4628">
        <v>9.0520000000000003E-2</v>
      </c>
      <c r="E4628">
        <v>0.5</v>
      </c>
      <c r="F4628">
        <v>28013</v>
      </c>
      <c r="G4628">
        <v>2536</v>
      </c>
      <c r="H4628">
        <v>26745</v>
      </c>
      <c r="I4628">
        <v>188814</v>
      </c>
      <c r="J4628">
        <v>6.74</v>
      </c>
    </row>
    <row r="4629" spans="1:10" x14ac:dyDescent="0.25">
      <c r="A4629">
        <v>1917</v>
      </c>
      <c r="B4629">
        <v>73</v>
      </c>
      <c r="C4629">
        <v>0.10058</v>
      </c>
      <c r="D4629">
        <v>9.5769999999999994E-2</v>
      </c>
      <c r="E4629">
        <v>0.5</v>
      </c>
      <c r="F4629">
        <v>25478</v>
      </c>
      <c r="G4629">
        <v>2440</v>
      </c>
      <c r="H4629">
        <v>24258</v>
      </c>
      <c r="I4629">
        <v>162068</v>
      </c>
      <c r="J4629">
        <v>6.36</v>
      </c>
    </row>
    <row r="4630" spans="1:10" x14ac:dyDescent="0.25">
      <c r="A4630">
        <v>1917</v>
      </c>
      <c r="B4630">
        <v>74</v>
      </c>
      <c r="C4630">
        <v>0.11522</v>
      </c>
      <c r="D4630">
        <v>0.10895000000000001</v>
      </c>
      <c r="E4630">
        <v>0.5</v>
      </c>
      <c r="F4630">
        <v>23038</v>
      </c>
      <c r="G4630">
        <v>2510</v>
      </c>
      <c r="H4630">
        <v>21783</v>
      </c>
      <c r="I4630">
        <v>137810</v>
      </c>
      <c r="J4630">
        <v>5.98</v>
      </c>
    </row>
    <row r="4631" spans="1:10" x14ac:dyDescent="0.25">
      <c r="A4631">
        <v>1917</v>
      </c>
      <c r="B4631">
        <v>75</v>
      </c>
      <c r="C4631">
        <v>0.12472999999999999</v>
      </c>
      <c r="D4631">
        <v>0.11741</v>
      </c>
      <c r="E4631">
        <v>0.5</v>
      </c>
      <c r="F4631">
        <v>20528</v>
      </c>
      <c r="G4631">
        <v>2410</v>
      </c>
      <c r="H4631">
        <v>19323</v>
      </c>
      <c r="I4631">
        <v>116028</v>
      </c>
      <c r="J4631">
        <v>5.65</v>
      </c>
    </row>
    <row r="4632" spans="1:10" x14ac:dyDescent="0.25">
      <c r="A4632">
        <v>1917</v>
      </c>
      <c r="B4632">
        <v>76</v>
      </c>
      <c r="C4632">
        <v>0.13533999999999999</v>
      </c>
      <c r="D4632">
        <v>0.12676999999999999</v>
      </c>
      <c r="E4632">
        <v>0.5</v>
      </c>
      <c r="F4632">
        <v>18118</v>
      </c>
      <c r="G4632">
        <v>2297</v>
      </c>
      <c r="H4632">
        <v>16969</v>
      </c>
      <c r="I4632">
        <v>96705</v>
      </c>
      <c r="J4632">
        <v>5.34</v>
      </c>
    </row>
    <row r="4633" spans="1:10" x14ac:dyDescent="0.25">
      <c r="A4633">
        <v>1917</v>
      </c>
      <c r="B4633">
        <v>77</v>
      </c>
      <c r="C4633">
        <v>0.14507999999999999</v>
      </c>
      <c r="D4633">
        <v>0.13525999999999999</v>
      </c>
      <c r="E4633">
        <v>0.5</v>
      </c>
      <c r="F4633">
        <v>15821</v>
      </c>
      <c r="G4633">
        <v>2140</v>
      </c>
      <c r="H4633">
        <v>14751</v>
      </c>
      <c r="I4633">
        <v>79736</v>
      </c>
      <c r="J4633">
        <v>5.04</v>
      </c>
    </row>
    <row r="4634" spans="1:10" x14ac:dyDescent="0.25">
      <c r="A4634">
        <v>1917</v>
      </c>
      <c r="B4634">
        <v>78</v>
      </c>
      <c r="C4634">
        <v>0.15121999999999999</v>
      </c>
      <c r="D4634">
        <v>0.14058999999999999</v>
      </c>
      <c r="E4634">
        <v>0.5</v>
      </c>
      <c r="F4634">
        <v>13681</v>
      </c>
      <c r="G4634">
        <v>1923</v>
      </c>
      <c r="H4634">
        <v>12719</v>
      </c>
      <c r="I4634">
        <v>64985</v>
      </c>
      <c r="J4634">
        <v>4.75</v>
      </c>
    </row>
    <row r="4635" spans="1:10" x14ac:dyDescent="0.25">
      <c r="A4635">
        <v>1917</v>
      </c>
      <c r="B4635">
        <v>79</v>
      </c>
      <c r="C4635">
        <v>0.16036</v>
      </c>
      <c r="D4635">
        <v>0.14846000000000001</v>
      </c>
      <c r="E4635">
        <v>0.5</v>
      </c>
      <c r="F4635">
        <v>11758</v>
      </c>
      <c r="G4635">
        <v>1745</v>
      </c>
      <c r="H4635">
        <v>10885</v>
      </c>
      <c r="I4635">
        <v>52266</v>
      </c>
      <c r="J4635">
        <v>4.45</v>
      </c>
    </row>
    <row r="4636" spans="1:10" x14ac:dyDescent="0.25">
      <c r="A4636">
        <v>1917</v>
      </c>
      <c r="B4636">
        <v>80</v>
      </c>
      <c r="C4636">
        <v>0.19711000000000001</v>
      </c>
      <c r="D4636">
        <v>0.17943000000000001</v>
      </c>
      <c r="E4636">
        <v>0.5</v>
      </c>
      <c r="F4636">
        <v>10012</v>
      </c>
      <c r="G4636">
        <v>1796</v>
      </c>
      <c r="H4636">
        <v>9114</v>
      </c>
      <c r="I4636">
        <v>41381</v>
      </c>
      <c r="J4636">
        <v>4.13</v>
      </c>
    </row>
    <row r="4637" spans="1:10" x14ac:dyDescent="0.25">
      <c r="A4637">
        <v>1917</v>
      </c>
      <c r="B4637">
        <v>81</v>
      </c>
      <c r="C4637">
        <v>0.20115</v>
      </c>
      <c r="D4637">
        <v>0.18276999999999999</v>
      </c>
      <c r="E4637">
        <v>0.5</v>
      </c>
      <c r="F4637">
        <v>8216</v>
      </c>
      <c r="G4637">
        <v>1502</v>
      </c>
      <c r="H4637">
        <v>7465</v>
      </c>
      <c r="I4637">
        <v>32267</v>
      </c>
      <c r="J4637">
        <v>3.93</v>
      </c>
    </row>
    <row r="4638" spans="1:10" x14ac:dyDescent="0.25">
      <c r="A4638">
        <v>1917</v>
      </c>
      <c r="B4638">
        <v>82</v>
      </c>
      <c r="C4638">
        <v>0.21148</v>
      </c>
      <c r="D4638">
        <v>0.19126000000000001</v>
      </c>
      <c r="E4638">
        <v>0.5</v>
      </c>
      <c r="F4638">
        <v>6714</v>
      </c>
      <c r="G4638">
        <v>1284</v>
      </c>
      <c r="H4638">
        <v>6072</v>
      </c>
      <c r="I4638">
        <v>24802</v>
      </c>
      <c r="J4638">
        <v>3.69</v>
      </c>
    </row>
    <row r="4639" spans="1:10" x14ac:dyDescent="0.25">
      <c r="A4639">
        <v>1917</v>
      </c>
      <c r="B4639">
        <v>83</v>
      </c>
      <c r="C4639">
        <v>0.24626000000000001</v>
      </c>
      <c r="D4639">
        <v>0.21926000000000001</v>
      </c>
      <c r="E4639">
        <v>0.5</v>
      </c>
      <c r="F4639">
        <v>5430</v>
      </c>
      <c r="G4639">
        <v>1191</v>
      </c>
      <c r="H4639">
        <v>4835</v>
      </c>
      <c r="I4639">
        <v>18730</v>
      </c>
      <c r="J4639">
        <v>3.45</v>
      </c>
    </row>
    <row r="4640" spans="1:10" x14ac:dyDescent="0.25">
      <c r="A4640">
        <v>1917</v>
      </c>
      <c r="B4640">
        <v>84</v>
      </c>
      <c r="C4640">
        <v>0.25424999999999998</v>
      </c>
      <c r="D4640">
        <v>0.22556999999999999</v>
      </c>
      <c r="E4640">
        <v>0.5</v>
      </c>
      <c r="F4640">
        <v>4239</v>
      </c>
      <c r="G4640">
        <v>956</v>
      </c>
      <c r="H4640">
        <v>3761</v>
      </c>
      <c r="I4640">
        <v>13895</v>
      </c>
      <c r="J4640">
        <v>3.28</v>
      </c>
    </row>
    <row r="4641" spans="1:10" x14ac:dyDescent="0.25">
      <c r="A4641">
        <v>1917</v>
      </c>
      <c r="B4641">
        <v>85</v>
      </c>
      <c r="C4641">
        <v>0.26824999999999999</v>
      </c>
      <c r="D4641">
        <v>0.23652999999999999</v>
      </c>
      <c r="E4641">
        <v>0.5</v>
      </c>
      <c r="F4641">
        <v>3283</v>
      </c>
      <c r="G4641">
        <v>777</v>
      </c>
      <c r="H4641">
        <v>2895</v>
      </c>
      <c r="I4641">
        <v>10134</v>
      </c>
      <c r="J4641">
        <v>3.09</v>
      </c>
    </row>
    <row r="4642" spans="1:10" x14ac:dyDescent="0.25">
      <c r="A4642">
        <v>1917</v>
      </c>
      <c r="B4642">
        <v>86</v>
      </c>
      <c r="C4642">
        <v>0.26626</v>
      </c>
      <c r="D4642">
        <v>0.23497000000000001</v>
      </c>
      <c r="E4642">
        <v>0.5</v>
      </c>
      <c r="F4642">
        <v>2507</v>
      </c>
      <c r="G4642">
        <v>589</v>
      </c>
      <c r="H4642">
        <v>2212</v>
      </c>
      <c r="I4642">
        <v>7239</v>
      </c>
      <c r="J4642">
        <v>2.89</v>
      </c>
    </row>
    <row r="4643" spans="1:10" x14ac:dyDescent="0.25">
      <c r="A4643">
        <v>1917</v>
      </c>
      <c r="B4643">
        <v>87</v>
      </c>
      <c r="C4643">
        <v>0.35815999999999998</v>
      </c>
      <c r="D4643">
        <v>0.30375999999999997</v>
      </c>
      <c r="E4643">
        <v>0.5</v>
      </c>
      <c r="F4643">
        <v>1918</v>
      </c>
      <c r="G4643">
        <v>582</v>
      </c>
      <c r="H4643">
        <v>1626</v>
      </c>
      <c r="I4643">
        <v>5027</v>
      </c>
      <c r="J4643">
        <v>2.62</v>
      </c>
    </row>
    <row r="4644" spans="1:10" x14ac:dyDescent="0.25">
      <c r="A4644">
        <v>1917</v>
      </c>
      <c r="B4644">
        <v>88</v>
      </c>
      <c r="C4644">
        <v>0.34799000000000002</v>
      </c>
      <c r="D4644">
        <v>0.29641000000000001</v>
      </c>
      <c r="E4644">
        <v>0.5</v>
      </c>
      <c r="F4644">
        <v>1335</v>
      </c>
      <c r="G4644">
        <v>396</v>
      </c>
      <c r="H4644">
        <v>1137</v>
      </c>
      <c r="I4644">
        <v>3401</v>
      </c>
      <c r="J4644">
        <v>2.5499999999999998</v>
      </c>
    </row>
    <row r="4645" spans="1:10" x14ac:dyDescent="0.25">
      <c r="A4645">
        <v>1917</v>
      </c>
      <c r="B4645">
        <v>89</v>
      </c>
      <c r="C4645">
        <v>0.37225000000000003</v>
      </c>
      <c r="D4645">
        <v>0.31383</v>
      </c>
      <c r="E4645">
        <v>0.5</v>
      </c>
      <c r="F4645">
        <v>939</v>
      </c>
      <c r="G4645">
        <v>295</v>
      </c>
      <c r="H4645">
        <v>792</v>
      </c>
      <c r="I4645">
        <v>2264</v>
      </c>
      <c r="J4645">
        <v>2.41</v>
      </c>
    </row>
    <row r="4646" spans="1:10" x14ac:dyDescent="0.25">
      <c r="A4646">
        <v>1917</v>
      </c>
      <c r="B4646">
        <v>90</v>
      </c>
      <c r="C4646">
        <v>0.39717000000000002</v>
      </c>
      <c r="D4646">
        <v>0.33135999999999999</v>
      </c>
      <c r="E4646">
        <v>0.5</v>
      </c>
      <c r="F4646">
        <v>645</v>
      </c>
      <c r="G4646">
        <v>214</v>
      </c>
      <c r="H4646">
        <v>538</v>
      </c>
      <c r="I4646">
        <v>1472</v>
      </c>
      <c r="J4646">
        <v>2.2799999999999998</v>
      </c>
    </row>
    <row r="4647" spans="1:10" x14ac:dyDescent="0.25">
      <c r="A4647">
        <v>1917</v>
      </c>
      <c r="B4647">
        <v>91</v>
      </c>
      <c r="C4647">
        <v>0.42263000000000001</v>
      </c>
      <c r="D4647">
        <v>0.34889999999999999</v>
      </c>
      <c r="E4647">
        <v>0.5</v>
      </c>
      <c r="F4647">
        <v>431</v>
      </c>
      <c r="G4647">
        <v>150</v>
      </c>
      <c r="H4647">
        <v>356</v>
      </c>
      <c r="I4647">
        <v>934</v>
      </c>
      <c r="J4647">
        <v>2.17</v>
      </c>
    </row>
    <row r="4648" spans="1:10" x14ac:dyDescent="0.25">
      <c r="A4648">
        <v>1917</v>
      </c>
      <c r="B4648">
        <v>92</v>
      </c>
      <c r="C4648">
        <v>0.44851999999999997</v>
      </c>
      <c r="D4648">
        <v>0.36636000000000002</v>
      </c>
      <c r="E4648">
        <v>0.5</v>
      </c>
      <c r="F4648">
        <v>281</v>
      </c>
      <c r="G4648">
        <v>103</v>
      </c>
      <c r="H4648">
        <v>229</v>
      </c>
      <c r="I4648">
        <v>578</v>
      </c>
      <c r="J4648">
        <v>2.06</v>
      </c>
    </row>
    <row r="4649" spans="1:10" x14ac:dyDescent="0.25">
      <c r="A4649">
        <v>1917</v>
      </c>
      <c r="B4649">
        <v>93</v>
      </c>
      <c r="C4649">
        <v>0.47467999999999999</v>
      </c>
      <c r="D4649">
        <v>0.38363000000000003</v>
      </c>
      <c r="E4649">
        <v>0.5</v>
      </c>
      <c r="F4649">
        <v>178</v>
      </c>
      <c r="G4649">
        <v>68</v>
      </c>
      <c r="H4649">
        <v>144</v>
      </c>
      <c r="I4649">
        <v>349</v>
      </c>
      <c r="J4649">
        <v>1.96</v>
      </c>
    </row>
    <row r="4650" spans="1:10" x14ac:dyDescent="0.25">
      <c r="A4650">
        <v>1917</v>
      </c>
      <c r="B4650">
        <v>94</v>
      </c>
      <c r="C4650">
        <v>0.50099000000000005</v>
      </c>
      <c r="D4650">
        <v>0.40062999999999999</v>
      </c>
      <c r="E4650">
        <v>0.5</v>
      </c>
      <c r="F4650">
        <v>110</v>
      </c>
      <c r="G4650">
        <v>44</v>
      </c>
      <c r="H4650">
        <v>88</v>
      </c>
      <c r="I4650">
        <v>205</v>
      </c>
      <c r="J4650">
        <v>1.87</v>
      </c>
    </row>
    <row r="4651" spans="1:10" x14ac:dyDescent="0.25">
      <c r="A4651">
        <v>1917</v>
      </c>
      <c r="B4651">
        <v>95</v>
      </c>
      <c r="C4651">
        <v>0.52729000000000004</v>
      </c>
      <c r="D4651">
        <v>0.41727999999999998</v>
      </c>
      <c r="E4651">
        <v>0.5</v>
      </c>
      <c r="F4651">
        <v>66</v>
      </c>
      <c r="G4651">
        <v>27</v>
      </c>
      <c r="H4651">
        <v>52</v>
      </c>
      <c r="I4651">
        <v>118</v>
      </c>
      <c r="J4651">
        <v>1.79</v>
      </c>
    </row>
    <row r="4652" spans="1:10" x14ac:dyDescent="0.25">
      <c r="A4652">
        <v>1917</v>
      </c>
      <c r="B4652">
        <v>96</v>
      </c>
      <c r="C4652">
        <v>0.55344000000000004</v>
      </c>
      <c r="D4652">
        <v>0.43348999999999999</v>
      </c>
      <c r="E4652">
        <v>0.5</v>
      </c>
      <c r="F4652">
        <v>38</v>
      </c>
      <c r="G4652">
        <v>17</v>
      </c>
      <c r="H4652">
        <v>30</v>
      </c>
      <c r="I4652">
        <v>66</v>
      </c>
      <c r="J4652">
        <v>1.72</v>
      </c>
    </row>
    <row r="4653" spans="1:10" x14ac:dyDescent="0.25">
      <c r="A4653">
        <v>1917</v>
      </c>
      <c r="B4653">
        <v>97</v>
      </c>
      <c r="C4653">
        <v>0.57930000000000004</v>
      </c>
      <c r="D4653">
        <v>0.44918999999999998</v>
      </c>
      <c r="E4653">
        <v>0.5</v>
      </c>
      <c r="F4653">
        <v>22</v>
      </c>
      <c r="G4653">
        <v>10</v>
      </c>
      <c r="H4653">
        <v>17</v>
      </c>
      <c r="I4653">
        <v>36</v>
      </c>
      <c r="J4653">
        <v>1.65</v>
      </c>
    </row>
    <row r="4654" spans="1:10" x14ac:dyDescent="0.25">
      <c r="A4654">
        <v>1917</v>
      </c>
      <c r="B4654">
        <v>98</v>
      </c>
      <c r="C4654">
        <v>0.60472999999999999</v>
      </c>
      <c r="D4654">
        <v>0.46433000000000002</v>
      </c>
      <c r="E4654">
        <v>0.5</v>
      </c>
      <c r="F4654">
        <v>12</v>
      </c>
      <c r="G4654">
        <v>6</v>
      </c>
      <c r="H4654">
        <v>9</v>
      </c>
      <c r="I4654">
        <v>19</v>
      </c>
      <c r="J4654">
        <v>1.59</v>
      </c>
    </row>
    <row r="4655" spans="1:10" x14ac:dyDescent="0.25">
      <c r="A4655">
        <v>1917</v>
      </c>
      <c r="B4655">
        <v>99</v>
      </c>
      <c r="C4655">
        <v>0.62960000000000005</v>
      </c>
      <c r="D4655">
        <v>0.47886000000000001</v>
      </c>
      <c r="E4655">
        <v>0.5</v>
      </c>
      <c r="F4655">
        <v>6</v>
      </c>
      <c r="G4655">
        <v>3</v>
      </c>
      <c r="H4655">
        <v>5</v>
      </c>
      <c r="I4655">
        <v>10</v>
      </c>
      <c r="J4655">
        <v>1.53</v>
      </c>
    </row>
    <row r="4656" spans="1:10" x14ac:dyDescent="0.25">
      <c r="A4656">
        <v>1917</v>
      </c>
      <c r="B4656">
        <v>100</v>
      </c>
      <c r="C4656">
        <v>0.65381</v>
      </c>
      <c r="D4656">
        <v>0.49273</v>
      </c>
      <c r="E4656">
        <v>0.5</v>
      </c>
      <c r="F4656">
        <v>3</v>
      </c>
      <c r="G4656">
        <v>2</v>
      </c>
      <c r="H4656">
        <v>3</v>
      </c>
      <c r="I4656">
        <v>5</v>
      </c>
      <c r="J4656">
        <v>1.48</v>
      </c>
    </row>
    <row r="4657" spans="1:10" x14ac:dyDescent="0.25">
      <c r="A4657">
        <v>1917</v>
      </c>
      <c r="B4657">
        <v>101</v>
      </c>
      <c r="C4657">
        <v>0.67723999999999995</v>
      </c>
      <c r="D4657">
        <v>0.50592999999999999</v>
      </c>
      <c r="E4657">
        <v>0.5</v>
      </c>
      <c r="F4657">
        <v>2</v>
      </c>
      <c r="G4657">
        <v>1</v>
      </c>
      <c r="H4657">
        <v>1</v>
      </c>
      <c r="I4657">
        <v>2</v>
      </c>
      <c r="J4657">
        <v>1.44</v>
      </c>
    </row>
    <row r="4658" spans="1:10" x14ac:dyDescent="0.25">
      <c r="A4658">
        <v>1917</v>
      </c>
      <c r="B4658">
        <v>102</v>
      </c>
      <c r="C4658">
        <v>0.69982</v>
      </c>
      <c r="D4658">
        <v>0.51841999999999999</v>
      </c>
      <c r="E4658">
        <v>0.5</v>
      </c>
      <c r="F4658">
        <v>1</v>
      </c>
      <c r="G4658">
        <v>0</v>
      </c>
      <c r="H4658">
        <v>1</v>
      </c>
      <c r="I4658">
        <v>1</v>
      </c>
      <c r="J4658">
        <v>1.39</v>
      </c>
    </row>
    <row r="4659" spans="1:10" x14ac:dyDescent="0.25">
      <c r="A4659">
        <v>1917</v>
      </c>
      <c r="B4659">
        <v>103</v>
      </c>
      <c r="C4659">
        <v>0.72146999999999994</v>
      </c>
      <c r="D4659">
        <v>0.53020999999999996</v>
      </c>
      <c r="E4659">
        <v>0.5</v>
      </c>
      <c r="F4659">
        <v>0</v>
      </c>
      <c r="G4659">
        <v>0</v>
      </c>
      <c r="H4659">
        <v>0</v>
      </c>
      <c r="I4659">
        <v>1</v>
      </c>
      <c r="J4659">
        <v>1.36</v>
      </c>
    </row>
    <row r="4660" spans="1:10" x14ac:dyDescent="0.25">
      <c r="A4660">
        <v>1917</v>
      </c>
      <c r="B4660">
        <v>104</v>
      </c>
      <c r="C4660">
        <v>0.74212999999999996</v>
      </c>
      <c r="D4660">
        <v>0.54127999999999998</v>
      </c>
      <c r="E4660">
        <v>0.5</v>
      </c>
      <c r="F4660">
        <v>0</v>
      </c>
      <c r="G4660">
        <v>0</v>
      </c>
      <c r="H4660">
        <v>0</v>
      </c>
      <c r="I4660">
        <v>0</v>
      </c>
      <c r="J4660">
        <v>1.32</v>
      </c>
    </row>
    <row r="4661" spans="1:10" x14ac:dyDescent="0.25">
      <c r="A4661">
        <v>1917</v>
      </c>
      <c r="B4661">
        <v>105</v>
      </c>
      <c r="C4661">
        <v>0.76175999999999999</v>
      </c>
      <c r="D4661">
        <v>0.55164999999999997</v>
      </c>
      <c r="E4661">
        <v>0.5</v>
      </c>
      <c r="F4661">
        <v>0</v>
      </c>
      <c r="G4661">
        <v>0</v>
      </c>
      <c r="H4661">
        <v>0</v>
      </c>
      <c r="I4661">
        <v>0</v>
      </c>
      <c r="J4661">
        <v>1.29</v>
      </c>
    </row>
    <row r="4662" spans="1:10" x14ac:dyDescent="0.25">
      <c r="A4662">
        <v>1917</v>
      </c>
      <c r="B4662">
        <v>106</v>
      </c>
      <c r="C4662">
        <v>0.78034999999999999</v>
      </c>
      <c r="D4662">
        <v>0.56133</v>
      </c>
      <c r="E4662">
        <v>0.5</v>
      </c>
      <c r="F4662">
        <v>0</v>
      </c>
      <c r="G4662">
        <v>0</v>
      </c>
      <c r="H4662">
        <v>0</v>
      </c>
      <c r="I4662">
        <v>0</v>
      </c>
      <c r="J4662">
        <v>1.26</v>
      </c>
    </row>
    <row r="4663" spans="1:10" x14ac:dyDescent="0.25">
      <c r="A4663">
        <v>1917</v>
      </c>
      <c r="B4663">
        <v>107</v>
      </c>
      <c r="C4663">
        <v>0.79786000000000001</v>
      </c>
      <c r="D4663">
        <v>0.57033999999999996</v>
      </c>
      <c r="E4663">
        <v>0.5</v>
      </c>
      <c r="F4663">
        <v>0</v>
      </c>
      <c r="G4663">
        <v>0</v>
      </c>
      <c r="H4663">
        <v>0</v>
      </c>
      <c r="I4663">
        <v>0</v>
      </c>
      <c r="J4663">
        <v>1.24</v>
      </c>
    </row>
    <row r="4664" spans="1:10" x14ac:dyDescent="0.25">
      <c r="A4664">
        <v>1917</v>
      </c>
      <c r="B4664">
        <v>108</v>
      </c>
      <c r="C4664">
        <v>0.81432000000000004</v>
      </c>
      <c r="D4664">
        <v>0.57869999999999999</v>
      </c>
      <c r="E4664">
        <v>0.5</v>
      </c>
      <c r="F4664">
        <v>0</v>
      </c>
      <c r="G4664">
        <v>0</v>
      </c>
      <c r="H4664">
        <v>0</v>
      </c>
      <c r="I4664">
        <v>0</v>
      </c>
      <c r="J4664">
        <v>1.21</v>
      </c>
    </row>
    <row r="4665" spans="1:10" x14ac:dyDescent="0.25">
      <c r="A4665">
        <v>1917</v>
      </c>
      <c r="B4665">
        <v>109</v>
      </c>
      <c r="C4665">
        <v>0.82972000000000001</v>
      </c>
      <c r="D4665">
        <v>0.58643000000000001</v>
      </c>
      <c r="E4665">
        <v>0.5</v>
      </c>
      <c r="F4665">
        <v>0</v>
      </c>
      <c r="G4665">
        <v>0</v>
      </c>
      <c r="H4665">
        <v>0</v>
      </c>
      <c r="I4665">
        <v>0</v>
      </c>
      <c r="J4665">
        <v>1.2</v>
      </c>
    </row>
    <row r="4666" spans="1:10" x14ac:dyDescent="0.25">
      <c r="A4666">
        <v>1917</v>
      </c>
      <c r="B4666" t="s">
        <v>25</v>
      </c>
      <c r="C4666">
        <v>0.84408000000000005</v>
      </c>
      <c r="D4666">
        <v>1</v>
      </c>
      <c r="E4666">
        <v>1.18</v>
      </c>
      <c r="F4666">
        <v>0</v>
      </c>
      <c r="G4666">
        <v>0</v>
      </c>
      <c r="H4666">
        <v>0</v>
      </c>
      <c r="I4666">
        <v>0</v>
      </c>
      <c r="J4666">
        <v>1.18</v>
      </c>
    </row>
    <row r="4667" spans="1:10" x14ac:dyDescent="0.25">
      <c r="A4667">
        <v>1918</v>
      </c>
      <c r="B4667">
        <v>0</v>
      </c>
      <c r="C4667">
        <v>0.10539999999999999</v>
      </c>
      <c r="D4667">
        <v>9.8150000000000001E-2</v>
      </c>
      <c r="E4667">
        <v>0.3</v>
      </c>
      <c r="F4667">
        <v>100000</v>
      </c>
      <c r="G4667">
        <v>9815</v>
      </c>
      <c r="H4667">
        <v>93121</v>
      </c>
      <c r="I4667">
        <v>4375923</v>
      </c>
      <c r="J4667">
        <v>43.76</v>
      </c>
    </row>
    <row r="4668" spans="1:10" x14ac:dyDescent="0.25">
      <c r="A4668">
        <v>1918</v>
      </c>
      <c r="B4668">
        <v>1</v>
      </c>
      <c r="C4668">
        <v>1.917E-2</v>
      </c>
      <c r="D4668">
        <v>1.899E-2</v>
      </c>
      <c r="E4668">
        <v>0.5</v>
      </c>
      <c r="F4668">
        <v>90185</v>
      </c>
      <c r="G4668">
        <v>1712</v>
      </c>
      <c r="H4668">
        <v>89329</v>
      </c>
      <c r="I4668">
        <v>4282802</v>
      </c>
      <c r="J4668">
        <v>47.49</v>
      </c>
    </row>
    <row r="4669" spans="1:10" x14ac:dyDescent="0.25">
      <c r="A4669">
        <v>1918</v>
      </c>
      <c r="B4669">
        <v>2</v>
      </c>
      <c r="C4669">
        <v>1.0359999999999999E-2</v>
      </c>
      <c r="D4669">
        <v>1.031E-2</v>
      </c>
      <c r="E4669">
        <v>0.5</v>
      </c>
      <c r="F4669">
        <v>88473</v>
      </c>
      <c r="G4669">
        <v>912</v>
      </c>
      <c r="H4669">
        <v>88017</v>
      </c>
      <c r="I4669">
        <v>4193473</v>
      </c>
      <c r="J4669">
        <v>47.4</v>
      </c>
    </row>
    <row r="4670" spans="1:10" x14ac:dyDescent="0.25">
      <c r="A4670">
        <v>1918</v>
      </c>
      <c r="B4670">
        <v>3</v>
      </c>
      <c r="C4670">
        <v>7.0899999999999999E-3</v>
      </c>
      <c r="D4670">
        <v>7.0699999999999999E-3</v>
      </c>
      <c r="E4670">
        <v>0.5</v>
      </c>
      <c r="F4670">
        <v>87561</v>
      </c>
      <c r="G4670">
        <v>619</v>
      </c>
      <c r="H4670">
        <v>87251</v>
      </c>
      <c r="I4670">
        <v>4105457</v>
      </c>
      <c r="J4670">
        <v>46.89</v>
      </c>
    </row>
    <row r="4671" spans="1:10" x14ac:dyDescent="0.25">
      <c r="A4671">
        <v>1918</v>
      </c>
      <c r="B4671">
        <v>4</v>
      </c>
      <c r="C4671">
        <v>5.9899999999999997E-3</v>
      </c>
      <c r="D4671">
        <v>5.9699999999999996E-3</v>
      </c>
      <c r="E4671">
        <v>0.5</v>
      </c>
      <c r="F4671">
        <v>86942</v>
      </c>
      <c r="G4671">
        <v>519</v>
      </c>
      <c r="H4671">
        <v>86682</v>
      </c>
      <c r="I4671">
        <v>4018205</v>
      </c>
      <c r="J4671">
        <v>46.22</v>
      </c>
    </row>
    <row r="4672" spans="1:10" x14ac:dyDescent="0.25">
      <c r="A4672">
        <v>1918</v>
      </c>
      <c r="B4672">
        <v>5</v>
      </c>
      <c r="C4672">
        <v>4.6299999999999996E-3</v>
      </c>
      <c r="D4672">
        <v>4.62E-3</v>
      </c>
      <c r="E4672">
        <v>0.5</v>
      </c>
      <c r="F4672">
        <v>86423</v>
      </c>
      <c r="G4672">
        <v>400</v>
      </c>
      <c r="H4672">
        <v>86223</v>
      </c>
      <c r="I4672">
        <v>3931523</v>
      </c>
      <c r="J4672">
        <v>45.49</v>
      </c>
    </row>
    <row r="4673" spans="1:10" x14ac:dyDescent="0.25">
      <c r="A4673">
        <v>1918</v>
      </c>
      <c r="B4673">
        <v>6</v>
      </c>
      <c r="C4673">
        <v>4.7000000000000002E-3</v>
      </c>
      <c r="D4673">
        <v>4.6899999999999997E-3</v>
      </c>
      <c r="E4673">
        <v>0.5</v>
      </c>
      <c r="F4673">
        <v>86023</v>
      </c>
      <c r="G4673">
        <v>403</v>
      </c>
      <c r="H4673">
        <v>85822</v>
      </c>
      <c r="I4673">
        <v>3845300</v>
      </c>
      <c r="J4673">
        <v>44.7</v>
      </c>
    </row>
    <row r="4674" spans="1:10" x14ac:dyDescent="0.25">
      <c r="A4674">
        <v>1918</v>
      </c>
      <c r="B4674">
        <v>7</v>
      </c>
      <c r="C4674">
        <v>3.4299999999999999E-3</v>
      </c>
      <c r="D4674">
        <v>3.4199999999999999E-3</v>
      </c>
      <c r="E4674">
        <v>0.5</v>
      </c>
      <c r="F4674">
        <v>85620</v>
      </c>
      <c r="G4674">
        <v>293</v>
      </c>
      <c r="H4674">
        <v>85473</v>
      </c>
      <c r="I4674">
        <v>3759478</v>
      </c>
      <c r="J4674">
        <v>43.91</v>
      </c>
    </row>
    <row r="4675" spans="1:10" x14ac:dyDescent="0.25">
      <c r="A4675">
        <v>1918</v>
      </c>
      <c r="B4675">
        <v>8</v>
      </c>
      <c r="C4675">
        <v>2.9299999999999999E-3</v>
      </c>
      <c r="D4675">
        <v>2.9199999999999999E-3</v>
      </c>
      <c r="E4675">
        <v>0.5</v>
      </c>
      <c r="F4675">
        <v>85327</v>
      </c>
      <c r="G4675">
        <v>249</v>
      </c>
      <c r="H4675">
        <v>85202</v>
      </c>
      <c r="I4675">
        <v>3674005</v>
      </c>
      <c r="J4675">
        <v>43.06</v>
      </c>
    </row>
    <row r="4676" spans="1:10" x14ac:dyDescent="0.25">
      <c r="A4676">
        <v>1918</v>
      </c>
      <c r="B4676">
        <v>9</v>
      </c>
      <c r="C4676">
        <v>3.16E-3</v>
      </c>
      <c r="D4676">
        <v>3.16E-3</v>
      </c>
      <c r="E4676">
        <v>0.5</v>
      </c>
      <c r="F4676">
        <v>85077</v>
      </c>
      <c r="G4676">
        <v>269</v>
      </c>
      <c r="H4676">
        <v>84943</v>
      </c>
      <c r="I4676">
        <v>3588803</v>
      </c>
      <c r="J4676">
        <v>42.18</v>
      </c>
    </row>
    <row r="4677" spans="1:10" x14ac:dyDescent="0.25">
      <c r="A4677">
        <v>1918</v>
      </c>
      <c r="B4677">
        <v>10</v>
      </c>
      <c r="C4677">
        <v>2.9199999999999999E-3</v>
      </c>
      <c r="D4677">
        <v>2.9199999999999999E-3</v>
      </c>
      <c r="E4677">
        <v>0.5</v>
      </c>
      <c r="F4677">
        <v>84809</v>
      </c>
      <c r="G4677">
        <v>247</v>
      </c>
      <c r="H4677">
        <v>84685</v>
      </c>
      <c r="I4677">
        <v>3503860</v>
      </c>
      <c r="J4677">
        <v>41.31</v>
      </c>
    </row>
    <row r="4678" spans="1:10" x14ac:dyDescent="0.25">
      <c r="A4678">
        <v>1918</v>
      </c>
      <c r="B4678">
        <v>11</v>
      </c>
      <c r="C4678">
        <v>3.4499999999999999E-3</v>
      </c>
      <c r="D4678">
        <v>3.4499999999999999E-3</v>
      </c>
      <c r="E4678">
        <v>0.5</v>
      </c>
      <c r="F4678">
        <v>84561</v>
      </c>
      <c r="G4678">
        <v>292</v>
      </c>
      <c r="H4678">
        <v>84415</v>
      </c>
      <c r="I4678">
        <v>3419175</v>
      </c>
      <c r="J4678">
        <v>40.43</v>
      </c>
    </row>
    <row r="4679" spans="1:10" x14ac:dyDescent="0.25">
      <c r="A4679">
        <v>1918</v>
      </c>
      <c r="B4679">
        <v>12</v>
      </c>
      <c r="C4679">
        <v>2.8400000000000001E-3</v>
      </c>
      <c r="D4679">
        <v>2.8400000000000001E-3</v>
      </c>
      <c r="E4679">
        <v>0.5</v>
      </c>
      <c r="F4679">
        <v>84270</v>
      </c>
      <c r="G4679">
        <v>239</v>
      </c>
      <c r="H4679">
        <v>84150</v>
      </c>
      <c r="I4679">
        <v>3334759</v>
      </c>
      <c r="J4679">
        <v>39.57</v>
      </c>
    </row>
    <row r="4680" spans="1:10" x14ac:dyDescent="0.25">
      <c r="A4680">
        <v>1918</v>
      </c>
      <c r="B4680">
        <v>13</v>
      </c>
      <c r="C4680">
        <v>3.32E-3</v>
      </c>
      <c r="D4680">
        <v>3.32E-3</v>
      </c>
      <c r="E4680">
        <v>0.5</v>
      </c>
      <c r="F4680">
        <v>84030</v>
      </c>
      <c r="G4680">
        <v>279</v>
      </c>
      <c r="H4680">
        <v>83891</v>
      </c>
      <c r="I4680">
        <v>3250609</v>
      </c>
      <c r="J4680">
        <v>38.68</v>
      </c>
    </row>
    <row r="4681" spans="1:10" x14ac:dyDescent="0.25">
      <c r="A4681">
        <v>1918</v>
      </c>
      <c r="B4681">
        <v>14</v>
      </c>
      <c r="C4681">
        <v>3.81E-3</v>
      </c>
      <c r="D4681">
        <v>3.81E-3</v>
      </c>
      <c r="E4681">
        <v>0.5</v>
      </c>
      <c r="F4681">
        <v>83752</v>
      </c>
      <c r="G4681">
        <v>319</v>
      </c>
      <c r="H4681">
        <v>83592</v>
      </c>
      <c r="I4681">
        <v>3166718</v>
      </c>
      <c r="J4681">
        <v>37.81</v>
      </c>
    </row>
    <row r="4682" spans="1:10" x14ac:dyDescent="0.25">
      <c r="A4682">
        <v>1918</v>
      </c>
      <c r="B4682">
        <v>15</v>
      </c>
      <c r="C4682">
        <v>5.0099999999999997E-3</v>
      </c>
      <c r="D4682">
        <v>4.9899999999999996E-3</v>
      </c>
      <c r="E4682">
        <v>0.5</v>
      </c>
      <c r="F4682">
        <v>83433</v>
      </c>
      <c r="G4682">
        <v>417</v>
      </c>
      <c r="H4682">
        <v>83225</v>
      </c>
      <c r="I4682">
        <v>3083126</v>
      </c>
      <c r="J4682">
        <v>36.950000000000003</v>
      </c>
    </row>
    <row r="4683" spans="1:10" x14ac:dyDescent="0.25">
      <c r="A4683">
        <v>1918</v>
      </c>
      <c r="B4683">
        <v>16</v>
      </c>
      <c r="C4683">
        <v>6.77E-3</v>
      </c>
      <c r="D4683">
        <v>6.7499999999999999E-3</v>
      </c>
      <c r="E4683">
        <v>0.5</v>
      </c>
      <c r="F4683">
        <v>83016</v>
      </c>
      <c r="G4683">
        <v>560</v>
      </c>
      <c r="H4683">
        <v>82736</v>
      </c>
      <c r="I4683">
        <v>2999901</v>
      </c>
      <c r="J4683">
        <v>36.14</v>
      </c>
    </row>
    <row r="4684" spans="1:10" x14ac:dyDescent="0.25">
      <c r="A4684">
        <v>1918</v>
      </c>
      <c r="B4684">
        <v>17</v>
      </c>
      <c r="C4684">
        <v>8.2900000000000005E-3</v>
      </c>
      <c r="D4684">
        <v>8.26E-3</v>
      </c>
      <c r="E4684">
        <v>0.5</v>
      </c>
      <c r="F4684">
        <v>82456</v>
      </c>
      <c r="G4684">
        <v>681</v>
      </c>
      <c r="H4684">
        <v>82116</v>
      </c>
      <c r="I4684">
        <v>2917165</v>
      </c>
      <c r="J4684">
        <v>35.380000000000003</v>
      </c>
    </row>
    <row r="4685" spans="1:10" x14ac:dyDescent="0.25">
      <c r="A4685">
        <v>1918</v>
      </c>
      <c r="B4685">
        <v>18</v>
      </c>
      <c r="C4685">
        <v>1.039E-2</v>
      </c>
      <c r="D4685">
        <v>1.034E-2</v>
      </c>
      <c r="E4685">
        <v>0.5</v>
      </c>
      <c r="F4685">
        <v>81775</v>
      </c>
      <c r="G4685">
        <v>845</v>
      </c>
      <c r="H4685">
        <v>81353</v>
      </c>
      <c r="I4685">
        <v>2835049</v>
      </c>
      <c r="J4685">
        <v>34.67</v>
      </c>
    </row>
    <row r="4686" spans="1:10" x14ac:dyDescent="0.25">
      <c r="A4686">
        <v>1918</v>
      </c>
      <c r="B4686">
        <v>19</v>
      </c>
      <c r="C4686">
        <v>1.3350000000000001E-2</v>
      </c>
      <c r="D4686">
        <v>1.3259999999999999E-2</v>
      </c>
      <c r="E4686">
        <v>0.5</v>
      </c>
      <c r="F4686">
        <v>80930</v>
      </c>
      <c r="G4686">
        <v>1073</v>
      </c>
      <c r="H4686">
        <v>80393</v>
      </c>
      <c r="I4686">
        <v>2753696</v>
      </c>
      <c r="J4686">
        <v>34.03</v>
      </c>
    </row>
    <row r="4687" spans="1:10" x14ac:dyDescent="0.25">
      <c r="A4687">
        <v>1918</v>
      </c>
      <c r="B4687">
        <v>20</v>
      </c>
      <c r="C4687">
        <v>1.516E-2</v>
      </c>
      <c r="D4687">
        <v>1.5049999999999999E-2</v>
      </c>
      <c r="E4687">
        <v>0.5</v>
      </c>
      <c r="F4687">
        <v>79857</v>
      </c>
      <c r="G4687">
        <v>1201</v>
      </c>
      <c r="H4687">
        <v>79256</v>
      </c>
      <c r="I4687">
        <v>2673303</v>
      </c>
      <c r="J4687">
        <v>33.479999999999997</v>
      </c>
    </row>
    <row r="4688" spans="1:10" x14ac:dyDescent="0.25">
      <c r="A4688">
        <v>1918</v>
      </c>
      <c r="B4688">
        <v>21</v>
      </c>
      <c r="C4688">
        <v>1.6480000000000002E-2</v>
      </c>
      <c r="D4688">
        <v>1.635E-2</v>
      </c>
      <c r="E4688">
        <v>0.5</v>
      </c>
      <c r="F4688">
        <v>78655</v>
      </c>
      <c r="G4688">
        <v>1286</v>
      </c>
      <c r="H4688">
        <v>78012</v>
      </c>
      <c r="I4688">
        <v>2594047</v>
      </c>
      <c r="J4688">
        <v>32.979999999999997</v>
      </c>
    </row>
    <row r="4689" spans="1:10" x14ac:dyDescent="0.25">
      <c r="A4689">
        <v>1918</v>
      </c>
      <c r="B4689">
        <v>22</v>
      </c>
      <c r="C4689">
        <v>1.7489999999999999E-2</v>
      </c>
      <c r="D4689">
        <v>1.7340000000000001E-2</v>
      </c>
      <c r="E4689">
        <v>0.5</v>
      </c>
      <c r="F4689">
        <v>77369</v>
      </c>
      <c r="G4689">
        <v>1342</v>
      </c>
      <c r="H4689">
        <v>76699</v>
      </c>
      <c r="I4689">
        <v>2516035</v>
      </c>
      <c r="J4689">
        <v>32.520000000000003</v>
      </c>
    </row>
    <row r="4690" spans="1:10" x14ac:dyDescent="0.25">
      <c r="A4690">
        <v>1918</v>
      </c>
      <c r="B4690">
        <v>23</v>
      </c>
      <c r="C4690">
        <v>1.9720000000000001E-2</v>
      </c>
      <c r="D4690">
        <v>1.9519999999999999E-2</v>
      </c>
      <c r="E4690">
        <v>0.5</v>
      </c>
      <c r="F4690">
        <v>76028</v>
      </c>
      <c r="G4690">
        <v>1484</v>
      </c>
      <c r="H4690">
        <v>75286</v>
      </c>
      <c r="I4690">
        <v>2439336</v>
      </c>
      <c r="J4690">
        <v>32.08</v>
      </c>
    </row>
    <row r="4691" spans="1:10" x14ac:dyDescent="0.25">
      <c r="A4691">
        <v>1918</v>
      </c>
      <c r="B4691">
        <v>24</v>
      </c>
      <c r="C4691">
        <v>2.0029999999999999E-2</v>
      </c>
      <c r="D4691">
        <v>1.983E-2</v>
      </c>
      <c r="E4691">
        <v>0.5</v>
      </c>
      <c r="F4691">
        <v>74543</v>
      </c>
      <c r="G4691">
        <v>1479</v>
      </c>
      <c r="H4691">
        <v>73804</v>
      </c>
      <c r="I4691">
        <v>2364051</v>
      </c>
      <c r="J4691">
        <v>31.71</v>
      </c>
    </row>
    <row r="4692" spans="1:10" x14ac:dyDescent="0.25">
      <c r="A4692">
        <v>1918</v>
      </c>
      <c r="B4692">
        <v>25</v>
      </c>
      <c r="C4692">
        <v>2.128E-2</v>
      </c>
      <c r="D4692">
        <v>2.1059999999999999E-2</v>
      </c>
      <c r="E4692">
        <v>0.5</v>
      </c>
      <c r="F4692">
        <v>73065</v>
      </c>
      <c r="G4692">
        <v>1539</v>
      </c>
      <c r="H4692">
        <v>72296</v>
      </c>
      <c r="I4692">
        <v>2290246</v>
      </c>
      <c r="J4692">
        <v>31.35</v>
      </c>
    </row>
    <row r="4693" spans="1:10" x14ac:dyDescent="0.25">
      <c r="A4693">
        <v>1918</v>
      </c>
      <c r="B4693">
        <v>26</v>
      </c>
      <c r="C4693">
        <v>2.1989999999999999E-2</v>
      </c>
      <c r="D4693">
        <v>2.1760000000000002E-2</v>
      </c>
      <c r="E4693">
        <v>0.5</v>
      </c>
      <c r="F4693">
        <v>71526</v>
      </c>
      <c r="G4693">
        <v>1556</v>
      </c>
      <c r="H4693">
        <v>70748</v>
      </c>
      <c r="I4693">
        <v>2217951</v>
      </c>
      <c r="J4693">
        <v>31.01</v>
      </c>
    </row>
    <row r="4694" spans="1:10" x14ac:dyDescent="0.25">
      <c r="A4694">
        <v>1918</v>
      </c>
      <c r="B4694">
        <v>27</v>
      </c>
      <c r="C4694">
        <v>2.2630000000000001E-2</v>
      </c>
      <c r="D4694">
        <v>2.2380000000000001E-2</v>
      </c>
      <c r="E4694">
        <v>0.5</v>
      </c>
      <c r="F4694">
        <v>69970</v>
      </c>
      <c r="G4694">
        <v>1566</v>
      </c>
      <c r="H4694">
        <v>69187</v>
      </c>
      <c r="I4694">
        <v>2147203</v>
      </c>
      <c r="J4694">
        <v>30.69</v>
      </c>
    </row>
    <row r="4695" spans="1:10" x14ac:dyDescent="0.25">
      <c r="A4695">
        <v>1918</v>
      </c>
      <c r="B4695">
        <v>28</v>
      </c>
      <c r="C4695">
        <v>2.5610000000000001E-2</v>
      </c>
      <c r="D4695">
        <v>2.528E-2</v>
      </c>
      <c r="E4695">
        <v>0.5</v>
      </c>
      <c r="F4695">
        <v>68404</v>
      </c>
      <c r="G4695">
        <v>1730</v>
      </c>
      <c r="H4695">
        <v>67540</v>
      </c>
      <c r="I4695">
        <v>2078015</v>
      </c>
      <c r="J4695">
        <v>30.38</v>
      </c>
    </row>
    <row r="4696" spans="1:10" x14ac:dyDescent="0.25">
      <c r="A4696">
        <v>1918</v>
      </c>
      <c r="B4696">
        <v>29</v>
      </c>
      <c r="C4696">
        <v>2.3730000000000001E-2</v>
      </c>
      <c r="D4696">
        <v>2.3449999999999999E-2</v>
      </c>
      <c r="E4696">
        <v>0.5</v>
      </c>
      <c r="F4696">
        <v>66675</v>
      </c>
      <c r="G4696">
        <v>1563</v>
      </c>
      <c r="H4696">
        <v>65893</v>
      </c>
      <c r="I4696">
        <v>2010475</v>
      </c>
      <c r="J4696">
        <v>30.15</v>
      </c>
    </row>
    <row r="4697" spans="1:10" x14ac:dyDescent="0.25">
      <c r="A4697">
        <v>1918</v>
      </c>
      <c r="B4697">
        <v>30</v>
      </c>
      <c r="C4697">
        <v>2.1739999999999999E-2</v>
      </c>
      <c r="D4697">
        <v>2.1510000000000001E-2</v>
      </c>
      <c r="E4697">
        <v>0.5</v>
      </c>
      <c r="F4697">
        <v>65112</v>
      </c>
      <c r="G4697">
        <v>1400</v>
      </c>
      <c r="H4697">
        <v>64411</v>
      </c>
      <c r="I4697">
        <v>1944582</v>
      </c>
      <c r="J4697">
        <v>29.87</v>
      </c>
    </row>
    <row r="4698" spans="1:10" x14ac:dyDescent="0.25">
      <c r="A4698">
        <v>1918</v>
      </c>
      <c r="B4698">
        <v>31</v>
      </c>
      <c r="C4698">
        <v>2.291E-2</v>
      </c>
      <c r="D4698">
        <v>2.265E-2</v>
      </c>
      <c r="E4698">
        <v>0.5</v>
      </c>
      <c r="F4698">
        <v>63711</v>
      </c>
      <c r="G4698">
        <v>1443</v>
      </c>
      <c r="H4698">
        <v>62990</v>
      </c>
      <c r="I4698">
        <v>1880171</v>
      </c>
      <c r="J4698">
        <v>29.51</v>
      </c>
    </row>
    <row r="4699" spans="1:10" x14ac:dyDescent="0.25">
      <c r="A4699">
        <v>1918</v>
      </c>
      <c r="B4699">
        <v>32</v>
      </c>
      <c r="C4699">
        <v>2.1149999999999999E-2</v>
      </c>
      <c r="D4699">
        <v>2.0930000000000001E-2</v>
      </c>
      <c r="E4699">
        <v>0.5</v>
      </c>
      <c r="F4699">
        <v>62268</v>
      </c>
      <c r="G4699">
        <v>1303</v>
      </c>
      <c r="H4699">
        <v>61617</v>
      </c>
      <c r="I4699">
        <v>1817181</v>
      </c>
      <c r="J4699">
        <v>29.18</v>
      </c>
    </row>
    <row r="4700" spans="1:10" x14ac:dyDescent="0.25">
      <c r="A4700">
        <v>1918</v>
      </c>
      <c r="B4700">
        <v>33</v>
      </c>
      <c r="C4700">
        <v>2.164E-2</v>
      </c>
      <c r="D4700">
        <v>2.1399999999999999E-2</v>
      </c>
      <c r="E4700">
        <v>0.5</v>
      </c>
      <c r="F4700">
        <v>60965</v>
      </c>
      <c r="G4700">
        <v>1305</v>
      </c>
      <c r="H4700">
        <v>60313</v>
      </c>
      <c r="I4700">
        <v>1755564</v>
      </c>
      <c r="J4700">
        <v>28.8</v>
      </c>
    </row>
    <row r="4701" spans="1:10" x14ac:dyDescent="0.25">
      <c r="A4701">
        <v>1918</v>
      </c>
      <c r="B4701">
        <v>34</v>
      </c>
      <c r="C4701">
        <v>1.7180000000000001E-2</v>
      </c>
      <c r="D4701">
        <v>1.703E-2</v>
      </c>
      <c r="E4701">
        <v>0.5</v>
      </c>
      <c r="F4701">
        <v>59660</v>
      </c>
      <c r="G4701">
        <v>1016</v>
      </c>
      <c r="H4701">
        <v>59152</v>
      </c>
      <c r="I4701">
        <v>1695252</v>
      </c>
      <c r="J4701">
        <v>28.42</v>
      </c>
    </row>
    <row r="4702" spans="1:10" x14ac:dyDescent="0.25">
      <c r="A4702">
        <v>1918</v>
      </c>
      <c r="B4702">
        <v>35</v>
      </c>
      <c r="C4702">
        <v>1.9349999999999999E-2</v>
      </c>
      <c r="D4702">
        <v>1.917E-2</v>
      </c>
      <c r="E4702">
        <v>0.5</v>
      </c>
      <c r="F4702">
        <v>58644</v>
      </c>
      <c r="G4702">
        <v>1124</v>
      </c>
      <c r="H4702">
        <v>58082</v>
      </c>
      <c r="I4702">
        <v>1636100</v>
      </c>
      <c r="J4702">
        <v>27.9</v>
      </c>
    </row>
    <row r="4703" spans="1:10" x14ac:dyDescent="0.25">
      <c r="A4703">
        <v>1918</v>
      </c>
      <c r="B4703">
        <v>36</v>
      </c>
      <c r="C4703">
        <v>1.8079999999999999E-2</v>
      </c>
      <c r="D4703">
        <v>1.7919999999999998E-2</v>
      </c>
      <c r="E4703">
        <v>0.5</v>
      </c>
      <c r="F4703">
        <v>57520</v>
      </c>
      <c r="G4703">
        <v>1031</v>
      </c>
      <c r="H4703">
        <v>57005</v>
      </c>
      <c r="I4703">
        <v>1578018</v>
      </c>
      <c r="J4703">
        <v>27.43</v>
      </c>
    </row>
    <row r="4704" spans="1:10" x14ac:dyDescent="0.25">
      <c r="A4704">
        <v>1918</v>
      </c>
      <c r="B4704">
        <v>37</v>
      </c>
      <c r="C4704">
        <v>1.7489999999999999E-2</v>
      </c>
      <c r="D4704">
        <v>1.7340000000000001E-2</v>
      </c>
      <c r="E4704">
        <v>0.5</v>
      </c>
      <c r="F4704">
        <v>56489</v>
      </c>
      <c r="G4704">
        <v>980</v>
      </c>
      <c r="H4704">
        <v>55999</v>
      </c>
      <c r="I4704">
        <v>1521013</v>
      </c>
      <c r="J4704">
        <v>26.93</v>
      </c>
    </row>
    <row r="4705" spans="1:10" x14ac:dyDescent="0.25">
      <c r="A4705">
        <v>1918</v>
      </c>
      <c r="B4705">
        <v>38</v>
      </c>
      <c r="C4705">
        <v>1.5570000000000001E-2</v>
      </c>
      <c r="D4705">
        <v>1.545E-2</v>
      </c>
      <c r="E4705">
        <v>0.5</v>
      </c>
      <c r="F4705">
        <v>55510</v>
      </c>
      <c r="G4705">
        <v>858</v>
      </c>
      <c r="H4705">
        <v>55081</v>
      </c>
      <c r="I4705">
        <v>1465013</v>
      </c>
      <c r="J4705">
        <v>26.39</v>
      </c>
    </row>
    <row r="4706" spans="1:10" x14ac:dyDescent="0.25">
      <c r="A4706">
        <v>1918</v>
      </c>
      <c r="B4706">
        <v>39</v>
      </c>
      <c r="C4706">
        <v>1.6140000000000002E-2</v>
      </c>
      <c r="D4706">
        <v>1.601E-2</v>
      </c>
      <c r="E4706">
        <v>0.5</v>
      </c>
      <c r="F4706">
        <v>54652</v>
      </c>
      <c r="G4706">
        <v>875</v>
      </c>
      <c r="H4706">
        <v>54214</v>
      </c>
      <c r="I4706">
        <v>1409933</v>
      </c>
      <c r="J4706">
        <v>25.8</v>
      </c>
    </row>
    <row r="4707" spans="1:10" x14ac:dyDescent="0.25">
      <c r="A4707">
        <v>1918</v>
      </c>
      <c r="B4707">
        <v>40</v>
      </c>
      <c r="C4707">
        <v>1.6230000000000001E-2</v>
      </c>
      <c r="D4707">
        <v>1.61E-2</v>
      </c>
      <c r="E4707">
        <v>0.5</v>
      </c>
      <c r="F4707">
        <v>53777</v>
      </c>
      <c r="G4707">
        <v>866</v>
      </c>
      <c r="H4707">
        <v>53344</v>
      </c>
      <c r="I4707">
        <v>1355719</v>
      </c>
      <c r="J4707">
        <v>25.21</v>
      </c>
    </row>
    <row r="4708" spans="1:10" x14ac:dyDescent="0.25">
      <c r="A4708">
        <v>1918</v>
      </c>
      <c r="B4708">
        <v>41</v>
      </c>
      <c r="C4708">
        <v>1.4630000000000001E-2</v>
      </c>
      <c r="D4708">
        <v>1.453E-2</v>
      </c>
      <c r="E4708">
        <v>0.5</v>
      </c>
      <c r="F4708">
        <v>52911</v>
      </c>
      <c r="G4708">
        <v>769</v>
      </c>
      <c r="H4708">
        <v>52526</v>
      </c>
      <c r="I4708">
        <v>1302375</v>
      </c>
      <c r="J4708">
        <v>24.61</v>
      </c>
    </row>
    <row r="4709" spans="1:10" x14ac:dyDescent="0.25">
      <c r="A4709">
        <v>1918</v>
      </c>
      <c r="B4709">
        <v>42</v>
      </c>
      <c r="C4709">
        <v>1.549E-2</v>
      </c>
      <c r="D4709">
        <v>1.538E-2</v>
      </c>
      <c r="E4709">
        <v>0.5</v>
      </c>
      <c r="F4709">
        <v>52142</v>
      </c>
      <c r="G4709">
        <v>802</v>
      </c>
      <c r="H4709">
        <v>51741</v>
      </c>
      <c r="I4709">
        <v>1249849</v>
      </c>
      <c r="J4709">
        <v>23.97</v>
      </c>
    </row>
    <row r="4710" spans="1:10" x14ac:dyDescent="0.25">
      <c r="A4710">
        <v>1918</v>
      </c>
      <c r="B4710">
        <v>43</v>
      </c>
      <c r="C4710">
        <v>1.746E-2</v>
      </c>
      <c r="D4710">
        <v>1.7309999999999999E-2</v>
      </c>
      <c r="E4710">
        <v>0.5</v>
      </c>
      <c r="F4710">
        <v>51340</v>
      </c>
      <c r="G4710">
        <v>889</v>
      </c>
      <c r="H4710">
        <v>50896</v>
      </c>
      <c r="I4710">
        <v>1198107</v>
      </c>
      <c r="J4710">
        <v>23.34</v>
      </c>
    </row>
    <row r="4711" spans="1:10" x14ac:dyDescent="0.25">
      <c r="A4711">
        <v>1918</v>
      </c>
      <c r="B4711">
        <v>44</v>
      </c>
      <c r="C4711">
        <v>1.515E-2</v>
      </c>
      <c r="D4711">
        <v>1.504E-2</v>
      </c>
      <c r="E4711">
        <v>0.5</v>
      </c>
      <c r="F4711">
        <v>50452</v>
      </c>
      <c r="G4711">
        <v>759</v>
      </c>
      <c r="H4711">
        <v>50072</v>
      </c>
      <c r="I4711">
        <v>1147211</v>
      </c>
      <c r="J4711">
        <v>22.74</v>
      </c>
    </row>
    <row r="4712" spans="1:10" x14ac:dyDescent="0.25">
      <c r="A4712">
        <v>1918</v>
      </c>
      <c r="B4712">
        <v>45</v>
      </c>
      <c r="C4712">
        <v>1.487E-2</v>
      </c>
      <c r="D4712">
        <v>1.4760000000000001E-2</v>
      </c>
      <c r="E4712">
        <v>0.5</v>
      </c>
      <c r="F4712">
        <v>49693</v>
      </c>
      <c r="G4712">
        <v>734</v>
      </c>
      <c r="H4712">
        <v>49326</v>
      </c>
      <c r="I4712">
        <v>1097139</v>
      </c>
      <c r="J4712">
        <v>22.08</v>
      </c>
    </row>
    <row r="4713" spans="1:10" x14ac:dyDescent="0.25">
      <c r="A4713">
        <v>1918</v>
      </c>
      <c r="B4713">
        <v>46</v>
      </c>
      <c r="C4713">
        <v>1.6049999999999998E-2</v>
      </c>
      <c r="D4713">
        <v>1.592E-2</v>
      </c>
      <c r="E4713">
        <v>0.5</v>
      </c>
      <c r="F4713">
        <v>48960</v>
      </c>
      <c r="G4713">
        <v>780</v>
      </c>
      <c r="H4713">
        <v>48570</v>
      </c>
      <c r="I4713">
        <v>1047813</v>
      </c>
      <c r="J4713">
        <v>21.4</v>
      </c>
    </row>
    <row r="4714" spans="1:10" x14ac:dyDescent="0.25">
      <c r="A4714">
        <v>1918</v>
      </c>
      <c r="B4714">
        <v>47</v>
      </c>
      <c r="C4714">
        <v>1.643E-2</v>
      </c>
      <c r="D4714">
        <v>1.6299999999999999E-2</v>
      </c>
      <c r="E4714">
        <v>0.5</v>
      </c>
      <c r="F4714">
        <v>48180</v>
      </c>
      <c r="G4714">
        <v>785</v>
      </c>
      <c r="H4714">
        <v>47787</v>
      </c>
      <c r="I4714">
        <v>999243</v>
      </c>
      <c r="J4714">
        <v>20.74</v>
      </c>
    </row>
    <row r="4715" spans="1:10" x14ac:dyDescent="0.25">
      <c r="A4715">
        <v>1918</v>
      </c>
      <c r="B4715">
        <v>48</v>
      </c>
      <c r="C4715">
        <v>1.8360000000000001E-2</v>
      </c>
      <c r="D4715">
        <v>1.8190000000000001E-2</v>
      </c>
      <c r="E4715">
        <v>0.5</v>
      </c>
      <c r="F4715">
        <v>47395</v>
      </c>
      <c r="G4715">
        <v>862</v>
      </c>
      <c r="H4715">
        <v>46964</v>
      </c>
      <c r="I4715">
        <v>951456</v>
      </c>
      <c r="J4715">
        <v>20.079999999999998</v>
      </c>
    </row>
    <row r="4716" spans="1:10" x14ac:dyDescent="0.25">
      <c r="A4716">
        <v>1918</v>
      </c>
      <c r="B4716">
        <v>49</v>
      </c>
      <c r="C4716">
        <v>1.634E-2</v>
      </c>
      <c r="D4716">
        <v>1.6199999999999999E-2</v>
      </c>
      <c r="E4716">
        <v>0.5</v>
      </c>
      <c r="F4716">
        <v>46532</v>
      </c>
      <c r="G4716">
        <v>754</v>
      </c>
      <c r="H4716">
        <v>46155</v>
      </c>
      <c r="I4716">
        <v>904492</v>
      </c>
      <c r="J4716">
        <v>19.440000000000001</v>
      </c>
    </row>
    <row r="4717" spans="1:10" x14ac:dyDescent="0.25">
      <c r="A4717">
        <v>1918</v>
      </c>
      <c r="B4717">
        <v>50</v>
      </c>
      <c r="C4717">
        <v>1.6209999999999999E-2</v>
      </c>
      <c r="D4717">
        <v>1.6080000000000001E-2</v>
      </c>
      <c r="E4717">
        <v>0.5</v>
      </c>
      <c r="F4717">
        <v>45778</v>
      </c>
      <c r="G4717">
        <v>736</v>
      </c>
      <c r="H4717">
        <v>45410</v>
      </c>
      <c r="I4717">
        <v>858337</v>
      </c>
      <c r="J4717">
        <v>18.75</v>
      </c>
    </row>
    <row r="4718" spans="1:10" x14ac:dyDescent="0.25">
      <c r="A4718">
        <v>1918</v>
      </c>
      <c r="B4718">
        <v>51</v>
      </c>
      <c r="C4718">
        <v>1.9859999999999999E-2</v>
      </c>
      <c r="D4718">
        <v>1.967E-2</v>
      </c>
      <c r="E4718">
        <v>0.5</v>
      </c>
      <c r="F4718">
        <v>45042</v>
      </c>
      <c r="G4718">
        <v>886</v>
      </c>
      <c r="H4718">
        <v>44599</v>
      </c>
      <c r="I4718">
        <v>812926</v>
      </c>
      <c r="J4718">
        <v>18.05</v>
      </c>
    </row>
    <row r="4719" spans="1:10" x14ac:dyDescent="0.25">
      <c r="A4719">
        <v>1918</v>
      </c>
      <c r="B4719">
        <v>52</v>
      </c>
      <c r="C4719">
        <v>1.941E-2</v>
      </c>
      <c r="D4719">
        <v>1.9220000000000001E-2</v>
      </c>
      <c r="E4719">
        <v>0.5</v>
      </c>
      <c r="F4719">
        <v>44156</v>
      </c>
      <c r="G4719">
        <v>849</v>
      </c>
      <c r="H4719">
        <v>43732</v>
      </c>
      <c r="I4719">
        <v>768327</v>
      </c>
      <c r="J4719">
        <v>17.399999999999999</v>
      </c>
    </row>
    <row r="4720" spans="1:10" x14ac:dyDescent="0.25">
      <c r="A4720">
        <v>1918</v>
      </c>
      <c r="B4720">
        <v>53</v>
      </c>
      <c r="C4720">
        <v>2.3460000000000002E-2</v>
      </c>
      <c r="D4720">
        <v>2.3189999999999999E-2</v>
      </c>
      <c r="E4720">
        <v>0.5</v>
      </c>
      <c r="F4720">
        <v>43308</v>
      </c>
      <c r="G4720">
        <v>1004</v>
      </c>
      <c r="H4720">
        <v>42805</v>
      </c>
      <c r="I4720">
        <v>724595</v>
      </c>
      <c r="J4720">
        <v>16.73</v>
      </c>
    </row>
    <row r="4721" spans="1:10" x14ac:dyDescent="0.25">
      <c r="A4721">
        <v>1918</v>
      </c>
      <c r="B4721">
        <v>54</v>
      </c>
      <c r="C4721">
        <v>2.674E-2</v>
      </c>
      <c r="D4721">
        <v>2.6380000000000001E-2</v>
      </c>
      <c r="E4721">
        <v>0.5</v>
      </c>
      <c r="F4721">
        <v>42303</v>
      </c>
      <c r="G4721">
        <v>1116</v>
      </c>
      <c r="H4721">
        <v>41745</v>
      </c>
      <c r="I4721">
        <v>681790</v>
      </c>
      <c r="J4721">
        <v>16.12</v>
      </c>
    </row>
    <row r="4722" spans="1:10" x14ac:dyDescent="0.25">
      <c r="A4722">
        <v>1918</v>
      </c>
      <c r="B4722">
        <v>55</v>
      </c>
      <c r="C4722">
        <v>2.529E-2</v>
      </c>
      <c r="D4722">
        <v>2.4969999999999999E-2</v>
      </c>
      <c r="E4722">
        <v>0.5</v>
      </c>
      <c r="F4722">
        <v>41187</v>
      </c>
      <c r="G4722">
        <v>1029</v>
      </c>
      <c r="H4722">
        <v>40673</v>
      </c>
      <c r="I4722">
        <v>640044</v>
      </c>
      <c r="J4722">
        <v>15.54</v>
      </c>
    </row>
    <row r="4723" spans="1:10" x14ac:dyDescent="0.25">
      <c r="A4723">
        <v>1918</v>
      </c>
      <c r="B4723">
        <v>56</v>
      </c>
      <c r="C4723">
        <v>2.7119999999999998E-2</v>
      </c>
      <c r="D4723">
        <v>2.6759999999999999E-2</v>
      </c>
      <c r="E4723">
        <v>0.5</v>
      </c>
      <c r="F4723">
        <v>40159</v>
      </c>
      <c r="G4723">
        <v>1075</v>
      </c>
      <c r="H4723">
        <v>39621</v>
      </c>
      <c r="I4723">
        <v>599372</v>
      </c>
      <c r="J4723">
        <v>14.93</v>
      </c>
    </row>
    <row r="4724" spans="1:10" x14ac:dyDescent="0.25">
      <c r="A4724">
        <v>1918</v>
      </c>
      <c r="B4724">
        <v>57</v>
      </c>
      <c r="C4724">
        <v>3.0030000000000001E-2</v>
      </c>
      <c r="D4724">
        <v>2.9590000000000002E-2</v>
      </c>
      <c r="E4724">
        <v>0.5</v>
      </c>
      <c r="F4724">
        <v>39084</v>
      </c>
      <c r="G4724">
        <v>1156</v>
      </c>
      <c r="H4724">
        <v>38506</v>
      </c>
      <c r="I4724">
        <v>559750</v>
      </c>
      <c r="J4724">
        <v>14.32</v>
      </c>
    </row>
    <row r="4725" spans="1:10" x14ac:dyDescent="0.25">
      <c r="A4725">
        <v>1918</v>
      </c>
      <c r="B4725">
        <v>58</v>
      </c>
      <c r="C4725">
        <v>3.1109999999999999E-2</v>
      </c>
      <c r="D4725">
        <v>3.0630000000000001E-2</v>
      </c>
      <c r="E4725">
        <v>0.5</v>
      </c>
      <c r="F4725">
        <v>37927</v>
      </c>
      <c r="G4725">
        <v>1162</v>
      </c>
      <c r="H4725">
        <v>37347</v>
      </c>
      <c r="I4725">
        <v>521245</v>
      </c>
      <c r="J4725">
        <v>13.74</v>
      </c>
    </row>
    <row r="4726" spans="1:10" x14ac:dyDescent="0.25">
      <c r="A4726">
        <v>1918</v>
      </c>
      <c r="B4726">
        <v>59</v>
      </c>
      <c r="C4726">
        <v>3.2070000000000001E-2</v>
      </c>
      <c r="D4726">
        <v>3.1559999999999998E-2</v>
      </c>
      <c r="E4726">
        <v>0.5</v>
      </c>
      <c r="F4726">
        <v>36766</v>
      </c>
      <c r="G4726">
        <v>1160</v>
      </c>
      <c r="H4726">
        <v>36185</v>
      </c>
      <c r="I4726">
        <v>483898</v>
      </c>
      <c r="J4726">
        <v>13.16</v>
      </c>
    </row>
    <row r="4727" spans="1:10" x14ac:dyDescent="0.25">
      <c r="A4727">
        <v>1918</v>
      </c>
      <c r="B4727">
        <v>60</v>
      </c>
      <c r="C4727">
        <v>3.5909999999999997E-2</v>
      </c>
      <c r="D4727">
        <v>3.5270000000000003E-2</v>
      </c>
      <c r="E4727">
        <v>0.5</v>
      </c>
      <c r="F4727">
        <v>35605</v>
      </c>
      <c r="G4727">
        <v>1256</v>
      </c>
      <c r="H4727">
        <v>34977</v>
      </c>
      <c r="I4727">
        <v>447713</v>
      </c>
      <c r="J4727">
        <v>12.57</v>
      </c>
    </row>
    <row r="4728" spans="1:10" x14ac:dyDescent="0.25">
      <c r="A4728">
        <v>1918</v>
      </c>
      <c r="B4728">
        <v>61</v>
      </c>
      <c r="C4728">
        <v>3.9149999999999997E-2</v>
      </c>
      <c r="D4728">
        <v>3.8399999999999997E-2</v>
      </c>
      <c r="E4728">
        <v>0.5</v>
      </c>
      <c r="F4728">
        <v>34349</v>
      </c>
      <c r="G4728">
        <v>1319</v>
      </c>
      <c r="H4728">
        <v>33690</v>
      </c>
      <c r="I4728">
        <v>412735</v>
      </c>
      <c r="J4728">
        <v>12.02</v>
      </c>
    </row>
    <row r="4729" spans="1:10" x14ac:dyDescent="0.25">
      <c r="A4729">
        <v>1918</v>
      </c>
      <c r="B4729">
        <v>62</v>
      </c>
      <c r="C4729">
        <v>4.2970000000000001E-2</v>
      </c>
      <c r="D4729">
        <v>4.2070000000000003E-2</v>
      </c>
      <c r="E4729">
        <v>0.5</v>
      </c>
      <c r="F4729">
        <v>33030</v>
      </c>
      <c r="G4729">
        <v>1389</v>
      </c>
      <c r="H4729">
        <v>32336</v>
      </c>
      <c r="I4729">
        <v>379046</v>
      </c>
      <c r="J4729">
        <v>11.48</v>
      </c>
    </row>
    <row r="4730" spans="1:10" x14ac:dyDescent="0.25">
      <c r="A4730">
        <v>1918</v>
      </c>
      <c r="B4730">
        <v>63</v>
      </c>
      <c r="C4730">
        <v>3.925E-2</v>
      </c>
      <c r="D4730">
        <v>3.85E-2</v>
      </c>
      <c r="E4730">
        <v>0.5</v>
      </c>
      <c r="F4730">
        <v>31641</v>
      </c>
      <c r="G4730">
        <v>1218</v>
      </c>
      <c r="H4730">
        <v>31032</v>
      </c>
      <c r="I4730">
        <v>346710</v>
      </c>
      <c r="J4730">
        <v>10.96</v>
      </c>
    </row>
    <row r="4731" spans="1:10" x14ac:dyDescent="0.25">
      <c r="A4731">
        <v>1918</v>
      </c>
      <c r="B4731">
        <v>64</v>
      </c>
      <c r="C4731">
        <v>4.5870000000000001E-2</v>
      </c>
      <c r="D4731">
        <v>4.4839999999999998E-2</v>
      </c>
      <c r="E4731">
        <v>0.5</v>
      </c>
      <c r="F4731">
        <v>30423</v>
      </c>
      <c r="G4731">
        <v>1364</v>
      </c>
      <c r="H4731">
        <v>29741</v>
      </c>
      <c r="I4731">
        <v>315678</v>
      </c>
      <c r="J4731">
        <v>10.38</v>
      </c>
    </row>
    <row r="4732" spans="1:10" x14ac:dyDescent="0.25">
      <c r="A4732">
        <v>1918</v>
      </c>
      <c r="B4732">
        <v>65</v>
      </c>
      <c r="C4732">
        <v>5.6410000000000002E-2</v>
      </c>
      <c r="D4732">
        <v>5.4859999999999999E-2</v>
      </c>
      <c r="E4732">
        <v>0.5</v>
      </c>
      <c r="F4732">
        <v>29059</v>
      </c>
      <c r="G4732">
        <v>1594</v>
      </c>
      <c r="H4732">
        <v>28262</v>
      </c>
      <c r="I4732">
        <v>285938</v>
      </c>
      <c r="J4732">
        <v>9.84</v>
      </c>
    </row>
    <row r="4733" spans="1:10" x14ac:dyDescent="0.25">
      <c r="A4733">
        <v>1918</v>
      </c>
      <c r="B4733">
        <v>66</v>
      </c>
      <c r="C4733">
        <v>5.4399999999999997E-2</v>
      </c>
      <c r="D4733">
        <v>5.2949999999999997E-2</v>
      </c>
      <c r="E4733">
        <v>0.5</v>
      </c>
      <c r="F4733">
        <v>27465</v>
      </c>
      <c r="G4733">
        <v>1454</v>
      </c>
      <c r="H4733">
        <v>26737</v>
      </c>
      <c r="I4733">
        <v>257676</v>
      </c>
      <c r="J4733">
        <v>9.3800000000000008</v>
      </c>
    </row>
    <row r="4734" spans="1:10" x14ac:dyDescent="0.25">
      <c r="A4734">
        <v>1918</v>
      </c>
      <c r="B4734">
        <v>67</v>
      </c>
      <c r="C4734">
        <v>5.9679999999999997E-2</v>
      </c>
      <c r="D4734">
        <v>5.7950000000000002E-2</v>
      </c>
      <c r="E4734">
        <v>0.5</v>
      </c>
      <c r="F4734">
        <v>26010</v>
      </c>
      <c r="G4734">
        <v>1507</v>
      </c>
      <c r="H4734">
        <v>25256</v>
      </c>
      <c r="I4734">
        <v>230939</v>
      </c>
      <c r="J4734">
        <v>8.8800000000000008</v>
      </c>
    </row>
    <row r="4735" spans="1:10" x14ac:dyDescent="0.25">
      <c r="A4735">
        <v>1918</v>
      </c>
      <c r="B4735">
        <v>68</v>
      </c>
      <c r="C4735">
        <v>7.059E-2</v>
      </c>
      <c r="D4735">
        <v>6.8180000000000004E-2</v>
      </c>
      <c r="E4735">
        <v>0.5</v>
      </c>
      <c r="F4735">
        <v>24503</v>
      </c>
      <c r="G4735">
        <v>1671</v>
      </c>
      <c r="H4735">
        <v>23667</v>
      </c>
      <c r="I4735">
        <v>205682</v>
      </c>
      <c r="J4735">
        <v>8.39</v>
      </c>
    </row>
    <row r="4736" spans="1:10" x14ac:dyDescent="0.25">
      <c r="A4736">
        <v>1918</v>
      </c>
      <c r="B4736">
        <v>69</v>
      </c>
      <c r="C4736">
        <v>7.8100000000000003E-2</v>
      </c>
      <c r="D4736">
        <v>7.5160000000000005E-2</v>
      </c>
      <c r="E4736">
        <v>0.5</v>
      </c>
      <c r="F4736">
        <v>22832</v>
      </c>
      <c r="G4736">
        <v>1716</v>
      </c>
      <c r="H4736">
        <v>21974</v>
      </c>
      <c r="I4736">
        <v>182015</v>
      </c>
      <c r="J4736">
        <v>7.97</v>
      </c>
    </row>
    <row r="4737" spans="1:10" x14ac:dyDescent="0.25">
      <c r="A4737">
        <v>1918</v>
      </c>
      <c r="B4737">
        <v>70</v>
      </c>
      <c r="C4737">
        <v>7.4789999999999995E-2</v>
      </c>
      <c r="D4737">
        <v>7.2090000000000001E-2</v>
      </c>
      <c r="E4737">
        <v>0.5</v>
      </c>
      <c r="F4737">
        <v>21116</v>
      </c>
      <c r="G4737">
        <v>1522</v>
      </c>
      <c r="H4737">
        <v>20355</v>
      </c>
      <c r="I4737">
        <v>160041</v>
      </c>
      <c r="J4737">
        <v>7.58</v>
      </c>
    </row>
    <row r="4738" spans="1:10" x14ac:dyDescent="0.25">
      <c r="A4738">
        <v>1918</v>
      </c>
      <c r="B4738">
        <v>71</v>
      </c>
      <c r="C4738">
        <v>9.1829999999999995E-2</v>
      </c>
      <c r="D4738">
        <v>8.7800000000000003E-2</v>
      </c>
      <c r="E4738">
        <v>0.5</v>
      </c>
      <c r="F4738">
        <v>19594</v>
      </c>
      <c r="G4738">
        <v>1720</v>
      </c>
      <c r="H4738">
        <v>18734</v>
      </c>
      <c r="I4738">
        <v>139686</v>
      </c>
      <c r="J4738">
        <v>7.13</v>
      </c>
    </row>
    <row r="4739" spans="1:10" x14ac:dyDescent="0.25">
      <c r="A4739">
        <v>1918</v>
      </c>
      <c r="B4739">
        <v>72</v>
      </c>
      <c r="C4739">
        <v>9.733E-2</v>
      </c>
      <c r="D4739">
        <v>9.2810000000000004E-2</v>
      </c>
      <c r="E4739">
        <v>0.5</v>
      </c>
      <c r="F4739">
        <v>17873</v>
      </c>
      <c r="G4739">
        <v>1659</v>
      </c>
      <c r="H4739">
        <v>17044</v>
      </c>
      <c r="I4739">
        <v>120952</v>
      </c>
      <c r="J4739">
        <v>6.77</v>
      </c>
    </row>
    <row r="4740" spans="1:10" x14ac:dyDescent="0.25">
      <c r="A4740">
        <v>1918</v>
      </c>
      <c r="B4740">
        <v>73</v>
      </c>
      <c r="C4740">
        <v>0.11169</v>
      </c>
      <c r="D4740">
        <v>0.10579</v>
      </c>
      <c r="E4740">
        <v>0.5</v>
      </c>
      <c r="F4740">
        <v>16214</v>
      </c>
      <c r="G4740">
        <v>1715</v>
      </c>
      <c r="H4740">
        <v>15357</v>
      </c>
      <c r="I4740">
        <v>103909</v>
      </c>
      <c r="J4740">
        <v>6.41</v>
      </c>
    </row>
    <row r="4741" spans="1:10" x14ac:dyDescent="0.25">
      <c r="A4741">
        <v>1918</v>
      </c>
      <c r="B4741">
        <v>74</v>
      </c>
      <c r="C4741">
        <v>0.11469</v>
      </c>
      <c r="D4741">
        <v>0.10847</v>
      </c>
      <c r="E4741">
        <v>0.5</v>
      </c>
      <c r="F4741">
        <v>14499</v>
      </c>
      <c r="G4741">
        <v>1573</v>
      </c>
      <c r="H4741">
        <v>13713</v>
      </c>
      <c r="I4741">
        <v>88552</v>
      </c>
      <c r="J4741">
        <v>6.11</v>
      </c>
    </row>
    <row r="4742" spans="1:10" x14ac:dyDescent="0.25">
      <c r="A4742">
        <v>1918</v>
      </c>
      <c r="B4742">
        <v>75</v>
      </c>
      <c r="C4742">
        <v>0.11903</v>
      </c>
      <c r="D4742">
        <v>0.11234</v>
      </c>
      <c r="E4742">
        <v>0.5</v>
      </c>
      <c r="F4742">
        <v>12926</v>
      </c>
      <c r="G4742">
        <v>1452</v>
      </c>
      <c r="H4742">
        <v>12200</v>
      </c>
      <c r="I4742">
        <v>74839</v>
      </c>
      <c r="J4742">
        <v>5.79</v>
      </c>
    </row>
    <row r="4743" spans="1:10" x14ac:dyDescent="0.25">
      <c r="A4743">
        <v>1918</v>
      </c>
      <c r="B4743">
        <v>76</v>
      </c>
      <c r="C4743">
        <v>0.13533999999999999</v>
      </c>
      <c r="D4743">
        <v>0.12676000000000001</v>
      </c>
      <c r="E4743">
        <v>0.5</v>
      </c>
      <c r="F4743">
        <v>11474</v>
      </c>
      <c r="G4743">
        <v>1455</v>
      </c>
      <c r="H4743">
        <v>10747</v>
      </c>
      <c r="I4743">
        <v>62639</v>
      </c>
      <c r="J4743">
        <v>5.46</v>
      </c>
    </row>
    <row r="4744" spans="1:10" x14ac:dyDescent="0.25">
      <c r="A4744">
        <v>1918</v>
      </c>
      <c r="B4744">
        <v>77</v>
      </c>
      <c r="C4744">
        <v>0.13439000000000001</v>
      </c>
      <c r="D4744">
        <v>0.12592</v>
      </c>
      <c r="E4744">
        <v>0.5</v>
      </c>
      <c r="F4744">
        <v>10020</v>
      </c>
      <c r="G4744">
        <v>1262</v>
      </c>
      <c r="H4744">
        <v>9389</v>
      </c>
      <c r="I4744">
        <v>51892</v>
      </c>
      <c r="J4744">
        <v>5.18</v>
      </c>
    </row>
    <row r="4745" spans="1:10" x14ac:dyDescent="0.25">
      <c r="A4745">
        <v>1918</v>
      </c>
      <c r="B4745">
        <v>78</v>
      </c>
      <c r="C4745">
        <v>0.15978000000000001</v>
      </c>
      <c r="D4745">
        <v>0.14796000000000001</v>
      </c>
      <c r="E4745">
        <v>0.5</v>
      </c>
      <c r="F4745">
        <v>8758</v>
      </c>
      <c r="G4745">
        <v>1296</v>
      </c>
      <c r="H4745">
        <v>8110</v>
      </c>
      <c r="I4745">
        <v>42503</v>
      </c>
      <c r="J4745">
        <v>4.8499999999999996</v>
      </c>
    </row>
    <row r="4746" spans="1:10" x14ac:dyDescent="0.25">
      <c r="A4746">
        <v>1918</v>
      </c>
      <c r="B4746">
        <v>79</v>
      </c>
      <c r="C4746">
        <v>0.16728000000000001</v>
      </c>
      <c r="D4746">
        <v>0.15437000000000001</v>
      </c>
      <c r="E4746">
        <v>0.5</v>
      </c>
      <c r="F4746">
        <v>7462</v>
      </c>
      <c r="G4746">
        <v>1152</v>
      </c>
      <c r="H4746">
        <v>6886</v>
      </c>
      <c r="I4746">
        <v>34393</v>
      </c>
      <c r="J4746">
        <v>4.6100000000000003</v>
      </c>
    </row>
    <row r="4747" spans="1:10" x14ac:dyDescent="0.25">
      <c r="A4747">
        <v>1918</v>
      </c>
      <c r="B4747">
        <v>80</v>
      </c>
      <c r="C4747">
        <v>0.16975999999999999</v>
      </c>
      <c r="D4747">
        <v>0.15647</v>
      </c>
      <c r="E4747">
        <v>0.5</v>
      </c>
      <c r="F4747">
        <v>6310</v>
      </c>
      <c r="G4747">
        <v>987</v>
      </c>
      <c r="H4747">
        <v>5817</v>
      </c>
      <c r="I4747">
        <v>27507</v>
      </c>
      <c r="J4747">
        <v>4.3600000000000003</v>
      </c>
    </row>
    <row r="4748" spans="1:10" x14ac:dyDescent="0.25">
      <c r="A4748">
        <v>1918</v>
      </c>
      <c r="B4748">
        <v>81</v>
      </c>
      <c r="C4748">
        <v>0.18579000000000001</v>
      </c>
      <c r="D4748">
        <v>0.17</v>
      </c>
      <c r="E4748">
        <v>0.5</v>
      </c>
      <c r="F4748">
        <v>5323</v>
      </c>
      <c r="G4748">
        <v>905</v>
      </c>
      <c r="H4748">
        <v>4870</v>
      </c>
      <c r="I4748">
        <v>21690</v>
      </c>
      <c r="J4748">
        <v>4.07</v>
      </c>
    </row>
    <row r="4749" spans="1:10" x14ac:dyDescent="0.25">
      <c r="A4749">
        <v>1918</v>
      </c>
      <c r="B4749">
        <v>82</v>
      </c>
      <c r="C4749">
        <v>0.21268000000000001</v>
      </c>
      <c r="D4749">
        <v>0.19223000000000001</v>
      </c>
      <c r="E4749">
        <v>0.5</v>
      </c>
      <c r="F4749">
        <v>4418</v>
      </c>
      <c r="G4749">
        <v>849</v>
      </c>
      <c r="H4749">
        <v>3993</v>
      </c>
      <c r="I4749">
        <v>16820</v>
      </c>
      <c r="J4749">
        <v>3.81</v>
      </c>
    </row>
    <row r="4750" spans="1:10" x14ac:dyDescent="0.25">
      <c r="A4750">
        <v>1918</v>
      </c>
      <c r="B4750">
        <v>83</v>
      </c>
      <c r="C4750">
        <v>0.21940999999999999</v>
      </c>
      <c r="D4750">
        <v>0.19772000000000001</v>
      </c>
      <c r="E4750">
        <v>0.5</v>
      </c>
      <c r="F4750">
        <v>3569</v>
      </c>
      <c r="G4750">
        <v>706</v>
      </c>
      <c r="H4750">
        <v>3216</v>
      </c>
      <c r="I4750">
        <v>12826</v>
      </c>
      <c r="J4750">
        <v>3.59</v>
      </c>
    </row>
    <row r="4751" spans="1:10" x14ac:dyDescent="0.25">
      <c r="A4751">
        <v>1918</v>
      </c>
      <c r="B4751">
        <v>84</v>
      </c>
      <c r="C4751">
        <v>0.21314</v>
      </c>
      <c r="D4751">
        <v>0.19261</v>
      </c>
      <c r="E4751">
        <v>0.5</v>
      </c>
      <c r="F4751">
        <v>2863</v>
      </c>
      <c r="G4751">
        <v>551</v>
      </c>
      <c r="H4751">
        <v>2587</v>
      </c>
      <c r="I4751">
        <v>9610</v>
      </c>
      <c r="J4751">
        <v>3.36</v>
      </c>
    </row>
    <row r="4752" spans="1:10" x14ac:dyDescent="0.25">
      <c r="A4752">
        <v>1918</v>
      </c>
      <c r="B4752">
        <v>85</v>
      </c>
      <c r="C4752">
        <v>0.27736</v>
      </c>
      <c r="D4752">
        <v>0.24357999999999999</v>
      </c>
      <c r="E4752">
        <v>0.5</v>
      </c>
      <c r="F4752">
        <v>2312</v>
      </c>
      <c r="G4752">
        <v>563</v>
      </c>
      <c r="H4752">
        <v>2030</v>
      </c>
      <c r="I4752">
        <v>7023</v>
      </c>
      <c r="J4752">
        <v>3.04</v>
      </c>
    </row>
    <row r="4753" spans="1:10" x14ac:dyDescent="0.25">
      <c r="A4753">
        <v>1918</v>
      </c>
      <c r="B4753">
        <v>86</v>
      </c>
      <c r="C4753">
        <v>0.31256</v>
      </c>
      <c r="D4753">
        <v>0.27030999999999999</v>
      </c>
      <c r="E4753">
        <v>0.5</v>
      </c>
      <c r="F4753">
        <v>1749</v>
      </c>
      <c r="G4753">
        <v>473</v>
      </c>
      <c r="H4753">
        <v>1512</v>
      </c>
      <c r="I4753">
        <v>4993</v>
      </c>
      <c r="J4753">
        <v>2.86</v>
      </c>
    </row>
    <row r="4754" spans="1:10" x14ac:dyDescent="0.25">
      <c r="A4754">
        <v>1918</v>
      </c>
      <c r="B4754">
        <v>87</v>
      </c>
      <c r="C4754">
        <v>0.31378</v>
      </c>
      <c r="D4754">
        <v>0.27123000000000003</v>
      </c>
      <c r="E4754">
        <v>0.5</v>
      </c>
      <c r="F4754">
        <v>1276</v>
      </c>
      <c r="G4754">
        <v>346</v>
      </c>
      <c r="H4754">
        <v>1103</v>
      </c>
      <c r="I4754">
        <v>3481</v>
      </c>
      <c r="J4754">
        <v>2.73</v>
      </c>
    </row>
    <row r="4755" spans="1:10" x14ac:dyDescent="0.25">
      <c r="A4755">
        <v>1918</v>
      </c>
      <c r="B4755">
        <v>88</v>
      </c>
      <c r="C4755">
        <v>0.34160000000000001</v>
      </c>
      <c r="D4755">
        <v>0.29176999999999997</v>
      </c>
      <c r="E4755">
        <v>0.5</v>
      </c>
      <c r="F4755">
        <v>930</v>
      </c>
      <c r="G4755">
        <v>271</v>
      </c>
      <c r="H4755">
        <v>794</v>
      </c>
      <c r="I4755">
        <v>2378</v>
      </c>
      <c r="J4755">
        <v>2.56</v>
      </c>
    </row>
    <row r="4756" spans="1:10" x14ac:dyDescent="0.25">
      <c r="A4756">
        <v>1918</v>
      </c>
      <c r="B4756">
        <v>89</v>
      </c>
      <c r="C4756">
        <v>0.36864000000000002</v>
      </c>
      <c r="D4756">
        <v>0.31126999999999999</v>
      </c>
      <c r="E4756">
        <v>0.5</v>
      </c>
      <c r="F4756">
        <v>659</v>
      </c>
      <c r="G4756">
        <v>205</v>
      </c>
      <c r="H4756">
        <v>556</v>
      </c>
      <c r="I4756">
        <v>1584</v>
      </c>
      <c r="J4756">
        <v>2.4</v>
      </c>
    </row>
    <row r="4757" spans="1:10" x14ac:dyDescent="0.25">
      <c r="A4757">
        <v>1918</v>
      </c>
      <c r="B4757">
        <v>90</v>
      </c>
      <c r="C4757">
        <v>0.39652999999999999</v>
      </c>
      <c r="D4757">
        <v>0.33091999999999999</v>
      </c>
      <c r="E4757">
        <v>0.5</v>
      </c>
      <c r="F4757">
        <v>454</v>
      </c>
      <c r="G4757">
        <v>150</v>
      </c>
      <c r="H4757">
        <v>379</v>
      </c>
      <c r="I4757">
        <v>1028</v>
      </c>
      <c r="J4757">
        <v>2.27</v>
      </c>
    </row>
    <row r="4758" spans="1:10" x14ac:dyDescent="0.25">
      <c r="A4758">
        <v>1918</v>
      </c>
      <c r="B4758">
        <v>91</v>
      </c>
      <c r="C4758">
        <v>0.42510999999999999</v>
      </c>
      <c r="D4758">
        <v>0.35059000000000001</v>
      </c>
      <c r="E4758">
        <v>0.5</v>
      </c>
      <c r="F4758">
        <v>303</v>
      </c>
      <c r="G4758">
        <v>106</v>
      </c>
      <c r="H4758">
        <v>250</v>
      </c>
      <c r="I4758">
        <v>649</v>
      </c>
      <c r="J4758">
        <v>2.14</v>
      </c>
    </row>
    <row r="4759" spans="1:10" x14ac:dyDescent="0.25">
      <c r="A4759">
        <v>1918</v>
      </c>
      <c r="B4759">
        <v>92</v>
      </c>
      <c r="C4759">
        <v>0.45419999999999999</v>
      </c>
      <c r="D4759">
        <v>0.37014000000000002</v>
      </c>
      <c r="E4759">
        <v>0.5</v>
      </c>
      <c r="F4759">
        <v>197</v>
      </c>
      <c r="G4759">
        <v>73</v>
      </c>
      <c r="H4759">
        <v>161</v>
      </c>
      <c r="I4759">
        <v>399</v>
      </c>
      <c r="J4759">
        <v>2.02</v>
      </c>
    </row>
    <row r="4760" spans="1:10" x14ac:dyDescent="0.25">
      <c r="A4760">
        <v>1918</v>
      </c>
      <c r="B4760">
        <v>93</v>
      </c>
      <c r="C4760">
        <v>0.48360999999999998</v>
      </c>
      <c r="D4760">
        <v>0.38944000000000001</v>
      </c>
      <c r="E4760">
        <v>0.5</v>
      </c>
      <c r="F4760">
        <v>124</v>
      </c>
      <c r="G4760">
        <v>48</v>
      </c>
      <c r="H4760">
        <v>100</v>
      </c>
      <c r="I4760">
        <v>238</v>
      </c>
      <c r="J4760">
        <v>1.92</v>
      </c>
    </row>
    <row r="4761" spans="1:10" x14ac:dyDescent="0.25">
      <c r="A4761">
        <v>1918</v>
      </c>
      <c r="B4761">
        <v>94</v>
      </c>
      <c r="C4761">
        <v>0.51312999999999998</v>
      </c>
      <c r="D4761">
        <v>0.40836</v>
      </c>
      <c r="E4761">
        <v>0.5</v>
      </c>
      <c r="F4761">
        <v>76</v>
      </c>
      <c r="G4761">
        <v>31</v>
      </c>
      <c r="H4761">
        <v>60</v>
      </c>
      <c r="I4761">
        <v>138</v>
      </c>
      <c r="J4761">
        <v>1.82</v>
      </c>
    </row>
    <row r="4762" spans="1:10" x14ac:dyDescent="0.25">
      <c r="A4762">
        <v>1918</v>
      </c>
      <c r="B4762">
        <v>95</v>
      </c>
      <c r="C4762">
        <v>0.54256000000000004</v>
      </c>
      <c r="D4762">
        <v>0.42677999999999999</v>
      </c>
      <c r="E4762">
        <v>0.5</v>
      </c>
      <c r="F4762">
        <v>45</v>
      </c>
      <c r="G4762">
        <v>19</v>
      </c>
      <c r="H4762">
        <v>35</v>
      </c>
      <c r="I4762">
        <v>78</v>
      </c>
      <c r="J4762">
        <v>1.74</v>
      </c>
    </row>
    <row r="4763" spans="1:10" x14ac:dyDescent="0.25">
      <c r="A4763">
        <v>1918</v>
      </c>
      <c r="B4763">
        <v>96</v>
      </c>
      <c r="C4763">
        <v>0.57169000000000003</v>
      </c>
      <c r="D4763">
        <v>0.4446</v>
      </c>
      <c r="E4763">
        <v>0.5</v>
      </c>
      <c r="F4763">
        <v>26</v>
      </c>
      <c r="G4763">
        <v>11</v>
      </c>
      <c r="H4763">
        <v>20</v>
      </c>
      <c r="I4763">
        <v>43</v>
      </c>
      <c r="J4763">
        <v>1.66</v>
      </c>
    </row>
    <row r="4764" spans="1:10" x14ac:dyDescent="0.25">
      <c r="A4764">
        <v>1918</v>
      </c>
      <c r="B4764">
        <v>97</v>
      </c>
      <c r="C4764">
        <v>0.60033999999999998</v>
      </c>
      <c r="D4764">
        <v>0.46173999999999998</v>
      </c>
      <c r="E4764">
        <v>0.5</v>
      </c>
      <c r="F4764">
        <v>14</v>
      </c>
      <c r="G4764">
        <v>7</v>
      </c>
      <c r="H4764">
        <v>11</v>
      </c>
      <c r="I4764">
        <v>23</v>
      </c>
      <c r="J4764">
        <v>1.59</v>
      </c>
    </row>
    <row r="4765" spans="1:10" x14ac:dyDescent="0.25">
      <c r="A4765">
        <v>1918</v>
      </c>
      <c r="B4765">
        <v>98</v>
      </c>
      <c r="C4765">
        <v>0.62831000000000004</v>
      </c>
      <c r="D4765">
        <v>0.47810999999999998</v>
      </c>
      <c r="E4765">
        <v>0.5</v>
      </c>
      <c r="F4765">
        <v>8</v>
      </c>
      <c r="G4765">
        <v>4</v>
      </c>
      <c r="H4765">
        <v>6</v>
      </c>
      <c r="I4765">
        <v>12</v>
      </c>
      <c r="J4765">
        <v>1.53</v>
      </c>
    </row>
    <row r="4766" spans="1:10" x14ac:dyDescent="0.25">
      <c r="A4766">
        <v>1918</v>
      </c>
      <c r="B4766">
        <v>99</v>
      </c>
      <c r="C4766">
        <v>0.65546000000000004</v>
      </c>
      <c r="D4766">
        <v>0.49367</v>
      </c>
      <c r="E4766">
        <v>0.5</v>
      </c>
      <c r="F4766">
        <v>4</v>
      </c>
      <c r="G4766">
        <v>2</v>
      </c>
      <c r="H4766">
        <v>3</v>
      </c>
      <c r="I4766">
        <v>6</v>
      </c>
      <c r="J4766">
        <v>1.47</v>
      </c>
    </row>
    <row r="4767" spans="1:10" x14ac:dyDescent="0.25">
      <c r="A4767">
        <v>1918</v>
      </c>
      <c r="B4767">
        <v>100</v>
      </c>
      <c r="C4767">
        <v>0.68162</v>
      </c>
      <c r="D4767">
        <v>0.50836000000000003</v>
      </c>
      <c r="E4767">
        <v>0.5</v>
      </c>
      <c r="F4767">
        <v>2</v>
      </c>
      <c r="G4767">
        <v>1</v>
      </c>
      <c r="H4767">
        <v>2</v>
      </c>
      <c r="I4767">
        <v>3</v>
      </c>
      <c r="J4767">
        <v>1.42</v>
      </c>
    </row>
    <row r="4768" spans="1:10" x14ac:dyDescent="0.25">
      <c r="A4768">
        <v>1918</v>
      </c>
      <c r="B4768">
        <v>101</v>
      </c>
      <c r="C4768">
        <v>0.70669000000000004</v>
      </c>
      <c r="D4768">
        <v>0.52217999999999998</v>
      </c>
      <c r="E4768">
        <v>0.5</v>
      </c>
      <c r="F4768">
        <v>1</v>
      </c>
      <c r="G4768">
        <v>1</v>
      </c>
      <c r="H4768">
        <v>1</v>
      </c>
      <c r="I4768">
        <v>1</v>
      </c>
      <c r="J4768">
        <v>1.38</v>
      </c>
    </row>
    <row r="4769" spans="1:10" x14ac:dyDescent="0.25">
      <c r="A4769">
        <v>1918</v>
      </c>
      <c r="B4769">
        <v>102</v>
      </c>
      <c r="C4769">
        <v>0.73055999999999999</v>
      </c>
      <c r="D4769">
        <v>0.53510000000000002</v>
      </c>
      <c r="E4769">
        <v>0.5</v>
      </c>
      <c r="F4769">
        <v>0</v>
      </c>
      <c r="G4769">
        <v>0</v>
      </c>
      <c r="H4769">
        <v>0</v>
      </c>
      <c r="I4769">
        <v>1</v>
      </c>
      <c r="J4769">
        <v>1.34</v>
      </c>
    </row>
    <row r="4770" spans="1:10" x14ac:dyDescent="0.25">
      <c r="A4770">
        <v>1918</v>
      </c>
      <c r="B4770">
        <v>103</v>
      </c>
      <c r="C4770">
        <v>0.75317000000000001</v>
      </c>
      <c r="D4770">
        <v>0.54713000000000001</v>
      </c>
      <c r="E4770">
        <v>0.5</v>
      </c>
      <c r="F4770">
        <v>0</v>
      </c>
      <c r="G4770">
        <v>0</v>
      </c>
      <c r="H4770">
        <v>0</v>
      </c>
      <c r="I4770">
        <v>0</v>
      </c>
      <c r="J4770">
        <v>1.3</v>
      </c>
    </row>
    <row r="4771" spans="1:10" x14ac:dyDescent="0.25">
      <c r="A4771">
        <v>1918</v>
      </c>
      <c r="B4771">
        <v>104</v>
      </c>
      <c r="C4771">
        <v>0.77446000000000004</v>
      </c>
      <c r="D4771">
        <v>0.55828</v>
      </c>
      <c r="E4771">
        <v>0.5</v>
      </c>
      <c r="F4771">
        <v>0</v>
      </c>
      <c r="G4771">
        <v>0</v>
      </c>
      <c r="H4771">
        <v>0</v>
      </c>
      <c r="I4771">
        <v>0</v>
      </c>
      <c r="J4771">
        <v>1.27</v>
      </c>
    </row>
    <row r="4772" spans="1:10" x14ac:dyDescent="0.25">
      <c r="A4772">
        <v>1918</v>
      </c>
      <c r="B4772">
        <v>105</v>
      </c>
      <c r="C4772">
        <v>0.79442000000000002</v>
      </c>
      <c r="D4772">
        <v>0.56857999999999997</v>
      </c>
      <c r="E4772">
        <v>0.5</v>
      </c>
      <c r="F4772">
        <v>0</v>
      </c>
      <c r="G4772">
        <v>0</v>
      </c>
      <c r="H4772">
        <v>0</v>
      </c>
      <c r="I4772">
        <v>0</v>
      </c>
      <c r="J4772">
        <v>1.24</v>
      </c>
    </row>
    <row r="4773" spans="1:10" x14ac:dyDescent="0.25">
      <c r="A4773">
        <v>1918</v>
      </c>
      <c r="B4773">
        <v>106</v>
      </c>
      <c r="C4773">
        <v>0.81305000000000005</v>
      </c>
      <c r="D4773">
        <v>0.57804999999999995</v>
      </c>
      <c r="E4773">
        <v>0.5</v>
      </c>
      <c r="F4773">
        <v>0</v>
      </c>
      <c r="G4773">
        <v>0</v>
      </c>
      <c r="H4773">
        <v>0</v>
      </c>
      <c r="I4773">
        <v>0</v>
      </c>
      <c r="J4773">
        <v>1.21</v>
      </c>
    </row>
    <row r="4774" spans="1:10" x14ac:dyDescent="0.25">
      <c r="A4774">
        <v>1918</v>
      </c>
      <c r="B4774">
        <v>107</v>
      </c>
      <c r="C4774">
        <v>0.83033999999999997</v>
      </c>
      <c r="D4774">
        <v>0.58674000000000004</v>
      </c>
      <c r="E4774">
        <v>0.5</v>
      </c>
      <c r="F4774">
        <v>0</v>
      </c>
      <c r="G4774">
        <v>0</v>
      </c>
      <c r="H4774">
        <v>0</v>
      </c>
      <c r="I4774">
        <v>0</v>
      </c>
      <c r="J4774">
        <v>1.19</v>
      </c>
    </row>
    <row r="4775" spans="1:10" x14ac:dyDescent="0.25">
      <c r="A4775">
        <v>1918</v>
      </c>
      <c r="B4775">
        <v>108</v>
      </c>
      <c r="C4775">
        <v>0.84633999999999998</v>
      </c>
      <c r="D4775">
        <v>0.59467999999999999</v>
      </c>
      <c r="E4775">
        <v>0.5</v>
      </c>
      <c r="F4775">
        <v>0</v>
      </c>
      <c r="G4775">
        <v>0</v>
      </c>
      <c r="H4775">
        <v>0</v>
      </c>
      <c r="I4775">
        <v>0</v>
      </c>
      <c r="J4775">
        <v>1.17</v>
      </c>
    </row>
    <row r="4776" spans="1:10" x14ac:dyDescent="0.25">
      <c r="A4776">
        <v>1918</v>
      </c>
      <c r="B4776">
        <v>109</v>
      </c>
      <c r="C4776">
        <v>0.86107999999999996</v>
      </c>
      <c r="D4776">
        <v>0.60192999999999997</v>
      </c>
      <c r="E4776">
        <v>0.5</v>
      </c>
      <c r="F4776">
        <v>0</v>
      </c>
      <c r="G4776">
        <v>0</v>
      </c>
      <c r="H4776">
        <v>0</v>
      </c>
      <c r="I4776">
        <v>0</v>
      </c>
      <c r="J4776">
        <v>1.1499999999999999</v>
      </c>
    </row>
    <row r="4777" spans="1:10" x14ac:dyDescent="0.25">
      <c r="A4777">
        <v>1918</v>
      </c>
      <c r="B4777" t="s">
        <v>25</v>
      </c>
      <c r="C4777">
        <v>0.87461</v>
      </c>
      <c r="D4777">
        <v>1</v>
      </c>
      <c r="E4777">
        <v>1.1399999999999999</v>
      </c>
      <c r="F4777">
        <v>0</v>
      </c>
      <c r="G4777">
        <v>0</v>
      </c>
      <c r="H4777">
        <v>0</v>
      </c>
      <c r="I4777">
        <v>0</v>
      </c>
      <c r="J4777">
        <v>1.1399999999999999</v>
      </c>
    </row>
    <row r="4778" spans="1:10" x14ac:dyDescent="0.25">
      <c r="A4778">
        <v>1919</v>
      </c>
      <c r="B4778">
        <v>0</v>
      </c>
      <c r="C4778">
        <v>0.1002</v>
      </c>
      <c r="D4778">
        <v>9.3619999999999995E-2</v>
      </c>
      <c r="E4778">
        <v>0.3</v>
      </c>
      <c r="F4778">
        <v>100000</v>
      </c>
      <c r="G4778">
        <v>9362</v>
      </c>
      <c r="H4778">
        <v>93438</v>
      </c>
      <c r="I4778">
        <v>5374166</v>
      </c>
      <c r="J4778">
        <v>53.74</v>
      </c>
    </row>
    <row r="4779" spans="1:10" x14ac:dyDescent="0.25">
      <c r="A4779">
        <v>1919</v>
      </c>
      <c r="B4779">
        <v>1</v>
      </c>
      <c r="C4779">
        <v>1.504E-2</v>
      </c>
      <c r="D4779">
        <v>1.4919999999999999E-2</v>
      </c>
      <c r="E4779">
        <v>0.5</v>
      </c>
      <c r="F4779">
        <v>90638</v>
      </c>
      <c r="G4779">
        <v>1353</v>
      </c>
      <c r="H4779">
        <v>89961</v>
      </c>
      <c r="I4779">
        <v>5280727</v>
      </c>
      <c r="J4779">
        <v>58.26</v>
      </c>
    </row>
    <row r="4780" spans="1:10" x14ac:dyDescent="0.25">
      <c r="A4780">
        <v>1919</v>
      </c>
      <c r="B4780">
        <v>2</v>
      </c>
      <c r="C4780">
        <v>7.7200000000000003E-3</v>
      </c>
      <c r="D4780">
        <v>7.6899999999999998E-3</v>
      </c>
      <c r="E4780">
        <v>0.5</v>
      </c>
      <c r="F4780">
        <v>89285</v>
      </c>
      <c r="G4780">
        <v>687</v>
      </c>
      <c r="H4780">
        <v>88942</v>
      </c>
      <c r="I4780">
        <v>5190766</v>
      </c>
      <c r="J4780">
        <v>58.14</v>
      </c>
    </row>
    <row r="4781" spans="1:10" x14ac:dyDescent="0.25">
      <c r="A4781">
        <v>1919</v>
      </c>
      <c r="B4781">
        <v>3</v>
      </c>
      <c r="C4781">
        <v>5.1500000000000001E-3</v>
      </c>
      <c r="D4781">
        <v>5.13E-3</v>
      </c>
      <c r="E4781">
        <v>0.5</v>
      </c>
      <c r="F4781">
        <v>88598</v>
      </c>
      <c r="G4781">
        <v>455</v>
      </c>
      <c r="H4781">
        <v>88371</v>
      </c>
      <c r="I4781">
        <v>5101824</v>
      </c>
      <c r="J4781">
        <v>57.58</v>
      </c>
    </row>
    <row r="4782" spans="1:10" x14ac:dyDescent="0.25">
      <c r="A4782">
        <v>1919</v>
      </c>
      <c r="B4782">
        <v>4</v>
      </c>
      <c r="C4782">
        <v>4.3299999999999996E-3</v>
      </c>
      <c r="D4782">
        <v>4.3299999999999996E-3</v>
      </c>
      <c r="E4782">
        <v>0.5</v>
      </c>
      <c r="F4782">
        <v>88143</v>
      </c>
      <c r="G4782">
        <v>381</v>
      </c>
      <c r="H4782">
        <v>87953</v>
      </c>
      <c r="I4782">
        <v>5013453</v>
      </c>
      <c r="J4782">
        <v>56.88</v>
      </c>
    </row>
    <row r="4783" spans="1:10" x14ac:dyDescent="0.25">
      <c r="A4783">
        <v>1919</v>
      </c>
      <c r="B4783">
        <v>5</v>
      </c>
      <c r="C4783">
        <v>3.62E-3</v>
      </c>
      <c r="D4783">
        <v>3.6099999999999999E-3</v>
      </c>
      <c r="E4783">
        <v>0.5</v>
      </c>
      <c r="F4783">
        <v>87762</v>
      </c>
      <c r="G4783">
        <v>317</v>
      </c>
      <c r="H4783">
        <v>87603</v>
      </c>
      <c r="I4783">
        <v>4925501</v>
      </c>
      <c r="J4783">
        <v>56.12</v>
      </c>
    </row>
    <row r="4784" spans="1:10" x14ac:dyDescent="0.25">
      <c r="A4784">
        <v>1919</v>
      </c>
      <c r="B4784">
        <v>6</v>
      </c>
      <c r="C4784">
        <v>3.2100000000000002E-3</v>
      </c>
      <c r="D4784">
        <v>3.2100000000000002E-3</v>
      </c>
      <c r="E4784">
        <v>0.5</v>
      </c>
      <c r="F4784">
        <v>87445</v>
      </c>
      <c r="G4784">
        <v>280</v>
      </c>
      <c r="H4784">
        <v>87305</v>
      </c>
      <c r="I4784">
        <v>4837898</v>
      </c>
      <c r="J4784">
        <v>55.33</v>
      </c>
    </row>
    <row r="4785" spans="1:10" x14ac:dyDescent="0.25">
      <c r="A4785">
        <v>1919</v>
      </c>
      <c r="B4785">
        <v>7</v>
      </c>
      <c r="C4785">
        <v>3.2000000000000002E-3</v>
      </c>
      <c r="D4785">
        <v>3.2000000000000002E-3</v>
      </c>
      <c r="E4785">
        <v>0.5</v>
      </c>
      <c r="F4785">
        <v>87164</v>
      </c>
      <c r="G4785">
        <v>279</v>
      </c>
      <c r="H4785">
        <v>87025</v>
      </c>
      <c r="I4785">
        <v>4750593</v>
      </c>
      <c r="J4785">
        <v>54.5</v>
      </c>
    </row>
    <row r="4786" spans="1:10" x14ac:dyDescent="0.25">
      <c r="A4786">
        <v>1919</v>
      </c>
      <c r="B4786">
        <v>8</v>
      </c>
      <c r="C4786">
        <v>2.63E-3</v>
      </c>
      <c r="D4786">
        <v>2.6199999999999999E-3</v>
      </c>
      <c r="E4786">
        <v>0.5</v>
      </c>
      <c r="F4786">
        <v>86886</v>
      </c>
      <c r="G4786">
        <v>228</v>
      </c>
      <c r="H4786">
        <v>86772</v>
      </c>
      <c r="I4786">
        <v>4663568</v>
      </c>
      <c r="J4786">
        <v>53.67</v>
      </c>
    </row>
    <row r="4787" spans="1:10" x14ac:dyDescent="0.25">
      <c r="A4787">
        <v>1919</v>
      </c>
      <c r="B4787">
        <v>9</v>
      </c>
      <c r="C4787">
        <v>2.2699999999999999E-3</v>
      </c>
      <c r="D4787">
        <v>2.2699999999999999E-3</v>
      </c>
      <c r="E4787">
        <v>0.5</v>
      </c>
      <c r="F4787">
        <v>86658</v>
      </c>
      <c r="G4787">
        <v>197</v>
      </c>
      <c r="H4787">
        <v>86559</v>
      </c>
      <c r="I4787">
        <v>4576796</v>
      </c>
      <c r="J4787">
        <v>52.81</v>
      </c>
    </row>
    <row r="4788" spans="1:10" x14ac:dyDescent="0.25">
      <c r="A4788">
        <v>1919</v>
      </c>
      <c r="B4788">
        <v>10</v>
      </c>
      <c r="C4788">
        <v>1.9E-3</v>
      </c>
      <c r="D4788">
        <v>1.9E-3</v>
      </c>
      <c r="E4788">
        <v>0.5</v>
      </c>
      <c r="F4788">
        <v>86461</v>
      </c>
      <c r="G4788">
        <v>164</v>
      </c>
      <c r="H4788">
        <v>86379</v>
      </c>
      <c r="I4788">
        <v>4490237</v>
      </c>
      <c r="J4788">
        <v>51.93</v>
      </c>
    </row>
    <row r="4789" spans="1:10" x14ac:dyDescent="0.25">
      <c r="A4789">
        <v>1919</v>
      </c>
      <c r="B4789">
        <v>11</v>
      </c>
      <c r="C4789">
        <v>1.97E-3</v>
      </c>
      <c r="D4789">
        <v>1.97E-3</v>
      </c>
      <c r="E4789">
        <v>0.5</v>
      </c>
      <c r="F4789">
        <v>86297</v>
      </c>
      <c r="G4789">
        <v>170</v>
      </c>
      <c r="H4789">
        <v>86212</v>
      </c>
      <c r="I4789">
        <v>4403858</v>
      </c>
      <c r="J4789">
        <v>51.03</v>
      </c>
    </row>
    <row r="4790" spans="1:10" x14ac:dyDescent="0.25">
      <c r="A4790">
        <v>1919</v>
      </c>
      <c r="B4790">
        <v>12</v>
      </c>
      <c r="C4790">
        <v>1.5900000000000001E-3</v>
      </c>
      <c r="D4790">
        <v>1.5900000000000001E-3</v>
      </c>
      <c r="E4790">
        <v>0.5</v>
      </c>
      <c r="F4790">
        <v>86127</v>
      </c>
      <c r="G4790">
        <v>137</v>
      </c>
      <c r="H4790">
        <v>86058</v>
      </c>
      <c r="I4790">
        <v>4317646</v>
      </c>
      <c r="J4790">
        <v>50.13</v>
      </c>
    </row>
    <row r="4791" spans="1:10" x14ac:dyDescent="0.25">
      <c r="A4791">
        <v>1919</v>
      </c>
      <c r="B4791">
        <v>13</v>
      </c>
      <c r="C4791">
        <v>1.67E-3</v>
      </c>
      <c r="D4791">
        <v>1.67E-3</v>
      </c>
      <c r="E4791">
        <v>0.5</v>
      </c>
      <c r="F4791">
        <v>85990</v>
      </c>
      <c r="G4791">
        <v>144</v>
      </c>
      <c r="H4791">
        <v>85918</v>
      </c>
      <c r="I4791">
        <v>4231588</v>
      </c>
      <c r="J4791">
        <v>49.21</v>
      </c>
    </row>
    <row r="4792" spans="1:10" x14ac:dyDescent="0.25">
      <c r="A4792">
        <v>1919</v>
      </c>
      <c r="B4792">
        <v>14</v>
      </c>
      <c r="C4792">
        <v>2E-3</v>
      </c>
      <c r="D4792">
        <v>1.99E-3</v>
      </c>
      <c r="E4792">
        <v>0.5</v>
      </c>
      <c r="F4792">
        <v>85846</v>
      </c>
      <c r="G4792">
        <v>171</v>
      </c>
      <c r="H4792">
        <v>85761</v>
      </c>
      <c r="I4792">
        <v>4145670</v>
      </c>
      <c r="J4792">
        <v>48.29</v>
      </c>
    </row>
    <row r="4793" spans="1:10" x14ac:dyDescent="0.25">
      <c r="A4793">
        <v>1919</v>
      </c>
      <c r="B4793">
        <v>15</v>
      </c>
      <c r="C4793">
        <v>2.81E-3</v>
      </c>
      <c r="D4793">
        <v>2.8E-3</v>
      </c>
      <c r="E4793">
        <v>0.5</v>
      </c>
      <c r="F4793">
        <v>85675</v>
      </c>
      <c r="G4793">
        <v>240</v>
      </c>
      <c r="H4793">
        <v>85555</v>
      </c>
      <c r="I4793">
        <v>4059909</v>
      </c>
      <c r="J4793">
        <v>47.39</v>
      </c>
    </row>
    <row r="4794" spans="1:10" x14ac:dyDescent="0.25">
      <c r="A4794">
        <v>1919</v>
      </c>
      <c r="B4794">
        <v>16</v>
      </c>
      <c r="C4794">
        <v>3.5200000000000001E-3</v>
      </c>
      <c r="D4794">
        <v>3.5200000000000001E-3</v>
      </c>
      <c r="E4794">
        <v>0.5</v>
      </c>
      <c r="F4794">
        <v>85435</v>
      </c>
      <c r="G4794">
        <v>300</v>
      </c>
      <c r="H4794">
        <v>85285</v>
      </c>
      <c r="I4794">
        <v>3974354</v>
      </c>
      <c r="J4794">
        <v>46.52</v>
      </c>
    </row>
    <row r="4795" spans="1:10" x14ac:dyDescent="0.25">
      <c r="A4795">
        <v>1919</v>
      </c>
      <c r="B4795">
        <v>17</v>
      </c>
      <c r="C4795">
        <v>3.2100000000000002E-3</v>
      </c>
      <c r="D4795">
        <v>3.2100000000000002E-3</v>
      </c>
      <c r="E4795">
        <v>0.5</v>
      </c>
      <c r="F4795">
        <v>85134</v>
      </c>
      <c r="G4795">
        <v>273</v>
      </c>
      <c r="H4795">
        <v>84998</v>
      </c>
      <c r="I4795">
        <v>3889070</v>
      </c>
      <c r="J4795">
        <v>45.68</v>
      </c>
    </row>
    <row r="4796" spans="1:10" x14ac:dyDescent="0.25">
      <c r="A4796">
        <v>1919</v>
      </c>
      <c r="B4796">
        <v>18</v>
      </c>
      <c r="C4796">
        <v>4.3400000000000001E-3</v>
      </c>
      <c r="D4796">
        <v>4.3299999999999996E-3</v>
      </c>
      <c r="E4796">
        <v>0.5</v>
      </c>
      <c r="F4796">
        <v>84861</v>
      </c>
      <c r="G4796">
        <v>368</v>
      </c>
      <c r="H4796">
        <v>84677</v>
      </c>
      <c r="I4796">
        <v>3804072</v>
      </c>
      <c r="J4796">
        <v>44.83</v>
      </c>
    </row>
    <row r="4797" spans="1:10" x14ac:dyDescent="0.25">
      <c r="A4797">
        <v>1919</v>
      </c>
      <c r="B4797">
        <v>19</v>
      </c>
      <c r="C4797">
        <v>5.2500000000000003E-3</v>
      </c>
      <c r="D4797">
        <v>5.2399999999999999E-3</v>
      </c>
      <c r="E4797">
        <v>0.5</v>
      </c>
      <c r="F4797">
        <v>84493</v>
      </c>
      <c r="G4797">
        <v>442</v>
      </c>
      <c r="H4797">
        <v>84272</v>
      </c>
      <c r="I4797">
        <v>3719395</v>
      </c>
      <c r="J4797">
        <v>44.02</v>
      </c>
    </row>
    <row r="4798" spans="1:10" x14ac:dyDescent="0.25">
      <c r="A4798">
        <v>1919</v>
      </c>
      <c r="B4798">
        <v>20</v>
      </c>
      <c r="C4798">
        <v>5.7600000000000004E-3</v>
      </c>
      <c r="D4798">
        <v>5.7499999999999999E-3</v>
      </c>
      <c r="E4798">
        <v>0.5</v>
      </c>
      <c r="F4798">
        <v>84051</v>
      </c>
      <c r="G4798">
        <v>483</v>
      </c>
      <c r="H4798">
        <v>83809</v>
      </c>
      <c r="I4798">
        <v>3635123</v>
      </c>
      <c r="J4798">
        <v>43.25</v>
      </c>
    </row>
    <row r="4799" spans="1:10" x14ac:dyDescent="0.25">
      <c r="A4799">
        <v>1919</v>
      </c>
      <c r="B4799">
        <v>21</v>
      </c>
      <c r="C4799">
        <v>4.5500000000000002E-3</v>
      </c>
      <c r="D4799">
        <v>4.5399999999999998E-3</v>
      </c>
      <c r="E4799">
        <v>0.5</v>
      </c>
      <c r="F4799">
        <v>83568</v>
      </c>
      <c r="G4799">
        <v>379</v>
      </c>
      <c r="H4799">
        <v>83378</v>
      </c>
      <c r="I4799">
        <v>3551314</v>
      </c>
      <c r="J4799">
        <v>42.5</v>
      </c>
    </row>
    <row r="4800" spans="1:10" x14ac:dyDescent="0.25">
      <c r="A4800">
        <v>1919</v>
      </c>
      <c r="B4800">
        <v>22</v>
      </c>
      <c r="C4800">
        <v>4.45E-3</v>
      </c>
      <c r="D4800">
        <v>4.4400000000000004E-3</v>
      </c>
      <c r="E4800">
        <v>0.5</v>
      </c>
      <c r="F4800">
        <v>83188</v>
      </c>
      <c r="G4800">
        <v>369</v>
      </c>
      <c r="H4800">
        <v>83004</v>
      </c>
      <c r="I4800">
        <v>3467936</v>
      </c>
      <c r="J4800">
        <v>41.69</v>
      </c>
    </row>
    <row r="4801" spans="1:10" x14ac:dyDescent="0.25">
      <c r="A4801">
        <v>1919</v>
      </c>
      <c r="B4801">
        <v>23</v>
      </c>
      <c r="C4801">
        <v>5.6100000000000004E-3</v>
      </c>
      <c r="D4801">
        <v>5.5900000000000004E-3</v>
      </c>
      <c r="E4801">
        <v>0.5</v>
      </c>
      <c r="F4801">
        <v>82819</v>
      </c>
      <c r="G4801">
        <v>463</v>
      </c>
      <c r="H4801">
        <v>82587</v>
      </c>
      <c r="I4801">
        <v>3384932</v>
      </c>
      <c r="J4801">
        <v>40.869999999999997</v>
      </c>
    </row>
    <row r="4802" spans="1:10" x14ac:dyDescent="0.25">
      <c r="A4802">
        <v>1919</v>
      </c>
      <c r="B4802">
        <v>24</v>
      </c>
      <c r="C4802">
        <v>5.5500000000000002E-3</v>
      </c>
      <c r="D4802">
        <v>5.5399999999999998E-3</v>
      </c>
      <c r="E4802">
        <v>0.5</v>
      </c>
      <c r="F4802">
        <v>82356</v>
      </c>
      <c r="G4802">
        <v>456</v>
      </c>
      <c r="H4802">
        <v>82128</v>
      </c>
      <c r="I4802">
        <v>3302345</v>
      </c>
      <c r="J4802">
        <v>40.1</v>
      </c>
    </row>
    <row r="4803" spans="1:10" x14ac:dyDescent="0.25">
      <c r="A4803">
        <v>1919</v>
      </c>
      <c r="B4803">
        <v>25</v>
      </c>
      <c r="C4803">
        <v>5.62E-3</v>
      </c>
      <c r="D4803">
        <v>5.5999999999999999E-3</v>
      </c>
      <c r="E4803">
        <v>0.5</v>
      </c>
      <c r="F4803">
        <v>81900</v>
      </c>
      <c r="G4803">
        <v>459</v>
      </c>
      <c r="H4803">
        <v>81670</v>
      </c>
      <c r="I4803">
        <v>3220217</v>
      </c>
      <c r="J4803">
        <v>39.32</v>
      </c>
    </row>
    <row r="4804" spans="1:10" x14ac:dyDescent="0.25">
      <c r="A4804">
        <v>1919</v>
      </c>
      <c r="B4804">
        <v>26</v>
      </c>
      <c r="C4804">
        <v>4.7299999999999998E-3</v>
      </c>
      <c r="D4804">
        <v>4.7099999999999998E-3</v>
      </c>
      <c r="E4804">
        <v>0.5</v>
      </c>
      <c r="F4804">
        <v>81441</v>
      </c>
      <c r="G4804">
        <v>384</v>
      </c>
      <c r="H4804">
        <v>81249</v>
      </c>
      <c r="I4804">
        <v>3138546</v>
      </c>
      <c r="J4804">
        <v>38.54</v>
      </c>
    </row>
    <row r="4805" spans="1:10" x14ac:dyDescent="0.25">
      <c r="A4805">
        <v>1919</v>
      </c>
      <c r="B4805">
        <v>27</v>
      </c>
      <c r="C4805">
        <v>6.0400000000000002E-3</v>
      </c>
      <c r="D4805">
        <v>6.0200000000000002E-3</v>
      </c>
      <c r="E4805">
        <v>0.5</v>
      </c>
      <c r="F4805">
        <v>81057</v>
      </c>
      <c r="G4805">
        <v>488</v>
      </c>
      <c r="H4805">
        <v>80813</v>
      </c>
      <c r="I4805">
        <v>3057297</v>
      </c>
      <c r="J4805">
        <v>37.72</v>
      </c>
    </row>
    <row r="4806" spans="1:10" x14ac:dyDescent="0.25">
      <c r="A4806">
        <v>1919</v>
      </c>
      <c r="B4806">
        <v>28</v>
      </c>
      <c r="C4806">
        <v>5.6899999999999997E-3</v>
      </c>
      <c r="D4806">
        <v>5.6699999999999997E-3</v>
      </c>
      <c r="E4806">
        <v>0.5</v>
      </c>
      <c r="F4806">
        <v>80569</v>
      </c>
      <c r="G4806">
        <v>457</v>
      </c>
      <c r="H4806">
        <v>80341</v>
      </c>
      <c r="I4806">
        <v>2976484</v>
      </c>
      <c r="J4806">
        <v>36.94</v>
      </c>
    </row>
    <row r="4807" spans="1:10" x14ac:dyDescent="0.25">
      <c r="A4807">
        <v>1919</v>
      </c>
      <c r="B4807">
        <v>29</v>
      </c>
      <c r="C4807">
        <v>5.4799999999999996E-3</v>
      </c>
      <c r="D4807">
        <v>5.4599999999999996E-3</v>
      </c>
      <c r="E4807">
        <v>0.5</v>
      </c>
      <c r="F4807">
        <v>80112</v>
      </c>
      <c r="G4807">
        <v>437</v>
      </c>
      <c r="H4807">
        <v>79893</v>
      </c>
      <c r="I4807">
        <v>2896144</v>
      </c>
      <c r="J4807">
        <v>36.15</v>
      </c>
    </row>
    <row r="4808" spans="1:10" x14ac:dyDescent="0.25">
      <c r="A4808">
        <v>1919</v>
      </c>
      <c r="B4808">
        <v>30</v>
      </c>
      <c r="C4808">
        <v>6.2399999999999999E-3</v>
      </c>
      <c r="D4808">
        <v>6.2199999999999998E-3</v>
      </c>
      <c r="E4808">
        <v>0.5</v>
      </c>
      <c r="F4808">
        <v>79675</v>
      </c>
      <c r="G4808">
        <v>495</v>
      </c>
      <c r="H4808">
        <v>79427</v>
      </c>
      <c r="I4808">
        <v>2816250</v>
      </c>
      <c r="J4808">
        <v>35.35</v>
      </c>
    </row>
    <row r="4809" spans="1:10" x14ac:dyDescent="0.25">
      <c r="A4809">
        <v>1919</v>
      </c>
      <c r="B4809">
        <v>31</v>
      </c>
      <c r="C4809">
        <v>5.7800000000000004E-3</v>
      </c>
      <c r="D4809">
        <v>5.77E-3</v>
      </c>
      <c r="E4809">
        <v>0.5</v>
      </c>
      <c r="F4809">
        <v>79179</v>
      </c>
      <c r="G4809">
        <v>457</v>
      </c>
      <c r="H4809">
        <v>78951</v>
      </c>
      <c r="I4809">
        <v>2736823</v>
      </c>
      <c r="J4809">
        <v>34.56</v>
      </c>
    </row>
    <row r="4810" spans="1:10" x14ac:dyDescent="0.25">
      <c r="A4810">
        <v>1919</v>
      </c>
      <c r="B4810">
        <v>32</v>
      </c>
      <c r="C4810">
        <v>6.7200000000000003E-3</v>
      </c>
      <c r="D4810">
        <v>6.6899999999999998E-3</v>
      </c>
      <c r="E4810">
        <v>0.5</v>
      </c>
      <c r="F4810">
        <v>78723</v>
      </c>
      <c r="G4810">
        <v>527</v>
      </c>
      <c r="H4810">
        <v>78459</v>
      </c>
      <c r="I4810">
        <v>2657872</v>
      </c>
      <c r="J4810">
        <v>33.76</v>
      </c>
    </row>
    <row r="4811" spans="1:10" x14ac:dyDescent="0.25">
      <c r="A4811">
        <v>1919</v>
      </c>
      <c r="B4811">
        <v>33</v>
      </c>
      <c r="C4811">
        <v>6.9300000000000004E-3</v>
      </c>
      <c r="D4811">
        <v>6.9100000000000003E-3</v>
      </c>
      <c r="E4811">
        <v>0.5</v>
      </c>
      <c r="F4811">
        <v>78196</v>
      </c>
      <c r="G4811">
        <v>540</v>
      </c>
      <c r="H4811">
        <v>77926</v>
      </c>
      <c r="I4811">
        <v>2579413</v>
      </c>
      <c r="J4811">
        <v>32.99</v>
      </c>
    </row>
    <row r="4812" spans="1:10" x14ac:dyDescent="0.25">
      <c r="A4812">
        <v>1919</v>
      </c>
      <c r="B4812">
        <v>34</v>
      </c>
      <c r="C4812">
        <v>6.1999999999999998E-3</v>
      </c>
      <c r="D4812">
        <v>6.1799999999999997E-3</v>
      </c>
      <c r="E4812">
        <v>0.5</v>
      </c>
      <c r="F4812">
        <v>77656</v>
      </c>
      <c r="G4812">
        <v>480</v>
      </c>
      <c r="H4812">
        <v>77416</v>
      </c>
      <c r="I4812">
        <v>2501487</v>
      </c>
      <c r="J4812">
        <v>32.21</v>
      </c>
    </row>
    <row r="4813" spans="1:10" x14ac:dyDescent="0.25">
      <c r="A4813">
        <v>1919</v>
      </c>
      <c r="B4813">
        <v>35</v>
      </c>
      <c r="C4813">
        <v>5.62E-3</v>
      </c>
      <c r="D4813">
        <v>5.6100000000000004E-3</v>
      </c>
      <c r="E4813">
        <v>0.5</v>
      </c>
      <c r="F4813">
        <v>77176</v>
      </c>
      <c r="G4813">
        <v>433</v>
      </c>
      <c r="H4813">
        <v>76959</v>
      </c>
      <c r="I4813">
        <v>2424071</v>
      </c>
      <c r="J4813">
        <v>31.41</v>
      </c>
    </row>
    <row r="4814" spans="1:10" x14ac:dyDescent="0.25">
      <c r="A4814">
        <v>1919</v>
      </c>
      <c r="B4814">
        <v>36</v>
      </c>
      <c r="C4814">
        <v>6.0400000000000002E-3</v>
      </c>
      <c r="D4814">
        <v>6.0200000000000002E-3</v>
      </c>
      <c r="E4814">
        <v>0.5</v>
      </c>
      <c r="F4814">
        <v>76743</v>
      </c>
      <c r="G4814">
        <v>462</v>
      </c>
      <c r="H4814">
        <v>76512</v>
      </c>
      <c r="I4814">
        <v>2347112</v>
      </c>
      <c r="J4814">
        <v>30.58</v>
      </c>
    </row>
    <row r="4815" spans="1:10" x14ac:dyDescent="0.25">
      <c r="A4815">
        <v>1919</v>
      </c>
      <c r="B4815">
        <v>37</v>
      </c>
      <c r="C4815">
        <v>6.4099999999999999E-3</v>
      </c>
      <c r="D4815">
        <v>6.3899999999999998E-3</v>
      </c>
      <c r="E4815">
        <v>0.5</v>
      </c>
      <c r="F4815">
        <v>76280</v>
      </c>
      <c r="G4815">
        <v>487</v>
      </c>
      <c r="H4815">
        <v>76037</v>
      </c>
      <c r="I4815">
        <v>2270601</v>
      </c>
      <c r="J4815">
        <v>29.77</v>
      </c>
    </row>
    <row r="4816" spans="1:10" x14ac:dyDescent="0.25">
      <c r="A4816">
        <v>1919</v>
      </c>
      <c r="B4816">
        <v>38</v>
      </c>
      <c r="C4816">
        <v>6.4000000000000003E-3</v>
      </c>
      <c r="D4816">
        <v>6.3800000000000003E-3</v>
      </c>
      <c r="E4816">
        <v>0.5</v>
      </c>
      <c r="F4816">
        <v>75793</v>
      </c>
      <c r="G4816">
        <v>484</v>
      </c>
      <c r="H4816">
        <v>75551</v>
      </c>
      <c r="I4816">
        <v>2194564</v>
      </c>
      <c r="J4816">
        <v>28.95</v>
      </c>
    </row>
    <row r="4817" spans="1:10" x14ac:dyDescent="0.25">
      <c r="A4817">
        <v>1919</v>
      </c>
      <c r="B4817">
        <v>39</v>
      </c>
      <c r="C4817">
        <v>7.8600000000000007E-3</v>
      </c>
      <c r="D4817">
        <v>7.8300000000000002E-3</v>
      </c>
      <c r="E4817">
        <v>0.5</v>
      </c>
      <c r="F4817">
        <v>75310</v>
      </c>
      <c r="G4817">
        <v>590</v>
      </c>
      <c r="H4817">
        <v>75015</v>
      </c>
      <c r="I4817">
        <v>2119012</v>
      </c>
      <c r="J4817">
        <v>28.14</v>
      </c>
    </row>
    <row r="4818" spans="1:10" x14ac:dyDescent="0.25">
      <c r="A4818">
        <v>1919</v>
      </c>
      <c r="B4818">
        <v>40</v>
      </c>
      <c r="C4818">
        <v>7.9399999999999991E-3</v>
      </c>
      <c r="D4818">
        <v>7.9100000000000004E-3</v>
      </c>
      <c r="E4818">
        <v>0.5</v>
      </c>
      <c r="F4818">
        <v>74720</v>
      </c>
      <c r="G4818">
        <v>591</v>
      </c>
      <c r="H4818">
        <v>74424</v>
      </c>
      <c r="I4818">
        <v>2043998</v>
      </c>
      <c r="J4818">
        <v>27.36</v>
      </c>
    </row>
    <row r="4819" spans="1:10" x14ac:dyDescent="0.25">
      <c r="A4819">
        <v>1919</v>
      </c>
      <c r="B4819">
        <v>41</v>
      </c>
      <c r="C4819">
        <v>7.3499999999999998E-3</v>
      </c>
      <c r="D4819">
        <v>7.3200000000000001E-3</v>
      </c>
      <c r="E4819">
        <v>0.5</v>
      </c>
      <c r="F4819">
        <v>74129</v>
      </c>
      <c r="G4819">
        <v>543</v>
      </c>
      <c r="H4819">
        <v>73857</v>
      </c>
      <c r="I4819">
        <v>1969573</v>
      </c>
      <c r="J4819">
        <v>26.57</v>
      </c>
    </row>
    <row r="4820" spans="1:10" x14ac:dyDescent="0.25">
      <c r="A4820">
        <v>1919</v>
      </c>
      <c r="B4820">
        <v>42</v>
      </c>
      <c r="C4820">
        <v>9.58E-3</v>
      </c>
      <c r="D4820">
        <v>9.5399999999999999E-3</v>
      </c>
      <c r="E4820">
        <v>0.5</v>
      </c>
      <c r="F4820">
        <v>73586</v>
      </c>
      <c r="G4820">
        <v>702</v>
      </c>
      <c r="H4820">
        <v>73235</v>
      </c>
      <c r="I4820">
        <v>1895716</v>
      </c>
      <c r="J4820">
        <v>25.76</v>
      </c>
    </row>
    <row r="4821" spans="1:10" x14ac:dyDescent="0.25">
      <c r="A4821">
        <v>1919</v>
      </c>
      <c r="B4821">
        <v>43</v>
      </c>
      <c r="C4821">
        <v>9.8499999999999994E-3</v>
      </c>
      <c r="D4821">
        <v>9.7999999999999997E-3</v>
      </c>
      <c r="E4821">
        <v>0.5</v>
      </c>
      <c r="F4821">
        <v>72884</v>
      </c>
      <c r="G4821">
        <v>714</v>
      </c>
      <c r="H4821">
        <v>72527</v>
      </c>
      <c r="I4821">
        <v>1822481</v>
      </c>
      <c r="J4821">
        <v>25.01</v>
      </c>
    </row>
    <row r="4822" spans="1:10" x14ac:dyDescent="0.25">
      <c r="A4822">
        <v>1919</v>
      </c>
      <c r="B4822">
        <v>44</v>
      </c>
      <c r="C4822">
        <v>1.013E-2</v>
      </c>
      <c r="D4822">
        <v>1.008E-2</v>
      </c>
      <c r="E4822">
        <v>0.5</v>
      </c>
      <c r="F4822">
        <v>72170</v>
      </c>
      <c r="G4822">
        <v>727</v>
      </c>
      <c r="H4822">
        <v>71806</v>
      </c>
      <c r="I4822">
        <v>1749954</v>
      </c>
      <c r="J4822">
        <v>24.25</v>
      </c>
    </row>
    <row r="4823" spans="1:10" x14ac:dyDescent="0.25">
      <c r="A4823">
        <v>1919</v>
      </c>
      <c r="B4823">
        <v>45</v>
      </c>
      <c r="C4823">
        <v>1.123E-2</v>
      </c>
      <c r="D4823">
        <v>1.1169999999999999E-2</v>
      </c>
      <c r="E4823">
        <v>0.5</v>
      </c>
      <c r="F4823">
        <v>71443</v>
      </c>
      <c r="G4823">
        <v>798</v>
      </c>
      <c r="H4823">
        <v>71043</v>
      </c>
      <c r="I4823">
        <v>1678148</v>
      </c>
      <c r="J4823">
        <v>23.49</v>
      </c>
    </row>
    <row r="4824" spans="1:10" x14ac:dyDescent="0.25">
      <c r="A4824">
        <v>1919</v>
      </c>
      <c r="B4824">
        <v>46</v>
      </c>
      <c r="C4824">
        <v>1.166E-2</v>
      </c>
      <c r="D4824">
        <v>1.159E-2</v>
      </c>
      <c r="E4824">
        <v>0.5</v>
      </c>
      <c r="F4824">
        <v>70644</v>
      </c>
      <c r="G4824">
        <v>819</v>
      </c>
      <c r="H4824">
        <v>70235</v>
      </c>
      <c r="I4824">
        <v>1607105</v>
      </c>
      <c r="J4824">
        <v>22.75</v>
      </c>
    </row>
    <row r="4825" spans="1:10" x14ac:dyDescent="0.25">
      <c r="A4825">
        <v>1919</v>
      </c>
      <c r="B4825">
        <v>47</v>
      </c>
      <c r="C4825">
        <v>1.1990000000000001E-2</v>
      </c>
      <c r="D4825">
        <v>1.191E-2</v>
      </c>
      <c r="E4825">
        <v>0.5</v>
      </c>
      <c r="F4825">
        <v>69826</v>
      </c>
      <c r="G4825">
        <v>832</v>
      </c>
      <c r="H4825">
        <v>69410</v>
      </c>
      <c r="I4825">
        <v>1536870</v>
      </c>
      <c r="J4825">
        <v>22.01</v>
      </c>
    </row>
    <row r="4826" spans="1:10" x14ac:dyDescent="0.25">
      <c r="A4826">
        <v>1919</v>
      </c>
      <c r="B4826">
        <v>48</v>
      </c>
      <c r="C4826">
        <v>1.21E-2</v>
      </c>
      <c r="D4826">
        <v>1.2019999999999999E-2</v>
      </c>
      <c r="E4826">
        <v>0.5</v>
      </c>
      <c r="F4826">
        <v>68994</v>
      </c>
      <c r="G4826">
        <v>830</v>
      </c>
      <c r="H4826">
        <v>68579</v>
      </c>
      <c r="I4826">
        <v>1467460</v>
      </c>
      <c r="J4826">
        <v>21.27</v>
      </c>
    </row>
    <row r="4827" spans="1:10" x14ac:dyDescent="0.25">
      <c r="A4827">
        <v>1919</v>
      </c>
      <c r="B4827">
        <v>49</v>
      </c>
      <c r="C4827">
        <v>1.291E-2</v>
      </c>
      <c r="D4827">
        <v>1.282E-2</v>
      </c>
      <c r="E4827">
        <v>0.5</v>
      </c>
      <c r="F4827">
        <v>68164</v>
      </c>
      <c r="G4827">
        <v>874</v>
      </c>
      <c r="H4827">
        <v>67727</v>
      </c>
      <c r="I4827">
        <v>1398881</v>
      </c>
      <c r="J4827">
        <v>20.52</v>
      </c>
    </row>
    <row r="4828" spans="1:10" x14ac:dyDescent="0.25">
      <c r="A4828">
        <v>1919</v>
      </c>
      <c r="B4828">
        <v>50</v>
      </c>
      <c r="C4828">
        <v>1.2840000000000001E-2</v>
      </c>
      <c r="D4828">
        <v>1.2749999999999999E-2</v>
      </c>
      <c r="E4828">
        <v>0.5</v>
      </c>
      <c r="F4828">
        <v>67290</v>
      </c>
      <c r="G4828">
        <v>858</v>
      </c>
      <c r="H4828">
        <v>66861</v>
      </c>
      <c r="I4828">
        <v>1331154</v>
      </c>
      <c r="J4828">
        <v>19.78</v>
      </c>
    </row>
    <row r="4829" spans="1:10" x14ac:dyDescent="0.25">
      <c r="A4829">
        <v>1919</v>
      </c>
      <c r="B4829">
        <v>51</v>
      </c>
      <c r="C4829">
        <v>1.469E-2</v>
      </c>
      <c r="D4829">
        <v>1.4579999999999999E-2</v>
      </c>
      <c r="E4829">
        <v>0.5</v>
      </c>
      <c r="F4829">
        <v>66432</v>
      </c>
      <c r="G4829">
        <v>969</v>
      </c>
      <c r="H4829">
        <v>65948</v>
      </c>
      <c r="I4829">
        <v>1264293</v>
      </c>
      <c r="J4829">
        <v>19.03</v>
      </c>
    </row>
    <row r="4830" spans="1:10" x14ac:dyDescent="0.25">
      <c r="A4830">
        <v>1919</v>
      </c>
      <c r="B4830">
        <v>52</v>
      </c>
      <c r="C4830">
        <v>1.592E-2</v>
      </c>
      <c r="D4830">
        <v>1.5789999999999998E-2</v>
      </c>
      <c r="E4830">
        <v>0.5</v>
      </c>
      <c r="F4830">
        <v>65463</v>
      </c>
      <c r="G4830">
        <v>1034</v>
      </c>
      <c r="H4830">
        <v>64946</v>
      </c>
      <c r="I4830">
        <v>1198345</v>
      </c>
      <c r="J4830">
        <v>18.309999999999999</v>
      </c>
    </row>
    <row r="4831" spans="1:10" x14ac:dyDescent="0.25">
      <c r="A4831">
        <v>1919</v>
      </c>
      <c r="B4831">
        <v>53</v>
      </c>
      <c r="C4831">
        <v>1.8329999999999999E-2</v>
      </c>
      <c r="D4831">
        <v>1.8169999999999999E-2</v>
      </c>
      <c r="E4831">
        <v>0.5</v>
      </c>
      <c r="F4831">
        <v>64430</v>
      </c>
      <c r="G4831">
        <v>1170</v>
      </c>
      <c r="H4831">
        <v>63844</v>
      </c>
      <c r="I4831">
        <v>1133399</v>
      </c>
      <c r="J4831">
        <v>17.59</v>
      </c>
    </row>
    <row r="4832" spans="1:10" x14ac:dyDescent="0.25">
      <c r="A4832">
        <v>1919</v>
      </c>
      <c r="B4832">
        <v>54</v>
      </c>
      <c r="C4832">
        <v>1.9820000000000001E-2</v>
      </c>
      <c r="D4832">
        <v>1.9630000000000002E-2</v>
      </c>
      <c r="E4832">
        <v>0.5</v>
      </c>
      <c r="F4832">
        <v>63259</v>
      </c>
      <c r="G4832">
        <v>1242</v>
      </c>
      <c r="H4832">
        <v>62638</v>
      </c>
      <c r="I4832">
        <v>1069554</v>
      </c>
      <c r="J4832">
        <v>16.91</v>
      </c>
    </row>
    <row r="4833" spans="1:10" x14ac:dyDescent="0.25">
      <c r="A4833">
        <v>1919</v>
      </c>
      <c r="B4833">
        <v>55</v>
      </c>
      <c r="C4833">
        <v>2.104E-2</v>
      </c>
      <c r="D4833">
        <v>2.0820000000000002E-2</v>
      </c>
      <c r="E4833">
        <v>0.5</v>
      </c>
      <c r="F4833">
        <v>62017</v>
      </c>
      <c r="G4833">
        <v>1291</v>
      </c>
      <c r="H4833">
        <v>61372</v>
      </c>
      <c r="I4833">
        <v>1006916</v>
      </c>
      <c r="J4833">
        <v>16.239999999999998</v>
      </c>
    </row>
    <row r="4834" spans="1:10" x14ac:dyDescent="0.25">
      <c r="A4834">
        <v>1919</v>
      </c>
      <c r="B4834">
        <v>56</v>
      </c>
      <c r="C4834">
        <v>2.2280000000000001E-2</v>
      </c>
      <c r="D4834">
        <v>2.2030000000000001E-2</v>
      </c>
      <c r="E4834">
        <v>0.5</v>
      </c>
      <c r="F4834">
        <v>60726</v>
      </c>
      <c r="G4834">
        <v>1338</v>
      </c>
      <c r="H4834">
        <v>60057</v>
      </c>
      <c r="I4834">
        <v>945544</v>
      </c>
      <c r="J4834">
        <v>15.57</v>
      </c>
    </row>
    <row r="4835" spans="1:10" x14ac:dyDescent="0.25">
      <c r="A4835">
        <v>1919</v>
      </c>
      <c r="B4835">
        <v>57</v>
      </c>
      <c r="C4835">
        <v>2.6380000000000001E-2</v>
      </c>
      <c r="D4835">
        <v>2.6040000000000001E-2</v>
      </c>
      <c r="E4835">
        <v>0.5</v>
      </c>
      <c r="F4835">
        <v>59388</v>
      </c>
      <c r="G4835">
        <v>1546</v>
      </c>
      <c r="H4835">
        <v>58615</v>
      </c>
      <c r="I4835">
        <v>885487</v>
      </c>
      <c r="J4835">
        <v>14.91</v>
      </c>
    </row>
    <row r="4836" spans="1:10" x14ac:dyDescent="0.25">
      <c r="A4836">
        <v>1919</v>
      </c>
      <c r="B4836">
        <v>58</v>
      </c>
      <c r="C4836">
        <v>2.6839999999999999E-2</v>
      </c>
      <c r="D4836">
        <v>2.649E-2</v>
      </c>
      <c r="E4836">
        <v>0.5</v>
      </c>
      <c r="F4836">
        <v>57842</v>
      </c>
      <c r="G4836">
        <v>1532</v>
      </c>
      <c r="H4836">
        <v>57076</v>
      </c>
      <c r="I4836">
        <v>826872</v>
      </c>
      <c r="J4836">
        <v>14.3</v>
      </c>
    </row>
    <row r="4837" spans="1:10" x14ac:dyDescent="0.25">
      <c r="A4837">
        <v>1919</v>
      </c>
      <c r="B4837">
        <v>59</v>
      </c>
      <c r="C4837">
        <v>3.091E-2</v>
      </c>
      <c r="D4837">
        <v>3.0439999999999998E-2</v>
      </c>
      <c r="E4837">
        <v>0.5</v>
      </c>
      <c r="F4837">
        <v>56310</v>
      </c>
      <c r="G4837">
        <v>1714</v>
      </c>
      <c r="H4837">
        <v>55453</v>
      </c>
      <c r="I4837">
        <v>769796</v>
      </c>
      <c r="J4837">
        <v>13.67</v>
      </c>
    </row>
    <row r="4838" spans="1:10" x14ac:dyDescent="0.25">
      <c r="A4838">
        <v>1919</v>
      </c>
      <c r="B4838">
        <v>60</v>
      </c>
      <c r="C4838">
        <v>3.1280000000000002E-2</v>
      </c>
      <c r="D4838">
        <v>3.0790000000000001E-2</v>
      </c>
      <c r="E4838">
        <v>0.5</v>
      </c>
      <c r="F4838">
        <v>54596</v>
      </c>
      <c r="G4838">
        <v>1681</v>
      </c>
      <c r="H4838">
        <v>53755</v>
      </c>
      <c r="I4838">
        <v>714343</v>
      </c>
      <c r="J4838">
        <v>13.08</v>
      </c>
    </row>
    <row r="4839" spans="1:10" x14ac:dyDescent="0.25">
      <c r="A4839">
        <v>1919</v>
      </c>
      <c r="B4839">
        <v>61</v>
      </c>
      <c r="C4839">
        <v>3.499E-2</v>
      </c>
      <c r="D4839">
        <v>3.4389999999999997E-2</v>
      </c>
      <c r="E4839">
        <v>0.5</v>
      </c>
      <c r="F4839">
        <v>52915</v>
      </c>
      <c r="G4839">
        <v>1820</v>
      </c>
      <c r="H4839">
        <v>52005</v>
      </c>
      <c r="I4839">
        <v>660588</v>
      </c>
      <c r="J4839">
        <v>12.48</v>
      </c>
    </row>
    <row r="4840" spans="1:10" x14ac:dyDescent="0.25">
      <c r="A4840">
        <v>1919</v>
      </c>
      <c r="B4840">
        <v>62</v>
      </c>
      <c r="C4840">
        <v>3.8859999999999999E-2</v>
      </c>
      <c r="D4840">
        <v>3.8109999999999998E-2</v>
      </c>
      <c r="E4840">
        <v>0.5</v>
      </c>
      <c r="F4840">
        <v>51095</v>
      </c>
      <c r="G4840">
        <v>1947</v>
      </c>
      <c r="H4840">
        <v>50121</v>
      </c>
      <c r="I4840">
        <v>608583</v>
      </c>
      <c r="J4840">
        <v>11.91</v>
      </c>
    </row>
    <row r="4841" spans="1:10" x14ac:dyDescent="0.25">
      <c r="A4841">
        <v>1919</v>
      </c>
      <c r="B4841">
        <v>63</v>
      </c>
      <c r="C4841">
        <v>3.5299999999999998E-2</v>
      </c>
      <c r="D4841">
        <v>3.4689999999999999E-2</v>
      </c>
      <c r="E4841">
        <v>0.5</v>
      </c>
      <c r="F4841">
        <v>49148</v>
      </c>
      <c r="G4841">
        <v>1705</v>
      </c>
      <c r="H4841">
        <v>48295</v>
      </c>
      <c r="I4841">
        <v>558462</v>
      </c>
      <c r="J4841">
        <v>11.36</v>
      </c>
    </row>
    <row r="4842" spans="1:10" x14ac:dyDescent="0.25">
      <c r="A4842">
        <v>1919</v>
      </c>
      <c r="B4842">
        <v>64</v>
      </c>
      <c r="C4842">
        <v>4.2509999999999999E-2</v>
      </c>
      <c r="D4842">
        <v>4.163E-2</v>
      </c>
      <c r="E4842">
        <v>0.5</v>
      </c>
      <c r="F4842">
        <v>47443</v>
      </c>
      <c r="G4842">
        <v>1975</v>
      </c>
      <c r="H4842">
        <v>46455</v>
      </c>
      <c r="I4842">
        <v>510166</v>
      </c>
      <c r="J4842">
        <v>10.75</v>
      </c>
    </row>
    <row r="4843" spans="1:10" x14ac:dyDescent="0.25">
      <c r="A4843">
        <v>1919</v>
      </c>
      <c r="B4843">
        <v>65</v>
      </c>
      <c r="C4843">
        <v>4.9439999999999998E-2</v>
      </c>
      <c r="D4843">
        <v>4.8250000000000001E-2</v>
      </c>
      <c r="E4843">
        <v>0.5</v>
      </c>
      <c r="F4843">
        <v>45468</v>
      </c>
      <c r="G4843">
        <v>2194</v>
      </c>
      <c r="H4843">
        <v>44371</v>
      </c>
      <c r="I4843">
        <v>463711</v>
      </c>
      <c r="J4843">
        <v>10.199999999999999</v>
      </c>
    </row>
    <row r="4844" spans="1:10" x14ac:dyDescent="0.25">
      <c r="A4844">
        <v>1919</v>
      </c>
      <c r="B4844">
        <v>66</v>
      </c>
      <c r="C4844">
        <v>5.28E-2</v>
      </c>
      <c r="D4844">
        <v>5.144E-2</v>
      </c>
      <c r="E4844">
        <v>0.5</v>
      </c>
      <c r="F4844">
        <v>43274</v>
      </c>
      <c r="G4844">
        <v>2226</v>
      </c>
      <c r="H4844">
        <v>42161</v>
      </c>
      <c r="I4844">
        <v>419340</v>
      </c>
      <c r="J4844">
        <v>9.69</v>
      </c>
    </row>
    <row r="4845" spans="1:10" x14ac:dyDescent="0.25">
      <c r="A4845">
        <v>1919</v>
      </c>
      <c r="B4845">
        <v>67</v>
      </c>
      <c r="C4845">
        <v>5.8409999999999997E-2</v>
      </c>
      <c r="D4845">
        <v>5.6750000000000002E-2</v>
      </c>
      <c r="E4845">
        <v>0.5</v>
      </c>
      <c r="F4845">
        <v>41048</v>
      </c>
      <c r="G4845">
        <v>2330</v>
      </c>
      <c r="H4845">
        <v>39883</v>
      </c>
      <c r="I4845">
        <v>377179</v>
      </c>
      <c r="J4845">
        <v>9.19</v>
      </c>
    </row>
    <row r="4846" spans="1:10" x14ac:dyDescent="0.25">
      <c r="A4846">
        <v>1919</v>
      </c>
      <c r="B4846">
        <v>68</v>
      </c>
      <c r="C4846">
        <v>6.3089999999999993E-2</v>
      </c>
      <c r="D4846">
        <v>6.1159999999999999E-2</v>
      </c>
      <c r="E4846">
        <v>0.5</v>
      </c>
      <c r="F4846">
        <v>38718</v>
      </c>
      <c r="G4846">
        <v>2368</v>
      </c>
      <c r="H4846">
        <v>37534</v>
      </c>
      <c r="I4846">
        <v>337296</v>
      </c>
      <c r="J4846">
        <v>8.7100000000000009</v>
      </c>
    </row>
    <row r="4847" spans="1:10" x14ac:dyDescent="0.25">
      <c r="A4847">
        <v>1919</v>
      </c>
      <c r="B4847">
        <v>69</v>
      </c>
      <c r="C4847">
        <v>6.8229999999999999E-2</v>
      </c>
      <c r="D4847">
        <v>6.5970000000000001E-2</v>
      </c>
      <c r="E4847">
        <v>0.5</v>
      </c>
      <c r="F4847">
        <v>36350</v>
      </c>
      <c r="G4847">
        <v>2398</v>
      </c>
      <c r="H4847">
        <v>35151</v>
      </c>
      <c r="I4847">
        <v>299761</v>
      </c>
      <c r="J4847">
        <v>8.25</v>
      </c>
    </row>
    <row r="4848" spans="1:10" x14ac:dyDescent="0.25">
      <c r="A4848">
        <v>1919</v>
      </c>
      <c r="B4848">
        <v>70</v>
      </c>
      <c r="C4848">
        <v>7.8350000000000003E-2</v>
      </c>
      <c r="D4848">
        <v>7.5399999999999995E-2</v>
      </c>
      <c r="E4848">
        <v>0.5</v>
      </c>
      <c r="F4848">
        <v>33952</v>
      </c>
      <c r="G4848">
        <v>2560</v>
      </c>
      <c r="H4848">
        <v>32672</v>
      </c>
      <c r="I4848">
        <v>264610</v>
      </c>
      <c r="J4848">
        <v>7.79</v>
      </c>
    </row>
    <row r="4849" spans="1:10" x14ac:dyDescent="0.25">
      <c r="A4849">
        <v>1919</v>
      </c>
      <c r="B4849">
        <v>71</v>
      </c>
      <c r="C4849">
        <v>7.8530000000000003E-2</v>
      </c>
      <c r="D4849">
        <v>7.5560000000000002E-2</v>
      </c>
      <c r="E4849">
        <v>0.5</v>
      </c>
      <c r="F4849">
        <v>31392</v>
      </c>
      <c r="G4849">
        <v>2372</v>
      </c>
      <c r="H4849">
        <v>30206</v>
      </c>
      <c r="I4849">
        <v>231938</v>
      </c>
      <c r="J4849">
        <v>7.39</v>
      </c>
    </row>
    <row r="4850" spans="1:10" x14ac:dyDescent="0.25">
      <c r="A4850">
        <v>1919</v>
      </c>
      <c r="B4850">
        <v>72</v>
      </c>
      <c r="C4850">
        <v>8.7580000000000005E-2</v>
      </c>
      <c r="D4850">
        <v>8.3909999999999998E-2</v>
      </c>
      <c r="E4850">
        <v>0.5</v>
      </c>
      <c r="F4850">
        <v>29020</v>
      </c>
      <c r="G4850">
        <v>2435</v>
      </c>
      <c r="H4850">
        <v>27803</v>
      </c>
      <c r="I4850">
        <v>201732</v>
      </c>
      <c r="J4850">
        <v>6.95</v>
      </c>
    </row>
    <row r="4851" spans="1:10" x14ac:dyDescent="0.25">
      <c r="A4851">
        <v>1919</v>
      </c>
      <c r="B4851">
        <v>73</v>
      </c>
      <c r="C4851">
        <v>9.9210000000000007E-2</v>
      </c>
      <c r="D4851">
        <v>9.4520000000000007E-2</v>
      </c>
      <c r="E4851">
        <v>0.5</v>
      </c>
      <c r="F4851">
        <v>26585</v>
      </c>
      <c r="G4851">
        <v>2513</v>
      </c>
      <c r="H4851">
        <v>25329</v>
      </c>
      <c r="I4851">
        <v>173929</v>
      </c>
      <c r="J4851">
        <v>6.54</v>
      </c>
    </row>
    <row r="4852" spans="1:10" x14ac:dyDescent="0.25">
      <c r="A4852">
        <v>1919</v>
      </c>
      <c r="B4852">
        <v>74</v>
      </c>
      <c r="C4852">
        <v>0.10715</v>
      </c>
      <c r="D4852">
        <v>0.10170999999999999</v>
      </c>
      <c r="E4852">
        <v>0.5</v>
      </c>
      <c r="F4852">
        <v>24072</v>
      </c>
      <c r="G4852">
        <v>2448</v>
      </c>
      <c r="H4852">
        <v>22848</v>
      </c>
      <c r="I4852">
        <v>148601</v>
      </c>
      <c r="J4852">
        <v>6.17</v>
      </c>
    </row>
    <row r="4853" spans="1:10" x14ac:dyDescent="0.25">
      <c r="A4853">
        <v>1919</v>
      </c>
      <c r="B4853">
        <v>75</v>
      </c>
      <c r="C4853">
        <v>0.10934000000000001</v>
      </c>
      <c r="D4853">
        <v>0.10367</v>
      </c>
      <c r="E4853">
        <v>0.5</v>
      </c>
      <c r="F4853">
        <v>21624</v>
      </c>
      <c r="G4853">
        <v>2242</v>
      </c>
      <c r="H4853">
        <v>20503</v>
      </c>
      <c r="I4853">
        <v>125752</v>
      </c>
      <c r="J4853">
        <v>5.82</v>
      </c>
    </row>
    <row r="4854" spans="1:10" x14ac:dyDescent="0.25">
      <c r="A4854">
        <v>1919</v>
      </c>
      <c r="B4854">
        <v>76</v>
      </c>
      <c r="C4854">
        <v>0.12425</v>
      </c>
      <c r="D4854">
        <v>0.11698</v>
      </c>
      <c r="E4854">
        <v>0.5</v>
      </c>
      <c r="F4854">
        <v>19382</v>
      </c>
      <c r="G4854">
        <v>2267</v>
      </c>
      <c r="H4854">
        <v>18249</v>
      </c>
      <c r="I4854">
        <v>105249</v>
      </c>
      <c r="J4854">
        <v>5.43</v>
      </c>
    </row>
    <row r="4855" spans="1:10" x14ac:dyDescent="0.25">
      <c r="A4855">
        <v>1919</v>
      </c>
      <c r="B4855">
        <v>77</v>
      </c>
      <c r="C4855">
        <v>0.1449</v>
      </c>
      <c r="D4855">
        <v>0.13511000000000001</v>
      </c>
      <c r="E4855">
        <v>0.5</v>
      </c>
      <c r="F4855">
        <v>17115</v>
      </c>
      <c r="G4855">
        <v>2312</v>
      </c>
      <c r="H4855">
        <v>15959</v>
      </c>
      <c r="I4855">
        <v>87001</v>
      </c>
      <c r="J4855">
        <v>5.08</v>
      </c>
    </row>
    <row r="4856" spans="1:10" x14ac:dyDescent="0.25">
      <c r="A4856">
        <v>1919</v>
      </c>
      <c r="B4856">
        <v>78</v>
      </c>
      <c r="C4856">
        <v>0.15062</v>
      </c>
      <c r="D4856">
        <v>0.14007</v>
      </c>
      <c r="E4856">
        <v>0.5</v>
      </c>
      <c r="F4856">
        <v>14802</v>
      </c>
      <c r="G4856">
        <v>2073</v>
      </c>
      <c r="H4856">
        <v>13766</v>
      </c>
      <c r="I4856">
        <v>71042</v>
      </c>
      <c r="J4856">
        <v>4.8</v>
      </c>
    </row>
    <row r="4857" spans="1:10" x14ac:dyDescent="0.25">
      <c r="A4857">
        <v>1919</v>
      </c>
      <c r="B4857">
        <v>79</v>
      </c>
      <c r="C4857">
        <v>0.18287</v>
      </c>
      <c r="D4857">
        <v>0.16755</v>
      </c>
      <c r="E4857">
        <v>0.5</v>
      </c>
      <c r="F4857">
        <v>12729</v>
      </c>
      <c r="G4857">
        <v>2133</v>
      </c>
      <c r="H4857">
        <v>11663</v>
      </c>
      <c r="I4857">
        <v>57276</v>
      </c>
      <c r="J4857">
        <v>4.5</v>
      </c>
    </row>
    <row r="4858" spans="1:10" x14ac:dyDescent="0.25">
      <c r="A4858">
        <v>1919</v>
      </c>
      <c r="B4858">
        <v>80</v>
      </c>
      <c r="C4858">
        <v>0.1842</v>
      </c>
      <c r="D4858">
        <v>0.16866</v>
      </c>
      <c r="E4858">
        <v>0.5</v>
      </c>
      <c r="F4858">
        <v>10596</v>
      </c>
      <c r="G4858">
        <v>1787</v>
      </c>
      <c r="H4858">
        <v>9703</v>
      </c>
      <c r="I4858">
        <v>45614</v>
      </c>
      <c r="J4858">
        <v>4.3</v>
      </c>
    </row>
    <row r="4859" spans="1:10" x14ac:dyDescent="0.25">
      <c r="A4859">
        <v>1919</v>
      </c>
      <c r="B4859">
        <v>81</v>
      </c>
      <c r="C4859">
        <v>0.19794999999999999</v>
      </c>
      <c r="D4859">
        <v>0.18012</v>
      </c>
      <c r="E4859">
        <v>0.5</v>
      </c>
      <c r="F4859">
        <v>8809</v>
      </c>
      <c r="G4859">
        <v>1587</v>
      </c>
      <c r="H4859">
        <v>8016</v>
      </c>
      <c r="I4859">
        <v>35911</v>
      </c>
      <c r="J4859">
        <v>4.08</v>
      </c>
    </row>
    <row r="4860" spans="1:10" x14ac:dyDescent="0.25">
      <c r="A4860">
        <v>1919</v>
      </c>
      <c r="B4860">
        <v>82</v>
      </c>
      <c r="C4860">
        <v>0.20157</v>
      </c>
      <c r="D4860">
        <v>0.18310999999999999</v>
      </c>
      <c r="E4860">
        <v>0.5</v>
      </c>
      <c r="F4860">
        <v>7222</v>
      </c>
      <c r="G4860">
        <v>1323</v>
      </c>
      <c r="H4860">
        <v>6561</v>
      </c>
      <c r="I4860">
        <v>27895</v>
      </c>
      <c r="J4860">
        <v>3.86</v>
      </c>
    </row>
    <row r="4861" spans="1:10" x14ac:dyDescent="0.25">
      <c r="A4861">
        <v>1919</v>
      </c>
      <c r="B4861">
        <v>83</v>
      </c>
      <c r="C4861">
        <v>0.22559000000000001</v>
      </c>
      <c r="D4861">
        <v>0.20272000000000001</v>
      </c>
      <c r="E4861">
        <v>0.5</v>
      </c>
      <c r="F4861">
        <v>5900</v>
      </c>
      <c r="G4861">
        <v>1196</v>
      </c>
      <c r="H4861">
        <v>5302</v>
      </c>
      <c r="I4861">
        <v>21334</v>
      </c>
      <c r="J4861">
        <v>3.62</v>
      </c>
    </row>
    <row r="4862" spans="1:10" x14ac:dyDescent="0.25">
      <c r="A4862">
        <v>1919</v>
      </c>
      <c r="B4862">
        <v>84</v>
      </c>
      <c r="C4862">
        <v>0.24937000000000001</v>
      </c>
      <c r="D4862">
        <v>0.22173000000000001</v>
      </c>
      <c r="E4862">
        <v>0.5</v>
      </c>
      <c r="F4862">
        <v>4704</v>
      </c>
      <c r="G4862">
        <v>1043</v>
      </c>
      <c r="H4862">
        <v>4182</v>
      </c>
      <c r="I4862">
        <v>16032</v>
      </c>
      <c r="J4862">
        <v>3.41</v>
      </c>
    </row>
    <row r="4863" spans="1:10" x14ac:dyDescent="0.25">
      <c r="A4863">
        <v>1919</v>
      </c>
      <c r="B4863">
        <v>85</v>
      </c>
      <c r="C4863">
        <v>0.25291999999999998</v>
      </c>
      <c r="D4863">
        <v>0.22453000000000001</v>
      </c>
      <c r="E4863">
        <v>0.5</v>
      </c>
      <c r="F4863">
        <v>3661</v>
      </c>
      <c r="G4863">
        <v>822</v>
      </c>
      <c r="H4863">
        <v>3250</v>
      </c>
      <c r="I4863">
        <v>11850</v>
      </c>
      <c r="J4863">
        <v>3.24</v>
      </c>
    </row>
    <row r="4864" spans="1:10" x14ac:dyDescent="0.25">
      <c r="A4864">
        <v>1919</v>
      </c>
      <c r="B4864">
        <v>86</v>
      </c>
      <c r="C4864">
        <v>0.27354000000000001</v>
      </c>
      <c r="D4864">
        <v>0.24063000000000001</v>
      </c>
      <c r="E4864">
        <v>0.5</v>
      </c>
      <c r="F4864">
        <v>2839</v>
      </c>
      <c r="G4864">
        <v>683</v>
      </c>
      <c r="H4864">
        <v>2497</v>
      </c>
      <c r="I4864">
        <v>8600</v>
      </c>
      <c r="J4864">
        <v>3.03</v>
      </c>
    </row>
    <row r="4865" spans="1:10" x14ac:dyDescent="0.25">
      <c r="A4865">
        <v>1919</v>
      </c>
      <c r="B4865">
        <v>87</v>
      </c>
      <c r="C4865">
        <v>0.31439</v>
      </c>
      <c r="D4865">
        <v>0.27168999999999999</v>
      </c>
      <c r="E4865">
        <v>0.5</v>
      </c>
      <c r="F4865">
        <v>2156</v>
      </c>
      <c r="G4865">
        <v>586</v>
      </c>
      <c r="H4865">
        <v>1863</v>
      </c>
      <c r="I4865">
        <v>6103</v>
      </c>
      <c r="J4865">
        <v>2.83</v>
      </c>
    </row>
    <row r="4866" spans="1:10" x14ac:dyDescent="0.25">
      <c r="A4866">
        <v>1919</v>
      </c>
      <c r="B4866">
        <v>88</v>
      </c>
      <c r="C4866">
        <v>0.32622000000000001</v>
      </c>
      <c r="D4866">
        <v>0.28047</v>
      </c>
      <c r="E4866">
        <v>0.5</v>
      </c>
      <c r="F4866">
        <v>1570</v>
      </c>
      <c r="G4866">
        <v>440</v>
      </c>
      <c r="H4866">
        <v>1350</v>
      </c>
      <c r="I4866">
        <v>4240</v>
      </c>
      <c r="J4866">
        <v>2.7</v>
      </c>
    </row>
    <row r="4867" spans="1:10" x14ac:dyDescent="0.25">
      <c r="A4867">
        <v>1919</v>
      </c>
      <c r="B4867">
        <v>89</v>
      </c>
      <c r="C4867">
        <v>0.34844999999999998</v>
      </c>
      <c r="D4867">
        <v>0.29675000000000001</v>
      </c>
      <c r="E4867">
        <v>0.5</v>
      </c>
      <c r="F4867">
        <v>1130</v>
      </c>
      <c r="G4867">
        <v>335</v>
      </c>
      <c r="H4867">
        <v>962</v>
      </c>
      <c r="I4867">
        <v>2890</v>
      </c>
      <c r="J4867">
        <v>2.56</v>
      </c>
    </row>
    <row r="4868" spans="1:10" x14ac:dyDescent="0.25">
      <c r="A4868">
        <v>1919</v>
      </c>
      <c r="B4868">
        <v>90</v>
      </c>
      <c r="C4868">
        <v>0.37135000000000001</v>
      </c>
      <c r="D4868">
        <v>0.31319999999999998</v>
      </c>
      <c r="E4868">
        <v>0.5</v>
      </c>
      <c r="F4868">
        <v>794</v>
      </c>
      <c r="G4868">
        <v>249</v>
      </c>
      <c r="H4868">
        <v>670</v>
      </c>
      <c r="I4868">
        <v>1928</v>
      </c>
      <c r="J4868">
        <v>2.4300000000000002</v>
      </c>
    </row>
    <row r="4869" spans="1:10" x14ac:dyDescent="0.25">
      <c r="A4869">
        <v>1919</v>
      </c>
      <c r="B4869">
        <v>91</v>
      </c>
      <c r="C4869">
        <v>0.39484999999999998</v>
      </c>
      <c r="D4869">
        <v>0.32974999999999999</v>
      </c>
      <c r="E4869">
        <v>0.5</v>
      </c>
      <c r="F4869">
        <v>546</v>
      </c>
      <c r="G4869">
        <v>180</v>
      </c>
      <c r="H4869">
        <v>456</v>
      </c>
      <c r="I4869">
        <v>1258</v>
      </c>
      <c r="J4869">
        <v>2.2999999999999998</v>
      </c>
    </row>
    <row r="4870" spans="1:10" x14ac:dyDescent="0.25">
      <c r="A4870">
        <v>1919</v>
      </c>
      <c r="B4870">
        <v>92</v>
      </c>
      <c r="C4870">
        <v>0.41885</v>
      </c>
      <c r="D4870">
        <v>0.34632000000000002</v>
      </c>
      <c r="E4870">
        <v>0.5</v>
      </c>
      <c r="F4870">
        <v>366</v>
      </c>
      <c r="G4870">
        <v>127</v>
      </c>
      <c r="H4870">
        <v>302</v>
      </c>
      <c r="I4870">
        <v>802</v>
      </c>
      <c r="J4870">
        <v>2.19</v>
      </c>
    </row>
    <row r="4871" spans="1:10" x14ac:dyDescent="0.25">
      <c r="A4871">
        <v>1919</v>
      </c>
      <c r="B4871">
        <v>93</v>
      </c>
      <c r="C4871">
        <v>0.44324000000000002</v>
      </c>
      <c r="D4871">
        <v>0.36282999999999999</v>
      </c>
      <c r="E4871">
        <v>0.5</v>
      </c>
      <c r="F4871">
        <v>239</v>
      </c>
      <c r="G4871">
        <v>87</v>
      </c>
      <c r="H4871">
        <v>196</v>
      </c>
      <c r="I4871">
        <v>499</v>
      </c>
      <c r="J4871">
        <v>2.09</v>
      </c>
    </row>
    <row r="4872" spans="1:10" x14ac:dyDescent="0.25">
      <c r="A4872">
        <v>1919</v>
      </c>
      <c r="B4872">
        <v>94</v>
      </c>
      <c r="C4872">
        <v>0.46789999999999998</v>
      </c>
      <c r="D4872">
        <v>0.37919000000000003</v>
      </c>
      <c r="E4872">
        <v>0.5</v>
      </c>
      <c r="F4872">
        <v>152</v>
      </c>
      <c r="G4872">
        <v>58</v>
      </c>
      <c r="H4872">
        <v>123</v>
      </c>
      <c r="I4872">
        <v>304</v>
      </c>
      <c r="J4872">
        <v>1.99</v>
      </c>
    </row>
    <row r="4873" spans="1:10" x14ac:dyDescent="0.25">
      <c r="A4873">
        <v>1919</v>
      </c>
      <c r="B4873">
        <v>95</v>
      </c>
      <c r="C4873">
        <v>0.49271999999999999</v>
      </c>
      <c r="D4873">
        <v>0.39533000000000001</v>
      </c>
      <c r="E4873">
        <v>0.5</v>
      </c>
      <c r="F4873">
        <v>95</v>
      </c>
      <c r="G4873">
        <v>37</v>
      </c>
      <c r="H4873">
        <v>76</v>
      </c>
      <c r="I4873">
        <v>180</v>
      </c>
      <c r="J4873">
        <v>1.91</v>
      </c>
    </row>
    <row r="4874" spans="1:10" x14ac:dyDescent="0.25">
      <c r="A4874">
        <v>1919</v>
      </c>
      <c r="B4874">
        <v>96</v>
      </c>
      <c r="C4874">
        <v>0.51758000000000004</v>
      </c>
      <c r="D4874">
        <v>0.41116999999999998</v>
      </c>
      <c r="E4874">
        <v>0.5</v>
      </c>
      <c r="F4874">
        <v>57</v>
      </c>
      <c r="G4874">
        <v>24</v>
      </c>
      <c r="H4874">
        <v>45</v>
      </c>
      <c r="I4874">
        <v>104</v>
      </c>
      <c r="J4874">
        <v>1.83</v>
      </c>
    </row>
    <row r="4875" spans="1:10" x14ac:dyDescent="0.25">
      <c r="A4875">
        <v>1919</v>
      </c>
      <c r="B4875">
        <v>97</v>
      </c>
      <c r="C4875">
        <v>0.54235</v>
      </c>
      <c r="D4875">
        <v>0.42664999999999997</v>
      </c>
      <c r="E4875">
        <v>0.5</v>
      </c>
      <c r="F4875">
        <v>34</v>
      </c>
      <c r="G4875">
        <v>14</v>
      </c>
      <c r="H4875">
        <v>26</v>
      </c>
      <c r="I4875">
        <v>59</v>
      </c>
      <c r="J4875">
        <v>1.75</v>
      </c>
    </row>
    <row r="4876" spans="1:10" x14ac:dyDescent="0.25">
      <c r="A4876">
        <v>1919</v>
      </c>
      <c r="B4876">
        <v>98</v>
      </c>
      <c r="C4876">
        <v>0.56691000000000003</v>
      </c>
      <c r="D4876">
        <v>0.44170999999999999</v>
      </c>
      <c r="E4876">
        <v>0.5</v>
      </c>
      <c r="F4876">
        <v>19</v>
      </c>
      <c r="G4876">
        <v>9</v>
      </c>
      <c r="H4876">
        <v>15</v>
      </c>
      <c r="I4876">
        <v>33</v>
      </c>
      <c r="J4876">
        <v>1.69</v>
      </c>
    </row>
    <row r="4877" spans="1:10" x14ac:dyDescent="0.25">
      <c r="A4877">
        <v>1919</v>
      </c>
      <c r="B4877">
        <v>99</v>
      </c>
      <c r="C4877">
        <v>0.59114999999999995</v>
      </c>
      <c r="D4877">
        <v>0.45628999999999997</v>
      </c>
      <c r="E4877">
        <v>0.5</v>
      </c>
      <c r="F4877">
        <v>11</v>
      </c>
      <c r="G4877">
        <v>5</v>
      </c>
      <c r="H4877">
        <v>8</v>
      </c>
      <c r="I4877">
        <v>18</v>
      </c>
      <c r="J4877">
        <v>1.62</v>
      </c>
    </row>
    <row r="4878" spans="1:10" x14ac:dyDescent="0.25">
      <c r="A4878">
        <v>1919</v>
      </c>
      <c r="B4878">
        <v>100</v>
      </c>
      <c r="C4878">
        <v>0.61495999999999995</v>
      </c>
      <c r="D4878">
        <v>0.47033999999999998</v>
      </c>
      <c r="E4878">
        <v>0.5</v>
      </c>
      <c r="F4878">
        <v>6</v>
      </c>
      <c r="G4878">
        <v>3</v>
      </c>
      <c r="H4878">
        <v>4</v>
      </c>
      <c r="I4878">
        <v>9</v>
      </c>
      <c r="J4878">
        <v>1.57</v>
      </c>
    </row>
    <row r="4879" spans="1:10" x14ac:dyDescent="0.25">
      <c r="A4879">
        <v>1919</v>
      </c>
      <c r="B4879">
        <v>101</v>
      </c>
      <c r="C4879">
        <v>0.63822000000000001</v>
      </c>
      <c r="D4879">
        <v>0.48382999999999998</v>
      </c>
      <c r="E4879">
        <v>0.5</v>
      </c>
      <c r="F4879">
        <v>3</v>
      </c>
      <c r="G4879">
        <v>2</v>
      </c>
      <c r="H4879">
        <v>2</v>
      </c>
      <c r="I4879">
        <v>5</v>
      </c>
      <c r="J4879">
        <v>1.52</v>
      </c>
    </row>
    <row r="4880" spans="1:10" x14ac:dyDescent="0.25">
      <c r="A4880">
        <v>1919</v>
      </c>
      <c r="B4880">
        <v>102</v>
      </c>
      <c r="C4880">
        <v>0.66086</v>
      </c>
      <c r="D4880">
        <v>0.49673</v>
      </c>
      <c r="E4880">
        <v>0.5</v>
      </c>
      <c r="F4880">
        <v>2</v>
      </c>
      <c r="G4880">
        <v>1</v>
      </c>
      <c r="H4880">
        <v>1</v>
      </c>
      <c r="I4880">
        <v>2</v>
      </c>
      <c r="J4880">
        <v>1.47</v>
      </c>
    </row>
    <row r="4881" spans="1:10" x14ac:dyDescent="0.25">
      <c r="A4881">
        <v>1919</v>
      </c>
      <c r="B4881">
        <v>103</v>
      </c>
      <c r="C4881">
        <v>0.68278000000000005</v>
      </c>
      <c r="D4881">
        <v>0.50900999999999996</v>
      </c>
      <c r="E4881">
        <v>0.5</v>
      </c>
      <c r="F4881">
        <v>1</v>
      </c>
      <c r="G4881">
        <v>0</v>
      </c>
      <c r="H4881">
        <v>1</v>
      </c>
      <c r="I4881">
        <v>1</v>
      </c>
      <c r="J4881">
        <v>1.43</v>
      </c>
    </row>
    <row r="4882" spans="1:10" x14ac:dyDescent="0.25">
      <c r="A4882">
        <v>1919</v>
      </c>
      <c r="B4882">
        <v>104</v>
      </c>
      <c r="C4882">
        <v>0.70391999999999999</v>
      </c>
      <c r="D4882">
        <v>0.52066999999999997</v>
      </c>
      <c r="E4882">
        <v>0.5</v>
      </c>
      <c r="F4882">
        <v>0</v>
      </c>
      <c r="G4882">
        <v>0</v>
      </c>
      <c r="H4882">
        <v>0</v>
      </c>
      <c r="I4882">
        <v>1</v>
      </c>
      <c r="J4882">
        <v>1.39</v>
      </c>
    </row>
    <row r="4883" spans="1:10" x14ac:dyDescent="0.25">
      <c r="A4883">
        <v>1919</v>
      </c>
      <c r="B4883">
        <v>105</v>
      </c>
      <c r="C4883">
        <v>0.72421999999999997</v>
      </c>
      <c r="D4883">
        <v>0.53169</v>
      </c>
      <c r="E4883">
        <v>0.5</v>
      </c>
      <c r="F4883">
        <v>0</v>
      </c>
      <c r="G4883">
        <v>0</v>
      </c>
      <c r="H4883">
        <v>0</v>
      </c>
      <c r="I4883">
        <v>0</v>
      </c>
      <c r="J4883">
        <v>1.35</v>
      </c>
    </row>
    <row r="4884" spans="1:10" x14ac:dyDescent="0.25">
      <c r="A4884">
        <v>1919</v>
      </c>
      <c r="B4884">
        <v>106</v>
      </c>
      <c r="C4884">
        <v>0.74363999999999997</v>
      </c>
      <c r="D4884">
        <v>0.54208000000000001</v>
      </c>
      <c r="E4884">
        <v>0.5</v>
      </c>
      <c r="F4884">
        <v>0</v>
      </c>
      <c r="G4884">
        <v>0</v>
      </c>
      <c r="H4884">
        <v>0</v>
      </c>
      <c r="I4884">
        <v>0</v>
      </c>
      <c r="J4884">
        <v>1.32</v>
      </c>
    </row>
    <row r="4885" spans="1:10" x14ac:dyDescent="0.25">
      <c r="A4885">
        <v>1919</v>
      </c>
      <c r="B4885">
        <v>107</v>
      </c>
      <c r="C4885">
        <v>0.76214000000000004</v>
      </c>
      <c r="D4885">
        <v>0.55184999999999995</v>
      </c>
      <c r="E4885">
        <v>0.5</v>
      </c>
      <c r="F4885">
        <v>0</v>
      </c>
      <c r="G4885">
        <v>0</v>
      </c>
      <c r="H4885">
        <v>0</v>
      </c>
      <c r="I4885">
        <v>0</v>
      </c>
      <c r="J4885">
        <v>1.29</v>
      </c>
    </row>
    <row r="4886" spans="1:10" x14ac:dyDescent="0.25">
      <c r="A4886">
        <v>1919</v>
      </c>
      <c r="B4886">
        <v>108</v>
      </c>
      <c r="C4886">
        <v>0.77968999999999999</v>
      </c>
      <c r="D4886">
        <v>0.56098999999999999</v>
      </c>
      <c r="E4886">
        <v>0.5</v>
      </c>
      <c r="F4886">
        <v>0</v>
      </c>
      <c r="G4886">
        <v>0</v>
      </c>
      <c r="H4886">
        <v>0</v>
      </c>
      <c r="I4886">
        <v>0</v>
      </c>
      <c r="J4886">
        <v>1.27</v>
      </c>
    </row>
    <row r="4887" spans="1:10" x14ac:dyDescent="0.25">
      <c r="A4887">
        <v>1919</v>
      </c>
      <c r="B4887">
        <v>109</v>
      </c>
      <c r="C4887">
        <v>0.79630000000000001</v>
      </c>
      <c r="D4887">
        <v>0.56954000000000005</v>
      </c>
      <c r="E4887">
        <v>0.5</v>
      </c>
      <c r="F4887">
        <v>0</v>
      </c>
      <c r="G4887">
        <v>0</v>
      </c>
      <c r="H4887">
        <v>0</v>
      </c>
      <c r="I4887">
        <v>0</v>
      </c>
      <c r="J4887">
        <v>1.25</v>
      </c>
    </row>
    <row r="4888" spans="1:10" x14ac:dyDescent="0.25">
      <c r="A4888">
        <v>1919</v>
      </c>
      <c r="B4888" t="s">
        <v>25</v>
      </c>
      <c r="C4888">
        <v>0.81196000000000002</v>
      </c>
      <c r="D4888">
        <v>1</v>
      </c>
      <c r="E4888">
        <v>1.23</v>
      </c>
      <c r="F4888">
        <v>0</v>
      </c>
      <c r="G4888">
        <v>0</v>
      </c>
      <c r="H4888">
        <v>0</v>
      </c>
      <c r="I4888">
        <v>0</v>
      </c>
      <c r="J4888">
        <v>1.23</v>
      </c>
    </row>
    <row r="4889" spans="1:10" x14ac:dyDescent="0.25">
      <c r="A4889">
        <v>1920</v>
      </c>
      <c r="B4889">
        <v>0</v>
      </c>
      <c r="C4889">
        <v>0.10191</v>
      </c>
      <c r="D4889">
        <v>9.5119999999999996E-2</v>
      </c>
      <c r="E4889">
        <v>0.3</v>
      </c>
      <c r="F4889">
        <v>100000</v>
      </c>
      <c r="G4889">
        <v>9512</v>
      </c>
      <c r="H4889">
        <v>93334</v>
      </c>
      <c r="I4889">
        <v>5322084</v>
      </c>
      <c r="J4889">
        <v>53.22</v>
      </c>
    </row>
    <row r="4890" spans="1:10" x14ac:dyDescent="0.25">
      <c r="A4890">
        <v>1920</v>
      </c>
      <c r="B4890">
        <v>1</v>
      </c>
      <c r="C4890">
        <v>1.7930000000000001E-2</v>
      </c>
      <c r="D4890">
        <v>1.7770000000000001E-2</v>
      </c>
      <c r="E4890">
        <v>0.5</v>
      </c>
      <c r="F4890">
        <v>90488</v>
      </c>
      <c r="G4890">
        <v>1608</v>
      </c>
      <c r="H4890">
        <v>89684</v>
      </c>
      <c r="I4890">
        <v>5228750</v>
      </c>
      <c r="J4890">
        <v>57.78</v>
      </c>
    </row>
    <row r="4891" spans="1:10" x14ac:dyDescent="0.25">
      <c r="A4891">
        <v>1920</v>
      </c>
      <c r="B4891">
        <v>2</v>
      </c>
      <c r="C4891">
        <v>7.1999999999999998E-3</v>
      </c>
      <c r="D4891">
        <v>7.1700000000000002E-3</v>
      </c>
      <c r="E4891">
        <v>0.5</v>
      </c>
      <c r="F4891">
        <v>88880</v>
      </c>
      <c r="G4891">
        <v>637</v>
      </c>
      <c r="H4891">
        <v>88562</v>
      </c>
      <c r="I4891">
        <v>5139066</v>
      </c>
      <c r="J4891">
        <v>57.82</v>
      </c>
    </row>
    <row r="4892" spans="1:10" x14ac:dyDescent="0.25">
      <c r="A4892">
        <v>1920</v>
      </c>
      <c r="B4892">
        <v>3</v>
      </c>
      <c r="C4892">
        <v>6.9899999999999997E-3</v>
      </c>
      <c r="D4892">
        <v>6.96E-3</v>
      </c>
      <c r="E4892">
        <v>0.5</v>
      </c>
      <c r="F4892">
        <v>88243</v>
      </c>
      <c r="G4892">
        <v>615</v>
      </c>
      <c r="H4892">
        <v>87936</v>
      </c>
      <c r="I4892">
        <v>5050505</v>
      </c>
      <c r="J4892">
        <v>57.23</v>
      </c>
    </row>
    <row r="4893" spans="1:10" x14ac:dyDescent="0.25">
      <c r="A4893">
        <v>1920</v>
      </c>
      <c r="B4893">
        <v>4</v>
      </c>
      <c r="C4893">
        <v>4.9800000000000001E-3</v>
      </c>
      <c r="D4893">
        <v>4.9699999999999996E-3</v>
      </c>
      <c r="E4893">
        <v>0.5</v>
      </c>
      <c r="F4893">
        <v>87628</v>
      </c>
      <c r="G4893">
        <v>435</v>
      </c>
      <c r="H4893">
        <v>87411</v>
      </c>
      <c r="I4893">
        <v>4962569</v>
      </c>
      <c r="J4893">
        <v>56.63</v>
      </c>
    </row>
    <row r="4894" spans="1:10" x14ac:dyDescent="0.25">
      <c r="A4894">
        <v>1920</v>
      </c>
      <c r="B4894">
        <v>5</v>
      </c>
      <c r="C4894">
        <v>3.3600000000000001E-3</v>
      </c>
      <c r="D4894">
        <v>3.3600000000000001E-3</v>
      </c>
      <c r="E4894">
        <v>0.5</v>
      </c>
      <c r="F4894">
        <v>87193</v>
      </c>
      <c r="G4894">
        <v>293</v>
      </c>
      <c r="H4894">
        <v>87047</v>
      </c>
      <c r="I4894">
        <v>4875158</v>
      </c>
      <c r="J4894">
        <v>55.91</v>
      </c>
    </row>
    <row r="4895" spans="1:10" x14ac:dyDescent="0.25">
      <c r="A4895">
        <v>1920</v>
      </c>
      <c r="B4895">
        <v>6</v>
      </c>
      <c r="C4895">
        <v>3.9500000000000004E-3</v>
      </c>
      <c r="D4895">
        <v>3.9399999999999999E-3</v>
      </c>
      <c r="E4895">
        <v>0.5</v>
      </c>
      <c r="F4895">
        <v>86900</v>
      </c>
      <c r="G4895">
        <v>342</v>
      </c>
      <c r="H4895">
        <v>86729</v>
      </c>
      <c r="I4895">
        <v>4788111</v>
      </c>
      <c r="J4895">
        <v>55.1</v>
      </c>
    </row>
    <row r="4896" spans="1:10" x14ac:dyDescent="0.25">
      <c r="A4896">
        <v>1920</v>
      </c>
      <c r="B4896">
        <v>7</v>
      </c>
      <c r="C4896">
        <v>3.2399999999999998E-3</v>
      </c>
      <c r="D4896">
        <v>3.2299999999999998E-3</v>
      </c>
      <c r="E4896">
        <v>0.5</v>
      </c>
      <c r="F4896">
        <v>86558</v>
      </c>
      <c r="G4896">
        <v>280</v>
      </c>
      <c r="H4896">
        <v>86418</v>
      </c>
      <c r="I4896">
        <v>4701382</v>
      </c>
      <c r="J4896">
        <v>54.31</v>
      </c>
    </row>
    <row r="4897" spans="1:10" x14ac:dyDescent="0.25">
      <c r="A4897">
        <v>1920</v>
      </c>
      <c r="B4897">
        <v>8</v>
      </c>
      <c r="C4897">
        <v>2.4199999999999998E-3</v>
      </c>
      <c r="D4897">
        <v>2.4199999999999998E-3</v>
      </c>
      <c r="E4897">
        <v>0.5</v>
      </c>
      <c r="F4897">
        <v>86278</v>
      </c>
      <c r="G4897">
        <v>208</v>
      </c>
      <c r="H4897">
        <v>86174</v>
      </c>
      <c r="I4897">
        <v>4614964</v>
      </c>
      <c r="J4897">
        <v>53.49</v>
      </c>
    </row>
    <row r="4898" spans="1:10" x14ac:dyDescent="0.25">
      <c r="A4898">
        <v>1920</v>
      </c>
      <c r="B4898">
        <v>9</v>
      </c>
      <c r="C4898">
        <v>2.33E-3</v>
      </c>
      <c r="D4898">
        <v>2.33E-3</v>
      </c>
      <c r="E4898">
        <v>0.5</v>
      </c>
      <c r="F4898">
        <v>86070</v>
      </c>
      <c r="G4898">
        <v>200</v>
      </c>
      <c r="H4898">
        <v>85970</v>
      </c>
      <c r="I4898">
        <v>4528790</v>
      </c>
      <c r="J4898">
        <v>52.62</v>
      </c>
    </row>
    <row r="4899" spans="1:10" x14ac:dyDescent="0.25">
      <c r="A4899">
        <v>1920</v>
      </c>
      <c r="B4899">
        <v>10</v>
      </c>
      <c r="C4899">
        <v>2.4299999999999999E-3</v>
      </c>
      <c r="D4899">
        <v>2.4299999999999999E-3</v>
      </c>
      <c r="E4899">
        <v>0.5</v>
      </c>
      <c r="F4899">
        <v>85870</v>
      </c>
      <c r="G4899">
        <v>209</v>
      </c>
      <c r="H4899">
        <v>85765</v>
      </c>
      <c r="I4899">
        <v>4442820</v>
      </c>
      <c r="J4899">
        <v>51.74</v>
      </c>
    </row>
    <row r="4900" spans="1:10" x14ac:dyDescent="0.25">
      <c r="A4900">
        <v>1920</v>
      </c>
      <c r="B4900">
        <v>11</v>
      </c>
      <c r="C4900">
        <v>2.0600000000000002E-3</v>
      </c>
      <c r="D4900">
        <v>2.0600000000000002E-3</v>
      </c>
      <c r="E4900">
        <v>0.5</v>
      </c>
      <c r="F4900">
        <v>85661</v>
      </c>
      <c r="G4900">
        <v>176</v>
      </c>
      <c r="H4900">
        <v>85573</v>
      </c>
      <c r="I4900">
        <v>4357054</v>
      </c>
      <c r="J4900">
        <v>50.86</v>
      </c>
    </row>
    <row r="4901" spans="1:10" x14ac:dyDescent="0.25">
      <c r="A4901">
        <v>1920</v>
      </c>
      <c r="B4901">
        <v>12</v>
      </c>
      <c r="C4901">
        <v>2.33E-3</v>
      </c>
      <c r="D4901">
        <v>2.33E-3</v>
      </c>
      <c r="E4901">
        <v>0.5</v>
      </c>
      <c r="F4901">
        <v>85485</v>
      </c>
      <c r="G4901">
        <v>199</v>
      </c>
      <c r="H4901">
        <v>85385</v>
      </c>
      <c r="I4901">
        <v>4271481</v>
      </c>
      <c r="J4901">
        <v>49.97</v>
      </c>
    </row>
    <row r="4902" spans="1:10" x14ac:dyDescent="0.25">
      <c r="A4902">
        <v>1920</v>
      </c>
      <c r="B4902">
        <v>13</v>
      </c>
      <c r="C4902">
        <v>2.2100000000000002E-3</v>
      </c>
      <c r="D4902">
        <v>2.2100000000000002E-3</v>
      </c>
      <c r="E4902">
        <v>0.5</v>
      </c>
      <c r="F4902">
        <v>85286</v>
      </c>
      <c r="G4902">
        <v>188</v>
      </c>
      <c r="H4902">
        <v>85192</v>
      </c>
      <c r="I4902">
        <v>4186096</v>
      </c>
      <c r="J4902">
        <v>49.08</v>
      </c>
    </row>
    <row r="4903" spans="1:10" x14ac:dyDescent="0.25">
      <c r="A4903">
        <v>1920</v>
      </c>
      <c r="B4903">
        <v>14</v>
      </c>
      <c r="C4903">
        <v>1.8799999999999999E-3</v>
      </c>
      <c r="D4903">
        <v>1.8799999999999999E-3</v>
      </c>
      <c r="E4903">
        <v>0.5</v>
      </c>
      <c r="F4903">
        <v>85098</v>
      </c>
      <c r="G4903">
        <v>160</v>
      </c>
      <c r="H4903">
        <v>85018</v>
      </c>
      <c r="I4903">
        <v>4100904</v>
      </c>
      <c r="J4903">
        <v>48.19</v>
      </c>
    </row>
    <row r="4904" spans="1:10" x14ac:dyDescent="0.25">
      <c r="A4904">
        <v>1920</v>
      </c>
      <c r="B4904">
        <v>15</v>
      </c>
      <c r="C4904">
        <v>2.82E-3</v>
      </c>
      <c r="D4904">
        <v>2.81E-3</v>
      </c>
      <c r="E4904">
        <v>0.5</v>
      </c>
      <c r="F4904">
        <v>84938</v>
      </c>
      <c r="G4904">
        <v>239</v>
      </c>
      <c r="H4904">
        <v>84818</v>
      </c>
      <c r="I4904">
        <v>4015887</v>
      </c>
      <c r="J4904">
        <v>47.28</v>
      </c>
    </row>
    <row r="4905" spans="1:10" x14ac:dyDescent="0.25">
      <c r="A4905">
        <v>1920</v>
      </c>
      <c r="B4905">
        <v>16</v>
      </c>
      <c r="C4905">
        <v>3.0599999999999998E-3</v>
      </c>
      <c r="D4905">
        <v>3.0500000000000002E-3</v>
      </c>
      <c r="E4905">
        <v>0.5</v>
      </c>
      <c r="F4905">
        <v>84699</v>
      </c>
      <c r="G4905">
        <v>259</v>
      </c>
      <c r="H4905">
        <v>84569</v>
      </c>
      <c r="I4905">
        <v>3931069</v>
      </c>
      <c r="J4905">
        <v>46.41</v>
      </c>
    </row>
    <row r="4906" spans="1:10" x14ac:dyDescent="0.25">
      <c r="A4906">
        <v>1920</v>
      </c>
      <c r="B4906">
        <v>17</v>
      </c>
      <c r="C4906">
        <v>3.62E-3</v>
      </c>
      <c r="D4906">
        <v>3.6099999999999999E-3</v>
      </c>
      <c r="E4906">
        <v>0.5</v>
      </c>
      <c r="F4906">
        <v>84440</v>
      </c>
      <c r="G4906">
        <v>305</v>
      </c>
      <c r="H4906">
        <v>84288</v>
      </c>
      <c r="I4906">
        <v>3846499</v>
      </c>
      <c r="J4906">
        <v>45.55</v>
      </c>
    </row>
    <row r="4907" spans="1:10" x14ac:dyDescent="0.25">
      <c r="A4907">
        <v>1920</v>
      </c>
      <c r="B4907">
        <v>18</v>
      </c>
      <c r="C4907">
        <v>4.2399999999999998E-3</v>
      </c>
      <c r="D4907">
        <v>4.2300000000000003E-3</v>
      </c>
      <c r="E4907">
        <v>0.5</v>
      </c>
      <c r="F4907">
        <v>84135</v>
      </c>
      <c r="G4907">
        <v>356</v>
      </c>
      <c r="H4907">
        <v>83957</v>
      </c>
      <c r="I4907">
        <v>3762212</v>
      </c>
      <c r="J4907">
        <v>44.72</v>
      </c>
    </row>
    <row r="4908" spans="1:10" x14ac:dyDescent="0.25">
      <c r="A4908">
        <v>1920</v>
      </c>
      <c r="B4908">
        <v>19</v>
      </c>
      <c r="C4908">
        <v>5.1500000000000001E-3</v>
      </c>
      <c r="D4908">
        <v>5.1399999999999996E-3</v>
      </c>
      <c r="E4908">
        <v>0.5</v>
      </c>
      <c r="F4908">
        <v>83779</v>
      </c>
      <c r="G4908">
        <v>431</v>
      </c>
      <c r="H4908">
        <v>83564</v>
      </c>
      <c r="I4908">
        <v>3678255</v>
      </c>
      <c r="J4908">
        <v>43.9</v>
      </c>
    </row>
    <row r="4909" spans="1:10" x14ac:dyDescent="0.25">
      <c r="A4909">
        <v>1920</v>
      </c>
      <c r="B4909">
        <v>20</v>
      </c>
      <c r="C4909">
        <v>5.0099999999999997E-3</v>
      </c>
      <c r="D4909">
        <v>5.0000000000000001E-3</v>
      </c>
      <c r="E4909">
        <v>0.5</v>
      </c>
      <c r="F4909">
        <v>83349</v>
      </c>
      <c r="G4909">
        <v>416</v>
      </c>
      <c r="H4909">
        <v>83141</v>
      </c>
      <c r="I4909">
        <v>3594690</v>
      </c>
      <c r="J4909">
        <v>43.13</v>
      </c>
    </row>
    <row r="4910" spans="1:10" x14ac:dyDescent="0.25">
      <c r="A4910">
        <v>1920</v>
      </c>
      <c r="B4910">
        <v>21</v>
      </c>
      <c r="C4910">
        <v>4.9199999999999999E-3</v>
      </c>
      <c r="D4910">
        <v>4.9100000000000003E-3</v>
      </c>
      <c r="E4910">
        <v>0.5</v>
      </c>
      <c r="F4910">
        <v>82932</v>
      </c>
      <c r="G4910">
        <v>407</v>
      </c>
      <c r="H4910">
        <v>82729</v>
      </c>
      <c r="I4910">
        <v>3511550</v>
      </c>
      <c r="J4910">
        <v>42.34</v>
      </c>
    </row>
    <row r="4911" spans="1:10" x14ac:dyDescent="0.25">
      <c r="A4911">
        <v>1920</v>
      </c>
      <c r="B4911">
        <v>22</v>
      </c>
      <c r="C4911">
        <v>4.28E-3</v>
      </c>
      <c r="D4911">
        <v>4.2700000000000004E-3</v>
      </c>
      <c r="E4911">
        <v>0.5</v>
      </c>
      <c r="F4911">
        <v>82525</v>
      </c>
      <c r="G4911">
        <v>352</v>
      </c>
      <c r="H4911">
        <v>82349</v>
      </c>
      <c r="I4911">
        <v>3428821</v>
      </c>
      <c r="J4911">
        <v>41.55</v>
      </c>
    </row>
    <row r="4912" spans="1:10" x14ac:dyDescent="0.25">
      <c r="A4912">
        <v>1920</v>
      </c>
      <c r="B4912">
        <v>23</v>
      </c>
      <c r="C4912">
        <v>4.7000000000000002E-3</v>
      </c>
      <c r="D4912">
        <v>4.6800000000000001E-3</v>
      </c>
      <c r="E4912">
        <v>0.5</v>
      </c>
      <c r="F4912">
        <v>82173</v>
      </c>
      <c r="G4912">
        <v>385</v>
      </c>
      <c r="H4912">
        <v>81980</v>
      </c>
      <c r="I4912">
        <v>3346472</v>
      </c>
      <c r="J4912">
        <v>40.72</v>
      </c>
    </row>
    <row r="4913" spans="1:10" x14ac:dyDescent="0.25">
      <c r="A4913">
        <v>1920</v>
      </c>
      <c r="B4913">
        <v>24</v>
      </c>
      <c r="C4913">
        <v>5.6100000000000004E-3</v>
      </c>
      <c r="D4913">
        <v>5.5999999999999999E-3</v>
      </c>
      <c r="E4913">
        <v>0.5</v>
      </c>
      <c r="F4913">
        <v>81788</v>
      </c>
      <c r="G4913">
        <v>458</v>
      </c>
      <c r="H4913">
        <v>81559</v>
      </c>
      <c r="I4913">
        <v>3264492</v>
      </c>
      <c r="J4913">
        <v>39.909999999999997</v>
      </c>
    </row>
    <row r="4914" spans="1:10" x14ac:dyDescent="0.25">
      <c r="A4914">
        <v>1920</v>
      </c>
      <c r="B4914">
        <v>25</v>
      </c>
      <c r="C4914">
        <v>6.0000000000000001E-3</v>
      </c>
      <c r="D4914">
        <v>5.9800000000000001E-3</v>
      </c>
      <c r="E4914">
        <v>0.5</v>
      </c>
      <c r="F4914">
        <v>81330</v>
      </c>
      <c r="G4914">
        <v>487</v>
      </c>
      <c r="H4914">
        <v>81087</v>
      </c>
      <c r="I4914">
        <v>3182933</v>
      </c>
      <c r="J4914">
        <v>39.14</v>
      </c>
    </row>
    <row r="4915" spans="1:10" x14ac:dyDescent="0.25">
      <c r="A4915">
        <v>1920</v>
      </c>
      <c r="B4915">
        <v>26</v>
      </c>
      <c r="C4915">
        <v>4.9300000000000004E-3</v>
      </c>
      <c r="D4915">
        <v>4.9100000000000003E-3</v>
      </c>
      <c r="E4915">
        <v>0.5</v>
      </c>
      <c r="F4915">
        <v>80843</v>
      </c>
      <c r="G4915">
        <v>397</v>
      </c>
      <c r="H4915">
        <v>80645</v>
      </c>
      <c r="I4915">
        <v>3101846</v>
      </c>
      <c r="J4915">
        <v>38.369999999999997</v>
      </c>
    </row>
    <row r="4916" spans="1:10" x14ac:dyDescent="0.25">
      <c r="A4916">
        <v>1920</v>
      </c>
      <c r="B4916">
        <v>27</v>
      </c>
      <c r="C4916">
        <v>4.9399999999999999E-3</v>
      </c>
      <c r="D4916">
        <v>4.9300000000000004E-3</v>
      </c>
      <c r="E4916">
        <v>0.5</v>
      </c>
      <c r="F4916">
        <v>80446</v>
      </c>
      <c r="G4916">
        <v>397</v>
      </c>
      <c r="H4916">
        <v>80248</v>
      </c>
      <c r="I4916">
        <v>3021201</v>
      </c>
      <c r="J4916">
        <v>37.56</v>
      </c>
    </row>
    <row r="4917" spans="1:10" x14ac:dyDescent="0.25">
      <c r="A4917">
        <v>1920</v>
      </c>
      <c r="B4917">
        <v>28</v>
      </c>
      <c r="C4917">
        <v>5.3E-3</v>
      </c>
      <c r="D4917">
        <v>5.2900000000000004E-3</v>
      </c>
      <c r="E4917">
        <v>0.5</v>
      </c>
      <c r="F4917">
        <v>80050</v>
      </c>
      <c r="G4917">
        <v>423</v>
      </c>
      <c r="H4917">
        <v>79838</v>
      </c>
      <c r="I4917">
        <v>2940954</v>
      </c>
      <c r="J4917">
        <v>36.74</v>
      </c>
    </row>
    <row r="4918" spans="1:10" x14ac:dyDescent="0.25">
      <c r="A4918">
        <v>1920</v>
      </c>
      <c r="B4918">
        <v>29</v>
      </c>
      <c r="C4918">
        <v>5.9500000000000004E-3</v>
      </c>
      <c r="D4918">
        <v>5.9300000000000004E-3</v>
      </c>
      <c r="E4918">
        <v>0.5</v>
      </c>
      <c r="F4918">
        <v>79626</v>
      </c>
      <c r="G4918">
        <v>472</v>
      </c>
      <c r="H4918">
        <v>79390</v>
      </c>
      <c r="I4918">
        <v>2861116</v>
      </c>
      <c r="J4918">
        <v>35.93</v>
      </c>
    </row>
    <row r="4919" spans="1:10" x14ac:dyDescent="0.25">
      <c r="A4919">
        <v>1920</v>
      </c>
      <c r="B4919">
        <v>30</v>
      </c>
      <c r="C4919">
        <v>5.1799999999999997E-3</v>
      </c>
      <c r="D4919">
        <v>5.1700000000000001E-3</v>
      </c>
      <c r="E4919">
        <v>0.5</v>
      </c>
      <c r="F4919">
        <v>79154</v>
      </c>
      <c r="G4919">
        <v>409</v>
      </c>
      <c r="H4919">
        <v>78949</v>
      </c>
      <c r="I4919">
        <v>2781726</v>
      </c>
      <c r="J4919">
        <v>35.14</v>
      </c>
    </row>
    <row r="4920" spans="1:10" x14ac:dyDescent="0.25">
      <c r="A4920">
        <v>1920</v>
      </c>
      <c r="B4920">
        <v>31</v>
      </c>
      <c r="C4920">
        <v>6.1500000000000001E-3</v>
      </c>
      <c r="D4920">
        <v>6.13E-3</v>
      </c>
      <c r="E4920">
        <v>0.5</v>
      </c>
      <c r="F4920">
        <v>78745</v>
      </c>
      <c r="G4920">
        <v>483</v>
      </c>
      <c r="H4920">
        <v>78503</v>
      </c>
      <c r="I4920">
        <v>2702776</v>
      </c>
      <c r="J4920">
        <v>34.32</v>
      </c>
    </row>
    <row r="4921" spans="1:10" x14ac:dyDescent="0.25">
      <c r="A4921">
        <v>1920</v>
      </c>
      <c r="B4921">
        <v>32</v>
      </c>
      <c r="C4921">
        <v>6.9699999999999996E-3</v>
      </c>
      <c r="D4921">
        <v>6.94E-3</v>
      </c>
      <c r="E4921">
        <v>0.5</v>
      </c>
      <c r="F4921">
        <v>78262</v>
      </c>
      <c r="G4921">
        <v>543</v>
      </c>
      <c r="H4921">
        <v>77990</v>
      </c>
      <c r="I4921">
        <v>2624273</v>
      </c>
      <c r="J4921">
        <v>33.53</v>
      </c>
    </row>
    <row r="4922" spans="1:10" x14ac:dyDescent="0.25">
      <c r="A4922">
        <v>1920</v>
      </c>
      <c r="B4922">
        <v>33</v>
      </c>
      <c r="C4922">
        <v>6.7200000000000003E-3</v>
      </c>
      <c r="D4922">
        <v>6.7000000000000002E-3</v>
      </c>
      <c r="E4922">
        <v>0.5</v>
      </c>
      <c r="F4922">
        <v>77718</v>
      </c>
      <c r="G4922">
        <v>521</v>
      </c>
      <c r="H4922">
        <v>77458</v>
      </c>
      <c r="I4922">
        <v>2546283</v>
      </c>
      <c r="J4922">
        <v>32.76</v>
      </c>
    </row>
    <row r="4923" spans="1:10" x14ac:dyDescent="0.25">
      <c r="A4923">
        <v>1920</v>
      </c>
      <c r="B4923">
        <v>34</v>
      </c>
      <c r="C4923">
        <v>7.2399999999999999E-3</v>
      </c>
      <c r="D4923">
        <v>7.2199999999999999E-3</v>
      </c>
      <c r="E4923">
        <v>0.5</v>
      </c>
      <c r="F4923">
        <v>77198</v>
      </c>
      <c r="G4923">
        <v>557</v>
      </c>
      <c r="H4923">
        <v>76919</v>
      </c>
      <c r="I4923">
        <v>2468824</v>
      </c>
      <c r="J4923">
        <v>31.98</v>
      </c>
    </row>
    <row r="4924" spans="1:10" x14ac:dyDescent="0.25">
      <c r="A4924">
        <v>1920</v>
      </c>
      <c r="B4924">
        <v>35</v>
      </c>
      <c r="C4924">
        <v>6.9699999999999996E-3</v>
      </c>
      <c r="D4924">
        <v>6.9499999999999996E-3</v>
      </c>
      <c r="E4924">
        <v>0.5</v>
      </c>
      <c r="F4924">
        <v>76641</v>
      </c>
      <c r="G4924">
        <v>532</v>
      </c>
      <c r="H4924">
        <v>76375</v>
      </c>
      <c r="I4924">
        <v>2391905</v>
      </c>
      <c r="J4924">
        <v>31.21</v>
      </c>
    </row>
    <row r="4925" spans="1:10" x14ac:dyDescent="0.25">
      <c r="A4925">
        <v>1920</v>
      </c>
      <c r="B4925">
        <v>36</v>
      </c>
      <c r="C4925">
        <v>6.7200000000000003E-3</v>
      </c>
      <c r="D4925">
        <v>6.7000000000000002E-3</v>
      </c>
      <c r="E4925">
        <v>0.5</v>
      </c>
      <c r="F4925">
        <v>76108</v>
      </c>
      <c r="G4925">
        <v>510</v>
      </c>
      <c r="H4925">
        <v>75853</v>
      </c>
      <c r="I4925">
        <v>2315531</v>
      </c>
      <c r="J4925">
        <v>30.42</v>
      </c>
    </row>
    <row r="4926" spans="1:10" x14ac:dyDescent="0.25">
      <c r="A4926">
        <v>1920</v>
      </c>
      <c r="B4926">
        <v>37</v>
      </c>
      <c r="C4926">
        <v>7.4400000000000004E-3</v>
      </c>
      <c r="D4926">
        <v>7.4099999999999999E-3</v>
      </c>
      <c r="E4926">
        <v>0.5</v>
      </c>
      <c r="F4926">
        <v>75598</v>
      </c>
      <c r="G4926">
        <v>561</v>
      </c>
      <c r="H4926">
        <v>75318</v>
      </c>
      <c r="I4926">
        <v>2239677</v>
      </c>
      <c r="J4926">
        <v>29.63</v>
      </c>
    </row>
    <row r="4927" spans="1:10" x14ac:dyDescent="0.25">
      <c r="A4927">
        <v>1920</v>
      </c>
      <c r="B4927">
        <v>38</v>
      </c>
      <c r="C4927">
        <v>6.3299999999999997E-3</v>
      </c>
      <c r="D4927">
        <v>6.3099999999999996E-3</v>
      </c>
      <c r="E4927">
        <v>0.5</v>
      </c>
      <c r="F4927">
        <v>75038</v>
      </c>
      <c r="G4927">
        <v>473</v>
      </c>
      <c r="H4927">
        <v>74801</v>
      </c>
      <c r="I4927">
        <v>2164359</v>
      </c>
      <c r="J4927">
        <v>28.84</v>
      </c>
    </row>
    <row r="4928" spans="1:10" x14ac:dyDescent="0.25">
      <c r="A4928">
        <v>1920</v>
      </c>
      <c r="B4928">
        <v>39</v>
      </c>
      <c r="C4928">
        <v>7.8300000000000002E-3</v>
      </c>
      <c r="D4928">
        <v>7.7999999999999996E-3</v>
      </c>
      <c r="E4928">
        <v>0.5</v>
      </c>
      <c r="F4928">
        <v>74564</v>
      </c>
      <c r="G4928">
        <v>582</v>
      </c>
      <c r="H4928">
        <v>74273</v>
      </c>
      <c r="I4928">
        <v>2089558</v>
      </c>
      <c r="J4928">
        <v>28.02</v>
      </c>
    </row>
    <row r="4929" spans="1:10" x14ac:dyDescent="0.25">
      <c r="A4929">
        <v>1920</v>
      </c>
      <c r="B4929">
        <v>40</v>
      </c>
      <c r="C4929">
        <v>8.3000000000000001E-3</v>
      </c>
      <c r="D4929">
        <v>8.2699999999999996E-3</v>
      </c>
      <c r="E4929">
        <v>0.5</v>
      </c>
      <c r="F4929">
        <v>73982</v>
      </c>
      <c r="G4929">
        <v>612</v>
      </c>
      <c r="H4929">
        <v>73677</v>
      </c>
      <c r="I4929">
        <v>2015285</v>
      </c>
      <c r="J4929">
        <v>27.24</v>
      </c>
    </row>
    <row r="4930" spans="1:10" x14ac:dyDescent="0.25">
      <c r="A4930">
        <v>1920</v>
      </c>
      <c r="B4930">
        <v>41</v>
      </c>
      <c r="C4930">
        <v>8.3400000000000002E-3</v>
      </c>
      <c r="D4930">
        <v>8.3099999999999997E-3</v>
      </c>
      <c r="E4930">
        <v>0.5</v>
      </c>
      <c r="F4930">
        <v>73371</v>
      </c>
      <c r="G4930">
        <v>610</v>
      </c>
      <c r="H4930">
        <v>73066</v>
      </c>
      <c r="I4930">
        <v>1941609</v>
      </c>
      <c r="J4930">
        <v>26.46</v>
      </c>
    </row>
    <row r="4931" spans="1:10" x14ac:dyDescent="0.25">
      <c r="A4931">
        <v>1920</v>
      </c>
      <c r="B4931">
        <v>42</v>
      </c>
      <c r="C4931">
        <v>9.0500000000000008E-3</v>
      </c>
      <c r="D4931">
        <v>9.0100000000000006E-3</v>
      </c>
      <c r="E4931">
        <v>0.5</v>
      </c>
      <c r="F4931">
        <v>72761</v>
      </c>
      <c r="G4931">
        <v>656</v>
      </c>
      <c r="H4931">
        <v>72433</v>
      </c>
      <c r="I4931">
        <v>1868543</v>
      </c>
      <c r="J4931">
        <v>25.68</v>
      </c>
    </row>
    <row r="4932" spans="1:10" x14ac:dyDescent="0.25">
      <c r="A4932">
        <v>1920</v>
      </c>
      <c r="B4932">
        <v>43</v>
      </c>
      <c r="C4932">
        <v>9.5099999999999994E-3</v>
      </c>
      <c r="D4932">
        <v>9.4599999999999997E-3</v>
      </c>
      <c r="E4932">
        <v>0.5</v>
      </c>
      <c r="F4932">
        <v>72105</v>
      </c>
      <c r="G4932">
        <v>682</v>
      </c>
      <c r="H4932">
        <v>71764</v>
      </c>
      <c r="I4932">
        <v>1796110</v>
      </c>
      <c r="J4932">
        <v>24.91</v>
      </c>
    </row>
    <row r="4933" spans="1:10" x14ac:dyDescent="0.25">
      <c r="A4933">
        <v>1920</v>
      </c>
      <c r="B4933">
        <v>44</v>
      </c>
      <c r="C4933">
        <v>1.1429999999999999E-2</v>
      </c>
      <c r="D4933">
        <v>1.136E-2</v>
      </c>
      <c r="E4933">
        <v>0.5</v>
      </c>
      <c r="F4933">
        <v>71423</v>
      </c>
      <c r="G4933">
        <v>811</v>
      </c>
      <c r="H4933">
        <v>71017</v>
      </c>
      <c r="I4933">
        <v>1724346</v>
      </c>
      <c r="J4933">
        <v>24.14</v>
      </c>
    </row>
    <row r="4934" spans="1:10" x14ac:dyDescent="0.25">
      <c r="A4934">
        <v>1920</v>
      </c>
      <c r="B4934">
        <v>45</v>
      </c>
      <c r="C4934">
        <v>1.038E-2</v>
      </c>
      <c r="D4934">
        <v>1.0319999999999999E-2</v>
      </c>
      <c r="E4934">
        <v>0.5</v>
      </c>
      <c r="F4934">
        <v>70612</v>
      </c>
      <c r="G4934">
        <v>729</v>
      </c>
      <c r="H4934">
        <v>70247</v>
      </c>
      <c r="I4934">
        <v>1653328</v>
      </c>
      <c r="J4934">
        <v>23.41</v>
      </c>
    </row>
    <row r="4935" spans="1:10" x14ac:dyDescent="0.25">
      <c r="A4935">
        <v>1920</v>
      </c>
      <c r="B4935">
        <v>46</v>
      </c>
      <c r="C4935">
        <v>1.227E-2</v>
      </c>
      <c r="D4935">
        <v>1.2189999999999999E-2</v>
      </c>
      <c r="E4935">
        <v>0.5</v>
      </c>
      <c r="F4935">
        <v>69883</v>
      </c>
      <c r="G4935">
        <v>852</v>
      </c>
      <c r="H4935">
        <v>69457</v>
      </c>
      <c r="I4935">
        <v>1583081</v>
      </c>
      <c r="J4935">
        <v>22.65</v>
      </c>
    </row>
    <row r="4936" spans="1:10" x14ac:dyDescent="0.25">
      <c r="A4936">
        <v>1920</v>
      </c>
      <c r="B4936">
        <v>47</v>
      </c>
      <c r="C4936">
        <v>1.234E-2</v>
      </c>
      <c r="D4936">
        <v>1.227E-2</v>
      </c>
      <c r="E4936">
        <v>0.5</v>
      </c>
      <c r="F4936">
        <v>69031</v>
      </c>
      <c r="G4936">
        <v>847</v>
      </c>
      <c r="H4936">
        <v>68607</v>
      </c>
      <c r="I4936">
        <v>1513624</v>
      </c>
      <c r="J4936">
        <v>21.93</v>
      </c>
    </row>
    <row r="4937" spans="1:10" x14ac:dyDescent="0.25">
      <c r="A4937">
        <v>1920</v>
      </c>
      <c r="B4937">
        <v>48</v>
      </c>
      <c r="C4937">
        <v>1.157E-2</v>
      </c>
      <c r="D4937">
        <v>1.1509999999999999E-2</v>
      </c>
      <c r="E4937">
        <v>0.5</v>
      </c>
      <c r="F4937">
        <v>68184</v>
      </c>
      <c r="G4937">
        <v>784</v>
      </c>
      <c r="H4937">
        <v>67792</v>
      </c>
      <c r="I4937">
        <v>1445017</v>
      </c>
      <c r="J4937">
        <v>21.19</v>
      </c>
    </row>
    <row r="4938" spans="1:10" x14ac:dyDescent="0.25">
      <c r="A4938">
        <v>1920</v>
      </c>
      <c r="B4938">
        <v>49</v>
      </c>
      <c r="C4938">
        <v>1.4630000000000001E-2</v>
      </c>
      <c r="D4938">
        <v>1.452E-2</v>
      </c>
      <c r="E4938">
        <v>0.5</v>
      </c>
      <c r="F4938">
        <v>67399</v>
      </c>
      <c r="G4938">
        <v>979</v>
      </c>
      <c r="H4938">
        <v>66910</v>
      </c>
      <c r="I4938">
        <v>1377225</v>
      </c>
      <c r="J4938">
        <v>20.43</v>
      </c>
    </row>
    <row r="4939" spans="1:10" x14ac:dyDescent="0.25">
      <c r="A4939">
        <v>1920</v>
      </c>
      <c r="B4939">
        <v>50</v>
      </c>
      <c r="C4939">
        <v>1.6629999999999999E-2</v>
      </c>
      <c r="D4939">
        <v>1.6490000000000001E-2</v>
      </c>
      <c r="E4939">
        <v>0.5</v>
      </c>
      <c r="F4939">
        <v>66420</v>
      </c>
      <c r="G4939">
        <v>1095</v>
      </c>
      <c r="H4939">
        <v>65873</v>
      </c>
      <c r="I4939">
        <v>1310315</v>
      </c>
      <c r="J4939">
        <v>19.73</v>
      </c>
    </row>
    <row r="4940" spans="1:10" x14ac:dyDescent="0.25">
      <c r="A4940">
        <v>1920</v>
      </c>
      <c r="B4940">
        <v>51</v>
      </c>
      <c r="C4940">
        <v>1.5800000000000002E-2</v>
      </c>
      <c r="D4940">
        <v>1.5679999999999999E-2</v>
      </c>
      <c r="E4940">
        <v>0.5</v>
      </c>
      <c r="F4940">
        <v>65325</v>
      </c>
      <c r="G4940">
        <v>1024</v>
      </c>
      <c r="H4940">
        <v>64813</v>
      </c>
      <c r="I4940">
        <v>1244443</v>
      </c>
      <c r="J4940">
        <v>19.05</v>
      </c>
    </row>
    <row r="4941" spans="1:10" x14ac:dyDescent="0.25">
      <c r="A4941">
        <v>1920</v>
      </c>
      <c r="B4941">
        <v>52</v>
      </c>
      <c r="C4941">
        <v>1.6590000000000001E-2</v>
      </c>
      <c r="D4941">
        <v>1.6459999999999999E-2</v>
      </c>
      <c r="E4941">
        <v>0.5</v>
      </c>
      <c r="F4941">
        <v>64301</v>
      </c>
      <c r="G4941">
        <v>1058</v>
      </c>
      <c r="H4941">
        <v>63772</v>
      </c>
      <c r="I4941">
        <v>1179630</v>
      </c>
      <c r="J4941">
        <v>18.350000000000001</v>
      </c>
    </row>
    <row r="4942" spans="1:10" x14ac:dyDescent="0.25">
      <c r="A4942">
        <v>1920</v>
      </c>
      <c r="B4942">
        <v>53</v>
      </c>
      <c r="C4942">
        <v>1.9599999999999999E-2</v>
      </c>
      <c r="D4942">
        <v>1.941E-2</v>
      </c>
      <c r="E4942">
        <v>0.5</v>
      </c>
      <c r="F4942">
        <v>63243</v>
      </c>
      <c r="G4942">
        <v>1227</v>
      </c>
      <c r="H4942">
        <v>62629</v>
      </c>
      <c r="I4942">
        <v>1115858</v>
      </c>
      <c r="J4942">
        <v>17.64</v>
      </c>
    </row>
    <row r="4943" spans="1:10" x14ac:dyDescent="0.25">
      <c r="A4943">
        <v>1920</v>
      </c>
      <c r="B4943">
        <v>54</v>
      </c>
      <c r="C4943">
        <v>1.966E-2</v>
      </c>
      <c r="D4943">
        <v>1.9460000000000002E-2</v>
      </c>
      <c r="E4943">
        <v>0.5</v>
      </c>
      <c r="F4943">
        <v>62015</v>
      </c>
      <c r="G4943">
        <v>1207</v>
      </c>
      <c r="H4943">
        <v>61412</v>
      </c>
      <c r="I4943">
        <v>1053229</v>
      </c>
      <c r="J4943">
        <v>16.98</v>
      </c>
    </row>
    <row r="4944" spans="1:10" x14ac:dyDescent="0.25">
      <c r="A4944">
        <v>1920</v>
      </c>
      <c r="B4944">
        <v>55</v>
      </c>
      <c r="C4944">
        <v>2.1600000000000001E-2</v>
      </c>
      <c r="D4944">
        <v>2.137E-2</v>
      </c>
      <c r="E4944">
        <v>0.5</v>
      </c>
      <c r="F4944">
        <v>60808</v>
      </c>
      <c r="G4944">
        <v>1299</v>
      </c>
      <c r="H4944">
        <v>60159</v>
      </c>
      <c r="I4944">
        <v>991817</v>
      </c>
      <c r="J4944">
        <v>16.309999999999999</v>
      </c>
    </row>
    <row r="4945" spans="1:10" x14ac:dyDescent="0.25">
      <c r="A4945">
        <v>1920</v>
      </c>
      <c r="B4945">
        <v>56</v>
      </c>
      <c r="C4945">
        <v>2.494E-2</v>
      </c>
      <c r="D4945">
        <v>2.4629999999999999E-2</v>
      </c>
      <c r="E4945">
        <v>0.5</v>
      </c>
      <c r="F4945">
        <v>59509</v>
      </c>
      <c r="G4945">
        <v>1466</v>
      </c>
      <c r="H4945">
        <v>58776</v>
      </c>
      <c r="I4945">
        <v>931659</v>
      </c>
      <c r="J4945">
        <v>15.66</v>
      </c>
    </row>
    <row r="4946" spans="1:10" x14ac:dyDescent="0.25">
      <c r="A4946">
        <v>1920</v>
      </c>
      <c r="B4946">
        <v>57</v>
      </c>
      <c r="C4946">
        <v>2.7570000000000001E-2</v>
      </c>
      <c r="D4946">
        <v>2.7189999999999999E-2</v>
      </c>
      <c r="E4946">
        <v>0.5</v>
      </c>
      <c r="F4946">
        <v>58043</v>
      </c>
      <c r="G4946">
        <v>1578</v>
      </c>
      <c r="H4946">
        <v>57254</v>
      </c>
      <c r="I4946">
        <v>872883</v>
      </c>
      <c r="J4946">
        <v>15.04</v>
      </c>
    </row>
    <row r="4947" spans="1:10" x14ac:dyDescent="0.25">
      <c r="A4947">
        <v>1920</v>
      </c>
      <c r="B4947">
        <v>58</v>
      </c>
      <c r="C4947">
        <v>2.5260000000000001E-2</v>
      </c>
      <c r="D4947">
        <v>2.494E-2</v>
      </c>
      <c r="E4947">
        <v>0.5</v>
      </c>
      <c r="F4947">
        <v>56465</v>
      </c>
      <c r="G4947">
        <v>1408</v>
      </c>
      <c r="H4947">
        <v>55760</v>
      </c>
      <c r="I4947">
        <v>815629</v>
      </c>
      <c r="J4947">
        <v>14.44</v>
      </c>
    </row>
    <row r="4948" spans="1:10" x14ac:dyDescent="0.25">
      <c r="A4948">
        <v>1920</v>
      </c>
      <c r="B4948">
        <v>59</v>
      </c>
      <c r="C4948">
        <v>2.8670000000000001E-2</v>
      </c>
      <c r="D4948">
        <v>2.827E-2</v>
      </c>
      <c r="E4948">
        <v>0.5</v>
      </c>
      <c r="F4948">
        <v>55056</v>
      </c>
      <c r="G4948">
        <v>1556</v>
      </c>
      <c r="H4948">
        <v>54278</v>
      </c>
      <c r="I4948">
        <v>759869</v>
      </c>
      <c r="J4948">
        <v>13.8</v>
      </c>
    </row>
    <row r="4949" spans="1:10" x14ac:dyDescent="0.25">
      <c r="A4949">
        <v>1920</v>
      </c>
      <c r="B4949">
        <v>60</v>
      </c>
      <c r="C4949">
        <v>3.4259999999999999E-2</v>
      </c>
      <c r="D4949">
        <v>3.3680000000000002E-2</v>
      </c>
      <c r="E4949">
        <v>0.5</v>
      </c>
      <c r="F4949">
        <v>53500</v>
      </c>
      <c r="G4949">
        <v>1802</v>
      </c>
      <c r="H4949">
        <v>52599</v>
      </c>
      <c r="I4949">
        <v>705591</v>
      </c>
      <c r="J4949">
        <v>13.19</v>
      </c>
    </row>
    <row r="4950" spans="1:10" x14ac:dyDescent="0.25">
      <c r="A4950">
        <v>1920</v>
      </c>
      <c r="B4950">
        <v>61</v>
      </c>
      <c r="C4950">
        <v>3.4450000000000001E-2</v>
      </c>
      <c r="D4950">
        <v>3.3860000000000001E-2</v>
      </c>
      <c r="E4950">
        <v>0.5</v>
      </c>
      <c r="F4950">
        <v>51698</v>
      </c>
      <c r="G4950">
        <v>1751</v>
      </c>
      <c r="H4950">
        <v>50823</v>
      </c>
      <c r="I4950">
        <v>652992</v>
      </c>
      <c r="J4950">
        <v>12.63</v>
      </c>
    </row>
    <row r="4951" spans="1:10" x14ac:dyDescent="0.25">
      <c r="A4951">
        <v>1920</v>
      </c>
      <c r="B4951">
        <v>62</v>
      </c>
      <c r="C4951">
        <v>3.9260000000000003E-2</v>
      </c>
      <c r="D4951">
        <v>3.8510000000000003E-2</v>
      </c>
      <c r="E4951">
        <v>0.5</v>
      </c>
      <c r="F4951">
        <v>49947</v>
      </c>
      <c r="G4951">
        <v>1923</v>
      </c>
      <c r="H4951">
        <v>48986</v>
      </c>
      <c r="I4951">
        <v>602169</v>
      </c>
      <c r="J4951">
        <v>12.06</v>
      </c>
    </row>
    <row r="4952" spans="1:10" x14ac:dyDescent="0.25">
      <c r="A4952">
        <v>1920</v>
      </c>
      <c r="B4952">
        <v>63</v>
      </c>
      <c r="C4952">
        <v>3.9940000000000003E-2</v>
      </c>
      <c r="D4952">
        <v>3.916E-2</v>
      </c>
      <c r="E4952">
        <v>0.5</v>
      </c>
      <c r="F4952">
        <v>48024</v>
      </c>
      <c r="G4952">
        <v>1881</v>
      </c>
      <c r="H4952">
        <v>47084</v>
      </c>
      <c r="I4952">
        <v>553184</v>
      </c>
      <c r="J4952">
        <v>11.52</v>
      </c>
    </row>
    <row r="4953" spans="1:10" x14ac:dyDescent="0.25">
      <c r="A4953">
        <v>1920</v>
      </c>
      <c r="B4953">
        <v>64</v>
      </c>
      <c r="C4953">
        <v>4.6940000000000003E-2</v>
      </c>
      <c r="D4953">
        <v>4.5859999999999998E-2</v>
      </c>
      <c r="E4953">
        <v>0.5</v>
      </c>
      <c r="F4953">
        <v>46143</v>
      </c>
      <c r="G4953">
        <v>2116</v>
      </c>
      <c r="H4953">
        <v>45085</v>
      </c>
      <c r="I4953">
        <v>506100</v>
      </c>
      <c r="J4953">
        <v>10.97</v>
      </c>
    </row>
    <row r="4954" spans="1:10" x14ac:dyDescent="0.25">
      <c r="A4954">
        <v>1920</v>
      </c>
      <c r="B4954">
        <v>65</v>
      </c>
      <c r="C4954">
        <v>4.4679999999999997E-2</v>
      </c>
      <c r="D4954">
        <v>4.3700000000000003E-2</v>
      </c>
      <c r="E4954">
        <v>0.5</v>
      </c>
      <c r="F4954">
        <v>44027</v>
      </c>
      <c r="G4954">
        <v>1924</v>
      </c>
      <c r="H4954">
        <v>43065</v>
      </c>
      <c r="I4954">
        <v>461015</v>
      </c>
      <c r="J4954">
        <v>10.47</v>
      </c>
    </row>
    <row r="4955" spans="1:10" x14ac:dyDescent="0.25">
      <c r="A4955">
        <v>1920</v>
      </c>
      <c r="B4955">
        <v>66</v>
      </c>
      <c r="C4955">
        <v>4.8329999999999998E-2</v>
      </c>
      <c r="D4955">
        <v>4.7190000000000003E-2</v>
      </c>
      <c r="E4955">
        <v>0.5</v>
      </c>
      <c r="F4955">
        <v>42103</v>
      </c>
      <c r="G4955">
        <v>1987</v>
      </c>
      <c r="H4955">
        <v>41110</v>
      </c>
      <c r="I4955">
        <v>417950</v>
      </c>
      <c r="J4955">
        <v>9.93</v>
      </c>
    </row>
    <row r="4956" spans="1:10" x14ac:dyDescent="0.25">
      <c r="A4956">
        <v>1920</v>
      </c>
      <c r="B4956">
        <v>67</v>
      </c>
      <c r="C4956">
        <v>5.4339999999999999E-2</v>
      </c>
      <c r="D4956">
        <v>5.2900000000000003E-2</v>
      </c>
      <c r="E4956">
        <v>0.5</v>
      </c>
      <c r="F4956">
        <v>40116</v>
      </c>
      <c r="G4956">
        <v>2122</v>
      </c>
      <c r="H4956">
        <v>39055</v>
      </c>
      <c r="I4956">
        <v>376840</v>
      </c>
      <c r="J4956">
        <v>9.39</v>
      </c>
    </row>
    <row r="4957" spans="1:10" x14ac:dyDescent="0.25">
      <c r="A4957">
        <v>1920</v>
      </c>
      <c r="B4957">
        <v>68</v>
      </c>
      <c r="C4957">
        <v>5.9959999999999999E-2</v>
      </c>
      <c r="D4957">
        <v>5.8220000000000001E-2</v>
      </c>
      <c r="E4957">
        <v>0.5</v>
      </c>
      <c r="F4957">
        <v>37994</v>
      </c>
      <c r="G4957">
        <v>2212</v>
      </c>
      <c r="H4957">
        <v>36888</v>
      </c>
      <c r="I4957">
        <v>337785</v>
      </c>
      <c r="J4957">
        <v>8.89</v>
      </c>
    </row>
    <row r="4958" spans="1:10" x14ac:dyDescent="0.25">
      <c r="A4958">
        <v>1920</v>
      </c>
      <c r="B4958">
        <v>69</v>
      </c>
      <c r="C4958">
        <v>7.0010000000000003E-2</v>
      </c>
      <c r="D4958">
        <v>6.7650000000000002E-2</v>
      </c>
      <c r="E4958">
        <v>0.5</v>
      </c>
      <c r="F4958">
        <v>35782</v>
      </c>
      <c r="G4958">
        <v>2420</v>
      </c>
      <c r="H4958">
        <v>34572</v>
      </c>
      <c r="I4958">
        <v>300897</v>
      </c>
      <c r="J4958">
        <v>8.41</v>
      </c>
    </row>
    <row r="4959" spans="1:10" x14ac:dyDescent="0.25">
      <c r="A4959">
        <v>1920</v>
      </c>
      <c r="B4959">
        <v>70</v>
      </c>
      <c r="C4959">
        <v>0.08</v>
      </c>
      <c r="D4959">
        <v>7.6929999999999998E-2</v>
      </c>
      <c r="E4959">
        <v>0.5</v>
      </c>
      <c r="F4959">
        <v>33362</v>
      </c>
      <c r="G4959">
        <v>2566</v>
      </c>
      <c r="H4959">
        <v>32078</v>
      </c>
      <c r="I4959">
        <v>266326</v>
      </c>
      <c r="J4959">
        <v>7.98</v>
      </c>
    </row>
    <row r="4960" spans="1:10" x14ac:dyDescent="0.25">
      <c r="A4960">
        <v>1920</v>
      </c>
      <c r="B4960">
        <v>71</v>
      </c>
      <c r="C4960">
        <v>8.0649999999999999E-2</v>
      </c>
      <c r="D4960">
        <v>7.7530000000000002E-2</v>
      </c>
      <c r="E4960">
        <v>0.5</v>
      </c>
      <c r="F4960">
        <v>30795</v>
      </c>
      <c r="G4960">
        <v>2387</v>
      </c>
      <c r="H4960">
        <v>29601</v>
      </c>
      <c r="I4960">
        <v>234247</v>
      </c>
      <c r="J4960">
        <v>7.61</v>
      </c>
    </row>
    <row r="4961" spans="1:10" x14ac:dyDescent="0.25">
      <c r="A4961">
        <v>1920</v>
      </c>
      <c r="B4961">
        <v>72</v>
      </c>
      <c r="C4961">
        <v>8.1369999999999998E-2</v>
      </c>
      <c r="D4961">
        <v>7.8189999999999996E-2</v>
      </c>
      <c r="E4961">
        <v>0.5</v>
      </c>
      <c r="F4961">
        <v>28408</v>
      </c>
      <c r="G4961">
        <v>2221</v>
      </c>
      <c r="H4961">
        <v>27297</v>
      </c>
      <c r="I4961">
        <v>204646</v>
      </c>
      <c r="J4961">
        <v>7.2</v>
      </c>
    </row>
    <row r="4962" spans="1:10" x14ac:dyDescent="0.25">
      <c r="A4962">
        <v>1920</v>
      </c>
      <c r="B4962">
        <v>73</v>
      </c>
      <c r="C4962">
        <v>8.1229999999999997E-2</v>
      </c>
      <c r="D4962">
        <v>7.8060000000000004E-2</v>
      </c>
      <c r="E4962">
        <v>0.5</v>
      </c>
      <c r="F4962">
        <v>26187</v>
      </c>
      <c r="G4962">
        <v>2044</v>
      </c>
      <c r="H4962">
        <v>25164</v>
      </c>
      <c r="I4962">
        <v>177349</v>
      </c>
      <c r="J4962">
        <v>6.77</v>
      </c>
    </row>
    <row r="4963" spans="1:10" x14ac:dyDescent="0.25">
      <c r="A4963">
        <v>1920</v>
      </c>
      <c r="B4963">
        <v>74</v>
      </c>
      <c r="C4963">
        <v>0.11101</v>
      </c>
      <c r="D4963">
        <v>0.10517</v>
      </c>
      <c r="E4963">
        <v>0.5</v>
      </c>
      <c r="F4963">
        <v>24142</v>
      </c>
      <c r="G4963">
        <v>2539</v>
      </c>
      <c r="H4963">
        <v>22873</v>
      </c>
      <c r="I4963">
        <v>152185</v>
      </c>
      <c r="J4963">
        <v>6.3</v>
      </c>
    </row>
    <row r="4964" spans="1:10" x14ac:dyDescent="0.25">
      <c r="A4964">
        <v>1920</v>
      </c>
      <c r="B4964">
        <v>75</v>
      </c>
      <c r="C4964">
        <v>0.10854</v>
      </c>
      <c r="D4964">
        <v>0.10295</v>
      </c>
      <c r="E4964">
        <v>0.5</v>
      </c>
      <c r="F4964">
        <v>21603</v>
      </c>
      <c r="G4964">
        <v>2224</v>
      </c>
      <c r="H4964">
        <v>20491</v>
      </c>
      <c r="I4964">
        <v>129312</v>
      </c>
      <c r="J4964">
        <v>5.99</v>
      </c>
    </row>
    <row r="4965" spans="1:10" x14ac:dyDescent="0.25">
      <c r="A4965">
        <v>1920</v>
      </c>
      <c r="B4965">
        <v>76</v>
      </c>
      <c r="C4965">
        <v>0.11686000000000001</v>
      </c>
      <c r="D4965">
        <v>0.11040999999999999</v>
      </c>
      <c r="E4965">
        <v>0.5</v>
      </c>
      <c r="F4965">
        <v>19379</v>
      </c>
      <c r="G4965">
        <v>2140</v>
      </c>
      <c r="H4965">
        <v>18309</v>
      </c>
      <c r="I4965">
        <v>108820</v>
      </c>
      <c r="J4965">
        <v>5.62</v>
      </c>
    </row>
    <row r="4966" spans="1:10" x14ac:dyDescent="0.25">
      <c r="A4966">
        <v>1920</v>
      </c>
      <c r="B4966">
        <v>77</v>
      </c>
      <c r="C4966">
        <v>0.13544</v>
      </c>
      <c r="D4966">
        <v>0.12684999999999999</v>
      </c>
      <c r="E4966">
        <v>0.5</v>
      </c>
      <c r="F4966">
        <v>17240</v>
      </c>
      <c r="G4966">
        <v>2187</v>
      </c>
      <c r="H4966">
        <v>16146</v>
      </c>
      <c r="I4966">
        <v>90511</v>
      </c>
      <c r="J4966">
        <v>5.25</v>
      </c>
    </row>
    <row r="4967" spans="1:10" x14ac:dyDescent="0.25">
      <c r="A4967">
        <v>1920</v>
      </c>
      <c r="B4967">
        <v>78</v>
      </c>
      <c r="C4967">
        <v>0.13316</v>
      </c>
      <c r="D4967">
        <v>0.12485</v>
      </c>
      <c r="E4967">
        <v>0.5</v>
      </c>
      <c r="F4967">
        <v>15053</v>
      </c>
      <c r="G4967">
        <v>1879</v>
      </c>
      <c r="H4967">
        <v>14113</v>
      </c>
      <c r="I4967">
        <v>74365</v>
      </c>
      <c r="J4967">
        <v>4.9400000000000004</v>
      </c>
    </row>
    <row r="4968" spans="1:10" x14ac:dyDescent="0.25">
      <c r="A4968">
        <v>1920</v>
      </c>
      <c r="B4968">
        <v>79</v>
      </c>
      <c r="C4968">
        <v>0.16592999999999999</v>
      </c>
      <c r="D4968">
        <v>0.15322</v>
      </c>
      <c r="E4968">
        <v>0.5</v>
      </c>
      <c r="F4968">
        <v>13173</v>
      </c>
      <c r="G4968">
        <v>2018</v>
      </c>
      <c r="H4968">
        <v>12164</v>
      </c>
      <c r="I4968">
        <v>60252</v>
      </c>
      <c r="J4968">
        <v>4.57</v>
      </c>
    </row>
    <row r="4969" spans="1:10" x14ac:dyDescent="0.25">
      <c r="A4969">
        <v>1920</v>
      </c>
      <c r="B4969">
        <v>80</v>
      </c>
      <c r="C4969">
        <v>0.16434000000000001</v>
      </c>
      <c r="D4969">
        <v>0.15185999999999999</v>
      </c>
      <c r="E4969">
        <v>0.5</v>
      </c>
      <c r="F4969">
        <v>11155</v>
      </c>
      <c r="G4969">
        <v>1694</v>
      </c>
      <c r="H4969">
        <v>10308</v>
      </c>
      <c r="I4969">
        <v>48088</v>
      </c>
      <c r="J4969">
        <v>4.3099999999999996</v>
      </c>
    </row>
    <row r="4970" spans="1:10" x14ac:dyDescent="0.25">
      <c r="A4970">
        <v>1920</v>
      </c>
      <c r="B4970">
        <v>81</v>
      </c>
      <c r="C4970">
        <v>0.18576999999999999</v>
      </c>
      <c r="D4970">
        <v>0.16997999999999999</v>
      </c>
      <c r="E4970">
        <v>0.5</v>
      </c>
      <c r="F4970">
        <v>9461</v>
      </c>
      <c r="G4970">
        <v>1608</v>
      </c>
      <c r="H4970">
        <v>8657</v>
      </c>
      <c r="I4970">
        <v>37780</v>
      </c>
      <c r="J4970">
        <v>3.99</v>
      </c>
    </row>
    <row r="4971" spans="1:10" x14ac:dyDescent="0.25">
      <c r="A4971">
        <v>1920</v>
      </c>
      <c r="B4971">
        <v>82</v>
      </c>
      <c r="C4971">
        <v>0.21758</v>
      </c>
      <c r="D4971">
        <v>0.19622999999999999</v>
      </c>
      <c r="E4971">
        <v>0.5</v>
      </c>
      <c r="F4971">
        <v>7853</v>
      </c>
      <c r="G4971">
        <v>1541</v>
      </c>
      <c r="H4971">
        <v>7082</v>
      </c>
      <c r="I4971">
        <v>29123</v>
      </c>
      <c r="J4971">
        <v>3.71</v>
      </c>
    </row>
    <row r="4972" spans="1:10" x14ac:dyDescent="0.25">
      <c r="A4972">
        <v>1920</v>
      </c>
      <c r="B4972">
        <v>83</v>
      </c>
      <c r="C4972">
        <v>0.24548</v>
      </c>
      <c r="D4972">
        <v>0.21864</v>
      </c>
      <c r="E4972">
        <v>0.5</v>
      </c>
      <c r="F4972">
        <v>6312</v>
      </c>
      <c r="G4972">
        <v>1380</v>
      </c>
      <c r="H4972">
        <v>5622</v>
      </c>
      <c r="I4972">
        <v>22040</v>
      </c>
      <c r="J4972">
        <v>3.49</v>
      </c>
    </row>
    <row r="4973" spans="1:10" x14ac:dyDescent="0.25">
      <c r="A4973">
        <v>1920</v>
      </c>
      <c r="B4973">
        <v>84</v>
      </c>
      <c r="C4973">
        <v>0.25279000000000001</v>
      </c>
      <c r="D4973">
        <v>0.22442999999999999</v>
      </c>
      <c r="E4973">
        <v>0.5</v>
      </c>
      <c r="F4973">
        <v>4932</v>
      </c>
      <c r="G4973">
        <v>1107</v>
      </c>
      <c r="H4973">
        <v>4378</v>
      </c>
      <c r="I4973">
        <v>16419</v>
      </c>
      <c r="J4973">
        <v>3.33</v>
      </c>
    </row>
    <row r="4974" spans="1:10" x14ac:dyDescent="0.25">
      <c r="A4974">
        <v>1920</v>
      </c>
      <c r="B4974">
        <v>85</v>
      </c>
      <c r="C4974">
        <v>0.24848000000000001</v>
      </c>
      <c r="D4974">
        <v>0.22101999999999999</v>
      </c>
      <c r="E4974">
        <v>0.5</v>
      </c>
      <c r="F4974">
        <v>3825</v>
      </c>
      <c r="G4974">
        <v>845</v>
      </c>
      <c r="H4974">
        <v>3402</v>
      </c>
      <c r="I4974">
        <v>12040</v>
      </c>
      <c r="J4974">
        <v>3.15</v>
      </c>
    </row>
    <row r="4975" spans="1:10" x14ac:dyDescent="0.25">
      <c r="A4975">
        <v>1920</v>
      </c>
      <c r="B4975">
        <v>86</v>
      </c>
      <c r="C4975">
        <v>0.31032999999999999</v>
      </c>
      <c r="D4975">
        <v>0.26865</v>
      </c>
      <c r="E4975">
        <v>0.5</v>
      </c>
      <c r="F4975">
        <v>2980</v>
      </c>
      <c r="G4975">
        <v>800</v>
      </c>
      <c r="H4975">
        <v>2579</v>
      </c>
      <c r="I4975">
        <v>8638</v>
      </c>
      <c r="J4975">
        <v>2.9</v>
      </c>
    </row>
    <row r="4976" spans="1:10" x14ac:dyDescent="0.25">
      <c r="A4976">
        <v>1920</v>
      </c>
      <c r="B4976">
        <v>87</v>
      </c>
      <c r="C4976">
        <v>0.28194000000000002</v>
      </c>
      <c r="D4976">
        <v>0.24711</v>
      </c>
      <c r="E4976">
        <v>0.5</v>
      </c>
      <c r="F4976">
        <v>2179</v>
      </c>
      <c r="G4976">
        <v>538</v>
      </c>
      <c r="H4976">
        <v>1910</v>
      </c>
      <c r="I4976">
        <v>6059</v>
      </c>
      <c r="J4976">
        <v>2.78</v>
      </c>
    </row>
    <row r="4977" spans="1:10" x14ac:dyDescent="0.25">
      <c r="A4977">
        <v>1920</v>
      </c>
      <c r="B4977">
        <v>88</v>
      </c>
      <c r="C4977">
        <v>0.34622999999999998</v>
      </c>
      <c r="D4977">
        <v>0.29514000000000001</v>
      </c>
      <c r="E4977">
        <v>0.5</v>
      </c>
      <c r="F4977">
        <v>1641</v>
      </c>
      <c r="G4977">
        <v>484</v>
      </c>
      <c r="H4977">
        <v>1399</v>
      </c>
      <c r="I4977">
        <v>4149</v>
      </c>
      <c r="J4977">
        <v>2.5299999999999998</v>
      </c>
    </row>
    <row r="4978" spans="1:10" x14ac:dyDescent="0.25">
      <c r="A4978">
        <v>1920</v>
      </c>
      <c r="B4978">
        <v>89</v>
      </c>
      <c r="C4978">
        <v>0.37354999999999999</v>
      </c>
      <c r="D4978">
        <v>0.31475999999999998</v>
      </c>
      <c r="E4978">
        <v>0.5</v>
      </c>
      <c r="F4978">
        <v>1156</v>
      </c>
      <c r="G4978">
        <v>364</v>
      </c>
      <c r="H4978">
        <v>974</v>
      </c>
      <c r="I4978">
        <v>2750</v>
      </c>
      <c r="J4978">
        <v>2.38</v>
      </c>
    </row>
    <row r="4979" spans="1:10" x14ac:dyDescent="0.25">
      <c r="A4979">
        <v>1920</v>
      </c>
      <c r="B4979">
        <v>90</v>
      </c>
      <c r="C4979">
        <v>0.40171000000000001</v>
      </c>
      <c r="D4979">
        <v>0.33451999999999998</v>
      </c>
      <c r="E4979">
        <v>0.5</v>
      </c>
      <c r="F4979">
        <v>792</v>
      </c>
      <c r="G4979">
        <v>265</v>
      </c>
      <c r="H4979">
        <v>660</v>
      </c>
      <c r="I4979">
        <v>1776</v>
      </c>
      <c r="J4979">
        <v>2.2400000000000002</v>
      </c>
    </row>
    <row r="4980" spans="1:10" x14ac:dyDescent="0.25">
      <c r="A4980">
        <v>1920</v>
      </c>
      <c r="B4980">
        <v>91</v>
      </c>
      <c r="C4980">
        <v>0.43052000000000001</v>
      </c>
      <c r="D4980">
        <v>0.35426000000000002</v>
      </c>
      <c r="E4980">
        <v>0.5</v>
      </c>
      <c r="F4980">
        <v>527</v>
      </c>
      <c r="G4980">
        <v>187</v>
      </c>
      <c r="H4980">
        <v>434</v>
      </c>
      <c r="I4980">
        <v>1116</v>
      </c>
      <c r="J4980">
        <v>2.12</v>
      </c>
    </row>
    <row r="4981" spans="1:10" x14ac:dyDescent="0.25">
      <c r="A4981">
        <v>1920</v>
      </c>
      <c r="B4981">
        <v>92</v>
      </c>
      <c r="C4981">
        <v>0.45982000000000001</v>
      </c>
      <c r="D4981">
        <v>0.37386000000000003</v>
      </c>
      <c r="E4981">
        <v>0.5</v>
      </c>
      <c r="F4981">
        <v>341</v>
      </c>
      <c r="G4981">
        <v>127</v>
      </c>
      <c r="H4981">
        <v>277</v>
      </c>
      <c r="I4981">
        <v>682</v>
      </c>
      <c r="J4981">
        <v>2</v>
      </c>
    </row>
    <row r="4982" spans="1:10" x14ac:dyDescent="0.25">
      <c r="A4982">
        <v>1920</v>
      </c>
      <c r="B4982">
        <v>93</v>
      </c>
      <c r="C4982">
        <v>0.48938999999999999</v>
      </c>
      <c r="D4982">
        <v>0.39317999999999997</v>
      </c>
      <c r="E4982">
        <v>0.5</v>
      </c>
      <c r="F4982">
        <v>213</v>
      </c>
      <c r="G4982">
        <v>84</v>
      </c>
      <c r="H4982">
        <v>171</v>
      </c>
      <c r="I4982">
        <v>405</v>
      </c>
      <c r="J4982">
        <v>1.9</v>
      </c>
    </row>
    <row r="4983" spans="1:10" x14ac:dyDescent="0.25">
      <c r="A4983">
        <v>1920</v>
      </c>
      <c r="B4983">
        <v>94</v>
      </c>
      <c r="C4983">
        <v>0.51903999999999995</v>
      </c>
      <c r="D4983">
        <v>0.41210000000000002</v>
      </c>
      <c r="E4983">
        <v>0.5</v>
      </c>
      <c r="F4983">
        <v>129</v>
      </c>
      <c r="G4983">
        <v>53</v>
      </c>
      <c r="H4983">
        <v>103</v>
      </c>
      <c r="I4983">
        <v>234</v>
      </c>
      <c r="J4983">
        <v>1.81</v>
      </c>
    </row>
    <row r="4984" spans="1:10" x14ac:dyDescent="0.25">
      <c r="A4984">
        <v>1920</v>
      </c>
      <c r="B4984">
        <v>95</v>
      </c>
      <c r="C4984">
        <v>0.54856000000000005</v>
      </c>
      <c r="D4984">
        <v>0.43048999999999998</v>
      </c>
      <c r="E4984">
        <v>0.5</v>
      </c>
      <c r="F4984">
        <v>76</v>
      </c>
      <c r="G4984">
        <v>33</v>
      </c>
      <c r="H4984">
        <v>60</v>
      </c>
      <c r="I4984">
        <v>131</v>
      </c>
      <c r="J4984">
        <v>1.72</v>
      </c>
    </row>
    <row r="4985" spans="1:10" x14ac:dyDescent="0.25">
      <c r="A4985">
        <v>1920</v>
      </c>
      <c r="B4985">
        <v>96</v>
      </c>
      <c r="C4985">
        <v>0.57774000000000003</v>
      </c>
      <c r="D4985">
        <v>0.44824999999999998</v>
      </c>
      <c r="E4985">
        <v>0.5</v>
      </c>
      <c r="F4985">
        <v>43</v>
      </c>
      <c r="G4985">
        <v>19</v>
      </c>
      <c r="H4985">
        <v>34</v>
      </c>
      <c r="I4985">
        <v>71</v>
      </c>
      <c r="J4985">
        <v>1.65</v>
      </c>
    </row>
    <row r="4986" spans="1:10" x14ac:dyDescent="0.25">
      <c r="A4986">
        <v>1920</v>
      </c>
      <c r="B4986">
        <v>97</v>
      </c>
      <c r="C4986">
        <v>0.60638000000000003</v>
      </c>
      <c r="D4986">
        <v>0.46531</v>
      </c>
      <c r="E4986">
        <v>0.5</v>
      </c>
      <c r="F4986">
        <v>24</v>
      </c>
      <c r="G4986">
        <v>11</v>
      </c>
      <c r="H4986">
        <v>18</v>
      </c>
      <c r="I4986">
        <v>38</v>
      </c>
      <c r="J4986">
        <v>1.58</v>
      </c>
    </row>
    <row r="4987" spans="1:10" x14ac:dyDescent="0.25">
      <c r="A4987">
        <v>1920</v>
      </c>
      <c r="B4987">
        <v>98</v>
      </c>
      <c r="C4987">
        <v>0.63431999999999999</v>
      </c>
      <c r="D4987">
        <v>0.48158000000000001</v>
      </c>
      <c r="E4987">
        <v>0.5</v>
      </c>
      <c r="F4987">
        <v>13</v>
      </c>
      <c r="G4987">
        <v>6</v>
      </c>
      <c r="H4987">
        <v>10</v>
      </c>
      <c r="I4987">
        <v>19</v>
      </c>
      <c r="J4987">
        <v>1.52</v>
      </c>
    </row>
    <row r="4988" spans="1:10" x14ac:dyDescent="0.25">
      <c r="A4988">
        <v>1920</v>
      </c>
      <c r="B4988">
        <v>99</v>
      </c>
      <c r="C4988">
        <v>0.66137000000000001</v>
      </c>
      <c r="D4988">
        <v>0.49702000000000002</v>
      </c>
      <c r="E4988">
        <v>0.5</v>
      </c>
      <c r="F4988">
        <v>7</v>
      </c>
      <c r="G4988">
        <v>3</v>
      </c>
      <c r="H4988">
        <v>5</v>
      </c>
      <c r="I4988">
        <v>10</v>
      </c>
      <c r="J4988">
        <v>1.46</v>
      </c>
    </row>
    <row r="4989" spans="1:10" x14ac:dyDescent="0.25">
      <c r="A4989">
        <v>1920</v>
      </c>
      <c r="B4989">
        <v>100</v>
      </c>
      <c r="C4989">
        <v>0.68740999999999997</v>
      </c>
      <c r="D4989">
        <v>0.51158000000000003</v>
      </c>
      <c r="E4989">
        <v>0.5</v>
      </c>
      <c r="F4989">
        <v>3</v>
      </c>
      <c r="G4989">
        <v>2</v>
      </c>
      <c r="H4989">
        <v>2</v>
      </c>
      <c r="I4989">
        <v>5</v>
      </c>
      <c r="J4989">
        <v>1.41</v>
      </c>
    </row>
    <row r="4990" spans="1:10" x14ac:dyDescent="0.25">
      <c r="A4990">
        <v>1920</v>
      </c>
      <c r="B4990">
        <v>101</v>
      </c>
      <c r="C4990">
        <v>0.71231999999999995</v>
      </c>
      <c r="D4990">
        <v>0.52524999999999999</v>
      </c>
      <c r="E4990">
        <v>0.5</v>
      </c>
      <c r="F4990">
        <v>2</v>
      </c>
      <c r="G4990">
        <v>1</v>
      </c>
      <c r="H4990">
        <v>1</v>
      </c>
      <c r="I4990">
        <v>2</v>
      </c>
      <c r="J4990">
        <v>1.37</v>
      </c>
    </row>
    <row r="4991" spans="1:10" x14ac:dyDescent="0.25">
      <c r="A4991">
        <v>1920</v>
      </c>
      <c r="B4991">
        <v>102</v>
      </c>
      <c r="C4991">
        <v>0.73601000000000005</v>
      </c>
      <c r="D4991">
        <v>0.53802000000000005</v>
      </c>
      <c r="E4991">
        <v>0.5</v>
      </c>
      <c r="F4991">
        <v>1</v>
      </c>
      <c r="G4991">
        <v>0</v>
      </c>
      <c r="H4991">
        <v>1</v>
      </c>
      <c r="I4991">
        <v>1</v>
      </c>
      <c r="J4991">
        <v>1.33</v>
      </c>
    </row>
    <row r="4992" spans="1:10" x14ac:dyDescent="0.25">
      <c r="A4992">
        <v>1920</v>
      </c>
      <c r="B4992">
        <v>103</v>
      </c>
      <c r="C4992">
        <v>0.75841000000000003</v>
      </c>
      <c r="D4992">
        <v>0.54988999999999999</v>
      </c>
      <c r="E4992">
        <v>0.5</v>
      </c>
      <c r="F4992">
        <v>0</v>
      </c>
      <c r="G4992">
        <v>0</v>
      </c>
      <c r="H4992">
        <v>0</v>
      </c>
      <c r="I4992">
        <v>0</v>
      </c>
      <c r="J4992">
        <v>1.29</v>
      </c>
    </row>
    <row r="4993" spans="1:10" x14ac:dyDescent="0.25">
      <c r="A4993">
        <v>1920</v>
      </c>
      <c r="B4993">
        <v>104</v>
      </c>
      <c r="C4993">
        <v>0.77947999999999995</v>
      </c>
      <c r="D4993">
        <v>0.56088000000000005</v>
      </c>
      <c r="E4993">
        <v>0.5</v>
      </c>
      <c r="F4993">
        <v>0</v>
      </c>
      <c r="G4993">
        <v>0</v>
      </c>
      <c r="H4993">
        <v>0</v>
      </c>
      <c r="I4993">
        <v>0</v>
      </c>
      <c r="J4993">
        <v>1.26</v>
      </c>
    </row>
    <row r="4994" spans="1:10" x14ac:dyDescent="0.25">
      <c r="A4994">
        <v>1920</v>
      </c>
      <c r="B4994">
        <v>105</v>
      </c>
      <c r="C4994">
        <v>0.79918999999999996</v>
      </c>
      <c r="D4994">
        <v>0.57101999999999997</v>
      </c>
      <c r="E4994">
        <v>0.5</v>
      </c>
      <c r="F4994">
        <v>0</v>
      </c>
      <c r="G4994">
        <v>0</v>
      </c>
      <c r="H4994">
        <v>0</v>
      </c>
      <c r="I4994">
        <v>0</v>
      </c>
      <c r="J4994">
        <v>1.23</v>
      </c>
    </row>
    <row r="4995" spans="1:10" x14ac:dyDescent="0.25">
      <c r="A4995">
        <v>1920</v>
      </c>
      <c r="B4995">
        <v>106</v>
      </c>
      <c r="C4995">
        <v>0.81755999999999995</v>
      </c>
      <c r="D4995">
        <v>0.58033000000000001</v>
      </c>
      <c r="E4995">
        <v>0.5</v>
      </c>
      <c r="F4995">
        <v>0</v>
      </c>
      <c r="G4995">
        <v>0</v>
      </c>
      <c r="H4995">
        <v>0</v>
      </c>
      <c r="I4995">
        <v>0</v>
      </c>
      <c r="J4995">
        <v>1.21</v>
      </c>
    </row>
    <row r="4996" spans="1:10" x14ac:dyDescent="0.25">
      <c r="A4996">
        <v>1920</v>
      </c>
      <c r="B4996">
        <v>107</v>
      </c>
      <c r="C4996">
        <v>0.83459000000000005</v>
      </c>
      <c r="D4996">
        <v>0.58886000000000005</v>
      </c>
      <c r="E4996">
        <v>0.5</v>
      </c>
      <c r="F4996">
        <v>0</v>
      </c>
      <c r="G4996">
        <v>0</v>
      </c>
      <c r="H4996">
        <v>0</v>
      </c>
      <c r="I4996">
        <v>0</v>
      </c>
      <c r="J4996">
        <v>1.18</v>
      </c>
    </row>
    <row r="4997" spans="1:10" x14ac:dyDescent="0.25">
      <c r="A4997">
        <v>1920</v>
      </c>
      <c r="B4997">
        <v>108</v>
      </c>
      <c r="C4997">
        <v>0.85033000000000003</v>
      </c>
      <c r="D4997">
        <v>0.59665000000000001</v>
      </c>
      <c r="E4997">
        <v>0.5</v>
      </c>
      <c r="F4997">
        <v>0</v>
      </c>
      <c r="G4997">
        <v>0</v>
      </c>
      <c r="H4997">
        <v>0</v>
      </c>
      <c r="I4997">
        <v>0</v>
      </c>
      <c r="J4997">
        <v>1.17</v>
      </c>
    </row>
    <row r="4998" spans="1:10" x14ac:dyDescent="0.25">
      <c r="A4998">
        <v>1920</v>
      </c>
      <c r="B4998">
        <v>109</v>
      </c>
      <c r="C4998">
        <v>0.86480999999999997</v>
      </c>
      <c r="D4998">
        <v>0.60375000000000001</v>
      </c>
      <c r="E4998">
        <v>0.5</v>
      </c>
      <c r="F4998">
        <v>0</v>
      </c>
      <c r="G4998">
        <v>0</v>
      </c>
      <c r="H4998">
        <v>0</v>
      </c>
      <c r="I4998">
        <v>0</v>
      </c>
      <c r="J4998">
        <v>1.1499999999999999</v>
      </c>
    </row>
    <row r="4999" spans="1:10" x14ac:dyDescent="0.25">
      <c r="A4999">
        <v>1920</v>
      </c>
      <c r="B4999" t="s">
        <v>25</v>
      </c>
      <c r="C4999">
        <v>0.87809000000000004</v>
      </c>
      <c r="D4999">
        <v>1</v>
      </c>
      <c r="E4999">
        <v>1.1399999999999999</v>
      </c>
      <c r="F4999">
        <v>0</v>
      </c>
      <c r="G4999">
        <v>0</v>
      </c>
      <c r="H4999">
        <v>0</v>
      </c>
      <c r="I4999">
        <v>0</v>
      </c>
      <c r="J4999">
        <v>1.1399999999999999</v>
      </c>
    </row>
    <row r="5000" spans="1:10" x14ac:dyDescent="0.25">
      <c r="A5000">
        <v>1921</v>
      </c>
      <c r="B5000">
        <v>0</v>
      </c>
      <c r="C5000">
        <v>8.9450000000000002E-2</v>
      </c>
      <c r="D5000">
        <v>8.4169999999999995E-2</v>
      </c>
      <c r="E5000">
        <v>0.3</v>
      </c>
      <c r="F5000">
        <v>100000</v>
      </c>
      <c r="G5000">
        <v>8417</v>
      </c>
      <c r="H5000">
        <v>94101</v>
      </c>
      <c r="I5000">
        <v>5609883</v>
      </c>
      <c r="J5000">
        <v>56.1</v>
      </c>
    </row>
    <row r="5001" spans="1:10" x14ac:dyDescent="0.25">
      <c r="A5001">
        <v>1921</v>
      </c>
      <c r="B5001">
        <v>1</v>
      </c>
      <c r="C5001">
        <v>1.2540000000000001E-2</v>
      </c>
      <c r="D5001">
        <v>1.2460000000000001E-2</v>
      </c>
      <c r="E5001">
        <v>0.5</v>
      </c>
      <c r="F5001">
        <v>91583</v>
      </c>
      <c r="G5001">
        <v>1141</v>
      </c>
      <c r="H5001">
        <v>91012</v>
      </c>
      <c r="I5001">
        <v>5515782</v>
      </c>
      <c r="J5001">
        <v>60.23</v>
      </c>
    </row>
    <row r="5002" spans="1:10" x14ac:dyDescent="0.25">
      <c r="A5002">
        <v>1921</v>
      </c>
      <c r="B5002">
        <v>2</v>
      </c>
      <c r="C5002">
        <v>6.2899999999999996E-3</v>
      </c>
      <c r="D5002">
        <v>6.2700000000000004E-3</v>
      </c>
      <c r="E5002">
        <v>0.5</v>
      </c>
      <c r="F5002">
        <v>90442</v>
      </c>
      <c r="G5002">
        <v>567</v>
      </c>
      <c r="H5002">
        <v>90158</v>
      </c>
      <c r="I5002">
        <v>5424769</v>
      </c>
      <c r="J5002">
        <v>59.98</v>
      </c>
    </row>
    <row r="5003" spans="1:10" x14ac:dyDescent="0.25">
      <c r="A5003">
        <v>1921</v>
      </c>
      <c r="B5003">
        <v>3</v>
      </c>
      <c r="C5003">
        <v>3.7299999999999998E-3</v>
      </c>
      <c r="D5003">
        <v>3.7200000000000002E-3</v>
      </c>
      <c r="E5003">
        <v>0.5</v>
      </c>
      <c r="F5003">
        <v>89875</v>
      </c>
      <c r="G5003">
        <v>334</v>
      </c>
      <c r="H5003">
        <v>89707</v>
      </c>
      <c r="I5003">
        <v>5334611</v>
      </c>
      <c r="J5003">
        <v>59.36</v>
      </c>
    </row>
    <row r="5004" spans="1:10" x14ac:dyDescent="0.25">
      <c r="A5004">
        <v>1921</v>
      </c>
      <c r="B5004">
        <v>4</v>
      </c>
      <c r="C5004">
        <v>3.1800000000000001E-3</v>
      </c>
      <c r="D5004">
        <v>3.1700000000000001E-3</v>
      </c>
      <c r="E5004">
        <v>0.5</v>
      </c>
      <c r="F5004">
        <v>89540</v>
      </c>
      <c r="G5004">
        <v>284</v>
      </c>
      <c r="H5004">
        <v>89398</v>
      </c>
      <c r="I5004">
        <v>5244904</v>
      </c>
      <c r="J5004">
        <v>58.58</v>
      </c>
    </row>
    <row r="5005" spans="1:10" x14ac:dyDescent="0.25">
      <c r="A5005">
        <v>1921</v>
      </c>
      <c r="B5005">
        <v>5</v>
      </c>
      <c r="C5005">
        <v>2.8900000000000002E-3</v>
      </c>
      <c r="D5005">
        <v>2.8900000000000002E-3</v>
      </c>
      <c r="E5005">
        <v>0.5</v>
      </c>
      <c r="F5005">
        <v>89256</v>
      </c>
      <c r="G5005">
        <v>258</v>
      </c>
      <c r="H5005">
        <v>89127</v>
      </c>
      <c r="I5005">
        <v>5155506</v>
      </c>
      <c r="J5005">
        <v>57.76</v>
      </c>
    </row>
    <row r="5006" spans="1:10" x14ac:dyDescent="0.25">
      <c r="A5006">
        <v>1921</v>
      </c>
      <c r="B5006">
        <v>6</v>
      </c>
      <c r="C5006">
        <v>2.7100000000000002E-3</v>
      </c>
      <c r="D5006">
        <v>2.7100000000000002E-3</v>
      </c>
      <c r="E5006">
        <v>0.5</v>
      </c>
      <c r="F5006">
        <v>88998</v>
      </c>
      <c r="G5006">
        <v>241</v>
      </c>
      <c r="H5006">
        <v>88878</v>
      </c>
      <c r="I5006">
        <v>5066378</v>
      </c>
      <c r="J5006">
        <v>56.93</v>
      </c>
    </row>
    <row r="5007" spans="1:10" x14ac:dyDescent="0.25">
      <c r="A5007">
        <v>1921</v>
      </c>
      <c r="B5007">
        <v>7</v>
      </c>
      <c r="C5007">
        <v>2.63E-3</v>
      </c>
      <c r="D5007">
        <v>2.6199999999999999E-3</v>
      </c>
      <c r="E5007">
        <v>0.5</v>
      </c>
      <c r="F5007">
        <v>88757</v>
      </c>
      <c r="G5007">
        <v>233</v>
      </c>
      <c r="H5007">
        <v>88641</v>
      </c>
      <c r="I5007">
        <v>4977501</v>
      </c>
      <c r="J5007">
        <v>56.08</v>
      </c>
    </row>
    <row r="5008" spans="1:10" x14ac:dyDescent="0.25">
      <c r="A5008">
        <v>1921</v>
      </c>
      <c r="B5008">
        <v>8</v>
      </c>
      <c r="C5008">
        <v>2.1299999999999999E-3</v>
      </c>
      <c r="D5008">
        <v>2.1299999999999999E-3</v>
      </c>
      <c r="E5008">
        <v>0.5</v>
      </c>
      <c r="F5008">
        <v>88524</v>
      </c>
      <c r="G5008">
        <v>189</v>
      </c>
      <c r="H5008">
        <v>88430</v>
      </c>
      <c r="I5008">
        <v>4888860</v>
      </c>
      <c r="J5008">
        <v>55.23</v>
      </c>
    </row>
    <row r="5009" spans="1:10" x14ac:dyDescent="0.25">
      <c r="A5009">
        <v>1921</v>
      </c>
      <c r="B5009">
        <v>9</v>
      </c>
      <c r="C5009">
        <v>1.8799999999999999E-3</v>
      </c>
      <c r="D5009">
        <v>1.8799999999999999E-3</v>
      </c>
      <c r="E5009">
        <v>0.5</v>
      </c>
      <c r="F5009">
        <v>88336</v>
      </c>
      <c r="G5009">
        <v>166</v>
      </c>
      <c r="H5009">
        <v>88253</v>
      </c>
      <c r="I5009">
        <v>4800430</v>
      </c>
      <c r="J5009">
        <v>54.34</v>
      </c>
    </row>
    <row r="5010" spans="1:10" x14ac:dyDescent="0.25">
      <c r="A5010">
        <v>1921</v>
      </c>
      <c r="B5010">
        <v>10</v>
      </c>
      <c r="C5010">
        <v>1.97E-3</v>
      </c>
      <c r="D5010">
        <v>1.97E-3</v>
      </c>
      <c r="E5010">
        <v>0.5</v>
      </c>
      <c r="F5010">
        <v>88170</v>
      </c>
      <c r="G5010">
        <v>174</v>
      </c>
      <c r="H5010">
        <v>88083</v>
      </c>
      <c r="I5010">
        <v>4712177</v>
      </c>
      <c r="J5010">
        <v>53.44</v>
      </c>
    </row>
    <row r="5011" spans="1:10" x14ac:dyDescent="0.25">
      <c r="A5011">
        <v>1921</v>
      </c>
      <c r="B5011">
        <v>11</v>
      </c>
      <c r="C5011">
        <v>2.32E-3</v>
      </c>
      <c r="D5011">
        <v>2.31E-3</v>
      </c>
      <c r="E5011">
        <v>0.5</v>
      </c>
      <c r="F5011">
        <v>87996</v>
      </c>
      <c r="G5011">
        <v>203</v>
      </c>
      <c r="H5011">
        <v>87894</v>
      </c>
      <c r="I5011">
        <v>4624094</v>
      </c>
      <c r="J5011">
        <v>52.55</v>
      </c>
    </row>
    <row r="5012" spans="1:10" x14ac:dyDescent="0.25">
      <c r="A5012">
        <v>1921</v>
      </c>
      <c r="B5012">
        <v>12</v>
      </c>
      <c r="C5012">
        <v>1.9400000000000001E-3</v>
      </c>
      <c r="D5012">
        <v>1.9400000000000001E-3</v>
      </c>
      <c r="E5012">
        <v>0.5</v>
      </c>
      <c r="F5012">
        <v>87793</v>
      </c>
      <c r="G5012">
        <v>170</v>
      </c>
      <c r="H5012">
        <v>87707</v>
      </c>
      <c r="I5012">
        <v>4536200</v>
      </c>
      <c r="J5012">
        <v>51.67</v>
      </c>
    </row>
    <row r="5013" spans="1:10" x14ac:dyDescent="0.25">
      <c r="A5013">
        <v>1921</v>
      </c>
      <c r="B5013">
        <v>13</v>
      </c>
      <c r="C5013">
        <v>2.0400000000000001E-3</v>
      </c>
      <c r="D5013">
        <v>2.0300000000000001E-3</v>
      </c>
      <c r="E5013">
        <v>0.5</v>
      </c>
      <c r="F5013">
        <v>87622</v>
      </c>
      <c r="G5013">
        <v>178</v>
      </c>
      <c r="H5013">
        <v>87533</v>
      </c>
      <c r="I5013">
        <v>4448493</v>
      </c>
      <c r="J5013">
        <v>50.77</v>
      </c>
    </row>
    <row r="5014" spans="1:10" x14ac:dyDescent="0.25">
      <c r="A5014">
        <v>1921</v>
      </c>
      <c r="B5014">
        <v>14</v>
      </c>
      <c r="C5014">
        <v>2.47E-3</v>
      </c>
      <c r="D5014">
        <v>2.47E-3</v>
      </c>
      <c r="E5014">
        <v>0.5</v>
      </c>
      <c r="F5014">
        <v>87444</v>
      </c>
      <c r="G5014">
        <v>216</v>
      </c>
      <c r="H5014">
        <v>87336</v>
      </c>
      <c r="I5014">
        <v>4360960</v>
      </c>
      <c r="J5014">
        <v>49.87</v>
      </c>
    </row>
    <row r="5015" spans="1:10" x14ac:dyDescent="0.25">
      <c r="A5015">
        <v>1921</v>
      </c>
      <c r="B5015">
        <v>15</v>
      </c>
      <c r="C5015">
        <v>2.3800000000000002E-3</v>
      </c>
      <c r="D5015">
        <v>2.3800000000000002E-3</v>
      </c>
      <c r="E5015">
        <v>0.5</v>
      </c>
      <c r="F5015">
        <v>87228</v>
      </c>
      <c r="G5015">
        <v>208</v>
      </c>
      <c r="H5015">
        <v>87124</v>
      </c>
      <c r="I5015">
        <v>4273624</v>
      </c>
      <c r="J5015">
        <v>48.99</v>
      </c>
    </row>
    <row r="5016" spans="1:10" x14ac:dyDescent="0.25">
      <c r="A5016">
        <v>1921</v>
      </c>
      <c r="B5016">
        <v>16</v>
      </c>
      <c r="C5016">
        <v>2.8900000000000002E-3</v>
      </c>
      <c r="D5016">
        <v>2.8900000000000002E-3</v>
      </c>
      <c r="E5016">
        <v>0.5</v>
      </c>
      <c r="F5016">
        <v>87020</v>
      </c>
      <c r="G5016">
        <v>251</v>
      </c>
      <c r="H5016">
        <v>86894</v>
      </c>
      <c r="I5016">
        <v>4186500</v>
      </c>
      <c r="J5016">
        <v>48.11</v>
      </c>
    </row>
    <row r="5017" spans="1:10" x14ac:dyDescent="0.25">
      <c r="A5017">
        <v>1921</v>
      </c>
      <c r="B5017">
        <v>17</v>
      </c>
      <c r="C5017">
        <v>3.48E-3</v>
      </c>
      <c r="D5017">
        <v>3.47E-3</v>
      </c>
      <c r="E5017">
        <v>0.5</v>
      </c>
      <c r="F5017">
        <v>86769</v>
      </c>
      <c r="G5017">
        <v>301</v>
      </c>
      <c r="H5017">
        <v>86618</v>
      </c>
      <c r="I5017">
        <v>4099605</v>
      </c>
      <c r="J5017">
        <v>47.25</v>
      </c>
    </row>
    <row r="5018" spans="1:10" x14ac:dyDescent="0.25">
      <c r="A5018">
        <v>1921</v>
      </c>
      <c r="B5018">
        <v>18</v>
      </c>
      <c r="C5018">
        <v>3.62E-3</v>
      </c>
      <c r="D5018">
        <v>3.6099999999999999E-3</v>
      </c>
      <c r="E5018">
        <v>0.5</v>
      </c>
      <c r="F5018">
        <v>86467</v>
      </c>
      <c r="G5018">
        <v>312</v>
      </c>
      <c r="H5018">
        <v>86311</v>
      </c>
      <c r="I5018">
        <v>4012987</v>
      </c>
      <c r="J5018">
        <v>46.41</v>
      </c>
    </row>
    <row r="5019" spans="1:10" x14ac:dyDescent="0.25">
      <c r="A5019">
        <v>1921</v>
      </c>
      <c r="B5019">
        <v>19</v>
      </c>
      <c r="C5019">
        <v>4.0600000000000002E-3</v>
      </c>
      <c r="D5019">
        <v>4.0499999999999998E-3</v>
      </c>
      <c r="E5019">
        <v>0.5</v>
      </c>
      <c r="F5019">
        <v>86155</v>
      </c>
      <c r="G5019">
        <v>349</v>
      </c>
      <c r="H5019">
        <v>85980</v>
      </c>
      <c r="I5019">
        <v>3926676</v>
      </c>
      <c r="J5019">
        <v>45.58</v>
      </c>
    </row>
    <row r="5020" spans="1:10" x14ac:dyDescent="0.25">
      <c r="A5020">
        <v>1921</v>
      </c>
      <c r="B5020">
        <v>20</v>
      </c>
      <c r="C5020">
        <v>4.5300000000000002E-3</v>
      </c>
      <c r="D5020">
        <v>4.5199999999999997E-3</v>
      </c>
      <c r="E5020">
        <v>0.5</v>
      </c>
      <c r="F5020">
        <v>85806</v>
      </c>
      <c r="G5020">
        <v>388</v>
      </c>
      <c r="H5020">
        <v>85612</v>
      </c>
      <c r="I5020">
        <v>3840695</v>
      </c>
      <c r="J5020">
        <v>44.76</v>
      </c>
    </row>
    <row r="5021" spans="1:10" x14ac:dyDescent="0.25">
      <c r="A5021">
        <v>1921</v>
      </c>
      <c r="B5021">
        <v>21</v>
      </c>
      <c r="C5021">
        <v>3.8400000000000001E-3</v>
      </c>
      <c r="D5021">
        <v>3.8300000000000001E-3</v>
      </c>
      <c r="E5021">
        <v>0.5</v>
      </c>
      <c r="F5021">
        <v>85418</v>
      </c>
      <c r="G5021">
        <v>327</v>
      </c>
      <c r="H5021">
        <v>85255</v>
      </c>
      <c r="I5021">
        <v>3755083</v>
      </c>
      <c r="J5021">
        <v>43.96</v>
      </c>
    </row>
    <row r="5022" spans="1:10" x14ac:dyDescent="0.25">
      <c r="A5022">
        <v>1921</v>
      </c>
      <c r="B5022">
        <v>22</v>
      </c>
      <c r="C5022">
        <v>3.5300000000000002E-3</v>
      </c>
      <c r="D5022">
        <v>3.5200000000000001E-3</v>
      </c>
      <c r="E5022">
        <v>0.5</v>
      </c>
      <c r="F5022">
        <v>85091</v>
      </c>
      <c r="G5022">
        <v>300</v>
      </c>
      <c r="H5022">
        <v>84941</v>
      </c>
      <c r="I5022">
        <v>3669829</v>
      </c>
      <c r="J5022">
        <v>43.13</v>
      </c>
    </row>
    <row r="5023" spans="1:10" x14ac:dyDescent="0.25">
      <c r="A5023">
        <v>1921</v>
      </c>
      <c r="B5023">
        <v>23</v>
      </c>
      <c r="C5023">
        <v>4.5999999999999999E-3</v>
      </c>
      <c r="D5023">
        <v>4.5900000000000003E-3</v>
      </c>
      <c r="E5023">
        <v>0.5</v>
      </c>
      <c r="F5023">
        <v>84792</v>
      </c>
      <c r="G5023">
        <v>389</v>
      </c>
      <c r="H5023">
        <v>84597</v>
      </c>
      <c r="I5023">
        <v>3584887</v>
      </c>
      <c r="J5023">
        <v>42.28</v>
      </c>
    </row>
    <row r="5024" spans="1:10" x14ac:dyDescent="0.25">
      <c r="A5024">
        <v>1921</v>
      </c>
      <c r="B5024">
        <v>24</v>
      </c>
      <c r="C5024">
        <v>4.4299999999999999E-3</v>
      </c>
      <c r="D5024">
        <v>4.4200000000000003E-3</v>
      </c>
      <c r="E5024">
        <v>0.5</v>
      </c>
      <c r="F5024">
        <v>84403</v>
      </c>
      <c r="G5024">
        <v>373</v>
      </c>
      <c r="H5024">
        <v>84216</v>
      </c>
      <c r="I5024">
        <v>3500290</v>
      </c>
      <c r="J5024">
        <v>41.47</v>
      </c>
    </row>
    <row r="5025" spans="1:10" x14ac:dyDescent="0.25">
      <c r="A5025">
        <v>1921</v>
      </c>
      <c r="B5025">
        <v>25</v>
      </c>
      <c r="C5025">
        <v>4.1799999999999997E-3</v>
      </c>
      <c r="D5025">
        <v>4.1700000000000001E-3</v>
      </c>
      <c r="E5025">
        <v>0.5</v>
      </c>
      <c r="F5025">
        <v>84030</v>
      </c>
      <c r="G5025">
        <v>351</v>
      </c>
      <c r="H5025">
        <v>83854</v>
      </c>
      <c r="I5025">
        <v>3416074</v>
      </c>
      <c r="J5025">
        <v>40.65</v>
      </c>
    </row>
    <row r="5026" spans="1:10" x14ac:dyDescent="0.25">
      <c r="A5026">
        <v>1921</v>
      </c>
      <c r="B5026">
        <v>26</v>
      </c>
      <c r="C5026">
        <v>4.3499999999999997E-3</v>
      </c>
      <c r="D5026">
        <v>4.3400000000000001E-3</v>
      </c>
      <c r="E5026">
        <v>0.5</v>
      </c>
      <c r="F5026">
        <v>83679</v>
      </c>
      <c r="G5026">
        <v>363</v>
      </c>
      <c r="H5026">
        <v>83497</v>
      </c>
      <c r="I5026">
        <v>3332220</v>
      </c>
      <c r="J5026">
        <v>39.82</v>
      </c>
    </row>
    <row r="5027" spans="1:10" x14ac:dyDescent="0.25">
      <c r="A5027">
        <v>1921</v>
      </c>
      <c r="B5027">
        <v>27</v>
      </c>
      <c r="C5027">
        <v>4.6100000000000004E-3</v>
      </c>
      <c r="D5027">
        <v>4.5999999999999999E-3</v>
      </c>
      <c r="E5027">
        <v>0.5</v>
      </c>
      <c r="F5027">
        <v>83316</v>
      </c>
      <c r="G5027">
        <v>384</v>
      </c>
      <c r="H5027">
        <v>83124</v>
      </c>
      <c r="I5027">
        <v>3248723</v>
      </c>
      <c r="J5027">
        <v>38.99</v>
      </c>
    </row>
    <row r="5028" spans="1:10" x14ac:dyDescent="0.25">
      <c r="A5028">
        <v>1921</v>
      </c>
      <c r="B5028">
        <v>28</v>
      </c>
      <c r="C5028">
        <v>3.0400000000000002E-3</v>
      </c>
      <c r="D5028">
        <v>3.0300000000000001E-3</v>
      </c>
      <c r="E5028">
        <v>0.5</v>
      </c>
      <c r="F5028">
        <v>82932</v>
      </c>
      <c r="G5028">
        <v>252</v>
      </c>
      <c r="H5028">
        <v>82806</v>
      </c>
      <c r="I5028">
        <v>3165599</v>
      </c>
      <c r="J5028">
        <v>38.17</v>
      </c>
    </row>
    <row r="5029" spans="1:10" x14ac:dyDescent="0.25">
      <c r="A5029">
        <v>1921</v>
      </c>
      <c r="B5029">
        <v>29</v>
      </c>
      <c r="C5029">
        <v>3.7599999999999999E-3</v>
      </c>
      <c r="D5029">
        <v>3.7599999999999999E-3</v>
      </c>
      <c r="E5029">
        <v>0.5</v>
      </c>
      <c r="F5029">
        <v>82680</v>
      </c>
      <c r="G5029">
        <v>311</v>
      </c>
      <c r="H5029">
        <v>82525</v>
      </c>
      <c r="I5029">
        <v>3082793</v>
      </c>
      <c r="J5029">
        <v>37.29</v>
      </c>
    </row>
    <row r="5030" spans="1:10" x14ac:dyDescent="0.25">
      <c r="A5030">
        <v>1921</v>
      </c>
      <c r="B5030">
        <v>30</v>
      </c>
      <c r="C5030">
        <v>4.0400000000000002E-3</v>
      </c>
      <c r="D5030">
        <v>4.0299999999999997E-3</v>
      </c>
      <c r="E5030">
        <v>0.5</v>
      </c>
      <c r="F5030">
        <v>82370</v>
      </c>
      <c r="G5030">
        <v>332</v>
      </c>
      <c r="H5030">
        <v>82204</v>
      </c>
      <c r="I5030">
        <v>3000267</v>
      </c>
      <c r="J5030">
        <v>36.42</v>
      </c>
    </row>
    <row r="5031" spans="1:10" x14ac:dyDescent="0.25">
      <c r="A5031">
        <v>1921</v>
      </c>
      <c r="B5031">
        <v>31</v>
      </c>
      <c r="C5031">
        <v>4.9300000000000004E-3</v>
      </c>
      <c r="D5031">
        <v>4.9199999999999999E-3</v>
      </c>
      <c r="E5031">
        <v>0.5</v>
      </c>
      <c r="F5031">
        <v>82037</v>
      </c>
      <c r="G5031">
        <v>404</v>
      </c>
      <c r="H5031">
        <v>81836</v>
      </c>
      <c r="I5031">
        <v>2918064</v>
      </c>
      <c r="J5031">
        <v>35.57</v>
      </c>
    </row>
    <row r="5032" spans="1:10" x14ac:dyDescent="0.25">
      <c r="A5032">
        <v>1921</v>
      </c>
      <c r="B5032">
        <v>32</v>
      </c>
      <c r="C5032">
        <v>4.2100000000000002E-3</v>
      </c>
      <c r="D5032">
        <v>4.1999999999999997E-3</v>
      </c>
      <c r="E5032">
        <v>0.5</v>
      </c>
      <c r="F5032">
        <v>81634</v>
      </c>
      <c r="G5032">
        <v>343</v>
      </c>
      <c r="H5032">
        <v>81462</v>
      </c>
      <c r="I5032">
        <v>2836228</v>
      </c>
      <c r="J5032">
        <v>34.74</v>
      </c>
    </row>
    <row r="5033" spans="1:10" x14ac:dyDescent="0.25">
      <c r="A5033">
        <v>1921</v>
      </c>
      <c r="B5033">
        <v>33</v>
      </c>
      <c r="C5033">
        <v>4.28E-3</v>
      </c>
      <c r="D5033">
        <v>4.2700000000000004E-3</v>
      </c>
      <c r="E5033">
        <v>0.5</v>
      </c>
      <c r="F5033">
        <v>81290</v>
      </c>
      <c r="G5033">
        <v>347</v>
      </c>
      <c r="H5033">
        <v>81117</v>
      </c>
      <c r="I5033">
        <v>2754766</v>
      </c>
      <c r="J5033">
        <v>33.89</v>
      </c>
    </row>
    <row r="5034" spans="1:10" x14ac:dyDescent="0.25">
      <c r="A5034">
        <v>1921</v>
      </c>
      <c r="B5034">
        <v>34</v>
      </c>
      <c r="C5034">
        <v>5.4599999999999996E-3</v>
      </c>
      <c r="D5034">
        <v>5.45E-3</v>
      </c>
      <c r="E5034">
        <v>0.5</v>
      </c>
      <c r="F5034">
        <v>80943</v>
      </c>
      <c r="G5034">
        <v>441</v>
      </c>
      <c r="H5034">
        <v>80723</v>
      </c>
      <c r="I5034">
        <v>2673650</v>
      </c>
      <c r="J5034">
        <v>33.03</v>
      </c>
    </row>
    <row r="5035" spans="1:10" x14ac:dyDescent="0.25">
      <c r="A5035">
        <v>1921</v>
      </c>
      <c r="B5035">
        <v>35</v>
      </c>
      <c r="C5035">
        <v>5.4599999999999996E-3</v>
      </c>
      <c r="D5035">
        <v>5.4400000000000004E-3</v>
      </c>
      <c r="E5035">
        <v>0.5</v>
      </c>
      <c r="F5035">
        <v>80502</v>
      </c>
      <c r="G5035">
        <v>438</v>
      </c>
      <c r="H5035">
        <v>80283</v>
      </c>
      <c r="I5035">
        <v>2592927</v>
      </c>
      <c r="J5035">
        <v>32.21</v>
      </c>
    </row>
    <row r="5036" spans="1:10" x14ac:dyDescent="0.25">
      <c r="A5036">
        <v>1921</v>
      </c>
      <c r="B5036">
        <v>36</v>
      </c>
      <c r="C5036">
        <v>6.3099999999999996E-3</v>
      </c>
      <c r="D5036">
        <v>6.2899999999999996E-3</v>
      </c>
      <c r="E5036">
        <v>0.5</v>
      </c>
      <c r="F5036">
        <v>80064</v>
      </c>
      <c r="G5036">
        <v>504</v>
      </c>
      <c r="H5036">
        <v>79812</v>
      </c>
      <c r="I5036">
        <v>2512644</v>
      </c>
      <c r="J5036">
        <v>31.38</v>
      </c>
    </row>
    <row r="5037" spans="1:10" x14ac:dyDescent="0.25">
      <c r="A5037">
        <v>1921</v>
      </c>
      <c r="B5037">
        <v>37</v>
      </c>
      <c r="C5037">
        <v>5.4799999999999996E-3</v>
      </c>
      <c r="D5037">
        <v>5.4599999999999996E-3</v>
      </c>
      <c r="E5037">
        <v>0.5</v>
      </c>
      <c r="F5037">
        <v>79561</v>
      </c>
      <c r="G5037">
        <v>435</v>
      </c>
      <c r="H5037">
        <v>79343</v>
      </c>
      <c r="I5037">
        <v>2432831</v>
      </c>
      <c r="J5037">
        <v>30.58</v>
      </c>
    </row>
    <row r="5038" spans="1:10" x14ac:dyDescent="0.25">
      <c r="A5038">
        <v>1921</v>
      </c>
      <c r="B5038">
        <v>38</v>
      </c>
      <c r="C5038">
        <v>5.4900000000000001E-3</v>
      </c>
      <c r="D5038">
        <v>5.47E-3</v>
      </c>
      <c r="E5038">
        <v>0.5</v>
      </c>
      <c r="F5038">
        <v>79126</v>
      </c>
      <c r="G5038">
        <v>433</v>
      </c>
      <c r="H5038">
        <v>78910</v>
      </c>
      <c r="I5038">
        <v>2353488</v>
      </c>
      <c r="J5038">
        <v>29.74</v>
      </c>
    </row>
    <row r="5039" spans="1:10" x14ac:dyDescent="0.25">
      <c r="A5039">
        <v>1921</v>
      </c>
      <c r="B5039">
        <v>39</v>
      </c>
      <c r="C5039">
        <v>6.3299999999999997E-3</v>
      </c>
      <c r="D5039">
        <v>6.3099999999999996E-3</v>
      </c>
      <c r="E5039">
        <v>0.5</v>
      </c>
      <c r="F5039">
        <v>78693</v>
      </c>
      <c r="G5039">
        <v>497</v>
      </c>
      <c r="H5039">
        <v>78445</v>
      </c>
      <c r="I5039">
        <v>2274578</v>
      </c>
      <c r="J5039">
        <v>28.9</v>
      </c>
    </row>
    <row r="5040" spans="1:10" x14ac:dyDescent="0.25">
      <c r="A5040">
        <v>1921</v>
      </c>
      <c r="B5040">
        <v>40</v>
      </c>
      <c r="C5040">
        <v>7.0099999999999997E-3</v>
      </c>
      <c r="D5040">
        <v>6.9899999999999997E-3</v>
      </c>
      <c r="E5040">
        <v>0.5</v>
      </c>
      <c r="F5040">
        <v>78196</v>
      </c>
      <c r="G5040">
        <v>547</v>
      </c>
      <c r="H5040">
        <v>77923</v>
      </c>
      <c r="I5040">
        <v>2196133</v>
      </c>
      <c r="J5040">
        <v>28.08</v>
      </c>
    </row>
    <row r="5041" spans="1:10" x14ac:dyDescent="0.25">
      <c r="A5041">
        <v>1921</v>
      </c>
      <c r="B5041">
        <v>41</v>
      </c>
      <c r="C5041">
        <v>6.8500000000000002E-3</v>
      </c>
      <c r="D5041">
        <v>6.8300000000000001E-3</v>
      </c>
      <c r="E5041">
        <v>0.5</v>
      </c>
      <c r="F5041">
        <v>77650</v>
      </c>
      <c r="G5041">
        <v>530</v>
      </c>
      <c r="H5041">
        <v>77385</v>
      </c>
      <c r="I5041">
        <v>2118210</v>
      </c>
      <c r="J5041">
        <v>27.28</v>
      </c>
    </row>
    <row r="5042" spans="1:10" x14ac:dyDescent="0.25">
      <c r="A5042">
        <v>1921</v>
      </c>
      <c r="B5042">
        <v>42</v>
      </c>
      <c r="C5042">
        <v>8.5699999999999995E-3</v>
      </c>
      <c r="D5042">
        <v>8.5299999999999994E-3</v>
      </c>
      <c r="E5042">
        <v>0.5</v>
      </c>
      <c r="F5042">
        <v>77119</v>
      </c>
      <c r="G5042">
        <v>658</v>
      </c>
      <c r="H5042">
        <v>76790</v>
      </c>
      <c r="I5042">
        <v>2040825</v>
      </c>
      <c r="J5042">
        <v>26.46</v>
      </c>
    </row>
    <row r="5043" spans="1:10" x14ac:dyDescent="0.25">
      <c r="A5043">
        <v>1921</v>
      </c>
      <c r="B5043">
        <v>43</v>
      </c>
      <c r="C5043">
        <v>9.2499999999999995E-3</v>
      </c>
      <c r="D5043">
        <v>9.2099999999999994E-3</v>
      </c>
      <c r="E5043">
        <v>0.5</v>
      </c>
      <c r="F5043">
        <v>76461</v>
      </c>
      <c r="G5043">
        <v>704</v>
      </c>
      <c r="H5043">
        <v>76109</v>
      </c>
      <c r="I5043">
        <v>1964035</v>
      </c>
      <c r="J5043">
        <v>25.69</v>
      </c>
    </row>
    <row r="5044" spans="1:10" x14ac:dyDescent="0.25">
      <c r="A5044">
        <v>1921</v>
      </c>
      <c r="B5044">
        <v>44</v>
      </c>
      <c r="C5044">
        <v>9.4400000000000005E-3</v>
      </c>
      <c r="D5044">
        <v>9.3900000000000008E-3</v>
      </c>
      <c r="E5044">
        <v>0.5</v>
      </c>
      <c r="F5044">
        <v>75757</v>
      </c>
      <c r="G5044">
        <v>711</v>
      </c>
      <c r="H5044">
        <v>75401</v>
      </c>
      <c r="I5044">
        <v>1887926</v>
      </c>
      <c r="J5044">
        <v>24.92</v>
      </c>
    </row>
    <row r="5045" spans="1:10" x14ac:dyDescent="0.25">
      <c r="A5045">
        <v>1921</v>
      </c>
      <c r="B5045">
        <v>45</v>
      </c>
      <c r="C5045">
        <v>8.1700000000000002E-3</v>
      </c>
      <c r="D5045">
        <v>8.1300000000000001E-3</v>
      </c>
      <c r="E5045">
        <v>0.5</v>
      </c>
      <c r="F5045">
        <v>75046</v>
      </c>
      <c r="G5045">
        <v>610</v>
      </c>
      <c r="H5045">
        <v>74741</v>
      </c>
      <c r="I5045">
        <v>1812524</v>
      </c>
      <c r="J5045">
        <v>24.15</v>
      </c>
    </row>
    <row r="5046" spans="1:10" x14ac:dyDescent="0.25">
      <c r="A5046">
        <v>1921</v>
      </c>
      <c r="B5046">
        <v>46</v>
      </c>
      <c r="C5046">
        <v>1.0699999999999999E-2</v>
      </c>
      <c r="D5046">
        <v>1.064E-2</v>
      </c>
      <c r="E5046">
        <v>0.5</v>
      </c>
      <c r="F5046">
        <v>74435</v>
      </c>
      <c r="G5046">
        <v>792</v>
      </c>
      <c r="H5046">
        <v>74039</v>
      </c>
      <c r="I5046">
        <v>1737784</v>
      </c>
      <c r="J5046">
        <v>23.35</v>
      </c>
    </row>
    <row r="5047" spans="1:10" x14ac:dyDescent="0.25">
      <c r="A5047">
        <v>1921</v>
      </c>
      <c r="B5047">
        <v>47</v>
      </c>
      <c r="C5047">
        <v>1.2409999999999999E-2</v>
      </c>
      <c r="D5047">
        <v>1.234E-2</v>
      </c>
      <c r="E5047">
        <v>0.5</v>
      </c>
      <c r="F5047">
        <v>73643</v>
      </c>
      <c r="G5047">
        <v>909</v>
      </c>
      <c r="H5047">
        <v>73189</v>
      </c>
      <c r="I5047">
        <v>1663744</v>
      </c>
      <c r="J5047">
        <v>22.59</v>
      </c>
    </row>
    <row r="5048" spans="1:10" x14ac:dyDescent="0.25">
      <c r="A5048">
        <v>1921</v>
      </c>
      <c r="B5048">
        <v>48</v>
      </c>
      <c r="C5048">
        <v>1.2019999999999999E-2</v>
      </c>
      <c r="D5048">
        <v>1.1950000000000001E-2</v>
      </c>
      <c r="E5048">
        <v>0.5</v>
      </c>
      <c r="F5048">
        <v>72735</v>
      </c>
      <c r="G5048">
        <v>869</v>
      </c>
      <c r="H5048">
        <v>72300</v>
      </c>
      <c r="I5048">
        <v>1590555</v>
      </c>
      <c r="J5048">
        <v>21.87</v>
      </c>
    </row>
    <row r="5049" spans="1:10" x14ac:dyDescent="0.25">
      <c r="A5049">
        <v>1921</v>
      </c>
      <c r="B5049">
        <v>49</v>
      </c>
      <c r="C5049">
        <v>1.001E-2</v>
      </c>
      <c r="D5049">
        <v>9.9600000000000001E-3</v>
      </c>
      <c r="E5049">
        <v>0.5</v>
      </c>
      <c r="F5049">
        <v>71865</v>
      </c>
      <c r="G5049">
        <v>715</v>
      </c>
      <c r="H5049">
        <v>71508</v>
      </c>
      <c r="I5049">
        <v>1518255</v>
      </c>
      <c r="J5049">
        <v>21.13</v>
      </c>
    </row>
    <row r="5050" spans="1:10" x14ac:dyDescent="0.25">
      <c r="A5050">
        <v>1921</v>
      </c>
      <c r="B5050">
        <v>50</v>
      </c>
      <c r="C5050">
        <v>1.307E-2</v>
      </c>
      <c r="D5050">
        <v>1.298E-2</v>
      </c>
      <c r="E5050">
        <v>0.5</v>
      </c>
      <c r="F5050">
        <v>71150</v>
      </c>
      <c r="G5050">
        <v>924</v>
      </c>
      <c r="H5050">
        <v>70688</v>
      </c>
      <c r="I5050">
        <v>1446747</v>
      </c>
      <c r="J5050">
        <v>20.329999999999998</v>
      </c>
    </row>
    <row r="5051" spans="1:10" x14ac:dyDescent="0.25">
      <c r="A5051">
        <v>1921</v>
      </c>
      <c r="B5051">
        <v>51</v>
      </c>
      <c r="C5051">
        <v>1.5939999999999999E-2</v>
      </c>
      <c r="D5051">
        <v>1.5810000000000001E-2</v>
      </c>
      <c r="E5051">
        <v>0.5</v>
      </c>
      <c r="F5051">
        <v>70226</v>
      </c>
      <c r="G5051">
        <v>1110</v>
      </c>
      <c r="H5051">
        <v>69671</v>
      </c>
      <c r="I5051">
        <v>1376059</v>
      </c>
      <c r="J5051">
        <v>19.59</v>
      </c>
    </row>
    <row r="5052" spans="1:10" x14ac:dyDescent="0.25">
      <c r="A5052">
        <v>1921</v>
      </c>
      <c r="B5052">
        <v>52</v>
      </c>
      <c r="C5052">
        <v>1.5630000000000002E-2</v>
      </c>
      <c r="D5052">
        <v>1.5509999999999999E-2</v>
      </c>
      <c r="E5052">
        <v>0.5</v>
      </c>
      <c r="F5052">
        <v>69116</v>
      </c>
      <c r="G5052">
        <v>1072</v>
      </c>
      <c r="H5052">
        <v>68580</v>
      </c>
      <c r="I5052">
        <v>1306388</v>
      </c>
      <c r="J5052">
        <v>18.899999999999999</v>
      </c>
    </row>
    <row r="5053" spans="1:10" x14ac:dyDescent="0.25">
      <c r="A5053">
        <v>1921</v>
      </c>
      <c r="B5053">
        <v>53</v>
      </c>
      <c r="C5053">
        <v>1.7760000000000001E-2</v>
      </c>
      <c r="D5053">
        <v>1.7610000000000001E-2</v>
      </c>
      <c r="E5053">
        <v>0.5</v>
      </c>
      <c r="F5053">
        <v>68044</v>
      </c>
      <c r="G5053">
        <v>1198</v>
      </c>
      <c r="H5053">
        <v>67445</v>
      </c>
      <c r="I5053">
        <v>1237808</v>
      </c>
      <c r="J5053">
        <v>18.190000000000001</v>
      </c>
    </row>
    <row r="5054" spans="1:10" x14ac:dyDescent="0.25">
      <c r="A5054">
        <v>1921</v>
      </c>
      <c r="B5054">
        <v>54</v>
      </c>
      <c r="C5054">
        <v>1.831E-2</v>
      </c>
      <c r="D5054">
        <v>1.814E-2</v>
      </c>
      <c r="E5054">
        <v>0.5</v>
      </c>
      <c r="F5054">
        <v>66846</v>
      </c>
      <c r="G5054">
        <v>1213</v>
      </c>
      <c r="H5054">
        <v>66240</v>
      </c>
      <c r="I5054">
        <v>1170363</v>
      </c>
      <c r="J5054">
        <v>17.510000000000002</v>
      </c>
    </row>
    <row r="5055" spans="1:10" x14ac:dyDescent="0.25">
      <c r="A5055">
        <v>1921</v>
      </c>
      <c r="B5055">
        <v>55</v>
      </c>
      <c r="C5055">
        <v>2.0930000000000001E-2</v>
      </c>
      <c r="D5055">
        <v>2.0709999999999999E-2</v>
      </c>
      <c r="E5055">
        <v>0.5</v>
      </c>
      <c r="F5055">
        <v>65634</v>
      </c>
      <c r="G5055">
        <v>1359</v>
      </c>
      <c r="H5055">
        <v>64954</v>
      </c>
      <c r="I5055">
        <v>1104123</v>
      </c>
      <c r="J5055">
        <v>16.82</v>
      </c>
    </row>
    <row r="5056" spans="1:10" x14ac:dyDescent="0.25">
      <c r="A5056">
        <v>1921</v>
      </c>
      <c r="B5056">
        <v>56</v>
      </c>
      <c r="C5056">
        <v>2.264E-2</v>
      </c>
      <c r="D5056">
        <v>2.239E-2</v>
      </c>
      <c r="E5056">
        <v>0.5</v>
      </c>
      <c r="F5056">
        <v>64274</v>
      </c>
      <c r="G5056">
        <v>1439</v>
      </c>
      <c r="H5056">
        <v>63555</v>
      </c>
      <c r="I5056">
        <v>1039169</v>
      </c>
      <c r="J5056">
        <v>16.170000000000002</v>
      </c>
    </row>
    <row r="5057" spans="1:10" x14ac:dyDescent="0.25">
      <c r="A5057">
        <v>1921</v>
      </c>
      <c r="B5057">
        <v>57</v>
      </c>
      <c r="C5057">
        <v>2.426E-2</v>
      </c>
      <c r="D5057">
        <v>2.3970000000000002E-2</v>
      </c>
      <c r="E5057">
        <v>0.5</v>
      </c>
      <c r="F5057">
        <v>62835</v>
      </c>
      <c r="G5057">
        <v>1506</v>
      </c>
      <c r="H5057">
        <v>62082</v>
      </c>
      <c r="I5057">
        <v>975614</v>
      </c>
      <c r="J5057">
        <v>15.53</v>
      </c>
    </row>
    <row r="5058" spans="1:10" x14ac:dyDescent="0.25">
      <c r="A5058">
        <v>1921</v>
      </c>
      <c r="B5058">
        <v>58</v>
      </c>
      <c r="C5058">
        <v>2.733E-2</v>
      </c>
      <c r="D5058">
        <v>2.6960000000000001E-2</v>
      </c>
      <c r="E5058">
        <v>0.5</v>
      </c>
      <c r="F5058">
        <v>61329</v>
      </c>
      <c r="G5058">
        <v>1653</v>
      </c>
      <c r="H5058">
        <v>60502</v>
      </c>
      <c r="I5058">
        <v>913532</v>
      </c>
      <c r="J5058">
        <v>14.9</v>
      </c>
    </row>
    <row r="5059" spans="1:10" x14ac:dyDescent="0.25">
      <c r="A5059">
        <v>1921</v>
      </c>
      <c r="B5059">
        <v>59</v>
      </c>
      <c r="C5059">
        <v>2.6970000000000001E-2</v>
      </c>
      <c r="D5059">
        <v>2.6610000000000002E-2</v>
      </c>
      <c r="E5059">
        <v>0.5</v>
      </c>
      <c r="F5059">
        <v>59676</v>
      </c>
      <c r="G5059">
        <v>1588</v>
      </c>
      <c r="H5059">
        <v>58882</v>
      </c>
      <c r="I5059">
        <v>853030</v>
      </c>
      <c r="J5059">
        <v>14.29</v>
      </c>
    </row>
    <row r="5060" spans="1:10" x14ac:dyDescent="0.25">
      <c r="A5060">
        <v>1921</v>
      </c>
      <c r="B5060">
        <v>60</v>
      </c>
      <c r="C5060">
        <v>2.9989999999999999E-2</v>
      </c>
      <c r="D5060">
        <v>2.954E-2</v>
      </c>
      <c r="E5060">
        <v>0.5</v>
      </c>
      <c r="F5060">
        <v>58088</v>
      </c>
      <c r="G5060">
        <v>1716</v>
      </c>
      <c r="H5060">
        <v>57229</v>
      </c>
      <c r="I5060">
        <v>794148</v>
      </c>
      <c r="J5060">
        <v>13.67</v>
      </c>
    </row>
    <row r="5061" spans="1:10" x14ac:dyDescent="0.25">
      <c r="A5061">
        <v>1921</v>
      </c>
      <c r="B5061">
        <v>61</v>
      </c>
      <c r="C5061">
        <v>3.4970000000000001E-2</v>
      </c>
      <c r="D5061">
        <v>3.4369999999999998E-2</v>
      </c>
      <c r="E5061">
        <v>0.5</v>
      </c>
      <c r="F5061">
        <v>56371</v>
      </c>
      <c r="G5061">
        <v>1937</v>
      </c>
      <c r="H5061">
        <v>55403</v>
      </c>
      <c r="I5061">
        <v>736919</v>
      </c>
      <c r="J5061">
        <v>13.07</v>
      </c>
    </row>
    <row r="5062" spans="1:10" x14ac:dyDescent="0.25">
      <c r="A5062">
        <v>1921</v>
      </c>
      <c r="B5062">
        <v>62</v>
      </c>
      <c r="C5062">
        <v>3.3590000000000002E-2</v>
      </c>
      <c r="D5062">
        <v>3.3029999999999997E-2</v>
      </c>
      <c r="E5062">
        <v>0.5</v>
      </c>
      <c r="F5062">
        <v>54434</v>
      </c>
      <c r="G5062">
        <v>1798</v>
      </c>
      <c r="H5062">
        <v>53535</v>
      </c>
      <c r="I5062">
        <v>681516</v>
      </c>
      <c r="J5062">
        <v>12.52</v>
      </c>
    </row>
    <row r="5063" spans="1:10" x14ac:dyDescent="0.25">
      <c r="A5063">
        <v>1921</v>
      </c>
      <c r="B5063">
        <v>63</v>
      </c>
      <c r="C5063">
        <v>3.7519999999999998E-2</v>
      </c>
      <c r="D5063">
        <v>3.6830000000000002E-2</v>
      </c>
      <c r="E5063">
        <v>0.5</v>
      </c>
      <c r="F5063">
        <v>52636</v>
      </c>
      <c r="G5063">
        <v>1938</v>
      </c>
      <c r="H5063">
        <v>51667</v>
      </c>
      <c r="I5063">
        <v>627981</v>
      </c>
      <c r="J5063">
        <v>11.93</v>
      </c>
    </row>
    <row r="5064" spans="1:10" x14ac:dyDescent="0.25">
      <c r="A5064">
        <v>1921</v>
      </c>
      <c r="B5064">
        <v>64</v>
      </c>
      <c r="C5064">
        <v>4.2279999999999998E-2</v>
      </c>
      <c r="D5064">
        <v>4.1399999999999999E-2</v>
      </c>
      <c r="E5064">
        <v>0.5</v>
      </c>
      <c r="F5064">
        <v>50697</v>
      </c>
      <c r="G5064">
        <v>2099</v>
      </c>
      <c r="H5064">
        <v>49648</v>
      </c>
      <c r="I5064">
        <v>576314</v>
      </c>
      <c r="J5064">
        <v>11.37</v>
      </c>
    </row>
    <row r="5065" spans="1:10" x14ac:dyDescent="0.25">
      <c r="A5065">
        <v>1921</v>
      </c>
      <c r="B5065">
        <v>65</v>
      </c>
      <c r="C5065">
        <v>4.0669999999999998E-2</v>
      </c>
      <c r="D5065">
        <v>3.986E-2</v>
      </c>
      <c r="E5065">
        <v>0.5</v>
      </c>
      <c r="F5065">
        <v>48598</v>
      </c>
      <c r="G5065">
        <v>1937</v>
      </c>
      <c r="H5065">
        <v>47630</v>
      </c>
      <c r="I5065">
        <v>526667</v>
      </c>
      <c r="J5065">
        <v>10.84</v>
      </c>
    </row>
    <row r="5066" spans="1:10" x14ac:dyDescent="0.25">
      <c r="A5066">
        <v>1921</v>
      </c>
      <c r="B5066">
        <v>66</v>
      </c>
      <c r="C5066">
        <v>4.4970000000000003E-2</v>
      </c>
      <c r="D5066">
        <v>4.3979999999999998E-2</v>
      </c>
      <c r="E5066">
        <v>0.5</v>
      </c>
      <c r="F5066">
        <v>46661</v>
      </c>
      <c r="G5066">
        <v>2052</v>
      </c>
      <c r="H5066">
        <v>45635</v>
      </c>
      <c r="I5066">
        <v>479037</v>
      </c>
      <c r="J5066">
        <v>10.27</v>
      </c>
    </row>
    <row r="5067" spans="1:10" x14ac:dyDescent="0.25">
      <c r="A5067">
        <v>1921</v>
      </c>
      <c r="B5067">
        <v>67</v>
      </c>
      <c r="C5067">
        <v>5.1479999999999998E-2</v>
      </c>
      <c r="D5067">
        <v>5.0189999999999999E-2</v>
      </c>
      <c r="E5067">
        <v>0.5</v>
      </c>
      <c r="F5067">
        <v>44609</v>
      </c>
      <c r="G5067">
        <v>2239</v>
      </c>
      <c r="H5067">
        <v>43490</v>
      </c>
      <c r="I5067">
        <v>433402</v>
      </c>
      <c r="J5067">
        <v>9.7200000000000006</v>
      </c>
    </row>
    <row r="5068" spans="1:10" x14ac:dyDescent="0.25">
      <c r="A5068">
        <v>1921</v>
      </c>
      <c r="B5068">
        <v>68</v>
      </c>
      <c r="C5068">
        <v>5.8549999999999998E-2</v>
      </c>
      <c r="D5068">
        <v>5.688E-2</v>
      </c>
      <c r="E5068">
        <v>0.5</v>
      </c>
      <c r="F5068">
        <v>42370</v>
      </c>
      <c r="G5068">
        <v>2410</v>
      </c>
      <c r="H5068">
        <v>41165</v>
      </c>
      <c r="I5068">
        <v>389912</v>
      </c>
      <c r="J5068">
        <v>9.1999999999999993</v>
      </c>
    </row>
    <row r="5069" spans="1:10" x14ac:dyDescent="0.25">
      <c r="A5069">
        <v>1921</v>
      </c>
      <c r="B5069">
        <v>69</v>
      </c>
      <c r="C5069">
        <v>6.4860000000000001E-2</v>
      </c>
      <c r="D5069">
        <v>6.2820000000000001E-2</v>
      </c>
      <c r="E5069">
        <v>0.5</v>
      </c>
      <c r="F5069">
        <v>39960</v>
      </c>
      <c r="G5069">
        <v>2510</v>
      </c>
      <c r="H5069">
        <v>38705</v>
      </c>
      <c r="I5069">
        <v>348747</v>
      </c>
      <c r="J5069">
        <v>8.73</v>
      </c>
    </row>
    <row r="5070" spans="1:10" x14ac:dyDescent="0.25">
      <c r="A5070">
        <v>1921</v>
      </c>
      <c r="B5070">
        <v>70</v>
      </c>
      <c r="C5070">
        <v>7.1940000000000004E-2</v>
      </c>
      <c r="D5070">
        <v>6.9440000000000002E-2</v>
      </c>
      <c r="E5070">
        <v>0.5</v>
      </c>
      <c r="F5070">
        <v>37450</v>
      </c>
      <c r="G5070">
        <v>2601</v>
      </c>
      <c r="H5070">
        <v>36150</v>
      </c>
      <c r="I5070">
        <v>310042</v>
      </c>
      <c r="J5070">
        <v>8.2799999999999994</v>
      </c>
    </row>
    <row r="5071" spans="1:10" x14ac:dyDescent="0.25">
      <c r="A5071">
        <v>1921</v>
      </c>
      <c r="B5071">
        <v>71</v>
      </c>
      <c r="C5071">
        <v>7.8990000000000005E-2</v>
      </c>
      <c r="D5071">
        <v>7.5990000000000002E-2</v>
      </c>
      <c r="E5071">
        <v>0.5</v>
      </c>
      <c r="F5071">
        <v>34849</v>
      </c>
      <c r="G5071">
        <v>2648</v>
      </c>
      <c r="H5071">
        <v>33525</v>
      </c>
      <c r="I5071">
        <v>273892</v>
      </c>
      <c r="J5071">
        <v>7.86</v>
      </c>
    </row>
    <row r="5072" spans="1:10" x14ac:dyDescent="0.25">
      <c r="A5072">
        <v>1921</v>
      </c>
      <c r="B5072">
        <v>72</v>
      </c>
      <c r="C5072">
        <v>8.4080000000000002E-2</v>
      </c>
      <c r="D5072">
        <v>8.0680000000000002E-2</v>
      </c>
      <c r="E5072">
        <v>0.5</v>
      </c>
      <c r="F5072">
        <v>32201</v>
      </c>
      <c r="G5072">
        <v>2598</v>
      </c>
      <c r="H5072">
        <v>30902</v>
      </c>
      <c r="I5072">
        <v>240367</v>
      </c>
      <c r="J5072">
        <v>7.46</v>
      </c>
    </row>
    <row r="5073" spans="1:10" x14ac:dyDescent="0.25">
      <c r="A5073">
        <v>1921</v>
      </c>
      <c r="B5073">
        <v>73</v>
      </c>
      <c r="C5073">
        <v>8.3830000000000002E-2</v>
      </c>
      <c r="D5073">
        <v>8.0449999999999994E-2</v>
      </c>
      <c r="E5073">
        <v>0.5</v>
      </c>
      <c r="F5073">
        <v>29603</v>
      </c>
      <c r="G5073">
        <v>2382</v>
      </c>
      <c r="H5073">
        <v>28412</v>
      </c>
      <c r="I5073">
        <v>209464</v>
      </c>
      <c r="J5073">
        <v>7.08</v>
      </c>
    </row>
    <row r="5074" spans="1:10" x14ac:dyDescent="0.25">
      <c r="A5074">
        <v>1921</v>
      </c>
      <c r="B5074">
        <v>74</v>
      </c>
      <c r="C5074">
        <v>0.10043000000000001</v>
      </c>
      <c r="D5074">
        <v>9.5630000000000007E-2</v>
      </c>
      <c r="E5074">
        <v>0.5</v>
      </c>
      <c r="F5074">
        <v>27221</v>
      </c>
      <c r="G5074">
        <v>2603</v>
      </c>
      <c r="H5074">
        <v>25920</v>
      </c>
      <c r="I5074">
        <v>181052</v>
      </c>
      <c r="J5074">
        <v>6.65</v>
      </c>
    </row>
    <row r="5075" spans="1:10" x14ac:dyDescent="0.25">
      <c r="A5075">
        <v>1921</v>
      </c>
      <c r="B5075">
        <v>75</v>
      </c>
      <c r="C5075">
        <v>0.10945000000000001</v>
      </c>
      <c r="D5075">
        <v>0.10377</v>
      </c>
      <c r="E5075">
        <v>0.5</v>
      </c>
      <c r="F5075">
        <v>24618</v>
      </c>
      <c r="G5075">
        <v>2555</v>
      </c>
      <c r="H5075">
        <v>23341</v>
      </c>
      <c r="I5075">
        <v>155132</v>
      </c>
      <c r="J5075">
        <v>6.3</v>
      </c>
    </row>
    <row r="5076" spans="1:10" x14ac:dyDescent="0.25">
      <c r="A5076">
        <v>1921</v>
      </c>
      <c r="B5076">
        <v>76</v>
      </c>
      <c r="C5076">
        <v>0.12257999999999999</v>
      </c>
      <c r="D5076">
        <v>0.11550000000000001</v>
      </c>
      <c r="E5076">
        <v>0.5</v>
      </c>
      <c r="F5076">
        <v>22064</v>
      </c>
      <c r="G5076">
        <v>2548</v>
      </c>
      <c r="H5076">
        <v>20790</v>
      </c>
      <c r="I5076">
        <v>131791</v>
      </c>
      <c r="J5076">
        <v>5.97</v>
      </c>
    </row>
    <row r="5077" spans="1:10" x14ac:dyDescent="0.25">
      <c r="A5077">
        <v>1921</v>
      </c>
      <c r="B5077">
        <v>77</v>
      </c>
      <c r="C5077">
        <v>0.11413</v>
      </c>
      <c r="D5077">
        <v>0.10796</v>
      </c>
      <c r="E5077">
        <v>0.5</v>
      </c>
      <c r="F5077">
        <v>19515</v>
      </c>
      <c r="G5077">
        <v>2107</v>
      </c>
      <c r="H5077">
        <v>18462</v>
      </c>
      <c r="I5077">
        <v>111001</v>
      </c>
      <c r="J5077">
        <v>5.69</v>
      </c>
    </row>
    <row r="5078" spans="1:10" x14ac:dyDescent="0.25">
      <c r="A5078">
        <v>1921</v>
      </c>
      <c r="B5078">
        <v>78</v>
      </c>
      <c r="C5078">
        <v>0.13419</v>
      </c>
      <c r="D5078">
        <v>0.12575</v>
      </c>
      <c r="E5078">
        <v>0.5</v>
      </c>
      <c r="F5078">
        <v>17408</v>
      </c>
      <c r="G5078">
        <v>2189</v>
      </c>
      <c r="H5078">
        <v>16314</v>
      </c>
      <c r="I5078">
        <v>92540</v>
      </c>
      <c r="J5078">
        <v>5.32</v>
      </c>
    </row>
    <row r="5079" spans="1:10" x14ac:dyDescent="0.25">
      <c r="A5079">
        <v>1921</v>
      </c>
      <c r="B5079">
        <v>79</v>
      </c>
      <c r="C5079">
        <v>0.15215999999999999</v>
      </c>
      <c r="D5079">
        <v>0.1414</v>
      </c>
      <c r="E5079">
        <v>0.5</v>
      </c>
      <c r="F5079">
        <v>15219</v>
      </c>
      <c r="G5079">
        <v>2152</v>
      </c>
      <c r="H5079">
        <v>14143</v>
      </c>
      <c r="I5079">
        <v>76226</v>
      </c>
      <c r="J5079">
        <v>5.01</v>
      </c>
    </row>
    <row r="5080" spans="1:10" x14ac:dyDescent="0.25">
      <c r="A5080">
        <v>1921</v>
      </c>
      <c r="B5080">
        <v>80</v>
      </c>
      <c r="C5080">
        <v>0.15773000000000001</v>
      </c>
      <c r="D5080">
        <v>0.1462</v>
      </c>
      <c r="E5080">
        <v>0.5</v>
      </c>
      <c r="F5080">
        <v>13067</v>
      </c>
      <c r="G5080">
        <v>1910</v>
      </c>
      <c r="H5080">
        <v>12112</v>
      </c>
      <c r="I5080">
        <v>62082</v>
      </c>
      <c r="J5080">
        <v>4.75</v>
      </c>
    </row>
    <row r="5081" spans="1:10" x14ac:dyDescent="0.25">
      <c r="A5081">
        <v>1921</v>
      </c>
      <c r="B5081">
        <v>81</v>
      </c>
      <c r="C5081">
        <v>0.18290999999999999</v>
      </c>
      <c r="D5081">
        <v>0.16758000000000001</v>
      </c>
      <c r="E5081">
        <v>0.5</v>
      </c>
      <c r="F5081">
        <v>11157</v>
      </c>
      <c r="G5081">
        <v>1870</v>
      </c>
      <c r="H5081">
        <v>10222</v>
      </c>
      <c r="I5081">
        <v>49970</v>
      </c>
      <c r="J5081">
        <v>4.4800000000000004</v>
      </c>
    </row>
    <row r="5082" spans="1:10" x14ac:dyDescent="0.25">
      <c r="A5082">
        <v>1921</v>
      </c>
      <c r="B5082">
        <v>82</v>
      </c>
      <c r="C5082">
        <v>0.19728999999999999</v>
      </c>
      <c r="D5082">
        <v>0.17957999999999999</v>
      </c>
      <c r="E5082">
        <v>0.5</v>
      </c>
      <c r="F5082">
        <v>9287</v>
      </c>
      <c r="G5082">
        <v>1668</v>
      </c>
      <c r="H5082">
        <v>8453</v>
      </c>
      <c r="I5082">
        <v>39748</v>
      </c>
      <c r="J5082">
        <v>4.28</v>
      </c>
    </row>
    <row r="5083" spans="1:10" x14ac:dyDescent="0.25">
      <c r="A5083">
        <v>1921</v>
      </c>
      <c r="B5083">
        <v>83</v>
      </c>
      <c r="C5083">
        <v>0.15922</v>
      </c>
      <c r="D5083">
        <v>0.14748</v>
      </c>
      <c r="E5083">
        <v>0.5</v>
      </c>
      <c r="F5083">
        <v>7619</v>
      </c>
      <c r="G5083">
        <v>1124</v>
      </c>
      <c r="H5083">
        <v>7058</v>
      </c>
      <c r="I5083">
        <v>31295</v>
      </c>
      <c r="J5083">
        <v>4.1100000000000003</v>
      </c>
    </row>
    <row r="5084" spans="1:10" x14ac:dyDescent="0.25">
      <c r="A5084">
        <v>1921</v>
      </c>
      <c r="B5084">
        <v>84</v>
      </c>
      <c r="C5084">
        <v>0.21579999999999999</v>
      </c>
      <c r="D5084">
        <v>0.19478000000000001</v>
      </c>
      <c r="E5084">
        <v>0.5</v>
      </c>
      <c r="F5084">
        <v>6496</v>
      </c>
      <c r="G5084">
        <v>1265</v>
      </c>
      <c r="H5084">
        <v>5863</v>
      </c>
      <c r="I5084">
        <v>24238</v>
      </c>
      <c r="J5084">
        <v>3.73</v>
      </c>
    </row>
    <row r="5085" spans="1:10" x14ac:dyDescent="0.25">
      <c r="A5085">
        <v>1921</v>
      </c>
      <c r="B5085">
        <v>85</v>
      </c>
      <c r="C5085">
        <v>0.24179</v>
      </c>
      <c r="D5085">
        <v>0.21571000000000001</v>
      </c>
      <c r="E5085">
        <v>0.5</v>
      </c>
      <c r="F5085">
        <v>5230</v>
      </c>
      <c r="G5085">
        <v>1128</v>
      </c>
      <c r="H5085">
        <v>4666</v>
      </c>
      <c r="I5085">
        <v>18375</v>
      </c>
      <c r="J5085">
        <v>3.51</v>
      </c>
    </row>
    <row r="5086" spans="1:10" x14ac:dyDescent="0.25">
      <c r="A5086">
        <v>1921</v>
      </c>
      <c r="B5086">
        <v>86</v>
      </c>
      <c r="C5086">
        <v>0.25156000000000001</v>
      </c>
      <c r="D5086">
        <v>0.22345000000000001</v>
      </c>
      <c r="E5086">
        <v>0.5</v>
      </c>
      <c r="F5086">
        <v>4102</v>
      </c>
      <c r="G5086">
        <v>917</v>
      </c>
      <c r="H5086">
        <v>3644</v>
      </c>
      <c r="I5086">
        <v>13708</v>
      </c>
      <c r="J5086">
        <v>3.34</v>
      </c>
    </row>
    <row r="5087" spans="1:10" x14ac:dyDescent="0.25">
      <c r="A5087">
        <v>1921</v>
      </c>
      <c r="B5087">
        <v>87</v>
      </c>
      <c r="C5087">
        <v>0.26962999999999998</v>
      </c>
      <c r="D5087">
        <v>0.23760000000000001</v>
      </c>
      <c r="E5087">
        <v>0.5</v>
      </c>
      <c r="F5087">
        <v>3186</v>
      </c>
      <c r="G5087">
        <v>757</v>
      </c>
      <c r="H5087">
        <v>2807</v>
      </c>
      <c r="I5087">
        <v>10064</v>
      </c>
      <c r="J5087">
        <v>3.16</v>
      </c>
    </row>
    <row r="5088" spans="1:10" x14ac:dyDescent="0.25">
      <c r="A5088">
        <v>1921</v>
      </c>
      <c r="B5088">
        <v>88</v>
      </c>
      <c r="C5088">
        <v>0.28904999999999997</v>
      </c>
      <c r="D5088">
        <v>0.25255</v>
      </c>
      <c r="E5088">
        <v>0.5</v>
      </c>
      <c r="F5088">
        <v>2429</v>
      </c>
      <c r="G5088">
        <v>613</v>
      </c>
      <c r="H5088">
        <v>2122</v>
      </c>
      <c r="I5088">
        <v>7257</v>
      </c>
      <c r="J5088">
        <v>2.99</v>
      </c>
    </row>
    <row r="5089" spans="1:10" x14ac:dyDescent="0.25">
      <c r="A5089">
        <v>1921</v>
      </c>
      <c r="B5089">
        <v>89</v>
      </c>
      <c r="C5089">
        <v>0.30926999999999999</v>
      </c>
      <c r="D5089">
        <v>0.26784999999999998</v>
      </c>
      <c r="E5089">
        <v>0.5</v>
      </c>
      <c r="F5089">
        <v>1815</v>
      </c>
      <c r="G5089">
        <v>486</v>
      </c>
      <c r="H5089">
        <v>1572</v>
      </c>
      <c r="I5089">
        <v>5135</v>
      </c>
      <c r="J5089">
        <v>2.83</v>
      </c>
    </row>
    <row r="5090" spans="1:10" x14ac:dyDescent="0.25">
      <c r="A5090">
        <v>1921</v>
      </c>
      <c r="B5090">
        <v>90</v>
      </c>
      <c r="C5090">
        <v>0.33026</v>
      </c>
      <c r="D5090">
        <v>0.28344999999999998</v>
      </c>
      <c r="E5090">
        <v>0.5</v>
      </c>
      <c r="F5090">
        <v>1329</v>
      </c>
      <c r="G5090">
        <v>377</v>
      </c>
      <c r="H5090">
        <v>1141</v>
      </c>
      <c r="I5090">
        <v>3563</v>
      </c>
      <c r="J5090">
        <v>2.68</v>
      </c>
    </row>
    <row r="5091" spans="1:10" x14ac:dyDescent="0.25">
      <c r="A5091">
        <v>1921</v>
      </c>
      <c r="B5091">
        <v>91</v>
      </c>
      <c r="C5091">
        <v>0.35193000000000002</v>
      </c>
      <c r="D5091">
        <v>0.29926999999999998</v>
      </c>
      <c r="E5091">
        <v>0.5</v>
      </c>
      <c r="F5091">
        <v>952</v>
      </c>
      <c r="G5091">
        <v>285</v>
      </c>
      <c r="H5091">
        <v>810</v>
      </c>
      <c r="I5091">
        <v>2422</v>
      </c>
      <c r="J5091">
        <v>2.54</v>
      </c>
    </row>
    <row r="5092" spans="1:10" x14ac:dyDescent="0.25">
      <c r="A5092">
        <v>1921</v>
      </c>
      <c r="B5092">
        <v>92</v>
      </c>
      <c r="C5092">
        <v>0.37424000000000002</v>
      </c>
      <c r="D5092">
        <v>0.31524999999999997</v>
      </c>
      <c r="E5092">
        <v>0.5</v>
      </c>
      <c r="F5092">
        <v>667</v>
      </c>
      <c r="G5092">
        <v>210</v>
      </c>
      <c r="H5092">
        <v>562</v>
      </c>
      <c r="I5092">
        <v>1613</v>
      </c>
      <c r="J5092">
        <v>2.42</v>
      </c>
    </row>
    <row r="5093" spans="1:10" x14ac:dyDescent="0.25">
      <c r="A5093">
        <v>1921</v>
      </c>
      <c r="B5093">
        <v>93</v>
      </c>
      <c r="C5093">
        <v>0.39709</v>
      </c>
      <c r="D5093">
        <v>0.33130999999999999</v>
      </c>
      <c r="E5093">
        <v>0.5</v>
      </c>
      <c r="F5093">
        <v>457</v>
      </c>
      <c r="G5093">
        <v>151</v>
      </c>
      <c r="H5093">
        <v>381</v>
      </c>
      <c r="I5093">
        <v>1050</v>
      </c>
      <c r="J5093">
        <v>2.2999999999999998</v>
      </c>
    </row>
    <row r="5094" spans="1:10" x14ac:dyDescent="0.25">
      <c r="A5094">
        <v>1921</v>
      </c>
      <c r="B5094">
        <v>94</v>
      </c>
      <c r="C5094">
        <v>0.42041000000000001</v>
      </c>
      <c r="D5094">
        <v>0.34738000000000002</v>
      </c>
      <c r="E5094">
        <v>0.5</v>
      </c>
      <c r="F5094">
        <v>306</v>
      </c>
      <c r="G5094">
        <v>106</v>
      </c>
      <c r="H5094">
        <v>252</v>
      </c>
      <c r="I5094">
        <v>669</v>
      </c>
      <c r="J5094">
        <v>2.19</v>
      </c>
    </row>
    <row r="5095" spans="1:10" x14ac:dyDescent="0.25">
      <c r="A5095">
        <v>1921</v>
      </c>
      <c r="B5095">
        <v>95</v>
      </c>
      <c r="C5095">
        <v>0.44407999999999997</v>
      </c>
      <c r="D5095">
        <v>0.36338999999999999</v>
      </c>
      <c r="E5095">
        <v>0.5</v>
      </c>
      <c r="F5095">
        <v>199</v>
      </c>
      <c r="G5095">
        <v>72</v>
      </c>
      <c r="H5095">
        <v>163</v>
      </c>
      <c r="I5095">
        <v>417</v>
      </c>
      <c r="J5095">
        <v>2.09</v>
      </c>
    </row>
    <row r="5096" spans="1:10" x14ac:dyDescent="0.25">
      <c r="A5096">
        <v>1921</v>
      </c>
      <c r="B5096">
        <v>96</v>
      </c>
      <c r="C5096">
        <v>0.46800999999999998</v>
      </c>
      <c r="D5096">
        <v>0.37925999999999999</v>
      </c>
      <c r="E5096">
        <v>0.5</v>
      </c>
      <c r="F5096">
        <v>127</v>
      </c>
      <c r="G5096">
        <v>48</v>
      </c>
      <c r="H5096">
        <v>103</v>
      </c>
      <c r="I5096">
        <v>254</v>
      </c>
      <c r="J5096">
        <v>2</v>
      </c>
    </row>
    <row r="5097" spans="1:10" x14ac:dyDescent="0.25">
      <c r="A5097">
        <v>1921</v>
      </c>
      <c r="B5097">
        <v>97</v>
      </c>
      <c r="C5097">
        <v>0.49209000000000003</v>
      </c>
      <c r="D5097">
        <v>0.39491999999999999</v>
      </c>
      <c r="E5097">
        <v>0.5</v>
      </c>
      <c r="F5097">
        <v>79</v>
      </c>
      <c r="G5097">
        <v>31</v>
      </c>
      <c r="H5097">
        <v>63</v>
      </c>
      <c r="I5097">
        <v>151</v>
      </c>
      <c r="J5097">
        <v>1.91</v>
      </c>
    </row>
    <row r="5098" spans="1:10" x14ac:dyDescent="0.25">
      <c r="A5098">
        <v>1921</v>
      </c>
      <c r="B5098">
        <v>98</v>
      </c>
      <c r="C5098">
        <v>0.51619999999999999</v>
      </c>
      <c r="D5098">
        <v>0.4103</v>
      </c>
      <c r="E5098">
        <v>0.5</v>
      </c>
      <c r="F5098">
        <v>48</v>
      </c>
      <c r="G5098">
        <v>20</v>
      </c>
      <c r="H5098">
        <v>38</v>
      </c>
      <c r="I5098">
        <v>87</v>
      </c>
      <c r="J5098">
        <v>1.83</v>
      </c>
    </row>
    <row r="5099" spans="1:10" x14ac:dyDescent="0.25">
      <c r="A5099">
        <v>1921</v>
      </c>
      <c r="B5099">
        <v>99</v>
      </c>
      <c r="C5099">
        <v>0.54024000000000005</v>
      </c>
      <c r="D5099">
        <v>0.42534</v>
      </c>
      <c r="E5099">
        <v>0.5</v>
      </c>
      <c r="F5099">
        <v>28</v>
      </c>
      <c r="G5099">
        <v>12</v>
      </c>
      <c r="H5099">
        <v>22</v>
      </c>
      <c r="I5099">
        <v>50</v>
      </c>
      <c r="J5099">
        <v>1.76</v>
      </c>
    </row>
    <row r="5100" spans="1:10" x14ac:dyDescent="0.25">
      <c r="A5100">
        <v>1921</v>
      </c>
      <c r="B5100">
        <v>100</v>
      </c>
      <c r="C5100">
        <v>0.56408999999999998</v>
      </c>
      <c r="D5100">
        <v>0.43998999999999999</v>
      </c>
      <c r="E5100">
        <v>0.5</v>
      </c>
      <c r="F5100">
        <v>16</v>
      </c>
      <c r="G5100">
        <v>7</v>
      </c>
      <c r="H5100">
        <v>13</v>
      </c>
      <c r="I5100">
        <v>27</v>
      </c>
      <c r="J5100">
        <v>1.7</v>
      </c>
    </row>
    <row r="5101" spans="1:10" x14ac:dyDescent="0.25">
      <c r="A5101">
        <v>1921</v>
      </c>
      <c r="B5101">
        <v>101</v>
      </c>
      <c r="C5101">
        <v>0.58765000000000001</v>
      </c>
      <c r="D5101">
        <v>0.45419999999999999</v>
      </c>
      <c r="E5101">
        <v>0.5</v>
      </c>
      <c r="F5101">
        <v>9</v>
      </c>
      <c r="G5101">
        <v>4</v>
      </c>
      <c r="H5101">
        <v>7</v>
      </c>
      <c r="I5101">
        <v>15</v>
      </c>
      <c r="J5101">
        <v>1.63</v>
      </c>
    </row>
    <row r="5102" spans="1:10" x14ac:dyDescent="0.25">
      <c r="A5102">
        <v>1921</v>
      </c>
      <c r="B5102">
        <v>102</v>
      </c>
      <c r="C5102">
        <v>0.61082000000000003</v>
      </c>
      <c r="D5102">
        <v>0.46790999999999999</v>
      </c>
      <c r="E5102">
        <v>0.5</v>
      </c>
      <c r="F5102">
        <v>5</v>
      </c>
      <c r="G5102">
        <v>2</v>
      </c>
      <c r="H5102">
        <v>4</v>
      </c>
      <c r="I5102">
        <v>8</v>
      </c>
      <c r="J5102">
        <v>1.58</v>
      </c>
    </row>
    <row r="5103" spans="1:10" x14ac:dyDescent="0.25">
      <c r="A5103">
        <v>1921</v>
      </c>
      <c r="B5103">
        <v>103</v>
      </c>
      <c r="C5103">
        <v>0.63349</v>
      </c>
      <c r="D5103">
        <v>0.48110000000000003</v>
      </c>
      <c r="E5103">
        <v>0.5</v>
      </c>
      <c r="F5103">
        <v>3</v>
      </c>
      <c r="G5103">
        <v>1</v>
      </c>
      <c r="H5103">
        <v>2</v>
      </c>
      <c r="I5103">
        <v>4</v>
      </c>
      <c r="J5103">
        <v>1.53</v>
      </c>
    </row>
    <row r="5104" spans="1:10" x14ac:dyDescent="0.25">
      <c r="A5104">
        <v>1921</v>
      </c>
      <c r="B5104">
        <v>104</v>
      </c>
      <c r="C5104">
        <v>0.65559000000000001</v>
      </c>
      <c r="D5104">
        <v>0.49374000000000001</v>
      </c>
      <c r="E5104">
        <v>0.5</v>
      </c>
      <c r="F5104">
        <v>1</v>
      </c>
      <c r="G5104">
        <v>1</v>
      </c>
      <c r="H5104">
        <v>1</v>
      </c>
      <c r="I5104">
        <v>2</v>
      </c>
      <c r="J5104">
        <v>1.48</v>
      </c>
    </row>
    <row r="5105" spans="1:10" x14ac:dyDescent="0.25">
      <c r="A5105">
        <v>1921</v>
      </c>
      <c r="B5105">
        <v>105</v>
      </c>
      <c r="C5105">
        <v>0.67703999999999998</v>
      </c>
      <c r="D5105">
        <v>0.50580999999999998</v>
      </c>
      <c r="E5105">
        <v>0.5</v>
      </c>
      <c r="F5105">
        <v>1</v>
      </c>
      <c r="G5105">
        <v>0</v>
      </c>
      <c r="H5105">
        <v>1</v>
      </c>
      <c r="I5105">
        <v>1</v>
      </c>
      <c r="J5105">
        <v>1.44</v>
      </c>
    </row>
    <row r="5106" spans="1:10" x14ac:dyDescent="0.25">
      <c r="A5106">
        <v>1921</v>
      </c>
      <c r="B5106">
        <v>106</v>
      </c>
      <c r="C5106">
        <v>0.69776000000000005</v>
      </c>
      <c r="D5106">
        <v>0.51729000000000003</v>
      </c>
      <c r="E5106">
        <v>0.5</v>
      </c>
      <c r="F5106">
        <v>0</v>
      </c>
      <c r="G5106">
        <v>0</v>
      </c>
      <c r="H5106">
        <v>0</v>
      </c>
      <c r="I5106">
        <v>0</v>
      </c>
      <c r="J5106">
        <v>1.4</v>
      </c>
    </row>
    <row r="5107" spans="1:10" x14ac:dyDescent="0.25">
      <c r="A5107">
        <v>1921</v>
      </c>
      <c r="B5107">
        <v>107</v>
      </c>
      <c r="C5107">
        <v>0.71772000000000002</v>
      </c>
      <c r="D5107">
        <v>0.52817999999999998</v>
      </c>
      <c r="E5107">
        <v>0.5</v>
      </c>
      <c r="F5107">
        <v>0</v>
      </c>
      <c r="G5107">
        <v>0</v>
      </c>
      <c r="H5107">
        <v>0</v>
      </c>
      <c r="I5107">
        <v>0</v>
      </c>
      <c r="J5107">
        <v>1.37</v>
      </c>
    </row>
    <row r="5108" spans="1:10" x14ac:dyDescent="0.25">
      <c r="A5108">
        <v>1921</v>
      </c>
      <c r="B5108">
        <v>108</v>
      </c>
      <c r="C5108">
        <v>0.73685</v>
      </c>
      <c r="D5108">
        <v>0.53846000000000005</v>
      </c>
      <c r="E5108">
        <v>0.5</v>
      </c>
      <c r="F5108">
        <v>0</v>
      </c>
      <c r="G5108">
        <v>0</v>
      </c>
      <c r="H5108">
        <v>0</v>
      </c>
      <c r="I5108">
        <v>0</v>
      </c>
      <c r="J5108">
        <v>1.34</v>
      </c>
    </row>
    <row r="5109" spans="1:10" x14ac:dyDescent="0.25">
      <c r="A5109">
        <v>1921</v>
      </c>
      <c r="B5109">
        <v>109</v>
      </c>
      <c r="C5109">
        <v>0.75512000000000001</v>
      </c>
      <c r="D5109">
        <v>0.54815999999999998</v>
      </c>
      <c r="E5109">
        <v>0.5</v>
      </c>
      <c r="F5109">
        <v>0</v>
      </c>
      <c r="G5109">
        <v>0</v>
      </c>
      <c r="H5109">
        <v>0</v>
      </c>
      <c r="I5109">
        <v>0</v>
      </c>
      <c r="J5109">
        <v>1.31</v>
      </c>
    </row>
    <row r="5110" spans="1:10" x14ac:dyDescent="0.25">
      <c r="A5110">
        <v>1921</v>
      </c>
      <c r="B5110" t="s">
        <v>25</v>
      </c>
      <c r="C5110">
        <v>0.77251999999999998</v>
      </c>
      <c r="D5110">
        <v>1</v>
      </c>
      <c r="E5110">
        <v>1.29</v>
      </c>
      <c r="F5110">
        <v>0</v>
      </c>
      <c r="G5110">
        <v>0</v>
      </c>
      <c r="H5110">
        <v>0</v>
      </c>
      <c r="I5110">
        <v>0</v>
      </c>
      <c r="J5110">
        <v>1.29</v>
      </c>
    </row>
    <row r="5111" spans="1:10" x14ac:dyDescent="0.25">
      <c r="A5111">
        <v>1922</v>
      </c>
      <c r="B5111">
        <v>0</v>
      </c>
      <c r="C5111">
        <v>7.8070000000000001E-2</v>
      </c>
      <c r="D5111">
        <v>7.3929999999999996E-2</v>
      </c>
      <c r="E5111">
        <v>0.28000000000000003</v>
      </c>
      <c r="F5111">
        <v>100000</v>
      </c>
      <c r="G5111">
        <v>7393</v>
      </c>
      <c r="H5111">
        <v>94698</v>
      </c>
      <c r="I5111">
        <v>5727026</v>
      </c>
      <c r="J5111">
        <v>57.27</v>
      </c>
    </row>
    <row r="5112" spans="1:10" x14ac:dyDescent="0.25">
      <c r="A5112">
        <v>1922</v>
      </c>
      <c r="B5112">
        <v>1</v>
      </c>
      <c r="C5112">
        <v>1.082E-2</v>
      </c>
      <c r="D5112">
        <v>1.076E-2</v>
      </c>
      <c r="E5112">
        <v>0.5</v>
      </c>
      <c r="F5112">
        <v>92607</v>
      </c>
      <c r="G5112">
        <v>996</v>
      </c>
      <c r="H5112">
        <v>92109</v>
      </c>
      <c r="I5112">
        <v>5632328</v>
      </c>
      <c r="J5112">
        <v>60.82</v>
      </c>
    </row>
    <row r="5113" spans="1:10" x14ac:dyDescent="0.25">
      <c r="A5113">
        <v>1922</v>
      </c>
      <c r="B5113">
        <v>2</v>
      </c>
      <c r="C5113">
        <v>5.1999999999999998E-3</v>
      </c>
      <c r="D5113">
        <v>5.1799999999999997E-3</v>
      </c>
      <c r="E5113">
        <v>0.5</v>
      </c>
      <c r="F5113">
        <v>91611</v>
      </c>
      <c r="G5113">
        <v>475</v>
      </c>
      <c r="H5113">
        <v>91374</v>
      </c>
      <c r="I5113">
        <v>5540219</v>
      </c>
      <c r="J5113">
        <v>60.48</v>
      </c>
    </row>
    <row r="5114" spans="1:10" x14ac:dyDescent="0.25">
      <c r="A5114">
        <v>1922</v>
      </c>
      <c r="B5114">
        <v>3</v>
      </c>
      <c r="C5114">
        <v>3.9899999999999996E-3</v>
      </c>
      <c r="D5114">
        <v>3.98E-3</v>
      </c>
      <c r="E5114">
        <v>0.5</v>
      </c>
      <c r="F5114">
        <v>91136</v>
      </c>
      <c r="G5114">
        <v>363</v>
      </c>
      <c r="H5114">
        <v>90955</v>
      </c>
      <c r="I5114">
        <v>5448845</v>
      </c>
      <c r="J5114">
        <v>59.79</v>
      </c>
    </row>
    <row r="5115" spans="1:10" x14ac:dyDescent="0.25">
      <c r="A5115">
        <v>1922</v>
      </c>
      <c r="B5115">
        <v>4</v>
      </c>
      <c r="C5115">
        <v>3.3700000000000002E-3</v>
      </c>
      <c r="D5115">
        <v>3.3600000000000001E-3</v>
      </c>
      <c r="E5115">
        <v>0.5</v>
      </c>
      <c r="F5115">
        <v>90773</v>
      </c>
      <c r="G5115">
        <v>305</v>
      </c>
      <c r="H5115">
        <v>90621</v>
      </c>
      <c r="I5115">
        <v>5357891</v>
      </c>
      <c r="J5115">
        <v>59.03</v>
      </c>
    </row>
    <row r="5116" spans="1:10" x14ac:dyDescent="0.25">
      <c r="A5116">
        <v>1922</v>
      </c>
      <c r="B5116">
        <v>5</v>
      </c>
      <c r="C5116">
        <v>2.3600000000000001E-3</v>
      </c>
      <c r="D5116">
        <v>2.3500000000000001E-3</v>
      </c>
      <c r="E5116">
        <v>0.5</v>
      </c>
      <c r="F5116">
        <v>90468</v>
      </c>
      <c r="G5116">
        <v>213</v>
      </c>
      <c r="H5116">
        <v>90362</v>
      </c>
      <c r="I5116">
        <v>5267270</v>
      </c>
      <c r="J5116">
        <v>58.22</v>
      </c>
    </row>
    <row r="5117" spans="1:10" x14ac:dyDescent="0.25">
      <c r="A5117">
        <v>1922</v>
      </c>
      <c r="B5117">
        <v>6</v>
      </c>
      <c r="C5117">
        <v>2.1199999999999999E-3</v>
      </c>
      <c r="D5117">
        <v>2.1199999999999999E-3</v>
      </c>
      <c r="E5117">
        <v>0.5</v>
      </c>
      <c r="F5117">
        <v>90255</v>
      </c>
      <c r="G5117">
        <v>191</v>
      </c>
      <c r="H5117">
        <v>90159</v>
      </c>
      <c r="I5117">
        <v>5176908</v>
      </c>
      <c r="J5117">
        <v>57.36</v>
      </c>
    </row>
    <row r="5118" spans="1:10" x14ac:dyDescent="0.25">
      <c r="A5118">
        <v>1922</v>
      </c>
      <c r="B5118">
        <v>7</v>
      </c>
      <c r="C5118">
        <v>1.9300000000000001E-3</v>
      </c>
      <c r="D5118">
        <v>1.9300000000000001E-3</v>
      </c>
      <c r="E5118">
        <v>0.5</v>
      </c>
      <c r="F5118">
        <v>90064</v>
      </c>
      <c r="G5118">
        <v>174</v>
      </c>
      <c r="H5118">
        <v>89977</v>
      </c>
      <c r="I5118">
        <v>5086749</v>
      </c>
      <c r="J5118">
        <v>56.48</v>
      </c>
    </row>
    <row r="5119" spans="1:10" x14ac:dyDescent="0.25">
      <c r="A5119">
        <v>1922</v>
      </c>
      <c r="B5119">
        <v>8</v>
      </c>
      <c r="C5119">
        <v>2.0100000000000001E-3</v>
      </c>
      <c r="D5119">
        <v>2.0100000000000001E-3</v>
      </c>
      <c r="E5119">
        <v>0.5</v>
      </c>
      <c r="F5119">
        <v>89890</v>
      </c>
      <c r="G5119">
        <v>181</v>
      </c>
      <c r="H5119">
        <v>89800</v>
      </c>
      <c r="I5119">
        <v>4996772</v>
      </c>
      <c r="J5119">
        <v>55.59</v>
      </c>
    </row>
    <row r="5120" spans="1:10" x14ac:dyDescent="0.25">
      <c r="A5120">
        <v>1922</v>
      </c>
      <c r="B5120">
        <v>9</v>
      </c>
      <c r="C5120">
        <v>1.5100000000000001E-3</v>
      </c>
      <c r="D5120">
        <v>1.5100000000000001E-3</v>
      </c>
      <c r="E5120">
        <v>0.5</v>
      </c>
      <c r="F5120">
        <v>89709</v>
      </c>
      <c r="G5120">
        <v>136</v>
      </c>
      <c r="H5120">
        <v>89641</v>
      </c>
      <c r="I5120">
        <v>4906972</v>
      </c>
      <c r="J5120">
        <v>54.7</v>
      </c>
    </row>
    <row r="5121" spans="1:10" x14ac:dyDescent="0.25">
      <c r="A5121">
        <v>1922</v>
      </c>
      <c r="B5121">
        <v>10</v>
      </c>
      <c r="C5121">
        <v>1.5100000000000001E-3</v>
      </c>
      <c r="D5121">
        <v>1.5100000000000001E-3</v>
      </c>
      <c r="E5121">
        <v>0.5</v>
      </c>
      <c r="F5121">
        <v>89574</v>
      </c>
      <c r="G5121">
        <v>136</v>
      </c>
      <c r="H5121">
        <v>89506</v>
      </c>
      <c r="I5121">
        <v>4817331</v>
      </c>
      <c r="J5121">
        <v>53.78</v>
      </c>
    </row>
    <row r="5122" spans="1:10" x14ac:dyDescent="0.25">
      <c r="A5122">
        <v>1922</v>
      </c>
      <c r="B5122">
        <v>11</v>
      </c>
      <c r="C5122">
        <v>1.33E-3</v>
      </c>
      <c r="D5122">
        <v>1.33E-3</v>
      </c>
      <c r="E5122">
        <v>0.5</v>
      </c>
      <c r="F5122">
        <v>89438</v>
      </c>
      <c r="G5122">
        <v>119</v>
      </c>
      <c r="H5122">
        <v>89379</v>
      </c>
      <c r="I5122">
        <v>4727825</v>
      </c>
      <c r="J5122">
        <v>52.86</v>
      </c>
    </row>
    <row r="5123" spans="1:10" x14ac:dyDescent="0.25">
      <c r="A5123">
        <v>1922</v>
      </c>
      <c r="B5123">
        <v>12</v>
      </c>
      <c r="C5123">
        <v>1.1999999999999999E-3</v>
      </c>
      <c r="D5123">
        <v>1.1999999999999999E-3</v>
      </c>
      <c r="E5123">
        <v>0.5</v>
      </c>
      <c r="F5123">
        <v>89319</v>
      </c>
      <c r="G5123">
        <v>107</v>
      </c>
      <c r="H5123">
        <v>89266</v>
      </c>
      <c r="I5123">
        <v>4638446</v>
      </c>
      <c r="J5123">
        <v>51.93</v>
      </c>
    </row>
    <row r="5124" spans="1:10" x14ac:dyDescent="0.25">
      <c r="A5124">
        <v>1922</v>
      </c>
      <c r="B5124">
        <v>13</v>
      </c>
      <c r="C5124">
        <v>1.41E-3</v>
      </c>
      <c r="D5124">
        <v>1.41E-3</v>
      </c>
      <c r="E5124">
        <v>0.5</v>
      </c>
      <c r="F5124">
        <v>89212</v>
      </c>
      <c r="G5124">
        <v>126</v>
      </c>
      <c r="H5124">
        <v>89149</v>
      </c>
      <c r="I5124">
        <v>4549181</v>
      </c>
      <c r="J5124">
        <v>50.99</v>
      </c>
    </row>
    <row r="5125" spans="1:10" x14ac:dyDescent="0.25">
      <c r="A5125">
        <v>1922</v>
      </c>
      <c r="B5125">
        <v>14</v>
      </c>
      <c r="C5125">
        <v>1.5900000000000001E-3</v>
      </c>
      <c r="D5125">
        <v>1.5900000000000001E-3</v>
      </c>
      <c r="E5125">
        <v>0.5</v>
      </c>
      <c r="F5125">
        <v>89086</v>
      </c>
      <c r="G5125">
        <v>141</v>
      </c>
      <c r="H5125">
        <v>89015</v>
      </c>
      <c r="I5125">
        <v>4460032</v>
      </c>
      <c r="J5125">
        <v>50.06</v>
      </c>
    </row>
    <row r="5126" spans="1:10" x14ac:dyDescent="0.25">
      <c r="A5126">
        <v>1922</v>
      </c>
      <c r="B5126">
        <v>15</v>
      </c>
      <c r="C5126">
        <v>1.82E-3</v>
      </c>
      <c r="D5126">
        <v>1.82E-3</v>
      </c>
      <c r="E5126">
        <v>0.5</v>
      </c>
      <c r="F5126">
        <v>88944</v>
      </c>
      <c r="G5126">
        <v>162</v>
      </c>
      <c r="H5126">
        <v>88864</v>
      </c>
      <c r="I5126">
        <v>4371017</v>
      </c>
      <c r="J5126">
        <v>49.14</v>
      </c>
    </row>
    <row r="5127" spans="1:10" x14ac:dyDescent="0.25">
      <c r="A5127">
        <v>1922</v>
      </c>
      <c r="B5127">
        <v>16</v>
      </c>
      <c r="C5127">
        <v>2.1700000000000001E-3</v>
      </c>
      <c r="D5127">
        <v>2.1700000000000001E-3</v>
      </c>
      <c r="E5127">
        <v>0.5</v>
      </c>
      <c r="F5127">
        <v>88783</v>
      </c>
      <c r="G5127">
        <v>192</v>
      </c>
      <c r="H5127">
        <v>88686</v>
      </c>
      <c r="I5127">
        <v>4282153</v>
      </c>
      <c r="J5127">
        <v>48.23</v>
      </c>
    </row>
    <row r="5128" spans="1:10" x14ac:dyDescent="0.25">
      <c r="A5128">
        <v>1922</v>
      </c>
      <c r="B5128">
        <v>17</v>
      </c>
      <c r="C5128">
        <v>3.5699999999999998E-3</v>
      </c>
      <c r="D5128">
        <v>3.5599999999999998E-3</v>
      </c>
      <c r="E5128">
        <v>0.5</v>
      </c>
      <c r="F5128">
        <v>88590</v>
      </c>
      <c r="G5128">
        <v>315</v>
      </c>
      <c r="H5128">
        <v>88433</v>
      </c>
      <c r="I5128">
        <v>4193467</v>
      </c>
      <c r="J5128">
        <v>47.34</v>
      </c>
    </row>
    <row r="5129" spans="1:10" x14ac:dyDescent="0.25">
      <c r="A5129">
        <v>1922</v>
      </c>
      <c r="B5129">
        <v>18</v>
      </c>
      <c r="C5129">
        <v>2.82E-3</v>
      </c>
      <c r="D5129">
        <v>2.82E-3</v>
      </c>
      <c r="E5129">
        <v>0.5</v>
      </c>
      <c r="F5129">
        <v>88275</v>
      </c>
      <c r="G5129">
        <v>249</v>
      </c>
      <c r="H5129">
        <v>88151</v>
      </c>
      <c r="I5129">
        <v>4105035</v>
      </c>
      <c r="J5129">
        <v>46.5</v>
      </c>
    </row>
    <row r="5130" spans="1:10" x14ac:dyDescent="0.25">
      <c r="A5130">
        <v>1922</v>
      </c>
      <c r="B5130">
        <v>19</v>
      </c>
      <c r="C5130">
        <v>3.3899999999999998E-3</v>
      </c>
      <c r="D5130">
        <v>3.3899999999999998E-3</v>
      </c>
      <c r="E5130">
        <v>0.5</v>
      </c>
      <c r="F5130">
        <v>88026</v>
      </c>
      <c r="G5130">
        <v>298</v>
      </c>
      <c r="H5130">
        <v>87877</v>
      </c>
      <c r="I5130">
        <v>4016884</v>
      </c>
      <c r="J5130">
        <v>45.63</v>
      </c>
    </row>
    <row r="5131" spans="1:10" x14ac:dyDescent="0.25">
      <c r="A5131">
        <v>1922</v>
      </c>
      <c r="B5131">
        <v>20</v>
      </c>
      <c r="C5131">
        <v>3.7699999999999999E-3</v>
      </c>
      <c r="D5131">
        <v>3.7599999999999999E-3</v>
      </c>
      <c r="E5131">
        <v>0.5</v>
      </c>
      <c r="F5131">
        <v>87728</v>
      </c>
      <c r="G5131">
        <v>330</v>
      </c>
      <c r="H5131">
        <v>87563</v>
      </c>
      <c r="I5131">
        <v>3929007</v>
      </c>
      <c r="J5131">
        <v>44.79</v>
      </c>
    </row>
    <row r="5132" spans="1:10" x14ac:dyDescent="0.25">
      <c r="A5132">
        <v>1922</v>
      </c>
      <c r="B5132">
        <v>21</v>
      </c>
      <c r="C5132">
        <v>4.4600000000000004E-3</v>
      </c>
      <c r="D5132">
        <v>4.45E-3</v>
      </c>
      <c r="E5132">
        <v>0.5</v>
      </c>
      <c r="F5132">
        <v>87398</v>
      </c>
      <c r="G5132">
        <v>389</v>
      </c>
      <c r="H5132">
        <v>87204</v>
      </c>
      <c r="I5132">
        <v>3841443</v>
      </c>
      <c r="J5132">
        <v>43.95</v>
      </c>
    </row>
    <row r="5133" spans="1:10" x14ac:dyDescent="0.25">
      <c r="A5133">
        <v>1922</v>
      </c>
      <c r="B5133">
        <v>22</v>
      </c>
      <c r="C5133">
        <v>3.8400000000000001E-3</v>
      </c>
      <c r="D5133">
        <v>3.8300000000000001E-3</v>
      </c>
      <c r="E5133">
        <v>0.5</v>
      </c>
      <c r="F5133">
        <v>87009</v>
      </c>
      <c r="G5133">
        <v>333</v>
      </c>
      <c r="H5133">
        <v>86843</v>
      </c>
      <c r="I5133">
        <v>3754240</v>
      </c>
      <c r="J5133">
        <v>43.15</v>
      </c>
    </row>
    <row r="5134" spans="1:10" x14ac:dyDescent="0.25">
      <c r="A5134">
        <v>1922</v>
      </c>
      <c r="B5134">
        <v>23</v>
      </c>
      <c r="C5134">
        <v>3.49E-3</v>
      </c>
      <c r="D5134">
        <v>3.49E-3</v>
      </c>
      <c r="E5134">
        <v>0.5</v>
      </c>
      <c r="F5134">
        <v>86676</v>
      </c>
      <c r="G5134">
        <v>302</v>
      </c>
      <c r="H5134">
        <v>86525</v>
      </c>
      <c r="I5134">
        <v>3667397</v>
      </c>
      <c r="J5134">
        <v>42.31</v>
      </c>
    </row>
    <row r="5135" spans="1:10" x14ac:dyDescent="0.25">
      <c r="A5135">
        <v>1922</v>
      </c>
      <c r="B5135">
        <v>24</v>
      </c>
      <c r="C5135">
        <v>3.7699999999999999E-3</v>
      </c>
      <c r="D5135">
        <v>3.7599999999999999E-3</v>
      </c>
      <c r="E5135">
        <v>0.5</v>
      </c>
      <c r="F5135">
        <v>86374</v>
      </c>
      <c r="G5135">
        <v>325</v>
      </c>
      <c r="H5135">
        <v>86211</v>
      </c>
      <c r="I5135">
        <v>3580872</v>
      </c>
      <c r="J5135">
        <v>41.46</v>
      </c>
    </row>
    <row r="5136" spans="1:10" x14ac:dyDescent="0.25">
      <c r="A5136">
        <v>1922</v>
      </c>
      <c r="B5136">
        <v>25</v>
      </c>
      <c r="C5136">
        <v>3.8300000000000001E-3</v>
      </c>
      <c r="D5136">
        <v>3.8300000000000001E-3</v>
      </c>
      <c r="E5136">
        <v>0.5</v>
      </c>
      <c r="F5136">
        <v>86049</v>
      </c>
      <c r="G5136">
        <v>329</v>
      </c>
      <c r="H5136">
        <v>85884</v>
      </c>
      <c r="I5136">
        <v>3494660</v>
      </c>
      <c r="J5136">
        <v>40.61</v>
      </c>
    </row>
    <row r="5137" spans="1:10" x14ac:dyDescent="0.25">
      <c r="A5137">
        <v>1922</v>
      </c>
      <c r="B5137">
        <v>26</v>
      </c>
      <c r="C5137">
        <v>3.64E-3</v>
      </c>
      <c r="D5137">
        <v>3.64E-3</v>
      </c>
      <c r="E5137">
        <v>0.5</v>
      </c>
      <c r="F5137">
        <v>85720</v>
      </c>
      <c r="G5137">
        <v>312</v>
      </c>
      <c r="H5137">
        <v>85564</v>
      </c>
      <c r="I5137">
        <v>3408776</v>
      </c>
      <c r="J5137">
        <v>39.770000000000003</v>
      </c>
    </row>
    <row r="5138" spans="1:10" x14ac:dyDescent="0.25">
      <c r="A5138">
        <v>1922</v>
      </c>
      <c r="B5138">
        <v>27</v>
      </c>
      <c r="C5138">
        <v>4.2399999999999998E-3</v>
      </c>
      <c r="D5138">
        <v>4.2300000000000003E-3</v>
      </c>
      <c r="E5138">
        <v>0.5</v>
      </c>
      <c r="F5138">
        <v>85408</v>
      </c>
      <c r="G5138">
        <v>361</v>
      </c>
      <c r="H5138">
        <v>85227</v>
      </c>
      <c r="I5138">
        <v>3323212</v>
      </c>
      <c r="J5138">
        <v>38.909999999999997</v>
      </c>
    </row>
    <row r="5139" spans="1:10" x14ac:dyDescent="0.25">
      <c r="A5139">
        <v>1922</v>
      </c>
      <c r="B5139">
        <v>28</v>
      </c>
      <c r="C5139">
        <v>3.7299999999999998E-3</v>
      </c>
      <c r="D5139">
        <v>3.7200000000000002E-3</v>
      </c>
      <c r="E5139">
        <v>0.5</v>
      </c>
      <c r="F5139">
        <v>85047</v>
      </c>
      <c r="G5139">
        <v>316</v>
      </c>
      <c r="H5139">
        <v>84889</v>
      </c>
      <c r="I5139">
        <v>3237985</v>
      </c>
      <c r="J5139">
        <v>38.07</v>
      </c>
    </row>
    <row r="5140" spans="1:10" x14ac:dyDescent="0.25">
      <c r="A5140">
        <v>1922</v>
      </c>
      <c r="B5140">
        <v>29</v>
      </c>
      <c r="C5140">
        <v>3.9100000000000003E-3</v>
      </c>
      <c r="D5140">
        <v>3.8999999999999998E-3</v>
      </c>
      <c r="E5140">
        <v>0.5</v>
      </c>
      <c r="F5140">
        <v>84730</v>
      </c>
      <c r="G5140">
        <v>330</v>
      </c>
      <c r="H5140">
        <v>84565</v>
      </c>
      <c r="I5140">
        <v>3153096</v>
      </c>
      <c r="J5140">
        <v>37.21</v>
      </c>
    </row>
    <row r="5141" spans="1:10" x14ac:dyDescent="0.25">
      <c r="A5141">
        <v>1922</v>
      </c>
      <c r="B5141">
        <v>30</v>
      </c>
      <c r="C5141">
        <v>4.0000000000000001E-3</v>
      </c>
      <c r="D5141">
        <v>3.9899999999999996E-3</v>
      </c>
      <c r="E5141">
        <v>0.5</v>
      </c>
      <c r="F5141">
        <v>84400</v>
      </c>
      <c r="G5141">
        <v>337</v>
      </c>
      <c r="H5141">
        <v>84231</v>
      </c>
      <c r="I5141">
        <v>3068531</v>
      </c>
      <c r="J5141">
        <v>36.36</v>
      </c>
    </row>
    <row r="5142" spans="1:10" x14ac:dyDescent="0.25">
      <c r="A5142">
        <v>1922</v>
      </c>
      <c r="B5142">
        <v>31</v>
      </c>
      <c r="C5142">
        <v>4.1399999999999996E-3</v>
      </c>
      <c r="D5142">
        <v>4.13E-3</v>
      </c>
      <c r="E5142">
        <v>0.5</v>
      </c>
      <c r="F5142">
        <v>84063</v>
      </c>
      <c r="G5142">
        <v>347</v>
      </c>
      <c r="H5142">
        <v>83889</v>
      </c>
      <c r="I5142">
        <v>2984300</v>
      </c>
      <c r="J5142">
        <v>35.5</v>
      </c>
    </row>
    <row r="5143" spans="1:10" x14ac:dyDescent="0.25">
      <c r="A5143">
        <v>1922</v>
      </c>
      <c r="B5143">
        <v>32</v>
      </c>
      <c r="C5143">
        <v>5.2399999999999999E-3</v>
      </c>
      <c r="D5143">
        <v>5.2300000000000003E-3</v>
      </c>
      <c r="E5143">
        <v>0.5</v>
      </c>
      <c r="F5143">
        <v>83715</v>
      </c>
      <c r="G5143">
        <v>437</v>
      </c>
      <c r="H5143">
        <v>83497</v>
      </c>
      <c r="I5143">
        <v>2900411</v>
      </c>
      <c r="J5143">
        <v>34.65</v>
      </c>
    </row>
    <row r="5144" spans="1:10" x14ac:dyDescent="0.25">
      <c r="A5144">
        <v>1922</v>
      </c>
      <c r="B5144">
        <v>33</v>
      </c>
      <c r="C5144">
        <v>4.3200000000000001E-3</v>
      </c>
      <c r="D5144">
        <v>4.3099999999999996E-3</v>
      </c>
      <c r="E5144">
        <v>0.5</v>
      </c>
      <c r="F5144">
        <v>83278</v>
      </c>
      <c r="G5144">
        <v>359</v>
      </c>
      <c r="H5144">
        <v>83099</v>
      </c>
      <c r="I5144">
        <v>2816914</v>
      </c>
      <c r="J5144">
        <v>33.83</v>
      </c>
    </row>
    <row r="5145" spans="1:10" x14ac:dyDescent="0.25">
      <c r="A5145">
        <v>1922</v>
      </c>
      <c r="B5145">
        <v>34</v>
      </c>
      <c r="C5145">
        <v>5.2599999999999999E-3</v>
      </c>
      <c r="D5145">
        <v>5.2500000000000003E-3</v>
      </c>
      <c r="E5145">
        <v>0.5</v>
      </c>
      <c r="F5145">
        <v>82919</v>
      </c>
      <c r="G5145">
        <v>435</v>
      </c>
      <c r="H5145">
        <v>82702</v>
      </c>
      <c r="I5145">
        <v>2733816</v>
      </c>
      <c r="J5145">
        <v>32.97</v>
      </c>
    </row>
    <row r="5146" spans="1:10" x14ac:dyDescent="0.25">
      <c r="A5146">
        <v>1922</v>
      </c>
      <c r="B5146">
        <v>35</v>
      </c>
      <c r="C5146">
        <v>6.1900000000000002E-3</v>
      </c>
      <c r="D5146">
        <v>6.1700000000000001E-3</v>
      </c>
      <c r="E5146">
        <v>0.5</v>
      </c>
      <c r="F5146">
        <v>82484</v>
      </c>
      <c r="G5146">
        <v>509</v>
      </c>
      <c r="H5146">
        <v>82230</v>
      </c>
      <c r="I5146">
        <v>2651114</v>
      </c>
      <c r="J5146">
        <v>32.14</v>
      </c>
    </row>
    <row r="5147" spans="1:10" x14ac:dyDescent="0.25">
      <c r="A5147">
        <v>1922</v>
      </c>
      <c r="B5147">
        <v>36</v>
      </c>
      <c r="C5147">
        <v>5.6499999999999996E-3</v>
      </c>
      <c r="D5147">
        <v>5.64E-3</v>
      </c>
      <c r="E5147">
        <v>0.5</v>
      </c>
      <c r="F5147">
        <v>81975</v>
      </c>
      <c r="G5147">
        <v>462</v>
      </c>
      <c r="H5147">
        <v>81744</v>
      </c>
      <c r="I5147">
        <v>2568884</v>
      </c>
      <c r="J5147">
        <v>31.34</v>
      </c>
    </row>
    <row r="5148" spans="1:10" x14ac:dyDescent="0.25">
      <c r="A5148">
        <v>1922</v>
      </c>
      <c r="B5148">
        <v>37</v>
      </c>
      <c r="C5148">
        <v>5.4900000000000001E-3</v>
      </c>
      <c r="D5148">
        <v>5.47E-3</v>
      </c>
      <c r="E5148">
        <v>0.5</v>
      </c>
      <c r="F5148">
        <v>81513</v>
      </c>
      <c r="G5148">
        <v>446</v>
      </c>
      <c r="H5148">
        <v>81290</v>
      </c>
      <c r="I5148">
        <v>2487140</v>
      </c>
      <c r="J5148">
        <v>30.51</v>
      </c>
    </row>
    <row r="5149" spans="1:10" x14ac:dyDescent="0.25">
      <c r="A5149">
        <v>1922</v>
      </c>
      <c r="B5149">
        <v>38</v>
      </c>
      <c r="C5149">
        <v>5.6299999999999996E-3</v>
      </c>
      <c r="D5149">
        <v>5.62E-3</v>
      </c>
      <c r="E5149">
        <v>0.5</v>
      </c>
      <c r="F5149">
        <v>81067</v>
      </c>
      <c r="G5149">
        <v>455</v>
      </c>
      <c r="H5149">
        <v>80839</v>
      </c>
      <c r="I5149">
        <v>2405850</v>
      </c>
      <c r="J5149">
        <v>29.68</v>
      </c>
    </row>
    <row r="5150" spans="1:10" x14ac:dyDescent="0.25">
      <c r="A5150">
        <v>1922</v>
      </c>
      <c r="B5150">
        <v>39</v>
      </c>
      <c r="C5150">
        <v>5.7999999999999996E-3</v>
      </c>
      <c r="D5150">
        <v>5.7800000000000004E-3</v>
      </c>
      <c r="E5150">
        <v>0.5</v>
      </c>
      <c r="F5150">
        <v>80612</v>
      </c>
      <c r="G5150">
        <v>466</v>
      </c>
      <c r="H5150">
        <v>80379</v>
      </c>
      <c r="I5150">
        <v>2325010</v>
      </c>
      <c r="J5150">
        <v>28.84</v>
      </c>
    </row>
    <row r="5151" spans="1:10" x14ac:dyDescent="0.25">
      <c r="A5151">
        <v>1922</v>
      </c>
      <c r="B5151">
        <v>40</v>
      </c>
      <c r="C5151">
        <v>6.4599999999999996E-3</v>
      </c>
      <c r="D5151">
        <v>6.4400000000000004E-3</v>
      </c>
      <c r="E5151">
        <v>0.5</v>
      </c>
      <c r="F5151">
        <v>80146</v>
      </c>
      <c r="G5151">
        <v>516</v>
      </c>
      <c r="H5151">
        <v>79888</v>
      </c>
      <c r="I5151">
        <v>2244632</v>
      </c>
      <c r="J5151">
        <v>28.01</v>
      </c>
    </row>
    <row r="5152" spans="1:10" x14ac:dyDescent="0.25">
      <c r="A5152">
        <v>1922</v>
      </c>
      <c r="B5152">
        <v>41</v>
      </c>
      <c r="C5152">
        <v>6.6E-3</v>
      </c>
      <c r="D5152">
        <v>6.5799999999999999E-3</v>
      </c>
      <c r="E5152">
        <v>0.5</v>
      </c>
      <c r="F5152">
        <v>79630</v>
      </c>
      <c r="G5152">
        <v>524</v>
      </c>
      <c r="H5152">
        <v>79368</v>
      </c>
      <c r="I5152">
        <v>2164744</v>
      </c>
      <c r="J5152">
        <v>27.19</v>
      </c>
    </row>
    <row r="5153" spans="1:10" x14ac:dyDescent="0.25">
      <c r="A5153">
        <v>1922</v>
      </c>
      <c r="B5153">
        <v>42</v>
      </c>
      <c r="C5153">
        <v>7.8799999999999999E-3</v>
      </c>
      <c r="D5153">
        <v>7.8499999999999993E-3</v>
      </c>
      <c r="E5153">
        <v>0.5</v>
      </c>
      <c r="F5153">
        <v>79106</v>
      </c>
      <c r="G5153">
        <v>621</v>
      </c>
      <c r="H5153">
        <v>78796</v>
      </c>
      <c r="I5153">
        <v>2085376</v>
      </c>
      <c r="J5153">
        <v>26.36</v>
      </c>
    </row>
    <row r="5154" spans="1:10" x14ac:dyDescent="0.25">
      <c r="A5154">
        <v>1922</v>
      </c>
      <c r="B5154">
        <v>43</v>
      </c>
      <c r="C5154">
        <v>8.2900000000000005E-3</v>
      </c>
      <c r="D5154">
        <v>8.26E-3</v>
      </c>
      <c r="E5154">
        <v>0.5</v>
      </c>
      <c r="F5154">
        <v>78485</v>
      </c>
      <c r="G5154">
        <v>648</v>
      </c>
      <c r="H5154">
        <v>78161</v>
      </c>
      <c r="I5154">
        <v>2006580</v>
      </c>
      <c r="J5154">
        <v>25.57</v>
      </c>
    </row>
    <row r="5155" spans="1:10" x14ac:dyDescent="0.25">
      <c r="A5155">
        <v>1922</v>
      </c>
      <c r="B5155">
        <v>44</v>
      </c>
      <c r="C5155">
        <v>9.0699999999999999E-3</v>
      </c>
      <c r="D5155">
        <v>9.0299999999999998E-3</v>
      </c>
      <c r="E5155">
        <v>0.5</v>
      </c>
      <c r="F5155">
        <v>77837</v>
      </c>
      <c r="G5155">
        <v>703</v>
      </c>
      <c r="H5155">
        <v>77486</v>
      </c>
      <c r="I5155">
        <v>1928419</v>
      </c>
      <c r="J5155">
        <v>24.77</v>
      </c>
    </row>
    <row r="5156" spans="1:10" x14ac:dyDescent="0.25">
      <c r="A5156">
        <v>1922</v>
      </c>
      <c r="B5156">
        <v>45</v>
      </c>
      <c r="C5156">
        <v>8.6999999999999994E-3</v>
      </c>
      <c r="D5156">
        <v>8.6599999999999993E-3</v>
      </c>
      <c r="E5156">
        <v>0.5</v>
      </c>
      <c r="F5156">
        <v>77135</v>
      </c>
      <c r="G5156">
        <v>668</v>
      </c>
      <c r="H5156">
        <v>76801</v>
      </c>
      <c r="I5156">
        <v>1850933</v>
      </c>
      <c r="J5156">
        <v>24</v>
      </c>
    </row>
    <row r="5157" spans="1:10" x14ac:dyDescent="0.25">
      <c r="A5157">
        <v>1922</v>
      </c>
      <c r="B5157">
        <v>46</v>
      </c>
      <c r="C5157">
        <v>1.0120000000000001E-2</v>
      </c>
      <c r="D5157">
        <v>1.0070000000000001E-2</v>
      </c>
      <c r="E5157">
        <v>0.5</v>
      </c>
      <c r="F5157">
        <v>76467</v>
      </c>
      <c r="G5157">
        <v>770</v>
      </c>
      <c r="H5157">
        <v>76082</v>
      </c>
      <c r="I5157">
        <v>1774132</v>
      </c>
      <c r="J5157">
        <v>23.2</v>
      </c>
    </row>
    <row r="5158" spans="1:10" x14ac:dyDescent="0.25">
      <c r="A5158">
        <v>1922</v>
      </c>
      <c r="B5158">
        <v>47</v>
      </c>
      <c r="C5158">
        <v>9.9799999999999993E-3</v>
      </c>
      <c r="D5158">
        <v>9.9299999999999996E-3</v>
      </c>
      <c r="E5158">
        <v>0.5</v>
      </c>
      <c r="F5158">
        <v>75697</v>
      </c>
      <c r="G5158">
        <v>751</v>
      </c>
      <c r="H5158">
        <v>75321</v>
      </c>
      <c r="I5158">
        <v>1698050</v>
      </c>
      <c r="J5158">
        <v>22.43</v>
      </c>
    </row>
    <row r="5159" spans="1:10" x14ac:dyDescent="0.25">
      <c r="A5159">
        <v>1922</v>
      </c>
      <c r="B5159">
        <v>48</v>
      </c>
      <c r="C5159">
        <v>1.244E-2</v>
      </c>
      <c r="D5159">
        <v>1.2370000000000001E-2</v>
      </c>
      <c r="E5159">
        <v>0.5</v>
      </c>
      <c r="F5159">
        <v>74946</v>
      </c>
      <c r="G5159">
        <v>927</v>
      </c>
      <c r="H5159">
        <v>74482</v>
      </c>
      <c r="I5159">
        <v>1622729</v>
      </c>
      <c r="J5159">
        <v>21.65</v>
      </c>
    </row>
    <row r="5160" spans="1:10" x14ac:dyDescent="0.25">
      <c r="A5160">
        <v>1922</v>
      </c>
      <c r="B5160">
        <v>49</v>
      </c>
      <c r="C5160">
        <v>1.191E-2</v>
      </c>
      <c r="D5160">
        <v>1.184E-2</v>
      </c>
      <c r="E5160">
        <v>0.5</v>
      </c>
      <c r="F5160">
        <v>74019</v>
      </c>
      <c r="G5160">
        <v>876</v>
      </c>
      <c r="H5160">
        <v>73581</v>
      </c>
      <c r="I5160">
        <v>1548246</v>
      </c>
      <c r="J5160">
        <v>20.92</v>
      </c>
    </row>
    <row r="5161" spans="1:10" x14ac:dyDescent="0.25">
      <c r="A5161">
        <v>1922</v>
      </c>
      <c r="B5161">
        <v>50</v>
      </c>
      <c r="C5161">
        <v>1.355E-2</v>
      </c>
      <c r="D5161">
        <v>1.346E-2</v>
      </c>
      <c r="E5161">
        <v>0.5</v>
      </c>
      <c r="F5161">
        <v>73143</v>
      </c>
      <c r="G5161">
        <v>984</v>
      </c>
      <c r="H5161">
        <v>72651</v>
      </c>
      <c r="I5161">
        <v>1474666</v>
      </c>
      <c r="J5161">
        <v>20.16</v>
      </c>
    </row>
    <row r="5162" spans="1:10" x14ac:dyDescent="0.25">
      <c r="A5162">
        <v>1922</v>
      </c>
      <c r="B5162">
        <v>51</v>
      </c>
      <c r="C5162">
        <v>1.389E-2</v>
      </c>
      <c r="D5162">
        <v>1.38E-2</v>
      </c>
      <c r="E5162">
        <v>0.5</v>
      </c>
      <c r="F5162">
        <v>72159</v>
      </c>
      <c r="G5162">
        <v>995</v>
      </c>
      <c r="H5162">
        <v>71661</v>
      </c>
      <c r="I5162">
        <v>1402015</v>
      </c>
      <c r="J5162">
        <v>19.43</v>
      </c>
    </row>
    <row r="5163" spans="1:10" x14ac:dyDescent="0.25">
      <c r="A5163">
        <v>1922</v>
      </c>
      <c r="B5163">
        <v>52</v>
      </c>
      <c r="C5163">
        <v>1.7100000000000001E-2</v>
      </c>
      <c r="D5163">
        <v>1.695E-2</v>
      </c>
      <c r="E5163">
        <v>0.5</v>
      </c>
      <c r="F5163">
        <v>71163</v>
      </c>
      <c r="G5163">
        <v>1206</v>
      </c>
      <c r="H5163">
        <v>70560</v>
      </c>
      <c r="I5163">
        <v>1330354</v>
      </c>
      <c r="J5163">
        <v>18.690000000000001</v>
      </c>
    </row>
    <row r="5164" spans="1:10" x14ac:dyDescent="0.25">
      <c r="A5164">
        <v>1922</v>
      </c>
      <c r="B5164">
        <v>53</v>
      </c>
      <c r="C5164">
        <v>1.392E-2</v>
      </c>
      <c r="D5164">
        <v>1.3820000000000001E-2</v>
      </c>
      <c r="E5164">
        <v>0.5</v>
      </c>
      <c r="F5164">
        <v>69957</v>
      </c>
      <c r="G5164">
        <v>967</v>
      </c>
      <c r="H5164">
        <v>69473</v>
      </c>
      <c r="I5164">
        <v>1259794</v>
      </c>
      <c r="J5164">
        <v>18.010000000000002</v>
      </c>
    </row>
    <row r="5165" spans="1:10" x14ac:dyDescent="0.25">
      <c r="A5165">
        <v>1922</v>
      </c>
      <c r="B5165">
        <v>54</v>
      </c>
      <c r="C5165">
        <v>1.7659999999999999E-2</v>
      </c>
      <c r="D5165">
        <v>1.7500000000000002E-2</v>
      </c>
      <c r="E5165">
        <v>0.5</v>
      </c>
      <c r="F5165">
        <v>68990</v>
      </c>
      <c r="G5165">
        <v>1207</v>
      </c>
      <c r="H5165">
        <v>68386</v>
      </c>
      <c r="I5165">
        <v>1190321</v>
      </c>
      <c r="J5165">
        <v>17.25</v>
      </c>
    </row>
    <row r="5166" spans="1:10" x14ac:dyDescent="0.25">
      <c r="A5166">
        <v>1922</v>
      </c>
      <c r="B5166">
        <v>55</v>
      </c>
      <c r="C5166">
        <v>1.915E-2</v>
      </c>
      <c r="D5166">
        <v>1.8960000000000001E-2</v>
      </c>
      <c r="E5166">
        <v>0.5</v>
      </c>
      <c r="F5166">
        <v>67782</v>
      </c>
      <c r="G5166">
        <v>1285</v>
      </c>
      <c r="H5166">
        <v>67140</v>
      </c>
      <c r="I5166">
        <v>1121935</v>
      </c>
      <c r="J5166">
        <v>16.55</v>
      </c>
    </row>
    <row r="5167" spans="1:10" x14ac:dyDescent="0.25">
      <c r="A5167">
        <v>1922</v>
      </c>
      <c r="B5167">
        <v>56</v>
      </c>
      <c r="C5167">
        <v>2.3550000000000001E-2</v>
      </c>
      <c r="D5167">
        <v>2.3269999999999999E-2</v>
      </c>
      <c r="E5167">
        <v>0.5</v>
      </c>
      <c r="F5167">
        <v>66497</v>
      </c>
      <c r="G5167">
        <v>1547</v>
      </c>
      <c r="H5167">
        <v>65723</v>
      </c>
      <c r="I5167">
        <v>1054795</v>
      </c>
      <c r="J5167">
        <v>15.86</v>
      </c>
    </row>
    <row r="5168" spans="1:10" x14ac:dyDescent="0.25">
      <c r="A5168">
        <v>1922</v>
      </c>
      <c r="B5168">
        <v>57</v>
      </c>
      <c r="C5168">
        <v>2.2890000000000001E-2</v>
      </c>
      <c r="D5168">
        <v>2.2630000000000001E-2</v>
      </c>
      <c r="E5168">
        <v>0.5</v>
      </c>
      <c r="F5168">
        <v>64949</v>
      </c>
      <c r="G5168">
        <v>1470</v>
      </c>
      <c r="H5168">
        <v>64215</v>
      </c>
      <c r="I5168">
        <v>989072</v>
      </c>
      <c r="J5168">
        <v>15.23</v>
      </c>
    </row>
    <row r="5169" spans="1:10" x14ac:dyDescent="0.25">
      <c r="A5169">
        <v>1922</v>
      </c>
      <c r="B5169">
        <v>58</v>
      </c>
      <c r="C5169">
        <v>2.656E-2</v>
      </c>
      <c r="D5169">
        <v>2.622E-2</v>
      </c>
      <c r="E5169">
        <v>0.5</v>
      </c>
      <c r="F5169">
        <v>63480</v>
      </c>
      <c r="G5169">
        <v>1664</v>
      </c>
      <c r="H5169">
        <v>62648</v>
      </c>
      <c r="I5169">
        <v>924857</v>
      </c>
      <c r="J5169">
        <v>14.57</v>
      </c>
    </row>
    <row r="5170" spans="1:10" x14ac:dyDescent="0.25">
      <c r="A5170">
        <v>1922</v>
      </c>
      <c r="B5170">
        <v>59</v>
      </c>
      <c r="C5170">
        <v>2.8420000000000001E-2</v>
      </c>
      <c r="D5170">
        <v>2.8029999999999999E-2</v>
      </c>
      <c r="E5170">
        <v>0.5</v>
      </c>
      <c r="F5170">
        <v>61815</v>
      </c>
      <c r="G5170">
        <v>1732</v>
      </c>
      <c r="H5170">
        <v>60949</v>
      </c>
      <c r="I5170">
        <v>862210</v>
      </c>
      <c r="J5170">
        <v>13.95</v>
      </c>
    </row>
    <row r="5171" spans="1:10" x14ac:dyDescent="0.25">
      <c r="A5171">
        <v>1922</v>
      </c>
      <c r="B5171">
        <v>60</v>
      </c>
      <c r="C5171">
        <v>2.9319999999999999E-2</v>
      </c>
      <c r="D5171">
        <v>2.8899999999999999E-2</v>
      </c>
      <c r="E5171">
        <v>0.5</v>
      </c>
      <c r="F5171">
        <v>60083</v>
      </c>
      <c r="G5171">
        <v>1736</v>
      </c>
      <c r="H5171">
        <v>59215</v>
      </c>
      <c r="I5171">
        <v>801261</v>
      </c>
      <c r="J5171">
        <v>13.34</v>
      </c>
    </row>
    <row r="5172" spans="1:10" x14ac:dyDescent="0.25">
      <c r="A5172">
        <v>1922</v>
      </c>
      <c r="B5172">
        <v>61</v>
      </c>
      <c r="C5172">
        <v>3.0429999999999999E-2</v>
      </c>
      <c r="D5172">
        <v>2.997E-2</v>
      </c>
      <c r="E5172">
        <v>0.5</v>
      </c>
      <c r="F5172">
        <v>58347</v>
      </c>
      <c r="G5172">
        <v>1749</v>
      </c>
      <c r="H5172">
        <v>57472</v>
      </c>
      <c r="I5172">
        <v>742046</v>
      </c>
      <c r="J5172">
        <v>12.72</v>
      </c>
    </row>
    <row r="5173" spans="1:10" x14ac:dyDescent="0.25">
      <c r="A5173">
        <v>1922</v>
      </c>
      <c r="B5173">
        <v>62</v>
      </c>
      <c r="C5173">
        <v>3.8539999999999998E-2</v>
      </c>
      <c r="D5173">
        <v>3.7810000000000003E-2</v>
      </c>
      <c r="E5173">
        <v>0.5</v>
      </c>
      <c r="F5173">
        <v>56598</v>
      </c>
      <c r="G5173">
        <v>2140</v>
      </c>
      <c r="H5173">
        <v>55528</v>
      </c>
      <c r="I5173">
        <v>684573</v>
      </c>
      <c r="J5173">
        <v>12.1</v>
      </c>
    </row>
    <row r="5174" spans="1:10" x14ac:dyDescent="0.25">
      <c r="A5174">
        <v>1922</v>
      </c>
      <c r="B5174">
        <v>63</v>
      </c>
      <c r="C5174">
        <v>4.018E-2</v>
      </c>
      <c r="D5174">
        <v>3.9390000000000001E-2</v>
      </c>
      <c r="E5174">
        <v>0.5</v>
      </c>
      <c r="F5174">
        <v>54458</v>
      </c>
      <c r="G5174">
        <v>2145</v>
      </c>
      <c r="H5174">
        <v>53385</v>
      </c>
      <c r="I5174">
        <v>629046</v>
      </c>
      <c r="J5174">
        <v>11.55</v>
      </c>
    </row>
    <row r="5175" spans="1:10" x14ac:dyDescent="0.25">
      <c r="A5175">
        <v>1922</v>
      </c>
      <c r="B5175">
        <v>64</v>
      </c>
      <c r="C5175">
        <v>3.9899999999999998E-2</v>
      </c>
      <c r="D5175">
        <v>3.9120000000000002E-2</v>
      </c>
      <c r="E5175">
        <v>0.5</v>
      </c>
      <c r="F5175">
        <v>52313</v>
      </c>
      <c r="G5175">
        <v>2047</v>
      </c>
      <c r="H5175">
        <v>51289</v>
      </c>
      <c r="I5175">
        <v>575660</v>
      </c>
      <c r="J5175">
        <v>11</v>
      </c>
    </row>
    <row r="5176" spans="1:10" x14ac:dyDescent="0.25">
      <c r="A5176">
        <v>1922</v>
      </c>
      <c r="B5176">
        <v>65</v>
      </c>
      <c r="C5176">
        <v>4.6170000000000003E-2</v>
      </c>
      <c r="D5176">
        <v>4.5130000000000003E-2</v>
      </c>
      <c r="E5176">
        <v>0.5</v>
      </c>
      <c r="F5176">
        <v>50266</v>
      </c>
      <c r="G5176">
        <v>2269</v>
      </c>
      <c r="H5176">
        <v>49132</v>
      </c>
      <c r="I5176">
        <v>524371</v>
      </c>
      <c r="J5176">
        <v>10.43</v>
      </c>
    </row>
    <row r="5177" spans="1:10" x14ac:dyDescent="0.25">
      <c r="A5177">
        <v>1922</v>
      </c>
      <c r="B5177">
        <v>66</v>
      </c>
      <c r="C5177">
        <v>5.0459999999999998E-2</v>
      </c>
      <c r="D5177">
        <v>4.922E-2</v>
      </c>
      <c r="E5177">
        <v>0.5</v>
      </c>
      <c r="F5177">
        <v>47998</v>
      </c>
      <c r="G5177">
        <v>2362</v>
      </c>
      <c r="H5177">
        <v>46816</v>
      </c>
      <c r="I5177">
        <v>475239</v>
      </c>
      <c r="J5177">
        <v>9.9</v>
      </c>
    </row>
    <row r="5178" spans="1:10" x14ac:dyDescent="0.25">
      <c r="A5178">
        <v>1922</v>
      </c>
      <c r="B5178">
        <v>67</v>
      </c>
      <c r="C5178">
        <v>5.0990000000000001E-2</v>
      </c>
      <c r="D5178">
        <v>4.972E-2</v>
      </c>
      <c r="E5178">
        <v>0.5</v>
      </c>
      <c r="F5178">
        <v>45635</v>
      </c>
      <c r="G5178">
        <v>2269</v>
      </c>
      <c r="H5178">
        <v>44501</v>
      </c>
      <c r="I5178">
        <v>428422</v>
      </c>
      <c r="J5178">
        <v>9.39</v>
      </c>
    </row>
    <row r="5179" spans="1:10" x14ac:dyDescent="0.25">
      <c r="A5179">
        <v>1922</v>
      </c>
      <c r="B5179">
        <v>68</v>
      </c>
      <c r="C5179">
        <v>5.7860000000000002E-2</v>
      </c>
      <c r="D5179">
        <v>5.6230000000000002E-2</v>
      </c>
      <c r="E5179">
        <v>0.5</v>
      </c>
      <c r="F5179">
        <v>43366</v>
      </c>
      <c r="G5179">
        <v>2438</v>
      </c>
      <c r="H5179">
        <v>42147</v>
      </c>
      <c r="I5179">
        <v>383922</v>
      </c>
      <c r="J5179">
        <v>8.85</v>
      </c>
    </row>
    <row r="5180" spans="1:10" x14ac:dyDescent="0.25">
      <c r="A5180">
        <v>1922</v>
      </c>
      <c r="B5180">
        <v>69</v>
      </c>
      <c r="C5180">
        <v>6.8449999999999997E-2</v>
      </c>
      <c r="D5180">
        <v>6.6189999999999999E-2</v>
      </c>
      <c r="E5180">
        <v>0.5</v>
      </c>
      <c r="F5180">
        <v>40928</v>
      </c>
      <c r="G5180">
        <v>2709</v>
      </c>
      <c r="H5180">
        <v>39573</v>
      </c>
      <c r="I5180">
        <v>341775</v>
      </c>
      <c r="J5180">
        <v>8.35</v>
      </c>
    </row>
    <row r="5181" spans="1:10" x14ac:dyDescent="0.25">
      <c r="A5181">
        <v>1922</v>
      </c>
      <c r="B5181">
        <v>70</v>
      </c>
      <c r="C5181">
        <v>7.0400000000000004E-2</v>
      </c>
      <c r="D5181">
        <v>6.8010000000000001E-2</v>
      </c>
      <c r="E5181">
        <v>0.5</v>
      </c>
      <c r="F5181">
        <v>38219</v>
      </c>
      <c r="G5181">
        <v>2599</v>
      </c>
      <c r="H5181">
        <v>36919</v>
      </c>
      <c r="I5181">
        <v>302201</v>
      </c>
      <c r="J5181">
        <v>7.91</v>
      </c>
    </row>
    <row r="5182" spans="1:10" x14ac:dyDescent="0.25">
      <c r="A5182">
        <v>1922</v>
      </c>
      <c r="B5182">
        <v>71</v>
      </c>
      <c r="C5182">
        <v>8.3210000000000006E-2</v>
      </c>
      <c r="D5182">
        <v>7.9890000000000003E-2</v>
      </c>
      <c r="E5182">
        <v>0.5</v>
      </c>
      <c r="F5182">
        <v>35620</v>
      </c>
      <c r="G5182">
        <v>2846</v>
      </c>
      <c r="H5182">
        <v>34197</v>
      </c>
      <c r="I5182">
        <v>265282</v>
      </c>
      <c r="J5182">
        <v>7.45</v>
      </c>
    </row>
    <row r="5183" spans="1:10" x14ac:dyDescent="0.25">
      <c r="A5183">
        <v>1922</v>
      </c>
      <c r="B5183">
        <v>72</v>
      </c>
      <c r="C5183">
        <v>9.2359999999999998E-2</v>
      </c>
      <c r="D5183">
        <v>8.8279999999999997E-2</v>
      </c>
      <c r="E5183">
        <v>0.5</v>
      </c>
      <c r="F5183">
        <v>32774</v>
      </c>
      <c r="G5183">
        <v>2893</v>
      </c>
      <c r="H5183">
        <v>31327</v>
      </c>
      <c r="I5183">
        <v>231085</v>
      </c>
      <c r="J5183">
        <v>7.05</v>
      </c>
    </row>
    <row r="5184" spans="1:10" x14ac:dyDescent="0.25">
      <c r="A5184">
        <v>1922</v>
      </c>
      <c r="B5184">
        <v>73</v>
      </c>
      <c r="C5184">
        <v>9.0499999999999997E-2</v>
      </c>
      <c r="D5184">
        <v>8.6580000000000004E-2</v>
      </c>
      <c r="E5184">
        <v>0.5</v>
      </c>
      <c r="F5184">
        <v>29881</v>
      </c>
      <c r="G5184">
        <v>2587</v>
      </c>
      <c r="H5184">
        <v>28587</v>
      </c>
      <c r="I5184">
        <v>199758</v>
      </c>
      <c r="J5184">
        <v>6.69</v>
      </c>
    </row>
    <row r="5185" spans="1:10" x14ac:dyDescent="0.25">
      <c r="A5185">
        <v>1922</v>
      </c>
      <c r="B5185">
        <v>74</v>
      </c>
      <c r="C5185">
        <v>9.8159999999999997E-2</v>
      </c>
      <c r="D5185">
        <v>9.357E-2</v>
      </c>
      <c r="E5185">
        <v>0.5</v>
      </c>
      <c r="F5185">
        <v>27294</v>
      </c>
      <c r="G5185">
        <v>2554</v>
      </c>
      <c r="H5185">
        <v>26017</v>
      </c>
      <c r="I5185">
        <v>171171</v>
      </c>
      <c r="J5185">
        <v>6.27</v>
      </c>
    </row>
    <row r="5186" spans="1:10" x14ac:dyDescent="0.25">
      <c r="A5186">
        <v>1922</v>
      </c>
      <c r="B5186">
        <v>75</v>
      </c>
      <c r="C5186">
        <v>0.1079</v>
      </c>
      <c r="D5186">
        <v>0.10238</v>
      </c>
      <c r="E5186">
        <v>0.5</v>
      </c>
      <c r="F5186">
        <v>24740</v>
      </c>
      <c r="G5186">
        <v>2533</v>
      </c>
      <c r="H5186">
        <v>23473</v>
      </c>
      <c r="I5186">
        <v>145154</v>
      </c>
      <c r="J5186">
        <v>5.87</v>
      </c>
    </row>
    <row r="5187" spans="1:10" x14ac:dyDescent="0.25">
      <c r="A5187">
        <v>1922</v>
      </c>
      <c r="B5187">
        <v>76</v>
      </c>
      <c r="C5187">
        <v>0.12676999999999999</v>
      </c>
      <c r="D5187">
        <v>0.11922000000000001</v>
      </c>
      <c r="E5187">
        <v>0.5</v>
      </c>
      <c r="F5187">
        <v>22207</v>
      </c>
      <c r="G5187">
        <v>2647</v>
      </c>
      <c r="H5187">
        <v>20883</v>
      </c>
      <c r="I5187">
        <v>121680</v>
      </c>
      <c r="J5187">
        <v>5.48</v>
      </c>
    </row>
    <row r="5188" spans="1:10" x14ac:dyDescent="0.25">
      <c r="A5188">
        <v>1922</v>
      </c>
      <c r="B5188">
        <v>77</v>
      </c>
      <c r="C5188">
        <v>0.13686000000000001</v>
      </c>
      <c r="D5188">
        <v>0.12809999999999999</v>
      </c>
      <c r="E5188">
        <v>0.5</v>
      </c>
      <c r="F5188">
        <v>19560</v>
      </c>
      <c r="G5188">
        <v>2506</v>
      </c>
      <c r="H5188">
        <v>18307</v>
      </c>
      <c r="I5188">
        <v>100797</v>
      </c>
      <c r="J5188">
        <v>5.15</v>
      </c>
    </row>
    <row r="5189" spans="1:10" x14ac:dyDescent="0.25">
      <c r="A5189">
        <v>1922</v>
      </c>
      <c r="B5189">
        <v>78</v>
      </c>
      <c r="C5189">
        <v>0.15523000000000001</v>
      </c>
      <c r="D5189">
        <v>0.14405000000000001</v>
      </c>
      <c r="E5189">
        <v>0.5</v>
      </c>
      <c r="F5189">
        <v>17054</v>
      </c>
      <c r="G5189">
        <v>2457</v>
      </c>
      <c r="H5189">
        <v>15826</v>
      </c>
      <c r="I5189">
        <v>82490</v>
      </c>
      <c r="J5189">
        <v>4.84</v>
      </c>
    </row>
    <row r="5190" spans="1:10" x14ac:dyDescent="0.25">
      <c r="A5190">
        <v>1922</v>
      </c>
      <c r="B5190">
        <v>79</v>
      </c>
      <c r="C5190">
        <v>0.16108</v>
      </c>
      <c r="D5190">
        <v>0.14907999999999999</v>
      </c>
      <c r="E5190">
        <v>0.5</v>
      </c>
      <c r="F5190">
        <v>14597</v>
      </c>
      <c r="G5190">
        <v>2176</v>
      </c>
      <c r="H5190">
        <v>13509</v>
      </c>
      <c r="I5190">
        <v>66665</v>
      </c>
      <c r="J5190">
        <v>4.57</v>
      </c>
    </row>
    <row r="5191" spans="1:10" x14ac:dyDescent="0.25">
      <c r="A5191">
        <v>1922</v>
      </c>
      <c r="B5191">
        <v>80</v>
      </c>
      <c r="C5191">
        <v>0.18143999999999999</v>
      </c>
      <c r="D5191">
        <v>0.16635</v>
      </c>
      <c r="E5191">
        <v>0.5</v>
      </c>
      <c r="F5191">
        <v>12421</v>
      </c>
      <c r="G5191">
        <v>2066</v>
      </c>
      <c r="H5191">
        <v>11388</v>
      </c>
      <c r="I5191">
        <v>53155</v>
      </c>
      <c r="J5191">
        <v>4.28</v>
      </c>
    </row>
    <row r="5192" spans="1:10" x14ac:dyDescent="0.25">
      <c r="A5192">
        <v>1922</v>
      </c>
      <c r="B5192">
        <v>81</v>
      </c>
      <c r="C5192">
        <v>0.18484</v>
      </c>
      <c r="D5192">
        <v>0.16919999999999999</v>
      </c>
      <c r="E5192">
        <v>0.5</v>
      </c>
      <c r="F5192">
        <v>10355</v>
      </c>
      <c r="G5192">
        <v>1752</v>
      </c>
      <c r="H5192">
        <v>9479</v>
      </c>
      <c r="I5192">
        <v>41767</v>
      </c>
      <c r="J5192">
        <v>4.03</v>
      </c>
    </row>
    <row r="5193" spans="1:10" x14ac:dyDescent="0.25">
      <c r="A5193">
        <v>1922</v>
      </c>
      <c r="B5193">
        <v>82</v>
      </c>
      <c r="C5193">
        <v>0.22499</v>
      </c>
      <c r="D5193">
        <v>0.20224</v>
      </c>
      <c r="E5193">
        <v>0.5</v>
      </c>
      <c r="F5193">
        <v>8603</v>
      </c>
      <c r="G5193">
        <v>1740</v>
      </c>
      <c r="H5193">
        <v>7733</v>
      </c>
      <c r="I5193">
        <v>32288</v>
      </c>
      <c r="J5193">
        <v>3.75</v>
      </c>
    </row>
    <row r="5194" spans="1:10" x14ac:dyDescent="0.25">
      <c r="A5194">
        <v>1922</v>
      </c>
      <c r="B5194">
        <v>83</v>
      </c>
      <c r="C5194">
        <v>0.23680999999999999</v>
      </c>
      <c r="D5194">
        <v>0.21174000000000001</v>
      </c>
      <c r="E5194">
        <v>0.5</v>
      </c>
      <c r="F5194">
        <v>6863</v>
      </c>
      <c r="G5194">
        <v>1453</v>
      </c>
      <c r="H5194">
        <v>6137</v>
      </c>
      <c r="I5194">
        <v>24555</v>
      </c>
      <c r="J5194">
        <v>3.58</v>
      </c>
    </row>
    <row r="5195" spans="1:10" x14ac:dyDescent="0.25">
      <c r="A5195">
        <v>1922</v>
      </c>
      <c r="B5195">
        <v>84</v>
      </c>
      <c r="C5195">
        <v>0.22492999999999999</v>
      </c>
      <c r="D5195">
        <v>0.20219000000000001</v>
      </c>
      <c r="E5195">
        <v>0.5</v>
      </c>
      <c r="F5195">
        <v>5410</v>
      </c>
      <c r="G5195">
        <v>1094</v>
      </c>
      <c r="H5195">
        <v>4863</v>
      </c>
      <c r="I5195">
        <v>18419</v>
      </c>
      <c r="J5195">
        <v>3.4</v>
      </c>
    </row>
    <row r="5196" spans="1:10" x14ac:dyDescent="0.25">
      <c r="A5196">
        <v>1922</v>
      </c>
      <c r="B5196">
        <v>85</v>
      </c>
      <c r="C5196">
        <v>0.27964</v>
      </c>
      <c r="D5196">
        <v>0.24534</v>
      </c>
      <c r="E5196">
        <v>0.5</v>
      </c>
      <c r="F5196">
        <v>4316</v>
      </c>
      <c r="G5196">
        <v>1059</v>
      </c>
      <c r="H5196">
        <v>3787</v>
      </c>
      <c r="I5196">
        <v>13556</v>
      </c>
      <c r="J5196">
        <v>3.14</v>
      </c>
    </row>
    <row r="5197" spans="1:10" x14ac:dyDescent="0.25">
      <c r="A5197">
        <v>1922</v>
      </c>
      <c r="B5197">
        <v>86</v>
      </c>
      <c r="C5197">
        <v>0.25889000000000001</v>
      </c>
      <c r="D5197">
        <v>0.22922000000000001</v>
      </c>
      <c r="E5197">
        <v>0.5</v>
      </c>
      <c r="F5197">
        <v>3257</v>
      </c>
      <c r="G5197">
        <v>747</v>
      </c>
      <c r="H5197">
        <v>2884</v>
      </c>
      <c r="I5197">
        <v>9769</v>
      </c>
      <c r="J5197">
        <v>3</v>
      </c>
    </row>
    <row r="5198" spans="1:10" x14ac:dyDescent="0.25">
      <c r="A5198">
        <v>1922</v>
      </c>
      <c r="B5198">
        <v>87</v>
      </c>
      <c r="C5198">
        <v>0.30352000000000001</v>
      </c>
      <c r="D5198">
        <v>0.26352999999999999</v>
      </c>
      <c r="E5198">
        <v>0.5</v>
      </c>
      <c r="F5198">
        <v>2511</v>
      </c>
      <c r="G5198">
        <v>662</v>
      </c>
      <c r="H5198">
        <v>2180</v>
      </c>
      <c r="I5198">
        <v>6885</v>
      </c>
      <c r="J5198">
        <v>2.74</v>
      </c>
    </row>
    <row r="5199" spans="1:10" x14ac:dyDescent="0.25">
      <c r="A5199">
        <v>1922</v>
      </c>
      <c r="B5199">
        <v>88</v>
      </c>
      <c r="C5199">
        <v>0.38936999999999999</v>
      </c>
      <c r="D5199">
        <v>0.32591999999999999</v>
      </c>
      <c r="E5199">
        <v>0.5</v>
      </c>
      <c r="F5199">
        <v>1849</v>
      </c>
      <c r="G5199">
        <v>603</v>
      </c>
      <c r="H5199">
        <v>1548</v>
      </c>
      <c r="I5199">
        <v>4706</v>
      </c>
      <c r="J5199">
        <v>2.54</v>
      </c>
    </row>
    <row r="5200" spans="1:10" x14ac:dyDescent="0.25">
      <c r="A5200">
        <v>1922</v>
      </c>
      <c r="B5200">
        <v>89</v>
      </c>
      <c r="C5200">
        <v>0.35199000000000003</v>
      </c>
      <c r="D5200">
        <v>0.29931000000000002</v>
      </c>
      <c r="E5200">
        <v>0.5</v>
      </c>
      <c r="F5200">
        <v>1246</v>
      </c>
      <c r="G5200">
        <v>373</v>
      </c>
      <c r="H5200">
        <v>1060</v>
      </c>
      <c r="I5200">
        <v>3158</v>
      </c>
      <c r="J5200">
        <v>2.5299999999999998</v>
      </c>
    </row>
    <row r="5201" spans="1:10" x14ac:dyDescent="0.25">
      <c r="A5201">
        <v>1922</v>
      </c>
      <c r="B5201">
        <v>90</v>
      </c>
      <c r="C5201">
        <v>0.37530000000000002</v>
      </c>
      <c r="D5201">
        <v>0.316</v>
      </c>
      <c r="E5201">
        <v>0.5</v>
      </c>
      <c r="F5201">
        <v>873</v>
      </c>
      <c r="G5201">
        <v>276</v>
      </c>
      <c r="H5201">
        <v>735</v>
      </c>
      <c r="I5201">
        <v>2098</v>
      </c>
      <c r="J5201">
        <v>2.4</v>
      </c>
    </row>
    <row r="5202" spans="1:10" x14ac:dyDescent="0.25">
      <c r="A5202">
        <v>1922</v>
      </c>
      <c r="B5202">
        <v>91</v>
      </c>
      <c r="C5202">
        <v>0.3992</v>
      </c>
      <c r="D5202">
        <v>0.33278000000000002</v>
      </c>
      <c r="E5202">
        <v>0.5</v>
      </c>
      <c r="F5202">
        <v>597</v>
      </c>
      <c r="G5202">
        <v>199</v>
      </c>
      <c r="H5202">
        <v>498</v>
      </c>
      <c r="I5202">
        <v>1363</v>
      </c>
      <c r="J5202">
        <v>2.2799999999999998</v>
      </c>
    </row>
    <row r="5203" spans="1:10" x14ac:dyDescent="0.25">
      <c r="A5203">
        <v>1922</v>
      </c>
      <c r="B5203">
        <v>92</v>
      </c>
      <c r="C5203">
        <v>0.42359000000000002</v>
      </c>
      <c r="D5203">
        <v>0.34955999999999998</v>
      </c>
      <c r="E5203">
        <v>0.5</v>
      </c>
      <c r="F5203">
        <v>399</v>
      </c>
      <c r="G5203">
        <v>139</v>
      </c>
      <c r="H5203">
        <v>329</v>
      </c>
      <c r="I5203">
        <v>865</v>
      </c>
      <c r="J5203">
        <v>2.17</v>
      </c>
    </row>
    <row r="5204" spans="1:10" x14ac:dyDescent="0.25">
      <c r="A5204">
        <v>1922</v>
      </c>
      <c r="B5204">
        <v>93</v>
      </c>
      <c r="C5204">
        <v>0.44835999999999998</v>
      </c>
      <c r="D5204">
        <v>0.36625000000000002</v>
      </c>
      <c r="E5204">
        <v>0.5</v>
      </c>
      <c r="F5204">
        <v>259</v>
      </c>
      <c r="G5204">
        <v>95</v>
      </c>
      <c r="H5204">
        <v>212</v>
      </c>
      <c r="I5204">
        <v>536</v>
      </c>
      <c r="J5204">
        <v>2.0699999999999998</v>
      </c>
    </row>
    <row r="5205" spans="1:10" x14ac:dyDescent="0.25">
      <c r="A5205">
        <v>1922</v>
      </c>
      <c r="B5205">
        <v>94</v>
      </c>
      <c r="C5205">
        <v>0.47338999999999998</v>
      </c>
      <c r="D5205">
        <v>0.38279000000000002</v>
      </c>
      <c r="E5205">
        <v>0.5</v>
      </c>
      <c r="F5205">
        <v>164</v>
      </c>
      <c r="G5205">
        <v>63</v>
      </c>
      <c r="H5205">
        <v>133</v>
      </c>
      <c r="I5205">
        <v>324</v>
      </c>
      <c r="J5205">
        <v>1.97</v>
      </c>
    </row>
    <row r="5206" spans="1:10" x14ac:dyDescent="0.25">
      <c r="A5206">
        <v>1922</v>
      </c>
      <c r="B5206">
        <v>95</v>
      </c>
      <c r="C5206">
        <v>0.49854999999999999</v>
      </c>
      <c r="D5206">
        <v>0.39906999999999998</v>
      </c>
      <c r="E5206">
        <v>0.5</v>
      </c>
      <c r="F5206">
        <v>101</v>
      </c>
      <c r="G5206">
        <v>40</v>
      </c>
      <c r="H5206">
        <v>81</v>
      </c>
      <c r="I5206">
        <v>191</v>
      </c>
      <c r="J5206">
        <v>1.89</v>
      </c>
    </row>
    <row r="5207" spans="1:10" x14ac:dyDescent="0.25">
      <c r="A5207">
        <v>1922</v>
      </c>
      <c r="B5207">
        <v>96</v>
      </c>
      <c r="C5207">
        <v>0.52371999999999996</v>
      </c>
      <c r="D5207">
        <v>0.41504000000000002</v>
      </c>
      <c r="E5207">
        <v>0.5</v>
      </c>
      <c r="F5207">
        <v>61</v>
      </c>
      <c r="G5207">
        <v>25</v>
      </c>
      <c r="H5207">
        <v>48</v>
      </c>
      <c r="I5207">
        <v>110</v>
      </c>
      <c r="J5207">
        <v>1.81</v>
      </c>
    </row>
    <row r="5208" spans="1:10" x14ac:dyDescent="0.25">
      <c r="A5208">
        <v>1922</v>
      </c>
      <c r="B5208">
        <v>97</v>
      </c>
      <c r="C5208">
        <v>0.54876999999999998</v>
      </c>
      <c r="D5208">
        <v>0.43060999999999999</v>
      </c>
      <c r="E5208">
        <v>0.5</v>
      </c>
      <c r="F5208">
        <v>36</v>
      </c>
      <c r="G5208">
        <v>15</v>
      </c>
      <c r="H5208">
        <v>28</v>
      </c>
      <c r="I5208">
        <v>62</v>
      </c>
      <c r="J5208">
        <v>1.73</v>
      </c>
    </row>
    <row r="5209" spans="1:10" x14ac:dyDescent="0.25">
      <c r="A5209">
        <v>1922</v>
      </c>
      <c r="B5209">
        <v>98</v>
      </c>
      <c r="C5209">
        <v>0.57357000000000002</v>
      </c>
      <c r="D5209">
        <v>0.44574000000000003</v>
      </c>
      <c r="E5209">
        <v>0.5</v>
      </c>
      <c r="F5209">
        <v>20</v>
      </c>
      <c r="G5209">
        <v>9</v>
      </c>
      <c r="H5209">
        <v>16</v>
      </c>
      <c r="I5209">
        <v>34</v>
      </c>
      <c r="J5209">
        <v>1.67</v>
      </c>
    </row>
    <row r="5210" spans="1:10" x14ac:dyDescent="0.25">
      <c r="A5210">
        <v>1922</v>
      </c>
      <c r="B5210">
        <v>99</v>
      </c>
      <c r="C5210">
        <v>0.59801000000000004</v>
      </c>
      <c r="D5210">
        <v>0.46035999999999999</v>
      </c>
      <c r="E5210">
        <v>0.5</v>
      </c>
      <c r="F5210">
        <v>11</v>
      </c>
      <c r="G5210">
        <v>5</v>
      </c>
      <c r="H5210">
        <v>9</v>
      </c>
      <c r="I5210">
        <v>18</v>
      </c>
      <c r="J5210">
        <v>1.61</v>
      </c>
    </row>
    <row r="5211" spans="1:10" x14ac:dyDescent="0.25">
      <c r="A5211">
        <v>1922</v>
      </c>
      <c r="B5211">
        <v>100</v>
      </c>
      <c r="C5211">
        <v>0.62197999999999998</v>
      </c>
      <c r="D5211">
        <v>0.47443000000000002</v>
      </c>
      <c r="E5211">
        <v>0.5</v>
      </c>
      <c r="F5211">
        <v>6</v>
      </c>
      <c r="G5211">
        <v>3</v>
      </c>
      <c r="H5211">
        <v>5</v>
      </c>
      <c r="I5211">
        <v>9</v>
      </c>
      <c r="J5211">
        <v>1.55</v>
      </c>
    </row>
    <row r="5212" spans="1:10" x14ac:dyDescent="0.25">
      <c r="A5212">
        <v>1922</v>
      </c>
      <c r="B5212">
        <v>101</v>
      </c>
      <c r="C5212">
        <v>0.64536000000000004</v>
      </c>
      <c r="D5212">
        <v>0.48792000000000002</v>
      </c>
      <c r="E5212">
        <v>0.5</v>
      </c>
      <c r="F5212">
        <v>3</v>
      </c>
      <c r="G5212">
        <v>2</v>
      </c>
      <c r="H5212">
        <v>2</v>
      </c>
      <c r="I5212">
        <v>5</v>
      </c>
      <c r="J5212">
        <v>1.5</v>
      </c>
    </row>
    <row r="5213" spans="1:10" x14ac:dyDescent="0.25">
      <c r="A5213">
        <v>1922</v>
      </c>
      <c r="B5213">
        <v>102</v>
      </c>
      <c r="C5213">
        <v>0.66805999999999999</v>
      </c>
      <c r="D5213">
        <v>0.50078999999999996</v>
      </c>
      <c r="E5213">
        <v>0.5</v>
      </c>
      <c r="F5213">
        <v>2</v>
      </c>
      <c r="G5213">
        <v>1</v>
      </c>
      <c r="H5213">
        <v>1</v>
      </c>
      <c r="I5213">
        <v>2</v>
      </c>
      <c r="J5213">
        <v>1.45</v>
      </c>
    </row>
    <row r="5214" spans="1:10" x14ac:dyDescent="0.25">
      <c r="A5214">
        <v>1922</v>
      </c>
      <c r="B5214">
        <v>103</v>
      </c>
      <c r="C5214">
        <v>0.69001000000000001</v>
      </c>
      <c r="D5214">
        <v>0.51302000000000003</v>
      </c>
      <c r="E5214">
        <v>0.5</v>
      </c>
      <c r="F5214">
        <v>1</v>
      </c>
      <c r="G5214">
        <v>0</v>
      </c>
      <c r="H5214">
        <v>1</v>
      </c>
      <c r="I5214">
        <v>1</v>
      </c>
      <c r="J5214">
        <v>1.41</v>
      </c>
    </row>
    <row r="5215" spans="1:10" x14ac:dyDescent="0.25">
      <c r="A5215">
        <v>1922</v>
      </c>
      <c r="B5215">
        <v>104</v>
      </c>
      <c r="C5215">
        <v>0.71113999999999999</v>
      </c>
      <c r="D5215">
        <v>0.52461000000000002</v>
      </c>
      <c r="E5215">
        <v>0.5</v>
      </c>
      <c r="F5215">
        <v>0</v>
      </c>
      <c r="G5215">
        <v>0</v>
      </c>
      <c r="H5215">
        <v>0</v>
      </c>
      <c r="I5215">
        <v>1</v>
      </c>
      <c r="J5215">
        <v>1.37</v>
      </c>
    </row>
    <row r="5216" spans="1:10" x14ac:dyDescent="0.25">
      <c r="A5216">
        <v>1922</v>
      </c>
      <c r="B5216">
        <v>105</v>
      </c>
      <c r="C5216">
        <v>0.73138999999999998</v>
      </c>
      <c r="D5216">
        <v>0.53554000000000002</v>
      </c>
      <c r="E5216">
        <v>0.5</v>
      </c>
      <c r="F5216">
        <v>0</v>
      </c>
      <c r="G5216">
        <v>0</v>
      </c>
      <c r="H5216">
        <v>0</v>
      </c>
      <c r="I5216">
        <v>0</v>
      </c>
      <c r="J5216">
        <v>1.34</v>
      </c>
    </row>
    <row r="5217" spans="1:10" x14ac:dyDescent="0.25">
      <c r="A5217">
        <v>1922</v>
      </c>
      <c r="B5217">
        <v>106</v>
      </c>
      <c r="C5217">
        <v>0.75072000000000005</v>
      </c>
      <c r="D5217">
        <v>0.54583000000000004</v>
      </c>
      <c r="E5217">
        <v>0.5</v>
      </c>
      <c r="F5217">
        <v>0</v>
      </c>
      <c r="G5217">
        <v>0</v>
      </c>
      <c r="H5217">
        <v>0</v>
      </c>
      <c r="I5217">
        <v>0</v>
      </c>
      <c r="J5217">
        <v>1.31</v>
      </c>
    </row>
    <row r="5218" spans="1:10" x14ac:dyDescent="0.25">
      <c r="A5218">
        <v>1922</v>
      </c>
      <c r="B5218">
        <v>107</v>
      </c>
      <c r="C5218">
        <v>0.76909000000000005</v>
      </c>
      <c r="D5218">
        <v>0.55547999999999997</v>
      </c>
      <c r="E5218">
        <v>0.5</v>
      </c>
      <c r="F5218">
        <v>0</v>
      </c>
      <c r="G5218">
        <v>0</v>
      </c>
      <c r="H5218">
        <v>0</v>
      </c>
      <c r="I5218">
        <v>0</v>
      </c>
      <c r="J5218">
        <v>1.28</v>
      </c>
    </row>
    <row r="5219" spans="1:10" x14ac:dyDescent="0.25">
      <c r="A5219">
        <v>1922</v>
      </c>
      <c r="B5219">
        <v>108</v>
      </c>
      <c r="C5219">
        <v>0.78649999999999998</v>
      </c>
      <c r="D5219">
        <v>0.56450999999999996</v>
      </c>
      <c r="E5219">
        <v>0.5</v>
      </c>
      <c r="F5219">
        <v>0</v>
      </c>
      <c r="G5219">
        <v>0</v>
      </c>
      <c r="H5219">
        <v>0</v>
      </c>
      <c r="I5219">
        <v>0</v>
      </c>
      <c r="J5219">
        <v>1.26</v>
      </c>
    </row>
    <row r="5220" spans="1:10" x14ac:dyDescent="0.25">
      <c r="A5220">
        <v>1922</v>
      </c>
      <c r="B5220">
        <v>109</v>
      </c>
      <c r="C5220">
        <v>0.80293000000000003</v>
      </c>
      <c r="D5220">
        <v>0.57291999999999998</v>
      </c>
      <c r="E5220">
        <v>0.5</v>
      </c>
      <c r="F5220">
        <v>0</v>
      </c>
      <c r="G5220">
        <v>0</v>
      </c>
      <c r="H5220">
        <v>0</v>
      </c>
      <c r="I5220">
        <v>0</v>
      </c>
      <c r="J5220">
        <v>1.24</v>
      </c>
    </row>
    <row r="5221" spans="1:10" x14ac:dyDescent="0.25">
      <c r="A5221">
        <v>1922</v>
      </c>
      <c r="B5221" t="s">
        <v>25</v>
      </c>
      <c r="C5221">
        <v>0.81838</v>
      </c>
      <c r="D5221">
        <v>1</v>
      </c>
      <c r="E5221">
        <v>1.22</v>
      </c>
      <c r="F5221">
        <v>0</v>
      </c>
      <c r="G5221">
        <v>0</v>
      </c>
      <c r="H5221">
        <v>0</v>
      </c>
      <c r="I5221">
        <v>0</v>
      </c>
      <c r="J5221">
        <v>1.22</v>
      </c>
    </row>
    <row r="5222" spans="1:10" x14ac:dyDescent="0.25">
      <c r="A5222">
        <v>1923</v>
      </c>
      <c r="B5222">
        <v>0</v>
      </c>
      <c r="C5222">
        <v>7.1809999999999999E-2</v>
      </c>
      <c r="D5222">
        <v>6.8199999999999997E-2</v>
      </c>
      <c r="E5222">
        <v>0.26</v>
      </c>
      <c r="F5222">
        <v>100000</v>
      </c>
      <c r="G5222">
        <v>6820</v>
      </c>
      <c r="H5222">
        <v>94970</v>
      </c>
      <c r="I5222">
        <v>5821932</v>
      </c>
      <c r="J5222">
        <v>58.22</v>
      </c>
    </row>
    <row r="5223" spans="1:10" x14ac:dyDescent="0.25">
      <c r="A5223">
        <v>1923</v>
      </c>
      <c r="B5223">
        <v>1</v>
      </c>
      <c r="C5223">
        <v>9.9500000000000005E-3</v>
      </c>
      <c r="D5223">
        <v>9.9000000000000008E-3</v>
      </c>
      <c r="E5223">
        <v>0.5</v>
      </c>
      <c r="F5223">
        <v>93180</v>
      </c>
      <c r="G5223">
        <v>923</v>
      </c>
      <c r="H5223">
        <v>92719</v>
      </c>
      <c r="I5223">
        <v>5726962</v>
      </c>
      <c r="J5223">
        <v>61.46</v>
      </c>
    </row>
    <row r="5224" spans="1:10" x14ac:dyDescent="0.25">
      <c r="A5224">
        <v>1923</v>
      </c>
      <c r="B5224">
        <v>2</v>
      </c>
      <c r="C5224">
        <v>4.4799999999999996E-3</v>
      </c>
      <c r="D5224">
        <v>4.47E-3</v>
      </c>
      <c r="E5224">
        <v>0.5</v>
      </c>
      <c r="F5224">
        <v>92258</v>
      </c>
      <c r="G5224">
        <v>413</v>
      </c>
      <c r="H5224">
        <v>92051</v>
      </c>
      <c r="I5224">
        <v>5634243</v>
      </c>
      <c r="J5224">
        <v>61.07</v>
      </c>
    </row>
    <row r="5225" spans="1:10" x14ac:dyDescent="0.25">
      <c r="A5225">
        <v>1923</v>
      </c>
      <c r="B5225">
        <v>3</v>
      </c>
      <c r="C5225">
        <v>3.3E-3</v>
      </c>
      <c r="D5225">
        <v>3.3E-3</v>
      </c>
      <c r="E5225">
        <v>0.5</v>
      </c>
      <c r="F5225">
        <v>91845</v>
      </c>
      <c r="G5225">
        <v>303</v>
      </c>
      <c r="H5225">
        <v>91693</v>
      </c>
      <c r="I5225">
        <v>5542192</v>
      </c>
      <c r="J5225">
        <v>60.34</v>
      </c>
    </row>
    <row r="5226" spans="1:10" x14ac:dyDescent="0.25">
      <c r="A5226">
        <v>1923</v>
      </c>
      <c r="B5226">
        <v>4</v>
      </c>
      <c r="C5226">
        <v>2.65E-3</v>
      </c>
      <c r="D5226">
        <v>2.64E-3</v>
      </c>
      <c r="E5226">
        <v>0.5</v>
      </c>
      <c r="F5226">
        <v>91542</v>
      </c>
      <c r="G5226">
        <v>242</v>
      </c>
      <c r="H5226">
        <v>91421</v>
      </c>
      <c r="I5226">
        <v>5450499</v>
      </c>
      <c r="J5226">
        <v>59.54</v>
      </c>
    </row>
    <row r="5227" spans="1:10" x14ac:dyDescent="0.25">
      <c r="A5227">
        <v>1923</v>
      </c>
      <c r="B5227">
        <v>5</v>
      </c>
      <c r="C5227">
        <v>2.5000000000000001E-3</v>
      </c>
      <c r="D5227">
        <v>2.5000000000000001E-3</v>
      </c>
      <c r="E5227">
        <v>0.5</v>
      </c>
      <c r="F5227">
        <v>91300</v>
      </c>
      <c r="G5227">
        <v>228</v>
      </c>
      <c r="H5227">
        <v>91186</v>
      </c>
      <c r="I5227">
        <v>5359078</v>
      </c>
      <c r="J5227">
        <v>58.7</v>
      </c>
    </row>
    <row r="5228" spans="1:10" x14ac:dyDescent="0.25">
      <c r="A5228">
        <v>1923</v>
      </c>
      <c r="B5228">
        <v>6</v>
      </c>
      <c r="C5228">
        <v>2.6099999999999999E-3</v>
      </c>
      <c r="D5228">
        <v>2.5999999999999999E-3</v>
      </c>
      <c r="E5228">
        <v>0.5</v>
      </c>
      <c r="F5228">
        <v>91072</v>
      </c>
      <c r="G5228">
        <v>237</v>
      </c>
      <c r="H5228">
        <v>90953</v>
      </c>
      <c r="I5228">
        <v>5267892</v>
      </c>
      <c r="J5228">
        <v>57.84</v>
      </c>
    </row>
    <row r="5229" spans="1:10" x14ac:dyDescent="0.25">
      <c r="A5229">
        <v>1923</v>
      </c>
      <c r="B5229">
        <v>7</v>
      </c>
      <c r="C5229">
        <v>2.0600000000000002E-3</v>
      </c>
      <c r="D5229">
        <v>2.0600000000000002E-3</v>
      </c>
      <c r="E5229">
        <v>0.5</v>
      </c>
      <c r="F5229">
        <v>90835</v>
      </c>
      <c r="G5229">
        <v>187</v>
      </c>
      <c r="H5229">
        <v>90741</v>
      </c>
      <c r="I5229">
        <v>5176938</v>
      </c>
      <c r="J5229">
        <v>56.99</v>
      </c>
    </row>
    <row r="5230" spans="1:10" x14ac:dyDescent="0.25">
      <c r="A5230">
        <v>1923</v>
      </c>
      <c r="B5230">
        <v>8</v>
      </c>
      <c r="C5230">
        <v>2.2599999999999999E-3</v>
      </c>
      <c r="D5230">
        <v>2.2499999999999998E-3</v>
      </c>
      <c r="E5230">
        <v>0.5</v>
      </c>
      <c r="F5230">
        <v>90648</v>
      </c>
      <c r="G5230">
        <v>204</v>
      </c>
      <c r="H5230">
        <v>90545</v>
      </c>
      <c r="I5230">
        <v>5086197</v>
      </c>
      <c r="J5230">
        <v>56.11</v>
      </c>
    </row>
    <row r="5231" spans="1:10" x14ac:dyDescent="0.25">
      <c r="A5231">
        <v>1923</v>
      </c>
      <c r="B5231">
        <v>9</v>
      </c>
      <c r="C5231">
        <v>1.6100000000000001E-3</v>
      </c>
      <c r="D5231">
        <v>1.6100000000000001E-3</v>
      </c>
      <c r="E5231">
        <v>0.5</v>
      </c>
      <c r="F5231">
        <v>90443</v>
      </c>
      <c r="G5231">
        <v>146</v>
      </c>
      <c r="H5231">
        <v>90370</v>
      </c>
      <c r="I5231">
        <v>4995652</v>
      </c>
      <c r="J5231">
        <v>55.24</v>
      </c>
    </row>
    <row r="5232" spans="1:10" x14ac:dyDescent="0.25">
      <c r="A5232">
        <v>1923</v>
      </c>
      <c r="B5232">
        <v>10</v>
      </c>
      <c r="C5232">
        <v>1.25E-3</v>
      </c>
      <c r="D5232">
        <v>1.25E-3</v>
      </c>
      <c r="E5232">
        <v>0.5</v>
      </c>
      <c r="F5232">
        <v>90297</v>
      </c>
      <c r="G5232">
        <v>113</v>
      </c>
      <c r="H5232">
        <v>90241</v>
      </c>
      <c r="I5232">
        <v>4905281</v>
      </c>
      <c r="J5232">
        <v>54.32</v>
      </c>
    </row>
    <row r="5233" spans="1:10" x14ac:dyDescent="0.25">
      <c r="A5233">
        <v>1923</v>
      </c>
      <c r="B5233">
        <v>11</v>
      </c>
      <c r="C5233">
        <v>1.41E-3</v>
      </c>
      <c r="D5233">
        <v>1.41E-3</v>
      </c>
      <c r="E5233">
        <v>0.5</v>
      </c>
      <c r="F5233">
        <v>90184</v>
      </c>
      <c r="G5233">
        <v>127</v>
      </c>
      <c r="H5233">
        <v>90121</v>
      </c>
      <c r="I5233">
        <v>4815041</v>
      </c>
      <c r="J5233">
        <v>53.39</v>
      </c>
    </row>
    <row r="5234" spans="1:10" x14ac:dyDescent="0.25">
      <c r="A5234">
        <v>1923</v>
      </c>
      <c r="B5234">
        <v>12</v>
      </c>
      <c r="C5234">
        <v>1.07E-3</v>
      </c>
      <c r="D5234">
        <v>1.07E-3</v>
      </c>
      <c r="E5234">
        <v>0.5</v>
      </c>
      <c r="F5234">
        <v>90057</v>
      </c>
      <c r="G5234">
        <v>97</v>
      </c>
      <c r="H5234">
        <v>90009</v>
      </c>
      <c r="I5234">
        <v>4724920</v>
      </c>
      <c r="J5234">
        <v>52.47</v>
      </c>
    </row>
    <row r="5235" spans="1:10" x14ac:dyDescent="0.25">
      <c r="A5235">
        <v>1923</v>
      </c>
      <c r="B5235">
        <v>13</v>
      </c>
      <c r="C5235">
        <v>1.7899999999999999E-3</v>
      </c>
      <c r="D5235">
        <v>1.7899999999999999E-3</v>
      </c>
      <c r="E5235">
        <v>0.5</v>
      </c>
      <c r="F5235">
        <v>89961</v>
      </c>
      <c r="G5235">
        <v>161</v>
      </c>
      <c r="H5235">
        <v>89880</v>
      </c>
      <c r="I5235">
        <v>4634911</v>
      </c>
      <c r="J5235">
        <v>51.52</v>
      </c>
    </row>
    <row r="5236" spans="1:10" x14ac:dyDescent="0.25">
      <c r="A5236">
        <v>1923</v>
      </c>
      <c r="B5236">
        <v>14</v>
      </c>
      <c r="C5236">
        <v>1.58E-3</v>
      </c>
      <c r="D5236">
        <v>1.58E-3</v>
      </c>
      <c r="E5236">
        <v>0.5</v>
      </c>
      <c r="F5236">
        <v>89800</v>
      </c>
      <c r="G5236">
        <v>142</v>
      </c>
      <c r="H5236">
        <v>89729</v>
      </c>
      <c r="I5236">
        <v>4545031</v>
      </c>
      <c r="J5236">
        <v>50.61</v>
      </c>
    </row>
    <row r="5237" spans="1:10" x14ac:dyDescent="0.25">
      <c r="A5237">
        <v>1923</v>
      </c>
      <c r="B5237">
        <v>15</v>
      </c>
      <c r="C5237">
        <v>2.2899999999999999E-3</v>
      </c>
      <c r="D5237">
        <v>2.2899999999999999E-3</v>
      </c>
      <c r="E5237">
        <v>0.5</v>
      </c>
      <c r="F5237">
        <v>89658</v>
      </c>
      <c r="G5237">
        <v>205</v>
      </c>
      <c r="H5237">
        <v>89556</v>
      </c>
      <c r="I5237">
        <v>4455302</v>
      </c>
      <c r="J5237">
        <v>49.69</v>
      </c>
    </row>
    <row r="5238" spans="1:10" x14ac:dyDescent="0.25">
      <c r="A5238">
        <v>1923</v>
      </c>
      <c r="B5238">
        <v>16</v>
      </c>
      <c r="C5238">
        <v>2.2699999999999999E-3</v>
      </c>
      <c r="D5238">
        <v>2.2699999999999999E-3</v>
      </c>
      <c r="E5238">
        <v>0.5</v>
      </c>
      <c r="F5238">
        <v>89453</v>
      </c>
      <c r="G5238">
        <v>203</v>
      </c>
      <c r="H5238">
        <v>89351</v>
      </c>
      <c r="I5238">
        <v>4365746</v>
      </c>
      <c r="J5238">
        <v>48.8</v>
      </c>
    </row>
    <row r="5239" spans="1:10" x14ac:dyDescent="0.25">
      <c r="A5239">
        <v>1923</v>
      </c>
      <c r="B5239">
        <v>17</v>
      </c>
      <c r="C5239">
        <v>2.5600000000000002E-3</v>
      </c>
      <c r="D5239">
        <v>2.5500000000000002E-3</v>
      </c>
      <c r="E5239">
        <v>0.5</v>
      </c>
      <c r="F5239">
        <v>89250</v>
      </c>
      <c r="G5239">
        <v>228</v>
      </c>
      <c r="H5239">
        <v>89136</v>
      </c>
      <c r="I5239">
        <v>4276395</v>
      </c>
      <c r="J5239">
        <v>47.91</v>
      </c>
    </row>
    <row r="5240" spans="1:10" x14ac:dyDescent="0.25">
      <c r="A5240">
        <v>1923</v>
      </c>
      <c r="B5240">
        <v>18</v>
      </c>
      <c r="C5240">
        <v>3.0100000000000001E-3</v>
      </c>
      <c r="D5240">
        <v>3.0000000000000001E-3</v>
      </c>
      <c r="E5240">
        <v>0.5</v>
      </c>
      <c r="F5240">
        <v>89022</v>
      </c>
      <c r="G5240">
        <v>267</v>
      </c>
      <c r="H5240">
        <v>88888</v>
      </c>
      <c r="I5240">
        <v>4187259</v>
      </c>
      <c r="J5240">
        <v>47.04</v>
      </c>
    </row>
    <row r="5241" spans="1:10" x14ac:dyDescent="0.25">
      <c r="A5241">
        <v>1923</v>
      </c>
      <c r="B5241">
        <v>19</v>
      </c>
      <c r="C5241">
        <v>3.0699999999999998E-3</v>
      </c>
      <c r="D5241">
        <v>3.0599999999999998E-3</v>
      </c>
      <c r="E5241">
        <v>0.5</v>
      </c>
      <c r="F5241">
        <v>88755</v>
      </c>
      <c r="G5241">
        <v>272</v>
      </c>
      <c r="H5241">
        <v>88619</v>
      </c>
      <c r="I5241">
        <v>4098370</v>
      </c>
      <c r="J5241">
        <v>46.18</v>
      </c>
    </row>
    <row r="5242" spans="1:10" x14ac:dyDescent="0.25">
      <c r="A5242">
        <v>1923</v>
      </c>
      <c r="B5242">
        <v>20</v>
      </c>
      <c r="C5242">
        <v>3.62E-3</v>
      </c>
      <c r="D5242">
        <v>3.6099999999999999E-3</v>
      </c>
      <c r="E5242">
        <v>0.5</v>
      </c>
      <c r="F5242">
        <v>88483</v>
      </c>
      <c r="G5242">
        <v>320</v>
      </c>
      <c r="H5242">
        <v>88323</v>
      </c>
      <c r="I5242">
        <v>4009752</v>
      </c>
      <c r="J5242">
        <v>45.32</v>
      </c>
    </row>
    <row r="5243" spans="1:10" x14ac:dyDescent="0.25">
      <c r="A5243">
        <v>1923</v>
      </c>
      <c r="B5243">
        <v>21</v>
      </c>
      <c r="C5243">
        <v>3.9699999999999996E-3</v>
      </c>
      <c r="D5243">
        <v>3.96E-3</v>
      </c>
      <c r="E5243">
        <v>0.5</v>
      </c>
      <c r="F5243">
        <v>88163</v>
      </c>
      <c r="G5243">
        <v>349</v>
      </c>
      <c r="H5243">
        <v>87989</v>
      </c>
      <c r="I5243">
        <v>3921429</v>
      </c>
      <c r="J5243">
        <v>44.48</v>
      </c>
    </row>
    <row r="5244" spans="1:10" x14ac:dyDescent="0.25">
      <c r="A5244">
        <v>1923</v>
      </c>
      <c r="B5244">
        <v>22</v>
      </c>
      <c r="C5244">
        <v>3.9399999999999999E-3</v>
      </c>
      <c r="D5244">
        <v>3.9300000000000003E-3</v>
      </c>
      <c r="E5244">
        <v>0.5</v>
      </c>
      <c r="F5244">
        <v>87814</v>
      </c>
      <c r="G5244">
        <v>345</v>
      </c>
      <c r="H5244">
        <v>87641</v>
      </c>
      <c r="I5244">
        <v>3833440</v>
      </c>
      <c r="J5244">
        <v>43.65</v>
      </c>
    </row>
    <row r="5245" spans="1:10" x14ac:dyDescent="0.25">
      <c r="A5245">
        <v>1923</v>
      </c>
      <c r="B5245">
        <v>23</v>
      </c>
      <c r="C5245">
        <v>4.3400000000000001E-3</v>
      </c>
      <c r="D5245">
        <v>4.3400000000000001E-3</v>
      </c>
      <c r="E5245">
        <v>0.5</v>
      </c>
      <c r="F5245">
        <v>87469</v>
      </c>
      <c r="G5245">
        <v>379</v>
      </c>
      <c r="H5245">
        <v>87279</v>
      </c>
      <c r="I5245">
        <v>3745799</v>
      </c>
      <c r="J5245">
        <v>42.82</v>
      </c>
    </row>
    <row r="5246" spans="1:10" x14ac:dyDescent="0.25">
      <c r="A5246">
        <v>1923</v>
      </c>
      <c r="B5246">
        <v>24</v>
      </c>
      <c r="C5246">
        <v>3.8300000000000001E-3</v>
      </c>
      <c r="D5246">
        <v>3.82E-3</v>
      </c>
      <c r="E5246">
        <v>0.5</v>
      </c>
      <c r="F5246">
        <v>87090</v>
      </c>
      <c r="G5246">
        <v>333</v>
      </c>
      <c r="H5246">
        <v>86923</v>
      </c>
      <c r="I5246">
        <v>3658519</v>
      </c>
      <c r="J5246">
        <v>42.01</v>
      </c>
    </row>
    <row r="5247" spans="1:10" x14ac:dyDescent="0.25">
      <c r="A5247">
        <v>1923</v>
      </c>
      <c r="B5247">
        <v>25</v>
      </c>
      <c r="C5247">
        <v>4.3E-3</v>
      </c>
      <c r="D5247">
        <v>4.2900000000000004E-3</v>
      </c>
      <c r="E5247">
        <v>0.5</v>
      </c>
      <c r="F5247">
        <v>86757</v>
      </c>
      <c r="G5247">
        <v>372</v>
      </c>
      <c r="H5247">
        <v>86571</v>
      </c>
      <c r="I5247">
        <v>3571596</v>
      </c>
      <c r="J5247">
        <v>41.17</v>
      </c>
    </row>
    <row r="5248" spans="1:10" x14ac:dyDescent="0.25">
      <c r="A5248">
        <v>1923</v>
      </c>
      <c r="B5248">
        <v>26</v>
      </c>
      <c r="C5248">
        <v>3.6099999999999999E-3</v>
      </c>
      <c r="D5248">
        <v>3.5999999999999999E-3</v>
      </c>
      <c r="E5248">
        <v>0.5</v>
      </c>
      <c r="F5248">
        <v>86385</v>
      </c>
      <c r="G5248">
        <v>311</v>
      </c>
      <c r="H5248">
        <v>86229</v>
      </c>
      <c r="I5248">
        <v>3485025</v>
      </c>
      <c r="J5248">
        <v>40.340000000000003</v>
      </c>
    </row>
    <row r="5249" spans="1:10" x14ac:dyDescent="0.25">
      <c r="A5249">
        <v>1923</v>
      </c>
      <c r="B5249">
        <v>27</v>
      </c>
      <c r="C5249">
        <v>4.3699999999999998E-3</v>
      </c>
      <c r="D5249">
        <v>4.3600000000000002E-3</v>
      </c>
      <c r="E5249">
        <v>0.5</v>
      </c>
      <c r="F5249">
        <v>86074</v>
      </c>
      <c r="G5249">
        <v>376</v>
      </c>
      <c r="H5249">
        <v>85886</v>
      </c>
      <c r="I5249">
        <v>3398796</v>
      </c>
      <c r="J5249">
        <v>39.49</v>
      </c>
    </row>
    <row r="5250" spans="1:10" x14ac:dyDescent="0.25">
      <c r="A5250">
        <v>1923</v>
      </c>
      <c r="B5250">
        <v>28</v>
      </c>
      <c r="C5250">
        <v>4.1599999999999996E-3</v>
      </c>
      <c r="D5250">
        <v>4.15E-3</v>
      </c>
      <c r="E5250">
        <v>0.5</v>
      </c>
      <c r="F5250">
        <v>85698</v>
      </c>
      <c r="G5250">
        <v>356</v>
      </c>
      <c r="H5250">
        <v>85520</v>
      </c>
      <c r="I5250">
        <v>3312910</v>
      </c>
      <c r="J5250">
        <v>38.659999999999997</v>
      </c>
    </row>
    <row r="5251" spans="1:10" x14ac:dyDescent="0.25">
      <c r="A5251">
        <v>1923</v>
      </c>
      <c r="B5251">
        <v>29</v>
      </c>
      <c r="C5251">
        <v>3.0799999999999998E-3</v>
      </c>
      <c r="D5251">
        <v>3.0699999999999998E-3</v>
      </c>
      <c r="E5251">
        <v>0.5</v>
      </c>
      <c r="F5251">
        <v>85342</v>
      </c>
      <c r="G5251">
        <v>262</v>
      </c>
      <c r="H5251">
        <v>85211</v>
      </c>
      <c r="I5251">
        <v>3227390</v>
      </c>
      <c r="J5251">
        <v>37.82</v>
      </c>
    </row>
    <row r="5252" spans="1:10" x14ac:dyDescent="0.25">
      <c r="A5252">
        <v>1923</v>
      </c>
      <c r="B5252">
        <v>30</v>
      </c>
      <c r="C5252">
        <v>4.7200000000000002E-3</v>
      </c>
      <c r="D5252">
        <v>4.7099999999999998E-3</v>
      </c>
      <c r="E5252">
        <v>0.5</v>
      </c>
      <c r="F5252">
        <v>85080</v>
      </c>
      <c r="G5252">
        <v>400</v>
      </c>
      <c r="H5252">
        <v>84880</v>
      </c>
      <c r="I5252">
        <v>3142179</v>
      </c>
      <c r="J5252">
        <v>36.93</v>
      </c>
    </row>
    <row r="5253" spans="1:10" x14ac:dyDescent="0.25">
      <c r="A5253">
        <v>1923</v>
      </c>
      <c r="B5253">
        <v>31</v>
      </c>
      <c r="C5253">
        <v>4.5300000000000002E-3</v>
      </c>
      <c r="D5253">
        <v>4.5199999999999997E-3</v>
      </c>
      <c r="E5253">
        <v>0.5</v>
      </c>
      <c r="F5253">
        <v>84680</v>
      </c>
      <c r="G5253">
        <v>383</v>
      </c>
      <c r="H5253">
        <v>84488</v>
      </c>
      <c r="I5253">
        <v>3057299</v>
      </c>
      <c r="J5253">
        <v>36.1</v>
      </c>
    </row>
    <row r="5254" spans="1:10" x14ac:dyDescent="0.25">
      <c r="A5254">
        <v>1923</v>
      </c>
      <c r="B5254">
        <v>32</v>
      </c>
      <c r="C5254">
        <v>3.98E-3</v>
      </c>
      <c r="D5254">
        <v>3.9699999999999996E-3</v>
      </c>
      <c r="E5254">
        <v>0.5</v>
      </c>
      <c r="F5254">
        <v>84296</v>
      </c>
      <c r="G5254">
        <v>335</v>
      </c>
      <c r="H5254">
        <v>84129</v>
      </c>
      <c r="I5254">
        <v>2972811</v>
      </c>
      <c r="J5254">
        <v>35.270000000000003</v>
      </c>
    </row>
    <row r="5255" spans="1:10" x14ac:dyDescent="0.25">
      <c r="A5255">
        <v>1923</v>
      </c>
      <c r="B5255">
        <v>33</v>
      </c>
      <c r="C5255">
        <v>4.7299999999999998E-3</v>
      </c>
      <c r="D5255">
        <v>4.7099999999999998E-3</v>
      </c>
      <c r="E5255">
        <v>0.5</v>
      </c>
      <c r="F5255">
        <v>83962</v>
      </c>
      <c r="G5255">
        <v>396</v>
      </c>
      <c r="H5255">
        <v>83764</v>
      </c>
      <c r="I5255">
        <v>2888682</v>
      </c>
      <c r="J5255">
        <v>34.4</v>
      </c>
    </row>
    <row r="5256" spans="1:10" x14ac:dyDescent="0.25">
      <c r="A5256">
        <v>1923</v>
      </c>
      <c r="B5256">
        <v>34</v>
      </c>
      <c r="C5256">
        <v>3.8400000000000001E-3</v>
      </c>
      <c r="D5256">
        <v>3.8400000000000001E-3</v>
      </c>
      <c r="E5256">
        <v>0.5</v>
      </c>
      <c r="F5256">
        <v>83566</v>
      </c>
      <c r="G5256">
        <v>321</v>
      </c>
      <c r="H5256">
        <v>83406</v>
      </c>
      <c r="I5256">
        <v>2804918</v>
      </c>
      <c r="J5256">
        <v>33.57</v>
      </c>
    </row>
    <row r="5257" spans="1:10" x14ac:dyDescent="0.25">
      <c r="A5257">
        <v>1923</v>
      </c>
      <c r="B5257">
        <v>35</v>
      </c>
      <c r="C5257">
        <v>4.7999999999999996E-3</v>
      </c>
      <c r="D5257">
        <v>4.7800000000000004E-3</v>
      </c>
      <c r="E5257">
        <v>0.5</v>
      </c>
      <c r="F5257">
        <v>83245</v>
      </c>
      <c r="G5257">
        <v>398</v>
      </c>
      <c r="H5257">
        <v>83046</v>
      </c>
      <c r="I5257">
        <v>2721513</v>
      </c>
      <c r="J5257">
        <v>32.69</v>
      </c>
    </row>
    <row r="5258" spans="1:10" x14ac:dyDescent="0.25">
      <c r="A5258">
        <v>1923</v>
      </c>
      <c r="B5258">
        <v>36</v>
      </c>
      <c r="C5258">
        <v>4.8399999999999997E-3</v>
      </c>
      <c r="D5258">
        <v>4.8199999999999996E-3</v>
      </c>
      <c r="E5258">
        <v>0.5</v>
      </c>
      <c r="F5258">
        <v>82847</v>
      </c>
      <c r="G5258">
        <v>400</v>
      </c>
      <c r="H5258">
        <v>82647</v>
      </c>
      <c r="I5258">
        <v>2638467</v>
      </c>
      <c r="J5258">
        <v>31.85</v>
      </c>
    </row>
    <row r="5259" spans="1:10" x14ac:dyDescent="0.25">
      <c r="A5259">
        <v>1923</v>
      </c>
      <c r="B5259">
        <v>37</v>
      </c>
      <c r="C5259">
        <v>5.4599999999999996E-3</v>
      </c>
      <c r="D5259">
        <v>5.4400000000000004E-3</v>
      </c>
      <c r="E5259">
        <v>0.5</v>
      </c>
      <c r="F5259">
        <v>82447</v>
      </c>
      <c r="G5259">
        <v>449</v>
      </c>
      <c r="H5259">
        <v>82223</v>
      </c>
      <c r="I5259">
        <v>2555819</v>
      </c>
      <c r="J5259">
        <v>31</v>
      </c>
    </row>
    <row r="5260" spans="1:10" x14ac:dyDescent="0.25">
      <c r="A5260">
        <v>1923</v>
      </c>
      <c r="B5260">
        <v>38</v>
      </c>
      <c r="C5260">
        <v>6.6100000000000004E-3</v>
      </c>
      <c r="D5260">
        <v>6.5900000000000004E-3</v>
      </c>
      <c r="E5260">
        <v>0.5</v>
      </c>
      <c r="F5260">
        <v>81999</v>
      </c>
      <c r="G5260">
        <v>540</v>
      </c>
      <c r="H5260">
        <v>81729</v>
      </c>
      <c r="I5260">
        <v>2473596</v>
      </c>
      <c r="J5260">
        <v>30.17</v>
      </c>
    </row>
    <row r="5261" spans="1:10" x14ac:dyDescent="0.25">
      <c r="A5261">
        <v>1923</v>
      </c>
      <c r="B5261">
        <v>39</v>
      </c>
      <c r="C5261">
        <v>6.0000000000000001E-3</v>
      </c>
      <c r="D5261">
        <v>5.9800000000000001E-3</v>
      </c>
      <c r="E5261">
        <v>0.5</v>
      </c>
      <c r="F5261">
        <v>81459</v>
      </c>
      <c r="G5261">
        <v>487</v>
      </c>
      <c r="H5261">
        <v>81215</v>
      </c>
      <c r="I5261">
        <v>2391868</v>
      </c>
      <c r="J5261">
        <v>29.36</v>
      </c>
    </row>
    <row r="5262" spans="1:10" x14ac:dyDescent="0.25">
      <c r="A5262">
        <v>1923</v>
      </c>
      <c r="B5262">
        <v>40</v>
      </c>
      <c r="C5262">
        <v>5.64E-3</v>
      </c>
      <c r="D5262">
        <v>5.6299999999999996E-3</v>
      </c>
      <c r="E5262">
        <v>0.5</v>
      </c>
      <c r="F5262">
        <v>80972</v>
      </c>
      <c r="G5262">
        <v>456</v>
      </c>
      <c r="H5262">
        <v>80744</v>
      </c>
      <c r="I5262">
        <v>2310653</v>
      </c>
      <c r="J5262">
        <v>28.54</v>
      </c>
    </row>
    <row r="5263" spans="1:10" x14ac:dyDescent="0.25">
      <c r="A5263">
        <v>1923</v>
      </c>
      <c r="B5263">
        <v>41</v>
      </c>
      <c r="C5263">
        <v>6.3099999999999996E-3</v>
      </c>
      <c r="D5263">
        <v>6.2899999999999996E-3</v>
      </c>
      <c r="E5263">
        <v>0.5</v>
      </c>
      <c r="F5263">
        <v>80516</v>
      </c>
      <c r="G5263">
        <v>507</v>
      </c>
      <c r="H5263">
        <v>80263</v>
      </c>
      <c r="I5263">
        <v>2229909</v>
      </c>
      <c r="J5263">
        <v>27.7</v>
      </c>
    </row>
    <row r="5264" spans="1:10" x14ac:dyDescent="0.25">
      <c r="A5264">
        <v>1923</v>
      </c>
      <c r="B5264">
        <v>42</v>
      </c>
      <c r="C5264">
        <v>6.5399999999999998E-3</v>
      </c>
      <c r="D5264">
        <v>6.5199999999999998E-3</v>
      </c>
      <c r="E5264">
        <v>0.5</v>
      </c>
      <c r="F5264">
        <v>80009</v>
      </c>
      <c r="G5264">
        <v>521</v>
      </c>
      <c r="H5264">
        <v>79749</v>
      </c>
      <c r="I5264">
        <v>2149646</v>
      </c>
      <c r="J5264">
        <v>26.87</v>
      </c>
    </row>
    <row r="5265" spans="1:10" x14ac:dyDescent="0.25">
      <c r="A5265">
        <v>1923</v>
      </c>
      <c r="B5265">
        <v>43</v>
      </c>
      <c r="C5265">
        <v>7.6699999999999997E-3</v>
      </c>
      <c r="D5265">
        <v>7.6400000000000001E-3</v>
      </c>
      <c r="E5265">
        <v>0.5</v>
      </c>
      <c r="F5265">
        <v>79488</v>
      </c>
      <c r="G5265">
        <v>607</v>
      </c>
      <c r="H5265">
        <v>79184</v>
      </c>
      <c r="I5265">
        <v>2069897</v>
      </c>
      <c r="J5265">
        <v>26.04</v>
      </c>
    </row>
    <row r="5266" spans="1:10" x14ac:dyDescent="0.25">
      <c r="A5266">
        <v>1923</v>
      </c>
      <c r="B5266">
        <v>44</v>
      </c>
      <c r="C5266">
        <v>8.8699999999999994E-3</v>
      </c>
      <c r="D5266">
        <v>8.8299999999999993E-3</v>
      </c>
      <c r="E5266">
        <v>0.5</v>
      </c>
      <c r="F5266">
        <v>78881</v>
      </c>
      <c r="G5266">
        <v>697</v>
      </c>
      <c r="H5266">
        <v>78533</v>
      </c>
      <c r="I5266">
        <v>1990713</v>
      </c>
      <c r="J5266">
        <v>25.24</v>
      </c>
    </row>
    <row r="5267" spans="1:10" x14ac:dyDescent="0.25">
      <c r="A5267">
        <v>1923</v>
      </c>
      <c r="B5267">
        <v>45</v>
      </c>
      <c r="C5267">
        <v>9.4400000000000005E-3</v>
      </c>
      <c r="D5267">
        <v>9.4000000000000004E-3</v>
      </c>
      <c r="E5267">
        <v>0.5</v>
      </c>
      <c r="F5267">
        <v>78184</v>
      </c>
      <c r="G5267">
        <v>735</v>
      </c>
      <c r="H5267">
        <v>77817</v>
      </c>
      <c r="I5267">
        <v>1912180</v>
      </c>
      <c r="J5267">
        <v>24.46</v>
      </c>
    </row>
    <row r="5268" spans="1:10" x14ac:dyDescent="0.25">
      <c r="A5268">
        <v>1923</v>
      </c>
      <c r="B5268">
        <v>46</v>
      </c>
      <c r="C5268">
        <v>1.047E-2</v>
      </c>
      <c r="D5268">
        <v>1.0410000000000001E-2</v>
      </c>
      <c r="E5268">
        <v>0.5</v>
      </c>
      <c r="F5268">
        <v>77449</v>
      </c>
      <c r="G5268">
        <v>806</v>
      </c>
      <c r="H5268">
        <v>77046</v>
      </c>
      <c r="I5268">
        <v>1834364</v>
      </c>
      <c r="J5268">
        <v>23.68</v>
      </c>
    </row>
    <row r="5269" spans="1:10" x14ac:dyDescent="0.25">
      <c r="A5269">
        <v>1923</v>
      </c>
      <c r="B5269">
        <v>47</v>
      </c>
      <c r="C5269">
        <v>1.0319999999999999E-2</v>
      </c>
      <c r="D5269">
        <v>1.027E-2</v>
      </c>
      <c r="E5269">
        <v>0.5</v>
      </c>
      <c r="F5269">
        <v>76643</v>
      </c>
      <c r="G5269">
        <v>787</v>
      </c>
      <c r="H5269">
        <v>76249</v>
      </c>
      <c r="I5269">
        <v>1757318</v>
      </c>
      <c r="J5269">
        <v>22.93</v>
      </c>
    </row>
    <row r="5270" spans="1:10" x14ac:dyDescent="0.25">
      <c r="A5270">
        <v>1923</v>
      </c>
      <c r="B5270">
        <v>48</v>
      </c>
      <c r="C5270">
        <v>1.252E-2</v>
      </c>
      <c r="D5270">
        <v>1.244E-2</v>
      </c>
      <c r="E5270">
        <v>0.5</v>
      </c>
      <c r="F5270">
        <v>75856</v>
      </c>
      <c r="G5270">
        <v>944</v>
      </c>
      <c r="H5270">
        <v>75384</v>
      </c>
      <c r="I5270">
        <v>1681068</v>
      </c>
      <c r="J5270">
        <v>22.16</v>
      </c>
    </row>
    <row r="5271" spans="1:10" x14ac:dyDescent="0.25">
      <c r="A5271">
        <v>1923</v>
      </c>
      <c r="B5271">
        <v>49</v>
      </c>
      <c r="C5271">
        <v>1.3429999999999999E-2</v>
      </c>
      <c r="D5271">
        <v>1.3339999999999999E-2</v>
      </c>
      <c r="E5271">
        <v>0.5</v>
      </c>
      <c r="F5271">
        <v>74912</v>
      </c>
      <c r="G5271">
        <v>999</v>
      </c>
      <c r="H5271">
        <v>74412</v>
      </c>
      <c r="I5271">
        <v>1605685</v>
      </c>
      <c r="J5271">
        <v>21.43</v>
      </c>
    </row>
    <row r="5272" spans="1:10" x14ac:dyDescent="0.25">
      <c r="A5272">
        <v>1923</v>
      </c>
      <c r="B5272">
        <v>50</v>
      </c>
      <c r="C5272">
        <v>1.2970000000000001E-2</v>
      </c>
      <c r="D5272">
        <v>1.2880000000000001E-2</v>
      </c>
      <c r="E5272">
        <v>0.5</v>
      </c>
      <c r="F5272">
        <v>73913</v>
      </c>
      <c r="G5272">
        <v>952</v>
      </c>
      <c r="H5272">
        <v>73437</v>
      </c>
      <c r="I5272">
        <v>1531272</v>
      </c>
      <c r="J5272">
        <v>20.72</v>
      </c>
    </row>
    <row r="5273" spans="1:10" x14ac:dyDescent="0.25">
      <c r="A5273">
        <v>1923</v>
      </c>
      <c r="B5273">
        <v>51</v>
      </c>
      <c r="C5273">
        <v>1.6299999999999999E-2</v>
      </c>
      <c r="D5273">
        <v>1.617E-2</v>
      </c>
      <c r="E5273">
        <v>0.5</v>
      </c>
      <c r="F5273">
        <v>72961</v>
      </c>
      <c r="G5273">
        <v>1179</v>
      </c>
      <c r="H5273">
        <v>72371</v>
      </c>
      <c r="I5273">
        <v>1457835</v>
      </c>
      <c r="J5273">
        <v>19.98</v>
      </c>
    </row>
    <row r="5274" spans="1:10" x14ac:dyDescent="0.25">
      <c r="A5274">
        <v>1923</v>
      </c>
      <c r="B5274">
        <v>52</v>
      </c>
      <c r="C5274">
        <v>1.4590000000000001E-2</v>
      </c>
      <c r="D5274">
        <v>1.4489999999999999E-2</v>
      </c>
      <c r="E5274">
        <v>0.5</v>
      </c>
      <c r="F5274">
        <v>71781</v>
      </c>
      <c r="G5274">
        <v>1040</v>
      </c>
      <c r="H5274">
        <v>71261</v>
      </c>
      <c r="I5274">
        <v>1385465</v>
      </c>
      <c r="J5274">
        <v>19.3</v>
      </c>
    </row>
    <row r="5275" spans="1:10" x14ac:dyDescent="0.25">
      <c r="A5275">
        <v>1923</v>
      </c>
      <c r="B5275">
        <v>53</v>
      </c>
      <c r="C5275">
        <v>1.6160000000000001E-2</v>
      </c>
      <c r="D5275">
        <v>1.6029999999999999E-2</v>
      </c>
      <c r="E5275">
        <v>0.5</v>
      </c>
      <c r="F5275">
        <v>70741</v>
      </c>
      <c r="G5275">
        <v>1134</v>
      </c>
      <c r="H5275">
        <v>70174</v>
      </c>
      <c r="I5275">
        <v>1314204</v>
      </c>
      <c r="J5275">
        <v>18.579999999999998</v>
      </c>
    </row>
    <row r="5276" spans="1:10" x14ac:dyDescent="0.25">
      <c r="A5276">
        <v>1923</v>
      </c>
      <c r="B5276">
        <v>54</v>
      </c>
      <c r="C5276">
        <v>1.78E-2</v>
      </c>
      <c r="D5276">
        <v>1.7639999999999999E-2</v>
      </c>
      <c r="E5276">
        <v>0.5</v>
      </c>
      <c r="F5276">
        <v>69607</v>
      </c>
      <c r="G5276">
        <v>1228</v>
      </c>
      <c r="H5276">
        <v>68993</v>
      </c>
      <c r="I5276">
        <v>1244030</v>
      </c>
      <c r="J5276">
        <v>17.87</v>
      </c>
    </row>
    <row r="5277" spans="1:10" x14ac:dyDescent="0.25">
      <c r="A5277">
        <v>1923</v>
      </c>
      <c r="B5277">
        <v>55</v>
      </c>
      <c r="C5277">
        <v>1.941E-2</v>
      </c>
      <c r="D5277">
        <v>1.9230000000000001E-2</v>
      </c>
      <c r="E5277">
        <v>0.5</v>
      </c>
      <c r="F5277">
        <v>68379</v>
      </c>
      <c r="G5277">
        <v>1315</v>
      </c>
      <c r="H5277">
        <v>67722</v>
      </c>
      <c r="I5277">
        <v>1175037</v>
      </c>
      <c r="J5277">
        <v>17.18</v>
      </c>
    </row>
    <row r="5278" spans="1:10" x14ac:dyDescent="0.25">
      <c r="A5278">
        <v>1923</v>
      </c>
      <c r="B5278">
        <v>56</v>
      </c>
      <c r="C5278">
        <v>2.1250000000000002E-2</v>
      </c>
      <c r="D5278">
        <v>2.103E-2</v>
      </c>
      <c r="E5278">
        <v>0.5</v>
      </c>
      <c r="F5278">
        <v>67064</v>
      </c>
      <c r="G5278">
        <v>1410</v>
      </c>
      <c r="H5278">
        <v>66359</v>
      </c>
      <c r="I5278">
        <v>1107315</v>
      </c>
      <c r="J5278">
        <v>16.510000000000002</v>
      </c>
    </row>
    <row r="5279" spans="1:10" x14ac:dyDescent="0.25">
      <c r="A5279">
        <v>1923</v>
      </c>
      <c r="B5279">
        <v>57</v>
      </c>
      <c r="C5279">
        <v>2.496E-2</v>
      </c>
      <c r="D5279">
        <v>2.4649999999999998E-2</v>
      </c>
      <c r="E5279">
        <v>0.5</v>
      </c>
      <c r="F5279">
        <v>65654</v>
      </c>
      <c r="G5279">
        <v>1618</v>
      </c>
      <c r="H5279">
        <v>64845</v>
      </c>
      <c r="I5279">
        <v>1040956</v>
      </c>
      <c r="J5279">
        <v>15.86</v>
      </c>
    </row>
    <row r="5280" spans="1:10" x14ac:dyDescent="0.25">
      <c r="A5280">
        <v>1923</v>
      </c>
      <c r="B5280">
        <v>58</v>
      </c>
      <c r="C5280">
        <v>2.5219999999999999E-2</v>
      </c>
      <c r="D5280">
        <v>2.4910000000000002E-2</v>
      </c>
      <c r="E5280">
        <v>0.5</v>
      </c>
      <c r="F5280">
        <v>64035</v>
      </c>
      <c r="G5280">
        <v>1595</v>
      </c>
      <c r="H5280">
        <v>63238</v>
      </c>
      <c r="I5280">
        <v>976112</v>
      </c>
      <c r="J5280">
        <v>15.24</v>
      </c>
    </row>
    <row r="5281" spans="1:10" x14ac:dyDescent="0.25">
      <c r="A5281">
        <v>1923</v>
      </c>
      <c r="B5281">
        <v>59</v>
      </c>
      <c r="C5281">
        <v>2.8500000000000001E-2</v>
      </c>
      <c r="D5281">
        <v>2.81E-2</v>
      </c>
      <c r="E5281">
        <v>0.5</v>
      </c>
      <c r="F5281">
        <v>62440</v>
      </c>
      <c r="G5281">
        <v>1755</v>
      </c>
      <c r="H5281">
        <v>61563</v>
      </c>
      <c r="I5281">
        <v>912874</v>
      </c>
      <c r="J5281">
        <v>14.62</v>
      </c>
    </row>
    <row r="5282" spans="1:10" x14ac:dyDescent="0.25">
      <c r="A5282">
        <v>1923</v>
      </c>
      <c r="B5282">
        <v>60</v>
      </c>
      <c r="C5282">
        <v>2.7359999999999999E-2</v>
      </c>
      <c r="D5282">
        <v>2.699E-2</v>
      </c>
      <c r="E5282">
        <v>0.5</v>
      </c>
      <c r="F5282">
        <v>60686</v>
      </c>
      <c r="G5282">
        <v>1638</v>
      </c>
      <c r="H5282">
        <v>59867</v>
      </c>
      <c r="I5282">
        <v>851311</v>
      </c>
      <c r="J5282">
        <v>14.03</v>
      </c>
    </row>
    <row r="5283" spans="1:10" x14ac:dyDescent="0.25">
      <c r="A5283">
        <v>1923</v>
      </c>
      <c r="B5283">
        <v>61</v>
      </c>
      <c r="C5283">
        <v>3.0470000000000001E-2</v>
      </c>
      <c r="D5283">
        <v>3.0009999999999998E-2</v>
      </c>
      <c r="E5283">
        <v>0.5</v>
      </c>
      <c r="F5283">
        <v>59048</v>
      </c>
      <c r="G5283">
        <v>1772</v>
      </c>
      <c r="H5283">
        <v>58162</v>
      </c>
      <c r="I5283">
        <v>791444</v>
      </c>
      <c r="J5283">
        <v>13.4</v>
      </c>
    </row>
    <row r="5284" spans="1:10" x14ac:dyDescent="0.25">
      <c r="A5284">
        <v>1923</v>
      </c>
      <c r="B5284">
        <v>62</v>
      </c>
      <c r="C5284">
        <v>3.2800000000000003E-2</v>
      </c>
      <c r="D5284">
        <v>3.227E-2</v>
      </c>
      <c r="E5284">
        <v>0.5</v>
      </c>
      <c r="F5284">
        <v>57276</v>
      </c>
      <c r="G5284">
        <v>1848</v>
      </c>
      <c r="H5284">
        <v>56352</v>
      </c>
      <c r="I5284">
        <v>733282</v>
      </c>
      <c r="J5284">
        <v>12.8</v>
      </c>
    </row>
    <row r="5285" spans="1:10" x14ac:dyDescent="0.25">
      <c r="A5285">
        <v>1923</v>
      </c>
      <c r="B5285">
        <v>63</v>
      </c>
      <c r="C5285">
        <v>3.7699999999999997E-2</v>
      </c>
      <c r="D5285">
        <v>3.6999999999999998E-2</v>
      </c>
      <c r="E5285">
        <v>0.5</v>
      </c>
      <c r="F5285">
        <v>55427</v>
      </c>
      <c r="G5285">
        <v>2051</v>
      </c>
      <c r="H5285">
        <v>54402</v>
      </c>
      <c r="I5285">
        <v>676931</v>
      </c>
      <c r="J5285">
        <v>12.21</v>
      </c>
    </row>
    <row r="5286" spans="1:10" x14ac:dyDescent="0.25">
      <c r="A5286">
        <v>1923</v>
      </c>
      <c r="B5286">
        <v>64</v>
      </c>
      <c r="C5286">
        <v>3.6940000000000001E-2</v>
      </c>
      <c r="D5286">
        <v>3.6269999999999997E-2</v>
      </c>
      <c r="E5286">
        <v>0.5</v>
      </c>
      <c r="F5286">
        <v>53377</v>
      </c>
      <c r="G5286">
        <v>1936</v>
      </c>
      <c r="H5286">
        <v>52409</v>
      </c>
      <c r="I5286">
        <v>622529</v>
      </c>
      <c r="J5286">
        <v>11.66</v>
      </c>
    </row>
    <row r="5287" spans="1:10" x14ac:dyDescent="0.25">
      <c r="A5287">
        <v>1923</v>
      </c>
      <c r="B5287">
        <v>65</v>
      </c>
      <c r="C5287">
        <v>4.267E-2</v>
      </c>
      <c r="D5287">
        <v>4.1779999999999998E-2</v>
      </c>
      <c r="E5287">
        <v>0.5</v>
      </c>
      <c r="F5287">
        <v>51440</v>
      </c>
      <c r="G5287">
        <v>2149</v>
      </c>
      <c r="H5287">
        <v>50366</v>
      </c>
      <c r="I5287">
        <v>570120</v>
      </c>
      <c r="J5287">
        <v>11.08</v>
      </c>
    </row>
    <row r="5288" spans="1:10" x14ac:dyDescent="0.25">
      <c r="A5288">
        <v>1923</v>
      </c>
      <c r="B5288">
        <v>66</v>
      </c>
      <c r="C5288">
        <v>4.8120000000000003E-2</v>
      </c>
      <c r="D5288">
        <v>4.6989999999999997E-2</v>
      </c>
      <c r="E5288">
        <v>0.5</v>
      </c>
      <c r="F5288">
        <v>49292</v>
      </c>
      <c r="G5288">
        <v>2316</v>
      </c>
      <c r="H5288">
        <v>48133</v>
      </c>
      <c r="I5288">
        <v>519754</v>
      </c>
      <c r="J5288">
        <v>10.54</v>
      </c>
    </row>
    <row r="5289" spans="1:10" x14ac:dyDescent="0.25">
      <c r="A5289">
        <v>1923</v>
      </c>
      <c r="B5289">
        <v>67</v>
      </c>
      <c r="C5289">
        <v>4.5690000000000001E-2</v>
      </c>
      <c r="D5289">
        <v>4.4670000000000001E-2</v>
      </c>
      <c r="E5289">
        <v>0.5</v>
      </c>
      <c r="F5289">
        <v>46975</v>
      </c>
      <c r="G5289">
        <v>2098</v>
      </c>
      <c r="H5289">
        <v>45926</v>
      </c>
      <c r="I5289">
        <v>471621</v>
      </c>
      <c r="J5289">
        <v>10.039999999999999</v>
      </c>
    </row>
    <row r="5290" spans="1:10" x14ac:dyDescent="0.25">
      <c r="A5290">
        <v>1923</v>
      </c>
      <c r="B5290">
        <v>68</v>
      </c>
      <c r="C5290">
        <v>4.8070000000000002E-2</v>
      </c>
      <c r="D5290">
        <v>4.6940000000000003E-2</v>
      </c>
      <c r="E5290">
        <v>0.5</v>
      </c>
      <c r="F5290">
        <v>44877</v>
      </c>
      <c r="G5290">
        <v>2107</v>
      </c>
      <c r="H5290">
        <v>43824</v>
      </c>
      <c r="I5290">
        <v>425695</v>
      </c>
      <c r="J5290">
        <v>9.49</v>
      </c>
    </row>
    <row r="5291" spans="1:10" x14ac:dyDescent="0.25">
      <c r="A5291">
        <v>1923</v>
      </c>
      <c r="B5291">
        <v>69</v>
      </c>
      <c r="C5291">
        <v>6.0049999999999999E-2</v>
      </c>
      <c r="D5291">
        <v>5.8299999999999998E-2</v>
      </c>
      <c r="E5291">
        <v>0.5</v>
      </c>
      <c r="F5291">
        <v>42770</v>
      </c>
      <c r="G5291">
        <v>2493</v>
      </c>
      <c r="H5291">
        <v>41524</v>
      </c>
      <c r="I5291">
        <v>381871</v>
      </c>
      <c r="J5291">
        <v>8.93</v>
      </c>
    </row>
    <row r="5292" spans="1:10" x14ac:dyDescent="0.25">
      <c r="A5292">
        <v>1923</v>
      </c>
      <c r="B5292">
        <v>70</v>
      </c>
      <c r="C5292">
        <v>6.5369999999999998E-2</v>
      </c>
      <c r="D5292">
        <v>6.3299999999999995E-2</v>
      </c>
      <c r="E5292">
        <v>0.5</v>
      </c>
      <c r="F5292">
        <v>40277</v>
      </c>
      <c r="G5292">
        <v>2550</v>
      </c>
      <c r="H5292">
        <v>39002</v>
      </c>
      <c r="I5292">
        <v>340347</v>
      </c>
      <c r="J5292">
        <v>8.4499999999999993</v>
      </c>
    </row>
    <row r="5293" spans="1:10" x14ac:dyDescent="0.25">
      <c r="A5293">
        <v>1923</v>
      </c>
      <c r="B5293">
        <v>71</v>
      </c>
      <c r="C5293">
        <v>7.8149999999999997E-2</v>
      </c>
      <c r="D5293">
        <v>7.5209999999999999E-2</v>
      </c>
      <c r="E5293">
        <v>0.5</v>
      </c>
      <c r="F5293">
        <v>37728</v>
      </c>
      <c r="G5293">
        <v>2838</v>
      </c>
      <c r="H5293">
        <v>36309</v>
      </c>
      <c r="I5293">
        <v>301345</v>
      </c>
      <c r="J5293">
        <v>7.99</v>
      </c>
    </row>
    <row r="5294" spans="1:10" x14ac:dyDescent="0.25">
      <c r="A5294">
        <v>1923</v>
      </c>
      <c r="B5294">
        <v>72</v>
      </c>
      <c r="C5294">
        <v>8.5559999999999997E-2</v>
      </c>
      <c r="D5294">
        <v>8.2049999999999998E-2</v>
      </c>
      <c r="E5294">
        <v>0.5</v>
      </c>
      <c r="F5294">
        <v>34890</v>
      </c>
      <c r="G5294">
        <v>2863</v>
      </c>
      <c r="H5294">
        <v>33459</v>
      </c>
      <c r="I5294">
        <v>265036</v>
      </c>
      <c r="J5294">
        <v>7.6</v>
      </c>
    </row>
    <row r="5295" spans="1:10" x14ac:dyDescent="0.25">
      <c r="A5295">
        <v>1923</v>
      </c>
      <c r="B5295">
        <v>73</v>
      </c>
      <c r="C5295">
        <v>9.0270000000000003E-2</v>
      </c>
      <c r="D5295">
        <v>8.6370000000000002E-2</v>
      </c>
      <c r="E5295">
        <v>0.5</v>
      </c>
      <c r="F5295">
        <v>32027</v>
      </c>
      <c r="G5295">
        <v>2766</v>
      </c>
      <c r="H5295">
        <v>30644</v>
      </c>
      <c r="I5295">
        <v>231577</v>
      </c>
      <c r="J5295">
        <v>7.23</v>
      </c>
    </row>
    <row r="5296" spans="1:10" x14ac:dyDescent="0.25">
      <c r="A5296">
        <v>1923</v>
      </c>
      <c r="B5296">
        <v>74</v>
      </c>
      <c r="C5296">
        <v>9.4700000000000006E-2</v>
      </c>
      <c r="D5296">
        <v>9.042E-2</v>
      </c>
      <c r="E5296">
        <v>0.5</v>
      </c>
      <c r="F5296">
        <v>29261</v>
      </c>
      <c r="G5296">
        <v>2646</v>
      </c>
      <c r="H5296">
        <v>27938</v>
      </c>
      <c r="I5296">
        <v>200933</v>
      </c>
      <c r="J5296">
        <v>6.87</v>
      </c>
    </row>
    <row r="5297" spans="1:10" x14ac:dyDescent="0.25">
      <c r="A5297">
        <v>1923</v>
      </c>
      <c r="B5297">
        <v>75</v>
      </c>
      <c r="C5297">
        <v>9.4339999999999993E-2</v>
      </c>
      <c r="D5297">
        <v>9.0090000000000003E-2</v>
      </c>
      <c r="E5297">
        <v>0.5</v>
      </c>
      <c r="F5297">
        <v>26615</v>
      </c>
      <c r="G5297">
        <v>2398</v>
      </c>
      <c r="H5297">
        <v>25416</v>
      </c>
      <c r="I5297">
        <v>172995</v>
      </c>
      <c r="J5297">
        <v>6.5</v>
      </c>
    </row>
    <row r="5298" spans="1:10" x14ac:dyDescent="0.25">
      <c r="A5298">
        <v>1923</v>
      </c>
      <c r="B5298">
        <v>76</v>
      </c>
      <c r="C5298">
        <v>9.8269999999999996E-2</v>
      </c>
      <c r="D5298">
        <v>9.3670000000000003E-2</v>
      </c>
      <c r="E5298">
        <v>0.5</v>
      </c>
      <c r="F5298">
        <v>24217</v>
      </c>
      <c r="G5298">
        <v>2268</v>
      </c>
      <c r="H5298">
        <v>23083</v>
      </c>
      <c r="I5298">
        <v>147579</v>
      </c>
      <c r="J5298">
        <v>6.09</v>
      </c>
    </row>
    <row r="5299" spans="1:10" x14ac:dyDescent="0.25">
      <c r="A5299">
        <v>1923</v>
      </c>
      <c r="B5299">
        <v>77</v>
      </c>
      <c r="C5299">
        <v>0.13469</v>
      </c>
      <c r="D5299">
        <v>0.12619</v>
      </c>
      <c r="E5299">
        <v>0.5</v>
      </c>
      <c r="F5299">
        <v>21949</v>
      </c>
      <c r="G5299">
        <v>2770</v>
      </c>
      <c r="H5299">
        <v>20564</v>
      </c>
      <c r="I5299">
        <v>124495</v>
      </c>
      <c r="J5299">
        <v>5.67</v>
      </c>
    </row>
    <row r="5300" spans="1:10" x14ac:dyDescent="0.25">
      <c r="A5300">
        <v>1923</v>
      </c>
      <c r="B5300">
        <v>78</v>
      </c>
      <c r="C5300">
        <v>0.13980999999999999</v>
      </c>
      <c r="D5300">
        <v>0.13067999999999999</v>
      </c>
      <c r="E5300">
        <v>0.5</v>
      </c>
      <c r="F5300">
        <v>19179</v>
      </c>
      <c r="G5300">
        <v>2506</v>
      </c>
      <c r="H5300">
        <v>17926</v>
      </c>
      <c r="I5300">
        <v>103931</v>
      </c>
      <c r="J5300">
        <v>5.42</v>
      </c>
    </row>
    <row r="5301" spans="1:10" x14ac:dyDescent="0.25">
      <c r="A5301">
        <v>1923</v>
      </c>
      <c r="B5301">
        <v>79</v>
      </c>
      <c r="C5301">
        <v>0.13217000000000001</v>
      </c>
      <c r="D5301">
        <v>0.12397</v>
      </c>
      <c r="E5301">
        <v>0.5</v>
      </c>
      <c r="F5301">
        <v>16673</v>
      </c>
      <c r="G5301">
        <v>2067</v>
      </c>
      <c r="H5301">
        <v>15640</v>
      </c>
      <c r="I5301">
        <v>86005</v>
      </c>
      <c r="J5301">
        <v>5.16</v>
      </c>
    </row>
    <row r="5302" spans="1:10" x14ac:dyDescent="0.25">
      <c r="A5302">
        <v>1923</v>
      </c>
      <c r="B5302">
        <v>80</v>
      </c>
      <c r="C5302">
        <v>0.15112</v>
      </c>
      <c r="D5302">
        <v>0.14050000000000001</v>
      </c>
      <c r="E5302">
        <v>0.5</v>
      </c>
      <c r="F5302">
        <v>14606</v>
      </c>
      <c r="G5302">
        <v>2052</v>
      </c>
      <c r="H5302">
        <v>13580</v>
      </c>
      <c r="I5302">
        <v>70365</v>
      </c>
      <c r="J5302">
        <v>4.82</v>
      </c>
    </row>
    <row r="5303" spans="1:10" x14ac:dyDescent="0.25">
      <c r="A5303">
        <v>1923</v>
      </c>
      <c r="B5303">
        <v>81</v>
      </c>
      <c r="C5303">
        <v>0.16192999999999999</v>
      </c>
      <c r="D5303">
        <v>0.14979999999999999</v>
      </c>
      <c r="E5303">
        <v>0.5</v>
      </c>
      <c r="F5303">
        <v>12554</v>
      </c>
      <c r="G5303">
        <v>1881</v>
      </c>
      <c r="H5303">
        <v>11614</v>
      </c>
      <c r="I5303">
        <v>56786</v>
      </c>
      <c r="J5303">
        <v>4.5199999999999996</v>
      </c>
    </row>
    <row r="5304" spans="1:10" x14ac:dyDescent="0.25">
      <c r="A5304">
        <v>1923</v>
      </c>
      <c r="B5304">
        <v>82</v>
      </c>
      <c r="C5304">
        <v>0.16908000000000001</v>
      </c>
      <c r="D5304">
        <v>0.15590000000000001</v>
      </c>
      <c r="E5304">
        <v>0.5</v>
      </c>
      <c r="F5304">
        <v>10673</v>
      </c>
      <c r="G5304">
        <v>1664</v>
      </c>
      <c r="H5304">
        <v>9841</v>
      </c>
      <c r="I5304">
        <v>45172</v>
      </c>
      <c r="J5304">
        <v>4.2300000000000004</v>
      </c>
    </row>
    <row r="5305" spans="1:10" x14ac:dyDescent="0.25">
      <c r="A5305">
        <v>1923</v>
      </c>
      <c r="B5305">
        <v>83</v>
      </c>
      <c r="C5305">
        <v>0.22294</v>
      </c>
      <c r="D5305">
        <v>0.20058000000000001</v>
      </c>
      <c r="E5305">
        <v>0.5</v>
      </c>
      <c r="F5305">
        <v>9009</v>
      </c>
      <c r="G5305">
        <v>1807</v>
      </c>
      <c r="H5305">
        <v>8106</v>
      </c>
      <c r="I5305">
        <v>35331</v>
      </c>
      <c r="J5305">
        <v>3.92</v>
      </c>
    </row>
    <row r="5306" spans="1:10" x14ac:dyDescent="0.25">
      <c r="A5306">
        <v>1923</v>
      </c>
      <c r="B5306">
        <v>84</v>
      </c>
      <c r="C5306">
        <v>0.20766000000000001</v>
      </c>
      <c r="D5306">
        <v>0.18812999999999999</v>
      </c>
      <c r="E5306">
        <v>0.5</v>
      </c>
      <c r="F5306">
        <v>7202</v>
      </c>
      <c r="G5306">
        <v>1355</v>
      </c>
      <c r="H5306">
        <v>6525</v>
      </c>
      <c r="I5306">
        <v>27225</v>
      </c>
      <c r="J5306">
        <v>3.78</v>
      </c>
    </row>
    <row r="5307" spans="1:10" x14ac:dyDescent="0.25">
      <c r="A5307">
        <v>1923</v>
      </c>
      <c r="B5307">
        <v>85</v>
      </c>
      <c r="C5307">
        <v>0.23648</v>
      </c>
      <c r="D5307">
        <v>0.21148</v>
      </c>
      <c r="E5307">
        <v>0.5</v>
      </c>
      <c r="F5307">
        <v>5847</v>
      </c>
      <c r="G5307">
        <v>1237</v>
      </c>
      <c r="H5307">
        <v>5229</v>
      </c>
      <c r="I5307">
        <v>20700</v>
      </c>
      <c r="J5307">
        <v>3.54</v>
      </c>
    </row>
    <row r="5308" spans="1:10" x14ac:dyDescent="0.25">
      <c r="A5308">
        <v>1923</v>
      </c>
      <c r="B5308">
        <v>86</v>
      </c>
      <c r="C5308">
        <v>0.24762000000000001</v>
      </c>
      <c r="D5308">
        <v>0.22034000000000001</v>
      </c>
      <c r="E5308">
        <v>0.5</v>
      </c>
      <c r="F5308">
        <v>4611</v>
      </c>
      <c r="G5308">
        <v>1016</v>
      </c>
      <c r="H5308">
        <v>4103</v>
      </c>
      <c r="I5308">
        <v>15471</v>
      </c>
      <c r="J5308">
        <v>3.36</v>
      </c>
    </row>
    <row r="5309" spans="1:10" x14ac:dyDescent="0.25">
      <c r="A5309">
        <v>1923</v>
      </c>
      <c r="B5309">
        <v>87</v>
      </c>
      <c r="C5309">
        <v>0.25741000000000003</v>
      </c>
      <c r="D5309">
        <v>0.22806000000000001</v>
      </c>
      <c r="E5309">
        <v>0.5</v>
      </c>
      <c r="F5309">
        <v>3595</v>
      </c>
      <c r="G5309">
        <v>820</v>
      </c>
      <c r="H5309">
        <v>3185</v>
      </c>
      <c r="I5309">
        <v>11368</v>
      </c>
      <c r="J5309">
        <v>3.16</v>
      </c>
    </row>
    <row r="5310" spans="1:10" x14ac:dyDescent="0.25">
      <c r="A5310">
        <v>1923</v>
      </c>
      <c r="B5310">
        <v>88</v>
      </c>
      <c r="C5310">
        <v>0.29096</v>
      </c>
      <c r="D5310">
        <v>0.25401000000000001</v>
      </c>
      <c r="E5310">
        <v>0.5</v>
      </c>
      <c r="F5310">
        <v>2775</v>
      </c>
      <c r="G5310">
        <v>705</v>
      </c>
      <c r="H5310">
        <v>2423</v>
      </c>
      <c r="I5310">
        <v>8184</v>
      </c>
      <c r="J5310">
        <v>2.95</v>
      </c>
    </row>
    <row r="5311" spans="1:10" x14ac:dyDescent="0.25">
      <c r="A5311">
        <v>1923</v>
      </c>
      <c r="B5311">
        <v>89</v>
      </c>
      <c r="C5311">
        <v>0.31275999999999998</v>
      </c>
      <c r="D5311">
        <v>0.27046999999999999</v>
      </c>
      <c r="E5311">
        <v>0.5</v>
      </c>
      <c r="F5311">
        <v>2070</v>
      </c>
      <c r="G5311">
        <v>560</v>
      </c>
      <c r="H5311">
        <v>1790</v>
      </c>
      <c r="I5311">
        <v>5761</v>
      </c>
      <c r="J5311">
        <v>2.78</v>
      </c>
    </row>
    <row r="5312" spans="1:10" x14ac:dyDescent="0.25">
      <c r="A5312">
        <v>1923</v>
      </c>
      <c r="B5312">
        <v>90</v>
      </c>
      <c r="C5312">
        <v>0.33543000000000001</v>
      </c>
      <c r="D5312">
        <v>0.28725000000000001</v>
      </c>
      <c r="E5312">
        <v>0.5</v>
      </c>
      <c r="F5312">
        <v>1510</v>
      </c>
      <c r="G5312">
        <v>434</v>
      </c>
      <c r="H5312">
        <v>1293</v>
      </c>
      <c r="I5312">
        <v>3971</v>
      </c>
      <c r="J5312">
        <v>2.63</v>
      </c>
    </row>
    <row r="5313" spans="1:10" x14ac:dyDescent="0.25">
      <c r="A5313">
        <v>1923</v>
      </c>
      <c r="B5313">
        <v>91</v>
      </c>
      <c r="C5313">
        <v>0.35887999999999998</v>
      </c>
      <c r="D5313">
        <v>0.30427999999999999</v>
      </c>
      <c r="E5313">
        <v>0.5</v>
      </c>
      <c r="F5313">
        <v>1076</v>
      </c>
      <c r="G5313">
        <v>328</v>
      </c>
      <c r="H5313">
        <v>913</v>
      </c>
      <c r="I5313">
        <v>2678</v>
      </c>
      <c r="J5313">
        <v>2.4900000000000002</v>
      </c>
    </row>
    <row r="5314" spans="1:10" x14ac:dyDescent="0.25">
      <c r="A5314">
        <v>1923</v>
      </c>
      <c r="B5314">
        <v>92</v>
      </c>
      <c r="C5314">
        <v>0.38302000000000003</v>
      </c>
      <c r="D5314">
        <v>0.32146000000000002</v>
      </c>
      <c r="E5314">
        <v>0.5</v>
      </c>
      <c r="F5314">
        <v>749</v>
      </c>
      <c r="G5314">
        <v>241</v>
      </c>
      <c r="H5314">
        <v>629</v>
      </c>
      <c r="I5314">
        <v>1765</v>
      </c>
      <c r="J5314">
        <v>2.36</v>
      </c>
    </row>
    <row r="5315" spans="1:10" x14ac:dyDescent="0.25">
      <c r="A5315">
        <v>1923</v>
      </c>
      <c r="B5315">
        <v>93</v>
      </c>
      <c r="C5315">
        <v>0.40775</v>
      </c>
      <c r="D5315">
        <v>0.3387</v>
      </c>
      <c r="E5315">
        <v>0.5</v>
      </c>
      <c r="F5315">
        <v>508</v>
      </c>
      <c r="G5315">
        <v>172</v>
      </c>
      <c r="H5315">
        <v>422</v>
      </c>
      <c r="I5315">
        <v>1137</v>
      </c>
      <c r="J5315">
        <v>2.2400000000000002</v>
      </c>
    </row>
    <row r="5316" spans="1:10" x14ac:dyDescent="0.25">
      <c r="A5316">
        <v>1923</v>
      </c>
      <c r="B5316">
        <v>94</v>
      </c>
      <c r="C5316">
        <v>0.43296000000000001</v>
      </c>
      <c r="D5316">
        <v>0.35591</v>
      </c>
      <c r="E5316">
        <v>0.5</v>
      </c>
      <c r="F5316">
        <v>336</v>
      </c>
      <c r="G5316">
        <v>120</v>
      </c>
      <c r="H5316">
        <v>276</v>
      </c>
      <c r="I5316">
        <v>714</v>
      </c>
      <c r="J5316">
        <v>2.13</v>
      </c>
    </row>
    <row r="5317" spans="1:10" x14ac:dyDescent="0.25">
      <c r="A5317">
        <v>1923</v>
      </c>
      <c r="B5317">
        <v>95</v>
      </c>
      <c r="C5317">
        <v>0.45851999999999998</v>
      </c>
      <c r="D5317">
        <v>0.37301000000000001</v>
      </c>
      <c r="E5317">
        <v>0.5</v>
      </c>
      <c r="F5317">
        <v>216</v>
      </c>
      <c r="G5317">
        <v>81</v>
      </c>
      <c r="H5317">
        <v>176</v>
      </c>
      <c r="I5317">
        <v>438</v>
      </c>
      <c r="J5317">
        <v>2.02</v>
      </c>
    </row>
    <row r="5318" spans="1:10" x14ac:dyDescent="0.25">
      <c r="A5318">
        <v>1923</v>
      </c>
      <c r="B5318">
        <v>96</v>
      </c>
      <c r="C5318">
        <v>0.48431000000000002</v>
      </c>
      <c r="D5318">
        <v>0.38989000000000001</v>
      </c>
      <c r="E5318">
        <v>0.5</v>
      </c>
      <c r="F5318">
        <v>136</v>
      </c>
      <c r="G5318">
        <v>53</v>
      </c>
      <c r="H5318">
        <v>109</v>
      </c>
      <c r="I5318">
        <v>262</v>
      </c>
      <c r="J5318">
        <v>1.93</v>
      </c>
    </row>
    <row r="5319" spans="1:10" x14ac:dyDescent="0.25">
      <c r="A5319">
        <v>1923</v>
      </c>
      <c r="B5319">
        <v>97</v>
      </c>
      <c r="C5319">
        <v>0.51017000000000001</v>
      </c>
      <c r="D5319">
        <v>0.40648000000000001</v>
      </c>
      <c r="E5319">
        <v>0.5</v>
      </c>
      <c r="F5319">
        <v>83</v>
      </c>
      <c r="G5319">
        <v>34</v>
      </c>
      <c r="H5319">
        <v>66</v>
      </c>
      <c r="I5319">
        <v>153</v>
      </c>
      <c r="J5319">
        <v>1.85</v>
      </c>
    </row>
    <row r="5320" spans="1:10" x14ac:dyDescent="0.25">
      <c r="A5320">
        <v>1923</v>
      </c>
      <c r="B5320">
        <v>98</v>
      </c>
      <c r="C5320">
        <v>0.53598000000000001</v>
      </c>
      <c r="D5320">
        <v>0.42270000000000002</v>
      </c>
      <c r="E5320">
        <v>0.5</v>
      </c>
      <c r="F5320">
        <v>49</v>
      </c>
      <c r="G5320">
        <v>21</v>
      </c>
      <c r="H5320">
        <v>39</v>
      </c>
      <c r="I5320">
        <v>87</v>
      </c>
      <c r="J5320">
        <v>1.77</v>
      </c>
    </row>
    <row r="5321" spans="1:10" x14ac:dyDescent="0.25">
      <c r="A5321">
        <v>1923</v>
      </c>
      <c r="B5321">
        <v>99</v>
      </c>
      <c r="C5321">
        <v>0.56161000000000005</v>
      </c>
      <c r="D5321">
        <v>0.43847999999999998</v>
      </c>
      <c r="E5321">
        <v>0.5</v>
      </c>
      <c r="F5321">
        <v>28</v>
      </c>
      <c r="G5321">
        <v>12</v>
      </c>
      <c r="H5321">
        <v>22</v>
      </c>
      <c r="I5321">
        <v>48</v>
      </c>
      <c r="J5321">
        <v>1.7</v>
      </c>
    </row>
    <row r="5322" spans="1:10" x14ac:dyDescent="0.25">
      <c r="A5322">
        <v>1923</v>
      </c>
      <c r="B5322">
        <v>100</v>
      </c>
      <c r="C5322">
        <v>0.58689999999999998</v>
      </c>
      <c r="D5322">
        <v>0.45374999999999999</v>
      </c>
      <c r="E5322">
        <v>0.5</v>
      </c>
      <c r="F5322">
        <v>16</v>
      </c>
      <c r="G5322">
        <v>7</v>
      </c>
      <c r="H5322">
        <v>12</v>
      </c>
      <c r="I5322">
        <v>26</v>
      </c>
      <c r="J5322">
        <v>1.63</v>
      </c>
    </row>
    <row r="5323" spans="1:10" x14ac:dyDescent="0.25">
      <c r="A5323">
        <v>1923</v>
      </c>
      <c r="B5323">
        <v>101</v>
      </c>
      <c r="C5323">
        <v>0.61175000000000002</v>
      </c>
      <c r="D5323">
        <v>0.46845999999999999</v>
      </c>
      <c r="E5323">
        <v>0.5</v>
      </c>
      <c r="F5323">
        <v>9</v>
      </c>
      <c r="G5323">
        <v>4</v>
      </c>
      <c r="H5323">
        <v>7</v>
      </c>
      <c r="I5323">
        <v>14</v>
      </c>
      <c r="J5323">
        <v>1.57</v>
      </c>
    </row>
    <row r="5324" spans="1:10" x14ac:dyDescent="0.25">
      <c r="A5324">
        <v>1923</v>
      </c>
      <c r="B5324">
        <v>102</v>
      </c>
      <c r="C5324">
        <v>0.63602000000000003</v>
      </c>
      <c r="D5324">
        <v>0.48255999999999999</v>
      </c>
      <c r="E5324">
        <v>0.5</v>
      </c>
      <c r="F5324">
        <v>5</v>
      </c>
      <c r="G5324">
        <v>2</v>
      </c>
      <c r="H5324">
        <v>4</v>
      </c>
      <c r="I5324">
        <v>7</v>
      </c>
      <c r="J5324">
        <v>1.52</v>
      </c>
    </row>
    <row r="5325" spans="1:10" x14ac:dyDescent="0.25">
      <c r="A5325">
        <v>1923</v>
      </c>
      <c r="B5325">
        <v>103</v>
      </c>
      <c r="C5325">
        <v>0.65963000000000005</v>
      </c>
      <c r="D5325">
        <v>0.49603000000000003</v>
      </c>
      <c r="E5325">
        <v>0.5</v>
      </c>
      <c r="F5325">
        <v>2</v>
      </c>
      <c r="G5325">
        <v>1</v>
      </c>
      <c r="H5325">
        <v>2</v>
      </c>
      <c r="I5325">
        <v>4</v>
      </c>
      <c r="J5325">
        <v>1.47</v>
      </c>
    </row>
    <row r="5326" spans="1:10" x14ac:dyDescent="0.25">
      <c r="A5326">
        <v>1923</v>
      </c>
      <c r="B5326">
        <v>104</v>
      </c>
      <c r="C5326">
        <v>0.68247000000000002</v>
      </c>
      <c r="D5326">
        <v>0.50883999999999996</v>
      </c>
      <c r="E5326">
        <v>0.5</v>
      </c>
      <c r="F5326">
        <v>1</v>
      </c>
      <c r="G5326">
        <v>1</v>
      </c>
      <c r="H5326">
        <v>1</v>
      </c>
      <c r="I5326">
        <v>2</v>
      </c>
      <c r="J5326">
        <v>1.43</v>
      </c>
    </row>
    <row r="5327" spans="1:10" x14ac:dyDescent="0.25">
      <c r="A5327">
        <v>1923</v>
      </c>
      <c r="B5327">
        <v>105</v>
      </c>
      <c r="C5327">
        <v>0.70445999999999998</v>
      </c>
      <c r="D5327">
        <v>0.52095999999999998</v>
      </c>
      <c r="E5327">
        <v>0.5</v>
      </c>
      <c r="F5327">
        <v>1</v>
      </c>
      <c r="G5327">
        <v>0</v>
      </c>
      <c r="H5327">
        <v>0</v>
      </c>
      <c r="I5327">
        <v>1</v>
      </c>
      <c r="J5327">
        <v>1.39</v>
      </c>
    </row>
    <row r="5328" spans="1:10" x14ac:dyDescent="0.25">
      <c r="A5328">
        <v>1923</v>
      </c>
      <c r="B5328">
        <v>106</v>
      </c>
      <c r="C5328">
        <v>0.72553999999999996</v>
      </c>
      <c r="D5328">
        <v>0.53239999999999998</v>
      </c>
      <c r="E5328">
        <v>0.5</v>
      </c>
      <c r="F5328">
        <v>0</v>
      </c>
      <c r="G5328">
        <v>0</v>
      </c>
      <c r="H5328">
        <v>0</v>
      </c>
      <c r="I5328">
        <v>0</v>
      </c>
      <c r="J5328">
        <v>1.35</v>
      </c>
    </row>
    <row r="5329" spans="1:10" x14ac:dyDescent="0.25">
      <c r="A5329">
        <v>1923</v>
      </c>
      <c r="B5329">
        <v>107</v>
      </c>
      <c r="C5329">
        <v>0.74565999999999999</v>
      </c>
      <c r="D5329">
        <v>0.54315999999999998</v>
      </c>
      <c r="E5329">
        <v>0.5</v>
      </c>
      <c r="F5329">
        <v>0</v>
      </c>
      <c r="G5329">
        <v>0</v>
      </c>
      <c r="H5329">
        <v>0</v>
      </c>
      <c r="I5329">
        <v>0</v>
      </c>
      <c r="J5329">
        <v>1.32</v>
      </c>
    </row>
    <row r="5330" spans="1:10" x14ac:dyDescent="0.25">
      <c r="A5330">
        <v>1923</v>
      </c>
      <c r="B5330">
        <v>108</v>
      </c>
      <c r="C5330">
        <v>0.76478000000000002</v>
      </c>
      <c r="D5330">
        <v>0.55323</v>
      </c>
      <c r="E5330">
        <v>0.5</v>
      </c>
      <c r="F5330">
        <v>0</v>
      </c>
      <c r="G5330">
        <v>0</v>
      </c>
      <c r="H5330">
        <v>0</v>
      </c>
      <c r="I5330">
        <v>0</v>
      </c>
      <c r="J5330">
        <v>1.29</v>
      </c>
    </row>
    <row r="5331" spans="1:10" x14ac:dyDescent="0.25">
      <c r="A5331">
        <v>1923</v>
      </c>
      <c r="B5331">
        <v>109</v>
      </c>
      <c r="C5331">
        <v>0.78288999999999997</v>
      </c>
      <c r="D5331">
        <v>0.56264000000000003</v>
      </c>
      <c r="E5331">
        <v>0.5</v>
      </c>
      <c r="F5331">
        <v>0</v>
      </c>
      <c r="G5331">
        <v>0</v>
      </c>
      <c r="H5331">
        <v>0</v>
      </c>
      <c r="I5331">
        <v>0</v>
      </c>
      <c r="J5331">
        <v>1.27</v>
      </c>
    </row>
    <row r="5332" spans="1:10" x14ac:dyDescent="0.25">
      <c r="A5332">
        <v>1923</v>
      </c>
      <c r="B5332" t="s">
        <v>25</v>
      </c>
      <c r="C5332">
        <v>0.79996</v>
      </c>
      <c r="D5332">
        <v>1</v>
      </c>
      <c r="E5332">
        <v>1.25</v>
      </c>
      <c r="F5332">
        <v>0</v>
      </c>
      <c r="G5332">
        <v>0</v>
      </c>
      <c r="H5332">
        <v>0</v>
      </c>
      <c r="I5332">
        <v>0</v>
      </c>
      <c r="J5332">
        <v>1.25</v>
      </c>
    </row>
    <row r="5333" spans="1:10" x14ac:dyDescent="0.25">
      <c r="A5333">
        <v>1924</v>
      </c>
      <c r="B5333">
        <v>0</v>
      </c>
      <c r="C5333">
        <v>7.1840000000000001E-2</v>
      </c>
      <c r="D5333">
        <v>6.8229999999999999E-2</v>
      </c>
      <c r="E5333">
        <v>0.26</v>
      </c>
      <c r="F5333">
        <v>100000</v>
      </c>
      <c r="G5333">
        <v>6823</v>
      </c>
      <c r="H5333">
        <v>94969</v>
      </c>
      <c r="I5333">
        <v>5789499</v>
      </c>
      <c r="J5333">
        <v>57.89</v>
      </c>
    </row>
    <row r="5334" spans="1:10" x14ac:dyDescent="0.25">
      <c r="A5334">
        <v>1924</v>
      </c>
      <c r="B5334">
        <v>1</v>
      </c>
      <c r="C5334">
        <v>9.5300000000000003E-3</v>
      </c>
      <c r="D5334">
        <v>9.4800000000000006E-3</v>
      </c>
      <c r="E5334">
        <v>0.5</v>
      </c>
      <c r="F5334">
        <v>93177</v>
      </c>
      <c r="G5334">
        <v>883</v>
      </c>
      <c r="H5334">
        <v>92736</v>
      </c>
      <c r="I5334">
        <v>5694531</v>
      </c>
      <c r="J5334">
        <v>61.12</v>
      </c>
    </row>
    <row r="5335" spans="1:10" x14ac:dyDescent="0.25">
      <c r="A5335">
        <v>1924</v>
      </c>
      <c r="B5335">
        <v>2</v>
      </c>
      <c r="C5335">
        <v>5.0899999999999999E-3</v>
      </c>
      <c r="D5335">
        <v>5.0699999999999999E-3</v>
      </c>
      <c r="E5335">
        <v>0.5</v>
      </c>
      <c r="F5335">
        <v>92294</v>
      </c>
      <c r="G5335">
        <v>468</v>
      </c>
      <c r="H5335">
        <v>92060</v>
      </c>
      <c r="I5335">
        <v>5601795</v>
      </c>
      <c r="J5335">
        <v>60.7</v>
      </c>
    </row>
    <row r="5336" spans="1:10" x14ac:dyDescent="0.25">
      <c r="A5336">
        <v>1924</v>
      </c>
      <c r="B5336">
        <v>3</v>
      </c>
      <c r="C5336">
        <v>3.29E-3</v>
      </c>
      <c r="D5336">
        <v>3.2799999999999999E-3</v>
      </c>
      <c r="E5336">
        <v>0.5</v>
      </c>
      <c r="F5336">
        <v>91825</v>
      </c>
      <c r="G5336">
        <v>302</v>
      </c>
      <c r="H5336">
        <v>91675</v>
      </c>
      <c r="I5336">
        <v>5509735</v>
      </c>
      <c r="J5336">
        <v>60</v>
      </c>
    </row>
    <row r="5337" spans="1:10" x14ac:dyDescent="0.25">
      <c r="A5337">
        <v>1924</v>
      </c>
      <c r="B5337">
        <v>4</v>
      </c>
      <c r="C5337">
        <v>2.6800000000000001E-3</v>
      </c>
      <c r="D5337">
        <v>2.6700000000000001E-3</v>
      </c>
      <c r="E5337">
        <v>0.5</v>
      </c>
      <c r="F5337">
        <v>91524</v>
      </c>
      <c r="G5337">
        <v>245</v>
      </c>
      <c r="H5337">
        <v>91402</v>
      </c>
      <c r="I5337">
        <v>5418061</v>
      </c>
      <c r="J5337">
        <v>59.2</v>
      </c>
    </row>
    <row r="5338" spans="1:10" x14ac:dyDescent="0.25">
      <c r="A5338">
        <v>1924</v>
      </c>
      <c r="B5338">
        <v>5</v>
      </c>
      <c r="C5338">
        <v>2.1099999999999999E-3</v>
      </c>
      <c r="D5338">
        <v>2.1099999999999999E-3</v>
      </c>
      <c r="E5338">
        <v>0.5</v>
      </c>
      <c r="F5338">
        <v>91279</v>
      </c>
      <c r="G5338">
        <v>193</v>
      </c>
      <c r="H5338">
        <v>91183</v>
      </c>
      <c r="I5338">
        <v>5326659</v>
      </c>
      <c r="J5338">
        <v>58.36</v>
      </c>
    </row>
    <row r="5339" spans="1:10" x14ac:dyDescent="0.25">
      <c r="A5339">
        <v>1924</v>
      </c>
      <c r="B5339">
        <v>6</v>
      </c>
      <c r="C5339">
        <v>2.16E-3</v>
      </c>
      <c r="D5339">
        <v>2.16E-3</v>
      </c>
      <c r="E5339">
        <v>0.5</v>
      </c>
      <c r="F5339">
        <v>91087</v>
      </c>
      <c r="G5339">
        <v>197</v>
      </c>
      <c r="H5339">
        <v>90988</v>
      </c>
      <c r="I5339">
        <v>5235476</v>
      </c>
      <c r="J5339">
        <v>57.48</v>
      </c>
    </row>
    <row r="5340" spans="1:10" x14ac:dyDescent="0.25">
      <c r="A5340">
        <v>1924</v>
      </c>
      <c r="B5340">
        <v>7</v>
      </c>
      <c r="C5340">
        <v>1.41E-3</v>
      </c>
      <c r="D5340">
        <v>1.41E-3</v>
      </c>
      <c r="E5340">
        <v>0.5</v>
      </c>
      <c r="F5340">
        <v>90890</v>
      </c>
      <c r="G5340">
        <v>128</v>
      </c>
      <c r="H5340">
        <v>90826</v>
      </c>
      <c r="I5340">
        <v>5144488</v>
      </c>
      <c r="J5340">
        <v>56.6</v>
      </c>
    </row>
    <row r="5341" spans="1:10" x14ac:dyDescent="0.25">
      <c r="A5341">
        <v>1924</v>
      </c>
      <c r="B5341">
        <v>8</v>
      </c>
      <c r="C5341">
        <v>1.91E-3</v>
      </c>
      <c r="D5341">
        <v>1.91E-3</v>
      </c>
      <c r="E5341">
        <v>0.5</v>
      </c>
      <c r="F5341">
        <v>90762</v>
      </c>
      <c r="G5341">
        <v>173</v>
      </c>
      <c r="H5341">
        <v>90675</v>
      </c>
      <c r="I5341">
        <v>5053662</v>
      </c>
      <c r="J5341">
        <v>55.68</v>
      </c>
    </row>
    <row r="5342" spans="1:10" x14ac:dyDescent="0.25">
      <c r="A5342">
        <v>1924</v>
      </c>
      <c r="B5342">
        <v>9</v>
      </c>
      <c r="C5342">
        <v>1.5499999999999999E-3</v>
      </c>
      <c r="D5342">
        <v>1.5499999999999999E-3</v>
      </c>
      <c r="E5342">
        <v>0.5</v>
      </c>
      <c r="F5342">
        <v>90588</v>
      </c>
      <c r="G5342">
        <v>141</v>
      </c>
      <c r="H5342">
        <v>90518</v>
      </c>
      <c r="I5342">
        <v>4962987</v>
      </c>
      <c r="J5342">
        <v>54.79</v>
      </c>
    </row>
    <row r="5343" spans="1:10" x14ac:dyDescent="0.25">
      <c r="A5343">
        <v>1924</v>
      </c>
      <c r="B5343">
        <v>10</v>
      </c>
      <c r="C5343">
        <v>1.75E-3</v>
      </c>
      <c r="D5343">
        <v>1.75E-3</v>
      </c>
      <c r="E5343">
        <v>0.5</v>
      </c>
      <c r="F5343">
        <v>90448</v>
      </c>
      <c r="G5343">
        <v>158</v>
      </c>
      <c r="H5343">
        <v>90368</v>
      </c>
      <c r="I5343">
        <v>4872469</v>
      </c>
      <c r="J5343">
        <v>53.87</v>
      </c>
    </row>
    <row r="5344" spans="1:10" x14ac:dyDescent="0.25">
      <c r="A5344">
        <v>1924</v>
      </c>
      <c r="B5344">
        <v>11</v>
      </c>
      <c r="C5344">
        <v>1.1000000000000001E-3</v>
      </c>
      <c r="D5344">
        <v>1.1000000000000001E-3</v>
      </c>
      <c r="E5344">
        <v>0.5</v>
      </c>
      <c r="F5344">
        <v>90289</v>
      </c>
      <c r="G5344">
        <v>99</v>
      </c>
      <c r="H5344">
        <v>90240</v>
      </c>
      <c r="I5344">
        <v>4782101</v>
      </c>
      <c r="J5344">
        <v>52.96</v>
      </c>
    </row>
    <row r="5345" spans="1:10" x14ac:dyDescent="0.25">
      <c r="A5345">
        <v>1924</v>
      </c>
      <c r="B5345">
        <v>12</v>
      </c>
      <c r="C5345">
        <v>1.33E-3</v>
      </c>
      <c r="D5345">
        <v>1.33E-3</v>
      </c>
      <c r="E5345">
        <v>0.5</v>
      </c>
      <c r="F5345">
        <v>90190</v>
      </c>
      <c r="G5345">
        <v>120</v>
      </c>
      <c r="H5345">
        <v>90130</v>
      </c>
      <c r="I5345">
        <v>4691861</v>
      </c>
      <c r="J5345">
        <v>52.02</v>
      </c>
    </row>
    <row r="5346" spans="1:10" x14ac:dyDescent="0.25">
      <c r="A5346">
        <v>1924</v>
      </c>
      <c r="B5346">
        <v>13</v>
      </c>
      <c r="C5346">
        <v>1.39E-3</v>
      </c>
      <c r="D5346">
        <v>1.39E-3</v>
      </c>
      <c r="E5346">
        <v>0.5</v>
      </c>
      <c r="F5346">
        <v>90070</v>
      </c>
      <c r="G5346">
        <v>125</v>
      </c>
      <c r="H5346">
        <v>90007</v>
      </c>
      <c r="I5346">
        <v>4601731</v>
      </c>
      <c r="J5346">
        <v>51.09</v>
      </c>
    </row>
    <row r="5347" spans="1:10" x14ac:dyDescent="0.25">
      <c r="A5347">
        <v>1924</v>
      </c>
      <c r="B5347">
        <v>14</v>
      </c>
      <c r="C5347">
        <v>1.64E-3</v>
      </c>
      <c r="D5347">
        <v>1.64E-3</v>
      </c>
      <c r="E5347">
        <v>0.5</v>
      </c>
      <c r="F5347">
        <v>89945</v>
      </c>
      <c r="G5347">
        <v>148</v>
      </c>
      <c r="H5347">
        <v>89871</v>
      </c>
      <c r="I5347">
        <v>4511723</v>
      </c>
      <c r="J5347">
        <v>50.16</v>
      </c>
    </row>
    <row r="5348" spans="1:10" x14ac:dyDescent="0.25">
      <c r="A5348">
        <v>1924</v>
      </c>
      <c r="B5348">
        <v>15</v>
      </c>
      <c r="C5348">
        <v>1.74E-3</v>
      </c>
      <c r="D5348">
        <v>1.74E-3</v>
      </c>
      <c r="E5348">
        <v>0.5</v>
      </c>
      <c r="F5348">
        <v>89797</v>
      </c>
      <c r="G5348">
        <v>156</v>
      </c>
      <c r="H5348">
        <v>89719</v>
      </c>
      <c r="I5348">
        <v>4421852</v>
      </c>
      <c r="J5348">
        <v>49.24</v>
      </c>
    </row>
    <row r="5349" spans="1:10" x14ac:dyDescent="0.25">
      <c r="A5349">
        <v>1924</v>
      </c>
      <c r="B5349">
        <v>16</v>
      </c>
      <c r="C5349">
        <v>1.8400000000000001E-3</v>
      </c>
      <c r="D5349">
        <v>1.8400000000000001E-3</v>
      </c>
      <c r="E5349">
        <v>0.5</v>
      </c>
      <c r="F5349">
        <v>89641</v>
      </c>
      <c r="G5349">
        <v>165</v>
      </c>
      <c r="H5349">
        <v>89558</v>
      </c>
      <c r="I5349">
        <v>4332133</v>
      </c>
      <c r="J5349">
        <v>48.33</v>
      </c>
    </row>
    <row r="5350" spans="1:10" x14ac:dyDescent="0.25">
      <c r="A5350">
        <v>1924</v>
      </c>
      <c r="B5350">
        <v>17</v>
      </c>
      <c r="C5350">
        <v>2.7299999999999998E-3</v>
      </c>
      <c r="D5350">
        <v>2.7200000000000002E-3</v>
      </c>
      <c r="E5350">
        <v>0.5</v>
      </c>
      <c r="F5350">
        <v>89476</v>
      </c>
      <c r="G5350">
        <v>244</v>
      </c>
      <c r="H5350">
        <v>89354</v>
      </c>
      <c r="I5350">
        <v>4242575</v>
      </c>
      <c r="J5350">
        <v>47.42</v>
      </c>
    </row>
    <row r="5351" spans="1:10" x14ac:dyDescent="0.25">
      <c r="A5351">
        <v>1924</v>
      </c>
      <c r="B5351">
        <v>18</v>
      </c>
      <c r="C5351">
        <v>2.47E-3</v>
      </c>
      <c r="D5351">
        <v>2.47E-3</v>
      </c>
      <c r="E5351">
        <v>0.5</v>
      </c>
      <c r="F5351">
        <v>89232</v>
      </c>
      <c r="G5351">
        <v>220</v>
      </c>
      <c r="H5351">
        <v>89122</v>
      </c>
      <c r="I5351">
        <v>4153221</v>
      </c>
      <c r="J5351">
        <v>46.54</v>
      </c>
    </row>
    <row r="5352" spans="1:10" x14ac:dyDescent="0.25">
      <c r="A5352">
        <v>1924</v>
      </c>
      <c r="B5352">
        <v>19</v>
      </c>
      <c r="C5352">
        <v>3.2299999999999998E-3</v>
      </c>
      <c r="D5352">
        <v>3.2299999999999998E-3</v>
      </c>
      <c r="E5352">
        <v>0.5</v>
      </c>
      <c r="F5352">
        <v>89012</v>
      </c>
      <c r="G5352">
        <v>287</v>
      </c>
      <c r="H5352">
        <v>88868</v>
      </c>
      <c r="I5352">
        <v>4064099</v>
      </c>
      <c r="J5352">
        <v>45.66</v>
      </c>
    </row>
    <row r="5353" spans="1:10" x14ac:dyDescent="0.25">
      <c r="A5353">
        <v>1924</v>
      </c>
      <c r="B5353">
        <v>20</v>
      </c>
      <c r="C5353">
        <v>3.4299999999999999E-3</v>
      </c>
      <c r="D5353">
        <v>3.4199999999999999E-3</v>
      </c>
      <c r="E5353">
        <v>0.5</v>
      </c>
      <c r="F5353">
        <v>88725</v>
      </c>
      <c r="G5353">
        <v>304</v>
      </c>
      <c r="H5353">
        <v>88573</v>
      </c>
      <c r="I5353">
        <v>3975231</v>
      </c>
      <c r="J5353">
        <v>44.8</v>
      </c>
    </row>
    <row r="5354" spans="1:10" x14ac:dyDescent="0.25">
      <c r="A5354">
        <v>1924</v>
      </c>
      <c r="B5354">
        <v>21</v>
      </c>
      <c r="C5354">
        <v>3.8800000000000002E-3</v>
      </c>
      <c r="D5354">
        <v>3.8700000000000002E-3</v>
      </c>
      <c r="E5354">
        <v>0.5</v>
      </c>
      <c r="F5354">
        <v>88421</v>
      </c>
      <c r="G5354">
        <v>342</v>
      </c>
      <c r="H5354">
        <v>88250</v>
      </c>
      <c r="I5354">
        <v>3886658</v>
      </c>
      <c r="J5354">
        <v>43.96</v>
      </c>
    </row>
    <row r="5355" spans="1:10" x14ac:dyDescent="0.25">
      <c r="A5355">
        <v>1924</v>
      </c>
      <c r="B5355">
        <v>22</v>
      </c>
      <c r="C5355">
        <v>3.31E-3</v>
      </c>
      <c r="D5355">
        <v>3.31E-3</v>
      </c>
      <c r="E5355">
        <v>0.5</v>
      </c>
      <c r="F5355">
        <v>88078</v>
      </c>
      <c r="G5355">
        <v>291</v>
      </c>
      <c r="H5355">
        <v>87933</v>
      </c>
      <c r="I5355">
        <v>3798409</v>
      </c>
      <c r="J5355">
        <v>43.13</v>
      </c>
    </row>
    <row r="5356" spans="1:10" x14ac:dyDescent="0.25">
      <c r="A5356">
        <v>1924</v>
      </c>
      <c r="B5356">
        <v>23</v>
      </c>
      <c r="C5356">
        <v>3.49E-3</v>
      </c>
      <c r="D5356">
        <v>3.48E-3</v>
      </c>
      <c r="E5356">
        <v>0.5</v>
      </c>
      <c r="F5356">
        <v>87787</v>
      </c>
      <c r="G5356">
        <v>306</v>
      </c>
      <c r="H5356">
        <v>87634</v>
      </c>
      <c r="I5356">
        <v>3710476</v>
      </c>
      <c r="J5356">
        <v>42.27</v>
      </c>
    </row>
    <row r="5357" spans="1:10" x14ac:dyDescent="0.25">
      <c r="A5357">
        <v>1924</v>
      </c>
      <c r="B5357">
        <v>24</v>
      </c>
      <c r="C5357">
        <v>4.2599999999999999E-3</v>
      </c>
      <c r="D5357">
        <v>4.2500000000000003E-3</v>
      </c>
      <c r="E5357">
        <v>0.5</v>
      </c>
      <c r="F5357">
        <v>87481</v>
      </c>
      <c r="G5357">
        <v>372</v>
      </c>
      <c r="H5357">
        <v>87295</v>
      </c>
      <c r="I5357">
        <v>3622842</v>
      </c>
      <c r="J5357">
        <v>41.41</v>
      </c>
    </row>
    <row r="5358" spans="1:10" x14ac:dyDescent="0.25">
      <c r="A5358">
        <v>1924</v>
      </c>
      <c r="B5358">
        <v>25</v>
      </c>
      <c r="C5358">
        <v>3.7100000000000002E-3</v>
      </c>
      <c r="D5358">
        <v>3.7000000000000002E-3</v>
      </c>
      <c r="E5358">
        <v>0.5</v>
      </c>
      <c r="F5358">
        <v>87109</v>
      </c>
      <c r="G5358">
        <v>322</v>
      </c>
      <c r="H5358">
        <v>86948</v>
      </c>
      <c r="I5358">
        <v>3535547</v>
      </c>
      <c r="J5358">
        <v>40.590000000000003</v>
      </c>
    </row>
    <row r="5359" spans="1:10" x14ac:dyDescent="0.25">
      <c r="A5359">
        <v>1924</v>
      </c>
      <c r="B5359">
        <v>26</v>
      </c>
      <c r="C5359">
        <v>3.3600000000000001E-3</v>
      </c>
      <c r="D5359">
        <v>3.3500000000000001E-3</v>
      </c>
      <c r="E5359">
        <v>0.5</v>
      </c>
      <c r="F5359">
        <v>86787</v>
      </c>
      <c r="G5359">
        <v>291</v>
      </c>
      <c r="H5359">
        <v>86642</v>
      </c>
      <c r="I5359">
        <v>3448598</v>
      </c>
      <c r="J5359">
        <v>39.74</v>
      </c>
    </row>
    <row r="5360" spans="1:10" x14ac:dyDescent="0.25">
      <c r="A5360">
        <v>1924</v>
      </c>
      <c r="B5360">
        <v>27</v>
      </c>
      <c r="C5360">
        <v>4.2199999999999998E-3</v>
      </c>
      <c r="D5360">
        <v>4.2100000000000002E-3</v>
      </c>
      <c r="E5360">
        <v>0.5</v>
      </c>
      <c r="F5360">
        <v>86496</v>
      </c>
      <c r="G5360">
        <v>364</v>
      </c>
      <c r="H5360">
        <v>86314</v>
      </c>
      <c r="I5360">
        <v>3361957</v>
      </c>
      <c r="J5360">
        <v>38.869999999999997</v>
      </c>
    </row>
    <row r="5361" spans="1:10" x14ac:dyDescent="0.25">
      <c r="A5361">
        <v>1924</v>
      </c>
      <c r="B5361">
        <v>28</v>
      </c>
      <c r="C5361">
        <v>4.64E-3</v>
      </c>
      <c r="D5361">
        <v>4.6299999999999996E-3</v>
      </c>
      <c r="E5361">
        <v>0.5</v>
      </c>
      <c r="F5361">
        <v>86132</v>
      </c>
      <c r="G5361">
        <v>399</v>
      </c>
      <c r="H5361">
        <v>85933</v>
      </c>
      <c r="I5361">
        <v>3275643</v>
      </c>
      <c r="J5361">
        <v>38.03</v>
      </c>
    </row>
    <row r="5362" spans="1:10" x14ac:dyDescent="0.25">
      <c r="A5362">
        <v>1924</v>
      </c>
      <c r="B5362">
        <v>29</v>
      </c>
      <c r="C5362">
        <v>3.6900000000000001E-3</v>
      </c>
      <c r="D5362">
        <v>3.6800000000000001E-3</v>
      </c>
      <c r="E5362">
        <v>0.5</v>
      </c>
      <c r="F5362">
        <v>85733</v>
      </c>
      <c r="G5362">
        <v>316</v>
      </c>
      <c r="H5362">
        <v>85575</v>
      </c>
      <c r="I5362">
        <v>3189710</v>
      </c>
      <c r="J5362">
        <v>37.21</v>
      </c>
    </row>
    <row r="5363" spans="1:10" x14ac:dyDescent="0.25">
      <c r="A5363">
        <v>1924</v>
      </c>
      <c r="B5363">
        <v>30</v>
      </c>
      <c r="C5363">
        <v>4.0899999999999999E-3</v>
      </c>
      <c r="D5363">
        <v>4.0800000000000003E-3</v>
      </c>
      <c r="E5363">
        <v>0.5</v>
      </c>
      <c r="F5363">
        <v>85418</v>
      </c>
      <c r="G5363">
        <v>349</v>
      </c>
      <c r="H5363">
        <v>85243</v>
      </c>
      <c r="I5363">
        <v>3104135</v>
      </c>
      <c r="J5363">
        <v>36.340000000000003</v>
      </c>
    </row>
    <row r="5364" spans="1:10" x14ac:dyDescent="0.25">
      <c r="A5364">
        <v>1924</v>
      </c>
      <c r="B5364">
        <v>31</v>
      </c>
      <c r="C5364">
        <v>4.1700000000000001E-3</v>
      </c>
      <c r="D5364">
        <v>4.1599999999999996E-3</v>
      </c>
      <c r="E5364">
        <v>0.5</v>
      </c>
      <c r="F5364">
        <v>85069</v>
      </c>
      <c r="G5364">
        <v>354</v>
      </c>
      <c r="H5364">
        <v>84892</v>
      </c>
      <c r="I5364">
        <v>3018891</v>
      </c>
      <c r="J5364">
        <v>35.49</v>
      </c>
    </row>
    <row r="5365" spans="1:10" x14ac:dyDescent="0.25">
      <c r="A5365">
        <v>1924</v>
      </c>
      <c r="B5365">
        <v>32</v>
      </c>
      <c r="C5365">
        <v>4.0899999999999999E-3</v>
      </c>
      <c r="D5365">
        <v>4.0800000000000003E-3</v>
      </c>
      <c r="E5365">
        <v>0.5</v>
      </c>
      <c r="F5365">
        <v>84715</v>
      </c>
      <c r="G5365">
        <v>346</v>
      </c>
      <c r="H5365">
        <v>84542</v>
      </c>
      <c r="I5365">
        <v>2934000</v>
      </c>
      <c r="J5365">
        <v>34.630000000000003</v>
      </c>
    </row>
    <row r="5366" spans="1:10" x14ac:dyDescent="0.25">
      <c r="A5366">
        <v>1924</v>
      </c>
      <c r="B5366">
        <v>33</v>
      </c>
      <c r="C5366">
        <v>4.2300000000000003E-3</v>
      </c>
      <c r="D5366">
        <v>4.2199999999999998E-3</v>
      </c>
      <c r="E5366">
        <v>0.5</v>
      </c>
      <c r="F5366">
        <v>84369</v>
      </c>
      <c r="G5366">
        <v>356</v>
      </c>
      <c r="H5366">
        <v>84191</v>
      </c>
      <c r="I5366">
        <v>2849458</v>
      </c>
      <c r="J5366">
        <v>33.770000000000003</v>
      </c>
    </row>
    <row r="5367" spans="1:10" x14ac:dyDescent="0.25">
      <c r="A5367">
        <v>1924</v>
      </c>
      <c r="B5367">
        <v>34</v>
      </c>
      <c r="C5367">
        <v>4.8399999999999997E-3</v>
      </c>
      <c r="D5367">
        <v>4.8199999999999996E-3</v>
      </c>
      <c r="E5367">
        <v>0.5</v>
      </c>
      <c r="F5367">
        <v>84013</v>
      </c>
      <c r="G5367">
        <v>405</v>
      </c>
      <c r="H5367">
        <v>83810</v>
      </c>
      <c r="I5367">
        <v>2765267</v>
      </c>
      <c r="J5367">
        <v>32.909999999999997</v>
      </c>
    </row>
    <row r="5368" spans="1:10" x14ac:dyDescent="0.25">
      <c r="A5368">
        <v>1924</v>
      </c>
      <c r="B5368">
        <v>35</v>
      </c>
      <c r="C5368">
        <v>5.1799999999999997E-3</v>
      </c>
      <c r="D5368">
        <v>5.1700000000000001E-3</v>
      </c>
      <c r="E5368">
        <v>0.5</v>
      </c>
      <c r="F5368">
        <v>83607</v>
      </c>
      <c r="G5368">
        <v>432</v>
      </c>
      <c r="H5368">
        <v>83391</v>
      </c>
      <c r="I5368">
        <v>2681457</v>
      </c>
      <c r="J5368">
        <v>32.07</v>
      </c>
    </row>
    <row r="5369" spans="1:10" x14ac:dyDescent="0.25">
      <c r="A5369">
        <v>1924</v>
      </c>
      <c r="B5369">
        <v>36</v>
      </c>
      <c r="C5369">
        <v>6.1000000000000004E-3</v>
      </c>
      <c r="D5369">
        <v>6.0800000000000003E-3</v>
      </c>
      <c r="E5369">
        <v>0.5</v>
      </c>
      <c r="F5369">
        <v>83175</v>
      </c>
      <c r="G5369">
        <v>506</v>
      </c>
      <c r="H5369">
        <v>82922</v>
      </c>
      <c r="I5369">
        <v>2598066</v>
      </c>
      <c r="J5369">
        <v>31.24</v>
      </c>
    </row>
    <row r="5370" spans="1:10" x14ac:dyDescent="0.25">
      <c r="A5370">
        <v>1924</v>
      </c>
      <c r="B5370">
        <v>37</v>
      </c>
      <c r="C5370">
        <v>5.9199999999999999E-3</v>
      </c>
      <c r="D5370">
        <v>5.8999999999999999E-3</v>
      </c>
      <c r="E5370">
        <v>0.5</v>
      </c>
      <c r="F5370">
        <v>82669</v>
      </c>
      <c r="G5370">
        <v>488</v>
      </c>
      <c r="H5370">
        <v>82425</v>
      </c>
      <c r="I5370">
        <v>2515144</v>
      </c>
      <c r="J5370">
        <v>30.42</v>
      </c>
    </row>
    <row r="5371" spans="1:10" x14ac:dyDescent="0.25">
      <c r="A5371">
        <v>1924</v>
      </c>
      <c r="B5371">
        <v>38</v>
      </c>
      <c r="C5371">
        <v>6.2599999999999999E-3</v>
      </c>
      <c r="D5371">
        <v>6.2399999999999999E-3</v>
      </c>
      <c r="E5371">
        <v>0.5</v>
      </c>
      <c r="F5371">
        <v>82181</v>
      </c>
      <c r="G5371">
        <v>512</v>
      </c>
      <c r="H5371">
        <v>81925</v>
      </c>
      <c r="I5371">
        <v>2432718</v>
      </c>
      <c r="J5371">
        <v>29.6</v>
      </c>
    </row>
    <row r="5372" spans="1:10" x14ac:dyDescent="0.25">
      <c r="A5372">
        <v>1924</v>
      </c>
      <c r="B5372">
        <v>39</v>
      </c>
      <c r="C5372">
        <v>5.5399999999999998E-3</v>
      </c>
      <c r="D5372">
        <v>5.5199999999999997E-3</v>
      </c>
      <c r="E5372">
        <v>0.5</v>
      </c>
      <c r="F5372">
        <v>81669</v>
      </c>
      <c r="G5372">
        <v>451</v>
      </c>
      <c r="H5372">
        <v>81444</v>
      </c>
      <c r="I5372">
        <v>2350793</v>
      </c>
      <c r="J5372">
        <v>28.78</v>
      </c>
    </row>
    <row r="5373" spans="1:10" x14ac:dyDescent="0.25">
      <c r="A5373">
        <v>1924</v>
      </c>
      <c r="B5373">
        <v>40</v>
      </c>
      <c r="C5373">
        <v>6.3600000000000002E-3</v>
      </c>
      <c r="D5373">
        <v>6.3400000000000001E-3</v>
      </c>
      <c r="E5373">
        <v>0.5</v>
      </c>
      <c r="F5373">
        <v>81218</v>
      </c>
      <c r="G5373">
        <v>515</v>
      </c>
      <c r="H5373">
        <v>80961</v>
      </c>
      <c r="I5373">
        <v>2269350</v>
      </c>
      <c r="J5373">
        <v>27.94</v>
      </c>
    </row>
    <row r="5374" spans="1:10" x14ac:dyDescent="0.25">
      <c r="A5374">
        <v>1924</v>
      </c>
      <c r="B5374">
        <v>41</v>
      </c>
      <c r="C5374">
        <v>7.5799999999999999E-3</v>
      </c>
      <c r="D5374">
        <v>7.5500000000000003E-3</v>
      </c>
      <c r="E5374">
        <v>0.5</v>
      </c>
      <c r="F5374">
        <v>80703</v>
      </c>
      <c r="G5374">
        <v>610</v>
      </c>
      <c r="H5374">
        <v>80398</v>
      </c>
      <c r="I5374">
        <v>2188389</v>
      </c>
      <c r="J5374">
        <v>27.12</v>
      </c>
    </row>
    <row r="5375" spans="1:10" x14ac:dyDescent="0.25">
      <c r="A5375">
        <v>1924</v>
      </c>
      <c r="B5375">
        <v>42</v>
      </c>
      <c r="C5375">
        <v>8.5100000000000002E-3</v>
      </c>
      <c r="D5375">
        <v>8.4700000000000001E-3</v>
      </c>
      <c r="E5375">
        <v>0.5</v>
      </c>
      <c r="F5375">
        <v>80093</v>
      </c>
      <c r="G5375">
        <v>679</v>
      </c>
      <c r="H5375">
        <v>79754</v>
      </c>
      <c r="I5375">
        <v>2107991</v>
      </c>
      <c r="J5375">
        <v>26.32</v>
      </c>
    </row>
    <row r="5376" spans="1:10" x14ac:dyDescent="0.25">
      <c r="A5376">
        <v>1924</v>
      </c>
      <c r="B5376">
        <v>43</v>
      </c>
      <c r="C5376">
        <v>7.9000000000000008E-3</v>
      </c>
      <c r="D5376">
        <v>7.8700000000000003E-3</v>
      </c>
      <c r="E5376">
        <v>0.5</v>
      </c>
      <c r="F5376">
        <v>79415</v>
      </c>
      <c r="G5376">
        <v>625</v>
      </c>
      <c r="H5376">
        <v>79102</v>
      </c>
      <c r="I5376">
        <v>2028237</v>
      </c>
      <c r="J5376">
        <v>25.54</v>
      </c>
    </row>
    <row r="5377" spans="1:10" x14ac:dyDescent="0.25">
      <c r="A5377">
        <v>1924</v>
      </c>
      <c r="B5377">
        <v>44</v>
      </c>
      <c r="C5377">
        <v>9.0699999999999999E-3</v>
      </c>
      <c r="D5377">
        <v>9.0200000000000002E-3</v>
      </c>
      <c r="E5377">
        <v>0.5</v>
      </c>
      <c r="F5377">
        <v>78790</v>
      </c>
      <c r="G5377">
        <v>711</v>
      </c>
      <c r="H5377">
        <v>78434</v>
      </c>
      <c r="I5377">
        <v>1949134</v>
      </c>
      <c r="J5377">
        <v>24.74</v>
      </c>
    </row>
    <row r="5378" spans="1:10" x14ac:dyDescent="0.25">
      <c r="A5378">
        <v>1924</v>
      </c>
      <c r="B5378">
        <v>45</v>
      </c>
      <c r="C5378">
        <v>9.5600000000000008E-3</v>
      </c>
      <c r="D5378">
        <v>9.5099999999999994E-3</v>
      </c>
      <c r="E5378">
        <v>0.5</v>
      </c>
      <c r="F5378">
        <v>78079</v>
      </c>
      <c r="G5378">
        <v>743</v>
      </c>
      <c r="H5378">
        <v>77708</v>
      </c>
      <c r="I5378">
        <v>1870700</v>
      </c>
      <c r="J5378">
        <v>23.96</v>
      </c>
    </row>
    <row r="5379" spans="1:10" x14ac:dyDescent="0.25">
      <c r="A5379">
        <v>1924</v>
      </c>
      <c r="B5379">
        <v>46</v>
      </c>
      <c r="C5379">
        <v>1.163E-2</v>
      </c>
      <c r="D5379">
        <v>1.1560000000000001E-2</v>
      </c>
      <c r="E5379">
        <v>0.5</v>
      </c>
      <c r="F5379">
        <v>77336</v>
      </c>
      <c r="G5379">
        <v>894</v>
      </c>
      <c r="H5379">
        <v>76889</v>
      </c>
      <c r="I5379">
        <v>1792992</v>
      </c>
      <c r="J5379">
        <v>23.18</v>
      </c>
    </row>
    <row r="5380" spans="1:10" x14ac:dyDescent="0.25">
      <c r="A5380">
        <v>1924</v>
      </c>
      <c r="B5380">
        <v>47</v>
      </c>
      <c r="C5380">
        <v>1.026E-2</v>
      </c>
      <c r="D5380">
        <v>1.021E-2</v>
      </c>
      <c r="E5380">
        <v>0.5</v>
      </c>
      <c r="F5380">
        <v>76442</v>
      </c>
      <c r="G5380">
        <v>780</v>
      </c>
      <c r="H5380">
        <v>76052</v>
      </c>
      <c r="I5380">
        <v>1716103</v>
      </c>
      <c r="J5380">
        <v>22.45</v>
      </c>
    </row>
    <row r="5381" spans="1:10" x14ac:dyDescent="0.25">
      <c r="A5381">
        <v>1924</v>
      </c>
      <c r="B5381">
        <v>48</v>
      </c>
      <c r="C5381">
        <v>1.158E-2</v>
      </c>
      <c r="D5381">
        <v>1.1509999999999999E-2</v>
      </c>
      <c r="E5381">
        <v>0.5</v>
      </c>
      <c r="F5381">
        <v>75662</v>
      </c>
      <c r="G5381">
        <v>871</v>
      </c>
      <c r="H5381">
        <v>75226</v>
      </c>
      <c r="I5381">
        <v>1640051</v>
      </c>
      <c r="J5381">
        <v>21.68</v>
      </c>
    </row>
    <row r="5382" spans="1:10" x14ac:dyDescent="0.25">
      <c r="A5382">
        <v>1924</v>
      </c>
      <c r="B5382">
        <v>49</v>
      </c>
      <c r="C5382">
        <v>1.2630000000000001E-2</v>
      </c>
      <c r="D5382">
        <v>1.255E-2</v>
      </c>
      <c r="E5382">
        <v>0.5</v>
      </c>
      <c r="F5382">
        <v>74791</v>
      </c>
      <c r="G5382">
        <v>939</v>
      </c>
      <c r="H5382">
        <v>74322</v>
      </c>
      <c r="I5382">
        <v>1564825</v>
      </c>
      <c r="J5382">
        <v>20.92</v>
      </c>
    </row>
    <row r="5383" spans="1:10" x14ac:dyDescent="0.25">
      <c r="A5383">
        <v>1924</v>
      </c>
      <c r="B5383">
        <v>50</v>
      </c>
      <c r="C5383">
        <v>1.5010000000000001E-2</v>
      </c>
      <c r="D5383">
        <v>1.49E-2</v>
      </c>
      <c r="E5383">
        <v>0.5</v>
      </c>
      <c r="F5383">
        <v>73852</v>
      </c>
      <c r="G5383">
        <v>1100</v>
      </c>
      <c r="H5383">
        <v>73302</v>
      </c>
      <c r="I5383">
        <v>1490503</v>
      </c>
      <c r="J5383">
        <v>20.18</v>
      </c>
    </row>
    <row r="5384" spans="1:10" x14ac:dyDescent="0.25">
      <c r="A5384">
        <v>1924</v>
      </c>
      <c r="B5384">
        <v>51</v>
      </c>
      <c r="C5384">
        <v>1.5570000000000001E-2</v>
      </c>
      <c r="D5384">
        <v>1.545E-2</v>
      </c>
      <c r="E5384">
        <v>0.5</v>
      </c>
      <c r="F5384">
        <v>72752</v>
      </c>
      <c r="G5384">
        <v>1124</v>
      </c>
      <c r="H5384">
        <v>72190</v>
      </c>
      <c r="I5384">
        <v>1417201</v>
      </c>
      <c r="J5384">
        <v>19.48</v>
      </c>
    </row>
    <row r="5385" spans="1:10" x14ac:dyDescent="0.25">
      <c r="A5385">
        <v>1924</v>
      </c>
      <c r="B5385">
        <v>52</v>
      </c>
      <c r="C5385">
        <v>1.558E-2</v>
      </c>
      <c r="D5385">
        <v>1.546E-2</v>
      </c>
      <c r="E5385">
        <v>0.5</v>
      </c>
      <c r="F5385">
        <v>71628</v>
      </c>
      <c r="G5385">
        <v>1107</v>
      </c>
      <c r="H5385">
        <v>71074</v>
      </c>
      <c r="I5385">
        <v>1345011</v>
      </c>
      <c r="J5385">
        <v>18.78</v>
      </c>
    </row>
    <row r="5386" spans="1:10" x14ac:dyDescent="0.25">
      <c r="A5386">
        <v>1924</v>
      </c>
      <c r="B5386">
        <v>53</v>
      </c>
      <c r="C5386">
        <v>1.5640000000000001E-2</v>
      </c>
      <c r="D5386">
        <v>1.5520000000000001E-2</v>
      </c>
      <c r="E5386">
        <v>0.5</v>
      </c>
      <c r="F5386">
        <v>70521</v>
      </c>
      <c r="G5386">
        <v>1094</v>
      </c>
      <c r="H5386">
        <v>69974</v>
      </c>
      <c r="I5386">
        <v>1273936</v>
      </c>
      <c r="J5386">
        <v>18.059999999999999</v>
      </c>
    </row>
    <row r="5387" spans="1:10" x14ac:dyDescent="0.25">
      <c r="A5387">
        <v>1924</v>
      </c>
      <c r="B5387">
        <v>54</v>
      </c>
      <c r="C5387">
        <v>1.9210000000000001E-2</v>
      </c>
      <c r="D5387">
        <v>1.9029999999999998E-2</v>
      </c>
      <c r="E5387">
        <v>0.5</v>
      </c>
      <c r="F5387">
        <v>69427</v>
      </c>
      <c r="G5387">
        <v>1321</v>
      </c>
      <c r="H5387">
        <v>68766</v>
      </c>
      <c r="I5387">
        <v>1203963</v>
      </c>
      <c r="J5387">
        <v>17.34</v>
      </c>
    </row>
    <row r="5388" spans="1:10" x14ac:dyDescent="0.25">
      <c r="A5388">
        <v>1924</v>
      </c>
      <c r="B5388">
        <v>55</v>
      </c>
      <c r="C5388">
        <v>1.8589999999999999E-2</v>
      </c>
      <c r="D5388">
        <v>1.8419999999999999E-2</v>
      </c>
      <c r="E5388">
        <v>0.5</v>
      </c>
      <c r="F5388">
        <v>68106</v>
      </c>
      <c r="G5388">
        <v>1255</v>
      </c>
      <c r="H5388">
        <v>67478</v>
      </c>
      <c r="I5388">
        <v>1135197</v>
      </c>
      <c r="J5388">
        <v>16.670000000000002</v>
      </c>
    </row>
    <row r="5389" spans="1:10" x14ac:dyDescent="0.25">
      <c r="A5389">
        <v>1924</v>
      </c>
      <c r="B5389">
        <v>56</v>
      </c>
      <c r="C5389">
        <v>2.145E-2</v>
      </c>
      <c r="D5389">
        <v>2.1219999999999999E-2</v>
      </c>
      <c r="E5389">
        <v>0.5</v>
      </c>
      <c r="F5389">
        <v>66851</v>
      </c>
      <c r="G5389">
        <v>1419</v>
      </c>
      <c r="H5389">
        <v>66142</v>
      </c>
      <c r="I5389">
        <v>1067718</v>
      </c>
      <c r="J5389">
        <v>15.97</v>
      </c>
    </row>
    <row r="5390" spans="1:10" x14ac:dyDescent="0.25">
      <c r="A5390">
        <v>1924</v>
      </c>
      <c r="B5390">
        <v>57</v>
      </c>
      <c r="C5390">
        <v>2.6450000000000001E-2</v>
      </c>
      <c r="D5390">
        <v>2.6100000000000002E-2</v>
      </c>
      <c r="E5390">
        <v>0.5</v>
      </c>
      <c r="F5390">
        <v>65432</v>
      </c>
      <c r="G5390">
        <v>1708</v>
      </c>
      <c r="H5390">
        <v>64578</v>
      </c>
      <c r="I5390">
        <v>1001577</v>
      </c>
      <c r="J5390">
        <v>15.31</v>
      </c>
    </row>
    <row r="5391" spans="1:10" x14ac:dyDescent="0.25">
      <c r="A5391">
        <v>1924</v>
      </c>
      <c r="B5391">
        <v>58</v>
      </c>
      <c r="C5391">
        <v>2.5659999999999999E-2</v>
      </c>
      <c r="D5391">
        <v>2.5329999999999998E-2</v>
      </c>
      <c r="E5391">
        <v>0.5</v>
      </c>
      <c r="F5391">
        <v>63724</v>
      </c>
      <c r="G5391">
        <v>1614</v>
      </c>
      <c r="H5391">
        <v>62917</v>
      </c>
      <c r="I5391">
        <v>936999</v>
      </c>
      <c r="J5391">
        <v>14.7</v>
      </c>
    </row>
    <row r="5392" spans="1:10" x14ac:dyDescent="0.25">
      <c r="A5392">
        <v>1924</v>
      </c>
      <c r="B5392">
        <v>59</v>
      </c>
      <c r="C5392">
        <v>2.7720000000000002E-2</v>
      </c>
      <c r="D5392">
        <v>2.734E-2</v>
      </c>
      <c r="E5392">
        <v>0.5</v>
      </c>
      <c r="F5392">
        <v>62110</v>
      </c>
      <c r="G5392">
        <v>1698</v>
      </c>
      <c r="H5392">
        <v>61261</v>
      </c>
      <c r="I5392">
        <v>874082</v>
      </c>
      <c r="J5392">
        <v>14.07</v>
      </c>
    </row>
    <row r="5393" spans="1:10" x14ac:dyDescent="0.25">
      <c r="A5393">
        <v>1924</v>
      </c>
      <c r="B5393">
        <v>60</v>
      </c>
      <c r="C5393">
        <v>3.184E-2</v>
      </c>
      <c r="D5393">
        <v>3.134E-2</v>
      </c>
      <c r="E5393">
        <v>0.5</v>
      </c>
      <c r="F5393">
        <v>60412</v>
      </c>
      <c r="G5393">
        <v>1893</v>
      </c>
      <c r="H5393">
        <v>59465</v>
      </c>
      <c r="I5393">
        <v>812821</v>
      </c>
      <c r="J5393">
        <v>13.45</v>
      </c>
    </row>
    <row r="5394" spans="1:10" x14ac:dyDescent="0.25">
      <c r="A5394">
        <v>1924</v>
      </c>
      <c r="B5394">
        <v>61</v>
      </c>
      <c r="C5394">
        <v>3.5290000000000002E-2</v>
      </c>
      <c r="D5394">
        <v>3.4680000000000002E-2</v>
      </c>
      <c r="E5394">
        <v>0.5</v>
      </c>
      <c r="F5394">
        <v>58518</v>
      </c>
      <c r="G5394">
        <v>2030</v>
      </c>
      <c r="H5394">
        <v>57504</v>
      </c>
      <c r="I5394">
        <v>753356</v>
      </c>
      <c r="J5394">
        <v>12.87</v>
      </c>
    </row>
    <row r="5395" spans="1:10" x14ac:dyDescent="0.25">
      <c r="A5395">
        <v>1924</v>
      </c>
      <c r="B5395">
        <v>62</v>
      </c>
      <c r="C5395">
        <v>3.5220000000000001E-2</v>
      </c>
      <c r="D5395">
        <v>3.4610000000000002E-2</v>
      </c>
      <c r="E5395">
        <v>0.5</v>
      </c>
      <c r="F5395">
        <v>56489</v>
      </c>
      <c r="G5395">
        <v>1955</v>
      </c>
      <c r="H5395">
        <v>55511</v>
      </c>
      <c r="I5395">
        <v>695852</v>
      </c>
      <c r="J5395">
        <v>12.32</v>
      </c>
    </row>
    <row r="5396" spans="1:10" x14ac:dyDescent="0.25">
      <c r="A5396">
        <v>1924</v>
      </c>
      <c r="B5396">
        <v>63</v>
      </c>
      <c r="C5396">
        <v>4.0259999999999997E-2</v>
      </c>
      <c r="D5396">
        <v>3.9469999999999998E-2</v>
      </c>
      <c r="E5396">
        <v>0.5</v>
      </c>
      <c r="F5396">
        <v>54534</v>
      </c>
      <c r="G5396">
        <v>2152</v>
      </c>
      <c r="H5396">
        <v>53458</v>
      </c>
      <c r="I5396">
        <v>640341</v>
      </c>
      <c r="J5396">
        <v>11.74</v>
      </c>
    </row>
    <row r="5397" spans="1:10" x14ac:dyDescent="0.25">
      <c r="A5397">
        <v>1924</v>
      </c>
      <c r="B5397">
        <v>64</v>
      </c>
      <c r="C5397">
        <v>4.5319999999999999E-2</v>
      </c>
      <c r="D5397">
        <v>4.4310000000000002E-2</v>
      </c>
      <c r="E5397">
        <v>0.5</v>
      </c>
      <c r="F5397">
        <v>52382</v>
      </c>
      <c r="G5397">
        <v>2321</v>
      </c>
      <c r="H5397">
        <v>51221</v>
      </c>
      <c r="I5397">
        <v>586883</v>
      </c>
      <c r="J5397">
        <v>11.2</v>
      </c>
    </row>
    <row r="5398" spans="1:10" x14ac:dyDescent="0.25">
      <c r="A5398">
        <v>1924</v>
      </c>
      <c r="B5398">
        <v>65</v>
      </c>
      <c r="C5398">
        <v>4.5870000000000001E-2</v>
      </c>
      <c r="D5398">
        <v>4.4839999999999998E-2</v>
      </c>
      <c r="E5398">
        <v>0.5</v>
      </c>
      <c r="F5398">
        <v>50060</v>
      </c>
      <c r="G5398">
        <v>2245</v>
      </c>
      <c r="H5398">
        <v>48938</v>
      </c>
      <c r="I5398">
        <v>535662</v>
      </c>
      <c r="J5398">
        <v>10.7</v>
      </c>
    </row>
    <row r="5399" spans="1:10" x14ac:dyDescent="0.25">
      <c r="A5399">
        <v>1924</v>
      </c>
      <c r="B5399">
        <v>66</v>
      </c>
      <c r="C5399">
        <v>4.9570000000000003E-2</v>
      </c>
      <c r="D5399">
        <v>4.8370000000000003E-2</v>
      </c>
      <c r="E5399">
        <v>0.5</v>
      </c>
      <c r="F5399">
        <v>47816</v>
      </c>
      <c r="G5399">
        <v>2313</v>
      </c>
      <c r="H5399">
        <v>46659</v>
      </c>
      <c r="I5399">
        <v>486724</v>
      </c>
      <c r="J5399">
        <v>10.18</v>
      </c>
    </row>
    <row r="5400" spans="1:10" x14ac:dyDescent="0.25">
      <c r="A5400">
        <v>1924</v>
      </c>
      <c r="B5400">
        <v>67</v>
      </c>
      <c r="C5400">
        <v>5.2659999999999998E-2</v>
      </c>
      <c r="D5400">
        <v>5.1310000000000001E-2</v>
      </c>
      <c r="E5400">
        <v>0.5</v>
      </c>
      <c r="F5400">
        <v>45502</v>
      </c>
      <c r="G5400">
        <v>2335</v>
      </c>
      <c r="H5400">
        <v>44335</v>
      </c>
      <c r="I5400">
        <v>440065</v>
      </c>
      <c r="J5400">
        <v>9.67</v>
      </c>
    </row>
    <row r="5401" spans="1:10" x14ac:dyDescent="0.25">
      <c r="A5401">
        <v>1924</v>
      </c>
      <c r="B5401">
        <v>68</v>
      </c>
      <c r="C5401">
        <v>5.527E-2</v>
      </c>
      <c r="D5401">
        <v>5.3789999999999998E-2</v>
      </c>
      <c r="E5401">
        <v>0.5</v>
      </c>
      <c r="F5401">
        <v>43168</v>
      </c>
      <c r="G5401">
        <v>2322</v>
      </c>
      <c r="H5401">
        <v>42007</v>
      </c>
      <c r="I5401">
        <v>395730</v>
      </c>
      <c r="J5401">
        <v>9.17</v>
      </c>
    </row>
    <row r="5402" spans="1:10" x14ac:dyDescent="0.25">
      <c r="A5402">
        <v>1924</v>
      </c>
      <c r="B5402">
        <v>69</v>
      </c>
      <c r="C5402">
        <v>5.8630000000000002E-2</v>
      </c>
      <c r="D5402">
        <v>5.6959999999999997E-2</v>
      </c>
      <c r="E5402">
        <v>0.5</v>
      </c>
      <c r="F5402">
        <v>40846</v>
      </c>
      <c r="G5402">
        <v>2327</v>
      </c>
      <c r="H5402">
        <v>39683</v>
      </c>
      <c r="I5402">
        <v>353723</v>
      </c>
      <c r="J5402">
        <v>8.66</v>
      </c>
    </row>
    <row r="5403" spans="1:10" x14ac:dyDescent="0.25">
      <c r="A5403">
        <v>1924</v>
      </c>
      <c r="B5403">
        <v>70</v>
      </c>
      <c r="C5403">
        <v>6.5339999999999995E-2</v>
      </c>
      <c r="D5403">
        <v>6.3270000000000007E-2</v>
      </c>
      <c r="E5403">
        <v>0.5</v>
      </c>
      <c r="F5403">
        <v>38519</v>
      </c>
      <c r="G5403">
        <v>2437</v>
      </c>
      <c r="H5403">
        <v>37301</v>
      </c>
      <c r="I5403">
        <v>314040</v>
      </c>
      <c r="J5403">
        <v>8.15</v>
      </c>
    </row>
    <row r="5404" spans="1:10" x14ac:dyDescent="0.25">
      <c r="A5404">
        <v>1924</v>
      </c>
      <c r="B5404">
        <v>71</v>
      </c>
      <c r="C5404">
        <v>7.0860000000000006E-2</v>
      </c>
      <c r="D5404">
        <v>6.8430000000000005E-2</v>
      </c>
      <c r="E5404">
        <v>0.5</v>
      </c>
      <c r="F5404">
        <v>36082</v>
      </c>
      <c r="G5404">
        <v>2469</v>
      </c>
      <c r="H5404">
        <v>34848</v>
      </c>
      <c r="I5404">
        <v>276739</v>
      </c>
      <c r="J5404">
        <v>7.67</v>
      </c>
    </row>
    <row r="5405" spans="1:10" x14ac:dyDescent="0.25">
      <c r="A5405">
        <v>1924</v>
      </c>
      <c r="B5405">
        <v>72</v>
      </c>
      <c r="C5405">
        <v>8.4900000000000003E-2</v>
      </c>
      <c r="D5405">
        <v>8.1439999999999999E-2</v>
      </c>
      <c r="E5405">
        <v>0.5</v>
      </c>
      <c r="F5405">
        <v>33613</v>
      </c>
      <c r="G5405">
        <v>2737</v>
      </c>
      <c r="H5405">
        <v>32244</v>
      </c>
      <c r="I5405">
        <v>241892</v>
      </c>
      <c r="J5405">
        <v>7.2</v>
      </c>
    </row>
    <row r="5406" spans="1:10" x14ac:dyDescent="0.25">
      <c r="A5406">
        <v>1924</v>
      </c>
      <c r="B5406">
        <v>73</v>
      </c>
      <c r="C5406">
        <v>9.9010000000000001E-2</v>
      </c>
      <c r="D5406">
        <v>9.4339999999999993E-2</v>
      </c>
      <c r="E5406">
        <v>0.5</v>
      </c>
      <c r="F5406">
        <v>30876</v>
      </c>
      <c r="G5406">
        <v>2913</v>
      </c>
      <c r="H5406">
        <v>29419</v>
      </c>
      <c r="I5406">
        <v>209647</v>
      </c>
      <c r="J5406">
        <v>6.79</v>
      </c>
    </row>
    <row r="5407" spans="1:10" x14ac:dyDescent="0.25">
      <c r="A5407">
        <v>1924</v>
      </c>
      <c r="B5407">
        <v>74</v>
      </c>
      <c r="C5407">
        <v>0.10845</v>
      </c>
      <c r="D5407">
        <v>0.10287</v>
      </c>
      <c r="E5407">
        <v>0.5</v>
      </c>
      <c r="F5407">
        <v>27963</v>
      </c>
      <c r="G5407">
        <v>2876</v>
      </c>
      <c r="H5407">
        <v>26525</v>
      </c>
      <c r="I5407">
        <v>180228</v>
      </c>
      <c r="J5407">
        <v>6.45</v>
      </c>
    </row>
    <row r="5408" spans="1:10" x14ac:dyDescent="0.25">
      <c r="A5408">
        <v>1924</v>
      </c>
      <c r="B5408">
        <v>75</v>
      </c>
      <c r="C5408">
        <v>0.10489</v>
      </c>
      <c r="D5408">
        <v>9.9659999999999999E-2</v>
      </c>
      <c r="E5408">
        <v>0.5</v>
      </c>
      <c r="F5408">
        <v>25086</v>
      </c>
      <c r="G5408">
        <v>2500</v>
      </c>
      <c r="H5408">
        <v>23836</v>
      </c>
      <c r="I5408">
        <v>153704</v>
      </c>
      <c r="J5408">
        <v>6.13</v>
      </c>
    </row>
    <row r="5409" spans="1:10" x14ac:dyDescent="0.25">
      <c r="A5409">
        <v>1924</v>
      </c>
      <c r="B5409">
        <v>76</v>
      </c>
      <c r="C5409">
        <v>9.7689999999999999E-2</v>
      </c>
      <c r="D5409">
        <v>9.3140000000000001E-2</v>
      </c>
      <c r="E5409">
        <v>0.5</v>
      </c>
      <c r="F5409">
        <v>22586</v>
      </c>
      <c r="G5409">
        <v>2104</v>
      </c>
      <c r="H5409">
        <v>21534</v>
      </c>
      <c r="I5409">
        <v>129867</v>
      </c>
      <c r="J5409">
        <v>5.75</v>
      </c>
    </row>
    <row r="5410" spans="1:10" x14ac:dyDescent="0.25">
      <c r="A5410">
        <v>1924</v>
      </c>
      <c r="B5410">
        <v>77</v>
      </c>
      <c r="C5410">
        <v>0.13889000000000001</v>
      </c>
      <c r="D5410">
        <v>0.12987000000000001</v>
      </c>
      <c r="E5410">
        <v>0.5</v>
      </c>
      <c r="F5410">
        <v>20483</v>
      </c>
      <c r="G5410">
        <v>2660</v>
      </c>
      <c r="H5410">
        <v>19152</v>
      </c>
      <c r="I5410">
        <v>108333</v>
      </c>
      <c r="J5410">
        <v>5.29</v>
      </c>
    </row>
    <row r="5411" spans="1:10" x14ac:dyDescent="0.25">
      <c r="A5411">
        <v>1924</v>
      </c>
      <c r="B5411">
        <v>78</v>
      </c>
      <c r="C5411">
        <v>0.15858</v>
      </c>
      <c r="D5411">
        <v>0.14693000000000001</v>
      </c>
      <c r="E5411">
        <v>0.5</v>
      </c>
      <c r="F5411">
        <v>17822</v>
      </c>
      <c r="G5411">
        <v>2619</v>
      </c>
      <c r="H5411">
        <v>16513</v>
      </c>
      <c r="I5411">
        <v>89180</v>
      </c>
      <c r="J5411">
        <v>5</v>
      </c>
    </row>
    <row r="5412" spans="1:10" x14ac:dyDescent="0.25">
      <c r="A5412">
        <v>1924</v>
      </c>
      <c r="B5412">
        <v>79</v>
      </c>
      <c r="C5412">
        <v>0.15367</v>
      </c>
      <c r="D5412">
        <v>0.14269999999999999</v>
      </c>
      <c r="E5412">
        <v>0.5</v>
      </c>
      <c r="F5412">
        <v>15204</v>
      </c>
      <c r="G5412">
        <v>2170</v>
      </c>
      <c r="H5412">
        <v>14119</v>
      </c>
      <c r="I5412">
        <v>72667</v>
      </c>
      <c r="J5412">
        <v>4.78</v>
      </c>
    </row>
    <row r="5413" spans="1:10" x14ac:dyDescent="0.25">
      <c r="A5413">
        <v>1924</v>
      </c>
      <c r="B5413">
        <v>80</v>
      </c>
      <c r="C5413">
        <v>0.16434000000000001</v>
      </c>
      <c r="D5413">
        <v>0.15185999999999999</v>
      </c>
      <c r="E5413">
        <v>0.5</v>
      </c>
      <c r="F5413">
        <v>13034</v>
      </c>
      <c r="G5413">
        <v>1979</v>
      </c>
      <c r="H5413">
        <v>12044</v>
      </c>
      <c r="I5413">
        <v>58548</v>
      </c>
      <c r="J5413">
        <v>4.49</v>
      </c>
    </row>
    <row r="5414" spans="1:10" x14ac:dyDescent="0.25">
      <c r="A5414">
        <v>1924</v>
      </c>
      <c r="B5414">
        <v>81</v>
      </c>
      <c r="C5414">
        <v>0.20263999999999999</v>
      </c>
      <c r="D5414">
        <v>0.18398999999999999</v>
      </c>
      <c r="E5414">
        <v>0.5</v>
      </c>
      <c r="F5414">
        <v>11055</v>
      </c>
      <c r="G5414">
        <v>2034</v>
      </c>
      <c r="H5414">
        <v>10038</v>
      </c>
      <c r="I5414">
        <v>46504</v>
      </c>
      <c r="J5414">
        <v>4.21</v>
      </c>
    </row>
    <row r="5415" spans="1:10" x14ac:dyDescent="0.25">
      <c r="A5415">
        <v>1924</v>
      </c>
      <c r="B5415">
        <v>82</v>
      </c>
      <c r="C5415">
        <v>0.17254</v>
      </c>
      <c r="D5415">
        <v>0.15884000000000001</v>
      </c>
      <c r="E5415">
        <v>0.5</v>
      </c>
      <c r="F5415">
        <v>9021</v>
      </c>
      <c r="G5415">
        <v>1433</v>
      </c>
      <c r="H5415">
        <v>8304</v>
      </c>
      <c r="I5415">
        <v>36466</v>
      </c>
      <c r="J5415">
        <v>4.04</v>
      </c>
    </row>
    <row r="5416" spans="1:10" x14ac:dyDescent="0.25">
      <c r="A5416">
        <v>1924</v>
      </c>
      <c r="B5416">
        <v>83</v>
      </c>
      <c r="C5416">
        <v>0.2271</v>
      </c>
      <c r="D5416">
        <v>0.20394000000000001</v>
      </c>
      <c r="E5416">
        <v>0.5</v>
      </c>
      <c r="F5416">
        <v>7588</v>
      </c>
      <c r="G5416">
        <v>1547</v>
      </c>
      <c r="H5416">
        <v>6814</v>
      </c>
      <c r="I5416">
        <v>28162</v>
      </c>
      <c r="J5416">
        <v>3.71</v>
      </c>
    </row>
    <row r="5417" spans="1:10" x14ac:dyDescent="0.25">
      <c r="A5417">
        <v>1924</v>
      </c>
      <c r="B5417">
        <v>84</v>
      </c>
      <c r="C5417">
        <v>0.23593</v>
      </c>
      <c r="D5417">
        <v>0.21103</v>
      </c>
      <c r="E5417">
        <v>0.5</v>
      </c>
      <c r="F5417">
        <v>6040</v>
      </c>
      <c r="G5417">
        <v>1275</v>
      </c>
      <c r="H5417">
        <v>5403</v>
      </c>
      <c r="I5417">
        <v>21348</v>
      </c>
      <c r="J5417">
        <v>3.53</v>
      </c>
    </row>
    <row r="5418" spans="1:10" x14ac:dyDescent="0.25">
      <c r="A5418">
        <v>1924</v>
      </c>
      <c r="B5418">
        <v>85</v>
      </c>
      <c r="C5418">
        <v>0.24373</v>
      </c>
      <c r="D5418">
        <v>0.21726000000000001</v>
      </c>
      <c r="E5418">
        <v>0.5</v>
      </c>
      <c r="F5418">
        <v>4766</v>
      </c>
      <c r="G5418">
        <v>1035</v>
      </c>
      <c r="H5418">
        <v>4248</v>
      </c>
      <c r="I5418">
        <v>15945</v>
      </c>
      <c r="J5418">
        <v>3.35</v>
      </c>
    </row>
    <row r="5419" spans="1:10" x14ac:dyDescent="0.25">
      <c r="A5419">
        <v>1924</v>
      </c>
      <c r="B5419">
        <v>86</v>
      </c>
      <c r="C5419">
        <v>0.27775</v>
      </c>
      <c r="D5419">
        <v>0.24388000000000001</v>
      </c>
      <c r="E5419">
        <v>0.5</v>
      </c>
      <c r="F5419">
        <v>3730</v>
      </c>
      <c r="G5419">
        <v>910</v>
      </c>
      <c r="H5419">
        <v>3275</v>
      </c>
      <c r="I5419">
        <v>11697</v>
      </c>
      <c r="J5419">
        <v>3.14</v>
      </c>
    </row>
    <row r="5420" spans="1:10" x14ac:dyDescent="0.25">
      <c r="A5420">
        <v>1924</v>
      </c>
      <c r="B5420">
        <v>87</v>
      </c>
      <c r="C5420">
        <v>0.31204999999999999</v>
      </c>
      <c r="D5420">
        <v>0.26994000000000001</v>
      </c>
      <c r="E5420">
        <v>0.5</v>
      </c>
      <c r="F5420">
        <v>2821</v>
      </c>
      <c r="G5420">
        <v>761</v>
      </c>
      <c r="H5420">
        <v>2440</v>
      </c>
      <c r="I5420">
        <v>8421</v>
      </c>
      <c r="J5420">
        <v>2.99</v>
      </c>
    </row>
    <row r="5421" spans="1:10" x14ac:dyDescent="0.25">
      <c r="A5421">
        <v>1924</v>
      </c>
      <c r="B5421">
        <v>88</v>
      </c>
      <c r="C5421">
        <v>0.30148999999999998</v>
      </c>
      <c r="D5421">
        <v>0.26200000000000001</v>
      </c>
      <c r="E5421">
        <v>0.5</v>
      </c>
      <c r="F5421">
        <v>2059</v>
      </c>
      <c r="G5421">
        <v>539</v>
      </c>
      <c r="H5421">
        <v>1789</v>
      </c>
      <c r="I5421">
        <v>5981</v>
      </c>
      <c r="J5421">
        <v>2.9</v>
      </c>
    </row>
    <row r="5422" spans="1:10" x14ac:dyDescent="0.25">
      <c r="A5422">
        <v>1924</v>
      </c>
      <c r="B5422">
        <v>89</v>
      </c>
      <c r="C5422">
        <v>0.32106000000000001</v>
      </c>
      <c r="D5422">
        <v>0.27665000000000001</v>
      </c>
      <c r="E5422">
        <v>0.5</v>
      </c>
      <c r="F5422">
        <v>1520</v>
      </c>
      <c r="G5422">
        <v>420</v>
      </c>
      <c r="H5422">
        <v>1309</v>
      </c>
      <c r="I5422">
        <v>4192</v>
      </c>
      <c r="J5422">
        <v>2.76</v>
      </c>
    </row>
    <row r="5423" spans="1:10" x14ac:dyDescent="0.25">
      <c r="A5423">
        <v>1924</v>
      </c>
      <c r="B5423">
        <v>90</v>
      </c>
      <c r="C5423">
        <v>0.34127000000000002</v>
      </c>
      <c r="D5423">
        <v>0.29153000000000001</v>
      </c>
      <c r="E5423">
        <v>0.5</v>
      </c>
      <c r="F5423">
        <v>1099</v>
      </c>
      <c r="G5423">
        <v>320</v>
      </c>
      <c r="H5423">
        <v>939</v>
      </c>
      <c r="I5423">
        <v>2883</v>
      </c>
      <c r="J5423">
        <v>2.62</v>
      </c>
    </row>
    <row r="5424" spans="1:10" x14ac:dyDescent="0.25">
      <c r="A5424">
        <v>1924</v>
      </c>
      <c r="B5424">
        <v>91</v>
      </c>
      <c r="C5424">
        <v>0.36208000000000001</v>
      </c>
      <c r="D5424">
        <v>0.30658000000000002</v>
      </c>
      <c r="E5424">
        <v>0.5</v>
      </c>
      <c r="F5424">
        <v>779</v>
      </c>
      <c r="G5424">
        <v>239</v>
      </c>
      <c r="H5424">
        <v>659</v>
      </c>
      <c r="I5424">
        <v>1944</v>
      </c>
      <c r="J5424">
        <v>2.5</v>
      </c>
    </row>
    <row r="5425" spans="1:10" x14ac:dyDescent="0.25">
      <c r="A5425">
        <v>1924</v>
      </c>
      <c r="B5425">
        <v>92</v>
      </c>
      <c r="C5425">
        <v>0.38341999999999998</v>
      </c>
      <c r="D5425">
        <v>0.32174000000000003</v>
      </c>
      <c r="E5425">
        <v>0.5</v>
      </c>
      <c r="F5425">
        <v>540</v>
      </c>
      <c r="G5425">
        <v>174</v>
      </c>
      <c r="H5425">
        <v>453</v>
      </c>
      <c r="I5425">
        <v>1284</v>
      </c>
      <c r="J5425">
        <v>2.38</v>
      </c>
    </row>
    <row r="5426" spans="1:10" x14ac:dyDescent="0.25">
      <c r="A5426">
        <v>1924</v>
      </c>
      <c r="B5426">
        <v>93</v>
      </c>
      <c r="C5426">
        <v>0.40521000000000001</v>
      </c>
      <c r="D5426">
        <v>0.33695000000000003</v>
      </c>
      <c r="E5426">
        <v>0.5</v>
      </c>
      <c r="F5426">
        <v>366</v>
      </c>
      <c r="G5426">
        <v>123</v>
      </c>
      <c r="H5426">
        <v>305</v>
      </c>
      <c r="I5426">
        <v>831</v>
      </c>
      <c r="J5426">
        <v>2.27</v>
      </c>
    </row>
    <row r="5427" spans="1:10" x14ac:dyDescent="0.25">
      <c r="A5427">
        <v>1924</v>
      </c>
      <c r="B5427">
        <v>94</v>
      </c>
      <c r="C5427">
        <v>0.42738999999999999</v>
      </c>
      <c r="D5427">
        <v>0.35214000000000001</v>
      </c>
      <c r="E5427">
        <v>0.5</v>
      </c>
      <c r="F5427">
        <v>243</v>
      </c>
      <c r="G5427">
        <v>86</v>
      </c>
      <c r="H5427">
        <v>200</v>
      </c>
      <c r="I5427">
        <v>526</v>
      </c>
      <c r="J5427">
        <v>2.17</v>
      </c>
    </row>
    <row r="5428" spans="1:10" x14ac:dyDescent="0.25">
      <c r="A5428">
        <v>1924</v>
      </c>
      <c r="B5428">
        <v>95</v>
      </c>
      <c r="C5428">
        <v>0.44985999999999998</v>
      </c>
      <c r="D5428">
        <v>0.36725000000000002</v>
      </c>
      <c r="E5428">
        <v>0.5</v>
      </c>
      <c r="F5428">
        <v>157</v>
      </c>
      <c r="G5428">
        <v>58</v>
      </c>
      <c r="H5428">
        <v>128</v>
      </c>
      <c r="I5428">
        <v>326</v>
      </c>
      <c r="J5428">
        <v>2.0699999999999998</v>
      </c>
    </row>
    <row r="5429" spans="1:10" x14ac:dyDescent="0.25">
      <c r="A5429">
        <v>1924</v>
      </c>
      <c r="B5429">
        <v>96</v>
      </c>
      <c r="C5429">
        <v>0.47254000000000002</v>
      </c>
      <c r="D5429">
        <v>0.38223000000000001</v>
      </c>
      <c r="E5429">
        <v>0.5</v>
      </c>
      <c r="F5429">
        <v>100</v>
      </c>
      <c r="G5429">
        <v>38</v>
      </c>
      <c r="H5429">
        <v>81</v>
      </c>
      <c r="I5429">
        <v>198</v>
      </c>
      <c r="J5429">
        <v>1.99</v>
      </c>
    </row>
    <row r="5430" spans="1:10" x14ac:dyDescent="0.25">
      <c r="A5430">
        <v>1924</v>
      </c>
      <c r="B5430">
        <v>97</v>
      </c>
      <c r="C5430">
        <v>0.49532999999999999</v>
      </c>
      <c r="D5430">
        <v>0.39700999999999997</v>
      </c>
      <c r="E5430">
        <v>0.5</v>
      </c>
      <c r="F5430">
        <v>62</v>
      </c>
      <c r="G5430">
        <v>24</v>
      </c>
      <c r="H5430">
        <v>49</v>
      </c>
      <c r="I5430">
        <v>117</v>
      </c>
      <c r="J5430">
        <v>1.91</v>
      </c>
    </row>
    <row r="5431" spans="1:10" x14ac:dyDescent="0.25">
      <c r="A5431">
        <v>1924</v>
      </c>
      <c r="B5431">
        <v>98</v>
      </c>
      <c r="C5431">
        <v>0.51815</v>
      </c>
      <c r="D5431">
        <v>0.41153000000000001</v>
      </c>
      <c r="E5431">
        <v>0.5</v>
      </c>
      <c r="F5431">
        <v>37</v>
      </c>
      <c r="G5431">
        <v>15</v>
      </c>
      <c r="H5431">
        <v>29</v>
      </c>
      <c r="I5431">
        <v>68</v>
      </c>
      <c r="J5431">
        <v>1.83</v>
      </c>
    </row>
    <row r="5432" spans="1:10" x14ac:dyDescent="0.25">
      <c r="A5432">
        <v>1924</v>
      </c>
      <c r="B5432">
        <v>99</v>
      </c>
      <c r="C5432">
        <v>0.54088000000000003</v>
      </c>
      <c r="D5432">
        <v>0.42574000000000001</v>
      </c>
      <c r="E5432">
        <v>0.5</v>
      </c>
      <c r="F5432">
        <v>22</v>
      </c>
      <c r="G5432">
        <v>9</v>
      </c>
      <c r="H5432">
        <v>17</v>
      </c>
      <c r="I5432">
        <v>38</v>
      </c>
      <c r="J5432">
        <v>1.76</v>
      </c>
    </row>
    <row r="5433" spans="1:10" x14ac:dyDescent="0.25">
      <c r="A5433">
        <v>1924</v>
      </c>
      <c r="B5433">
        <v>100</v>
      </c>
      <c r="C5433">
        <v>0.56345000000000001</v>
      </c>
      <c r="D5433">
        <v>0.43959999999999999</v>
      </c>
      <c r="E5433">
        <v>0.5</v>
      </c>
      <c r="F5433">
        <v>13</v>
      </c>
      <c r="G5433">
        <v>6</v>
      </c>
      <c r="H5433">
        <v>10</v>
      </c>
      <c r="I5433">
        <v>21</v>
      </c>
      <c r="J5433">
        <v>1.7</v>
      </c>
    </row>
    <row r="5434" spans="1:10" x14ac:dyDescent="0.25">
      <c r="A5434">
        <v>1924</v>
      </c>
      <c r="B5434">
        <v>101</v>
      </c>
      <c r="C5434">
        <v>0.58575999999999995</v>
      </c>
      <c r="D5434">
        <v>0.45306999999999997</v>
      </c>
      <c r="E5434">
        <v>0.5</v>
      </c>
      <c r="F5434">
        <v>7</v>
      </c>
      <c r="G5434">
        <v>3</v>
      </c>
      <c r="H5434">
        <v>5</v>
      </c>
      <c r="I5434">
        <v>12</v>
      </c>
      <c r="J5434">
        <v>1.64</v>
      </c>
    </row>
    <row r="5435" spans="1:10" x14ac:dyDescent="0.25">
      <c r="A5435">
        <v>1924</v>
      </c>
      <c r="B5435">
        <v>102</v>
      </c>
      <c r="C5435">
        <v>0.60772000000000004</v>
      </c>
      <c r="D5435">
        <v>0.46609</v>
      </c>
      <c r="E5435">
        <v>0.5</v>
      </c>
      <c r="F5435">
        <v>4</v>
      </c>
      <c r="G5435">
        <v>2</v>
      </c>
      <c r="H5435">
        <v>3</v>
      </c>
      <c r="I5435">
        <v>6</v>
      </c>
      <c r="J5435">
        <v>1.59</v>
      </c>
    </row>
    <row r="5436" spans="1:10" x14ac:dyDescent="0.25">
      <c r="A5436">
        <v>1924</v>
      </c>
      <c r="B5436">
        <v>103</v>
      </c>
      <c r="C5436">
        <v>0.62926000000000004</v>
      </c>
      <c r="D5436">
        <v>0.47865999999999997</v>
      </c>
      <c r="E5436">
        <v>0.5</v>
      </c>
      <c r="F5436">
        <v>2</v>
      </c>
      <c r="G5436">
        <v>1</v>
      </c>
      <c r="H5436">
        <v>2</v>
      </c>
      <c r="I5436">
        <v>3</v>
      </c>
      <c r="J5436">
        <v>1.54</v>
      </c>
    </row>
    <row r="5437" spans="1:10" x14ac:dyDescent="0.25">
      <c r="A5437">
        <v>1924</v>
      </c>
      <c r="B5437">
        <v>104</v>
      </c>
      <c r="C5437">
        <v>0.65029000000000003</v>
      </c>
      <c r="D5437">
        <v>0.49073</v>
      </c>
      <c r="E5437">
        <v>0.5</v>
      </c>
      <c r="F5437">
        <v>1</v>
      </c>
      <c r="G5437">
        <v>1</v>
      </c>
      <c r="H5437">
        <v>1</v>
      </c>
      <c r="I5437">
        <v>2</v>
      </c>
      <c r="J5437">
        <v>1.49</v>
      </c>
    </row>
    <row r="5438" spans="1:10" x14ac:dyDescent="0.25">
      <c r="A5438">
        <v>1924</v>
      </c>
      <c r="B5438">
        <v>105</v>
      </c>
      <c r="C5438">
        <v>0.67074999999999996</v>
      </c>
      <c r="D5438">
        <v>0.50229999999999997</v>
      </c>
      <c r="E5438">
        <v>0.5</v>
      </c>
      <c r="F5438">
        <v>1</v>
      </c>
      <c r="G5438">
        <v>0</v>
      </c>
      <c r="H5438">
        <v>0</v>
      </c>
      <c r="I5438">
        <v>1</v>
      </c>
      <c r="J5438">
        <v>1.45</v>
      </c>
    </row>
    <row r="5439" spans="1:10" x14ac:dyDescent="0.25">
      <c r="A5439">
        <v>1924</v>
      </c>
      <c r="B5439">
        <v>106</v>
      </c>
      <c r="C5439">
        <v>0.69059000000000004</v>
      </c>
      <c r="D5439">
        <v>0.51334000000000002</v>
      </c>
      <c r="E5439">
        <v>0.5</v>
      </c>
      <c r="F5439">
        <v>0</v>
      </c>
      <c r="G5439">
        <v>0</v>
      </c>
      <c r="H5439">
        <v>0</v>
      </c>
      <c r="I5439">
        <v>0</v>
      </c>
      <c r="J5439">
        <v>1.42</v>
      </c>
    </row>
    <row r="5440" spans="1:10" x14ac:dyDescent="0.25">
      <c r="A5440">
        <v>1924</v>
      </c>
      <c r="B5440">
        <v>107</v>
      </c>
      <c r="C5440">
        <v>0.70974999999999999</v>
      </c>
      <c r="D5440">
        <v>0.52385000000000004</v>
      </c>
      <c r="E5440">
        <v>0.5</v>
      </c>
      <c r="F5440">
        <v>0</v>
      </c>
      <c r="G5440">
        <v>0</v>
      </c>
      <c r="H5440">
        <v>0</v>
      </c>
      <c r="I5440">
        <v>0</v>
      </c>
      <c r="J5440">
        <v>1.38</v>
      </c>
    </row>
    <row r="5441" spans="1:10" x14ac:dyDescent="0.25">
      <c r="A5441">
        <v>1924</v>
      </c>
      <c r="B5441">
        <v>108</v>
      </c>
      <c r="C5441">
        <v>0.72819</v>
      </c>
      <c r="D5441">
        <v>0.53383000000000003</v>
      </c>
      <c r="E5441">
        <v>0.5</v>
      </c>
      <c r="F5441">
        <v>0</v>
      </c>
      <c r="G5441">
        <v>0</v>
      </c>
      <c r="H5441">
        <v>0</v>
      </c>
      <c r="I5441">
        <v>0</v>
      </c>
      <c r="J5441">
        <v>1.35</v>
      </c>
    </row>
    <row r="5442" spans="1:10" x14ac:dyDescent="0.25">
      <c r="A5442">
        <v>1924</v>
      </c>
      <c r="B5442">
        <v>109</v>
      </c>
      <c r="C5442">
        <v>0.74587000000000003</v>
      </c>
      <c r="D5442">
        <v>0.54327000000000003</v>
      </c>
      <c r="E5442">
        <v>0.5</v>
      </c>
      <c r="F5442">
        <v>0</v>
      </c>
      <c r="G5442">
        <v>0</v>
      </c>
      <c r="H5442">
        <v>0</v>
      </c>
      <c r="I5442">
        <v>0</v>
      </c>
      <c r="J5442">
        <v>1.33</v>
      </c>
    </row>
    <row r="5443" spans="1:10" x14ac:dyDescent="0.25">
      <c r="A5443">
        <v>1924</v>
      </c>
      <c r="B5443" t="s">
        <v>25</v>
      </c>
      <c r="C5443">
        <v>0.76278999999999997</v>
      </c>
      <c r="D5443">
        <v>1</v>
      </c>
      <c r="E5443">
        <v>1.31</v>
      </c>
      <c r="F5443">
        <v>0</v>
      </c>
      <c r="G5443">
        <v>0</v>
      </c>
      <c r="H5443">
        <v>0</v>
      </c>
      <c r="I5443">
        <v>0</v>
      </c>
      <c r="J5443">
        <v>1.31</v>
      </c>
    </row>
    <row r="5444" spans="1:10" x14ac:dyDescent="0.25">
      <c r="A5444">
        <v>1925</v>
      </c>
      <c r="B5444">
        <v>0</v>
      </c>
      <c r="C5444">
        <v>6.6699999999999995E-2</v>
      </c>
      <c r="D5444">
        <v>6.3500000000000001E-2</v>
      </c>
      <c r="E5444">
        <v>0.25</v>
      </c>
      <c r="F5444">
        <v>100000</v>
      </c>
      <c r="G5444">
        <v>6350</v>
      </c>
      <c r="H5444">
        <v>95210</v>
      </c>
      <c r="I5444">
        <v>5839292</v>
      </c>
      <c r="J5444">
        <v>58.39</v>
      </c>
    </row>
    <row r="5445" spans="1:10" x14ac:dyDescent="0.25">
      <c r="A5445">
        <v>1925</v>
      </c>
      <c r="B5445">
        <v>1</v>
      </c>
      <c r="C5445">
        <v>1.072E-2</v>
      </c>
      <c r="D5445">
        <v>1.0670000000000001E-2</v>
      </c>
      <c r="E5445">
        <v>0.5</v>
      </c>
      <c r="F5445">
        <v>93650</v>
      </c>
      <c r="G5445">
        <v>999</v>
      </c>
      <c r="H5445">
        <v>93150</v>
      </c>
      <c r="I5445">
        <v>5744082</v>
      </c>
      <c r="J5445">
        <v>61.34</v>
      </c>
    </row>
    <row r="5446" spans="1:10" x14ac:dyDescent="0.25">
      <c r="A5446">
        <v>1925</v>
      </c>
      <c r="B5446">
        <v>2</v>
      </c>
      <c r="C5446">
        <v>5.0899999999999999E-3</v>
      </c>
      <c r="D5446">
        <v>5.0800000000000003E-3</v>
      </c>
      <c r="E5446">
        <v>0.5</v>
      </c>
      <c r="F5446">
        <v>92651</v>
      </c>
      <c r="G5446">
        <v>471</v>
      </c>
      <c r="H5446">
        <v>92416</v>
      </c>
      <c r="I5446">
        <v>5650931</v>
      </c>
      <c r="J5446">
        <v>60.99</v>
      </c>
    </row>
    <row r="5447" spans="1:10" x14ac:dyDescent="0.25">
      <c r="A5447">
        <v>1925</v>
      </c>
      <c r="B5447">
        <v>3</v>
      </c>
      <c r="C5447">
        <v>3.15E-3</v>
      </c>
      <c r="D5447">
        <v>3.14E-3</v>
      </c>
      <c r="E5447">
        <v>0.5</v>
      </c>
      <c r="F5447">
        <v>92180</v>
      </c>
      <c r="G5447">
        <v>290</v>
      </c>
      <c r="H5447">
        <v>92035</v>
      </c>
      <c r="I5447">
        <v>5558516</v>
      </c>
      <c r="J5447">
        <v>60.3</v>
      </c>
    </row>
    <row r="5448" spans="1:10" x14ac:dyDescent="0.25">
      <c r="A5448">
        <v>1925</v>
      </c>
      <c r="B5448">
        <v>4</v>
      </c>
      <c r="C5448">
        <v>2.6199999999999999E-3</v>
      </c>
      <c r="D5448">
        <v>2.6199999999999999E-3</v>
      </c>
      <c r="E5448">
        <v>0.5</v>
      </c>
      <c r="F5448">
        <v>91890</v>
      </c>
      <c r="G5448">
        <v>241</v>
      </c>
      <c r="H5448">
        <v>91770</v>
      </c>
      <c r="I5448">
        <v>5466481</v>
      </c>
      <c r="J5448">
        <v>59.49</v>
      </c>
    </row>
    <row r="5449" spans="1:10" x14ac:dyDescent="0.25">
      <c r="A5449">
        <v>1925</v>
      </c>
      <c r="B5449">
        <v>5</v>
      </c>
      <c r="C5449">
        <v>2.2699999999999999E-3</v>
      </c>
      <c r="D5449">
        <v>2.2599999999999999E-3</v>
      </c>
      <c r="E5449">
        <v>0.5</v>
      </c>
      <c r="F5449">
        <v>91650</v>
      </c>
      <c r="G5449">
        <v>207</v>
      </c>
      <c r="H5449">
        <v>91546</v>
      </c>
      <c r="I5449">
        <v>5374711</v>
      </c>
      <c r="J5449">
        <v>58.64</v>
      </c>
    </row>
    <row r="5450" spans="1:10" x14ac:dyDescent="0.25">
      <c r="A5450">
        <v>1925</v>
      </c>
      <c r="B5450">
        <v>6</v>
      </c>
      <c r="C5450">
        <v>1.8600000000000001E-3</v>
      </c>
      <c r="D5450">
        <v>1.8600000000000001E-3</v>
      </c>
      <c r="E5450">
        <v>0.5</v>
      </c>
      <c r="F5450">
        <v>91442</v>
      </c>
      <c r="G5450">
        <v>170</v>
      </c>
      <c r="H5450">
        <v>91357</v>
      </c>
      <c r="I5450">
        <v>5283165</v>
      </c>
      <c r="J5450">
        <v>57.78</v>
      </c>
    </row>
    <row r="5451" spans="1:10" x14ac:dyDescent="0.25">
      <c r="A5451">
        <v>1925</v>
      </c>
      <c r="B5451">
        <v>7</v>
      </c>
      <c r="C5451">
        <v>1.7600000000000001E-3</v>
      </c>
      <c r="D5451">
        <v>1.75E-3</v>
      </c>
      <c r="E5451">
        <v>0.5</v>
      </c>
      <c r="F5451">
        <v>91272</v>
      </c>
      <c r="G5451">
        <v>160</v>
      </c>
      <c r="H5451">
        <v>91192</v>
      </c>
      <c r="I5451">
        <v>5191808</v>
      </c>
      <c r="J5451">
        <v>56.88</v>
      </c>
    </row>
    <row r="5452" spans="1:10" x14ac:dyDescent="0.25">
      <c r="A5452">
        <v>1925</v>
      </c>
      <c r="B5452">
        <v>8</v>
      </c>
      <c r="C5452">
        <v>1.6000000000000001E-3</v>
      </c>
      <c r="D5452">
        <v>1.6000000000000001E-3</v>
      </c>
      <c r="E5452">
        <v>0.5</v>
      </c>
      <c r="F5452">
        <v>91112</v>
      </c>
      <c r="G5452">
        <v>146</v>
      </c>
      <c r="H5452">
        <v>91039</v>
      </c>
      <c r="I5452">
        <v>5100616</v>
      </c>
      <c r="J5452">
        <v>55.98</v>
      </c>
    </row>
    <row r="5453" spans="1:10" x14ac:dyDescent="0.25">
      <c r="A5453">
        <v>1925</v>
      </c>
      <c r="B5453">
        <v>9</v>
      </c>
      <c r="C5453">
        <v>2.2000000000000001E-3</v>
      </c>
      <c r="D5453">
        <v>2.1900000000000001E-3</v>
      </c>
      <c r="E5453">
        <v>0.5</v>
      </c>
      <c r="F5453">
        <v>90966</v>
      </c>
      <c r="G5453">
        <v>199</v>
      </c>
      <c r="H5453">
        <v>90866</v>
      </c>
      <c r="I5453">
        <v>5009577</v>
      </c>
      <c r="J5453">
        <v>55.07</v>
      </c>
    </row>
    <row r="5454" spans="1:10" x14ac:dyDescent="0.25">
      <c r="A5454">
        <v>1925</v>
      </c>
      <c r="B5454">
        <v>10</v>
      </c>
      <c r="C5454">
        <v>1.3500000000000001E-3</v>
      </c>
      <c r="D5454">
        <v>1.3500000000000001E-3</v>
      </c>
      <c r="E5454">
        <v>0.5</v>
      </c>
      <c r="F5454">
        <v>90767</v>
      </c>
      <c r="G5454">
        <v>123</v>
      </c>
      <c r="H5454">
        <v>90705</v>
      </c>
      <c r="I5454">
        <v>4918710</v>
      </c>
      <c r="J5454">
        <v>54.19</v>
      </c>
    </row>
    <row r="5455" spans="1:10" x14ac:dyDescent="0.25">
      <c r="A5455">
        <v>1925</v>
      </c>
      <c r="B5455">
        <v>11</v>
      </c>
      <c r="C5455">
        <v>1.5100000000000001E-3</v>
      </c>
      <c r="D5455">
        <v>1.5100000000000001E-3</v>
      </c>
      <c r="E5455">
        <v>0.5</v>
      </c>
      <c r="F5455">
        <v>90644</v>
      </c>
      <c r="G5455">
        <v>137</v>
      </c>
      <c r="H5455">
        <v>90576</v>
      </c>
      <c r="I5455">
        <v>4828005</v>
      </c>
      <c r="J5455">
        <v>53.26</v>
      </c>
    </row>
    <row r="5456" spans="1:10" x14ac:dyDescent="0.25">
      <c r="A5456">
        <v>1925</v>
      </c>
      <c r="B5456">
        <v>12</v>
      </c>
      <c r="C5456">
        <v>1.5200000000000001E-3</v>
      </c>
      <c r="D5456">
        <v>1.5200000000000001E-3</v>
      </c>
      <c r="E5456">
        <v>0.5</v>
      </c>
      <c r="F5456">
        <v>90507</v>
      </c>
      <c r="G5456">
        <v>137</v>
      </c>
      <c r="H5456">
        <v>90439</v>
      </c>
      <c r="I5456">
        <v>4737430</v>
      </c>
      <c r="J5456">
        <v>52.34</v>
      </c>
    </row>
    <row r="5457" spans="1:10" x14ac:dyDescent="0.25">
      <c r="A5457">
        <v>1925</v>
      </c>
      <c r="B5457">
        <v>13</v>
      </c>
      <c r="C5457">
        <v>1.47E-3</v>
      </c>
      <c r="D5457">
        <v>1.47E-3</v>
      </c>
      <c r="E5457">
        <v>0.5</v>
      </c>
      <c r="F5457">
        <v>90370</v>
      </c>
      <c r="G5457">
        <v>132</v>
      </c>
      <c r="H5457">
        <v>90304</v>
      </c>
      <c r="I5457">
        <v>4646991</v>
      </c>
      <c r="J5457">
        <v>51.42</v>
      </c>
    </row>
    <row r="5458" spans="1:10" x14ac:dyDescent="0.25">
      <c r="A5458">
        <v>1925</v>
      </c>
      <c r="B5458">
        <v>14</v>
      </c>
      <c r="C5458">
        <v>1.92E-3</v>
      </c>
      <c r="D5458">
        <v>1.92E-3</v>
      </c>
      <c r="E5458">
        <v>0.5</v>
      </c>
      <c r="F5458">
        <v>90238</v>
      </c>
      <c r="G5458">
        <v>173</v>
      </c>
      <c r="H5458">
        <v>90151</v>
      </c>
      <c r="I5458">
        <v>4556687</v>
      </c>
      <c r="J5458">
        <v>50.5</v>
      </c>
    </row>
    <row r="5459" spans="1:10" x14ac:dyDescent="0.25">
      <c r="A5459">
        <v>1925</v>
      </c>
      <c r="B5459">
        <v>15</v>
      </c>
      <c r="C5459">
        <v>2E-3</v>
      </c>
      <c r="D5459">
        <v>2E-3</v>
      </c>
      <c r="E5459">
        <v>0.5</v>
      </c>
      <c r="F5459">
        <v>90064</v>
      </c>
      <c r="G5459">
        <v>180</v>
      </c>
      <c r="H5459">
        <v>89974</v>
      </c>
      <c r="I5459">
        <v>4466537</v>
      </c>
      <c r="J5459">
        <v>49.59</v>
      </c>
    </row>
    <row r="5460" spans="1:10" x14ac:dyDescent="0.25">
      <c r="A5460">
        <v>1925</v>
      </c>
      <c r="B5460">
        <v>16</v>
      </c>
      <c r="C5460">
        <v>1.83E-3</v>
      </c>
      <c r="D5460">
        <v>1.83E-3</v>
      </c>
      <c r="E5460">
        <v>0.5</v>
      </c>
      <c r="F5460">
        <v>89884</v>
      </c>
      <c r="G5460">
        <v>165</v>
      </c>
      <c r="H5460">
        <v>89802</v>
      </c>
      <c r="I5460">
        <v>4376563</v>
      </c>
      <c r="J5460">
        <v>48.69</v>
      </c>
    </row>
    <row r="5461" spans="1:10" x14ac:dyDescent="0.25">
      <c r="A5461">
        <v>1925</v>
      </c>
      <c r="B5461">
        <v>17</v>
      </c>
      <c r="C5461">
        <v>2.7399999999999998E-3</v>
      </c>
      <c r="D5461">
        <v>2.7399999999999998E-3</v>
      </c>
      <c r="E5461">
        <v>0.5</v>
      </c>
      <c r="F5461">
        <v>89719</v>
      </c>
      <c r="G5461">
        <v>245</v>
      </c>
      <c r="H5461">
        <v>89597</v>
      </c>
      <c r="I5461">
        <v>4286761</v>
      </c>
      <c r="J5461">
        <v>47.78</v>
      </c>
    </row>
    <row r="5462" spans="1:10" x14ac:dyDescent="0.25">
      <c r="A5462">
        <v>1925</v>
      </c>
      <c r="B5462">
        <v>18</v>
      </c>
      <c r="C5462">
        <v>2.96E-3</v>
      </c>
      <c r="D5462">
        <v>2.9499999999999999E-3</v>
      </c>
      <c r="E5462">
        <v>0.5</v>
      </c>
      <c r="F5462">
        <v>89474</v>
      </c>
      <c r="G5462">
        <v>264</v>
      </c>
      <c r="H5462">
        <v>89342</v>
      </c>
      <c r="I5462">
        <v>4197164</v>
      </c>
      <c r="J5462">
        <v>46.91</v>
      </c>
    </row>
    <row r="5463" spans="1:10" x14ac:dyDescent="0.25">
      <c r="A5463">
        <v>1925</v>
      </c>
      <c r="B5463">
        <v>19</v>
      </c>
      <c r="C5463">
        <v>3.5100000000000001E-3</v>
      </c>
      <c r="D5463">
        <v>3.5100000000000001E-3</v>
      </c>
      <c r="E5463">
        <v>0.5</v>
      </c>
      <c r="F5463">
        <v>89210</v>
      </c>
      <c r="G5463">
        <v>313</v>
      </c>
      <c r="H5463">
        <v>89053</v>
      </c>
      <c r="I5463">
        <v>4107822</v>
      </c>
      <c r="J5463">
        <v>46.05</v>
      </c>
    </row>
    <row r="5464" spans="1:10" x14ac:dyDescent="0.25">
      <c r="A5464">
        <v>1925</v>
      </c>
      <c r="B5464">
        <v>20</v>
      </c>
      <c r="C5464">
        <v>3.96E-3</v>
      </c>
      <c r="D5464">
        <v>3.96E-3</v>
      </c>
      <c r="E5464">
        <v>0.5</v>
      </c>
      <c r="F5464">
        <v>88897</v>
      </c>
      <c r="G5464">
        <v>352</v>
      </c>
      <c r="H5464">
        <v>88721</v>
      </c>
      <c r="I5464">
        <v>4018769</v>
      </c>
      <c r="J5464">
        <v>45.21</v>
      </c>
    </row>
    <row r="5465" spans="1:10" x14ac:dyDescent="0.25">
      <c r="A5465">
        <v>1925</v>
      </c>
      <c r="B5465">
        <v>21</v>
      </c>
      <c r="C5465">
        <v>3.2200000000000002E-3</v>
      </c>
      <c r="D5465">
        <v>3.2200000000000002E-3</v>
      </c>
      <c r="E5465">
        <v>0.5</v>
      </c>
      <c r="F5465">
        <v>88545</v>
      </c>
      <c r="G5465">
        <v>285</v>
      </c>
      <c r="H5465">
        <v>88403</v>
      </c>
      <c r="I5465">
        <v>3930048</v>
      </c>
      <c r="J5465">
        <v>44.38</v>
      </c>
    </row>
    <row r="5466" spans="1:10" x14ac:dyDescent="0.25">
      <c r="A5466">
        <v>1925</v>
      </c>
      <c r="B5466">
        <v>22</v>
      </c>
      <c r="C5466">
        <v>3.81E-3</v>
      </c>
      <c r="D5466">
        <v>3.81E-3</v>
      </c>
      <c r="E5466">
        <v>0.5</v>
      </c>
      <c r="F5466">
        <v>88261</v>
      </c>
      <c r="G5466">
        <v>336</v>
      </c>
      <c r="H5466">
        <v>88093</v>
      </c>
      <c r="I5466">
        <v>3841645</v>
      </c>
      <c r="J5466">
        <v>43.53</v>
      </c>
    </row>
    <row r="5467" spans="1:10" x14ac:dyDescent="0.25">
      <c r="A5467">
        <v>1925</v>
      </c>
      <c r="B5467">
        <v>23</v>
      </c>
      <c r="C5467">
        <v>3.79E-3</v>
      </c>
      <c r="D5467">
        <v>3.7799999999999999E-3</v>
      </c>
      <c r="E5467">
        <v>0.5</v>
      </c>
      <c r="F5467">
        <v>87925</v>
      </c>
      <c r="G5467">
        <v>332</v>
      </c>
      <c r="H5467">
        <v>87759</v>
      </c>
      <c r="I5467">
        <v>3753552</v>
      </c>
      <c r="J5467">
        <v>42.69</v>
      </c>
    </row>
    <row r="5468" spans="1:10" x14ac:dyDescent="0.25">
      <c r="A5468">
        <v>1925</v>
      </c>
      <c r="B5468">
        <v>24</v>
      </c>
      <c r="C5468">
        <v>3.81E-3</v>
      </c>
      <c r="D5468">
        <v>3.81E-3</v>
      </c>
      <c r="E5468">
        <v>0.5</v>
      </c>
      <c r="F5468">
        <v>87592</v>
      </c>
      <c r="G5468">
        <v>333</v>
      </c>
      <c r="H5468">
        <v>87426</v>
      </c>
      <c r="I5468">
        <v>3665793</v>
      </c>
      <c r="J5468">
        <v>41.85</v>
      </c>
    </row>
    <row r="5469" spans="1:10" x14ac:dyDescent="0.25">
      <c r="A5469">
        <v>1925</v>
      </c>
      <c r="B5469">
        <v>25</v>
      </c>
      <c r="C5469">
        <v>4.2300000000000003E-3</v>
      </c>
      <c r="D5469">
        <v>4.2300000000000003E-3</v>
      </c>
      <c r="E5469">
        <v>0.5</v>
      </c>
      <c r="F5469">
        <v>87259</v>
      </c>
      <c r="G5469">
        <v>369</v>
      </c>
      <c r="H5469">
        <v>87075</v>
      </c>
      <c r="I5469">
        <v>3578368</v>
      </c>
      <c r="J5469">
        <v>41.01</v>
      </c>
    </row>
    <row r="5470" spans="1:10" x14ac:dyDescent="0.25">
      <c r="A5470">
        <v>1925</v>
      </c>
      <c r="B5470">
        <v>26</v>
      </c>
      <c r="C5470">
        <v>3.4199999999999999E-3</v>
      </c>
      <c r="D5470">
        <v>3.4199999999999999E-3</v>
      </c>
      <c r="E5470">
        <v>0.5</v>
      </c>
      <c r="F5470">
        <v>86890</v>
      </c>
      <c r="G5470">
        <v>297</v>
      </c>
      <c r="H5470">
        <v>86742</v>
      </c>
      <c r="I5470">
        <v>3491293</v>
      </c>
      <c r="J5470">
        <v>40.18</v>
      </c>
    </row>
    <row r="5471" spans="1:10" x14ac:dyDescent="0.25">
      <c r="A5471">
        <v>1925</v>
      </c>
      <c r="B5471">
        <v>27</v>
      </c>
      <c r="C5471">
        <v>4.0200000000000001E-3</v>
      </c>
      <c r="D5471">
        <v>4.0099999999999997E-3</v>
      </c>
      <c r="E5471">
        <v>0.5</v>
      </c>
      <c r="F5471">
        <v>86593</v>
      </c>
      <c r="G5471">
        <v>347</v>
      </c>
      <c r="H5471">
        <v>86420</v>
      </c>
      <c r="I5471">
        <v>3404551</v>
      </c>
      <c r="J5471">
        <v>39.32</v>
      </c>
    </row>
    <row r="5472" spans="1:10" x14ac:dyDescent="0.25">
      <c r="A5472">
        <v>1925</v>
      </c>
      <c r="B5472">
        <v>28</v>
      </c>
      <c r="C5472">
        <v>3.5400000000000002E-3</v>
      </c>
      <c r="D5472">
        <v>3.5300000000000002E-3</v>
      </c>
      <c r="E5472">
        <v>0.5</v>
      </c>
      <c r="F5472">
        <v>86246</v>
      </c>
      <c r="G5472">
        <v>304</v>
      </c>
      <c r="H5472">
        <v>86094</v>
      </c>
      <c r="I5472">
        <v>3318132</v>
      </c>
      <c r="J5472">
        <v>38.47</v>
      </c>
    </row>
    <row r="5473" spans="1:10" x14ac:dyDescent="0.25">
      <c r="A5473">
        <v>1925</v>
      </c>
      <c r="B5473">
        <v>29</v>
      </c>
      <c r="C5473">
        <v>3.82E-3</v>
      </c>
      <c r="D5473">
        <v>3.82E-3</v>
      </c>
      <c r="E5473">
        <v>0.5</v>
      </c>
      <c r="F5473">
        <v>85942</v>
      </c>
      <c r="G5473">
        <v>328</v>
      </c>
      <c r="H5473">
        <v>85778</v>
      </c>
      <c r="I5473">
        <v>3232038</v>
      </c>
      <c r="J5473">
        <v>37.61</v>
      </c>
    </row>
    <row r="5474" spans="1:10" x14ac:dyDescent="0.25">
      <c r="A5474">
        <v>1925</v>
      </c>
      <c r="B5474">
        <v>30</v>
      </c>
      <c r="C5474">
        <v>4.5700000000000003E-3</v>
      </c>
      <c r="D5474">
        <v>4.5599999999999998E-3</v>
      </c>
      <c r="E5474">
        <v>0.5</v>
      </c>
      <c r="F5474">
        <v>85614</v>
      </c>
      <c r="G5474">
        <v>390</v>
      </c>
      <c r="H5474">
        <v>85419</v>
      </c>
      <c r="I5474">
        <v>3146260</v>
      </c>
      <c r="J5474">
        <v>36.75</v>
      </c>
    </row>
    <row r="5475" spans="1:10" x14ac:dyDescent="0.25">
      <c r="A5475">
        <v>1925</v>
      </c>
      <c r="B5475">
        <v>31</v>
      </c>
      <c r="C5475">
        <v>4.0800000000000003E-3</v>
      </c>
      <c r="D5475">
        <v>4.0699999999999998E-3</v>
      </c>
      <c r="E5475">
        <v>0.5</v>
      </c>
      <c r="F5475">
        <v>85224</v>
      </c>
      <c r="G5475">
        <v>347</v>
      </c>
      <c r="H5475">
        <v>85050</v>
      </c>
      <c r="I5475">
        <v>3060841</v>
      </c>
      <c r="J5475">
        <v>35.92</v>
      </c>
    </row>
    <row r="5476" spans="1:10" x14ac:dyDescent="0.25">
      <c r="A5476">
        <v>1925</v>
      </c>
      <c r="B5476">
        <v>32</v>
      </c>
      <c r="C5476">
        <v>4.7800000000000004E-3</v>
      </c>
      <c r="D5476">
        <v>4.7699999999999999E-3</v>
      </c>
      <c r="E5476">
        <v>0.5</v>
      </c>
      <c r="F5476">
        <v>84877</v>
      </c>
      <c r="G5476">
        <v>405</v>
      </c>
      <c r="H5476">
        <v>84674</v>
      </c>
      <c r="I5476">
        <v>2975791</v>
      </c>
      <c r="J5476">
        <v>35.06</v>
      </c>
    </row>
    <row r="5477" spans="1:10" x14ac:dyDescent="0.25">
      <c r="A5477">
        <v>1925</v>
      </c>
      <c r="B5477">
        <v>33</v>
      </c>
      <c r="C5477">
        <v>4.0000000000000001E-3</v>
      </c>
      <c r="D5477">
        <v>4.0000000000000001E-3</v>
      </c>
      <c r="E5477">
        <v>0.5</v>
      </c>
      <c r="F5477">
        <v>84472</v>
      </c>
      <c r="G5477">
        <v>337</v>
      </c>
      <c r="H5477">
        <v>84303</v>
      </c>
      <c r="I5477">
        <v>2891117</v>
      </c>
      <c r="J5477">
        <v>34.229999999999997</v>
      </c>
    </row>
    <row r="5478" spans="1:10" x14ac:dyDescent="0.25">
      <c r="A5478">
        <v>1925</v>
      </c>
      <c r="B5478">
        <v>34</v>
      </c>
      <c r="C5478">
        <v>4.79E-3</v>
      </c>
      <c r="D5478">
        <v>4.7800000000000004E-3</v>
      </c>
      <c r="E5478">
        <v>0.5</v>
      </c>
      <c r="F5478">
        <v>84134</v>
      </c>
      <c r="G5478">
        <v>402</v>
      </c>
      <c r="H5478">
        <v>83933</v>
      </c>
      <c r="I5478">
        <v>2806814</v>
      </c>
      <c r="J5478">
        <v>33.36</v>
      </c>
    </row>
    <row r="5479" spans="1:10" x14ac:dyDescent="0.25">
      <c r="A5479">
        <v>1925</v>
      </c>
      <c r="B5479">
        <v>35</v>
      </c>
      <c r="C5479">
        <v>4.2399999999999998E-3</v>
      </c>
      <c r="D5479">
        <v>4.2300000000000003E-3</v>
      </c>
      <c r="E5479">
        <v>0.5</v>
      </c>
      <c r="F5479">
        <v>83732</v>
      </c>
      <c r="G5479">
        <v>354</v>
      </c>
      <c r="H5479">
        <v>83555</v>
      </c>
      <c r="I5479">
        <v>2722880</v>
      </c>
      <c r="J5479">
        <v>32.520000000000003</v>
      </c>
    </row>
    <row r="5480" spans="1:10" x14ac:dyDescent="0.25">
      <c r="A5480">
        <v>1925</v>
      </c>
      <c r="B5480">
        <v>36</v>
      </c>
      <c r="C5480">
        <v>5.1399999999999996E-3</v>
      </c>
      <c r="D5480">
        <v>5.13E-3</v>
      </c>
      <c r="E5480">
        <v>0.5</v>
      </c>
      <c r="F5480">
        <v>83378</v>
      </c>
      <c r="G5480">
        <v>428</v>
      </c>
      <c r="H5480">
        <v>83165</v>
      </c>
      <c r="I5480">
        <v>2639325</v>
      </c>
      <c r="J5480">
        <v>31.65</v>
      </c>
    </row>
    <row r="5481" spans="1:10" x14ac:dyDescent="0.25">
      <c r="A5481">
        <v>1925</v>
      </c>
      <c r="B5481">
        <v>37</v>
      </c>
      <c r="C5481">
        <v>4.7800000000000004E-3</v>
      </c>
      <c r="D5481">
        <v>4.7699999999999999E-3</v>
      </c>
      <c r="E5481">
        <v>0.5</v>
      </c>
      <c r="F5481">
        <v>82951</v>
      </c>
      <c r="G5481">
        <v>396</v>
      </c>
      <c r="H5481">
        <v>82753</v>
      </c>
      <c r="I5481">
        <v>2556160</v>
      </c>
      <c r="J5481">
        <v>30.82</v>
      </c>
    </row>
    <row r="5482" spans="1:10" x14ac:dyDescent="0.25">
      <c r="A5482">
        <v>1925</v>
      </c>
      <c r="B5482">
        <v>38</v>
      </c>
      <c r="C5482">
        <v>5.5700000000000003E-3</v>
      </c>
      <c r="D5482">
        <v>5.5500000000000002E-3</v>
      </c>
      <c r="E5482">
        <v>0.5</v>
      </c>
      <c r="F5482">
        <v>82555</v>
      </c>
      <c r="G5482">
        <v>458</v>
      </c>
      <c r="H5482">
        <v>82326</v>
      </c>
      <c r="I5482">
        <v>2473407</v>
      </c>
      <c r="J5482">
        <v>29.96</v>
      </c>
    </row>
    <row r="5483" spans="1:10" x14ac:dyDescent="0.25">
      <c r="A5483">
        <v>1925</v>
      </c>
      <c r="B5483">
        <v>39</v>
      </c>
      <c r="C5483">
        <v>5.4599999999999996E-3</v>
      </c>
      <c r="D5483">
        <v>5.4400000000000004E-3</v>
      </c>
      <c r="E5483">
        <v>0.5</v>
      </c>
      <c r="F5483">
        <v>82097</v>
      </c>
      <c r="G5483">
        <v>447</v>
      </c>
      <c r="H5483">
        <v>81874</v>
      </c>
      <c r="I5483">
        <v>2391081</v>
      </c>
      <c r="J5483">
        <v>29.13</v>
      </c>
    </row>
    <row r="5484" spans="1:10" x14ac:dyDescent="0.25">
      <c r="A5484">
        <v>1925</v>
      </c>
      <c r="B5484">
        <v>40</v>
      </c>
      <c r="C5484">
        <v>6.1500000000000001E-3</v>
      </c>
      <c r="D5484">
        <v>6.13E-3</v>
      </c>
      <c r="E5484">
        <v>0.5</v>
      </c>
      <c r="F5484">
        <v>81650</v>
      </c>
      <c r="G5484">
        <v>501</v>
      </c>
      <c r="H5484">
        <v>81400</v>
      </c>
      <c r="I5484">
        <v>2309208</v>
      </c>
      <c r="J5484">
        <v>28.28</v>
      </c>
    </row>
    <row r="5485" spans="1:10" x14ac:dyDescent="0.25">
      <c r="A5485">
        <v>1925</v>
      </c>
      <c r="B5485">
        <v>41</v>
      </c>
      <c r="C5485">
        <v>7.8300000000000002E-3</v>
      </c>
      <c r="D5485">
        <v>7.7999999999999996E-3</v>
      </c>
      <c r="E5485">
        <v>0.5</v>
      </c>
      <c r="F5485">
        <v>81150</v>
      </c>
      <c r="G5485">
        <v>633</v>
      </c>
      <c r="H5485">
        <v>80833</v>
      </c>
      <c r="I5485">
        <v>2227808</v>
      </c>
      <c r="J5485">
        <v>27.45</v>
      </c>
    </row>
    <row r="5486" spans="1:10" x14ac:dyDescent="0.25">
      <c r="A5486">
        <v>1925</v>
      </c>
      <c r="B5486">
        <v>42</v>
      </c>
      <c r="C5486">
        <v>8.2500000000000004E-3</v>
      </c>
      <c r="D5486">
        <v>8.2199999999999999E-3</v>
      </c>
      <c r="E5486">
        <v>0.5</v>
      </c>
      <c r="F5486">
        <v>80517</v>
      </c>
      <c r="G5486">
        <v>662</v>
      </c>
      <c r="H5486">
        <v>80186</v>
      </c>
      <c r="I5486">
        <v>2146975</v>
      </c>
      <c r="J5486">
        <v>26.67</v>
      </c>
    </row>
    <row r="5487" spans="1:10" x14ac:dyDescent="0.25">
      <c r="A5487">
        <v>1925</v>
      </c>
      <c r="B5487">
        <v>43</v>
      </c>
      <c r="C5487">
        <v>8.2299999999999995E-3</v>
      </c>
      <c r="D5487">
        <v>8.2000000000000007E-3</v>
      </c>
      <c r="E5487">
        <v>0.5</v>
      </c>
      <c r="F5487">
        <v>79855</v>
      </c>
      <c r="G5487">
        <v>655</v>
      </c>
      <c r="H5487">
        <v>79527</v>
      </c>
      <c r="I5487">
        <v>2066789</v>
      </c>
      <c r="J5487">
        <v>25.88</v>
      </c>
    </row>
    <row r="5488" spans="1:10" x14ac:dyDescent="0.25">
      <c r="A5488">
        <v>1925</v>
      </c>
      <c r="B5488">
        <v>44</v>
      </c>
      <c r="C5488">
        <v>8.4700000000000001E-3</v>
      </c>
      <c r="D5488">
        <v>8.43E-3</v>
      </c>
      <c r="E5488">
        <v>0.5</v>
      </c>
      <c r="F5488">
        <v>79200</v>
      </c>
      <c r="G5488">
        <v>668</v>
      </c>
      <c r="H5488">
        <v>78866</v>
      </c>
      <c r="I5488">
        <v>1987262</v>
      </c>
      <c r="J5488">
        <v>25.09</v>
      </c>
    </row>
    <row r="5489" spans="1:10" x14ac:dyDescent="0.25">
      <c r="A5489">
        <v>1925</v>
      </c>
      <c r="B5489">
        <v>45</v>
      </c>
      <c r="C5489">
        <v>9.2200000000000008E-3</v>
      </c>
      <c r="D5489">
        <v>9.1800000000000007E-3</v>
      </c>
      <c r="E5489">
        <v>0.5</v>
      </c>
      <c r="F5489">
        <v>78532</v>
      </c>
      <c r="G5489">
        <v>721</v>
      </c>
      <c r="H5489">
        <v>78172</v>
      </c>
      <c r="I5489">
        <v>1908396</v>
      </c>
      <c r="J5489">
        <v>24.3</v>
      </c>
    </row>
    <row r="5490" spans="1:10" x14ac:dyDescent="0.25">
      <c r="A5490">
        <v>1925</v>
      </c>
      <c r="B5490">
        <v>46</v>
      </c>
      <c r="C5490">
        <v>1.048E-2</v>
      </c>
      <c r="D5490">
        <v>1.043E-2</v>
      </c>
      <c r="E5490">
        <v>0.5</v>
      </c>
      <c r="F5490">
        <v>77811</v>
      </c>
      <c r="G5490">
        <v>811</v>
      </c>
      <c r="H5490">
        <v>77406</v>
      </c>
      <c r="I5490">
        <v>1830224</v>
      </c>
      <c r="J5490">
        <v>23.52</v>
      </c>
    </row>
    <row r="5491" spans="1:10" x14ac:dyDescent="0.25">
      <c r="A5491">
        <v>1925</v>
      </c>
      <c r="B5491">
        <v>47</v>
      </c>
      <c r="C5491">
        <v>1.1639999999999999E-2</v>
      </c>
      <c r="D5491">
        <v>1.158E-2</v>
      </c>
      <c r="E5491">
        <v>0.5</v>
      </c>
      <c r="F5491">
        <v>77000</v>
      </c>
      <c r="G5491">
        <v>891</v>
      </c>
      <c r="H5491">
        <v>76554</v>
      </c>
      <c r="I5491">
        <v>1752818</v>
      </c>
      <c r="J5491">
        <v>22.76</v>
      </c>
    </row>
    <row r="5492" spans="1:10" x14ac:dyDescent="0.25">
      <c r="A5492">
        <v>1925</v>
      </c>
      <c r="B5492">
        <v>48</v>
      </c>
      <c r="C5492">
        <v>1.124E-2</v>
      </c>
      <c r="D5492">
        <v>1.1180000000000001E-2</v>
      </c>
      <c r="E5492">
        <v>0.5</v>
      </c>
      <c r="F5492">
        <v>76108</v>
      </c>
      <c r="G5492">
        <v>851</v>
      </c>
      <c r="H5492">
        <v>75683</v>
      </c>
      <c r="I5492">
        <v>1676264</v>
      </c>
      <c r="J5492">
        <v>22.02</v>
      </c>
    </row>
    <row r="5493" spans="1:10" x14ac:dyDescent="0.25">
      <c r="A5493">
        <v>1925</v>
      </c>
      <c r="B5493">
        <v>49</v>
      </c>
      <c r="C5493">
        <v>1.3050000000000001E-2</v>
      </c>
      <c r="D5493">
        <v>1.2970000000000001E-2</v>
      </c>
      <c r="E5493">
        <v>0.5</v>
      </c>
      <c r="F5493">
        <v>75258</v>
      </c>
      <c r="G5493">
        <v>976</v>
      </c>
      <c r="H5493">
        <v>74770</v>
      </c>
      <c r="I5493">
        <v>1600581</v>
      </c>
      <c r="J5493">
        <v>21.27</v>
      </c>
    </row>
    <row r="5494" spans="1:10" x14ac:dyDescent="0.25">
      <c r="A5494">
        <v>1925</v>
      </c>
      <c r="B5494">
        <v>50</v>
      </c>
      <c r="C5494">
        <v>1.421E-2</v>
      </c>
      <c r="D5494">
        <v>1.4109999999999999E-2</v>
      </c>
      <c r="E5494">
        <v>0.5</v>
      </c>
      <c r="F5494">
        <v>74282</v>
      </c>
      <c r="G5494">
        <v>1048</v>
      </c>
      <c r="H5494">
        <v>73758</v>
      </c>
      <c r="I5494">
        <v>1525812</v>
      </c>
      <c r="J5494">
        <v>20.54</v>
      </c>
    </row>
    <row r="5495" spans="1:10" x14ac:dyDescent="0.25">
      <c r="A5495">
        <v>1925</v>
      </c>
      <c r="B5495">
        <v>51</v>
      </c>
      <c r="C5495">
        <v>1.4789999999999999E-2</v>
      </c>
      <c r="D5495">
        <v>1.468E-2</v>
      </c>
      <c r="E5495">
        <v>0.5</v>
      </c>
      <c r="F5495">
        <v>73233</v>
      </c>
      <c r="G5495">
        <v>1075</v>
      </c>
      <c r="H5495">
        <v>72696</v>
      </c>
      <c r="I5495">
        <v>1452054</v>
      </c>
      <c r="J5495">
        <v>19.829999999999998</v>
      </c>
    </row>
    <row r="5496" spans="1:10" x14ac:dyDescent="0.25">
      <c r="A5496">
        <v>1925</v>
      </c>
      <c r="B5496">
        <v>52</v>
      </c>
      <c r="C5496">
        <v>1.5089999999999999E-2</v>
      </c>
      <c r="D5496">
        <v>1.498E-2</v>
      </c>
      <c r="E5496">
        <v>0.5</v>
      </c>
      <c r="F5496">
        <v>72159</v>
      </c>
      <c r="G5496">
        <v>1081</v>
      </c>
      <c r="H5496">
        <v>71618</v>
      </c>
      <c r="I5496">
        <v>1379358</v>
      </c>
      <c r="J5496">
        <v>19.12</v>
      </c>
    </row>
    <row r="5497" spans="1:10" x14ac:dyDescent="0.25">
      <c r="A5497">
        <v>1925</v>
      </c>
      <c r="B5497">
        <v>53</v>
      </c>
      <c r="C5497">
        <v>1.4200000000000001E-2</v>
      </c>
      <c r="D5497">
        <v>1.41E-2</v>
      </c>
      <c r="E5497">
        <v>0.5</v>
      </c>
      <c r="F5497">
        <v>71078</v>
      </c>
      <c r="G5497">
        <v>1002</v>
      </c>
      <c r="H5497">
        <v>70576</v>
      </c>
      <c r="I5497">
        <v>1307740</v>
      </c>
      <c r="J5497">
        <v>18.399999999999999</v>
      </c>
    </row>
    <row r="5498" spans="1:10" x14ac:dyDescent="0.25">
      <c r="A5498">
        <v>1925</v>
      </c>
      <c r="B5498">
        <v>54</v>
      </c>
      <c r="C5498">
        <v>1.9439999999999999E-2</v>
      </c>
      <c r="D5498">
        <v>1.9259999999999999E-2</v>
      </c>
      <c r="E5498">
        <v>0.5</v>
      </c>
      <c r="F5498">
        <v>70075</v>
      </c>
      <c r="G5498">
        <v>1349</v>
      </c>
      <c r="H5498">
        <v>69401</v>
      </c>
      <c r="I5498">
        <v>1237163</v>
      </c>
      <c r="J5498">
        <v>17.649999999999999</v>
      </c>
    </row>
    <row r="5499" spans="1:10" x14ac:dyDescent="0.25">
      <c r="A5499">
        <v>1925</v>
      </c>
      <c r="B5499">
        <v>55</v>
      </c>
      <c r="C5499">
        <v>1.8110000000000001E-2</v>
      </c>
      <c r="D5499">
        <v>1.7950000000000001E-2</v>
      </c>
      <c r="E5499">
        <v>0.5</v>
      </c>
      <c r="F5499">
        <v>68726</v>
      </c>
      <c r="G5499">
        <v>1233</v>
      </c>
      <c r="H5499">
        <v>68109</v>
      </c>
      <c r="I5499">
        <v>1167763</v>
      </c>
      <c r="J5499">
        <v>16.989999999999998</v>
      </c>
    </row>
    <row r="5500" spans="1:10" x14ac:dyDescent="0.25">
      <c r="A5500">
        <v>1925</v>
      </c>
      <c r="B5500">
        <v>56</v>
      </c>
      <c r="C5500">
        <v>2.07E-2</v>
      </c>
      <c r="D5500">
        <v>2.0490000000000001E-2</v>
      </c>
      <c r="E5500">
        <v>0.5</v>
      </c>
      <c r="F5500">
        <v>67493</v>
      </c>
      <c r="G5500">
        <v>1383</v>
      </c>
      <c r="H5500">
        <v>66801</v>
      </c>
      <c r="I5500">
        <v>1099654</v>
      </c>
      <c r="J5500">
        <v>16.29</v>
      </c>
    </row>
    <row r="5501" spans="1:10" x14ac:dyDescent="0.25">
      <c r="A5501">
        <v>1925</v>
      </c>
      <c r="B5501">
        <v>57</v>
      </c>
      <c r="C5501">
        <v>2.0899999999999998E-2</v>
      </c>
      <c r="D5501">
        <v>2.069E-2</v>
      </c>
      <c r="E5501">
        <v>0.5</v>
      </c>
      <c r="F5501">
        <v>66110</v>
      </c>
      <c r="G5501">
        <v>1368</v>
      </c>
      <c r="H5501">
        <v>65426</v>
      </c>
      <c r="I5501">
        <v>1032852</v>
      </c>
      <c r="J5501">
        <v>15.62</v>
      </c>
    </row>
    <row r="5502" spans="1:10" x14ac:dyDescent="0.25">
      <c r="A5502">
        <v>1925</v>
      </c>
      <c r="B5502">
        <v>58</v>
      </c>
      <c r="C5502">
        <v>2.5100000000000001E-2</v>
      </c>
      <c r="D5502">
        <v>2.479E-2</v>
      </c>
      <c r="E5502">
        <v>0.5</v>
      </c>
      <c r="F5502">
        <v>64742</v>
      </c>
      <c r="G5502">
        <v>1605</v>
      </c>
      <c r="H5502">
        <v>63940</v>
      </c>
      <c r="I5502">
        <v>967427</v>
      </c>
      <c r="J5502">
        <v>14.94</v>
      </c>
    </row>
    <row r="5503" spans="1:10" x14ac:dyDescent="0.25">
      <c r="A5503">
        <v>1925</v>
      </c>
      <c r="B5503">
        <v>59</v>
      </c>
      <c r="C5503">
        <v>2.742E-2</v>
      </c>
      <c r="D5503">
        <v>2.7040000000000002E-2</v>
      </c>
      <c r="E5503">
        <v>0.5</v>
      </c>
      <c r="F5503">
        <v>63137</v>
      </c>
      <c r="G5503">
        <v>1708</v>
      </c>
      <c r="H5503">
        <v>62283</v>
      </c>
      <c r="I5503">
        <v>903487</v>
      </c>
      <c r="J5503">
        <v>14.31</v>
      </c>
    </row>
    <row r="5504" spans="1:10" x14ac:dyDescent="0.25">
      <c r="A5504">
        <v>1925</v>
      </c>
      <c r="B5504">
        <v>60</v>
      </c>
      <c r="C5504">
        <v>2.9159999999999998E-2</v>
      </c>
      <c r="D5504">
        <v>2.8740000000000002E-2</v>
      </c>
      <c r="E5504">
        <v>0.5</v>
      </c>
      <c r="F5504">
        <v>61430</v>
      </c>
      <c r="G5504">
        <v>1765</v>
      </c>
      <c r="H5504">
        <v>60547</v>
      </c>
      <c r="I5504">
        <v>841204</v>
      </c>
      <c r="J5504">
        <v>13.69</v>
      </c>
    </row>
    <row r="5505" spans="1:10" x14ac:dyDescent="0.25">
      <c r="A5505">
        <v>1925</v>
      </c>
      <c r="B5505">
        <v>61</v>
      </c>
      <c r="C5505">
        <v>3.49E-2</v>
      </c>
      <c r="D5505">
        <v>3.4299999999999997E-2</v>
      </c>
      <c r="E5505">
        <v>0.5</v>
      </c>
      <c r="F5505">
        <v>59664</v>
      </c>
      <c r="G5505">
        <v>2047</v>
      </c>
      <c r="H5505">
        <v>58641</v>
      </c>
      <c r="I5505">
        <v>780657</v>
      </c>
      <c r="J5505">
        <v>13.08</v>
      </c>
    </row>
    <row r="5506" spans="1:10" x14ac:dyDescent="0.25">
      <c r="A5506">
        <v>1925</v>
      </c>
      <c r="B5506">
        <v>62</v>
      </c>
      <c r="C5506">
        <v>3.5000000000000003E-2</v>
      </c>
      <c r="D5506">
        <v>3.4389999999999997E-2</v>
      </c>
      <c r="E5506">
        <v>0.5</v>
      </c>
      <c r="F5506">
        <v>57618</v>
      </c>
      <c r="G5506">
        <v>1982</v>
      </c>
      <c r="H5506">
        <v>56627</v>
      </c>
      <c r="I5506">
        <v>722016</v>
      </c>
      <c r="J5506">
        <v>12.53</v>
      </c>
    </row>
    <row r="5507" spans="1:10" x14ac:dyDescent="0.25">
      <c r="A5507">
        <v>1925</v>
      </c>
      <c r="B5507">
        <v>63</v>
      </c>
      <c r="C5507">
        <v>3.533E-2</v>
      </c>
      <c r="D5507">
        <v>3.4720000000000001E-2</v>
      </c>
      <c r="E5507">
        <v>0.5</v>
      </c>
      <c r="F5507">
        <v>55636</v>
      </c>
      <c r="G5507">
        <v>1932</v>
      </c>
      <c r="H5507">
        <v>54670</v>
      </c>
      <c r="I5507">
        <v>665389</v>
      </c>
      <c r="J5507">
        <v>11.96</v>
      </c>
    </row>
    <row r="5508" spans="1:10" x14ac:dyDescent="0.25">
      <c r="A5508">
        <v>1925</v>
      </c>
      <c r="B5508">
        <v>64</v>
      </c>
      <c r="C5508">
        <v>4.0599999999999997E-2</v>
      </c>
      <c r="D5508">
        <v>3.9789999999999999E-2</v>
      </c>
      <c r="E5508">
        <v>0.5</v>
      </c>
      <c r="F5508">
        <v>53704</v>
      </c>
      <c r="G5508">
        <v>2137</v>
      </c>
      <c r="H5508">
        <v>52636</v>
      </c>
      <c r="I5508">
        <v>610719</v>
      </c>
      <c r="J5508">
        <v>11.37</v>
      </c>
    </row>
    <row r="5509" spans="1:10" x14ac:dyDescent="0.25">
      <c r="A5509">
        <v>1925</v>
      </c>
      <c r="B5509">
        <v>65</v>
      </c>
      <c r="C5509">
        <v>5.0099999999999999E-2</v>
      </c>
      <c r="D5509">
        <v>4.8869999999999997E-2</v>
      </c>
      <c r="E5509">
        <v>0.5</v>
      </c>
      <c r="F5509">
        <v>51567</v>
      </c>
      <c r="G5509">
        <v>2520</v>
      </c>
      <c r="H5509">
        <v>50307</v>
      </c>
      <c r="I5509">
        <v>558083</v>
      </c>
      <c r="J5509">
        <v>10.82</v>
      </c>
    </row>
    <row r="5510" spans="1:10" x14ac:dyDescent="0.25">
      <c r="A5510">
        <v>1925</v>
      </c>
      <c r="B5510">
        <v>66</v>
      </c>
      <c r="C5510">
        <v>4.7219999999999998E-2</v>
      </c>
      <c r="D5510">
        <v>4.6129999999999997E-2</v>
      </c>
      <c r="E5510">
        <v>0.5</v>
      </c>
      <c r="F5510">
        <v>49047</v>
      </c>
      <c r="G5510">
        <v>2263</v>
      </c>
      <c r="H5510">
        <v>47916</v>
      </c>
      <c r="I5510">
        <v>507776</v>
      </c>
      <c r="J5510">
        <v>10.35</v>
      </c>
    </row>
    <row r="5511" spans="1:10" x14ac:dyDescent="0.25">
      <c r="A5511">
        <v>1925</v>
      </c>
      <c r="B5511">
        <v>67</v>
      </c>
      <c r="C5511">
        <v>5.0819999999999997E-2</v>
      </c>
      <c r="D5511">
        <v>4.956E-2</v>
      </c>
      <c r="E5511">
        <v>0.5</v>
      </c>
      <c r="F5511">
        <v>46785</v>
      </c>
      <c r="G5511">
        <v>2319</v>
      </c>
      <c r="H5511">
        <v>45625</v>
      </c>
      <c r="I5511">
        <v>459860</v>
      </c>
      <c r="J5511">
        <v>9.83</v>
      </c>
    </row>
    <row r="5512" spans="1:10" x14ac:dyDescent="0.25">
      <c r="A5512">
        <v>1925</v>
      </c>
      <c r="B5512">
        <v>68</v>
      </c>
      <c r="C5512">
        <v>5.2999999999999999E-2</v>
      </c>
      <c r="D5512">
        <v>5.1639999999999998E-2</v>
      </c>
      <c r="E5512">
        <v>0.5</v>
      </c>
      <c r="F5512">
        <v>44466</v>
      </c>
      <c r="G5512">
        <v>2296</v>
      </c>
      <c r="H5512">
        <v>43318</v>
      </c>
      <c r="I5512">
        <v>414235</v>
      </c>
      <c r="J5512">
        <v>9.32</v>
      </c>
    </row>
    <row r="5513" spans="1:10" x14ac:dyDescent="0.25">
      <c r="A5513">
        <v>1925</v>
      </c>
      <c r="B5513">
        <v>69</v>
      </c>
      <c r="C5513">
        <v>5.9880000000000003E-2</v>
      </c>
      <c r="D5513">
        <v>5.8139999999999997E-2</v>
      </c>
      <c r="E5513">
        <v>0.5</v>
      </c>
      <c r="F5513">
        <v>42170</v>
      </c>
      <c r="G5513">
        <v>2452</v>
      </c>
      <c r="H5513">
        <v>40944</v>
      </c>
      <c r="I5513">
        <v>370917</v>
      </c>
      <c r="J5513">
        <v>8.8000000000000007</v>
      </c>
    </row>
    <row r="5514" spans="1:10" x14ac:dyDescent="0.25">
      <c r="A5514">
        <v>1925</v>
      </c>
      <c r="B5514">
        <v>70</v>
      </c>
      <c r="C5514">
        <v>6.4049999999999996E-2</v>
      </c>
      <c r="D5514">
        <v>6.207E-2</v>
      </c>
      <c r="E5514">
        <v>0.5</v>
      </c>
      <c r="F5514">
        <v>39718</v>
      </c>
      <c r="G5514">
        <v>2465</v>
      </c>
      <c r="H5514">
        <v>38485</v>
      </c>
      <c r="I5514">
        <v>329973</v>
      </c>
      <c r="J5514">
        <v>8.31</v>
      </c>
    </row>
    <row r="5515" spans="1:10" x14ac:dyDescent="0.25">
      <c r="A5515">
        <v>1925</v>
      </c>
      <c r="B5515">
        <v>71</v>
      </c>
      <c r="C5515">
        <v>7.2840000000000002E-2</v>
      </c>
      <c r="D5515">
        <v>7.0279999999999995E-2</v>
      </c>
      <c r="E5515">
        <v>0.5</v>
      </c>
      <c r="F5515">
        <v>37253</v>
      </c>
      <c r="G5515">
        <v>2618</v>
      </c>
      <c r="H5515">
        <v>35944</v>
      </c>
      <c r="I5515">
        <v>291488</v>
      </c>
      <c r="J5515">
        <v>7.82</v>
      </c>
    </row>
    <row r="5516" spans="1:10" x14ac:dyDescent="0.25">
      <c r="A5516">
        <v>1925</v>
      </c>
      <c r="B5516">
        <v>72</v>
      </c>
      <c r="C5516">
        <v>7.4569999999999997E-2</v>
      </c>
      <c r="D5516">
        <v>7.1889999999999996E-2</v>
      </c>
      <c r="E5516">
        <v>0.5</v>
      </c>
      <c r="F5516">
        <v>34635</v>
      </c>
      <c r="G5516">
        <v>2490</v>
      </c>
      <c r="H5516">
        <v>33390</v>
      </c>
      <c r="I5516">
        <v>255544</v>
      </c>
      <c r="J5516">
        <v>7.38</v>
      </c>
    </row>
    <row r="5517" spans="1:10" x14ac:dyDescent="0.25">
      <c r="A5517">
        <v>1925</v>
      </c>
      <c r="B5517">
        <v>73</v>
      </c>
      <c r="C5517">
        <v>9.1980000000000006E-2</v>
      </c>
      <c r="D5517">
        <v>8.7940000000000004E-2</v>
      </c>
      <c r="E5517">
        <v>0.5</v>
      </c>
      <c r="F5517">
        <v>32145</v>
      </c>
      <c r="G5517">
        <v>2827</v>
      </c>
      <c r="H5517">
        <v>30732</v>
      </c>
      <c r="I5517">
        <v>222154</v>
      </c>
      <c r="J5517">
        <v>6.91</v>
      </c>
    </row>
    <row r="5518" spans="1:10" x14ac:dyDescent="0.25">
      <c r="A5518">
        <v>1925</v>
      </c>
      <c r="B5518">
        <v>74</v>
      </c>
      <c r="C5518">
        <v>0.10452</v>
      </c>
      <c r="D5518">
        <v>9.9330000000000002E-2</v>
      </c>
      <c r="E5518">
        <v>0.5</v>
      </c>
      <c r="F5518">
        <v>29318</v>
      </c>
      <c r="G5518">
        <v>2912</v>
      </c>
      <c r="H5518">
        <v>27862</v>
      </c>
      <c r="I5518">
        <v>191423</v>
      </c>
      <c r="J5518">
        <v>6.53</v>
      </c>
    </row>
    <row r="5519" spans="1:10" x14ac:dyDescent="0.25">
      <c r="A5519">
        <v>1925</v>
      </c>
      <c r="B5519">
        <v>75</v>
      </c>
      <c r="C5519">
        <v>0.10859000000000001</v>
      </c>
      <c r="D5519">
        <v>0.10299</v>
      </c>
      <c r="E5519">
        <v>0.5</v>
      </c>
      <c r="F5519">
        <v>26406</v>
      </c>
      <c r="G5519">
        <v>2720</v>
      </c>
      <c r="H5519">
        <v>25046</v>
      </c>
      <c r="I5519">
        <v>163561</v>
      </c>
      <c r="J5519">
        <v>6.19</v>
      </c>
    </row>
    <row r="5520" spans="1:10" x14ac:dyDescent="0.25">
      <c r="A5520">
        <v>1925</v>
      </c>
      <c r="B5520">
        <v>76</v>
      </c>
      <c r="C5520">
        <v>0.11882</v>
      </c>
      <c r="D5520">
        <v>0.11216</v>
      </c>
      <c r="E5520">
        <v>0.5</v>
      </c>
      <c r="F5520">
        <v>23686</v>
      </c>
      <c r="G5520">
        <v>2657</v>
      </c>
      <c r="H5520">
        <v>22358</v>
      </c>
      <c r="I5520">
        <v>138515</v>
      </c>
      <c r="J5520">
        <v>5.85</v>
      </c>
    </row>
    <row r="5521" spans="1:10" x14ac:dyDescent="0.25">
      <c r="A5521">
        <v>1925</v>
      </c>
      <c r="B5521">
        <v>77</v>
      </c>
      <c r="C5521">
        <v>0.10989</v>
      </c>
      <c r="D5521">
        <v>0.10417</v>
      </c>
      <c r="E5521">
        <v>0.5</v>
      </c>
      <c r="F5521">
        <v>21030</v>
      </c>
      <c r="G5521">
        <v>2191</v>
      </c>
      <c r="H5521">
        <v>19934</v>
      </c>
      <c r="I5521">
        <v>116157</v>
      </c>
      <c r="J5521">
        <v>5.52</v>
      </c>
    </row>
    <row r="5522" spans="1:10" x14ac:dyDescent="0.25">
      <c r="A5522">
        <v>1925</v>
      </c>
      <c r="B5522">
        <v>78</v>
      </c>
      <c r="C5522">
        <v>0.13783000000000001</v>
      </c>
      <c r="D5522">
        <v>0.12894</v>
      </c>
      <c r="E5522">
        <v>0.5</v>
      </c>
      <c r="F5522">
        <v>18839</v>
      </c>
      <c r="G5522">
        <v>2429</v>
      </c>
      <c r="H5522">
        <v>17625</v>
      </c>
      <c r="I5522">
        <v>96222</v>
      </c>
      <c r="J5522">
        <v>5.1100000000000003</v>
      </c>
    </row>
    <row r="5523" spans="1:10" x14ac:dyDescent="0.25">
      <c r="A5523">
        <v>1925</v>
      </c>
      <c r="B5523">
        <v>79</v>
      </c>
      <c r="C5523">
        <v>0.15728</v>
      </c>
      <c r="D5523">
        <v>0.14581</v>
      </c>
      <c r="E5523">
        <v>0.5</v>
      </c>
      <c r="F5523">
        <v>16410</v>
      </c>
      <c r="G5523">
        <v>2393</v>
      </c>
      <c r="H5523">
        <v>15214</v>
      </c>
      <c r="I5523">
        <v>78598</v>
      </c>
      <c r="J5523">
        <v>4.79</v>
      </c>
    </row>
    <row r="5524" spans="1:10" x14ac:dyDescent="0.25">
      <c r="A5524">
        <v>1925</v>
      </c>
      <c r="B5524">
        <v>80</v>
      </c>
      <c r="C5524">
        <v>0.16428000000000001</v>
      </c>
      <c r="D5524">
        <v>0.15181</v>
      </c>
      <c r="E5524">
        <v>0.5</v>
      </c>
      <c r="F5524">
        <v>14017</v>
      </c>
      <c r="G5524">
        <v>2128</v>
      </c>
      <c r="H5524">
        <v>12953</v>
      </c>
      <c r="I5524">
        <v>63384</v>
      </c>
      <c r="J5524">
        <v>4.5199999999999996</v>
      </c>
    </row>
    <row r="5525" spans="1:10" x14ac:dyDescent="0.25">
      <c r="A5525">
        <v>1925</v>
      </c>
      <c r="B5525">
        <v>81</v>
      </c>
      <c r="C5525">
        <v>0.17746999999999999</v>
      </c>
      <c r="D5525">
        <v>0.16300000000000001</v>
      </c>
      <c r="E5525">
        <v>0.5</v>
      </c>
      <c r="F5525">
        <v>11889</v>
      </c>
      <c r="G5525">
        <v>1938</v>
      </c>
      <c r="H5525">
        <v>10920</v>
      </c>
      <c r="I5525">
        <v>50431</v>
      </c>
      <c r="J5525">
        <v>4.24</v>
      </c>
    </row>
    <row r="5526" spans="1:10" x14ac:dyDescent="0.25">
      <c r="A5526">
        <v>1925</v>
      </c>
      <c r="B5526">
        <v>82</v>
      </c>
      <c r="C5526">
        <v>0.18625</v>
      </c>
      <c r="D5526">
        <v>0.17038</v>
      </c>
      <c r="E5526">
        <v>0.5</v>
      </c>
      <c r="F5526">
        <v>9951</v>
      </c>
      <c r="G5526">
        <v>1696</v>
      </c>
      <c r="H5526">
        <v>9103</v>
      </c>
      <c r="I5526">
        <v>39511</v>
      </c>
      <c r="J5526">
        <v>3.97</v>
      </c>
    </row>
    <row r="5527" spans="1:10" x14ac:dyDescent="0.25">
      <c r="A5527">
        <v>1925</v>
      </c>
      <c r="B5527">
        <v>83</v>
      </c>
      <c r="C5527">
        <v>0.22595999999999999</v>
      </c>
      <c r="D5527">
        <v>0.20302000000000001</v>
      </c>
      <c r="E5527">
        <v>0.5</v>
      </c>
      <c r="F5527">
        <v>8256</v>
      </c>
      <c r="G5527">
        <v>1676</v>
      </c>
      <c r="H5527">
        <v>7418</v>
      </c>
      <c r="I5527">
        <v>30407</v>
      </c>
      <c r="J5527">
        <v>3.68</v>
      </c>
    </row>
    <row r="5528" spans="1:10" x14ac:dyDescent="0.25">
      <c r="A5528">
        <v>1925</v>
      </c>
      <c r="B5528">
        <v>84</v>
      </c>
      <c r="C5528">
        <v>0.23916999999999999</v>
      </c>
      <c r="D5528">
        <v>0.21362</v>
      </c>
      <c r="E5528">
        <v>0.5</v>
      </c>
      <c r="F5528">
        <v>6580</v>
      </c>
      <c r="G5528">
        <v>1406</v>
      </c>
      <c r="H5528">
        <v>5877</v>
      </c>
      <c r="I5528">
        <v>22989</v>
      </c>
      <c r="J5528">
        <v>3.49</v>
      </c>
    </row>
    <row r="5529" spans="1:10" x14ac:dyDescent="0.25">
      <c r="A5529">
        <v>1925</v>
      </c>
      <c r="B5529">
        <v>85</v>
      </c>
      <c r="C5529">
        <v>0.23635</v>
      </c>
      <c r="D5529">
        <v>0.21137</v>
      </c>
      <c r="E5529">
        <v>0.5</v>
      </c>
      <c r="F5529">
        <v>5174</v>
      </c>
      <c r="G5529">
        <v>1094</v>
      </c>
      <c r="H5529">
        <v>4627</v>
      </c>
      <c r="I5529">
        <v>17113</v>
      </c>
      <c r="J5529">
        <v>3.31</v>
      </c>
    </row>
    <row r="5530" spans="1:10" x14ac:dyDescent="0.25">
      <c r="A5530">
        <v>1925</v>
      </c>
      <c r="B5530">
        <v>86</v>
      </c>
      <c r="C5530">
        <v>0.27123999999999998</v>
      </c>
      <c r="D5530">
        <v>0.23885000000000001</v>
      </c>
      <c r="E5530">
        <v>0.5</v>
      </c>
      <c r="F5530">
        <v>4080</v>
      </c>
      <c r="G5530">
        <v>975</v>
      </c>
      <c r="H5530">
        <v>3593</v>
      </c>
      <c r="I5530">
        <v>12485</v>
      </c>
      <c r="J5530">
        <v>3.06</v>
      </c>
    </row>
    <row r="5531" spans="1:10" x14ac:dyDescent="0.25">
      <c r="A5531">
        <v>1925</v>
      </c>
      <c r="B5531">
        <v>87</v>
      </c>
      <c r="C5531">
        <v>0.32067000000000001</v>
      </c>
      <c r="D5531">
        <v>0.27635999999999999</v>
      </c>
      <c r="E5531">
        <v>0.5</v>
      </c>
      <c r="F5531">
        <v>3106</v>
      </c>
      <c r="G5531">
        <v>858</v>
      </c>
      <c r="H5531">
        <v>2677</v>
      </c>
      <c r="I5531">
        <v>8892</v>
      </c>
      <c r="J5531">
        <v>2.86</v>
      </c>
    </row>
    <row r="5532" spans="1:10" x14ac:dyDescent="0.25">
      <c r="A5532">
        <v>1925</v>
      </c>
      <c r="B5532">
        <v>88</v>
      </c>
      <c r="C5532">
        <v>0.31407000000000002</v>
      </c>
      <c r="D5532">
        <v>0.27145000000000002</v>
      </c>
      <c r="E5532">
        <v>0.5</v>
      </c>
      <c r="F5532">
        <v>2247</v>
      </c>
      <c r="G5532">
        <v>610</v>
      </c>
      <c r="H5532">
        <v>1942</v>
      </c>
      <c r="I5532">
        <v>6216</v>
      </c>
      <c r="J5532">
        <v>2.77</v>
      </c>
    </row>
    <row r="5533" spans="1:10" x14ac:dyDescent="0.25">
      <c r="A5533">
        <v>1925</v>
      </c>
      <c r="B5533">
        <v>89</v>
      </c>
      <c r="C5533">
        <v>0.33743000000000001</v>
      </c>
      <c r="D5533">
        <v>0.28871999999999998</v>
      </c>
      <c r="E5533">
        <v>0.5</v>
      </c>
      <c r="F5533">
        <v>1637</v>
      </c>
      <c r="G5533">
        <v>473</v>
      </c>
      <c r="H5533">
        <v>1401</v>
      </c>
      <c r="I5533">
        <v>4273</v>
      </c>
      <c r="J5533">
        <v>2.61</v>
      </c>
    </row>
    <row r="5534" spans="1:10" x14ac:dyDescent="0.25">
      <c r="A5534">
        <v>1925</v>
      </c>
      <c r="B5534">
        <v>90</v>
      </c>
      <c r="C5534">
        <v>0.36160999999999999</v>
      </c>
      <c r="D5534">
        <v>0.30624000000000001</v>
      </c>
      <c r="E5534">
        <v>0.5</v>
      </c>
      <c r="F5534">
        <v>1165</v>
      </c>
      <c r="G5534">
        <v>357</v>
      </c>
      <c r="H5534">
        <v>986</v>
      </c>
      <c r="I5534">
        <v>2872</v>
      </c>
      <c r="J5534">
        <v>2.4700000000000002</v>
      </c>
    </row>
    <row r="5535" spans="1:10" x14ac:dyDescent="0.25">
      <c r="A5535">
        <v>1925</v>
      </c>
      <c r="B5535">
        <v>91</v>
      </c>
      <c r="C5535">
        <v>0.38651000000000002</v>
      </c>
      <c r="D5535">
        <v>0.32390999999999998</v>
      </c>
      <c r="E5535">
        <v>0.5</v>
      </c>
      <c r="F5535">
        <v>808</v>
      </c>
      <c r="G5535">
        <v>262</v>
      </c>
      <c r="H5535">
        <v>677</v>
      </c>
      <c r="I5535">
        <v>1886</v>
      </c>
      <c r="J5535">
        <v>2.33</v>
      </c>
    </row>
    <row r="5536" spans="1:10" x14ac:dyDescent="0.25">
      <c r="A5536">
        <v>1925</v>
      </c>
      <c r="B5536">
        <v>92</v>
      </c>
      <c r="C5536">
        <v>0.41202</v>
      </c>
      <c r="D5536">
        <v>0.34164</v>
      </c>
      <c r="E5536">
        <v>0.5</v>
      </c>
      <c r="F5536">
        <v>546</v>
      </c>
      <c r="G5536">
        <v>187</v>
      </c>
      <c r="H5536">
        <v>453</v>
      </c>
      <c r="I5536">
        <v>1209</v>
      </c>
      <c r="J5536">
        <v>2.21</v>
      </c>
    </row>
    <row r="5537" spans="1:10" x14ac:dyDescent="0.25">
      <c r="A5537">
        <v>1925</v>
      </c>
      <c r="B5537">
        <v>93</v>
      </c>
      <c r="C5537">
        <v>0.43801000000000001</v>
      </c>
      <c r="D5537">
        <v>0.35931999999999997</v>
      </c>
      <c r="E5537">
        <v>0.5</v>
      </c>
      <c r="F5537">
        <v>360</v>
      </c>
      <c r="G5537">
        <v>129</v>
      </c>
      <c r="H5537">
        <v>295</v>
      </c>
      <c r="I5537">
        <v>756</v>
      </c>
      <c r="J5537">
        <v>2.1</v>
      </c>
    </row>
    <row r="5538" spans="1:10" x14ac:dyDescent="0.25">
      <c r="A5538">
        <v>1925</v>
      </c>
      <c r="B5538">
        <v>94</v>
      </c>
      <c r="C5538">
        <v>0.46433999999999997</v>
      </c>
      <c r="D5538">
        <v>0.37685000000000002</v>
      </c>
      <c r="E5538">
        <v>0.5</v>
      </c>
      <c r="F5538">
        <v>230</v>
      </c>
      <c r="G5538">
        <v>87</v>
      </c>
      <c r="H5538">
        <v>187</v>
      </c>
      <c r="I5538">
        <v>461</v>
      </c>
      <c r="J5538">
        <v>2</v>
      </c>
    </row>
    <row r="5539" spans="1:10" x14ac:dyDescent="0.25">
      <c r="A5539">
        <v>1925</v>
      </c>
      <c r="B5539">
        <v>95</v>
      </c>
      <c r="C5539">
        <v>0.49087999999999998</v>
      </c>
      <c r="D5539">
        <v>0.39413999999999999</v>
      </c>
      <c r="E5539">
        <v>0.5</v>
      </c>
      <c r="F5539">
        <v>144</v>
      </c>
      <c r="G5539">
        <v>57</v>
      </c>
      <c r="H5539">
        <v>115</v>
      </c>
      <c r="I5539">
        <v>274</v>
      </c>
      <c r="J5539">
        <v>1.91</v>
      </c>
    </row>
    <row r="5540" spans="1:10" x14ac:dyDescent="0.25">
      <c r="A5540">
        <v>1925</v>
      </c>
      <c r="B5540">
        <v>96</v>
      </c>
      <c r="C5540">
        <v>0.51746999999999999</v>
      </c>
      <c r="D5540">
        <v>0.41110000000000002</v>
      </c>
      <c r="E5540">
        <v>0.5</v>
      </c>
      <c r="F5540">
        <v>87</v>
      </c>
      <c r="G5540">
        <v>36</v>
      </c>
      <c r="H5540">
        <v>69</v>
      </c>
      <c r="I5540">
        <v>158</v>
      </c>
      <c r="J5540">
        <v>1.82</v>
      </c>
    </row>
    <row r="5541" spans="1:10" x14ac:dyDescent="0.25">
      <c r="A5541">
        <v>1925</v>
      </c>
      <c r="B5541">
        <v>97</v>
      </c>
      <c r="C5541">
        <v>0.54395000000000004</v>
      </c>
      <c r="D5541">
        <v>0.42764000000000002</v>
      </c>
      <c r="E5541">
        <v>0.5</v>
      </c>
      <c r="F5541">
        <v>51</v>
      </c>
      <c r="G5541">
        <v>22</v>
      </c>
      <c r="H5541">
        <v>40</v>
      </c>
      <c r="I5541">
        <v>89</v>
      </c>
      <c r="J5541">
        <v>1.74</v>
      </c>
    </row>
    <row r="5542" spans="1:10" x14ac:dyDescent="0.25">
      <c r="A5542">
        <v>1925</v>
      </c>
      <c r="B5542">
        <v>98</v>
      </c>
      <c r="C5542">
        <v>0.57020000000000004</v>
      </c>
      <c r="D5542">
        <v>0.44369999999999998</v>
      </c>
      <c r="E5542">
        <v>0.5</v>
      </c>
      <c r="F5542">
        <v>29</v>
      </c>
      <c r="G5542">
        <v>13</v>
      </c>
      <c r="H5542">
        <v>23</v>
      </c>
      <c r="I5542">
        <v>49</v>
      </c>
      <c r="J5542">
        <v>1.67</v>
      </c>
    </row>
    <row r="5543" spans="1:10" x14ac:dyDescent="0.25">
      <c r="A5543">
        <v>1925</v>
      </c>
      <c r="B5543">
        <v>99</v>
      </c>
      <c r="C5543">
        <v>0.59604999999999997</v>
      </c>
      <c r="D5543">
        <v>0.4592</v>
      </c>
      <c r="E5543">
        <v>0.5</v>
      </c>
      <c r="F5543">
        <v>16</v>
      </c>
      <c r="G5543">
        <v>7</v>
      </c>
      <c r="H5543">
        <v>13</v>
      </c>
      <c r="I5543">
        <v>26</v>
      </c>
      <c r="J5543">
        <v>1.61</v>
      </c>
    </row>
    <row r="5544" spans="1:10" x14ac:dyDescent="0.25">
      <c r="A5544">
        <v>1925</v>
      </c>
      <c r="B5544">
        <v>100</v>
      </c>
      <c r="C5544">
        <v>0.62138000000000004</v>
      </c>
      <c r="D5544">
        <v>0.47409000000000001</v>
      </c>
      <c r="E5544">
        <v>0.5</v>
      </c>
      <c r="F5544">
        <v>9</v>
      </c>
      <c r="G5544">
        <v>4</v>
      </c>
      <c r="H5544">
        <v>7</v>
      </c>
      <c r="I5544">
        <v>14</v>
      </c>
      <c r="J5544">
        <v>1.55</v>
      </c>
    </row>
    <row r="5545" spans="1:10" x14ac:dyDescent="0.25">
      <c r="A5545">
        <v>1925</v>
      </c>
      <c r="B5545">
        <v>101</v>
      </c>
      <c r="C5545">
        <v>0.64607000000000003</v>
      </c>
      <c r="D5545">
        <v>0.48831999999999998</v>
      </c>
      <c r="E5545">
        <v>0.5</v>
      </c>
      <c r="F5545">
        <v>5</v>
      </c>
      <c r="G5545">
        <v>2</v>
      </c>
      <c r="H5545">
        <v>4</v>
      </c>
      <c r="I5545">
        <v>7</v>
      </c>
      <c r="J5545">
        <v>1.5</v>
      </c>
    </row>
    <row r="5546" spans="1:10" x14ac:dyDescent="0.25">
      <c r="A5546">
        <v>1925</v>
      </c>
      <c r="B5546">
        <v>102</v>
      </c>
      <c r="C5546">
        <v>0.67</v>
      </c>
      <c r="D5546">
        <v>0.50187000000000004</v>
      </c>
      <c r="E5546">
        <v>0.5</v>
      </c>
      <c r="F5546">
        <v>2</v>
      </c>
      <c r="G5546">
        <v>1</v>
      </c>
      <c r="H5546">
        <v>2</v>
      </c>
      <c r="I5546">
        <v>3</v>
      </c>
      <c r="J5546">
        <v>1.45</v>
      </c>
    </row>
    <row r="5547" spans="1:10" x14ac:dyDescent="0.25">
      <c r="A5547">
        <v>1925</v>
      </c>
      <c r="B5547">
        <v>103</v>
      </c>
      <c r="C5547">
        <v>0.69308000000000003</v>
      </c>
      <c r="D5547">
        <v>0.51471</v>
      </c>
      <c r="E5547">
        <v>0.5</v>
      </c>
      <c r="F5547">
        <v>1</v>
      </c>
      <c r="G5547">
        <v>1</v>
      </c>
      <c r="H5547">
        <v>1</v>
      </c>
      <c r="I5547">
        <v>2</v>
      </c>
      <c r="J5547">
        <v>1.41</v>
      </c>
    </row>
    <row r="5548" spans="1:10" x14ac:dyDescent="0.25">
      <c r="A5548">
        <v>1925</v>
      </c>
      <c r="B5548">
        <v>104</v>
      </c>
      <c r="C5548">
        <v>0.71523000000000003</v>
      </c>
      <c r="D5548">
        <v>0.52683000000000002</v>
      </c>
      <c r="E5548">
        <v>0.5</v>
      </c>
      <c r="F5548">
        <v>1</v>
      </c>
      <c r="G5548">
        <v>0</v>
      </c>
      <c r="H5548">
        <v>0</v>
      </c>
      <c r="I5548">
        <v>1</v>
      </c>
      <c r="J5548">
        <v>1.37</v>
      </c>
    </row>
    <row r="5549" spans="1:10" x14ac:dyDescent="0.25">
      <c r="A5549">
        <v>1925</v>
      </c>
      <c r="B5549">
        <v>105</v>
      </c>
      <c r="C5549">
        <v>0.73638999999999999</v>
      </c>
      <c r="D5549">
        <v>0.53822000000000003</v>
      </c>
      <c r="E5549">
        <v>0.5</v>
      </c>
      <c r="F5549">
        <v>0</v>
      </c>
      <c r="G5549">
        <v>0</v>
      </c>
      <c r="H5549">
        <v>0</v>
      </c>
      <c r="I5549">
        <v>0</v>
      </c>
      <c r="J5549">
        <v>1.33</v>
      </c>
    </row>
    <row r="5550" spans="1:10" x14ac:dyDescent="0.25">
      <c r="A5550">
        <v>1925</v>
      </c>
      <c r="B5550">
        <v>106</v>
      </c>
      <c r="C5550">
        <v>0.75651999999999997</v>
      </c>
      <c r="D5550">
        <v>0.54888999999999999</v>
      </c>
      <c r="E5550">
        <v>0.5</v>
      </c>
      <c r="F5550">
        <v>0</v>
      </c>
      <c r="G5550">
        <v>0</v>
      </c>
      <c r="H5550">
        <v>0</v>
      </c>
      <c r="I5550">
        <v>0</v>
      </c>
      <c r="J5550">
        <v>1.3</v>
      </c>
    </row>
    <row r="5551" spans="1:10" x14ac:dyDescent="0.25">
      <c r="A5551">
        <v>1925</v>
      </c>
      <c r="B5551">
        <v>107</v>
      </c>
      <c r="C5551">
        <v>0.77556999999999998</v>
      </c>
      <c r="D5551">
        <v>0.55886000000000002</v>
      </c>
      <c r="E5551">
        <v>0.5</v>
      </c>
      <c r="F5551">
        <v>0</v>
      </c>
      <c r="G5551">
        <v>0</v>
      </c>
      <c r="H5551">
        <v>0</v>
      </c>
      <c r="I5551">
        <v>0</v>
      </c>
      <c r="J5551">
        <v>1.27</v>
      </c>
    </row>
    <row r="5552" spans="1:10" x14ac:dyDescent="0.25">
      <c r="A5552">
        <v>1925</v>
      </c>
      <c r="B5552">
        <v>108</v>
      </c>
      <c r="C5552">
        <v>0.79354999999999998</v>
      </c>
      <c r="D5552">
        <v>0.56813000000000002</v>
      </c>
      <c r="E5552">
        <v>0.5</v>
      </c>
      <c r="F5552">
        <v>0</v>
      </c>
      <c r="G5552">
        <v>0</v>
      </c>
      <c r="H5552">
        <v>0</v>
      </c>
      <c r="I5552">
        <v>0</v>
      </c>
      <c r="J5552">
        <v>1.24</v>
      </c>
    </row>
    <row r="5553" spans="1:10" x14ac:dyDescent="0.25">
      <c r="A5553">
        <v>1925</v>
      </c>
      <c r="B5553">
        <v>109</v>
      </c>
      <c r="C5553">
        <v>0.81042999999999998</v>
      </c>
      <c r="D5553">
        <v>0.57672999999999996</v>
      </c>
      <c r="E5553">
        <v>0.5</v>
      </c>
      <c r="F5553">
        <v>0</v>
      </c>
      <c r="G5553">
        <v>0</v>
      </c>
      <c r="H5553">
        <v>0</v>
      </c>
      <c r="I5553">
        <v>0</v>
      </c>
      <c r="J5553">
        <v>1.22</v>
      </c>
    </row>
    <row r="5554" spans="1:10" x14ac:dyDescent="0.25">
      <c r="A5554">
        <v>1925</v>
      </c>
      <c r="B5554" t="s">
        <v>25</v>
      </c>
      <c r="C5554">
        <v>0.82623999999999997</v>
      </c>
      <c r="D5554">
        <v>1</v>
      </c>
      <c r="E5554">
        <v>1.21</v>
      </c>
      <c r="F5554">
        <v>0</v>
      </c>
      <c r="G5554">
        <v>0</v>
      </c>
      <c r="H5554">
        <v>0</v>
      </c>
      <c r="I5554">
        <v>0</v>
      </c>
      <c r="J5554">
        <v>1.21</v>
      </c>
    </row>
    <row r="5555" spans="1:10" x14ac:dyDescent="0.25">
      <c r="A5555">
        <v>1926</v>
      </c>
      <c r="B5555">
        <v>0</v>
      </c>
      <c r="C5555">
        <v>6.5680000000000002E-2</v>
      </c>
      <c r="D5555">
        <v>6.2570000000000001E-2</v>
      </c>
      <c r="E5555">
        <v>0.24</v>
      </c>
      <c r="F5555">
        <v>100000</v>
      </c>
      <c r="G5555">
        <v>6257</v>
      </c>
      <c r="H5555">
        <v>95260</v>
      </c>
      <c r="I5555">
        <v>5900852</v>
      </c>
      <c r="J5555">
        <v>59.01</v>
      </c>
    </row>
    <row r="5556" spans="1:10" x14ac:dyDescent="0.25">
      <c r="A5556">
        <v>1926</v>
      </c>
      <c r="B5556">
        <v>1</v>
      </c>
      <c r="C5556">
        <v>9.9000000000000008E-3</v>
      </c>
      <c r="D5556">
        <v>9.8499999999999994E-3</v>
      </c>
      <c r="E5556">
        <v>0.5</v>
      </c>
      <c r="F5556">
        <v>93743</v>
      </c>
      <c r="G5556">
        <v>924</v>
      </c>
      <c r="H5556">
        <v>93281</v>
      </c>
      <c r="I5556">
        <v>5805592</v>
      </c>
      <c r="J5556">
        <v>61.93</v>
      </c>
    </row>
    <row r="5557" spans="1:10" x14ac:dyDescent="0.25">
      <c r="A5557">
        <v>1926</v>
      </c>
      <c r="B5557">
        <v>2</v>
      </c>
      <c r="C5557">
        <v>4.1900000000000001E-3</v>
      </c>
      <c r="D5557">
        <v>4.1799999999999997E-3</v>
      </c>
      <c r="E5557">
        <v>0.5</v>
      </c>
      <c r="F5557">
        <v>92819</v>
      </c>
      <c r="G5557">
        <v>388</v>
      </c>
      <c r="H5557">
        <v>92625</v>
      </c>
      <c r="I5557">
        <v>5712310</v>
      </c>
      <c r="J5557">
        <v>61.54</v>
      </c>
    </row>
    <row r="5558" spans="1:10" x14ac:dyDescent="0.25">
      <c r="A5558">
        <v>1926</v>
      </c>
      <c r="B5558">
        <v>3</v>
      </c>
      <c r="C5558">
        <v>3.16E-3</v>
      </c>
      <c r="D5558">
        <v>3.16E-3</v>
      </c>
      <c r="E5558">
        <v>0.5</v>
      </c>
      <c r="F5558">
        <v>92431</v>
      </c>
      <c r="G5558">
        <v>292</v>
      </c>
      <c r="H5558">
        <v>92285</v>
      </c>
      <c r="I5558">
        <v>5619685</v>
      </c>
      <c r="J5558">
        <v>60.8</v>
      </c>
    </row>
    <row r="5559" spans="1:10" x14ac:dyDescent="0.25">
      <c r="A5559">
        <v>1926</v>
      </c>
      <c r="B5559">
        <v>4</v>
      </c>
      <c r="C5559">
        <v>2.66E-3</v>
      </c>
      <c r="D5559">
        <v>2.66E-3</v>
      </c>
      <c r="E5559">
        <v>0.5</v>
      </c>
      <c r="F5559">
        <v>92139</v>
      </c>
      <c r="G5559">
        <v>245</v>
      </c>
      <c r="H5559">
        <v>92017</v>
      </c>
      <c r="I5559">
        <v>5527400</v>
      </c>
      <c r="J5559">
        <v>59.99</v>
      </c>
    </row>
    <row r="5560" spans="1:10" x14ac:dyDescent="0.25">
      <c r="A5560">
        <v>1926</v>
      </c>
      <c r="B5560">
        <v>5</v>
      </c>
      <c r="C5560">
        <v>1.9300000000000001E-3</v>
      </c>
      <c r="D5560">
        <v>1.92E-3</v>
      </c>
      <c r="E5560">
        <v>0.5</v>
      </c>
      <c r="F5560">
        <v>91894</v>
      </c>
      <c r="G5560">
        <v>177</v>
      </c>
      <c r="H5560">
        <v>91806</v>
      </c>
      <c r="I5560">
        <v>5435383</v>
      </c>
      <c r="J5560">
        <v>59.15</v>
      </c>
    </row>
    <row r="5561" spans="1:10" x14ac:dyDescent="0.25">
      <c r="A5561">
        <v>1926</v>
      </c>
      <c r="B5561">
        <v>6</v>
      </c>
      <c r="C5561">
        <v>2.4399999999999999E-3</v>
      </c>
      <c r="D5561">
        <v>2.4399999999999999E-3</v>
      </c>
      <c r="E5561">
        <v>0.5</v>
      </c>
      <c r="F5561">
        <v>91717</v>
      </c>
      <c r="G5561">
        <v>223</v>
      </c>
      <c r="H5561">
        <v>91606</v>
      </c>
      <c r="I5561">
        <v>5343577</v>
      </c>
      <c r="J5561">
        <v>58.26</v>
      </c>
    </row>
    <row r="5562" spans="1:10" x14ac:dyDescent="0.25">
      <c r="A5562">
        <v>1926</v>
      </c>
      <c r="B5562">
        <v>7</v>
      </c>
      <c r="C5562">
        <v>1.58E-3</v>
      </c>
      <c r="D5562">
        <v>1.58E-3</v>
      </c>
      <c r="E5562">
        <v>0.5</v>
      </c>
      <c r="F5562">
        <v>91494</v>
      </c>
      <c r="G5562">
        <v>145</v>
      </c>
      <c r="H5562">
        <v>91422</v>
      </c>
      <c r="I5562">
        <v>5251971</v>
      </c>
      <c r="J5562">
        <v>57.4</v>
      </c>
    </row>
    <row r="5563" spans="1:10" x14ac:dyDescent="0.25">
      <c r="A5563">
        <v>1926</v>
      </c>
      <c r="B5563">
        <v>8</v>
      </c>
      <c r="C5563">
        <v>1.5100000000000001E-3</v>
      </c>
      <c r="D5563">
        <v>1.5100000000000001E-3</v>
      </c>
      <c r="E5563">
        <v>0.5</v>
      </c>
      <c r="F5563">
        <v>91349</v>
      </c>
      <c r="G5563">
        <v>138</v>
      </c>
      <c r="H5563">
        <v>91281</v>
      </c>
      <c r="I5563">
        <v>5160550</v>
      </c>
      <c r="J5563">
        <v>56.49</v>
      </c>
    </row>
    <row r="5564" spans="1:10" x14ac:dyDescent="0.25">
      <c r="A5564">
        <v>1926</v>
      </c>
      <c r="B5564">
        <v>9</v>
      </c>
      <c r="C5564">
        <v>1.8500000000000001E-3</v>
      </c>
      <c r="D5564">
        <v>1.8500000000000001E-3</v>
      </c>
      <c r="E5564">
        <v>0.5</v>
      </c>
      <c r="F5564">
        <v>91212</v>
      </c>
      <c r="G5564">
        <v>169</v>
      </c>
      <c r="H5564">
        <v>91128</v>
      </c>
      <c r="I5564">
        <v>5069269</v>
      </c>
      <c r="J5564">
        <v>55.58</v>
      </c>
    </row>
    <row r="5565" spans="1:10" x14ac:dyDescent="0.25">
      <c r="A5565">
        <v>1926</v>
      </c>
      <c r="B5565">
        <v>10</v>
      </c>
      <c r="C5565">
        <v>1.6299999999999999E-3</v>
      </c>
      <c r="D5565">
        <v>1.6299999999999999E-3</v>
      </c>
      <c r="E5565">
        <v>0.5</v>
      </c>
      <c r="F5565">
        <v>91043</v>
      </c>
      <c r="G5565">
        <v>149</v>
      </c>
      <c r="H5565">
        <v>90969</v>
      </c>
      <c r="I5565">
        <v>4978141</v>
      </c>
      <c r="J5565">
        <v>54.68</v>
      </c>
    </row>
    <row r="5566" spans="1:10" x14ac:dyDescent="0.25">
      <c r="A5566">
        <v>1926</v>
      </c>
      <c r="B5566">
        <v>11</v>
      </c>
      <c r="C5566">
        <v>1.06E-3</v>
      </c>
      <c r="D5566">
        <v>1.06E-3</v>
      </c>
      <c r="E5566">
        <v>0.5</v>
      </c>
      <c r="F5566">
        <v>90895</v>
      </c>
      <c r="G5566">
        <v>96</v>
      </c>
      <c r="H5566">
        <v>90847</v>
      </c>
      <c r="I5566">
        <v>4887172</v>
      </c>
      <c r="J5566">
        <v>53.77</v>
      </c>
    </row>
    <row r="5567" spans="1:10" x14ac:dyDescent="0.25">
      <c r="A5567">
        <v>1926</v>
      </c>
      <c r="B5567">
        <v>12</v>
      </c>
      <c r="C5567">
        <v>1.1299999999999999E-3</v>
      </c>
      <c r="D5567">
        <v>1.1299999999999999E-3</v>
      </c>
      <c r="E5567">
        <v>0.5</v>
      </c>
      <c r="F5567">
        <v>90798</v>
      </c>
      <c r="G5567">
        <v>103</v>
      </c>
      <c r="H5567">
        <v>90747</v>
      </c>
      <c r="I5567">
        <v>4796326</v>
      </c>
      <c r="J5567">
        <v>52.82</v>
      </c>
    </row>
    <row r="5568" spans="1:10" x14ac:dyDescent="0.25">
      <c r="A5568">
        <v>1926</v>
      </c>
      <c r="B5568">
        <v>13</v>
      </c>
      <c r="C5568">
        <v>1.47E-3</v>
      </c>
      <c r="D5568">
        <v>1.47E-3</v>
      </c>
      <c r="E5568">
        <v>0.5</v>
      </c>
      <c r="F5568">
        <v>90696</v>
      </c>
      <c r="G5568">
        <v>133</v>
      </c>
      <c r="H5568">
        <v>90629</v>
      </c>
      <c r="I5568">
        <v>4705579</v>
      </c>
      <c r="J5568">
        <v>51.88</v>
      </c>
    </row>
    <row r="5569" spans="1:10" x14ac:dyDescent="0.25">
      <c r="A5569">
        <v>1926</v>
      </c>
      <c r="B5569">
        <v>14</v>
      </c>
      <c r="C5569">
        <v>1.6299999999999999E-3</v>
      </c>
      <c r="D5569">
        <v>1.6199999999999999E-3</v>
      </c>
      <c r="E5569">
        <v>0.5</v>
      </c>
      <c r="F5569">
        <v>90563</v>
      </c>
      <c r="G5569">
        <v>147</v>
      </c>
      <c r="H5569">
        <v>90489</v>
      </c>
      <c r="I5569">
        <v>4614950</v>
      </c>
      <c r="J5569">
        <v>50.96</v>
      </c>
    </row>
    <row r="5570" spans="1:10" x14ac:dyDescent="0.25">
      <c r="A5570">
        <v>1926</v>
      </c>
      <c r="B5570">
        <v>15</v>
      </c>
      <c r="C5570">
        <v>2.2499999999999998E-3</v>
      </c>
      <c r="D5570">
        <v>2.2499999999999998E-3</v>
      </c>
      <c r="E5570">
        <v>0.5</v>
      </c>
      <c r="F5570">
        <v>90416</v>
      </c>
      <c r="G5570">
        <v>203</v>
      </c>
      <c r="H5570">
        <v>90314</v>
      </c>
      <c r="I5570">
        <v>4524461</v>
      </c>
      <c r="J5570">
        <v>50.04</v>
      </c>
    </row>
    <row r="5571" spans="1:10" x14ac:dyDescent="0.25">
      <c r="A5571">
        <v>1926</v>
      </c>
      <c r="B5571">
        <v>16</v>
      </c>
      <c r="C5571">
        <v>2.0100000000000001E-3</v>
      </c>
      <c r="D5571">
        <v>2.0100000000000001E-3</v>
      </c>
      <c r="E5571">
        <v>0.5</v>
      </c>
      <c r="F5571">
        <v>90212</v>
      </c>
      <c r="G5571">
        <v>182</v>
      </c>
      <c r="H5571">
        <v>90122</v>
      </c>
      <c r="I5571">
        <v>4434147</v>
      </c>
      <c r="J5571">
        <v>49.15</v>
      </c>
    </row>
    <row r="5572" spans="1:10" x14ac:dyDescent="0.25">
      <c r="A5572">
        <v>1926</v>
      </c>
      <c r="B5572">
        <v>17</v>
      </c>
      <c r="C5572">
        <v>2.3700000000000001E-3</v>
      </c>
      <c r="D5572">
        <v>2.3700000000000001E-3</v>
      </c>
      <c r="E5572">
        <v>0.5</v>
      </c>
      <c r="F5572">
        <v>90031</v>
      </c>
      <c r="G5572">
        <v>214</v>
      </c>
      <c r="H5572">
        <v>89924</v>
      </c>
      <c r="I5572">
        <v>4344025</v>
      </c>
      <c r="J5572">
        <v>48.25</v>
      </c>
    </row>
    <row r="5573" spans="1:10" x14ac:dyDescent="0.25">
      <c r="A5573">
        <v>1926</v>
      </c>
      <c r="B5573">
        <v>18</v>
      </c>
      <c r="C5573">
        <v>3.5200000000000001E-3</v>
      </c>
      <c r="D5573">
        <v>3.5200000000000001E-3</v>
      </c>
      <c r="E5573">
        <v>0.5</v>
      </c>
      <c r="F5573">
        <v>89817</v>
      </c>
      <c r="G5573">
        <v>316</v>
      </c>
      <c r="H5573">
        <v>89660</v>
      </c>
      <c r="I5573">
        <v>4254101</v>
      </c>
      <c r="J5573">
        <v>47.36</v>
      </c>
    </row>
    <row r="5574" spans="1:10" x14ac:dyDescent="0.25">
      <c r="A5574">
        <v>1926</v>
      </c>
      <c r="B5574">
        <v>19</v>
      </c>
      <c r="C5574">
        <v>3.5300000000000002E-3</v>
      </c>
      <c r="D5574">
        <v>3.5300000000000002E-3</v>
      </c>
      <c r="E5574">
        <v>0.5</v>
      </c>
      <c r="F5574">
        <v>89502</v>
      </c>
      <c r="G5574">
        <v>316</v>
      </c>
      <c r="H5574">
        <v>89344</v>
      </c>
      <c r="I5574">
        <v>4164441</v>
      </c>
      <c r="J5574">
        <v>46.53</v>
      </c>
    </row>
    <row r="5575" spans="1:10" x14ac:dyDescent="0.25">
      <c r="A5575">
        <v>1926</v>
      </c>
      <c r="B5575">
        <v>20</v>
      </c>
      <c r="C5575">
        <v>3.4399999999999999E-3</v>
      </c>
      <c r="D5575">
        <v>3.4299999999999999E-3</v>
      </c>
      <c r="E5575">
        <v>0.5</v>
      </c>
      <c r="F5575">
        <v>89186</v>
      </c>
      <c r="G5575">
        <v>306</v>
      </c>
      <c r="H5575">
        <v>89033</v>
      </c>
      <c r="I5575">
        <v>4075098</v>
      </c>
      <c r="J5575">
        <v>45.69</v>
      </c>
    </row>
    <row r="5576" spans="1:10" x14ac:dyDescent="0.25">
      <c r="A5576">
        <v>1926</v>
      </c>
      <c r="B5576">
        <v>21</v>
      </c>
      <c r="C5576">
        <v>3.5100000000000001E-3</v>
      </c>
      <c r="D5576">
        <v>3.5000000000000001E-3</v>
      </c>
      <c r="E5576">
        <v>0.5</v>
      </c>
      <c r="F5576">
        <v>88880</v>
      </c>
      <c r="G5576">
        <v>311</v>
      </c>
      <c r="H5576">
        <v>88724</v>
      </c>
      <c r="I5576">
        <v>3986064</v>
      </c>
      <c r="J5576">
        <v>44.85</v>
      </c>
    </row>
    <row r="5577" spans="1:10" x14ac:dyDescent="0.25">
      <c r="A5577">
        <v>1926</v>
      </c>
      <c r="B5577">
        <v>22</v>
      </c>
      <c r="C5577">
        <v>4.0699999999999998E-3</v>
      </c>
      <c r="D5577">
        <v>4.0600000000000002E-3</v>
      </c>
      <c r="E5577">
        <v>0.5</v>
      </c>
      <c r="F5577">
        <v>88569</v>
      </c>
      <c r="G5577">
        <v>360</v>
      </c>
      <c r="H5577">
        <v>88389</v>
      </c>
      <c r="I5577">
        <v>3897340</v>
      </c>
      <c r="J5577">
        <v>44</v>
      </c>
    </row>
    <row r="5578" spans="1:10" x14ac:dyDescent="0.25">
      <c r="A5578">
        <v>1926</v>
      </c>
      <c r="B5578">
        <v>23</v>
      </c>
      <c r="C5578">
        <v>3.3E-3</v>
      </c>
      <c r="D5578">
        <v>3.29E-3</v>
      </c>
      <c r="E5578">
        <v>0.5</v>
      </c>
      <c r="F5578">
        <v>88209</v>
      </c>
      <c r="G5578">
        <v>290</v>
      </c>
      <c r="H5578">
        <v>88064</v>
      </c>
      <c r="I5578">
        <v>3808951</v>
      </c>
      <c r="J5578">
        <v>43.18</v>
      </c>
    </row>
    <row r="5579" spans="1:10" x14ac:dyDescent="0.25">
      <c r="A5579">
        <v>1926</v>
      </c>
      <c r="B5579">
        <v>24</v>
      </c>
      <c r="C5579">
        <v>3.3899999999999998E-3</v>
      </c>
      <c r="D5579">
        <v>3.3800000000000002E-3</v>
      </c>
      <c r="E5579">
        <v>0.5</v>
      </c>
      <c r="F5579">
        <v>87919</v>
      </c>
      <c r="G5579">
        <v>298</v>
      </c>
      <c r="H5579">
        <v>87770</v>
      </c>
      <c r="I5579">
        <v>3720887</v>
      </c>
      <c r="J5579">
        <v>42.32</v>
      </c>
    </row>
    <row r="5580" spans="1:10" x14ac:dyDescent="0.25">
      <c r="A5580">
        <v>1926</v>
      </c>
      <c r="B5580">
        <v>25</v>
      </c>
      <c r="C5580">
        <v>3.62E-3</v>
      </c>
      <c r="D5580">
        <v>3.6099999999999999E-3</v>
      </c>
      <c r="E5580">
        <v>0.5</v>
      </c>
      <c r="F5580">
        <v>87621</v>
      </c>
      <c r="G5580">
        <v>316</v>
      </c>
      <c r="H5580">
        <v>87463</v>
      </c>
      <c r="I5580">
        <v>3633117</v>
      </c>
      <c r="J5580">
        <v>41.46</v>
      </c>
    </row>
    <row r="5581" spans="1:10" x14ac:dyDescent="0.25">
      <c r="A5581">
        <v>1926</v>
      </c>
      <c r="B5581">
        <v>26</v>
      </c>
      <c r="C5581">
        <v>4.1200000000000004E-3</v>
      </c>
      <c r="D5581">
        <v>4.1099999999999999E-3</v>
      </c>
      <c r="E5581">
        <v>0.5</v>
      </c>
      <c r="F5581">
        <v>87305</v>
      </c>
      <c r="G5581">
        <v>359</v>
      </c>
      <c r="H5581">
        <v>87125</v>
      </c>
      <c r="I5581">
        <v>3545654</v>
      </c>
      <c r="J5581">
        <v>40.61</v>
      </c>
    </row>
    <row r="5582" spans="1:10" x14ac:dyDescent="0.25">
      <c r="A5582">
        <v>1926</v>
      </c>
      <c r="B5582">
        <v>27</v>
      </c>
      <c r="C5582">
        <v>4.5199999999999997E-3</v>
      </c>
      <c r="D5582">
        <v>4.5100000000000001E-3</v>
      </c>
      <c r="E5582">
        <v>0.5</v>
      </c>
      <c r="F5582">
        <v>86946</v>
      </c>
      <c r="G5582">
        <v>392</v>
      </c>
      <c r="H5582">
        <v>86750</v>
      </c>
      <c r="I5582">
        <v>3458529</v>
      </c>
      <c r="J5582">
        <v>39.78</v>
      </c>
    </row>
    <row r="5583" spans="1:10" x14ac:dyDescent="0.25">
      <c r="A5583">
        <v>1926</v>
      </c>
      <c r="B5583">
        <v>28</v>
      </c>
      <c r="C5583">
        <v>3.48E-3</v>
      </c>
      <c r="D5583">
        <v>3.47E-3</v>
      </c>
      <c r="E5583">
        <v>0.5</v>
      </c>
      <c r="F5583">
        <v>86554</v>
      </c>
      <c r="G5583">
        <v>300</v>
      </c>
      <c r="H5583">
        <v>86404</v>
      </c>
      <c r="I5583">
        <v>3371779</v>
      </c>
      <c r="J5583">
        <v>38.96</v>
      </c>
    </row>
    <row r="5584" spans="1:10" x14ac:dyDescent="0.25">
      <c r="A5584">
        <v>1926</v>
      </c>
      <c r="B5584">
        <v>29</v>
      </c>
      <c r="C5584">
        <v>4.28E-3</v>
      </c>
      <c r="D5584">
        <v>4.2700000000000004E-3</v>
      </c>
      <c r="E5584">
        <v>0.5</v>
      </c>
      <c r="F5584">
        <v>86254</v>
      </c>
      <c r="G5584">
        <v>369</v>
      </c>
      <c r="H5584">
        <v>86069</v>
      </c>
      <c r="I5584">
        <v>3285375</v>
      </c>
      <c r="J5584">
        <v>38.090000000000003</v>
      </c>
    </row>
    <row r="5585" spans="1:10" x14ac:dyDescent="0.25">
      <c r="A5585">
        <v>1926</v>
      </c>
      <c r="B5585">
        <v>30</v>
      </c>
      <c r="C5585">
        <v>4.8799999999999998E-3</v>
      </c>
      <c r="D5585">
        <v>4.8700000000000002E-3</v>
      </c>
      <c r="E5585">
        <v>0.5</v>
      </c>
      <c r="F5585">
        <v>85885</v>
      </c>
      <c r="G5585">
        <v>418</v>
      </c>
      <c r="H5585">
        <v>85676</v>
      </c>
      <c r="I5585">
        <v>3199306</v>
      </c>
      <c r="J5585">
        <v>37.25</v>
      </c>
    </row>
    <row r="5586" spans="1:10" x14ac:dyDescent="0.25">
      <c r="A5586">
        <v>1926</v>
      </c>
      <c r="B5586">
        <v>31</v>
      </c>
      <c r="C5586">
        <v>4.5599999999999998E-3</v>
      </c>
      <c r="D5586">
        <v>4.5500000000000002E-3</v>
      </c>
      <c r="E5586">
        <v>0.5</v>
      </c>
      <c r="F5586">
        <v>85467</v>
      </c>
      <c r="G5586">
        <v>389</v>
      </c>
      <c r="H5586">
        <v>85272</v>
      </c>
      <c r="I5586">
        <v>3113630</v>
      </c>
      <c r="J5586">
        <v>36.43</v>
      </c>
    </row>
    <row r="5587" spans="1:10" x14ac:dyDescent="0.25">
      <c r="A5587">
        <v>1926</v>
      </c>
      <c r="B5587">
        <v>32</v>
      </c>
      <c r="C5587">
        <v>3.8899999999999998E-3</v>
      </c>
      <c r="D5587">
        <v>3.8800000000000002E-3</v>
      </c>
      <c r="E5587">
        <v>0.5</v>
      </c>
      <c r="F5587">
        <v>85078</v>
      </c>
      <c r="G5587">
        <v>330</v>
      </c>
      <c r="H5587">
        <v>84913</v>
      </c>
      <c r="I5587">
        <v>3028358</v>
      </c>
      <c r="J5587">
        <v>35.6</v>
      </c>
    </row>
    <row r="5588" spans="1:10" x14ac:dyDescent="0.25">
      <c r="A5588">
        <v>1926</v>
      </c>
      <c r="B5588">
        <v>33</v>
      </c>
      <c r="C5588">
        <v>4.2599999999999999E-3</v>
      </c>
      <c r="D5588">
        <v>4.2500000000000003E-3</v>
      </c>
      <c r="E5588">
        <v>0.5</v>
      </c>
      <c r="F5588">
        <v>84747</v>
      </c>
      <c r="G5588">
        <v>360</v>
      </c>
      <c r="H5588">
        <v>84567</v>
      </c>
      <c r="I5588">
        <v>2943445</v>
      </c>
      <c r="J5588">
        <v>34.729999999999997</v>
      </c>
    </row>
    <row r="5589" spans="1:10" x14ac:dyDescent="0.25">
      <c r="A5589">
        <v>1926</v>
      </c>
      <c r="B5589">
        <v>34</v>
      </c>
      <c r="C5589">
        <v>3.9899999999999996E-3</v>
      </c>
      <c r="D5589">
        <v>3.98E-3</v>
      </c>
      <c r="E5589">
        <v>0.5</v>
      </c>
      <c r="F5589">
        <v>84387</v>
      </c>
      <c r="G5589">
        <v>336</v>
      </c>
      <c r="H5589">
        <v>84219</v>
      </c>
      <c r="I5589">
        <v>2858878</v>
      </c>
      <c r="J5589">
        <v>33.880000000000003</v>
      </c>
    </row>
    <row r="5590" spans="1:10" x14ac:dyDescent="0.25">
      <c r="A5590">
        <v>1926</v>
      </c>
      <c r="B5590">
        <v>35</v>
      </c>
      <c r="C5590">
        <v>4.1700000000000001E-3</v>
      </c>
      <c r="D5590">
        <v>4.1599999999999996E-3</v>
      </c>
      <c r="E5590">
        <v>0.5</v>
      </c>
      <c r="F5590">
        <v>84051</v>
      </c>
      <c r="G5590">
        <v>350</v>
      </c>
      <c r="H5590">
        <v>83876</v>
      </c>
      <c r="I5590">
        <v>2774659</v>
      </c>
      <c r="J5590">
        <v>33.01</v>
      </c>
    </row>
    <row r="5591" spans="1:10" x14ac:dyDescent="0.25">
      <c r="A5591">
        <v>1926</v>
      </c>
      <c r="B5591">
        <v>36</v>
      </c>
      <c r="C5591">
        <v>4.5399999999999998E-3</v>
      </c>
      <c r="D5591">
        <v>4.5300000000000002E-3</v>
      </c>
      <c r="E5591">
        <v>0.5</v>
      </c>
      <c r="F5591">
        <v>83701</v>
      </c>
      <c r="G5591">
        <v>379</v>
      </c>
      <c r="H5591">
        <v>83511</v>
      </c>
      <c r="I5591">
        <v>2690783</v>
      </c>
      <c r="J5591">
        <v>32.15</v>
      </c>
    </row>
    <row r="5592" spans="1:10" x14ac:dyDescent="0.25">
      <c r="A5592">
        <v>1926</v>
      </c>
      <c r="B5592">
        <v>37</v>
      </c>
      <c r="C5592">
        <v>5.6100000000000004E-3</v>
      </c>
      <c r="D5592">
        <v>5.5900000000000004E-3</v>
      </c>
      <c r="E5592">
        <v>0.5</v>
      </c>
      <c r="F5592">
        <v>83322</v>
      </c>
      <c r="G5592">
        <v>466</v>
      </c>
      <c r="H5592">
        <v>83089</v>
      </c>
      <c r="I5592">
        <v>2607272</v>
      </c>
      <c r="J5592">
        <v>31.29</v>
      </c>
    </row>
    <row r="5593" spans="1:10" x14ac:dyDescent="0.25">
      <c r="A5593">
        <v>1926</v>
      </c>
      <c r="B5593">
        <v>38</v>
      </c>
      <c r="C5593">
        <v>5.4400000000000004E-3</v>
      </c>
      <c r="D5593">
        <v>5.4299999999999999E-3</v>
      </c>
      <c r="E5593">
        <v>0.5</v>
      </c>
      <c r="F5593">
        <v>82856</v>
      </c>
      <c r="G5593">
        <v>450</v>
      </c>
      <c r="H5593">
        <v>82631</v>
      </c>
      <c r="I5593">
        <v>2524183</v>
      </c>
      <c r="J5593">
        <v>30.46</v>
      </c>
    </row>
    <row r="5594" spans="1:10" x14ac:dyDescent="0.25">
      <c r="A5594">
        <v>1926</v>
      </c>
      <c r="B5594">
        <v>39</v>
      </c>
      <c r="C5594">
        <v>7.2199999999999999E-3</v>
      </c>
      <c r="D5594">
        <v>7.1900000000000002E-3</v>
      </c>
      <c r="E5594">
        <v>0.5</v>
      </c>
      <c r="F5594">
        <v>82406</v>
      </c>
      <c r="G5594">
        <v>593</v>
      </c>
      <c r="H5594">
        <v>82110</v>
      </c>
      <c r="I5594">
        <v>2441552</v>
      </c>
      <c r="J5594">
        <v>29.63</v>
      </c>
    </row>
    <row r="5595" spans="1:10" x14ac:dyDescent="0.25">
      <c r="A5595">
        <v>1926</v>
      </c>
      <c r="B5595">
        <v>40</v>
      </c>
      <c r="C5595">
        <v>6.2300000000000003E-3</v>
      </c>
      <c r="D5595">
        <v>6.2100000000000002E-3</v>
      </c>
      <c r="E5595">
        <v>0.5</v>
      </c>
      <c r="F5595">
        <v>81813</v>
      </c>
      <c r="G5595">
        <v>508</v>
      </c>
      <c r="H5595">
        <v>81559</v>
      </c>
      <c r="I5595">
        <v>2359442</v>
      </c>
      <c r="J5595">
        <v>28.84</v>
      </c>
    </row>
    <row r="5596" spans="1:10" x14ac:dyDescent="0.25">
      <c r="A5596">
        <v>1926</v>
      </c>
      <c r="B5596">
        <v>41</v>
      </c>
      <c r="C5596">
        <v>7.0699999999999999E-3</v>
      </c>
      <c r="D5596">
        <v>7.0499999999999998E-3</v>
      </c>
      <c r="E5596">
        <v>0.5</v>
      </c>
      <c r="F5596">
        <v>81305</v>
      </c>
      <c r="G5596">
        <v>573</v>
      </c>
      <c r="H5596">
        <v>81019</v>
      </c>
      <c r="I5596">
        <v>2277883</v>
      </c>
      <c r="J5596">
        <v>28.02</v>
      </c>
    </row>
    <row r="5597" spans="1:10" x14ac:dyDescent="0.25">
      <c r="A5597">
        <v>1926</v>
      </c>
      <c r="B5597">
        <v>42</v>
      </c>
      <c r="C5597">
        <v>7.3000000000000001E-3</v>
      </c>
      <c r="D5597">
        <v>7.2700000000000004E-3</v>
      </c>
      <c r="E5597">
        <v>0.5</v>
      </c>
      <c r="F5597">
        <v>80733</v>
      </c>
      <c r="G5597">
        <v>587</v>
      </c>
      <c r="H5597">
        <v>80439</v>
      </c>
      <c r="I5597">
        <v>2196864</v>
      </c>
      <c r="J5597">
        <v>27.21</v>
      </c>
    </row>
    <row r="5598" spans="1:10" x14ac:dyDescent="0.25">
      <c r="A5598">
        <v>1926</v>
      </c>
      <c r="B5598">
        <v>43</v>
      </c>
      <c r="C5598">
        <v>7.2399999999999999E-3</v>
      </c>
      <c r="D5598">
        <v>7.2199999999999999E-3</v>
      </c>
      <c r="E5598">
        <v>0.5</v>
      </c>
      <c r="F5598">
        <v>80146</v>
      </c>
      <c r="G5598">
        <v>578</v>
      </c>
      <c r="H5598">
        <v>79856</v>
      </c>
      <c r="I5598">
        <v>2116425</v>
      </c>
      <c r="J5598">
        <v>26.41</v>
      </c>
    </row>
    <row r="5599" spans="1:10" x14ac:dyDescent="0.25">
      <c r="A5599">
        <v>1926</v>
      </c>
      <c r="B5599">
        <v>44</v>
      </c>
      <c r="C5599">
        <v>7.0000000000000001E-3</v>
      </c>
      <c r="D5599">
        <v>6.9699999999999996E-3</v>
      </c>
      <c r="E5599">
        <v>0.5</v>
      </c>
      <c r="F5599">
        <v>79567</v>
      </c>
      <c r="G5599">
        <v>555</v>
      </c>
      <c r="H5599">
        <v>79290</v>
      </c>
      <c r="I5599">
        <v>2036569</v>
      </c>
      <c r="J5599">
        <v>25.6</v>
      </c>
    </row>
    <row r="5600" spans="1:10" x14ac:dyDescent="0.25">
      <c r="A5600">
        <v>1926</v>
      </c>
      <c r="B5600">
        <v>45</v>
      </c>
      <c r="C5600">
        <v>8.4700000000000001E-3</v>
      </c>
      <c r="D5600">
        <v>8.4399999999999996E-3</v>
      </c>
      <c r="E5600">
        <v>0.5</v>
      </c>
      <c r="F5600">
        <v>79013</v>
      </c>
      <c r="G5600">
        <v>667</v>
      </c>
      <c r="H5600">
        <v>78679</v>
      </c>
      <c r="I5600">
        <v>1957279</v>
      </c>
      <c r="J5600">
        <v>24.77</v>
      </c>
    </row>
    <row r="5601" spans="1:10" x14ac:dyDescent="0.25">
      <c r="A5601">
        <v>1926</v>
      </c>
      <c r="B5601">
        <v>46</v>
      </c>
      <c r="C5601">
        <v>1.0070000000000001E-2</v>
      </c>
      <c r="D5601">
        <v>1.0019999999999999E-2</v>
      </c>
      <c r="E5601">
        <v>0.5</v>
      </c>
      <c r="F5601">
        <v>78346</v>
      </c>
      <c r="G5601">
        <v>785</v>
      </c>
      <c r="H5601">
        <v>77953</v>
      </c>
      <c r="I5601">
        <v>1878599</v>
      </c>
      <c r="J5601">
        <v>23.98</v>
      </c>
    </row>
    <row r="5602" spans="1:10" x14ac:dyDescent="0.25">
      <c r="A5602">
        <v>1926</v>
      </c>
      <c r="B5602">
        <v>47</v>
      </c>
      <c r="C5602">
        <v>1.0659999999999999E-2</v>
      </c>
      <c r="D5602">
        <v>1.06E-2</v>
      </c>
      <c r="E5602">
        <v>0.5</v>
      </c>
      <c r="F5602">
        <v>77561</v>
      </c>
      <c r="G5602">
        <v>822</v>
      </c>
      <c r="H5602">
        <v>77150</v>
      </c>
      <c r="I5602">
        <v>1800646</v>
      </c>
      <c r="J5602">
        <v>23.22</v>
      </c>
    </row>
    <row r="5603" spans="1:10" x14ac:dyDescent="0.25">
      <c r="A5603">
        <v>1926</v>
      </c>
      <c r="B5603">
        <v>48</v>
      </c>
      <c r="C5603">
        <v>1.154E-2</v>
      </c>
      <c r="D5603">
        <v>1.1469999999999999E-2</v>
      </c>
      <c r="E5603">
        <v>0.5</v>
      </c>
      <c r="F5603">
        <v>76739</v>
      </c>
      <c r="G5603">
        <v>880</v>
      </c>
      <c r="H5603">
        <v>76298</v>
      </c>
      <c r="I5603">
        <v>1723496</v>
      </c>
      <c r="J5603">
        <v>22.46</v>
      </c>
    </row>
    <row r="5604" spans="1:10" x14ac:dyDescent="0.25">
      <c r="A5604">
        <v>1926</v>
      </c>
      <c r="B5604">
        <v>49</v>
      </c>
      <c r="C5604">
        <v>1.188E-2</v>
      </c>
      <c r="D5604">
        <v>1.1809999999999999E-2</v>
      </c>
      <c r="E5604">
        <v>0.5</v>
      </c>
      <c r="F5604">
        <v>75858</v>
      </c>
      <c r="G5604">
        <v>896</v>
      </c>
      <c r="H5604">
        <v>75410</v>
      </c>
      <c r="I5604">
        <v>1647198</v>
      </c>
      <c r="J5604">
        <v>21.71</v>
      </c>
    </row>
    <row r="5605" spans="1:10" x14ac:dyDescent="0.25">
      <c r="A5605">
        <v>1926</v>
      </c>
      <c r="B5605">
        <v>50</v>
      </c>
      <c r="C5605">
        <v>1.299E-2</v>
      </c>
      <c r="D5605">
        <v>1.291E-2</v>
      </c>
      <c r="E5605">
        <v>0.5</v>
      </c>
      <c r="F5605">
        <v>74962</v>
      </c>
      <c r="G5605">
        <v>968</v>
      </c>
      <c r="H5605">
        <v>74478</v>
      </c>
      <c r="I5605">
        <v>1571788</v>
      </c>
      <c r="J5605">
        <v>20.97</v>
      </c>
    </row>
    <row r="5606" spans="1:10" x14ac:dyDescent="0.25">
      <c r="A5606">
        <v>1926</v>
      </c>
      <c r="B5606">
        <v>51</v>
      </c>
      <c r="C5606">
        <v>1.5730000000000001E-2</v>
      </c>
      <c r="D5606">
        <v>1.5610000000000001E-2</v>
      </c>
      <c r="E5606">
        <v>0.5</v>
      </c>
      <c r="F5606">
        <v>73995</v>
      </c>
      <c r="G5606">
        <v>1155</v>
      </c>
      <c r="H5606">
        <v>73417</v>
      </c>
      <c r="I5606">
        <v>1497309</v>
      </c>
      <c r="J5606">
        <v>20.239999999999998</v>
      </c>
    </row>
    <row r="5607" spans="1:10" x14ac:dyDescent="0.25">
      <c r="A5607">
        <v>1926</v>
      </c>
      <c r="B5607">
        <v>52</v>
      </c>
      <c r="C5607">
        <v>1.6820000000000002E-2</v>
      </c>
      <c r="D5607">
        <v>1.668E-2</v>
      </c>
      <c r="E5607">
        <v>0.5</v>
      </c>
      <c r="F5607">
        <v>72839</v>
      </c>
      <c r="G5607">
        <v>1215</v>
      </c>
      <c r="H5607">
        <v>72232</v>
      </c>
      <c r="I5607">
        <v>1423892</v>
      </c>
      <c r="J5607">
        <v>19.55</v>
      </c>
    </row>
    <row r="5608" spans="1:10" x14ac:dyDescent="0.25">
      <c r="A5608">
        <v>1926</v>
      </c>
      <c r="B5608">
        <v>53</v>
      </c>
      <c r="C5608">
        <v>1.653E-2</v>
      </c>
      <c r="D5608">
        <v>1.6400000000000001E-2</v>
      </c>
      <c r="E5608">
        <v>0.5</v>
      </c>
      <c r="F5608">
        <v>71625</v>
      </c>
      <c r="G5608">
        <v>1175</v>
      </c>
      <c r="H5608">
        <v>71037</v>
      </c>
      <c r="I5608">
        <v>1351660</v>
      </c>
      <c r="J5608">
        <v>18.87</v>
      </c>
    </row>
    <row r="5609" spans="1:10" x14ac:dyDescent="0.25">
      <c r="A5609">
        <v>1926</v>
      </c>
      <c r="B5609">
        <v>54</v>
      </c>
      <c r="C5609">
        <v>1.6559999999999998E-2</v>
      </c>
      <c r="D5609">
        <v>1.643E-2</v>
      </c>
      <c r="E5609">
        <v>0.5</v>
      </c>
      <c r="F5609">
        <v>70450</v>
      </c>
      <c r="G5609">
        <v>1157</v>
      </c>
      <c r="H5609">
        <v>69871</v>
      </c>
      <c r="I5609">
        <v>1280623</v>
      </c>
      <c r="J5609">
        <v>18.18</v>
      </c>
    </row>
    <row r="5610" spans="1:10" x14ac:dyDescent="0.25">
      <c r="A5610">
        <v>1926</v>
      </c>
      <c r="B5610">
        <v>55</v>
      </c>
      <c r="C5610">
        <v>1.7590000000000001E-2</v>
      </c>
      <c r="D5610">
        <v>1.7440000000000001E-2</v>
      </c>
      <c r="E5610">
        <v>0.5</v>
      </c>
      <c r="F5610">
        <v>69293</v>
      </c>
      <c r="G5610">
        <v>1209</v>
      </c>
      <c r="H5610">
        <v>68688</v>
      </c>
      <c r="I5610">
        <v>1210752</v>
      </c>
      <c r="J5610">
        <v>17.47</v>
      </c>
    </row>
    <row r="5611" spans="1:10" x14ac:dyDescent="0.25">
      <c r="A5611">
        <v>1926</v>
      </c>
      <c r="B5611">
        <v>56</v>
      </c>
      <c r="C5611">
        <v>1.8190000000000001E-2</v>
      </c>
      <c r="D5611">
        <v>1.8020000000000001E-2</v>
      </c>
      <c r="E5611">
        <v>0.5</v>
      </c>
      <c r="F5611">
        <v>68084</v>
      </c>
      <c r="G5611">
        <v>1227</v>
      </c>
      <c r="H5611">
        <v>67471</v>
      </c>
      <c r="I5611">
        <v>1142063</v>
      </c>
      <c r="J5611">
        <v>16.77</v>
      </c>
    </row>
    <row r="5612" spans="1:10" x14ac:dyDescent="0.25">
      <c r="A5612">
        <v>1926</v>
      </c>
      <c r="B5612">
        <v>57</v>
      </c>
      <c r="C5612">
        <v>2.07E-2</v>
      </c>
      <c r="D5612">
        <v>2.0490000000000001E-2</v>
      </c>
      <c r="E5612">
        <v>0.5</v>
      </c>
      <c r="F5612">
        <v>66857</v>
      </c>
      <c r="G5612">
        <v>1370</v>
      </c>
      <c r="H5612">
        <v>66172</v>
      </c>
      <c r="I5612">
        <v>1074593</v>
      </c>
      <c r="J5612">
        <v>16.07</v>
      </c>
    </row>
    <row r="5613" spans="1:10" x14ac:dyDescent="0.25">
      <c r="A5613">
        <v>1926</v>
      </c>
      <c r="B5613">
        <v>58</v>
      </c>
      <c r="C5613">
        <v>2.4840000000000001E-2</v>
      </c>
      <c r="D5613">
        <v>2.4539999999999999E-2</v>
      </c>
      <c r="E5613">
        <v>0.5</v>
      </c>
      <c r="F5613">
        <v>65487</v>
      </c>
      <c r="G5613">
        <v>1607</v>
      </c>
      <c r="H5613">
        <v>64684</v>
      </c>
      <c r="I5613">
        <v>1008420</v>
      </c>
      <c r="J5613">
        <v>15.4</v>
      </c>
    </row>
    <row r="5614" spans="1:10" x14ac:dyDescent="0.25">
      <c r="A5614">
        <v>1926</v>
      </c>
      <c r="B5614">
        <v>59</v>
      </c>
      <c r="C5614">
        <v>2.528E-2</v>
      </c>
      <c r="D5614">
        <v>2.4969999999999999E-2</v>
      </c>
      <c r="E5614">
        <v>0.5</v>
      </c>
      <c r="F5614">
        <v>63881</v>
      </c>
      <c r="G5614">
        <v>1595</v>
      </c>
      <c r="H5614">
        <v>63083</v>
      </c>
      <c r="I5614">
        <v>943736</v>
      </c>
      <c r="J5614">
        <v>14.77</v>
      </c>
    </row>
    <row r="5615" spans="1:10" x14ac:dyDescent="0.25">
      <c r="A5615">
        <v>1926</v>
      </c>
      <c r="B5615">
        <v>60</v>
      </c>
      <c r="C5615">
        <v>2.6530000000000001E-2</v>
      </c>
      <c r="D5615">
        <v>2.6179999999999998E-2</v>
      </c>
      <c r="E5615">
        <v>0.5</v>
      </c>
      <c r="F5615">
        <v>62286</v>
      </c>
      <c r="G5615">
        <v>1631</v>
      </c>
      <c r="H5615">
        <v>61470</v>
      </c>
      <c r="I5615">
        <v>880653</v>
      </c>
      <c r="J5615">
        <v>14.14</v>
      </c>
    </row>
    <row r="5616" spans="1:10" x14ac:dyDescent="0.25">
      <c r="A5616">
        <v>1926</v>
      </c>
      <c r="B5616">
        <v>61</v>
      </c>
      <c r="C5616">
        <v>2.9530000000000001E-2</v>
      </c>
      <c r="D5616">
        <v>2.9100000000000001E-2</v>
      </c>
      <c r="E5616">
        <v>0.5</v>
      </c>
      <c r="F5616">
        <v>60655</v>
      </c>
      <c r="G5616">
        <v>1765</v>
      </c>
      <c r="H5616">
        <v>59772</v>
      </c>
      <c r="I5616">
        <v>819183</v>
      </c>
      <c r="J5616">
        <v>13.51</v>
      </c>
    </row>
    <row r="5617" spans="1:10" x14ac:dyDescent="0.25">
      <c r="A5617">
        <v>1926</v>
      </c>
      <c r="B5617">
        <v>62</v>
      </c>
      <c r="C5617">
        <v>3.7659999999999999E-2</v>
      </c>
      <c r="D5617">
        <v>3.6970000000000003E-2</v>
      </c>
      <c r="E5617">
        <v>0.5</v>
      </c>
      <c r="F5617">
        <v>58890</v>
      </c>
      <c r="G5617">
        <v>2177</v>
      </c>
      <c r="H5617">
        <v>57801</v>
      </c>
      <c r="I5617">
        <v>759411</v>
      </c>
      <c r="J5617">
        <v>12.9</v>
      </c>
    </row>
    <row r="5618" spans="1:10" x14ac:dyDescent="0.25">
      <c r="A5618">
        <v>1926</v>
      </c>
      <c r="B5618">
        <v>63</v>
      </c>
      <c r="C5618">
        <v>3.5860000000000003E-2</v>
      </c>
      <c r="D5618">
        <v>3.5229999999999997E-2</v>
      </c>
      <c r="E5618">
        <v>0.5</v>
      </c>
      <c r="F5618">
        <v>56713</v>
      </c>
      <c r="G5618">
        <v>1998</v>
      </c>
      <c r="H5618">
        <v>55714</v>
      </c>
      <c r="I5618">
        <v>701610</v>
      </c>
      <c r="J5618">
        <v>12.37</v>
      </c>
    </row>
    <row r="5619" spans="1:10" x14ac:dyDescent="0.25">
      <c r="A5619">
        <v>1926</v>
      </c>
      <c r="B5619">
        <v>64</v>
      </c>
      <c r="C5619">
        <v>3.6200000000000003E-2</v>
      </c>
      <c r="D5619">
        <v>3.5560000000000001E-2</v>
      </c>
      <c r="E5619">
        <v>0.5</v>
      </c>
      <c r="F5619">
        <v>54715</v>
      </c>
      <c r="G5619">
        <v>1945</v>
      </c>
      <c r="H5619">
        <v>53742</v>
      </c>
      <c r="I5619">
        <v>645896</v>
      </c>
      <c r="J5619">
        <v>11.8</v>
      </c>
    </row>
    <row r="5620" spans="1:10" x14ac:dyDescent="0.25">
      <c r="A5620">
        <v>1926</v>
      </c>
      <c r="B5620">
        <v>65</v>
      </c>
      <c r="C5620">
        <v>3.9829999999999997E-2</v>
      </c>
      <c r="D5620">
        <v>3.9050000000000001E-2</v>
      </c>
      <c r="E5620">
        <v>0.5</v>
      </c>
      <c r="F5620">
        <v>52769</v>
      </c>
      <c r="G5620">
        <v>2061</v>
      </c>
      <c r="H5620">
        <v>51739</v>
      </c>
      <c r="I5620">
        <v>592154</v>
      </c>
      <c r="J5620">
        <v>11.22</v>
      </c>
    </row>
    <row r="5621" spans="1:10" x14ac:dyDescent="0.25">
      <c r="A5621">
        <v>1926</v>
      </c>
      <c r="B5621">
        <v>66</v>
      </c>
      <c r="C5621">
        <v>4.6600000000000003E-2</v>
      </c>
      <c r="D5621">
        <v>4.5539999999999997E-2</v>
      </c>
      <c r="E5621">
        <v>0.5</v>
      </c>
      <c r="F5621">
        <v>50708</v>
      </c>
      <c r="G5621">
        <v>2309</v>
      </c>
      <c r="H5621">
        <v>49554</v>
      </c>
      <c r="I5621">
        <v>540415</v>
      </c>
      <c r="J5621">
        <v>10.66</v>
      </c>
    </row>
    <row r="5622" spans="1:10" x14ac:dyDescent="0.25">
      <c r="A5622">
        <v>1926</v>
      </c>
      <c r="B5622">
        <v>67</v>
      </c>
      <c r="C5622">
        <v>5.321E-2</v>
      </c>
      <c r="D5622">
        <v>5.1830000000000001E-2</v>
      </c>
      <c r="E5622">
        <v>0.5</v>
      </c>
      <c r="F5622">
        <v>48399</v>
      </c>
      <c r="G5622">
        <v>2508</v>
      </c>
      <c r="H5622">
        <v>47145</v>
      </c>
      <c r="I5622">
        <v>490861</v>
      </c>
      <c r="J5622">
        <v>10.14</v>
      </c>
    </row>
    <row r="5623" spans="1:10" x14ac:dyDescent="0.25">
      <c r="A5623">
        <v>1926</v>
      </c>
      <c r="B5623">
        <v>68</v>
      </c>
      <c r="C5623">
        <v>4.8000000000000001E-2</v>
      </c>
      <c r="D5623">
        <v>4.6870000000000002E-2</v>
      </c>
      <c r="E5623">
        <v>0.5</v>
      </c>
      <c r="F5623">
        <v>45891</v>
      </c>
      <c r="G5623">
        <v>2151</v>
      </c>
      <c r="H5623">
        <v>44815</v>
      </c>
      <c r="I5623">
        <v>443716</v>
      </c>
      <c r="J5623">
        <v>9.67</v>
      </c>
    </row>
    <row r="5624" spans="1:10" x14ac:dyDescent="0.25">
      <c r="A5624">
        <v>1926</v>
      </c>
      <c r="B5624">
        <v>69</v>
      </c>
      <c r="C5624">
        <v>5.8939999999999999E-2</v>
      </c>
      <c r="D5624">
        <v>5.7250000000000002E-2</v>
      </c>
      <c r="E5624">
        <v>0.5</v>
      </c>
      <c r="F5624">
        <v>43740</v>
      </c>
      <c r="G5624">
        <v>2504</v>
      </c>
      <c r="H5624">
        <v>42488</v>
      </c>
      <c r="I5624">
        <v>398901</v>
      </c>
      <c r="J5624">
        <v>9.1199999999999992</v>
      </c>
    </row>
    <row r="5625" spans="1:10" x14ac:dyDescent="0.25">
      <c r="A5625">
        <v>1926</v>
      </c>
      <c r="B5625">
        <v>70</v>
      </c>
      <c r="C5625">
        <v>6.2449999999999999E-2</v>
      </c>
      <c r="D5625">
        <v>6.0560000000000003E-2</v>
      </c>
      <c r="E5625">
        <v>0.5</v>
      </c>
      <c r="F5625">
        <v>41236</v>
      </c>
      <c r="G5625">
        <v>2497</v>
      </c>
      <c r="H5625">
        <v>39987</v>
      </c>
      <c r="I5625">
        <v>356414</v>
      </c>
      <c r="J5625">
        <v>8.64</v>
      </c>
    </row>
    <row r="5626" spans="1:10" x14ac:dyDescent="0.25">
      <c r="A5626">
        <v>1926</v>
      </c>
      <c r="B5626">
        <v>71</v>
      </c>
      <c r="C5626">
        <v>6.726E-2</v>
      </c>
      <c r="D5626">
        <v>6.5079999999999999E-2</v>
      </c>
      <c r="E5626">
        <v>0.5</v>
      </c>
      <c r="F5626">
        <v>38738</v>
      </c>
      <c r="G5626">
        <v>2521</v>
      </c>
      <c r="H5626">
        <v>37478</v>
      </c>
      <c r="I5626">
        <v>316427</v>
      </c>
      <c r="J5626">
        <v>8.17</v>
      </c>
    </row>
    <row r="5627" spans="1:10" x14ac:dyDescent="0.25">
      <c r="A5627">
        <v>1926</v>
      </c>
      <c r="B5627">
        <v>72</v>
      </c>
      <c r="C5627">
        <v>7.0499999999999993E-2</v>
      </c>
      <c r="D5627">
        <v>6.8099999999999994E-2</v>
      </c>
      <c r="E5627">
        <v>0.5</v>
      </c>
      <c r="F5627">
        <v>36217</v>
      </c>
      <c r="G5627">
        <v>2466</v>
      </c>
      <c r="H5627">
        <v>34984</v>
      </c>
      <c r="I5627">
        <v>278949</v>
      </c>
      <c r="J5627">
        <v>7.7</v>
      </c>
    </row>
    <row r="5628" spans="1:10" x14ac:dyDescent="0.25">
      <c r="A5628">
        <v>1926</v>
      </c>
      <c r="B5628">
        <v>73</v>
      </c>
      <c r="C5628">
        <v>7.5679999999999997E-2</v>
      </c>
      <c r="D5628">
        <v>7.2919999999999999E-2</v>
      </c>
      <c r="E5628">
        <v>0.5</v>
      </c>
      <c r="F5628">
        <v>33751</v>
      </c>
      <c r="G5628">
        <v>2461</v>
      </c>
      <c r="H5628">
        <v>32520</v>
      </c>
      <c r="I5628">
        <v>243965</v>
      </c>
      <c r="J5628">
        <v>7.23</v>
      </c>
    </row>
    <row r="5629" spans="1:10" x14ac:dyDescent="0.25">
      <c r="A5629">
        <v>1926</v>
      </c>
      <c r="B5629">
        <v>74</v>
      </c>
      <c r="C5629">
        <v>9.1600000000000001E-2</v>
      </c>
      <c r="D5629">
        <v>8.7580000000000005E-2</v>
      </c>
      <c r="E5629">
        <v>0.5</v>
      </c>
      <c r="F5629">
        <v>31290</v>
      </c>
      <c r="G5629">
        <v>2740</v>
      </c>
      <c r="H5629">
        <v>29919</v>
      </c>
      <c r="I5629">
        <v>211445</v>
      </c>
      <c r="J5629">
        <v>6.76</v>
      </c>
    </row>
    <row r="5630" spans="1:10" x14ac:dyDescent="0.25">
      <c r="A5630">
        <v>1926</v>
      </c>
      <c r="B5630">
        <v>75</v>
      </c>
      <c r="C5630">
        <v>0.10698000000000001</v>
      </c>
      <c r="D5630">
        <v>0.10155</v>
      </c>
      <c r="E5630">
        <v>0.5</v>
      </c>
      <c r="F5630">
        <v>28549</v>
      </c>
      <c r="G5630">
        <v>2899</v>
      </c>
      <c r="H5630">
        <v>27100</v>
      </c>
      <c r="I5630">
        <v>181525</v>
      </c>
      <c r="J5630">
        <v>6.36</v>
      </c>
    </row>
    <row r="5631" spans="1:10" x14ac:dyDescent="0.25">
      <c r="A5631">
        <v>1926</v>
      </c>
      <c r="B5631">
        <v>76</v>
      </c>
      <c r="C5631">
        <v>0.10292</v>
      </c>
      <c r="D5631">
        <v>9.7890000000000005E-2</v>
      </c>
      <c r="E5631">
        <v>0.5</v>
      </c>
      <c r="F5631">
        <v>25650</v>
      </c>
      <c r="G5631">
        <v>2511</v>
      </c>
      <c r="H5631">
        <v>24395</v>
      </c>
      <c r="I5631">
        <v>154426</v>
      </c>
      <c r="J5631">
        <v>6.02</v>
      </c>
    </row>
    <row r="5632" spans="1:10" x14ac:dyDescent="0.25">
      <c r="A5632">
        <v>1926</v>
      </c>
      <c r="B5632">
        <v>77</v>
      </c>
      <c r="C5632">
        <v>0.12623000000000001</v>
      </c>
      <c r="D5632">
        <v>0.11874</v>
      </c>
      <c r="E5632">
        <v>0.5</v>
      </c>
      <c r="F5632">
        <v>23139</v>
      </c>
      <c r="G5632">
        <v>2748</v>
      </c>
      <c r="H5632">
        <v>21766</v>
      </c>
      <c r="I5632">
        <v>130031</v>
      </c>
      <c r="J5632">
        <v>5.62</v>
      </c>
    </row>
    <row r="5633" spans="1:10" x14ac:dyDescent="0.25">
      <c r="A5633">
        <v>1926</v>
      </c>
      <c r="B5633">
        <v>78</v>
      </c>
      <c r="C5633">
        <v>0.14272000000000001</v>
      </c>
      <c r="D5633">
        <v>0.13321</v>
      </c>
      <c r="E5633">
        <v>0.5</v>
      </c>
      <c r="F5633">
        <v>20392</v>
      </c>
      <c r="G5633">
        <v>2716</v>
      </c>
      <c r="H5633">
        <v>19034</v>
      </c>
      <c r="I5633">
        <v>108265</v>
      </c>
      <c r="J5633">
        <v>5.31</v>
      </c>
    </row>
    <row r="5634" spans="1:10" x14ac:dyDescent="0.25">
      <c r="A5634">
        <v>1926</v>
      </c>
      <c r="B5634">
        <v>79</v>
      </c>
      <c r="C5634">
        <v>0.14241999999999999</v>
      </c>
      <c r="D5634">
        <v>0.13295999999999999</v>
      </c>
      <c r="E5634">
        <v>0.5</v>
      </c>
      <c r="F5634">
        <v>17675</v>
      </c>
      <c r="G5634">
        <v>2350</v>
      </c>
      <c r="H5634">
        <v>16500</v>
      </c>
      <c r="I5634">
        <v>89232</v>
      </c>
      <c r="J5634">
        <v>5.05</v>
      </c>
    </row>
    <row r="5635" spans="1:10" x14ac:dyDescent="0.25">
      <c r="A5635">
        <v>1926</v>
      </c>
      <c r="B5635">
        <v>80</v>
      </c>
      <c r="C5635">
        <v>0.15855</v>
      </c>
      <c r="D5635">
        <v>0.1469</v>
      </c>
      <c r="E5635">
        <v>0.5</v>
      </c>
      <c r="F5635">
        <v>15325</v>
      </c>
      <c r="G5635">
        <v>2251</v>
      </c>
      <c r="H5635">
        <v>14200</v>
      </c>
      <c r="I5635">
        <v>72732</v>
      </c>
      <c r="J5635">
        <v>4.75</v>
      </c>
    </row>
    <row r="5636" spans="1:10" x14ac:dyDescent="0.25">
      <c r="A5636">
        <v>1926</v>
      </c>
      <c r="B5636">
        <v>81</v>
      </c>
      <c r="C5636">
        <v>0.17974000000000001</v>
      </c>
      <c r="D5636">
        <v>0.16492000000000001</v>
      </c>
      <c r="E5636">
        <v>0.5</v>
      </c>
      <c r="F5636">
        <v>13074</v>
      </c>
      <c r="G5636">
        <v>2156</v>
      </c>
      <c r="H5636">
        <v>11996</v>
      </c>
      <c r="I5636">
        <v>58532</v>
      </c>
      <c r="J5636">
        <v>4.4800000000000004</v>
      </c>
    </row>
    <row r="5637" spans="1:10" x14ac:dyDescent="0.25">
      <c r="A5637">
        <v>1926</v>
      </c>
      <c r="B5637">
        <v>82</v>
      </c>
      <c r="C5637">
        <v>0.18994</v>
      </c>
      <c r="D5637">
        <v>0.17347000000000001</v>
      </c>
      <c r="E5637">
        <v>0.5</v>
      </c>
      <c r="F5637">
        <v>10918</v>
      </c>
      <c r="G5637">
        <v>1894</v>
      </c>
      <c r="H5637">
        <v>9971</v>
      </c>
      <c r="I5637">
        <v>46536</v>
      </c>
      <c r="J5637">
        <v>4.26</v>
      </c>
    </row>
    <row r="5638" spans="1:10" x14ac:dyDescent="0.25">
      <c r="A5638">
        <v>1926</v>
      </c>
      <c r="B5638">
        <v>83</v>
      </c>
      <c r="C5638">
        <v>0.18523000000000001</v>
      </c>
      <c r="D5638">
        <v>0.16952999999999999</v>
      </c>
      <c r="E5638">
        <v>0.5</v>
      </c>
      <c r="F5638">
        <v>9024</v>
      </c>
      <c r="G5638">
        <v>1530</v>
      </c>
      <c r="H5638">
        <v>8259</v>
      </c>
      <c r="I5638">
        <v>36565</v>
      </c>
      <c r="J5638">
        <v>4.05</v>
      </c>
    </row>
    <row r="5639" spans="1:10" x14ac:dyDescent="0.25">
      <c r="A5639">
        <v>1926</v>
      </c>
      <c r="B5639">
        <v>84</v>
      </c>
      <c r="C5639">
        <v>0.22744</v>
      </c>
      <c r="D5639">
        <v>0.20421</v>
      </c>
      <c r="E5639">
        <v>0.5</v>
      </c>
      <c r="F5639">
        <v>7494</v>
      </c>
      <c r="G5639">
        <v>1530</v>
      </c>
      <c r="H5639">
        <v>6729</v>
      </c>
      <c r="I5639">
        <v>28306</v>
      </c>
      <c r="J5639">
        <v>3.78</v>
      </c>
    </row>
    <row r="5640" spans="1:10" x14ac:dyDescent="0.25">
      <c r="A5640">
        <v>1926</v>
      </c>
      <c r="B5640">
        <v>85</v>
      </c>
      <c r="C5640">
        <v>0.21853</v>
      </c>
      <c r="D5640">
        <v>0.19700000000000001</v>
      </c>
      <c r="E5640">
        <v>0.5</v>
      </c>
      <c r="F5640">
        <v>5964</v>
      </c>
      <c r="G5640">
        <v>1175</v>
      </c>
      <c r="H5640">
        <v>5376</v>
      </c>
      <c r="I5640">
        <v>21577</v>
      </c>
      <c r="J5640">
        <v>3.62</v>
      </c>
    </row>
    <row r="5641" spans="1:10" x14ac:dyDescent="0.25">
      <c r="A5641">
        <v>1926</v>
      </c>
      <c r="B5641">
        <v>86</v>
      </c>
      <c r="C5641">
        <v>0.26223000000000002</v>
      </c>
      <c r="D5641">
        <v>0.23183999999999999</v>
      </c>
      <c r="E5641">
        <v>0.5</v>
      </c>
      <c r="F5641">
        <v>4789</v>
      </c>
      <c r="G5641">
        <v>1110</v>
      </c>
      <c r="H5641">
        <v>4234</v>
      </c>
      <c r="I5641">
        <v>16201</v>
      </c>
      <c r="J5641">
        <v>3.38</v>
      </c>
    </row>
    <row r="5642" spans="1:10" x14ac:dyDescent="0.25">
      <c r="A5642">
        <v>1926</v>
      </c>
      <c r="B5642">
        <v>87</v>
      </c>
      <c r="C5642">
        <v>0.27831</v>
      </c>
      <c r="D5642">
        <v>0.24431</v>
      </c>
      <c r="E5642">
        <v>0.5</v>
      </c>
      <c r="F5642">
        <v>3679</v>
      </c>
      <c r="G5642">
        <v>899</v>
      </c>
      <c r="H5642">
        <v>3229</v>
      </c>
      <c r="I5642">
        <v>11967</v>
      </c>
      <c r="J5642">
        <v>3.25</v>
      </c>
    </row>
    <row r="5643" spans="1:10" x14ac:dyDescent="0.25">
      <c r="A5643">
        <v>1926</v>
      </c>
      <c r="B5643">
        <v>88</v>
      </c>
      <c r="C5643">
        <v>0.27644000000000002</v>
      </c>
      <c r="D5643">
        <v>0.24287</v>
      </c>
      <c r="E5643">
        <v>0.5</v>
      </c>
      <c r="F5643">
        <v>2780</v>
      </c>
      <c r="G5643">
        <v>675</v>
      </c>
      <c r="H5643">
        <v>2442</v>
      </c>
      <c r="I5643">
        <v>8738</v>
      </c>
      <c r="J5643">
        <v>3.14</v>
      </c>
    </row>
    <row r="5644" spans="1:10" x14ac:dyDescent="0.25">
      <c r="A5644">
        <v>1926</v>
      </c>
      <c r="B5644">
        <v>89</v>
      </c>
      <c r="C5644">
        <v>0.29365999999999998</v>
      </c>
      <c r="D5644">
        <v>0.25607000000000002</v>
      </c>
      <c r="E5644">
        <v>0.5</v>
      </c>
      <c r="F5644">
        <v>2105</v>
      </c>
      <c r="G5644">
        <v>539</v>
      </c>
      <c r="H5644">
        <v>1835</v>
      </c>
      <c r="I5644">
        <v>6296</v>
      </c>
      <c r="J5644">
        <v>2.99</v>
      </c>
    </row>
    <row r="5645" spans="1:10" x14ac:dyDescent="0.25">
      <c r="A5645">
        <v>1926</v>
      </c>
      <c r="B5645">
        <v>90</v>
      </c>
      <c r="C5645">
        <v>0.31151000000000001</v>
      </c>
      <c r="D5645">
        <v>0.26952999999999999</v>
      </c>
      <c r="E5645">
        <v>0.5</v>
      </c>
      <c r="F5645">
        <v>1566</v>
      </c>
      <c r="G5645">
        <v>422</v>
      </c>
      <c r="H5645">
        <v>1355</v>
      </c>
      <c r="I5645">
        <v>4461</v>
      </c>
      <c r="J5645">
        <v>2.85</v>
      </c>
    </row>
    <row r="5646" spans="1:10" x14ac:dyDescent="0.25">
      <c r="A5646">
        <v>1926</v>
      </c>
      <c r="B5646">
        <v>91</v>
      </c>
      <c r="C5646">
        <v>0.32991999999999999</v>
      </c>
      <c r="D5646">
        <v>0.28321000000000002</v>
      </c>
      <c r="E5646">
        <v>0.5</v>
      </c>
      <c r="F5646">
        <v>1144</v>
      </c>
      <c r="G5646">
        <v>324</v>
      </c>
      <c r="H5646">
        <v>982</v>
      </c>
      <c r="I5646">
        <v>3106</v>
      </c>
      <c r="J5646">
        <v>2.72</v>
      </c>
    </row>
    <row r="5647" spans="1:10" x14ac:dyDescent="0.25">
      <c r="A5647">
        <v>1926</v>
      </c>
      <c r="B5647">
        <v>92</v>
      </c>
      <c r="C5647">
        <v>0.34888000000000002</v>
      </c>
      <c r="D5647">
        <v>0.29705999999999999</v>
      </c>
      <c r="E5647">
        <v>0.5</v>
      </c>
      <c r="F5647">
        <v>820</v>
      </c>
      <c r="G5647">
        <v>244</v>
      </c>
      <c r="H5647">
        <v>698</v>
      </c>
      <c r="I5647">
        <v>2124</v>
      </c>
      <c r="J5647">
        <v>2.59</v>
      </c>
    </row>
    <row r="5648" spans="1:10" x14ac:dyDescent="0.25">
      <c r="A5648">
        <v>1926</v>
      </c>
      <c r="B5648">
        <v>93</v>
      </c>
      <c r="C5648">
        <v>0.36832999999999999</v>
      </c>
      <c r="D5648">
        <v>0.31103999999999998</v>
      </c>
      <c r="E5648">
        <v>0.5</v>
      </c>
      <c r="F5648">
        <v>576</v>
      </c>
      <c r="G5648">
        <v>179</v>
      </c>
      <c r="H5648">
        <v>487</v>
      </c>
      <c r="I5648">
        <v>1426</v>
      </c>
      <c r="J5648">
        <v>2.4700000000000002</v>
      </c>
    </row>
    <row r="5649" spans="1:10" x14ac:dyDescent="0.25">
      <c r="A5649">
        <v>1926</v>
      </c>
      <c r="B5649">
        <v>94</v>
      </c>
      <c r="C5649">
        <v>0.38821</v>
      </c>
      <c r="D5649">
        <v>0.32511000000000001</v>
      </c>
      <c r="E5649">
        <v>0.5</v>
      </c>
      <c r="F5649">
        <v>397</v>
      </c>
      <c r="G5649">
        <v>129</v>
      </c>
      <c r="H5649">
        <v>333</v>
      </c>
      <c r="I5649">
        <v>939</v>
      </c>
      <c r="J5649">
        <v>2.37</v>
      </c>
    </row>
    <row r="5650" spans="1:10" x14ac:dyDescent="0.25">
      <c r="A5650">
        <v>1926</v>
      </c>
      <c r="B5650">
        <v>95</v>
      </c>
      <c r="C5650">
        <v>0.40848000000000001</v>
      </c>
      <c r="D5650">
        <v>0.3392</v>
      </c>
      <c r="E5650">
        <v>0.5</v>
      </c>
      <c r="F5650">
        <v>268</v>
      </c>
      <c r="G5650">
        <v>91</v>
      </c>
      <c r="H5650">
        <v>223</v>
      </c>
      <c r="I5650">
        <v>607</v>
      </c>
      <c r="J5650">
        <v>2.2599999999999998</v>
      </c>
    </row>
    <row r="5651" spans="1:10" x14ac:dyDescent="0.25">
      <c r="A5651">
        <v>1926</v>
      </c>
      <c r="B5651">
        <v>96</v>
      </c>
      <c r="C5651">
        <v>0.42904999999999999</v>
      </c>
      <c r="D5651">
        <v>0.35326999999999997</v>
      </c>
      <c r="E5651">
        <v>0.5</v>
      </c>
      <c r="F5651">
        <v>177</v>
      </c>
      <c r="G5651">
        <v>63</v>
      </c>
      <c r="H5651">
        <v>146</v>
      </c>
      <c r="I5651">
        <v>384</v>
      </c>
      <c r="J5651">
        <v>2.17</v>
      </c>
    </row>
    <row r="5652" spans="1:10" x14ac:dyDescent="0.25">
      <c r="A5652">
        <v>1926</v>
      </c>
      <c r="B5652">
        <v>97</v>
      </c>
      <c r="C5652">
        <v>0.44988</v>
      </c>
      <c r="D5652">
        <v>0.36726999999999999</v>
      </c>
      <c r="E5652">
        <v>0.5</v>
      </c>
      <c r="F5652">
        <v>115</v>
      </c>
      <c r="G5652">
        <v>42</v>
      </c>
      <c r="H5652">
        <v>93</v>
      </c>
      <c r="I5652">
        <v>238</v>
      </c>
      <c r="J5652">
        <v>2.08</v>
      </c>
    </row>
    <row r="5653" spans="1:10" x14ac:dyDescent="0.25">
      <c r="A5653">
        <v>1926</v>
      </c>
      <c r="B5653">
        <v>98</v>
      </c>
      <c r="C5653">
        <v>0.47088999999999998</v>
      </c>
      <c r="D5653">
        <v>0.38114999999999999</v>
      </c>
      <c r="E5653">
        <v>0.5</v>
      </c>
      <c r="F5653">
        <v>72</v>
      </c>
      <c r="G5653">
        <v>28</v>
      </c>
      <c r="H5653">
        <v>59</v>
      </c>
      <c r="I5653">
        <v>145</v>
      </c>
      <c r="J5653">
        <v>2</v>
      </c>
    </row>
    <row r="5654" spans="1:10" x14ac:dyDescent="0.25">
      <c r="A5654">
        <v>1926</v>
      </c>
      <c r="B5654">
        <v>99</v>
      </c>
      <c r="C5654">
        <v>0.49199999999999999</v>
      </c>
      <c r="D5654">
        <v>0.39485999999999999</v>
      </c>
      <c r="E5654">
        <v>0.5</v>
      </c>
      <c r="F5654">
        <v>45</v>
      </c>
      <c r="G5654">
        <v>18</v>
      </c>
      <c r="H5654">
        <v>36</v>
      </c>
      <c r="I5654">
        <v>86</v>
      </c>
      <c r="J5654">
        <v>1.92</v>
      </c>
    </row>
    <row r="5655" spans="1:10" x14ac:dyDescent="0.25">
      <c r="A5655">
        <v>1926</v>
      </c>
      <c r="B5655">
        <v>100</v>
      </c>
      <c r="C5655">
        <v>0.51312999999999998</v>
      </c>
      <c r="D5655">
        <v>0.40836</v>
      </c>
      <c r="E5655">
        <v>0.5</v>
      </c>
      <c r="F5655">
        <v>27</v>
      </c>
      <c r="G5655">
        <v>11</v>
      </c>
      <c r="H5655">
        <v>22</v>
      </c>
      <c r="I5655">
        <v>50</v>
      </c>
      <c r="J5655">
        <v>1.85</v>
      </c>
    </row>
    <row r="5656" spans="1:10" x14ac:dyDescent="0.25">
      <c r="A5656">
        <v>1926</v>
      </c>
      <c r="B5656">
        <v>101</v>
      </c>
      <c r="C5656">
        <v>0.53422000000000003</v>
      </c>
      <c r="D5656">
        <v>0.42160999999999998</v>
      </c>
      <c r="E5656">
        <v>0.5</v>
      </c>
      <c r="F5656">
        <v>16</v>
      </c>
      <c r="G5656">
        <v>7</v>
      </c>
      <c r="H5656">
        <v>13</v>
      </c>
      <c r="I5656">
        <v>29</v>
      </c>
      <c r="J5656">
        <v>1.79</v>
      </c>
    </row>
    <row r="5657" spans="1:10" x14ac:dyDescent="0.25">
      <c r="A5657">
        <v>1926</v>
      </c>
      <c r="B5657">
        <v>102</v>
      </c>
      <c r="C5657">
        <v>0.55518999999999996</v>
      </c>
      <c r="D5657">
        <v>0.43456</v>
      </c>
      <c r="E5657">
        <v>0.5</v>
      </c>
      <c r="F5657">
        <v>9</v>
      </c>
      <c r="G5657">
        <v>4</v>
      </c>
      <c r="H5657">
        <v>7</v>
      </c>
      <c r="I5657">
        <v>16</v>
      </c>
      <c r="J5657">
        <v>1.73</v>
      </c>
    </row>
    <row r="5658" spans="1:10" x14ac:dyDescent="0.25">
      <c r="A5658">
        <v>1926</v>
      </c>
      <c r="B5658">
        <v>103</v>
      </c>
      <c r="C5658">
        <v>0.57596999999999998</v>
      </c>
      <c r="D5658">
        <v>0.44718000000000002</v>
      </c>
      <c r="E5658">
        <v>0.5</v>
      </c>
      <c r="F5658">
        <v>5</v>
      </c>
      <c r="G5658">
        <v>2</v>
      </c>
      <c r="H5658">
        <v>4</v>
      </c>
      <c r="I5658">
        <v>9</v>
      </c>
      <c r="J5658">
        <v>1.67</v>
      </c>
    </row>
    <row r="5659" spans="1:10" x14ac:dyDescent="0.25">
      <c r="A5659">
        <v>1926</v>
      </c>
      <c r="B5659">
        <v>104</v>
      </c>
      <c r="C5659">
        <v>0.59646999999999994</v>
      </c>
      <c r="D5659">
        <v>0.45945000000000003</v>
      </c>
      <c r="E5659">
        <v>0.5</v>
      </c>
      <c r="F5659">
        <v>3</v>
      </c>
      <c r="G5659">
        <v>1</v>
      </c>
      <c r="H5659">
        <v>2</v>
      </c>
      <c r="I5659">
        <v>5</v>
      </c>
      <c r="J5659">
        <v>1.62</v>
      </c>
    </row>
    <row r="5660" spans="1:10" x14ac:dyDescent="0.25">
      <c r="A5660">
        <v>1926</v>
      </c>
      <c r="B5660">
        <v>105</v>
      </c>
      <c r="C5660">
        <v>0.61665000000000003</v>
      </c>
      <c r="D5660">
        <v>0.47133000000000003</v>
      </c>
      <c r="E5660">
        <v>0.5</v>
      </c>
      <c r="F5660">
        <v>2</v>
      </c>
      <c r="G5660">
        <v>1</v>
      </c>
      <c r="H5660">
        <v>1</v>
      </c>
      <c r="I5660">
        <v>2</v>
      </c>
      <c r="J5660">
        <v>1.57</v>
      </c>
    </row>
    <row r="5661" spans="1:10" x14ac:dyDescent="0.25">
      <c r="A5661">
        <v>1926</v>
      </c>
      <c r="B5661">
        <v>106</v>
      </c>
      <c r="C5661">
        <v>0.63644000000000001</v>
      </c>
      <c r="D5661">
        <v>0.48280000000000001</v>
      </c>
      <c r="E5661">
        <v>0.5</v>
      </c>
      <c r="F5661">
        <v>1</v>
      </c>
      <c r="G5661">
        <v>0</v>
      </c>
      <c r="H5661">
        <v>1</v>
      </c>
      <c r="I5661">
        <v>1</v>
      </c>
      <c r="J5661">
        <v>1.53</v>
      </c>
    </row>
    <row r="5662" spans="1:10" x14ac:dyDescent="0.25">
      <c r="A5662">
        <v>1926</v>
      </c>
      <c r="B5662">
        <v>107</v>
      </c>
      <c r="C5662">
        <v>0.65576999999999996</v>
      </c>
      <c r="D5662">
        <v>0.49384</v>
      </c>
      <c r="E5662">
        <v>0.5</v>
      </c>
      <c r="F5662">
        <v>0</v>
      </c>
      <c r="G5662">
        <v>0</v>
      </c>
      <c r="H5662">
        <v>0</v>
      </c>
      <c r="I5662">
        <v>1</v>
      </c>
      <c r="J5662">
        <v>1.49</v>
      </c>
    </row>
    <row r="5663" spans="1:10" x14ac:dyDescent="0.25">
      <c r="A5663">
        <v>1926</v>
      </c>
      <c r="B5663">
        <v>108</v>
      </c>
      <c r="C5663">
        <v>0.67459999999999998</v>
      </c>
      <c r="D5663">
        <v>0.50444999999999995</v>
      </c>
      <c r="E5663">
        <v>0.5</v>
      </c>
      <c r="F5663">
        <v>0</v>
      </c>
      <c r="G5663">
        <v>0</v>
      </c>
      <c r="H5663">
        <v>0</v>
      </c>
      <c r="I5663">
        <v>0</v>
      </c>
      <c r="J5663">
        <v>1.45</v>
      </c>
    </row>
    <row r="5664" spans="1:10" x14ac:dyDescent="0.25">
      <c r="A5664">
        <v>1926</v>
      </c>
      <c r="B5664">
        <v>109</v>
      </c>
      <c r="C5664">
        <v>0.69288000000000005</v>
      </c>
      <c r="D5664">
        <v>0.51459999999999995</v>
      </c>
      <c r="E5664">
        <v>0.5</v>
      </c>
      <c r="F5664">
        <v>0</v>
      </c>
      <c r="G5664">
        <v>0</v>
      </c>
      <c r="H5664">
        <v>0</v>
      </c>
      <c r="I5664">
        <v>0</v>
      </c>
      <c r="J5664">
        <v>1.43</v>
      </c>
    </row>
    <row r="5665" spans="1:10" x14ac:dyDescent="0.25">
      <c r="A5665">
        <v>1926</v>
      </c>
      <c r="B5665" t="s">
        <v>25</v>
      </c>
      <c r="C5665">
        <v>0.71057000000000003</v>
      </c>
      <c r="D5665">
        <v>1</v>
      </c>
      <c r="E5665">
        <v>1.41</v>
      </c>
      <c r="F5665">
        <v>0</v>
      </c>
      <c r="G5665">
        <v>0</v>
      </c>
      <c r="H5665">
        <v>0</v>
      </c>
      <c r="I5665">
        <v>0</v>
      </c>
      <c r="J5665">
        <v>1.41</v>
      </c>
    </row>
    <row r="5666" spans="1:10" x14ac:dyDescent="0.25">
      <c r="A5666">
        <v>1927</v>
      </c>
      <c r="B5666">
        <v>0</v>
      </c>
      <c r="C5666">
        <v>6.3439999999999996E-2</v>
      </c>
      <c r="D5666">
        <v>6.0499999999999998E-2</v>
      </c>
      <c r="E5666">
        <v>0.24</v>
      </c>
      <c r="F5666">
        <v>100000</v>
      </c>
      <c r="G5666">
        <v>6050</v>
      </c>
      <c r="H5666">
        <v>95372</v>
      </c>
      <c r="I5666">
        <v>5856872</v>
      </c>
      <c r="J5666">
        <v>58.57</v>
      </c>
    </row>
    <row r="5667" spans="1:10" x14ac:dyDescent="0.25">
      <c r="A5667">
        <v>1927</v>
      </c>
      <c r="B5667">
        <v>1</v>
      </c>
      <c r="C5667">
        <v>9.6200000000000001E-3</v>
      </c>
      <c r="D5667">
        <v>9.58E-3</v>
      </c>
      <c r="E5667">
        <v>0.5</v>
      </c>
      <c r="F5667">
        <v>93950</v>
      </c>
      <c r="G5667">
        <v>900</v>
      </c>
      <c r="H5667">
        <v>93500</v>
      </c>
      <c r="I5667">
        <v>5761500</v>
      </c>
      <c r="J5667">
        <v>61.33</v>
      </c>
    </row>
    <row r="5668" spans="1:10" x14ac:dyDescent="0.25">
      <c r="A5668">
        <v>1927</v>
      </c>
      <c r="B5668">
        <v>2</v>
      </c>
      <c r="C5668">
        <v>5.4999999999999997E-3</v>
      </c>
      <c r="D5668">
        <v>5.4900000000000001E-3</v>
      </c>
      <c r="E5668">
        <v>0.5</v>
      </c>
      <c r="F5668">
        <v>93050</v>
      </c>
      <c r="G5668">
        <v>511</v>
      </c>
      <c r="H5668">
        <v>92795</v>
      </c>
      <c r="I5668">
        <v>5668000</v>
      </c>
      <c r="J5668">
        <v>60.91</v>
      </c>
    </row>
    <row r="5669" spans="1:10" x14ac:dyDescent="0.25">
      <c r="A5669">
        <v>1927</v>
      </c>
      <c r="B5669">
        <v>3</v>
      </c>
      <c r="C5669">
        <v>3.8400000000000001E-3</v>
      </c>
      <c r="D5669">
        <v>3.8300000000000001E-3</v>
      </c>
      <c r="E5669">
        <v>0.5</v>
      </c>
      <c r="F5669">
        <v>92539</v>
      </c>
      <c r="G5669">
        <v>354</v>
      </c>
      <c r="H5669">
        <v>92362</v>
      </c>
      <c r="I5669">
        <v>5575206</v>
      </c>
      <c r="J5669">
        <v>60.25</v>
      </c>
    </row>
    <row r="5670" spans="1:10" x14ac:dyDescent="0.25">
      <c r="A5670">
        <v>1927</v>
      </c>
      <c r="B5670">
        <v>4</v>
      </c>
      <c r="C5670">
        <v>2.9199999999999999E-3</v>
      </c>
      <c r="D5670">
        <v>2.9099999999999998E-3</v>
      </c>
      <c r="E5670">
        <v>0.5</v>
      </c>
      <c r="F5670">
        <v>92185</v>
      </c>
      <c r="G5670">
        <v>268</v>
      </c>
      <c r="H5670">
        <v>92051</v>
      </c>
      <c r="I5670">
        <v>5482844</v>
      </c>
      <c r="J5670">
        <v>59.48</v>
      </c>
    </row>
    <row r="5671" spans="1:10" x14ac:dyDescent="0.25">
      <c r="A5671">
        <v>1927</v>
      </c>
      <c r="B5671">
        <v>5</v>
      </c>
      <c r="C5671">
        <v>2.2300000000000002E-3</v>
      </c>
      <c r="D5671">
        <v>2.2300000000000002E-3</v>
      </c>
      <c r="E5671">
        <v>0.5</v>
      </c>
      <c r="F5671">
        <v>91916</v>
      </c>
      <c r="G5671">
        <v>205</v>
      </c>
      <c r="H5671">
        <v>91814</v>
      </c>
      <c r="I5671">
        <v>5390793</v>
      </c>
      <c r="J5671">
        <v>58.65</v>
      </c>
    </row>
    <row r="5672" spans="1:10" x14ac:dyDescent="0.25">
      <c r="A5672">
        <v>1927</v>
      </c>
      <c r="B5672">
        <v>6</v>
      </c>
      <c r="C5672">
        <v>2.4499999999999999E-3</v>
      </c>
      <c r="D5672">
        <v>2.4399999999999999E-3</v>
      </c>
      <c r="E5672">
        <v>0.5</v>
      </c>
      <c r="F5672">
        <v>91711</v>
      </c>
      <c r="G5672">
        <v>224</v>
      </c>
      <c r="H5672">
        <v>91599</v>
      </c>
      <c r="I5672">
        <v>5298979</v>
      </c>
      <c r="J5672">
        <v>57.78</v>
      </c>
    </row>
    <row r="5673" spans="1:10" x14ac:dyDescent="0.25">
      <c r="A5673">
        <v>1927</v>
      </c>
      <c r="B5673">
        <v>7</v>
      </c>
      <c r="C5673">
        <v>2.14E-3</v>
      </c>
      <c r="D5673">
        <v>2.14E-3</v>
      </c>
      <c r="E5673">
        <v>0.5</v>
      </c>
      <c r="F5673">
        <v>91487</v>
      </c>
      <c r="G5673">
        <v>195</v>
      </c>
      <c r="H5673">
        <v>91390</v>
      </c>
      <c r="I5673">
        <v>5207380</v>
      </c>
      <c r="J5673">
        <v>56.92</v>
      </c>
    </row>
    <row r="5674" spans="1:10" x14ac:dyDescent="0.25">
      <c r="A5674">
        <v>1927</v>
      </c>
      <c r="B5674">
        <v>8</v>
      </c>
      <c r="C5674">
        <v>1.6800000000000001E-3</v>
      </c>
      <c r="D5674">
        <v>1.6800000000000001E-3</v>
      </c>
      <c r="E5674">
        <v>0.5</v>
      </c>
      <c r="F5674">
        <v>91292</v>
      </c>
      <c r="G5674">
        <v>153</v>
      </c>
      <c r="H5674">
        <v>91215</v>
      </c>
      <c r="I5674">
        <v>5115990</v>
      </c>
      <c r="J5674">
        <v>56.04</v>
      </c>
    </row>
    <row r="5675" spans="1:10" x14ac:dyDescent="0.25">
      <c r="A5675">
        <v>1927</v>
      </c>
      <c r="B5675">
        <v>9</v>
      </c>
      <c r="C5675">
        <v>1.41E-3</v>
      </c>
      <c r="D5675">
        <v>1.41E-3</v>
      </c>
      <c r="E5675">
        <v>0.5</v>
      </c>
      <c r="F5675">
        <v>91139</v>
      </c>
      <c r="G5675">
        <v>129</v>
      </c>
      <c r="H5675">
        <v>91074</v>
      </c>
      <c r="I5675">
        <v>5024775</v>
      </c>
      <c r="J5675">
        <v>55.13</v>
      </c>
    </row>
    <row r="5676" spans="1:10" x14ac:dyDescent="0.25">
      <c r="A5676">
        <v>1927</v>
      </c>
      <c r="B5676">
        <v>10</v>
      </c>
      <c r="C5676">
        <v>1.42E-3</v>
      </c>
      <c r="D5676">
        <v>1.42E-3</v>
      </c>
      <c r="E5676">
        <v>0.5</v>
      </c>
      <c r="F5676">
        <v>91010</v>
      </c>
      <c r="G5676">
        <v>129</v>
      </c>
      <c r="H5676">
        <v>90945</v>
      </c>
      <c r="I5676">
        <v>4933701</v>
      </c>
      <c r="J5676">
        <v>54.21</v>
      </c>
    </row>
    <row r="5677" spans="1:10" x14ac:dyDescent="0.25">
      <c r="A5677">
        <v>1927</v>
      </c>
      <c r="B5677">
        <v>11</v>
      </c>
      <c r="C5677">
        <v>1.42E-3</v>
      </c>
      <c r="D5677">
        <v>1.41E-3</v>
      </c>
      <c r="E5677">
        <v>0.5</v>
      </c>
      <c r="F5677">
        <v>90881</v>
      </c>
      <c r="G5677">
        <v>129</v>
      </c>
      <c r="H5677">
        <v>90817</v>
      </c>
      <c r="I5677">
        <v>4842755</v>
      </c>
      <c r="J5677">
        <v>53.29</v>
      </c>
    </row>
    <row r="5678" spans="1:10" x14ac:dyDescent="0.25">
      <c r="A5678">
        <v>1927</v>
      </c>
      <c r="B5678">
        <v>12</v>
      </c>
      <c r="C5678">
        <v>1.56E-3</v>
      </c>
      <c r="D5678">
        <v>1.56E-3</v>
      </c>
      <c r="E5678">
        <v>0.5</v>
      </c>
      <c r="F5678">
        <v>90752</v>
      </c>
      <c r="G5678">
        <v>142</v>
      </c>
      <c r="H5678">
        <v>90681</v>
      </c>
      <c r="I5678">
        <v>4751939</v>
      </c>
      <c r="J5678">
        <v>52.36</v>
      </c>
    </row>
    <row r="5679" spans="1:10" x14ac:dyDescent="0.25">
      <c r="A5679">
        <v>1927</v>
      </c>
      <c r="B5679">
        <v>13</v>
      </c>
      <c r="C5679">
        <v>9.7000000000000005E-4</v>
      </c>
      <c r="D5679">
        <v>9.7000000000000005E-4</v>
      </c>
      <c r="E5679">
        <v>0.5</v>
      </c>
      <c r="F5679">
        <v>90611</v>
      </c>
      <c r="G5679">
        <v>88</v>
      </c>
      <c r="H5679">
        <v>90567</v>
      </c>
      <c r="I5679">
        <v>4661257</v>
      </c>
      <c r="J5679">
        <v>51.44</v>
      </c>
    </row>
    <row r="5680" spans="1:10" x14ac:dyDescent="0.25">
      <c r="A5680">
        <v>1927</v>
      </c>
      <c r="B5680">
        <v>14</v>
      </c>
      <c r="C5680">
        <v>1.89E-3</v>
      </c>
      <c r="D5680">
        <v>1.89E-3</v>
      </c>
      <c r="E5680">
        <v>0.5</v>
      </c>
      <c r="F5680">
        <v>90523</v>
      </c>
      <c r="G5680">
        <v>171</v>
      </c>
      <c r="H5680">
        <v>90437</v>
      </c>
      <c r="I5680">
        <v>4570691</v>
      </c>
      <c r="J5680">
        <v>50.49</v>
      </c>
    </row>
    <row r="5681" spans="1:10" x14ac:dyDescent="0.25">
      <c r="A5681">
        <v>1927</v>
      </c>
      <c r="B5681">
        <v>15</v>
      </c>
      <c r="C5681">
        <v>1.92E-3</v>
      </c>
      <c r="D5681">
        <v>1.92E-3</v>
      </c>
      <c r="E5681">
        <v>0.5</v>
      </c>
      <c r="F5681">
        <v>90352</v>
      </c>
      <c r="G5681">
        <v>173</v>
      </c>
      <c r="H5681">
        <v>90265</v>
      </c>
      <c r="I5681">
        <v>4480253</v>
      </c>
      <c r="J5681">
        <v>49.59</v>
      </c>
    </row>
    <row r="5682" spans="1:10" x14ac:dyDescent="0.25">
      <c r="A5682">
        <v>1927</v>
      </c>
      <c r="B5682">
        <v>16</v>
      </c>
      <c r="C5682">
        <v>2.4399999999999999E-3</v>
      </c>
      <c r="D5682">
        <v>2.4399999999999999E-3</v>
      </c>
      <c r="E5682">
        <v>0.5</v>
      </c>
      <c r="F5682">
        <v>90179</v>
      </c>
      <c r="G5682">
        <v>220</v>
      </c>
      <c r="H5682">
        <v>90069</v>
      </c>
      <c r="I5682">
        <v>4389988</v>
      </c>
      <c r="J5682">
        <v>48.68</v>
      </c>
    </row>
    <row r="5683" spans="1:10" x14ac:dyDescent="0.25">
      <c r="A5683">
        <v>1927</v>
      </c>
      <c r="B5683">
        <v>17</v>
      </c>
      <c r="C5683">
        <v>3.1700000000000001E-3</v>
      </c>
      <c r="D5683">
        <v>3.16E-3</v>
      </c>
      <c r="E5683">
        <v>0.5</v>
      </c>
      <c r="F5683">
        <v>89959</v>
      </c>
      <c r="G5683">
        <v>284</v>
      </c>
      <c r="H5683">
        <v>89817</v>
      </c>
      <c r="I5683">
        <v>4299919</v>
      </c>
      <c r="J5683">
        <v>47.8</v>
      </c>
    </row>
    <row r="5684" spans="1:10" x14ac:dyDescent="0.25">
      <c r="A5684">
        <v>1927</v>
      </c>
      <c r="B5684">
        <v>18</v>
      </c>
      <c r="C5684">
        <v>2.8999999999999998E-3</v>
      </c>
      <c r="D5684">
        <v>2.8900000000000002E-3</v>
      </c>
      <c r="E5684">
        <v>0.5</v>
      </c>
      <c r="F5684">
        <v>89674</v>
      </c>
      <c r="G5684">
        <v>259</v>
      </c>
      <c r="H5684">
        <v>89545</v>
      </c>
      <c r="I5684">
        <v>4210103</v>
      </c>
      <c r="J5684">
        <v>46.95</v>
      </c>
    </row>
    <row r="5685" spans="1:10" x14ac:dyDescent="0.25">
      <c r="A5685">
        <v>1927</v>
      </c>
      <c r="B5685">
        <v>19</v>
      </c>
      <c r="C5685">
        <v>3.5799999999999998E-3</v>
      </c>
      <c r="D5685">
        <v>3.5699999999999998E-3</v>
      </c>
      <c r="E5685">
        <v>0.5</v>
      </c>
      <c r="F5685">
        <v>89415</v>
      </c>
      <c r="G5685">
        <v>319</v>
      </c>
      <c r="H5685">
        <v>89255</v>
      </c>
      <c r="I5685">
        <v>4120558</v>
      </c>
      <c r="J5685">
        <v>46.08</v>
      </c>
    </row>
    <row r="5686" spans="1:10" x14ac:dyDescent="0.25">
      <c r="A5686">
        <v>1927</v>
      </c>
      <c r="B5686">
        <v>20</v>
      </c>
      <c r="C5686">
        <v>3.32E-3</v>
      </c>
      <c r="D5686">
        <v>3.31E-3</v>
      </c>
      <c r="E5686">
        <v>0.5</v>
      </c>
      <c r="F5686">
        <v>89096</v>
      </c>
      <c r="G5686">
        <v>295</v>
      </c>
      <c r="H5686">
        <v>88948</v>
      </c>
      <c r="I5686">
        <v>4031302</v>
      </c>
      <c r="J5686">
        <v>45.25</v>
      </c>
    </row>
    <row r="5687" spans="1:10" x14ac:dyDescent="0.25">
      <c r="A5687">
        <v>1927</v>
      </c>
      <c r="B5687">
        <v>21</v>
      </c>
      <c r="C5687">
        <v>3.8300000000000001E-3</v>
      </c>
      <c r="D5687">
        <v>3.82E-3</v>
      </c>
      <c r="E5687">
        <v>0.5</v>
      </c>
      <c r="F5687">
        <v>88801</v>
      </c>
      <c r="G5687">
        <v>339</v>
      </c>
      <c r="H5687">
        <v>88631</v>
      </c>
      <c r="I5687">
        <v>3942354</v>
      </c>
      <c r="J5687">
        <v>44.4</v>
      </c>
    </row>
    <row r="5688" spans="1:10" x14ac:dyDescent="0.25">
      <c r="A5688">
        <v>1927</v>
      </c>
      <c r="B5688">
        <v>22</v>
      </c>
      <c r="C5688">
        <v>3.9699999999999996E-3</v>
      </c>
      <c r="D5688">
        <v>3.96E-3</v>
      </c>
      <c r="E5688">
        <v>0.5</v>
      </c>
      <c r="F5688">
        <v>88461</v>
      </c>
      <c r="G5688">
        <v>351</v>
      </c>
      <c r="H5688">
        <v>88286</v>
      </c>
      <c r="I5688">
        <v>3853723</v>
      </c>
      <c r="J5688">
        <v>43.56</v>
      </c>
    </row>
    <row r="5689" spans="1:10" x14ac:dyDescent="0.25">
      <c r="A5689">
        <v>1927</v>
      </c>
      <c r="B5689">
        <v>23</v>
      </c>
      <c r="C5689">
        <v>4.1799999999999997E-3</v>
      </c>
      <c r="D5689">
        <v>4.1700000000000001E-3</v>
      </c>
      <c r="E5689">
        <v>0.5</v>
      </c>
      <c r="F5689">
        <v>88111</v>
      </c>
      <c r="G5689">
        <v>367</v>
      </c>
      <c r="H5689">
        <v>87927</v>
      </c>
      <c r="I5689">
        <v>3765437</v>
      </c>
      <c r="J5689">
        <v>42.74</v>
      </c>
    </row>
    <row r="5690" spans="1:10" x14ac:dyDescent="0.25">
      <c r="A5690">
        <v>1927</v>
      </c>
      <c r="B5690">
        <v>24</v>
      </c>
      <c r="C5690">
        <v>4.1900000000000001E-3</v>
      </c>
      <c r="D5690">
        <v>4.1799999999999997E-3</v>
      </c>
      <c r="E5690">
        <v>0.5</v>
      </c>
      <c r="F5690">
        <v>87743</v>
      </c>
      <c r="G5690">
        <v>366</v>
      </c>
      <c r="H5690">
        <v>87560</v>
      </c>
      <c r="I5690">
        <v>3677510</v>
      </c>
      <c r="J5690">
        <v>41.91</v>
      </c>
    </row>
    <row r="5691" spans="1:10" x14ac:dyDescent="0.25">
      <c r="A5691">
        <v>1927</v>
      </c>
      <c r="B5691">
        <v>25</v>
      </c>
      <c r="C5691">
        <v>4.0200000000000001E-3</v>
      </c>
      <c r="D5691">
        <v>4.0099999999999997E-3</v>
      </c>
      <c r="E5691">
        <v>0.5</v>
      </c>
      <c r="F5691">
        <v>87377</v>
      </c>
      <c r="G5691">
        <v>350</v>
      </c>
      <c r="H5691">
        <v>87202</v>
      </c>
      <c r="I5691">
        <v>3589950</v>
      </c>
      <c r="J5691">
        <v>41.09</v>
      </c>
    </row>
    <row r="5692" spans="1:10" x14ac:dyDescent="0.25">
      <c r="A5692">
        <v>1927</v>
      </c>
      <c r="B5692">
        <v>26</v>
      </c>
      <c r="C5692">
        <v>3.98E-3</v>
      </c>
      <c r="D5692">
        <v>3.9699999999999996E-3</v>
      </c>
      <c r="E5692">
        <v>0.5</v>
      </c>
      <c r="F5692">
        <v>87027</v>
      </c>
      <c r="G5692">
        <v>346</v>
      </c>
      <c r="H5692">
        <v>86854</v>
      </c>
      <c r="I5692">
        <v>3502748</v>
      </c>
      <c r="J5692">
        <v>40.25</v>
      </c>
    </row>
    <row r="5693" spans="1:10" x14ac:dyDescent="0.25">
      <c r="A5693">
        <v>1927</v>
      </c>
      <c r="B5693">
        <v>27</v>
      </c>
      <c r="C5693">
        <v>3.5400000000000002E-3</v>
      </c>
      <c r="D5693">
        <v>3.5300000000000002E-3</v>
      </c>
      <c r="E5693">
        <v>0.5</v>
      </c>
      <c r="F5693">
        <v>86681</v>
      </c>
      <c r="G5693">
        <v>306</v>
      </c>
      <c r="H5693">
        <v>86528</v>
      </c>
      <c r="I5693">
        <v>3415894</v>
      </c>
      <c r="J5693">
        <v>39.409999999999997</v>
      </c>
    </row>
    <row r="5694" spans="1:10" x14ac:dyDescent="0.25">
      <c r="A5694">
        <v>1927</v>
      </c>
      <c r="B5694">
        <v>28</v>
      </c>
      <c r="C5694">
        <v>4.6499999999999996E-3</v>
      </c>
      <c r="D5694">
        <v>4.64E-3</v>
      </c>
      <c r="E5694">
        <v>0.5</v>
      </c>
      <c r="F5694">
        <v>86375</v>
      </c>
      <c r="G5694">
        <v>401</v>
      </c>
      <c r="H5694">
        <v>86175</v>
      </c>
      <c r="I5694">
        <v>3329366</v>
      </c>
      <c r="J5694">
        <v>38.549999999999997</v>
      </c>
    </row>
    <row r="5695" spans="1:10" x14ac:dyDescent="0.25">
      <c r="A5695">
        <v>1927</v>
      </c>
      <c r="B5695">
        <v>29</v>
      </c>
      <c r="C5695">
        <v>4.5700000000000003E-3</v>
      </c>
      <c r="D5695">
        <v>4.5599999999999998E-3</v>
      </c>
      <c r="E5695">
        <v>0.5</v>
      </c>
      <c r="F5695">
        <v>85975</v>
      </c>
      <c r="G5695">
        <v>392</v>
      </c>
      <c r="H5695">
        <v>85779</v>
      </c>
      <c r="I5695">
        <v>3243191</v>
      </c>
      <c r="J5695">
        <v>37.72</v>
      </c>
    </row>
    <row r="5696" spans="1:10" x14ac:dyDescent="0.25">
      <c r="A5696">
        <v>1927</v>
      </c>
      <c r="B5696">
        <v>30</v>
      </c>
      <c r="C5696">
        <v>3.5000000000000001E-3</v>
      </c>
      <c r="D5696">
        <v>3.49E-3</v>
      </c>
      <c r="E5696">
        <v>0.5</v>
      </c>
      <c r="F5696">
        <v>85583</v>
      </c>
      <c r="G5696">
        <v>299</v>
      </c>
      <c r="H5696">
        <v>85433</v>
      </c>
      <c r="I5696">
        <v>3157412</v>
      </c>
      <c r="J5696">
        <v>36.89</v>
      </c>
    </row>
    <row r="5697" spans="1:10" x14ac:dyDescent="0.25">
      <c r="A5697">
        <v>1927</v>
      </c>
      <c r="B5697">
        <v>31</v>
      </c>
      <c r="C5697">
        <v>4.3299999999999996E-3</v>
      </c>
      <c r="D5697">
        <v>4.3200000000000001E-3</v>
      </c>
      <c r="E5697">
        <v>0.5</v>
      </c>
      <c r="F5697">
        <v>85284</v>
      </c>
      <c r="G5697">
        <v>369</v>
      </c>
      <c r="H5697">
        <v>85100</v>
      </c>
      <c r="I5697">
        <v>3071979</v>
      </c>
      <c r="J5697">
        <v>36.020000000000003</v>
      </c>
    </row>
    <row r="5698" spans="1:10" x14ac:dyDescent="0.25">
      <c r="A5698">
        <v>1927</v>
      </c>
      <c r="B5698">
        <v>32</v>
      </c>
      <c r="C5698">
        <v>4.0099999999999997E-3</v>
      </c>
      <c r="D5698">
        <v>4.0000000000000001E-3</v>
      </c>
      <c r="E5698">
        <v>0.5</v>
      </c>
      <c r="F5698">
        <v>84916</v>
      </c>
      <c r="G5698">
        <v>340</v>
      </c>
      <c r="H5698">
        <v>84746</v>
      </c>
      <c r="I5698">
        <v>2986879</v>
      </c>
      <c r="J5698">
        <v>35.17</v>
      </c>
    </row>
    <row r="5699" spans="1:10" x14ac:dyDescent="0.25">
      <c r="A5699">
        <v>1927</v>
      </c>
      <c r="B5699">
        <v>33</v>
      </c>
      <c r="C5699">
        <v>4.5700000000000003E-3</v>
      </c>
      <c r="D5699">
        <v>4.5599999999999998E-3</v>
      </c>
      <c r="E5699">
        <v>0.5</v>
      </c>
      <c r="F5699">
        <v>84576</v>
      </c>
      <c r="G5699">
        <v>386</v>
      </c>
      <c r="H5699">
        <v>84383</v>
      </c>
      <c r="I5699">
        <v>2902133</v>
      </c>
      <c r="J5699">
        <v>34.31</v>
      </c>
    </row>
    <row r="5700" spans="1:10" x14ac:dyDescent="0.25">
      <c r="A5700">
        <v>1927</v>
      </c>
      <c r="B5700">
        <v>34</v>
      </c>
      <c r="C5700">
        <v>3.8899999999999998E-3</v>
      </c>
      <c r="D5700">
        <v>3.8800000000000002E-3</v>
      </c>
      <c r="E5700">
        <v>0.5</v>
      </c>
      <c r="F5700">
        <v>84190</v>
      </c>
      <c r="G5700">
        <v>326</v>
      </c>
      <c r="H5700">
        <v>84027</v>
      </c>
      <c r="I5700">
        <v>2817751</v>
      </c>
      <c r="J5700">
        <v>33.47</v>
      </c>
    </row>
    <row r="5701" spans="1:10" x14ac:dyDescent="0.25">
      <c r="A5701">
        <v>1927</v>
      </c>
      <c r="B5701">
        <v>35</v>
      </c>
      <c r="C5701">
        <v>4.6100000000000004E-3</v>
      </c>
      <c r="D5701">
        <v>4.5999999999999999E-3</v>
      </c>
      <c r="E5701">
        <v>0.5</v>
      </c>
      <c r="F5701">
        <v>83864</v>
      </c>
      <c r="G5701">
        <v>386</v>
      </c>
      <c r="H5701">
        <v>83671</v>
      </c>
      <c r="I5701">
        <v>2733724</v>
      </c>
      <c r="J5701">
        <v>32.6</v>
      </c>
    </row>
    <row r="5702" spans="1:10" x14ac:dyDescent="0.25">
      <c r="A5702">
        <v>1927</v>
      </c>
      <c r="B5702">
        <v>36</v>
      </c>
      <c r="C5702">
        <v>4.2700000000000004E-3</v>
      </c>
      <c r="D5702">
        <v>4.2599999999999999E-3</v>
      </c>
      <c r="E5702">
        <v>0.5</v>
      </c>
      <c r="F5702">
        <v>83478</v>
      </c>
      <c r="G5702">
        <v>356</v>
      </c>
      <c r="H5702">
        <v>83300</v>
      </c>
      <c r="I5702">
        <v>2650053</v>
      </c>
      <c r="J5702">
        <v>31.75</v>
      </c>
    </row>
    <row r="5703" spans="1:10" x14ac:dyDescent="0.25">
      <c r="A5703">
        <v>1927</v>
      </c>
      <c r="B5703">
        <v>37</v>
      </c>
      <c r="C5703">
        <v>5.9800000000000001E-3</v>
      </c>
      <c r="D5703">
        <v>5.96E-3</v>
      </c>
      <c r="E5703">
        <v>0.5</v>
      </c>
      <c r="F5703">
        <v>83122</v>
      </c>
      <c r="G5703">
        <v>496</v>
      </c>
      <c r="H5703">
        <v>82874</v>
      </c>
      <c r="I5703">
        <v>2566753</v>
      </c>
      <c r="J5703">
        <v>30.88</v>
      </c>
    </row>
    <row r="5704" spans="1:10" x14ac:dyDescent="0.25">
      <c r="A5704">
        <v>1927</v>
      </c>
      <c r="B5704">
        <v>38</v>
      </c>
      <c r="C5704">
        <v>5.8900000000000003E-3</v>
      </c>
      <c r="D5704">
        <v>5.8700000000000002E-3</v>
      </c>
      <c r="E5704">
        <v>0.5</v>
      </c>
      <c r="F5704">
        <v>82626</v>
      </c>
      <c r="G5704">
        <v>485</v>
      </c>
      <c r="H5704">
        <v>82384</v>
      </c>
      <c r="I5704">
        <v>2483879</v>
      </c>
      <c r="J5704">
        <v>30.06</v>
      </c>
    </row>
    <row r="5705" spans="1:10" x14ac:dyDescent="0.25">
      <c r="A5705">
        <v>1927</v>
      </c>
      <c r="B5705">
        <v>39</v>
      </c>
      <c r="C5705">
        <v>5.64E-3</v>
      </c>
      <c r="D5705">
        <v>5.62E-3</v>
      </c>
      <c r="E5705">
        <v>0.5</v>
      </c>
      <c r="F5705">
        <v>82141</v>
      </c>
      <c r="G5705">
        <v>462</v>
      </c>
      <c r="H5705">
        <v>81910</v>
      </c>
      <c r="I5705">
        <v>2401495</v>
      </c>
      <c r="J5705">
        <v>29.24</v>
      </c>
    </row>
    <row r="5706" spans="1:10" x14ac:dyDescent="0.25">
      <c r="A5706">
        <v>1927</v>
      </c>
      <c r="B5706">
        <v>40</v>
      </c>
      <c r="C5706">
        <v>7.0400000000000003E-3</v>
      </c>
      <c r="D5706">
        <v>7.0099999999999997E-3</v>
      </c>
      <c r="E5706">
        <v>0.5</v>
      </c>
      <c r="F5706">
        <v>81679</v>
      </c>
      <c r="G5706">
        <v>573</v>
      </c>
      <c r="H5706">
        <v>81393</v>
      </c>
      <c r="I5706">
        <v>2319585</v>
      </c>
      <c r="J5706">
        <v>28.4</v>
      </c>
    </row>
    <row r="5707" spans="1:10" x14ac:dyDescent="0.25">
      <c r="A5707">
        <v>1927</v>
      </c>
      <c r="B5707">
        <v>41</v>
      </c>
      <c r="C5707">
        <v>6.6899999999999998E-3</v>
      </c>
      <c r="D5707">
        <v>6.6600000000000001E-3</v>
      </c>
      <c r="E5707">
        <v>0.5</v>
      </c>
      <c r="F5707">
        <v>81107</v>
      </c>
      <c r="G5707">
        <v>540</v>
      </c>
      <c r="H5707">
        <v>80836</v>
      </c>
      <c r="I5707">
        <v>2238192</v>
      </c>
      <c r="J5707">
        <v>27.6</v>
      </c>
    </row>
    <row r="5708" spans="1:10" x14ac:dyDescent="0.25">
      <c r="A5708">
        <v>1927</v>
      </c>
      <c r="B5708">
        <v>42</v>
      </c>
      <c r="C5708">
        <v>7.9699999999999997E-3</v>
      </c>
      <c r="D5708">
        <v>7.9399999999999991E-3</v>
      </c>
      <c r="E5708">
        <v>0.5</v>
      </c>
      <c r="F5708">
        <v>80566</v>
      </c>
      <c r="G5708">
        <v>640</v>
      </c>
      <c r="H5708">
        <v>80247</v>
      </c>
      <c r="I5708">
        <v>2157355</v>
      </c>
      <c r="J5708">
        <v>26.78</v>
      </c>
    </row>
    <row r="5709" spans="1:10" x14ac:dyDescent="0.25">
      <c r="A5709">
        <v>1927</v>
      </c>
      <c r="B5709">
        <v>43</v>
      </c>
      <c r="C5709">
        <v>7.9799999999999992E-3</v>
      </c>
      <c r="D5709">
        <v>7.9500000000000005E-3</v>
      </c>
      <c r="E5709">
        <v>0.5</v>
      </c>
      <c r="F5709">
        <v>79927</v>
      </c>
      <c r="G5709">
        <v>635</v>
      </c>
      <c r="H5709">
        <v>79609</v>
      </c>
      <c r="I5709">
        <v>2077109</v>
      </c>
      <c r="J5709">
        <v>25.99</v>
      </c>
    </row>
    <row r="5710" spans="1:10" x14ac:dyDescent="0.25">
      <c r="A5710">
        <v>1927</v>
      </c>
      <c r="B5710">
        <v>44</v>
      </c>
      <c r="C5710">
        <v>8.6899999999999998E-3</v>
      </c>
      <c r="D5710">
        <v>8.6499999999999997E-3</v>
      </c>
      <c r="E5710">
        <v>0.5</v>
      </c>
      <c r="F5710">
        <v>79291</v>
      </c>
      <c r="G5710">
        <v>686</v>
      </c>
      <c r="H5710">
        <v>78948</v>
      </c>
      <c r="I5710">
        <v>1997500</v>
      </c>
      <c r="J5710">
        <v>25.19</v>
      </c>
    </row>
    <row r="5711" spans="1:10" x14ac:dyDescent="0.25">
      <c r="A5711">
        <v>1927</v>
      </c>
      <c r="B5711">
        <v>45</v>
      </c>
      <c r="C5711">
        <v>8.3000000000000001E-3</v>
      </c>
      <c r="D5711">
        <v>8.2699999999999996E-3</v>
      </c>
      <c r="E5711">
        <v>0.5</v>
      </c>
      <c r="F5711">
        <v>78605</v>
      </c>
      <c r="G5711">
        <v>650</v>
      </c>
      <c r="H5711">
        <v>78280</v>
      </c>
      <c r="I5711">
        <v>1918551</v>
      </c>
      <c r="J5711">
        <v>24.41</v>
      </c>
    </row>
    <row r="5712" spans="1:10" x14ac:dyDescent="0.25">
      <c r="A5712">
        <v>1927</v>
      </c>
      <c r="B5712">
        <v>46</v>
      </c>
      <c r="C5712">
        <v>8.4399999999999996E-3</v>
      </c>
      <c r="D5712">
        <v>8.4100000000000008E-3</v>
      </c>
      <c r="E5712">
        <v>0.5</v>
      </c>
      <c r="F5712">
        <v>77955</v>
      </c>
      <c r="G5712">
        <v>655</v>
      </c>
      <c r="H5712">
        <v>77628</v>
      </c>
      <c r="I5712">
        <v>1840271</v>
      </c>
      <c r="J5712">
        <v>23.61</v>
      </c>
    </row>
    <row r="5713" spans="1:10" x14ac:dyDescent="0.25">
      <c r="A5713">
        <v>1927</v>
      </c>
      <c r="B5713">
        <v>47</v>
      </c>
      <c r="C5713">
        <v>1.197E-2</v>
      </c>
      <c r="D5713">
        <v>1.1900000000000001E-2</v>
      </c>
      <c r="E5713">
        <v>0.5</v>
      </c>
      <c r="F5713">
        <v>77300</v>
      </c>
      <c r="G5713">
        <v>920</v>
      </c>
      <c r="H5713">
        <v>76840</v>
      </c>
      <c r="I5713">
        <v>1762644</v>
      </c>
      <c r="J5713">
        <v>22.8</v>
      </c>
    </row>
    <row r="5714" spans="1:10" x14ac:dyDescent="0.25">
      <c r="A5714">
        <v>1927</v>
      </c>
      <c r="B5714">
        <v>48</v>
      </c>
      <c r="C5714">
        <v>1.145E-2</v>
      </c>
      <c r="D5714">
        <v>1.1390000000000001E-2</v>
      </c>
      <c r="E5714">
        <v>0.5</v>
      </c>
      <c r="F5714">
        <v>76380</v>
      </c>
      <c r="G5714">
        <v>870</v>
      </c>
      <c r="H5714">
        <v>75945</v>
      </c>
      <c r="I5714">
        <v>1685803</v>
      </c>
      <c r="J5714">
        <v>22.07</v>
      </c>
    </row>
    <row r="5715" spans="1:10" x14ac:dyDescent="0.25">
      <c r="A5715">
        <v>1927</v>
      </c>
      <c r="B5715">
        <v>49</v>
      </c>
      <c r="C5715">
        <v>1.304E-2</v>
      </c>
      <c r="D5715">
        <v>1.2959999999999999E-2</v>
      </c>
      <c r="E5715">
        <v>0.5</v>
      </c>
      <c r="F5715">
        <v>75510</v>
      </c>
      <c r="G5715">
        <v>978</v>
      </c>
      <c r="H5715">
        <v>75021</v>
      </c>
      <c r="I5715">
        <v>1609858</v>
      </c>
      <c r="J5715">
        <v>21.32</v>
      </c>
    </row>
    <row r="5716" spans="1:10" x14ac:dyDescent="0.25">
      <c r="A5716">
        <v>1927</v>
      </c>
      <c r="B5716">
        <v>50</v>
      </c>
      <c r="C5716">
        <v>1.3169999999999999E-2</v>
      </c>
      <c r="D5716">
        <v>1.3089999999999999E-2</v>
      </c>
      <c r="E5716">
        <v>0.5</v>
      </c>
      <c r="F5716">
        <v>74532</v>
      </c>
      <c r="G5716">
        <v>975</v>
      </c>
      <c r="H5716">
        <v>74044</v>
      </c>
      <c r="I5716">
        <v>1534837</v>
      </c>
      <c r="J5716">
        <v>20.59</v>
      </c>
    </row>
    <row r="5717" spans="1:10" x14ac:dyDescent="0.25">
      <c r="A5717">
        <v>1927</v>
      </c>
      <c r="B5717">
        <v>51</v>
      </c>
      <c r="C5717">
        <v>1.4420000000000001E-2</v>
      </c>
      <c r="D5717">
        <v>1.4319999999999999E-2</v>
      </c>
      <c r="E5717">
        <v>0.5</v>
      </c>
      <c r="F5717">
        <v>73557</v>
      </c>
      <c r="G5717">
        <v>1053</v>
      </c>
      <c r="H5717">
        <v>73030</v>
      </c>
      <c r="I5717">
        <v>1460793</v>
      </c>
      <c r="J5717">
        <v>19.86</v>
      </c>
    </row>
    <row r="5718" spans="1:10" x14ac:dyDescent="0.25">
      <c r="A5718">
        <v>1927</v>
      </c>
      <c r="B5718">
        <v>52</v>
      </c>
      <c r="C5718">
        <v>1.4279999999999999E-2</v>
      </c>
      <c r="D5718">
        <v>1.418E-2</v>
      </c>
      <c r="E5718">
        <v>0.5</v>
      </c>
      <c r="F5718">
        <v>72503</v>
      </c>
      <c r="G5718">
        <v>1028</v>
      </c>
      <c r="H5718">
        <v>71989</v>
      </c>
      <c r="I5718">
        <v>1387763</v>
      </c>
      <c r="J5718">
        <v>19.14</v>
      </c>
    </row>
    <row r="5719" spans="1:10" x14ac:dyDescent="0.25">
      <c r="A5719">
        <v>1927</v>
      </c>
      <c r="B5719">
        <v>53</v>
      </c>
      <c r="C5719">
        <v>1.7229999999999999E-2</v>
      </c>
      <c r="D5719">
        <v>1.7090000000000001E-2</v>
      </c>
      <c r="E5719">
        <v>0.5</v>
      </c>
      <c r="F5719">
        <v>71475</v>
      </c>
      <c r="G5719">
        <v>1221</v>
      </c>
      <c r="H5719">
        <v>70865</v>
      </c>
      <c r="I5719">
        <v>1315774</v>
      </c>
      <c r="J5719">
        <v>18.41</v>
      </c>
    </row>
    <row r="5720" spans="1:10" x14ac:dyDescent="0.25">
      <c r="A5720">
        <v>1927</v>
      </c>
      <c r="B5720">
        <v>54</v>
      </c>
      <c r="C5720">
        <v>1.7440000000000001E-2</v>
      </c>
      <c r="D5720">
        <v>1.729E-2</v>
      </c>
      <c r="E5720">
        <v>0.5</v>
      </c>
      <c r="F5720">
        <v>70254</v>
      </c>
      <c r="G5720">
        <v>1215</v>
      </c>
      <c r="H5720">
        <v>69647</v>
      </c>
      <c r="I5720">
        <v>1244909</v>
      </c>
      <c r="J5720">
        <v>17.72</v>
      </c>
    </row>
    <row r="5721" spans="1:10" x14ac:dyDescent="0.25">
      <c r="A5721">
        <v>1927</v>
      </c>
      <c r="B5721">
        <v>55</v>
      </c>
      <c r="C5721">
        <v>1.966E-2</v>
      </c>
      <c r="D5721">
        <v>1.9470000000000001E-2</v>
      </c>
      <c r="E5721">
        <v>0.5</v>
      </c>
      <c r="F5721">
        <v>69039</v>
      </c>
      <c r="G5721">
        <v>1344</v>
      </c>
      <c r="H5721">
        <v>68367</v>
      </c>
      <c r="I5721">
        <v>1175263</v>
      </c>
      <c r="J5721">
        <v>17.02</v>
      </c>
    </row>
    <row r="5722" spans="1:10" x14ac:dyDescent="0.25">
      <c r="A5722">
        <v>1927</v>
      </c>
      <c r="B5722">
        <v>56</v>
      </c>
      <c r="C5722">
        <v>2.0279999999999999E-2</v>
      </c>
      <c r="D5722">
        <v>2.0080000000000001E-2</v>
      </c>
      <c r="E5722">
        <v>0.5</v>
      </c>
      <c r="F5722">
        <v>67695</v>
      </c>
      <c r="G5722">
        <v>1359</v>
      </c>
      <c r="H5722">
        <v>67016</v>
      </c>
      <c r="I5722">
        <v>1106895</v>
      </c>
      <c r="J5722">
        <v>16.350000000000001</v>
      </c>
    </row>
    <row r="5723" spans="1:10" x14ac:dyDescent="0.25">
      <c r="A5723">
        <v>1927</v>
      </c>
      <c r="B5723">
        <v>57</v>
      </c>
      <c r="C5723">
        <v>2.0920000000000001E-2</v>
      </c>
      <c r="D5723">
        <v>2.07E-2</v>
      </c>
      <c r="E5723">
        <v>0.5</v>
      </c>
      <c r="F5723">
        <v>66336</v>
      </c>
      <c r="G5723">
        <v>1373</v>
      </c>
      <c r="H5723">
        <v>65650</v>
      </c>
      <c r="I5723">
        <v>1039879</v>
      </c>
      <c r="J5723">
        <v>15.68</v>
      </c>
    </row>
    <row r="5724" spans="1:10" x14ac:dyDescent="0.25">
      <c r="A5724">
        <v>1927</v>
      </c>
      <c r="B5724">
        <v>58</v>
      </c>
      <c r="C5724">
        <v>2.3060000000000001E-2</v>
      </c>
      <c r="D5724">
        <v>2.2800000000000001E-2</v>
      </c>
      <c r="E5724">
        <v>0.5</v>
      </c>
      <c r="F5724">
        <v>64963</v>
      </c>
      <c r="G5724">
        <v>1481</v>
      </c>
      <c r="H5724">
        <v>64222</v>
      </c>
      <c r="I5724">
        <v>974230</v>
      </c>
      <c r="J5724">
        <v>15</v>
      </c>
    </row>
    <row r="5725" spans="1:10" x14ac:dyDescent="0.25">
      <c r="A5725">
        <v>1927</v>
      </c>
      <c r="B5725">
        <v>59</v>
      </c>
      <c r="C5725">
        <v>2.4850000000000001E-2</v>
      </c>
      <c r="D5725">
        <v>2.4549999999999999E-2</v>
      </c>
      <c r="E5725">
        <v>0.5</v>
      </c>
      <c r="F5725">
        <v>63482</v>
      </c>
      <c r="G5725">
        <v>1558</v>
      </c>
      <c r="H5725">
        <v>62703</v>
      </c>
      <c r="I5725">
        <v>910007</v>
      </c>
      <c r="J5725">
        <v>14.33</v>
      </c>
    </row>
    <row r="5726" spans="1:10" x14ac:dyDescent="0.25">
      <c r="A5726">
        <v>1927</v>
      </c>
      <c r="B5726">
        <v>60</v>
      </c>
      <c r="C5726">
        <v>2.913E-2</v>
      </c>
      <c r="D5726">
        <v>2.8709999999999999E-2</v>
      </c>
      <c r="E5726">
        <v>0.5</v>
      </c>
      <c r="F5726">
        <v>61924</v>
      </c>
      <c r="G5726">
        <v>1778</v>
      </c>
      <c r="H5726">
        <v>61035</v>
      </c>
      <c r="I5726">
        <v>847305</v>
      </c>
      <c r="J5726">
        <v>13.68</v>
      </c>
    </row>
    <row r="5727" spans="1:10" x14ac:dyDescent="0.25">
      <c r="A5727">
        <v>1927</v>
      </c>
      <c r="B5727">
        <v>61</v>
      </c>
      <c r="C5727">
        <v>3.2719999999999999E-2</v>
      </c>
      <c r="D5727">
        <v>3.2190000000000003E-2</v>
      </c>
      <c r="E5727">
        <v>0.5</v>
      </c>
      <c r="F5727">
        <v>60146</v>
      </c>
      <c r="G5727">
        <v>1936</v>
      </c>
      <c r="H5727">
        <v>59178</v>
      </c>
      <c r="I5727">
        <v>786270</v>
      </c>
      <c r="J5727">
        <v>13.07</v>
      </c>
    </row>
    <row r="5728" spans="1:10" x14ac:dyDescent="0.25">
      <c r="A5728">
        <v>1927</v>
      </c>
      <c r="B5728">
        <v>62</v>
      </c>
      <c r="C5728">
        <v>3.3709999999999997E-2</v>
      </c>
      <c r="D5728">
        <v>3.3149999999999999E-2</v>
      </c>
      <c r="E5728">
        <v>0.5</v>
      </c>
      <c r="F5728">
        <v>58210</v>
      </c>
      <c r="G5728">
        <v>1930</v>
      </c>
      <c r="H5728">
        <v>57245</v>
      </c>
      <c r="I5728">
        <v>727092</v>
      </c>
      <c r="J5728">
        <v>12.49</v>
      </c>
    </row>
    <row r="5729" spans="1:10" x14ac:dyDescent="0.25">
      <c r="A5729">
        <v>1927</v>
      </c>
      <c r="B5729">
        <v>63</v>
      </c>
      <c r="C5729">
        <v>3.6979999999999999E-2</v>
      </c>
      <c r="D5729">
        <v>3.6310000000000002E-2</v>
      </c>
      <c r="E5729">
        <v>0.5</v>
      </c>
      <c r="F5729">
        <v>56280</v>
      </c>
      <c r="G5729">
        <v>2043</v>
      </c>
      <c r="H5729">
        <v>55258</v>
      </c>
      <c r="I5729">
        <v>669848</v>
      </c>
      <c r="J5729">
        <v>11.9</v>
      </c>
    </row>
    <row r="5730" spans="1:10" x14ac:dyDescent="0.25">
      <c r="A5730">
        <v>1927</v>
      </c>
      <c r="B5730">
        <v>64</v>
      </c>
      <c r="C5730">
        <v>4.2869999999999998E-2</v>
      </c>
      <c r="D5730">
        <v>4.197E-2</v>
      </c>
      <c r="E5730">
        <v>0.5</v>
      </c>
      <c r="F5730">
        <v>54236</v>
      </c>
      <c r="G5730">
        <v>2276</v>
      </c>
      <c r="H5730">
        <v>53098</v>
      </c>
      <c r="I5730">
        <v>614590</v>
      </c>
      <c r="J5730">
        <v>11.33</v>
      </c>
    </row>
    <row r="5731" spans="1:10" x14ac:dyDescent="0.25">
      <c r="A5731">
        <v>1927</v>
      </c>
      <c r="B5731">
        <v>65</v>
      </c>
      <c r="C5731">
        <v>4.3189999999999999E-2</v>
      </c>
      <c r="D5731">
        <v>4.2270000000000002E-2</v>
      </c>
      <c r="E5731">
        <v>0.5</v>
      </c>
      <c r="F5731">
        <v>51960</v>
      </c>
      <c r="G5731">
        <v>2196</v>
      </c>
      <c r="H5731">
        <v>50862</v>
      </c>
      <c r="I5731">
        <v>561491</v>
      </c>
      <c r="J5731">
        <v>10.81</v>
      </c>
    </row>
    <row r="5732" spans="1:10" x14ac:dyDescent="0.25">
      <c r="A5732">
        <v>1927</v>
      </c>
      <c r="B5732">
        <v>66</v>
      </c>
      <c r="C5732">
        <v>4.548E-2</v>
      </c>
      <c r="D5732">
        <v>4.4470000000000003E-2</v>
      </c>
      <c r="E5732">
        <v>0.5</v>
      </c>
      <c r="F5732">
        <v>49763</v>
      </c>
      <c r="G5732">
        <v>2213</v>
      </c>
      <c r="H5732">
        <v>48657</v>
      </c>
      <c r="I5732">
        <v>510630</v>
      </c>
      <c r="J5732">
        <v>10.26</v>
      </c>
    </row>
    <row r="5733" spans="1:10" x14ac:dyDescent="0.25">
      <c r="A5733">
        <v>1927</v>
      </c>
      <c r="B5733">
        <v>67</v>
      </c>
      <c r="C5733">
        <v>5.1589999999999997E-2</v>
      </c>
      <c r="D5733">
        <v>5.0290000000000001E-2</v>
      </c>
      <c r="E5733">
        <v>0.5</v>
      </c>
      <c r="F5733">
        <v>47550</v>
      </c>
      <c r="G5733">
        <v>2391</v>
      </c>
      <c r="H5733">
        <v>46355</v>
      </c>
      <c r="I5733">
        <v>461973</v>
      </c>
      <c r="J5733">
        <v>9.7200000000000006</v>
      </c>
    </row>
    <row r="5734" spans="1:10" x14ac:dyDescent="0.25">
      <c r="A5734">
        <v>1927</v>
      </c>
      <c r="B5734">
        <v>68</v>
      </c>
      <c r="C5734">
        <v>5.636E-2</v>
      </c>
      <c r="D5734">
        <v>5.4820000000000001E-2</v>
      </c>
      <c r="E5734">
        <v>0.5</v>
      </c>
      <c r="F5734">
        <v>45159</v>
      </c>
      <c r="G5734">
        <v>2475</v>
      </c>
      <c r="H5734">
        <v>43921</v>
      </c>
      <c r="I5734">
        <v>415618</v>
      </c>
      <c r="J5734">
        <v>9.1999999999999993</v>
      </c>
    </row>
    <row r="5735" spans="1:10" x14ac:dyDescent="0.25">
      <c r="A5735">
        <v>1927</v>
      </c>
      <c r="B5735">
        <v>69</v>
      </c>
      <c r="C5735">
        <v>5.9299999999999999E-2</v>
      </c>
      <c r="D5735">
        <v>5.7590000000000002E-2</v>
      </c>
      <c r="E5735">
        <v>0.5</v>
      </c>
      <c r="F5735">
        <v>42684</v>
      </c>
      <c r="G5735">
        <v>2458</v>
      </c>
      <c r="H5735">
        <v>41455</v>
      </c>
      <c r="I5735">
        <v>371697</v>
      </c>
      <c r="J5735">
        <v>8.7100000000000009</v>
      </c>
    </row>
    <row r="5736" spans="1:10" x14ac:dyDescent="0.25">
      <c r="A5736">
        <v>1927</v>
      </c>
      <c r="B5736">
        <v>70</v>
      </c>
      <c r="C5736">
        <v>7.4399999999999994E-2</v>
      </c>
      <c r="D5736">
        <v>7.1739999999999998E-2</v>
      </c>
      <c r="E5736">
        <v>0.5</v>
      </c>
      <c r="F5736">
        <v>40226</v>
      </c>
      <c r="G5736">
        <v>2886</v>
      </c>
      <c r="H5736">
        <v>38783</v>
      </c>
      <c r="I5736">
        <v>330242</v>
      </c>
      <c r="J5736">
        <v>8.2100000000000009</v>
      </c>
    </row>
    <row r="5737" spans="1:10" x14ac:dyDescent="0.25">
      <c r="A5737">
        <v>1927</v>
      </c>
      <c r="B5737">
        <v>71</v>
      </c>
      <c r="C5737">
        <v>7.3520000000000002E-2</v>
      </c>
      <c r="D5737">
        <v>7.0910000000000001E-2</v>
      </c>
      <c r="E5737">
        <v>0.5</v>
      </c>
      <c r="F5737">
        <v>37340</v>
      </c>
      <c r="G5737">
        <v>2648</v>
      </c>
      <c r="H5737">
        <v>36016</v>
      </c>
      <c r="I5737">
        <v>291459</v>
      </c>
      <c r="J5737">
        <v>7.81</v>
      </c>
    </row>
    <row r="5738" spans="1:10" x14ac:dyDescent="0.25">
      <c r="A5738">
        <v>1927</v>
      </c>
      <c r="B5738">
        <v>72</v>
      </c>
      <c r="C5738">
        <v>7.424E-2</v>
      </c>
      <c r="D5738">
        <v>7.1580000000000005E-2</v>
      </c>
      <c r="E5738">
        <v>0.5</v>
      </c>
      <c r="F5738">
        <v>34692</v>
      </c>
      <c r="G5738">
        <v>2483</v>
      </c>
      <c r="H5738">
        <v>33450</v>
      </c>
      <c r="I5738">
        <v>255443</v>
      </c>
      <c r="J5738">
        <v>7.36</v>
      </c>
    </row>
    <row r="5739" spans="1:10" x14ac:dyDescent="0.25">
      <c r="A5739">
        <v>1927</v>
      </c>
      <c r="B5739">
        <v>73</v>
      </c>
      <c r="C5739">
        <v>8.6699999999999999E-2</v>
      </c>
      <c r="D5739">
        <v>8.3099999999999993E-2</v>
      </c>
      <c r="E5739">
        <v>0.5</v>
      </c>
      <c r="F5739">
        <v>32209</v>
      </c>
      <c r="G5739">
        <v>2677</v>
      </c>
      <c r="H5739">
        <v>30870</v>
      </c>
      <c r="I5739">
        <v>221993</v>
      </c>
      <c r="J5739">
        <v>6.89</v>
      </c>
    </row>
    <row r="5740" spans="1:10" x14ac:dyDescent="0.25">
      <c r="A5740">
        <v>1927</v>
      </c>
      <c r="B5740">
        <v>74</v>
      </c>
      <c r="C5740">
        <v>9.9309999999999996E-2</v>
      </c>
      <c r="D5740">
        <v>9.4619999999999996E-2</v>
      </c>
      <c r="E5740">
        <v>0.5</v>
      </c>
      <c r="F5740">
        <v>29532</v>
      </c>
      <c r="G5740">
        <v>2794</v>
      </c>
      <c r="H5740">
        <v>28135</v>
      </c>
      <c r="I5740">
        <v>191123</v>
      </c>
      <c r="J5740">
        <v>6.47</v>
      </c>
    </row>
    <row r="5741" spans="1:10" x14ac:dyDescent="0.25">
      <c r="A5741">
        <v>1927</v>
      </c>
      <c r="B5741">
        <v>75</v>
      </c>
      <c r="C5741">
        <v>0.11124000000000001</v>
      </c>
      <c r="D5741">
        <v>0.10538</v>
      </c>
      <c r="E5741">
        <v>0.5</v>
      </c>
      <c r="F5741">
        <v>26738</v>
      </c>
      <c r="G5741">
        <v>2818</v>
      </c>
      <c r="H5741">
        <v>25329</v>
      </c>
      <c r="I5741">
        <v>162988</v>
      </c>
      <c r="J5741">
        <v>6.1</v>
      </c>
    </row>
    <row r="5742" spans="1:10" x14ac:dyDescent="0.25">
      <c r="A5742">
        <v>1927</v>
      </c>
      <c r="B5742">
        <v>76</v>
      </c>
      <c r="C5742">
        <v>0.12781000000000001</v>
      </c>
      <c r="D5742">
        <v>0.12013</v>
      </c>
      <c r="E5742">
        <v>0.5</v>
      </c>
      <c r="F5742">
        <v>23920</v>
      </c>
      <c r="G5742">
        <v>2874</v>
      </c>
      <c r="H5742">
        <v>22483</v>
      </c>
      <c r="I5742">
        <v>137659</v>
      </c>
      <c r="J5742">
        <v>5.75</v>
      </c>
    </row>
    <row r="5743" spans="1:10" x14ac:dyDescent="0.25">
      <c r="A5743">
        <v>1927</v>
      </c>
      <c r="B5743">
        <v>77</v>
      </c>
      <c r="C5743">
        <v>0.12185</v>
      </c>
      <c r="D5743">
        <v>0.11486</v>
      </c>
      <c r="E5743">
        <v>0.5</v>
      </c>
      <c r="F5743">
        <v>21047</v>
      </c>
      <c r="G5743">
        <v>2417</v>
      </c>
      <c r="H5743">
        <v>19838</v>
      </c>
      <c r="I5743">
        <v>115175</v>
      </c>
      <c r="J5743">
        <v>5.47</v>
      </c>
    </row>
    <row r="5744" spans="1:10" x14ac:dyDescent="0.25">
      <c r="A5744">
        <v>1927</v>
      </c>
      <c r="B5744">
        <v>78</v>
      </c>
      <c r="C5744">
        <v>0.14515</v>
      </c>
      <c r="D5744">
        <v>0.13533000000000001</v>
      </c>
      <c r="E5744">
        <v>0.5</v>
      </c>
      <c r="F5744">
        <v>18629</v>
      </c>
      <c r="G5744">
        <v>2521</v>
      </c>
      <c r="H5744">
        <v>17369</v>
      </c>
      <c r="I5744">
        <v>95337</v>
      </c>
      <c r="J5744">
        <v>5.12</v>
      </c>
    </row>
    <row r="5745" spans="1:10" x14ac:dyDescent="0.25">
      <c r="A5745">
        <v>1927</v>
      </c>
      <c r="B5745">
        <v>79</v>
      </c>
      <c r="C5745">
        <v>0.13927</v>
      </c>
      <c r="D5745">
        <v>0.13020000000000001</v>
      </c>
      <c r="E5745">
        <v>0.5</v>
      </c>
      <c r="F5745">
        <v>16108</v>
      </c>
      <c r="G5745">
        <v>2097</v>
      </c>
      <c r="H5745">
        <v>15060</v>
      </c>
      <c r="I5745">
        <v>77969</v>
      </c>
      <c r="J5745">
        <v>4.84</v>
      </c>
    </row>
    <row r="5746" spans="1:10" x14ac:dyDescent="0.25">
      <c r="A5746">
        <v>1927</v>
      </c>
      <c r="B5746">
        <v>80</v>
      </c>
      <c r="C5746">
        <v>0.16200000000000001</v>
      </c>
      <c r="D5746">
        <v>0.14985999999999999</v>
      </c>
      <c r="E5746">
        <v>0.5</v>
      </c>
      <c r="F5746">
        <v>14011</v>
      </c>
      <c r="G5746">
        <v>2100</v>
      </c>
      <c r="H5746">
        <v>12961</v>
      </c>
      <c r="I5746">
        <v>62909</v>
      </c>
      <c r="J5746">
        <v>4.49</v>
      </c>
    </row>
    <row r="5747" spans="1:10" x14ac:dyDescent="0.25">
      <c r="A5747">
        <v>1927</v>
      </c>
      <c r="B5747">
        <v>81</v>
      </c>
      <c r="C5747">
        <v>0.17982000000000001</v>
      </c>
      <c r="D5747">
        <v>0.16497999999999999</v>
      </c>
      <c r="E5747">
        <v>0.5</v>
      </c>
      <c r="F5747">
        <v>11911</v>
      </c>
      <c r="G5747">
        <v>1965</v>
      </c>
      <c r="H5747">
        <v>10929</v>
      </c>
      <c r="I5747">
        <v>49948</v>
      </c>
      <c r="J5747">
        <v>4.1900000000000004</v>
      </c>
    </row>
    <row r="5748" spans="1:10" x14ac:dyDescent="0.25">
      <c r="A5748">
        <v>1927</v>
      </c>
      <c r="B5748">
        <v>82</v>
      </c>
      <c r="C5748">
        <v>0.19767999999999999</v>
      </c>
      <c r="D5748">
        <v>0.1799</v>
      </c>
      <c r="E5748">
        <v>0.5</v>
      </c>
      <c r="F5748">
        <v>9946</v>
      </c>
      <c r="G5748">
        <v>1789</v>
      </c>
      <c r="H5748">
        <v>9051</v>
      </c>
      <c r="I5748">
        <v>39019</v>
      </c>
      <c r="J5748">
        <v>3.92</v>
      </c>
    </row>
    <row r="5749" spans="1:10" x14ac:dyDescent="0.25">
      <c r="A5749">
        <v>1927</v>
      </c>
      <c r="B5749">
        <v>83</v>
      </c>
      <c r="C5749">
        <v>0.19919999999999999</v>
      </c>
      <c r="D5749">
        <v>0.18115999999999999</v>
      </c>
      <c r="E5749">
        <v>0.5</v>
      </c>
      <c r="F5749">
        <v>8157</v>
      </c>
      <c r="G5749">
        <v>1478</v>
      </c>
      <c r="H5749">
        <v>7418</v>
      </c>
      <c r="I5749">
        <v>29968</v>
      </c>
      <c r="J5749">
        <v>3.67</v>
      </c>
    </row>
    <row r="5750" spans="1:10" x14ac:dyDescent="0.25">
      <c r="A5750">
        <v>1927</v>
      </c>
      <c r="B5750">
        <v>84</v>
      </c>
      <c r="C5750">
        <v>0.25289</v>
      </c>
      <c r="D5750">
        <v>0.22450999999999999</v>
      </c>
      <c r="E5750">
        <v>0.5</v>
      </c>
      <c r="F5750">
        <v>6679</v>
      </c>
      <c r="G5750">
        <v>1500</v>
      </c>
      <c r="H5750">
        <v>5929</v>
      </c>
      <c r="I5750">
        <v>22550</v>
      </c>
      <c r="J5750">
        <v>3.38</v>
      </c>
    </row>
    <row r="5751" spans="1:10" x14ac:dyDescent="0.25">
      <c r="A5751">
        <v>1927</v>
      </c>
      <c r="B5751">
        <v>85</v>
      </c>
      <c r="C5751">
        <v>0.23723</v>
      </c>
      <c r="D5751">
        <v>0.21207000000000001</v>
      </c>
      <c r="E5751">
        <v>0.5</v>
      </c>
      <c r="F5751">
        <v>5180</v>
      </c>
      <c r="G5751">
        <v>1098</v>
      </c>
      <c r="H5751">
        <v>4630</v>
      </c>
      <c r="I5751">
        <v>16620</v>
      </c>
      <c r="J5751">
        <v>3.21</v>
      </c>
    </row>
    <row r="5752" spans="1:10" x14ac:dyDescent="0.25">
      <c r="A5752">
        <v>1927</v>
      </c>
      <c r="B5752">
        <v>86</v>
      </c>
      <c r="C5752">
        <v>0.28410000000000002</v>
      </c>
      <c r="D5752">
        <v>0.24876999999999999</v>
      </c>
      <c r="E5752">
        <v>0.5</v>
      </c>
      <c r="F5752">
        <v>4081</v>
      </c>
      <c r="G5752">
        <v>1015</v>
      </c>
      <c r="H5752">
        <v>3574</v>
      </c>
      <c r="I5752">
        <v>11990</v>
      </c>
      <c r="J5752">
        <v>2.94</v>
      </c>
    </row>
    <row r="5753" spans="1:10" x14ac:dyDescent="0.25">
      <c r="A5753">
        <v>1927</v>
      </c>
      <c r="B5753">
        <v>87</v>
      </c>
      <c r="C5753">
        <v>0.29681000000000002</v>
      </c>
      <c r="D5753">
        <v>0.25846000000000002</v>
      </c>
      <c r="E5753">
        <v>0.5</v>
      </c>
      <c r="F5753">
        <v>3066</v>
      </c>
      <c r="G5753">
        <v>792</v>
      </c>
      <c r="H5753">
        <v>2670</v>
      </c>
      <c r="I5753">
        <v>8416</v>
      </c>
      <c r="J5753">
        <v>2.75</v>
      </c>
    </row>
    <row r="5754" spans="1:10" x14ac:dyDescent="0.25">
      <c r="A5754">
        <v>1927</v>
      </c>
      <c r="B5754">
        <v>88</v>
      </c>
      <c r="C5754">
        <v>0.37086999999999998</v>
      </c>
      <c r="D5754">
        <v>0.31286000000000003</v>
      </c>
      <c r="E5754">
        <v>0.5</v>
      </c>
      <c r="F5754">
        <v>2274</v>
      </c>
      <c r="G5754">
        <v>711</v>
      </c>
      <c r="H5754">
        <v>1918</v>
      </c>
      <c r="I5754">
        <v>5747</v>
      </c>
      <c r="J5754">
        <v>2.5299999999999998</v>
      </c>
    </row>
    <row r="5755" spans="1:10" x14ac:dyDescent="0.25">
      <c r="A5755">
        <v>1927</v>
      </c>
      <c r="B5755">
        <v>89</v>
      </c>
      <c r="C5755">
        <v>0.35965000000000003</v>
      </c>
      <c r="D5755">
        <v>0.30482999999999999</v>
      </c>
      <c r="E5755">
        <v>0.5</v>
      </c>
      <c r="F5755">
        <v>1562</v>
      </c>
      <c r="G5755">
        <v>476</v>
      </c>
      <c r="H5755">
        <v>1324</v>
      </c>
      <c r="I5755">
        <v>3829</v>
      </c>
      <c r="J5755">
        <v>2.4500000000000002</v>
      </c>
    </row>
    <row r="5756" spans="1:10" x14ac:dyDescent="0.25">
      <c r="A5756">
        <v>1927</v>
      </c>
      <c r="B5756">
        <v>90</v>
      </c>
      <c r="C5756">
        <v>0.38758999999999999</v>
      </c>
      <c r="D5756">
        <v>0.32467000000000001</v>
      </c>
      <c r="E5756">
        <v>0.5</v>
      </c>
      <c r="F5756">
        <v>1086</v>
      </c>
      <c r="G5756">
        <v>353</v>
      </c>
      <c r="H5756">
        <v>910</v>
      </c>
      <c r="I5756">
        <v>2505</v>
      </c>
      <c r="J5756">
        <v>2.31</v>
      </c>
    </row>
    <row r="5757" spans="1:10" x14ac:dyDescent="0.25">
      <c r="A5757">
        <v>1927</v>
      </c>
      <c r="B5757">
        <v>91</v>
      </c>
      <c r="C5757">
        <v>0.41628999999999999</v>
      </c>
      <c r="D5757">
        <v>0.34456999999999999</v>
      </c>
      <c r="E5757">
        <v>0.5</v>
      </c>
      <c r="F5757">
        <v>733</v>
      </c>
      <c r="G5757">
        <v>253</v>
      </c>
      <c r="H5757">
        <v>607</v>
      </c>
      <c r="I5757">
        <v>1595</v>
      </c>
      <c r="J5757">
        <v>2.17</v>
      </c>
    </row>
    <row r="5758" spans="1:10" x14ac:dyDescent="0.25">
      <c r="A5758">
        <v>1927</v>
      </c>
      <c r="B5758">
        <v>92</v>
      </c>
      <c r="C5758">
        <v>0.44557999999999998</v>
      </c>
      <c r="D5758">
        <v>0.36438999999999999</v>
      </c>
      <c r="E5758">
        <v>0.5</v>
      </c>
      <c r="F5758">
        <v>481</v>
      </c>
      <c r="G5758">
        <v>175</v>
      </c>
      <c r="H5758">
        <v>393</v>
      </c>
      <c r="I5758">
        <v>988</v>
      </c>
      <c r="J5758">
        <v>2.06</v>
      </c>
    </row>
    <row r="5759" spans="1:10" x14ac:dyDescent="0.25">
      <c r="A5759">
        <v>1927</v>
      </c>
      <c r="B5759">
        <v>93</v>
      </c>
      <c r="C5759">
        <v>0.47524</v>
      </c>
      <c r="D5759">
        <v>0.38400000000000001</v>
      </c>
      <c r="E5759">
        <v>0.5</v>
      </c>
      <c r="F5759">
        <v>306</v>
      </c>
      <c r="G5759">
        <v>117</v>
      </c>
      <c r="H5759">
        <v>247</v>
      </c>
      <c r="I5759">
        <v>595</v>
      </c>
      <c r="J5759">
        <v>1.95</v>
      </c>
    </row>
    <row r="5760" spans="1:10" x14ac:dyDescent="0.25">
      <c r="A5760">
        <v>1927</v>
      </c>
      <c r="B5760">
        <v>94</v>
      </c>
      <c r="C5760">
        <v>0.50507999999999997</v>
      </c>
      <c r="D5760">
        <v>0.40325</v>
      </c>
      <c r="E5760">
        <v>0.5</v>
      </c>
      <c r="F5760">
        <v>188</v>
      </c>
      <c r="G5760">
        <v>76</v>
      </c>
      <c r="H5760">
        <v>150</v>
      </c>
      <c r="I5760">
        <v>348</v>
      </c>
      <c r="J5760">
        <v>1.85</v>
      </c>
    </row>
    <row r="5761" spans="1:10" x14ac:dyDescent="0.25">
      <c r="A5761">
        <v>1927</v>
      </c>
      <c r="B5761">
        <v>95</v>
      </c>
      <c r="C5761">
        <v>0.53488999999999998</v>
      </c>
      <c r="D5761">
        <v>0.42202000000000001</v>
      </c>
      <c r="E5761">
        <v>0.5</v>
      </c>
      <c r="F5761">
        <v>112</v>
      </c>
      <c r="G5761">
        <v>47</v>
      </c>
      <c r="H5761">
        <v>89</v>
      </c>
      <c r="I5761">
        <v>198</v>
      </c>
      <c r="J5761">
        <v>1.76</v>
      </c>
    </row>
    <row r="5762" spans="1:10" x14ac:dyDescent="0.25">
      <c r="A5762">
        <v>1927</v>
      </c>
      <c r="B5762">
        <v>96</v>
      </c>
      <c r="C5762">
        <v>0.56444000000000005</v>
      </c>
      <c r="D5762">
        <v>0.44020999999999999</v>
      </c>
      <c r="E5762">
        <v>0.5</v>
      </c>
      <c r="F5762">
        <v>65</v>
      </c>
      <c r="G5762">
        <v>29</v>
      </c>
      <c r="H5762">
        <v>51</v>
      </c>
      <c r="I5762">
        <v>109</v>
      </c>
      <c r="J5762">
        <v>1.68</v>
      </c>
    </row>
    <row r="5763" spans="1:10" x14ac:dyDescent="0.25">
      <c r="A5763">
        <v>1927</v>
      </c>
      <c r="B5763">
        <v>97</v>
      </c>
      <c r="C5763">
        <v>0.59355000000000002</v>
      </c>
      <c r="D5763">
        <v>0.45771000000000001</v>
      </c>
      <c r="E5763">
        <v>0.5</v>
      </c>
      <c r="F5763">
        <v>36</v>
      </c>
      <c r="G5763">
        <v>17</v>
      </c>
      <c r="H5763">
        <v>28</v>
      </c>
      <c r="I5763">
        <v>58</v>
      </c>
      <c r="J5763">
        <v>1.61</v>
      </c>
    </row>
    <row r="5764" spans="1:10" x14ac:dyDescent="0.25">
      <c r="A5764">
        <v>1927</v>
      </c>
      <c r="B5764">
        <v>98</v>
      </c>
      <c r="C5764">
        <v>0.62200999999999995</v>
      </c>
      <c r="D5764">
        <v>0.47444999999999998</v>
      </c>
      <c r="E5764">
        <v>0.5</v>
      </c>
      <c r="F5764">
        <v>20</v>
      </c>
      <c r="G5764">
        <v>9</v>
      </c>
      <c r="H5764">
        <v>15</v>
      </c>
      <c r="I5764">
        <v>30</v>
      </c>
      <c r="J5764">
        <v>1.54</v>
      </c>
    </row>
    <row r="5765" spans="1:10" x14ac:dyDescent="0.25">
      <c r="A5765">
        <v>1927</v>
      </c>
      <c r="B5765">
        <v>99</v>
      </c>
      <c r="C5765">
        <v>0.64966000000000002</v>
      </c>
      <c r="D5765">
        <v>0.49036999999999997</v>
      </c>
      <c r="E5765">
        <v>0.5</v>
      </c>
      <c r="F5765">
        <v>10</v>
      </c>
      <c r="G5765">
        <v>5</v>
      </c>
      <c r="H5765">
        <v>8</v>
      </c>
      <c r="I5765">
        <v>15</v>
      </c>
      <c r="J5765">
        <v>1.48</v>
      </c>
    </row>
    <row r="5766" spans="1:10" x14ac:dyDescent="0.25">
      <c r="A5766">
        <v>1927</v>
      </c>
      <c r="B5766">
        <v>100</v>
      </c>
      <c r="C5766">
        <v>0.67634000000000005</v>
      </c>
      <c r="D5766">
        <v>0.50541999999999998</v>
      </c>
      <c r="E5766">
        <v>0.5</v>
      </c>
      <c r="F5766">
        <v>5</v>
      </c>
      <c r="G5766">
        <v>3</v>
      </c>
      <c r="H5766">
        <v>4</v>
      </c>
      <c r="I5766">
        <v>8</v>
      </c>
      <c r="J5766">
        <v>1.43</v>
      </c>
    </row>
    <row r="5767" spans="1:10" x14ac:dyDescent="0.25">
      <c r="A5767">
        <v>1927</v>
      </c>
      <c r="B5767">
        <v>101</v>
      </c>
      <c r="C5767">
        <v>0.70191000000000003</v>
      </c>
      <c r="D5767">
        <v>0.51956999999999998</v>
      </c>
      <c r="E5767">
        <v>0.5</v>
      </c>
      <c r="F5767">
        <v>3</v>
      </c>
      <c r="G5767">
        <v>1</v>
      </c>
      <c r="H5767">
        <v>2</v>
      </c>
      <c r="I5767">
        <v>4</v>
      </c>
      <c r="J5767">
        <v>1.39</v>
      </c>
    </row>
    <row r="5768" spans="1:10" x14ac:dyDescent="0.25">
      <c r="A5768">
        <v>1927</v>
      </c>
      <c r="B5768">
        <v>102</v>
      </c>
      <c r="C5768">
        <v>0.72628999999999999</v>
      </c>
      <c r="D5768">
        <v>0.53280000000000005</v>
      </c>
      <c r="E5768">
        <v>0.5</v>
      </c>
      <c r="F5768">
        <v>1</v>
      </c>
      <c r="G5768">
        <v>1</v>
      </c>
      <c r="H5768">
        <v>1</v>
      </c>
      <c r="I5768">
        <v>2</v>
      </c>
      <c r="J5768">
        <v>1.34</v>
      </c>
    </row>
    <row r="5769" spans="1:10" x14ac:dyDescent="0.25">
      <c r="A5769">
        <v>1927</v>
      </c>
      <c r="B5769">
        <v>103</v>
      </c>
      <c r="C5769">
        <v>0.74938000000000005</v>
      </c>
      <c r="D5769">
        <v>0.54513</v>
      </c>
      <c r="E5769">
        <v>0.5</v>
      </c>
      <c r="F5769">
        <v>1</v>
      </c>
      <c r="G5769">
        <v>0</v>
      </c>
      <c r="H5769">
        <v>0</v>
      </c>
      <c r="I5769">
        <v>1</v>
      </c>
      <c r="J5769">
        <v>1.31</v>
      </c>
    </row>
    <row r="5770" spans="1:10" x14ac:dyDescent="0.25">
      <c r="A5770">
        <v>1927</v>
      </c>
      <c r="B5770">
        <v>104</v>
      </c>
      <c r="C5770">
        <v>0.77114000000000005</v>
      </c>
      <c r="D5770">
        <v>0.55654999999999999</v>
      </c>
      <c r="E5770">
        <v>0.5</v>
      </c>
      <c r="F5770">
        <v>0</v>
      </c>
      <c r="G5770">
        <v>0</v>
      </c>
      <c r="H5770">
        <v>0</v>
      </c>
      <c r="I5770">
        <v>0</v>
      </c>
      <c r="J5770">
        <v>1.27</v>
      </c>
    </row>
    <row r="5771" spans="1:10" x14ac:dyDescent="0.25">
      <c r="A5771">
        <v>1927</v>
      </c>
      <c r="B5771">
        <v>105</v>
      </c>
      <c r="C5771">
        <v>0.79154000000000002</v>
      </c>
      <c r="D5771">
        <v>0.56710000000000005</v>
      </c>
      <c r="E5771">
        <v>0.5</v>
      </c>
      <c r="F5771">
        <v>0</v>
      </c>
      <c r="G5771">
        <v>0</v>
      </c>
      <c r="H5771">
        <v>0</v>
      </c>
      <c r="I5771">
        <v>0</v>
      </c>
      <c r="J5771">
        <v>1.24</v>
      </c>
    </row>
    <row r="5772" spans="1:10" x14ac:dyDescent="0.25">
      <c r="A5772">
        <v>1927</v>
      </c>
      <c r="B5772">
        <v>106</v>
      </c>
      <c r="C5772">
        <v>0.81055999999999995</v>
      </c>
      <c r="D5772">
        <v>0.57679999999999998</v>
      </c>
      <c r="E5772">
        <v>0.5</v>
      </c>
      <c r="F5772">
        <v>0</v>
      </c>
      <c r="G5772">
        <v>0</v>
      </c>
      <c r="H5772">
        <v>0</v>
      </c>
      <c r="I5772">
        <v>0</v>
      </c>
      <c r="J5772">
        <v>1.22</v>
      </c>
    </row>
    <row r="5773" spans="1:10" x14ac:dyDescent="0.25">
      <c r="A5773">
        <v>1927</v>
      </c>
      <c r="B5773">
        <v>107</v>
      </c>
      <c r="C5773">
        <v>0.82821999999999996</v>
      </c>
      <c r="D5773">
        <v>0.58567999999999998</v>
      </c>
      <c r="E5773">
        <v>0.5</v>
      </c>
      <c r="F5773">
        <v>0</v>
      </c>
      <c r="G5773">
        <v>0</v>
      </c>
      <c r="H5773">
        <v>0</v>
      </c>
      <c r="I5773">
        <v>0</v>
      </c>
      <c r="J5773">
        <v>1.19</v>
      </c>
    </row>
    <row r="5774" spans="1:10" x14ac:dyDescent="0.25">
      <c r="A5774">
        <v>1927</v>
      </c>
      <c r="B5774">
        <v>108</v>
      </c>
      <c r="C5774">
        <v>0.84455999999999998</v>
      </c>
      <c r="D5774">
        <v>0.59380999999999995</v>
      </c>
      <c r="E5774">
        <v>0.5</v>
      </c>
      <c r="F5774">
        <v>0</v>
      </c>
      <c r="G5774">
        <v>0</v>
      </c>
      <c r="H5774">
        <v>0</v>
      </c>
      <c r="I5774">
        <v>0</v>
      </c>
      <c r="J5774">
        <v>1.17</v>
      </c>
    </row>
    <row r="5775" spans="1:10" x14ac:dyDescent="0.25">
      <c r="A5775">
        <v>1927</v>
      </c>
      <c r="B5775">
        <v>109</v>
      </c>
      <c r="C5775">
        <v>0.85960000000000003</v>
      </c>
      <c r="D5775">
        <v>0.60119999999999996</v>
      </c>
      <c r="E5775">
        <v>0.5</v>
      </c>
      <c r="F5775">
        <v>0</v>
      </c>
      <c r="G5775">
        <v>0</v>
      </c>
      <c r="H5775">
        <v>0</v>
      </c>
      <c r="I5775">
        <v>0</v>
      </c>
      <c r="J5775">
        <v>1.1599999999999999</v>
      </c>
    </row>
    <row r="5776" spans="1:10" x14ac:dyDescent="0.25">
      <c r="A5776">
        <v>1927</v>
      </c>
      <c r="B5776" t="s">
        <v>25</v>
      </c>
      <c r="C5776">
        <v>0.87341000000000002</v>
      </c>
      <c r="D5776">
        <v>1</v>
      </c>
      <c r="E5776">
        <v>1.1399999999999999</v>
      </c>
      <c r="F5776">
        <v>0</v>
      </c>
      <c r="G5776">
        <v>0</v>
      </c>
      <c r="H5776">
        <v>0</v>
      </c>
      <c r="I5776">
        <v>0</v>
      </c>
      <c r="J5776">
        <v>1.1399999999999999</v>
      </c>
    </row>
    <row r="5777" spans="1:10" x14ac:dyDescent="0.25">
      <c r="A5777">
        <v>1928</v>
      </c>
      <c r="B5777">
        <v>0</v>
      </c>
      <c r="C5777">
        <v>6.3250000000000001E-2</v>
      </c>
      <c r="D5777">
        <v>6.0330000000000002E-2</v>
      </c>
      <c r="E5777">
        <v>0.23</v>
      </c>
      <c r="F5777">
        <v>100000</v>
      </c>
      <c r="G5777">
        <v>6033</v>
      </c>
      <c r="H5777">
        <v>95382</v>
      </c>
      <c r="I5777">
        <v>5865496</v>
      </c>
      <c r="J5777">
        <v>58.65</v>
      </c>
    </row>
    <row r="5778" spans="1:10" x14ac:dyDescent="0.25">
      <c r="A5778">
        <v>1928</v>
      </c>
      <c r="B5778">
        <v>1</v>
      </c>
      <c r="C5778">
        <v>1.167E-2</v>
      </c>
      <c r="D5778">
        <v>1.1610000000000001E-2</v>
      </c>
      <c r="E5778">
        <v>0.5</v>
      </c>
      <c r="F5778">
        <v>93967</v>
      </c>
      <c r="G5778">
        <v>1091</v>
      </c>
      <c r="H5778">
        <v>93422</v>
      </c>
      <c r="I5778">
        <v>5770114</v>
      </c>
      <c r="J5778">
        <v>61.41</v>
      </c>
    </row>
    <row r="5779" spans="1:10" x14ac:dyDescent="0.25">
      <c r="A5779">
        <v>1928</v>
      </c>
      <c r="B5779">
        <v>2</v>
      </c>
      <c r="C5779">
        <v>5.1000000000000004E-3</v>
      </c>
      <c r="D5779">
        <v>5.0899999999999999E-3</v>
      </c>
      <c r="E5779">
        <v>0.5</v>
      </c>
      <c r="F5779">
        <v>92876</v>
      </c>
      <c r="G5779">
        <v>472</v>
      </c>
      <c r="H5779">
        <v>92640</v>
      </c>
      <c r="I5779">
        <v>5676692</v>
      </c>
      <c r="J5779">
        <v>61.12</v>
      </c>
    </row>
    <row r="5780" spans="1:10" x14ac:dyDescent="0.25">
      <c r="A5780">
        <v>1928</v>
      </c>
      <c r="B5780">
        <v>3</v>
      </c>
      <c r="C5780">
        <v>3.3E-3</v>
      </c>
      <c r="D5780">
        <v>3.29E-3</v>
      </c>
      <c r="E5780">
        <v>0.5</v>
      </c>
      <c r="F5780">
        <v>92404</v>
      </c>
      <c r="G5780">
        <v>304</v>
      </c>
      <c r="H5780">
        <v>92252</v>
      </c>
      <c r="I5780">
        <v>5584051</v>
      </c>
      <c r="J5780">
        <v>60.43</v>
      </c>
    </row>
    <row r="5781" spans="1:10" x14ac:dyDescent="0.25">
      <c r="A5781">
        <v>1928</v>
      </c>
      <c r="B5781">
        <v>4</v>
      </c>
      <c r="C5781">
        <v>3.79E-3</v>
      </c>
      <c r="D5781">
        <v>3.79E-3</v>
      </c>
      <c r="E5781">
        <v>0.5</v>
      </c>
      <c r="F5781">
        <v>92100</v>
      </c>
      <c r="G5781">
        <v>349</v>
      </c>
      <c r="H5781">
        <v>91926</v>
      </c>
      <c r="I5781">
        <v>5491799</v>
      </c>
      <c r="J5781">
        <v>59.63</v>
      </c>
    </row>
    <row r="5782" spans="1:10" x14ac:dyDescent="0.25">
      <c r="A5782">
        <v>1928</v>
      </c>
      <c r="B5782">
        <v>5</v>
      </c>
      <c r="C5782">
        <v>2.5799999999999998E-3</v>
      </c>
      <c r="D5782">
        <v>2.5799999999999998E-3</v>
      </c>
      <c r="E5782">
        <v>0.5</v>
      </c>
      <c r="F5782">
        <v>91751</v>
      </c>
      <c r="G5782">
        <v>237</v>
      </c>
      <c r="H5782">
        <v>91633</v>
      </c>
      <c r="I5782">
        <v>5399874</v>
      </c>
      <c r="J5782">
        <v>58.85</v>
      </c>
    </row>
    <row r="5783" spans="1:10" x14ac:dyDescent="0.25">
      <c r="A5783">
        <v>1928</v>
      </c>
      <c r="B5783">
        <v>6</v>
      </c>
      <c r="C5783">
        <v>2.1800000000000001E-3</v>
      </c>
      <c r="D5783">
        <v>2.1800000000000001E-3</v>
      </c>
      <c r="E5783">
        <v>0.5</v>
      </c>
      <c r="F5783">
        <v>91515</v>
      </c>
      <c r="G5783">
        <v>199</v>
      </c>
      <c r="H5783">
        <v>91415</v>
      </c>
      <c r="I5783">
        <v>5308241</v>
      </c>
      <c r="J5783">
        <v>58</v>
      </c>
    </row>
    <row r="5784" spans="1:10" x14ac:dyDescent="0.25">
      <c r="A5784">
        <v>1928</v>
      </c>
      <c r="B5784">
        <v>7</v>
      </c>
      <c r="C5784">
        <v>1.8E-3</v>
      </c>
      <c r="D5784">
        <v>1.8E-3</v>
      </c>
      <c r="E5784">
        <v>0.5</v>
      </c>
      <c r="F5784">
        <v>91315</v>
      </c>
      <c r="G5784">
        <v>164</v>
      </c>
      <c r="H5784">
        <v>91233</v>
      </c>
      <c r="I5784">
        <v>5216825</v>
      </c>
      <c r="J5784">
        <v>57.13</v>
      </c>
    </row>
    <row r="5785" spans="1:10" x14ac:dyDescent="0.25">
      <c r="A5785">
        <v>1928</v>
      </c>
      <c r="B5785">
        <v>8</v>
      </c>
      <c r="C5785">
        <v>1.8E-3</v>
      </c>
      <c r="D5785">
        <v>1.8E-3</v>
      </c>
      <c r="E5785">
        <v>0.5</v>
      </c>
      <c r="F5785">
        <v>91151</v>
      </c>
      <c r="G5785">
        <v>164</v>
      </c>
      <c r="H5785">
        <v>91069</v>
      </c>
      <c r="I5785">
        <v>5125592</v>
      </c>
      <c r="J5785">
        <v>56.23</v>
      </c>
    </row>
    <row r="5786" spans="1:10" x14ac:dyDescent="0.25">
      <c r="A5786">
        <v>1928</v>
      </c>
      <c r="B5786">
        <v>9</v>
      </c>
      <c r="C5786">
        <v>1.8400000000000001E-3</v>
      </c>
      <c r="D5786">
        <v>1.8400000000000001E-3</v>
      </c>
      <c r="E5786">
        <v>0.5</v>
      </c>
      <c r="F5786">
        <v>90987</v>
      </c>
      <c r="G5786">
        <v>167</v>
      </c>
      <c r="H5786">
        <v>90903</v>
      </c>
      <c r="I5786">
        <v>5034523</v>
      </c>
      <c r="J5786">
        <v>55.33</v>
      </c>
    </row>
    <row r="5787" spans="1:10" x14ac:dyDescent="0.25">
      <c r="A5787">
        <v>1928</v>
      </c>
      <c r="B5787">
        <v>10</v>
      </c>
      <c r="C5787">
        <v>1.5399999999999999E-3</v>
      </c>
      <c r="D5787">
        <v>1.5399999999999999E-3</v>
      </c>
      <c r="E5787">
        <v>0.5</v>
      </c>
      <c r="F5787">
        <v>90820</v>
      </c>
      <c r="G5787">
        <v>140</v>
      </c>
      <c r="H5787">
        <v>90750</v>
      </c>
      <c r="I5787">
        <v>4943620</v>
      </c>
      <c r="J5787">
        <v>54.43</v>
      </c>
    </row>
    <row r="5788" spans="1:10" x14ac:dyDescent="0.25">
      <c r="A5788">
        <v>1928</v>
      </c>
      <c r="B5788">
        <v>11</v>
      </c>
      <c r="C5788">
        <v>1.4499999999999999E-3</v>
      </c>
      <c r="D5788">
        <v>1.4499999999999999E-3</v>
      </c>
      <c r="E5788">
        <v>0.5</v>
      </c>
      <c r="F5788">
        <v>90680</v>
      </c>
      <c r="G5788">
        <v>132</v>
      </c>
      <c r="H5788">
        <v>90614</v>
      </c>
      <c r="I5788">
        <v>4852870</v>
      </c>
      <c r="J5788">
        <v>53.52</v>
      </c>
    </row>
    <row r="5789" spans="1:10" x14ac:dyDescent="0.25">
      <c r="A5789">
        <v>1928</v>
      </c>
      <c r="B5789">
        <v>12</v>
      </c>
      <c r="C5789">
        <v>1.64E-3</v>
      </c>
      <c r="D5789">
        <v>1.64E-3</v>
      </c>
      <c r="E5789">
        <v>0.5</v>
      </c>
      <c r="F5789">
        <v>90548</v>
      </c>
      <c r="G5789">
        <v>148</v>
      </c>
      <c r="H5789">
        <v>90474</v>
      </c>
      <c r="I5789">
        <v>4762256</v>
      </c>
      <c r="J5789">
        <v>52.59</v>
      </c>
    </row>
    <row r="5790" spans="1:10" x14ac:dyDescent="0.25">
      <c r="A5790">
        <v>1928</v>
      </c>
      <c r="B5790">
        <v>13</v>
      </c>
      <c r="C5790">
        <v>1.65E-3</v>
      </c>
      <c r="D5790">
        <v>1.65E-3</v>
      </c>
      <c r="E5790">
        <v>0.5</v>
      </c>
      <c r="F5790">
        <v>90400</v>
      </c>
      <c r="G5790">
        <v>149</v>
      </c>
      <c r="H5790">
        <v>90326</v>
      </c>
      <c r="I5790">
        <v>4671781</v>
      </c>
      <c r="J5790">
        <v>51.68</v>
      </c>
    </row>
    <row r="5791" spans="1:10" x14ac:dyDescent="0.25">
      <c r="A5791">
        <v>1928</v>
      </c>
      <c r="B5791">
        <v>14</v>
      </c>
      <c r="C5791">
        <v>1.92E-3</v>
      </c>
      <c r="D5791">
        <v>1.92E-3</v>
      </c>
      <c r="E5791">
        <v>0.5</v>
      </c>
      <c r="F5791">
        <v>90251</v>
      </c>
      <c r="G5791">
        <v>173</v>
      </c>
      <c r="H5791">
        <v>90164</v>
      </c>
      <c r="I5791">
        <v>4581456</v>
      </c>
      <c r="J5791">
        <v>50.76</v>
      </c>
    </row>
    <row r="5792" spans="1:10" x14ac:dyDescent="0.25">
      <c r="A5792">
        <v>1928</v>
      </c>
      <c r="B5792">
        <v>15</v>
      </c>
      <c r="C5792">
        <v>1.58E-3</v>
      </c>
      <c r="D5792">
        <v>1.57E-3</v>
      </c>
      <c r="E5792">
        <v>0.5</v>
      </c>
      <c r="F5792">
        <v>90078</v>
      </c>
      <c r="G5792">
        <v>142</v>
      </c>
      <c r="H5792">
        <v>90007</v>
      </c>
      <c r="I5792">
        <v>4491292</v>
      </c>
      <c r="J5792">
        <v>49.86</v>
      </c>
    </row>
    <row r="5793" spans="1:10" x14ac:dyDescent="0.25">
      <c r="A5793">
        <v>1928</v>
      </c>
      <c r="B5793">
        <v>16</v>
      </c>
      <c r="C5793">
        <v>2.5799999999999998E-3</v>
      </c>
      <c r="D5793">
        <v>2.5699999999999998E-3</v>
      </c>
      <c r="E5793">
        <v>0.5</v>
      </c>
      <c r="F5793">
        <v>89936</v>
      </c>
      <c r="G5793">
        <v>232</v>
      </c>
      <c r="H5793">
        <v>89820</v>
      </c>
      <c r="I5793">
        <v>4401285</v>
      </c>
      <c r="J5793">
        <v>48.94</v>
      </c>
    </row>
    <row r="5794" spans="1:10" x14ac:dyDescent="0.25">
      <c r="A5794">
        <v>1928</v>
      </c>
      <c r="B5794">
        <v>17</v>
      </c>
      <c r="C5794">
        <v>2.6700000000000001E-3</v>
      </c>
      <c r="D5794">
        <v>2.6700000000000001E-3</v>
      </c>
      <c r="E5794">
        <v>0.5</v>
      </c>
      <c r="F5794">
        <v>89704</v>
      </c>
      <c r="G5794">
        <v>239</v>
      </c>
      <c r="H5794">
        <v>89585</v>
      </c>
      <c r="I5794">
        <v>4311465</v>
      </c>
      <c r="J5794">
        <v>48.06</v>
      </c>
    </row>
    <row r="5795" spans="1:10" x14ac:dyDescent="0.25">
      <c r="A5795">
        <v>1928</v>
      </c>
      <c r="B5795">
        <v>18</v>
      </c>
      <c r="C5795">
        <v>3.16E-3</v>
      </c>
      <c r="D5795">
        <v>3.16E-3</v>
      </c>
      <c r="E5795">
        <v>0.5</v>
      </c>
      <c r="F5795">
        <v>89465</v>
      </c>
      <c r="G5795">
        <v>283</v>
      </c>
      <c r="H5795">
        <v>89324</v>
      </c>
      <c r="I5795">
        <v>4221880</v>
      </c>
      <c r="J5795">
        <v>47.19</v>
      </c>
    </row>
    <row r="5796" spans="1:10" x14ac:dyDescent="0.25">
      <c r="A5796">
        <v>1928</v>
      </c>
      <c r="B5796">
        <v>19</v>
      </c>
      <c r="C5796">
        <v>3.7499999999999999E-3</v>
      </c>
      <c r="D5796">
        <v>3.7399999999999998E-3</v>
      </c>
      <c r="E5796">
        <v>0.5</v>
      </c>
      <c r="F5796">
        <v>89183</v>
      </c>
      <c r="G5796">
        <v>334</v>
      </c>
      <c r="H5796">
        <v>89016</v>
      </c>
      <c r="I5796">
        <v>4132556</v>
      </c>
      <c r="J5796">
        <v>46.34</v>
      </c>
    </row>
    <row r="5797" spans="1:10" x14ac:dyDescent="0.25">
      <c r="A5797">
        <v>1928</v>
      </c>
      <c r="B5797">
        <v>20</v>
      </c>
      <c r="C5797">
        <v>3.6800000000000001E-3</v>
      </c>
      <c r="D5797">
        <v>3.6800000000000001E-3</v>
      </c>
      <c r="E5797">
        <v>0.5</v>
      </c>
      <c r="F5797">
        <v>88849</v>
      </c>
      <c r="G5797">
        <v>327</v>
      </c>
      <c r="H5797">
        <v>88685</v>
      </c>
      <c r="I5797">
        <v>4043540</v>
      </c>
      <c r="J5797">
        <v>45.51</v>
      </c>
    </row>
    <row r="5798" spans="1:10" x14ac:dyDescent="0.25">
      <c r="A5798">
        <v>1928</v>
      </c>
      <c r="B5798">
        <v>21</v>
      </c>
      <c r="C5798">
        <v>4.1799999999999997E-3</v>
      </c>
      <c r="D5798">
        <v>4.1700000000000001E-3</v>
      </c>
      <c r="E5798">
        <v>0.5</v>
      </c>
      <c r="F5798">
        <v>88522</v>
      </c>
      <c r="G5798">
        <v>369</v>
      </c>
      <c r="H5798">
        <v>88337</v>
      </c>
      <c r="I5798">
        <v>3954855</v>
      </c>
      <c r="J5798">
        <v>44.68</v>
      </c>
    </row>
    <row r="5799" spans="1:10" x14ac:dyDescent="0.25">
      <c r="A5799">
        <v>1928</v>
      </c>
      <c r="B5799">
        <v>22</v>
      </c>
      <c r="C5799">
        <v>4.1099999999999999E-3</v>
      </c>
      <c r="D5799">
        <v>4.1000000000000003E-3</v>
      </c>
      <c r="E5799">
        <v>0.5</v>
      </c>
      <c r="F5799">
        <v>88153</v>
      </c>
      <c r="G5799">
        <v>362</v>
      </c>
      <c r="H5799">
        <v>87972</v>
      </c>
      <c r="I5799">
        <v>3866517</v>
      </c>
      <c r="J5799">
        <v>43.86</v>
      </c>
    </row>
    <row r="5800" spans="1:10" x14ac:dyDescent="0.25">
      <c r="A5800">
        <v>1928</v>
      </c>
      <c r="B5800">
        <v>23</v>
      </c>
      <c r="C5800">
        <v>4.3400000000000001E-3</v>
      </c>
      <c r="D5800">
        <v>4.3299999999999996E-3</v>
      </c>
      <c r="E5800">
        <v>0.5</v>
      </c>
      <c r="F5800">
        <v>87791</v>
      </c>
      <c r="G5800">
        <v>380</v>
      </c>
      <c r="H5800">
        <v>87601</v>
      </c>
      <c r="I5800">
        <v>3778545</v>
      </c>
      <c r="J5800">
        <v>43.04</v>
      </c>
    </row>
    <row r="5801" spans="1:10" x14ac:dyDescent="0.25">
      <c r="A5801">
        <v>1928</v>
      </c>
      <c r="B5801">
        <v>24</v>
      </c>
      <c r="C5801">
        <v>3.6800000000000001E-3</v>
      </c>
      <c r="D5801">
        <v>3.6800000000000001E-3</v>
      </c>
      <c r="E5801">
        <v>0.5</v>
      </c>
      <c r="F5801">
        <v>87411</v>
      </c>
      <c r="G5801">
        <v>321</v>
      </c>
      <c r="H5801">
        <v>87250</v>
      </c>
      <c r="I5801">
        <v>3690944</v>
      </c>
      <c r="J5801">
        <v>42.23</v>
      </c>
    </row>
    <row r="5802" spans="1:10" x14ac:dyDescent="0.25">
      <c r="A5802">
        <v>1928</v>
      </c>
      <c r="B5802">
        <v>25</v>
      </c>
      <c r="C5802">
        <v>3.8899999999999998E-3</v>
      </c>
      <c r="D5802">
        <v>3.8800000000000002E-3</v>
      </c>
      <c r="E5802">
        <v>0.5</v>
      </c>
      <c r="F5802">
        <v>87090</v>
      </c>
      <c r="G5802">
        <v>338</v>
      </c>
      <c r="H5802">
        <v>86921</v>
      </c>
      <c r="I5802">
        <v>3603694</v>
      </c>
      <c r="J5802">
        <v>41.38</v>
      </c>
    </row>
    <row r="5803" spans="1:10" x14ac:dyDescent="0.25">
      <c r="A5803">
        <v>1928</v>
      </c>
      <c r="B5803">
        <v>26</v>
      </c>
      <c r="C5803">
        <v>4.0099999999999997E-3</v>
      </c>
      <c r="D5803">
        <v>4.0000000000000001E-3</v>
      </c>
      <c r="E5803">
        <v>0.5</v>
      </c>
      <c r="F5803">
        <v>86752</v>
      </c>
      <c r="G5803">
        <v>347</v>
      </c>
      <c r="H5803">
        <v>86578</v>
      </c>
      <c r="I5803">
        <v>3516773</v>
      </c>
      <c r="J5803">
        <v>40.54</v>
      </c>
    </row>
    <row r="5804" spans="1:10" x14ac:dyDescent="0.25">
      <c r="A5804">
        <v>1928</v>
      </c>
      <c r="B5804">
        <v>27</v>
      </c>
      <c r="C5804">
        <v>3.8700000000000002E-3</v>
      </c>
      <c r="D5804">
        <v>3.8600000000000001E-3</v>
      </c>
      <c r="E5804">
        <v>0.5</v>
      </c>
      <c r="F5804">
        <v>86405</v>
      </c>
      <c r="G5804">
        <v>334</v>
      </c>
      <c r="H5804">
        <v>86238</v>
      </c>
      <c r="I5804">
        <v>3430195</v>
      </c>
      <c r="J5804">
        <v>39.700000000000003</v>
      </c>
    </row>
    <row r="5805" spans="1:10" x14ac:dyDescent="0.25">
      <c r="A5805">
        <v>1928</v>
      </c>
      <c r="B5805">
        <v>28</v>
      </c>
      <c r="C5805">
        <v>3.7499999999999999E-3</v>
      </c>
      <c r="D5805">
        <v>3.7399999999999998E-3</v>
      </c>
      <c r="E5805">
        <v>0.5</v>
      </c>
      <c r="F5805">
        <v>86071</v>
      </c>
      <c r="G5805">
        <v>322</v>
      </c>
      <c r="H5805">
        <v>85910</v>
      </c>
      <c r="I5805">
        <v>3343957</v>
      </c>
      <c r="J5805">
        <v>38.85</v>
      </c>
    </row>
    <row r="5806" spans="1:10" x14ac:dyDescent="0.25">
      <c r="A5806">
        <v>1928</v>
      </c>
      <c r="B5806">
        <v>29</v>
      </c>
      <c r="C5806">
        <v>3.7699999999999999E-3</v>
      </c>
      <c r="D5806">
        <v>3.7599999999999999E-3</v>
      </c>
      <c r="E5806">
        <v>0.5</v>
      </c>
      <c r="F5806">
        <v>85749</v>
      </c>
      <c r="G5806">
        <v>322</v>
      </c>
      <c r="H5806">
        <v>85587</v>
      </c>
      <c r="I5806">
        <v>3258048</v>
      </c>
      <c r="J5806">
        <v>38</v>
      </c>
    </row>
    <row r="5807" spans="1:10" x14ac:dyDescent="0.25">
      <c r="A5807">
        <v>1928</v>
      </c>
      <c r="B5807">
        <v>30</v>
      </c>
      <c r="C5807">
        <v>3.8899999999999998E-3</v>
      </c>
      <c r="D5807">
        <v>3.8800000000000002E-3</v>
      </c>
      <c r="E5807">
        <v>0.5</v>
      </c>
      <c r="F5807">
        <v>85426</v>
      </c>
      <c r="G5807">
        <v>332</v>
      </c>
      <c r="H5807">
        <v>85260</v>
      </c>
      <c r="I5807">
        <v>3172460</v>
      </c>
      <c r="J5807">
        <v>37.14</v>
      </c>
    </row>
    <row r="5808" spans="1:10" x14ac:dyDescent="0.25">
      <c r="A5808">
        <v>1928</v>
      </c>
      <c r="B5808">
        <v>31</v>
      </c>
      <c r="C5808">
        <v>4.8199999999999996E-3</v>
      </c>
      <c r="D5808">
        <v>4.81E-3</v>
      </c>
      <c r="E5808">
        <v>0.5</v>
      </c>
      <c r="F5808">
        <v>85095</v>
      </c>
      <c r="G5808">
        <v>409</v>
      </c>
      <c r="H5808">
        <v>84890</v>
      </c>
      <c r="I5808">
        <v>3087200</v>
      </c>
      <c r="J5808">
        <v>36.28</v>
      </c>
    </row>
    <row r="5809" spans="1:10" x14ac:dyDescent="0.25">
      <c r="A5809">
        <v>1928</v>
      </c>
      <c r="B5809">
        <v>32</v>
      </c>
      <c r="C5809">
        <v>4.4000000000000003E-3</v>
      </c>
      <c r="D5809">
        <v>4.3899999999999998E-3</v>
      </c>
      <c r="E5809">
        <v>0.5</v>
      </c>
      <c r="F5809">
        <v>84685</v>
      </c>
      <c r="G5809">
        <v>372</v>
      </c>
      <c r="H5809">
        <v>84500</v>
      </c>
      <c r="I5809">
        <v>3002310</v>
      </c>
      <c r="J5809">
        <v>35.450000000000003</v>
      </c>
    </row>
    <row r="5810" spans="1:10" x14ac:dyDescent="0.25">
      <c r="A5810">
        <v>1928</v>
      </c>
      <c r="B5810">
        <v>33</v>
      </c>
      <c r="C5810">
        <v>3.9300000000000003E-3</v>
      </c>
      <c r="D5810">
        <v>3.9199999999999999E-3</v>
      </c>
      <c r="E5810">
        <v>0.5</v>
      </c>
      <c r="F5810">
        <v>84314</v>
      </c>
      <c r="G5810">
        <v>331</v>
      </c>
      <c r="H5810">
        <v>84148</v>
      </c>
      <c r="I5810">
        <v>2917810</v>
      </c>
      <c r="J5810">
        <v>34.61</v>
      </c>
    </row>
    <row r="5811" spans="1:10" x14ac:dyDescent="0.25">
      <c r="A5811">
        <v>1928</v>
      </c>
      <c r="B5811">
        <v>34</v>
      </c>
      <c r="C5811">
        <v>4.4200000000000003E-3</v>
      </c>
      <c r="D5811">
        <v>4.4099999999999999E-3</v>
      </c>
      <c r="E5811">
        <v>0.5</v>
      </c>
      <c r="F5811">
        <v>83983</v>
      </c>
      <c r="G5811">
        <v>370</v>
      </c>
      <c r="H5811">
        <v>83798</v>
      </c>
      <c r="I5811">
        <v>2833662</v>
      </c>
      <c r="J5811">
        <v>33.74</v>
      </c>
    </row>
    <row r="5812" spans="1:10" x14ac:dyDescent="0.25">
      <c r="A5812">
        <v>1928</v>
      </c>
      <c r="B5812">
        <v>35</v>
      </c>
      <c r="C5812">
        <v>4.13E-3</v>
      </c>
      <c r="D5812">
        <v>4.1200000000000004E-3</v>
      </c>
      <c r="E5812">
        <v>0.5</v>
      </c>
      <c r="F5812">
        <v>83613</v>
      </c>
      <c r="G5812">
        <v>345</v>
      </c>
      <c r="H5812">
        <v>83441</v>
      </c>
      <c r="I5812">
        <v>2749864</v>
      </c>
      <c r="J5812">
        <v>32.89</v>
      </c>
    </row>
    <row r="5813" spans="1:10" x14ac:dyDescent="0.25">
      <c r="A5813">
        <v>1928</v>
      </c>
      <c r="B5813">
        <v>36</v>
      </c>
      <c r="C5813">
        <v>4.6800000000000001E-3</v>
      </c>
      <c r="D5813">
        <v>4.6600000000000001E-3</v>
      </c>
      <c r="E5813">
        <v>0.5</v>
      </c>
      <c r="F5813">
        <v>83268</v>
      </c>
      <c r="G5813">
        <v>388</v>
      </c>
      <c r="H5813">
        <v>83074</v>
      </c>
      <c r="I5813">
        <v>2666423</v>
      </c>
      <c r="J5813">
        <v>32.020000000000003</v>
      </c>
    </row>
    <row r="5814" spans="1:10" x14ac:dyDescent="0.25">
      <c r="A5814">
        <v>1928</v>
      </c>
      <c r="B5814">
        <v>37</v>
      </c>
      <c r="C5814">
        <v>5.5799999999999999E-3</v>
      </c>
      <c r="D5814">
        <v>5.5700000000000003E-3</v>
      </c>
      <c r="E5814">
        <v>0.5</v>
      </c>
      <c r="F5814">
        <v>82880</v>
      </c>
      <c r="G5814">
        <v>461</v>
      </c>
      <c r="H5814">
        <v>82649</v>
      </c>
      <c r="I5814">
        <v>2583349</v>
      </c>
      <c r="J5814">
        <v>31.17</v>
      </c>
    </row>
    <row r="5815" spans="1:10" x14ac:dyDescent="0.25">
      <c r="A5815">
        <v>1928</v>
      </c>
      <c r="B5815">
        <v>38</v>
      </c>
      <c r="C5815">
        <v>4.9300000000000004E-3</v>
      </c>
      <c r="D5815">
        <v>4.9199999999999999E-3</v>
      </c>
      <c r="E5815">
        <v>0.5</v>
      </c>
      <c r="F5815">
        <v>82419</v>
      </c>
      <c r="G5815">
        <v>406</v>
      </c>
      <c r="H5815">
        <v>82216</v>
      </c>
      <c r="I5815">
        <v>2500699</v>
      </c>
      <c r="J5815">
        <v>30.34</v>
      </c>
    </row>
    <row r="5816" spans="1:10" x14ac:dyDescent="0.25">
      <c r="A5816">
        <v>1928</v>
      </c>
      <c r="B5816">
        <v>39</v>
      </c>
      <c r="C5816">
        <v>5.4099999999999999E-3</v>
      </c>
      <c r="D5816">
        <v>5.4000000000000003E-3</v>
      </c>
      <c r="E5816">
        <v>0.5</v>
      </c>
      <c r="F5816">
        <v>82013</v>
      </c>
      <c r="G5816">
        <v>443</v>
      </c>
      <c r="H5816">
        <v>81792</v>
      </c>
      <c r="I5816">
        <v>2418483</v>
      </c>
      <c r="J5816">
        <v>29.49</v>
      </c>
    </row>
    <row r="5817" spans="1:10" x14ac:dyDescent="0.25">
      <c r="A5817">
        <v>1928</v>
      </c>
      <c r="B5817">
        <v>40</v>
      </c>
      <c r="C5817">
        <v>5.64E-3</v>
      </c>
      <c r="D5817">
        <v>5.6299999999999996E-3</v>
      </c>
      <c r="E5817">
        <v>0.5</v>
      </c>
      <c r="F5817">
        <v>81570</v>
      </c>
      <c r="G5817">
        <v>459</v>
      </c>
      <c r="H5817">
        <v>81341</v>
      </c>
      <c r="I5817">
        <v>2336692</v>
      </c>
      <c r="J5817">
        <v>28.65</v>
      </c>
    </row>
    <row r="5818" spans="1:10" x14ac:dyDescent="0.25">
      <c r="A5818">
        <v>1928</v>
      </c>
      <c r="B5818">
        <v>41</v>
      </c>
      <c r="C5818">
        <v>6.0899999999999999E-3</v>
      </c>
      <c r="D5818">
        <v>6.0699999999999999E-3</v>
      </c>
      <c r="E5818">
        <v>0.5</v>
      </c>
      <c r="F5818">
        <v>81111</v>
      </c>
      <c r="G5818">
        <v>492</v>
      </c>
      <c r="H5818">
        <v>80865</v>
      </c>
      <c r="I5818">
        <v>2255351</v>
      </c>
      <c r="J5818">
        <v>27.81</v>
      </c>
    </row>
    <row r="5819" spans="1:10" x14ac:dyDescent="0.25">
      <c r="A5819">
        <v>1928</v>
      </c>
      <c r="B5819">
        <v>42</v>
      </c>
      <c r="C5819">
        <v>7.2399999999999999E-3</v>
      </c>
      <c r="D5819">
        <v>7.2100000000000003E-3</v>
      </c>
      <c r="E5819">
        <v>0.5</v>
      </c>
      <c r="F5819">
        <v>80619</v>
      </c>
      <c r="G5819">
        <v>581</v>
      </c>
      <c r="H5819">
        <v>80329</v>
      </c>
      <c r="I5819">
        <v>2174485</v>
      </c>
      <c r="J5819">
        <v>26.97</v>
      </c>
    </row>
    <row r="5820" spans="1:10" x14ac:dyDescent="0.25">
      <c r="A5820">
        <v>1928</v>
      </c>
      <c r="B5820">
        <v>43</v>
      </c>
      <c r="C5820">
        <v>6.9199999999999999E-3</v>
      </c>
      <c r="D5820">
        <v>6.8900000000000003E-3</v>
      </c>
      <c r="E5820">
        <v>0.5</v>
      </c>
      <c r="F5820">
        <v>80038</v>
      </c>
      <c r="G5820">
        <v>552</v>
      </c>
      <c r="H5820">
        <v>79762</v>
      </c>
      <c r="I5820">
        <v>2094157</v>
      </c>
      <c r="J5820">
        <v>26.16</v>
      </c>
    </row>
    <row r="5821" spans="1:10" x14ac:dyDescent="0.25">
      <c r="A5821">
        <v>1928</v>
      </c>
      <c r="B5821">
        <v>44</v>
      </c>
      <c r="C5821">
        <v>8.43E-3</v>
      </c>
      <c r="D5821">
        <v>8.3999999999999995E-3</v>
      </c>
      <c r="E5821">
        <v>0.5</v>
      </c>
      <c r="F5821">
        <v>79486</v>
      </c>
      <c r="G5821">
        <v>667</v>
      </c>
      <c r="H5821">
        <v>79152</v>
      </c>
      <c r="I5821">
        <v>2014395</v>
      </c>
      <c r="J5821">
        <v>25.34</v>
      </c>
    </row>
    <row r="5822" spans="1:10" x14ac:dyDescent="0.25">
      <c r="A5822">
        <v>1928</v>
      </c>
      <c r="B5822">
        <v>45</v>
      </c>
      <c r="C5822">
        <v>9.11E-3</v>
      </c>
      <c r="D5822">
        <v>9.0699999999999999E-3</v>
      </c>
      <c r="E5822">
        <v>0.5</v>
      </c>
      <c r="F5822">
        <v>78819</v>
      </c>
      <c r="G5822">
        <v>715</v>
      </c>
      <c r="H5822">
        <v>78461</v>
      </c>
      <c r="I5822">
        <v>1935242</v>
      </c>
      <c r="J5822">
        <v>24.55</v>
      </c>
    </row>
    <row r="5823" spans="1:10" x14ac:dyDescent="0.25">
      <c r="A5823">
        <v>1928</v>
      </c>
      <c r="B5823">
        <v>46</v>
      </c>
      <c r="C5823">
        <v>9.3600000000000003E-3</v>
      </c>
      <c r="D5823">
        <v>9.3100000000000006E-3</v>
      </c>
      <c r="E5823">
        <v>0.5</v>
      </c>
      <c r="F5823">
        <v>78104</v>
      </c>
      <c r="G5823">
        <v>727</v>
      </c>
      <c r="H5823">
        <v>77740</v>
      </c>
      <c r="I5823">
        <v>1856781</v>
      </c>
      <c r="J5823">
        <v>23.77</v>
      </c>
    </row>
    <row r="5824" spans="1:10" x14ac:dyDescent="0.25">
      <c r="A5824">
        <v>1928</v>
      </c>
      <c r="B5824">
        <v>47</v>
      </c>
      <c r="C5824">
        <v>1.0659999999999999E-2</v>
      </c>
      <c r="D5824">
        <v>1.06E-2</v>
      </c>
      <c r="E5824">
        <v>0.5</v>
      </c>
      <c r="F5824">
        <v>77377</v>
      </c>
      <c r="G5824">
        <v>820</v>
      </c>
      <c r="H5824">
        <v>76967</v>
      </c>
      <c r="I5824">
        <v>1779041</v>
      </c>
      <c r="J5824">
        <v>22.99</v>
      </c>
    </row>
    <row r="5825" spans="1:10" x14ac:dyDescent="0.25">
      <c r="A5825">
        <v>1928</v>
      </c>
      <c r="B5825">
        <v>48</v>
      </c>
      <c r="C5825">
        <v>1.17E-2</v>
      </c>
      <c r="D5825">
        <v>1.163E-2</v>
      </c>
      <c r="E5825">
        <v>0.5</v>
      </c>
      <c r="F5825">
        <v>76556</v>
      </c>
      <c r="G5825">
        <v>890</v>
      </c>
      <c r="H5825">
        <v>76111</v>
      </c>
      <c r="I5825">
        <v>1702074</v>
      </c>
      <c r="J5825">
        <v>22.23</v>
      </c>
    </row>
    <row r="5826" spans="1:10" x14ac:dyDescent="0.25">
      <c r="A5826">
        <v>1928</v>
      </c>
      <c r="B5826">
        <v>49</v>
      </c>
      <c r="C5826">
        <v>1.2540000000000001E-2</v>
      </c>
      <c r="D5826">
        <v>1.247E-2</v>
      </c>
      <c r="E5826">
        <v>0.5</v>
      </c>
      <c r="F5826">
        <v>75666</v>
      </c>
      <c r="G5826">
        <v>943</v>
      </c>
      <c r="H5826">
        <v>75194</v>
      </c>
      <c r="I5826">
        <v>1625963</v>
      </c>
      <c r="J5826">
        <v>21.49</v>
      </c>
    </row>
    <row r="5827" spans="1:10" x14ac:dyDescent="0.25">
      <c r="A5827">
        <v>1928</v>
      </c>
      <c r="B5827">
        <v>50</v>
      </c>
      <c r="C5827">
        <v>1.323E-2</v>
      </c>
      <c r="D5827">
        <v>1.3140000000000001E-2</v>
      </c>
      <c r="E5827">
        <v>0.5</v>
      </c>
      <c r="F5827">
        <v>74723</v>
      </c>
      <c r="G5827">
        <v>982</v>
      </c>
      <c r="H5827">
        <v>74232</v>
      </c>
      <c r="I5827">
        <v>1550769</v>
      </c>
      <c r="J5827">
        <v>20.75</v>
      </c>
    </row>
    <row r="5828" spans="1:10" x14ac:dyDescent="0.25">
      <c r="A5828">
        <v>1928</v>
      </c>
      <c r="B5828">
        <v>51</v>
      </c>
      <c r="C5828">
        <v>1.3270000000000001E-2</v>
      </c>
      <c r="D5828">
        <v>1.319E-2</v>
      </c>
      <c r="E5828">
        <v>0.5</v>
      </c>
      <c r="F5828">
        <v>73741</v>
      </c>
      <c r="G5828">
        <v>972</v>
      </c>
      <c r="H5828">
        <v>73255</v>
      </c>
      <c r="I5828">
        <v>1476537</v>
      </c>
      <c r="J5828">
        <v>20.02</v>
      </c>
    </row>
    <row r="5829" spans="1:10" x14ac:dyDescent="0.25">
      <c r="A5829">
        <v>1928</v>
      </c>
      <c r="B5829">
        <v>52</v>
      </c>
      <c r="C5829">
        <v>1.489E-2</v>
      </c>
      <c r="D5829">
        <v>1.478E-2</v>
      </c>
      <c r="E5829">
        <v>0.5</v>
      </c>
      <c r="F5829">
        <v>72768</v>
      </c>
      <c r="G5829">
        <v>1075</v>
      </c>
      <c r="H5829">
        <v>72231</v>
      </c>
      <c r="I5829">
        <v>1403283</v>
      </c>
      <c r="J5829">
        <v>19.28</v>
      </c>
    </row>
    <row r="5830" spans="1:10" x14ac:dyDescent="0.25">
      <c r="A5830">
        <v>1928</v>
      </c>
      <c r="B5830">
        <v>53</v>
      </c>
      <c r="C5830">
        <v>1.6060000000000001E-2</v>
      </c>
      <c r="D5830">
        <v>1.593E-2</v>
      </c>
      <c r="E5830">
        <v>0.5</v>
      </c>
      <c r="F5830">
        <v>71693</v>
      </c>
      <c r="G5830">
        <v>1142</v>
      </c>
      <c r="H5830">
        <v>71122</v>
      </c>
      <c r="I5830">
        <v>1331052</v>
      </c>
      <c r="J5830">
        <v>18.57</v>
      </c>
    </row>
    <row r="5831" spans="1:10" x14ac:dyDescent="0.25">
      <c r="A5831">
        <v>1928</v>
      </c>
      <c r="B5831">
        <v>54</v>
      </c>
      <c r="C5831">
        <v>1.9109999999999999E-2</v>
      </c>
      <c r="D5831">
        <v>1.8919999999999999E-2</v>
      </c>
      <c r="E5831">
        <v>0.5</v>
      </c>
      <c r="F5831">
        <v>70551</v>
      </c>
      <c r="G5831">
        <v>1335</v>
      </c>
      <c r="H5831">
        <v>69883</v>
      </c>
      <c r="I5831">
        <v>1259930</v>
      </c>
      <c r="J5831">
        <v>17.86</v>
      </c>
    </row>
    <row r="5832" spans="1:10" x14ac:dyDescent="0.25">
      <c r="A5832">
        <v>1928</v>
      </c>
      <c r="B5832">
        <v>55</v>
      </c>
      <c r="C5832">
        <v>2.078E-2</v>
      </c>
      <c r="D5832">
        <v>2.0559999999999998E-2</v>
      </c>
      <c r="E5832">
        <v>0.5</v>
      </c>
      <c r="F5832">
        <v>69216</v>
      </c>
      <c r="G5832">
        <v>1423</v>
      </c>
      <c r="H5832">
        <v>68504</v>
      </c>
      <c r="I5832">
        <v>1190047</v>
      </c>
      <c r="J5832">
        <v>17.190000000000001</v>
      </c>
    </row>
    <row r="5833" spans="1:10" x14ac:dyDescent="0.25">
      <c r="A5833">
        <v>1928</v>
      </c>
      <c r="B5833">
        <v>56</v>
      </c>
      <c r="C5833">
        <v>1.924E-2</v>
      </c>
      <c r="D5833">
        <v>1.9060000000000001E-2</v>
      </c>
      <c r="E5833">
        <v>0.5</v>
      </c>
      <c r="F5833">
        <v>67792</v>
      </c>
      <c r="G5833">
        <v>1292</v>
      </c>
      <c r="H5833">
        <v>67146</v>
      </c>
      <c r="I5833">
        <v>1121542</v>
      </c>
      <c r="J5833">
        <v>16.54</v>
      </c>
    </row>
    <row r="5834" spans="1:10" x14ac:dyDescent="0.25">
      <c r="A5834">
        <v>1928</v>
      </c>
      <c r="B5834">
        <v>57</v>
      </c>
      <c r="C5834">
        <v>2.0459999999999999E-2</v>
      </c>
      <c r="D5834">
        <v>2.026E-2</v>
      </c>
      <c r="E5834">
        <v>0.5</v>
      </c>
      <c r="F5834">
        <v>66501</v>
      </c>
      <c r="G5834">
        <v>1347</v>
      </c>
      <c r="H5834">
        <v>65827</v>
      </c>
      <c r="I5834">
        <v>1054396</v>
      </c>
      <c r="J5834">
        <v>15.86</v>
      </c>
    </row>
    <row r="5835" spans="1:10" x14ac:dyDescent="0.25">
      <c r="A5835">
        <v>1928</v>
      </c>
      <c r="B5835">
        <v>58</v>
      </c>
      <c r="C5835">
        <v>2.6200000000000001E-2</v>
      </c>
      <c r="D5835">
        <v>2.5860000000000001E-2</v>
      </c>
      <c r="E5835">
        <v>0.5</v>
      </c>
      <c r="F5835">
        <v>65154</v>
      </c>
      <c r="G5835">
        <v>1685</v>
      </c>
      <c r="H5835">
        <v>64311</v>
      </c>
      <c r="I5835">
        <v>988569</v>
      </c>
      <c r="J5835">
        <v>15.17</v>
      </c>
    </row>
    <row r="5836" spans="1:10" x14ac:dyDescent="0.25">
      <c r="A5836">
        <v>1928</v>
      </c>
      <c r="B5836">
        <v>59</v>
      </c>
      <c r="C5836">
        <v>2.5409999999999999E-2</v>
      </c>
      <c r="D5836">
        <v>2.5090000000000001E-2</v>
      </c>
      <c r="E5836">
        <v>0.5</v>
      </c>
      <c r="F5836">
        <v>63469</v>
      </c>
      <c r="G5836">
        <v>1592</v>
      </c>
      <c r="H5836">
        <v>62673</v>
      </c>
      <c r="I5836">
        <v>924258</v>
      </c>
      <c r="J5836">
        <v>14.56</v>
      </c>
    </row>
    <row r="5837" spans="1:10" x14ac:dyDescent="0.25">
      <c r="A5837">
        <v>1928</v>
      </c>
      <c r="B5837">
        <v>60</v>
      </c>
      <c r="C5837">
        <v>2.657E-2</v>
      </c>
      <c r="D5837">
        <v>2.623E-2</v>
      </c>
      <c r="E5837">
        <v>0.5</v>
      </c>
      <c r="F5837">
        <v>61876</v>
      </c>
      <c r="G5837">
        <v>1623</v>
      </c>
      <c r="H5837">
        <v>61065</v>
      </c>
      <c r="I5837">
        <v>861585</v>
      </c>
      <c r="J5837">
        <v>13.92</v>
      </c>
    </row>
    <row r="5838" spans="1:10" x14ac:dyDescent="0.25">
      <c r="A5838">
        <v>1928</v>
      </c>
      <c r="B5838">
        <v>61</v>
      </c>
      <c r="C5838">
        <v>3.2059999999999998E-2</v>
      </c>
      <c r="D5838">
        <v>3.1559999999999998E-2</v>
      </c>
      <c r="E5838">
        <v>0.5</v>
      </c>
      <c r="F5838">
        <v>60254</v>
      </c>
      <c r="G5838">
        <v>1901</v>
      </c>
      <c r="H5838">
        <v>59303</v>
      </c>
      <c r="I5838">
        <v>800520</v>
      </c>
      <c r="J5838">
        <v>13.29</v>
      </c>
    </row>
    <row r="5839" spans="1:10" x14ac:dyDescent="0.25">
      <c r="A5839">
        <v>1928</v>
      </c>
      <c r="B5839">
        <v>62</v>
      </c>
      <c r="C5839">
        <v>3.3520000000000001E-2</v>
      </c>
      <c r="D5839">
        <v>3.2969999999999999E-2</v>
      </c>
      <c r="E5839">
        <v>0.5</v>
      </c>
      <c r="F5839">
        <v>58352</v>
      </c>
      <c r="G5839">
        <v>1924</v>
      </c>
      <c r="H5839">
        <v>57390</v>
      </c>
      <c r="I5839">
        <v>741217</v>
      </c>
      <c r="J5839">
        <v>12.7</v>
      </c>
    </row>
    <row r="5840" spans="1:10" x14ac:dyDescent="0.25">
      <c r="A5840">
        <v>1928</v>
      </c>
      <c r="B5840">
        <v>63</v>
      </c>
      <c r="C5840">
        <v>3.3739999999999999E-2</v>
      </c>
      <c r="D5840">
        <v>3.3180000000000001E-2</v>
      </c>
      <c r="E5840">
        <v>0.5</v>
      </c>
      <c r="F5840">
        <v>56429</v>
      </c>
      <c r="G5840">
        <v>1872</v>
      </c>
      <c r="H5840">
        <v>55492</v>
      </c>
      <c r="I5840">
        <v>683827</v>
      </c>
      <c r="J5840">
        <v>12.12</v>
      </c>
    </row>
    <row r="5841" spans="1:10" x14ac:dyDescent="0.25">
      <c r="A5841">
        <v>1928</v>
      </c>
      <c r="B5841">
        <v>64</v>
      </c>
      <c r="C5841">
        <v>3.7789999999999997E-2</v>
      </c>
      <c r="D5841">
        <v>3.7089999999999998E-2</v>
      </c>
      <c r="E5841">
        <v>0.5</v>
      </c>
      <c r="F5841">
        <v>54556</v>
      </c>
      <c r="G5841">
        <v>2023</v>
      </c>
      <c r="H5841">
        <v>53544</v>
      </c>
      <c r="I5841">
        <v>628335</v>
      </c>
      <c r="J5841">
        <v>11.52</v>
      </c>
    </row>
    <row r="5842" spans="1:10" x14ac:dyDescent="0.25">
      <c r="A5842">
        <v>1928</v>
      </c>
      <c r="B5842">
        <v>65</v>
      </c>
      <c r="C5842">
        <v>4.444E-2</v>
      </c>
      <c r="D5842">
        <v>4.3479999999999998E-2</v>
      </c>
      <c r="E5842">
        <v>0.5</v>
      </c>
      <c r="F5842">
        <v>52533</v>
      </c>
      <c r="G5842">
        <v>2284</v>
      </c>
      <c r="H5842">
        <v>51391</v>
      </c>
      <c r="I5842">
        <v>574790</v>
      </c>
      <c r="J5842">
        <v>10.94</v>
      </c>
    </row>
    <row r="5843" spans="1:10" x14ac:dyDescent="0.25">
      <c r="A5843">
        <v>1928</v>
      </c>
      <c r="B5843">
        <v>66</v>
      </c>
      <c r="C5843">
        <v>4.7570000000000001E-2</v>
      </c>
      <c r="D5843">
        <v>4.6469999999999997E-2</v>
      </c>
      <c r="E5843">
        <v>0.5</v>
      </c>
      <c r="F5843">
        <v>50249</v>
      </c>
      <c r="G5843">
        <v>2335</v>
      </c>
      <c r="H5843">
        <v>49081</v>
      </c>
      <c r="I5843">
        <v>523399</v>
      </c>
      <c r="J5843">
        <v>10.42</v>
      </c>
    </row>
    <row r="5844" spans="1:10" x14ac:dyDescent="0.25">
      <c r="A5844">
        <v>1928</v>
      </c>
      <c r="B5844">
        <v>67</v>
      </c>
      <c r="C5844">
        <v>5.33E-2</v>
      </c>
      <c r="D5844">
        <v>5.1920000000000001E-2</v>
      </c>
      <c r="E5844">
        <v>0.5</v>
      </c>
      <c r="F5844">
        <v>47914</v>
      </c>
      <c r="G5844">
        <v>2488</v>
      </c>
      <c r="H5844">
        <v>46670</v>
      </c>
      <c r="I5844">
        <v>474318</v>
      </c>
      <c r="J5844">
        <v>9.9</v>
      </c>
    </row>
    <row r="5845" spans="1:10" x14ac:dyDescent="0.25">
      <c r="A5845">
        <v>1928</v>
      </c>
      <c r="B5845">
        <v>68</v>
      </c>
      <c r="C5845">
        <v>5.5669999999999997E-2</v>
      </c>
      <c r="D5845">
        <v>5.416E-2</v>
      </c>
      <c r="E5845">
        <v>0.5</v>
      </c>
      <c r="F5845">
        <v>45426</v>
      </c>
      <c r="G5845">
        <v>2460</v>
      </c>
      <c r="H5845">
        <v>44196</v>
      </c>
      <c r="I5845">
        <v>427648</v>
      </c>
      <c r="J5845">
        <v>9.41</v>
      </c>
    </row>
    <row r="5846" spans="1:10" x14ac:dyDescent="0.25">
      <c r="A5846">
        <v>1928</v>
      </c>
      <c r="B5846">
        <v>69</v>
      </c>
      <c r="C5846">
        <v>5.987E-2</v>
      </c>
      <c r="D5846">
        <v>5.8130000000000001E-2</v>
      </c>
      <c r="E5846">
        <v>0.5</v>
      </c>
      <c r="F5846">
        <v>42966</v>
      </c>
      <c r="G5846">
        <v>2497</v>
      </c>
      <c r="H5846">
        <v>41717</v>
      </c>
      <c r="I5846">
        <v>383452</v>
      </c>
      <c r="J5846">
        <v>8.92</v>
      </c>
    </row>
    <row r="5847" spans="1:10" x14ac:dyDescent="0.25">
      <c r="A5847">
        <v>1928</v>
      </c>
      <c r="B5847">
        <v>70</v>
      </c>
      <c r="C5847">
        <v>6.4500000000000002E-2</v>
      </c>
      <c r="D5847">
        <v>6.2480000000000001E-2</v>
      </c>
      <c r="E5847">
        <v>0.5</v>
      </c>
      <c r="F5847">
        <v>40468</v>
      </c>
      <c r="G5847">
        <v>2529</v>
      </c>
      <c r="H5847">
        <v>39204</v>
      </c>
      <c r="I5847">
        <v>341735</v>
      </c>
      <c r="J5847">
        <v>8.44</v>
      </c>
    </row>
    <row r="5848" spans="1:10" x14ac:dyDescent="0.25">
      <c r="A5848">
        <v>1928</v>
      </c>
      <c r="B5848">
        <v>71</v>
      </c>
      <c r="C5848">
        <v>7.5609999999999997E-2</v>
      </c>
      <c r="D5848">
        <v>7.2859999999999994E-2</v>
      </c>
      <c r="E5848">
        <v>0.5</v>
      </c>
      <c r="F5848">
        <v>37940</v>
      </c>
      <c r="G5848">
        <v>2764</v>
      </c>
      <c r="H5848">
        <v>36558</v>
      </c>
      <c r="I5848">
        <v>302531</v>
      </c>
      <c r="J5848">
        <v>7.97</v>
      </c>
    </row>
    <row r="5849" spans="1:10" x14ac:dyDescent="0.25">
      <c r="A5849">
        <v>1928</v>
      </c>
      <c r="B5849">
        <v>72</v>
      </c>
      <c r="C5849">
        <v>7.5520000000000004E-2</v>
      </c>
      <c r="D5849">
        <v>7.2770000000000001E-2</v>
      </c>
      <c r="E5849">
        <v>0.5</v>
      </c>
      <c r="F5849">
        <v>35176</v>
      </c>
      <c r="G5849">
        <v>2560</v>
      </c>
      <c r="H5849">
        <v>33896</v>
      </c>
      <c r="I5849">
        <v>265973</v>
      </c>
      <c r="J5849">
        <v>7.56</v>
      </c>
    </row>
    <row r="5850" spans="1:10" x14ac:dyDescent="0.25">
      <c r="A5850">
        <v>1928</v>
      </c>
      <c r="B5850">
        <v>73</v>
      </c>
      <c r="C5850">
        <v>8.208E-2</v>
      </c>
      <c r="D5850">
        <v>7.8850000000000003E-2</v>
      </c>
      <c r="E5850">
        <v>0.5</v>
      </c>
      <c r="F5850">
        <v>32616</v>
      </c>
      <c r="G5850">
        <v>2572</v>
      </c>
      <c r="H5850">
        <v>31330</v>
      </c>
      <c r="I5850">
        <v>232077</v>
      </c>
      <c r="J5850">
        <v>7.12</v>
      </c>
    </row>
    <row r="5851" spans="1:10" x14ac:dyDescent="0.25">
      <c r="A5851">
        <v>1928</v>
      </c>
      <c r="B5851">
        <v>74</v>
      </c>
      <c r="C5851">
        <v>8.8059999999999999E-2</v>
      </c>
      <c r="D5851">
        <v>8.4349999999999994E-2</v>
      </c>
      <c r="E5851">
        <v>0.5</v>
      </c>
      <c r="F5851">
        <v>30044</v>
      </c>
      <c r="G5851">
        <v>2534</v>
      </c>
      <c r="H5851">
        <v>28777</v>
      </c>
      <c r="I5851">
        <v>200747</v>
      </c>
      <c r="J5851">
        <v>6.68</v>
      </c>
    </row>
    <row r="5852" spans="1:10" x14ac:dyDescent="0.25">
      <c r="A5852">
        <v>1928</v>
      </c>
      <c r="B5852">
        <v>75</v>
      </c>
      <c r="C5852">
        <v>0.1</v>
      </c>
      <c r="D5852">
        <v>9.5229999999999995E-2</v>
      </c>
      <c r="E5852">
        <v>0.5</v>
      </c>
      <c r="F5852">
        <v>27510</v>
      </c>
      <c r="G5852">
        <v>2620</v>
      </c>
      <c r="H5852">
        <v>26200</v>
      </c>
      <c r="I5852">
        <v>171970</v>
      </c>
      <c r="J5852">
        <v>6.25</v>
      </c>
    </row>
    <row r="5853" spans="1:10" x14ac:dyDescent="0.25">
      <c r="A5853">
        <v>1928</v>
      </c>
      <c r="B5853">
        <v>76</v>
      </c>
      <c r="C5853">
        <v>0.11899</v>
      </c>
      <c r="D5853">
        <v>0.1123</v>
      </c>
      <c r="E5853">
        <v>0.5</v>
      </c>
      <c r="F5853">
        <v>24890</v>
      </c>
      <c r="G5853">
        <v>2795</v>
      </c>
      <c r="H5853">
        <v>23492</v>
      </c>
      <c r="I5853">
        <v>145770</v>
      </c>
      <c r="J5853">
        <v>5.86</v>
      </c>
    </row>
    <row r="5854" spans="1:10" x14ac:dyDescent="0.25">
      <c r="A5854">
        <v>1928</v>
      </c>
      <c r="B5854">
        <v>77</v>
      </c>
      <c r="C5854">
        <v>0.13619999999999999</v>
      </c>
      <c r="D5854">
        <v>0.12751999999999999</v>
      </c>
      <c r="E5854">
        <v>0.5</v>
      </c>
      <c r="F5854">
        <v>22095</v>
      </c>
      <c r="G5854">
        <v>2818</v>
      </c>
      <c r="H5854">
        <v>20686</v>
      </c>
      <c r="I5854">
        <v>122278</v>
      </c>
      <c r="J5854">
        <v>5.53</v>
      </c>
    </row>
    <row r="5855" spans="1:10" x14ac:dyDescent="0.25">
      <c r="A5855">
        <v>1928</v>
      </c>
      <c r="B5855">
        <v>78</v>
      </c>
      <c r="C5855">
        <v>0.14291000000000001</v>
      </c>
      <c r="D5855">
        <v>0.13338</v>
      </c>
      <c r="E5855">
        <v>0.5</v>
      </c>
      <c r="F5855">
        <v>19277</v>
      </c>
      <c r="G5855">
        <v>2571</v>
      </c>
      <c r="H5855">
        <v>17992</v>
      </c>
      <c r="I5855">
        <v>101592</v>
      </c>
      <c r="J5855">
        <v>5.27</v>
      </c>
    </row>
    <row r="5856" spans="1:10" x14ac:dyDescent="0.25">
      <c r="A5856">
        <v>1928</v>
      </c>
      <c r="B5856">
        <v>79</v>
      </c>
      <c r="C5856">
        <v>0.14494000000000001</v>
      </c>
      <c r="D5856">
        <v>0.13514999999999999</v>
      </c>
      <c r="E5856">
        <v>0.5</v>
      </c>
      <c r="F5856">
        <v>16706</v>
      </c>
      <c r="G5856">
        <v>2258</v>
      </c>
      <c r="H5856">
        <v>15577</v>
      </c>
      <c r="I5856">
        <v>83600</v>
      </c>
      <c r="J5856">
        <v>5</v>
      </c>
    </row>
    <row r="5857" spans="1:10" x14ac:dyDescent="0.25">
      <c r="A5857">
        <v>1928</v>
      </c>
      <c r="B5857">
        <v>80</v>
      </c>
      <c r="C5857">
        <v>0.14895</v>
      </c>
      <c r="D5857">
        <v>0.13861999999999999</v>
      </c>
      <c r="E5857">
        <v>0.5</v>
      </c>
      <c r="F5857">
        <v>14448</v>
      </c>
      <c r="G5857">
        <v>2003</v>
      </c>
      <c r="H5857">
        <v>13447</v>
      </c>
      <c r="I5857">
        <v>68023</v>
      </c>
      <c r="J5857">
        <v>4.71</v>
      </c>
    </row>
    <row r="5858" spans="1:10" x14ac:dyDescent="0.25">
      <c r="A5858">
        <v>1928</v>
      </c>
      <c r="B5858">
        <v>81</v>
      </c>
      <c r="C5858">
        <v>0.16536999999999999</v>
      </c>
      <c r="D5858">
        <v>0.15273999999999999</v>
      </c>
      <c r="E5858">
        <v>0.5</v>
      </c>
      <c r="F5858">
        <v>12445</v>
      </c>
      <c r="G5858">
        <v>1901</v>
      </c>
      <c r="H5858">
        <v>11495</v>
      </c>
      <c r="I5858">
        <v>54576</v>
      </c>
      <c r="J5858">
        <v>4.3899999999999997</v>
      </c>
    </row>
    <row r="5859" spans="1:10" x14ac:dyDescent="0.25">
      <c r="A5859">
        <v>1928</v>
      </c>
      <c r="B5859">
        <v>82</v>
      </c>
      <c r="C5859">
        <v>0.19621</v>
      </c>
      <c r="D5859">
        <v>0.17868000000000001</v>
      </c>
      <c r="E5859">
        <v>0.5</v>
      </c>
      <c r="F5859">
        <v>10544</v>
      </c>
      <c r="G5859">
        <v>1884</v>
      </c>
      <c r="H5859">
        <v>9602</v>
      </c>
      <c r="I5859">
        <v>43081</v>
      </c>
      <c r="J5859">
        <v>4.09</v>
      </c>
    </row>
    <row r="5860" spans="1:10" x14ac:dyDescent="0.25">
      <c r="A5860">
        <v>1928</v>
      </c>
      <c r="B5860">
        <v>83</v>
      </c>
      <c r="C5860">
        <v>0.20222000000000001</v>
      </c>
      <c r="D5860">
        <v>0.18365000000000001</v>
      </c>
      <c r="E5860">
        <v>0.5</v>
      </c>
      <c r="F5860">
        <v>8660</v>
      </c>
      <c r="G5860">
        <v>1590</v>
      </c>
      <c r="H5860">
        <v>7865</v>
      </c>
      <c r="I5860">
        <v>33479</v>
      </c>
      <c r="J5860">
        <v>3.87</v>
      </c>
    </row>
    <row r="5861" spans="1:10" x14ac:dyDescent="0.25">
      <c r="A5861">
        <v>1928</v>
      </c>
      <c r="B5861">
        <v>84</v>
      </c>
      <c r="C5861">
        <v>0.22819</v>
      </c>
      <c r="D5861">
        <v>0.20482</v>
      </c>
      <c r="E5861">
        <v>0.5</v>
      </c>
      <c r="F5861">
        <v>7070</v>
      </c>
      <c r="G5861">
        <v>1448</v>
      </c>
      <c r="H5861">
        <v>6346</v>
      </c>
      <c r="I5861">
        <v>25614</v>
      </c>
      <c r="J5861">
        <v>3.62</v>
      </c>
    </row>
    <row r="5862" spans="1:10" x14ac:dyDescent="0.25">
      <c r="A5862">
        <v>1928</v>
      </c>
      <c r="B5862">
        <v>85</v>
      </c>
      <c r="C5862">
        <v>0.25364999999999999</v>
      </c>
      <c r="D5862">
        <v>0.22509999999999999</v>
      </c>
      <c r="E5862">
        <v>0.5</v>
      </c>
      <c r="F5862">
        <v>5622</v>
      </c>
      <c r="G5862">
        <v>1265</v>
      </c>
      <c r="H5862">
        <v>4989</v>
      </c>
      <c r="I5862">
        <v>19268</v>
      </c>
      <c r="J5862">
        <v>3.43</v>
      </c>
    </row>
    <row r="5863" spans="1:10" x14ac:dyDescent="0.25">
      <c r="A5863">
        <v>1928</v>
      </c>
      <c r="B5863">
        <v>86</v>
      </c>
      <c r="C5863">
        <v>0.26138</v>
      </c>
      <c r="D5863">
        <v>0.23116999999999999</v>
      </c>
      <c r="E5863">
        <v>0.5</v>
      </c>
      <c r="F5863">
        <v>4356</v>
      </c>
      <c r="G5863">
        <v>1007</v>
      </c>
      <c r="H5863">
        <v>3853</v>
      </c>
      <c r="I5863">
        <v>14279</v>
      </c>
      <c r="J5863">
        <v>3.28</v>
      </c>
    </row>
    <row r="5864" spans="1:10" x14ac:dyDescent="0.25">
      <c r="A5864">
        <v>1928</v>
      </c>
      <c r="B5864">
        <v>87</v>
      </c>
      <c r="C5864">
        <v>0.24747</v>
      </c>
      <c r="D5864">
        <v>0.22022</v>
      </c>
      <c r="E5864">
        <v>0.5</v>
      </c>
      <c r="F5864">
        <v>3349</v>
      </c>
      <c r="G5864">
        <v>738</v>
      </c>
      <c r="H5864">
        <v>2980</v>
      </c>
      <c r="I5864">
        <v>10426</v>
      </c>
      <c r="J5864">
        <v>3.11</v>
      </c>
    </row>
    <row r="5865" spans="1:10" x14ac:dyDescent="0.25">
      <c r="A5865">
        <v>1928</v>
      </c>
      <c r="B5865">
        <v>88</v>
      </c>
      <c r="C5865">
        <v>0.30364999999999998</v>
      </c>
      <c r="D5865">
        <v>0.26362999999999998</v>
      </c>
      <c r="E5865">
        <v>0.5</v>
      </c>
      <c r="F5865">
        <v>2612</v>
      </c>
      <c r="G5865">
        <v>689</v>
      </c>
      <c r="H5865">
        <v>2267</v>
      </c>
      <c r="I5865">
        <v>7446</v>
      </c>
      <c r="J5865">
        <v>2.85</v>
      </c>
    </row>
    <row r="5866" spans="1:10" x14ac:dyDescent="0.25">
      <c r="A5866">
        <v>1928</v>
      </c>
      <c r="B5866">
        <v>89</v>
      </c>
      <c r="C5866">
        <v>0.32463999999999998</v>
      </c>
      <c r="D5866">
        <v>0.27929999999999999</v>
      </c>
      <c r="E5866">
        <v>0.5</v>
      </c>
      <c r="F5866">
        <v>1923</v>
      </c>
      <c r="G5866">
        <v>537</v>
      </c>
      <c r="H5866">
        <v>1655</v>
      </c>
      <c r="I5866">
        <v>5178</v>
      </c>
      <c r="J5866">
        <v>2.69</v>
      </c>
    </row>
    <row r="5867" spans="1:10" x14ac:dyDescent="0.25">
      <c r="A5867">
        <v>1928</v>
      </c>
      <c r="B5867">
        <v>90</v>
      </c>
      <c r="C5867">
        <v>0.34839999999999999</v>
      </c>
      <c r="D5867">
        <v>0.29670999999999997</v>
      </c>
      <c r="E5867">
        <v>0.5</v>
      </c>
      <c r="F5867">
        <v>1386</v>
      </c>
      <c r="G5867">
        <v>411</v>
      </c>
      <c r="H5867">
        <v>1180</v>
      </c>
      <c r="I5867">
        <v>3524</v>
      </c>
      <c r="J5867">
        <v>2.54</v>
      </c>
    </row>
    <row r="5868" spans="1:10" x14ac:dyDescent="0.25">
      <c r="A5868">
        <v>1928</v>
      </c>
      <c r="B5868">
        <v>91</v>
      </c>
      <c r="C5868">
        <v>0.37293999999999999</v>
      </c>
      <c r="D5868">
        <v>0.31433</v>
      </c>
      <c r="E5868">
        <v>0.5</v>
      </c>
      <c r="F5868">
        <v>975</v>
      </c>
      <c r="G5868">
        <v>306</v>
      </c>
      <c r="H5868">
        <v>822</v>
      </c>
      <c r="I5868">
        <v>2343</v>
      </c>
      <c r="J5868">
        <v>2.4</v>
      </c>
    </row>
    <row r="5869" spans="1:10" x14ac:dyDescent="0.25">
      <c r="A5869">
        <v>1928</v>
      </c>
      <c r="B5869">
        <v>92</v>
      </c>
      <c r="C5869">
        <v>0.39815</v>
      </c>
      <c r="D5869">
        <v>0.33205000000000001</v>
      </c>
      <c r="E5869">
        <v>0.5</v>
      </c>
      <c r="F5869">
        <v>668</v>
      </c>
      <c r="G5869">
        <v>222</v>
      </c>
      <c r="H5869">
        <v>557</v>
      </c>
      <c r="I5869">
        <v>1522</v>
      </c>
      <c r="J5869">
        <v>2.2799999999999998</v>
      </c>
    </row>
    <row r="5870" spans="1:10" x14ac:dyDescent="0.25">
      <c r="A5870">
        <v>1928</v>
      </c>
      <c r="B5870">
        <v>93</v>
      </c>
      <c r="C5870">
        <v>0.42392000000000002</v>
      </c>
      <c r="D5870">
        <v>0.34977999999999998</v>
      </c>
      <c r="E5870">
        <v>0.5</v>
      </c>
      <c r="F5870">
        <v>446</v>
      </c>
      <c r="G5870">
        <v>156</v>
      </c>
      <c r="H5870">
        <v>368</v>
      </c>
      <c r="I5870">
        <v>964</v>
      </c>
      <c r="J5870">
        <v>2.16</v>
      </c>
    </row>
    <row r="5871" spans="1:10" x14ac:dyDescent="0.25">
      <c r="A5871">
        <v>1928</v>
      </c>
      <c r="B5871">
        <v>94</v>
      </c>
      <c r="C5871">
        <v>0.4501</v>
      </c>
      <c r="D5871">
        <v>0.36741000000000001</v>
      </c>
      <c r="E5871">
        <v>0.5</v>
      </c>
      <c r="F5871">
        <v>290</v>
      </c>
      <c r="G5871">
        <v>107</v>
      </c>
      <c r="H5871">
        <v>237</v>
      </c>
      <c r="I5871">
        <v>596</v>
      </c>
      <c r="J5871">
        <v>2.0499999999999998</v>
      </c>
    </row>
    <row r="5872" spans="1:10" x14ac:dyDescent="0.25">
      <c r="A5872">
        <v>1928</v>
      </c>
      <c r="B5872">
        <v>95</v>
      </c>
      <c r="C5872">
        <v>0.47656999999999999</v>
      </c>
      <c r="D5872">
        <v>0.38485999999999998</v>
      </c>
      <c r="E5872">
        <v>0.5</v>
      </c>
      <c r="F5872">
        <v>184</v>
      </c>
      <c r="G5872">
        <v>71</v>
      </c>
      <c r="H5872">
        <v>148</v>
      </c>
      <c r="I5872">
        <v>359</v>
      </c>
      <c r="J5872">
        <v>1.96</v>
      </c>
    </row>
    <row r="5873" spans="1:10" x14ac:dyDescent="0.25">
      <c r="A5873">
        <v>1928</v>
      </c>
      <c r="B5873">
        <v>96</v>
      </c>
      <c r="C5873">
        <v>0.50316000000000005</v>
      </c>
      <c r="D5873">
        <v>0.40201999999999999</v>
      </c>
      <c r="E5873">
        <v>0.5</v>
      </c>
      <c r="F5873">
        <v>113</v>
      </c>
      <c r="G5873">
        <v>45</v>
      </c>
      <c r="H5873">
        <v>90</v>
      </c>
      <c r="I5873">
        <v>211</v>
      </c>
      <c r="J5873">
        <v>1.87</v>
      </c>
    </row>
    <row r="5874" spans="1:10" x14ac:dyDescent="0.25">
      <c r="A5874">
        <v>1928</v>
      </c>
      <c r="B5874">
        <v>97</v>
      </c>
      <c r="C5874">
        <v>0.52973999999999999</v>
      </c>
      <c r="D5874">
        <v>0.41881000000000002</v>
      </c>
      <c r="E5874">
        <v>0.5</v>
      </c>
      <c r="F5874">
        <v>68</v>
      </c>
      <c r="G5874">
        <v>28</v>
      </c>
      <c r="H5874">
        <v>53</v>
      </c>
      <c r="I5874">
        <v>121</v>
      </c>
      <c r="J5874">
        <v>1.78</v>
      </c>
    </row>
    <row r="5875" spans="1:10" x14ac:dyDescent="0.25">
      <c r="A5875">
        <v>1928</v>
      </c>
      <c r="B5875">
        <v>98</v>
      </c>
      <c r="C5875">
        <v>0.55615000000000003</v>
      </c>
      <c r="D5875">
        <v>0.43514999999999998</v>
      </c>
      <c r="E5875">
        <v>0.5</v>
      </c>
      <c r="F5875">
        <v>39</v>
      </c>
      <c r="G5875">
        <v>17</v>
      </c>
      <c r="H5875">
        <v>31</v>
      </c>
      <c r="I5875">
        <v>67</v>
      </c>
      <c r="J5875">
        <v>1.71</v>
      </c>
    </row>
    <row r="5876" spans="1:10" x14ac:dyDescent="0.25">
      <c r="A5876">
        <v>1928</v>
      </c>
      <c r="B5876">
        <v>99</v>
      </c>
      <c r="C5876">
        <v>0.58225000000000005</v>
      </c>
      <c r="D5876">
        <v>0.45096000000000003</v>
      </c>
      <c r="E5876">
        <v>0.5</v>
      </c>
      <c r="F5876">
        <v>22</v>
      </c>
      <c r="G5876">
        <v>10</v>
      </c>
      <c r="H5876">
        <v>17</v>
      </c>
      <c r="I5876">
        <v>36</v>
      </c>
      <c r="J5876">
        <v>1.64</v>
      </c>
    </row>
    <row r="5877" spans="1:10" x14ac:dyDescent="0.25">
      <c r="A5877">
        <v>1928</v>
      </c>
      <c r="B5877">
        <v>100</v>
      </c>
      <c r="C5877">
        <v>0.60789000000000004</v>
      </c>
      <c r="D5877">
        <v>0.46618999999999999</v>
      </c>
      <c r="E5877">
        <v>0.5</v>
      </c>
      <c r="F5877">
        <v>12</v>
      </c>
      <c r="G5877">
        <v>6</v>
      </c>
      <c r="H5877">
        <v>9</v>
      </c>
      <c r="I5877">
        <v>19</v>
      </c>
      <c r="J5877">
        <v>1.58</v>
      </c>
    </row>
    <row r="5878" spans="1:10" x14ac:dyDescent="0.25">
      <c r="A5878">
        <v>1928</v>
      </c>
      <c r="B5878">
        <v>101</v>
      </c>
      <c r="C5878">
        <v>0.63295999999999997</v>
      </c>
      <c r="D5878">
        <v>0.48079</v>
      </c>
      <c r="E5878">
        <v>0.5</v>
      </c>
      <c r="F5878">
        <v>6</v>
      </c>
      <c r="G5878">
        <v>3</v>
      </c>
      <c r="H5878">
        <v>5</v>
      </c>
      <c r="I5878">
        <v>10</v>
      </c>
      <c r="J5878">
        <v>1.53</v>
      </c>
    </row>
    <row r="5879" spans="1:10" x14ac:dyDescent="0.25">
      <c r="A5879">
        <v>1928</v>
      </c>
      <c r="B5879">
        <v>102</v>
      </c>
      <c r="C5879">
        <v>0.65732000000000002</v>
      </c>
      <c r="D5879">
        <v>0.49471999999999999</v>
      </c>
      <c r="E5879">
        <v>0.5</v>
      </c>
      <c r="F5879">
        <v>3</v>
      </c>
      <c r="G5879">
        <v>2</v>
      </c>
      <c r="H5879">
        <v>3</v>
      </c>
      <c r="I5879">
        <v>5</v>
      </c>
      <c r="J5879">
        <v>1.47</v>
      </c>
    </row>
    <row r="5880" spans="1:10" x14ac:dyDescent="0.25">
      <c r="A5880">
        <v>1928</v>
      </c>
      <c r="B5880">
        <v>103</v>
      </c>
      <c r="C5880">
        <v>0.68088000000000004</v>
      </c>
      <c r="D5880">
        <v>0.50795000000000001</v>
      </c>
      <c r="E5880">
        <v>0.5</v>
      </c>
      <c r="F5880">
        <v>2</v>
      </c>
      <c r="G5880">
        <v>1</v>
      </c>
      <c r="H5880">
        <v>1</v>
      </c>
      <c r="I5880">
        <v>2</v>
      </c>
      <c r="J5880">
        <v>1.43</v>
      </c>
    </row>
    <row r="5881" spans="1:10" x14ac:dyDescent="0.25">
      <c r="A5881">
        <v>1928</v>
      </c>
      <c r="B5881">
        <v>104</v>
      </c>
      <c r="C5881">
        <v>0.70355000000000001</v>
      </c>
      <c r="D5881">
        <v>0.52046999999999999</v>
      </c>
      <c r="E5881">
        <v>0.5</v>
      </c>
      <c r="F5881">
        <v>1</v>
      </c>
      <c r="G5881">
        <v>0</v>
      </c>
      <c r="H5881">
        <v>1</v>
      </c>
      <c r="I5881">
        <v>1</v>
      </c>
      <c r="J5881">
        <v>1.39</v>
      </c>
    </row>
    <row r="5882" spans="1:10" x14ac:dyDescent="0.25">
      <c r="A5882">
        <v>1928</v>
      </c>
      <c r="B5882">
        <v>105</v>
      </c>
      <c r="C5882">
        <v>0.72526999999999997</v>
      </c>
      <c r="D5882">
        <v>0.53225</v>
      </c>
      <c r="E5882">
        <v>0.5</v>
      </c>
      <c r="F5882">
        <v>0</v>
      </c>
      <c r="G5882">
        <v>0</v>
      </c>
      <c r="H5882">
        <v>0</v>
      </c>
      <c r="I5882">
        <v>1</v>
      </c>
      <c r="J5882">
        <v>1.35</v>
      </c>
    </row>
    <row r="5883" spans="1:10" x14ac:dyDescent="0.25">
      <c r="A5883">
        <v>1928</v>
      </c>
      <c r="B5883">
        <v>106</v>
      </c>
      <c r="C5883">
        <v>0.74595999999999996</v>
      </c>
      <c r="D5883">
        <v>0.54330999999999996</v>
      </c>
      <c r="E5883">
        <v>0.5</v>
      </c>
      <c r="F5883">
        <v>0</v>
      </c>
      <c r="G5883">
        <v>0</v>
      </c>
      <c r="H5883">
        <v>0</v>
      </c>
      <c r="I5883">
        <v>0</v>
      </c>
      <c r="J5883">
        <v>1.32</v>
      </c>
    </row>
    <row r="5884" spans="1:10" x14ac:dyDescent="0.25">
      <c r="A5884">
        <v>1928</v>
      </c>
      <c r="B5884">
        <v>107</v>
      </c>
      <c r="C5884">
        <v>0.76559999999999995</v>
      </c>
      <c r="D5884">
        <v>0.55366000000000004</v>
      </c>
      <c r="E5884">
        <v>0.5</v>
      </c>
      <c r="F5884">
        <v>0</v>
      </c>
      <c r="G5884">
        <v>0</v>
      </c>
      <c r="H5884">
        <v>0</v>
      </c>
      <c r="I5884">
        <v>0</v>
      </c>
      <c r="J5884">
        <v>1.28</v>
      </c>
    </row>
    <row r="5885" spans="1:10" x14ac:dyDescent="0.25">
      <c r="A5885">
        <v>1928</v>
      </c>
      <c r="B5885">
        <v>108</v>
      </c>
      <c r="C5885">
        <v>0.78415999999999997</v>
      </c>
      <c r="D5885">
        <v>0.56330000000000002</v>
      </c>
      <c r="E5885">
        <v>0.5</v>
      </c>
      <c r="F5885">
        <v>0</v>
      </c>
      <c r="G5885">
        <v>0</v>
      </c>
      <c r="H5885">
        <v>0</v>
      </c>
      <c r="I5885">
        <v>0</v>
      </c>
      <c r="J5885">
        <v>1.26</v>
      </c>
    </row>
    <row r="5886" spans="1:10" x14ac:dyDescent="0.25">
      <c r="A5886">
        <v>1928</v>
      </c>
      <c r="B5886">
        <v>109</v>
      </c>
      <c r="C5886">
        <v>0.80164000000000002</v>
      </c>
      <c r="D5886">
        <v>0.57225999999999999</v>
      </c>
      <c r="E5886">
        <v>0.5</v>
      </c>
      <c r="F5886">
        <v>0</v>
      </c>
      <c r="G5886">
        <v>0</v>
      </c>
      <c r="H5886">
        <v>0</v>
      </c>
      <c r="I5886">
        <v>0</v>
      </c>
      <c r="J5886">
        <v>1.24</v>
      </c>
    </row>
    <row r="5887" spans="1:10" x14ac:dyDescent="0.25">
      <c r="A5887">
        <v>1928</v>
      </c>
      <c r="B5887" t="s">
        <v>25</v>
      </c>
      <c r="C5887">
        <v>0.81801999999999997</v>
      </c>
      <c r="D5887">
        <v>1</v>
      </c>
      <c r="E5887">
        <v>1.22</v>
      </c>
      <c r="F5887">
        <v>0</v>
      </c>
      <c r="G5887">
        <v>0</v>
      </c>
      <c r="H5887">
        <v>0</v>
      </c>
      <c r="I5887">
        <v>0</v>
      </c>
      <c r="J5887">
        <v>1.22</v>
      </c>
    </row>
    <row r="5888" spans="1:10" x14ac:dyDescent="0.25">
      <c r="A5888">
        <v>1929</v>
      </c>
      <c r="B5888">
        <v>0</v>
      </c>
      <c r="C5888">
        <v>6.1089999999999998E-2</v>
      </c>
      <c r="D5888">
        <v>5.8340000000000003E-2</v>
      </c>
      <c r="E5888">
        <v>0.23</v>
      </c>
      <c r="F5888">
        <v>100000</v>
      </c>
      <c r="G5888">
        <v>5834</v>
      </c>
      <c r="H5888">
        <v>95493</v>
      </c>
      <c r="I5888">
        <v>5821382</v>
      </c>
      <c r="J5888">
        <v>58.21</v>
      </c>
    </row>
    <row r="5889" spans="1:10" x14ac:dyDescent="0.25">
      <c r="A5889">
        <v>1929</v>
      </c>
      <c r="B5889">
        <v>1</v>
      </c>
      <c r="C5889">
        <v>9.2399999999999999E-3</v>
      </c>
      <c r="D5889">
        <v>9.1999999999999998E-3</v>
      </c>
      <c r="E5889">
        <v>0.5</v>
      </c>
      <c r="F5889">
        <v>94166</v>
      </c>
      <c r="G5889">
        <v>866</v>
      </c>
      <c r="H5889">
        <v>93733</v>
      </c>
      <c r="I5889">
        <v>5725888</v>
      </c>
      <c r="J5889">
        <v>60.81</v>
      </c>
    </row>
    <row r="5890" spans="1:10" x14ac:dyDescent="0.25">
      <c r="A5890">
        <v>1929</v>
      </c>
      <c r="B5890">
        <v>2</v>
      </c>
      <c r="C5890">
        <v>4.81E-3</v>
      </c>
      <c r="D5890">
        <v>4.7999999999999996E-3</v>
      </c>
      <c r="E5890">
        <v>0.5</v>
      </c>
      <c r="F5890">
        <v>93300</v>
      </c>
      <c r="G5890">
        <v>448</v>
      </c>
      <c r="H5890">
        <v>93077</v>
      </c>
      <c r="I5890">
        <v>5632155</v>
      </c>
      <c r="J5890">
        <v>60.37</v>
      </c>
    </row>
    <row r="5891" spans="1:10" x14ac:dyDescent="0.25">
      <c r="A5891">
        <v>1929</v>
      </c>
      <c r="B5891">
        <v>3</v>
      </c>
      <c r="C5891">
        <v>3.47E-3</v>
      </c>
      <c r="D5891">
        <v>3.47E-3</v>
      </c>
      <c r="E5891">
        <v>0.5</v>
      </c>
      <c r="F5891">
        <v>92853</v>
      </c>
      <c r="G5891">
        <v>322</v>
      </c>
      <c r="H5891">
        <v>92692</v>
      </c>
      <c r="I5891">
        <v>5539078</v>
      </c>
      <c r="J5891">
        <v>59.65</v>
      </c>
    </row>
    <row r="5892" spans="1:10" x14ac:dyDescent="0.25">
      <c r="A5892">
        <v>1929</v>
      </c>
      <c r="B5892">
        <v>4</v>
      </c>
      <c r="C5892">
        <v>2.3E-3</v>
      </c>
      <c r="D5892">
        <v>2.3E-3</v>
      </c>
      <c r="E5892">
        <v>0.5</v>
      </c>
      <c r="F5892">
        <v>92531</v>
      </c>
      <c r="G5892">
        <v>213</v>
      </c>
      <c r="H5892">
        <v>92425</v>
      </c>
      <c r="I5892">
        <v>5446386</v>
      </c>
      <c r="J5892">
        <v>58.86</v>
      </c>
    </row>
    <row r="5893" spans="1:10" x14ac:dyDescent="0.25">
      <c r="A5893">
        <v>1929</v>
      </c>
      <c r="B5893">
        <v>5</v>
      </c>
      <c r="C5893">
        <v>2.3900000000000002E-3</v>
      </c>
      <c r="D5893">
        <v>2.3900000000000002E-3</v>
      </c>
      <c r="E5893">
        <v>0.5</v>
      </c>
      <c r="F5893">
        <v>92318</v>
      </c>
      <c r="G5893">
        <v>221</v>
      </c>
      <c r="H5893">
        <v>92208</v>
      </c>
      <c r="I5893">
        <v>5353962</v>
      </c>
      <c r="J5893">
        <v>57.99</v>
      </c>
    </row>
    <row r="5894" spans="1:10" x14ac:dyDescent="0.25">
      <c r="A5894">
        <v>1929</v>
      </c>
      <c r="B5894">
        <v>6</v>
      </c>
      <c r="C5894">
        <v>2.2799999999999999E-3</v>
      </c>
      <c r="D5894">
        <v>2.2699999999999999E-3</v>
      </c>
      <c r="E5894">
        <v>0.5</v>
      </c>
      <c r="F5894">
        <v>92098</v>
      </c>
      <c r="G5894">
        <v>209</v>
      </c>
      <c r="H5894">
        <v>91993</v>
      </c>
      <c r="I5894">
        <v>5261754</v>
      </c>
      <c r="J5894">
        <v>57.13</v>
      </c>
    </row>
    <row r="5895" spans="1:10" x14ac:dyDescent="0.25">
      <c r="A5895">
        <v>1929</v>
      </c>
      <c r="B5895">
        <v>7</v>
      </c>
      <c r="C5895">
        <v>2.4499999999999999E-3</v>
      </c>
      <c r="D5895">
        <v>2.4499999999999999E-3</v>
      </c>
      <c r="E5895">
        <v>0.5</v>
      </c>
      <c r="F5895">
        <v>91888</v>
      </c>
      <c r="G5895">
        <v>225</v>
      </c>
      <c r="H5895">
        <v>91776</v>
      </c>
      <c r="I5895">
        <v>5169761</v>
      </c>
      <c r="J5895">
        <v>56.26</v>
      </c>
    </row>
    <row r="5896" spans="1:10" x14ac:dyDescent="0.25">
      <c r="A5896">
        <v>1929</v>
      </c>
      <c r="B5896">
        <v>8</v>
      </c>
      <c r="C5896">
        <v>2E-3</v>
      </c>
      <c r="D5896">
        <v>1.99E-3</v>
      </c>
      <c r="E5896">
        <v>0.5</v>
      </c>
      <c r="F5896">
        <v>91663</v>
      </c>
      <c r="G5896">
        <v>183</v>
      </c>
      <c r="H5896">
        <v>91572</v>
      </c>
      <c r="I5896">
        <v>5077986</v>
      </c>
      <c r="J5896">
        <v>55.4</v>
      </c>
    </row>
    <row r="5897" spans="1:10" x14ac:dyDescent="0.25">
      <c r="A5897">
        <v>1929</v>
      </c>
      <c r="B5897">
        <v>9</v>
      </c>
      <c r="C5897">
        <v>1.9499999999999999E-3</v>
      </c>
      <c r="D5897">
        <v>1.9499999999999999E-3</v>
      </c>
      <c r="E5897">
        <v>0.5</v>
      </c>
      <c r="F5897">
        <v>91480</v>
      </c>
      <c r="G5897">
        <v>178</v>
      </c>
      <c r="H5897">
        <v>91391</v>
      </c>
      <c r="I5897">
        <v>4986414</v>
      </c>
      <c r="J5897">
        <v>54.51</v>
      </c>
    </row>
    <row r="5898" spans="1:10" x14ac:dyDescent="0.25">
      <c r="A5898">
        <v>1929</v>
      </c>
      <c r="B5898">
        <v>10</v>
      </c>
      <c r="C5898">
        <v>1.4599999999999999E-3</v>
      </c>
      <c r="D5898">
        <v>1.4599999999999999E-3</v>
      </c>
      <c r="E5898">
        <v>0.5</v>
      </c>
      <c r="F5898">
        <v>91302</v>
      </c>
      <c r="G5898">
        <v>133</v>
      </c>
      <c r="H5898">
        <v>91235</v>
      </c>
      <c r="I5898">
        <v>4895023</v>
      </c>
      <c r="J5898">
        <v>53.61</v>
      </c>
    </row>
    <row r="5899" spans="1:10" x14ac:dyDescent="0.25">
      <c r="A5899">
        <v>1929</v>
      </c>
      <c r="B5899">
        <v>11</v>
      </c>
      <c r="C5899">
        <v>1.4499999999999999E-3</v>
      </c>
      <c r="D5899">
        <v>1.4499999999999999E-3</v>
      </c>
      <c r="E5899">
        <v>0.5</v>
      </c>
      <c r="F5899">
        <v>91169</v>
      </c>
      <c r="G5899">
        <v>132</v>
      </c>
      <c r="H5899">
        <v>91103</v>
      </c>
      <c r="I5899">
        <v>4803788</v>
      </c>
      <c r="J5899">
        <v>52.69</v>
      </c>
    </row>
    <row r="5900" spans="1:10" x14ac:dyDescent="0.25">
      <c r="A5900">
        <v>1929</v>
      </c>
      <c r="B5900">
        <v>12</v>
      </c>
      <c r="C5900">
        <v>1.5200000000000001E-3</v>
      </c>
      <c r="D5900">
        <v>1.5200000000000001E-3</v>
      </c>
      <c r="E5900">
        <v>0.5</v>
      </c>
      <c r="F5900">
        <v>91037</v>
      </c>
      <c r="G5900">
        <v>138</v>
      </c>
      <c r="H5900">
        <v>90968</v>
      </c>
      <c r="I5900">
        <v>4712685</v>
      </c>
      <c r="J5900">
        <v>51.77</v>
      </c>
    </row>
    <row r="5901" spans="1:10" x14ac:dyDescent="0.25">
      <c r="A5901">
        <v>1929</v>
      </c>
      <c r="B5901">
        <v>13</v>
      </c>
      <c r="C5901">
        <v>2.0200000000000001E-3</v>
      </c>
      <c r="D5901">
        <v>2.0200000000000001E-3</v>
      </c>
      <c r="E5901">
        <v>0.5</v>
      </c>
      <c r="F5901">
        <v>90899</v>
      </c>
      <c r="G5901">
        <v>183</v>
      </c>
      <c r="H5901">
        <v>90807</v>
      </c>
      <c r="I5901">
        <v>4621717</v>
      </c>
      <c r="J5901">
        <v>50.84</v>
      </c>
    </row>
    <row r="5902" spans="1:10" x14ac:dyDescent="0.25">
      <c r="A5902">
        <v>1929</v>
      </c>
      <c r="B5902">
        <v>14</v>
      </c>
      <c r="C5902">
        <v>1.83E-3</v>
      </c>
      <c r="D5902">
        <v>1.83E-3</v>
      </c>
      <c r="E5902">
        <v>0.5</v>
      </c>
      <c r="F5902">
        <v>90715</v>
      </c>
      <c r="G5902">
        <v>166</v>
      </c>
      <c r="H5902">
        <v>90632</v>
      </c>
      <c r="I5902">
        <v>4530910</v>
      </c>
      <c r="J5902">
        <v>49.95</v>
      </c>
    </row>
    <row r="5903" spans="1:10" x14ac:dyDescent="0.25">
      <c r="A5903">
        <v>1929</v>
      </c>
      <c r="B5903">
        <v>15</v>
      </c>
      <c r="C5903">
        <v>1.82E-3</v>
      </c>
      <c r="D5903">
        <v>1.81E-3</v>
      </c>
      <c r="E5903">
        <v>0.5</v>
      </c>
      <c r="F5903">
        <v>90550</v>
      </c>
      <c r="G5903">
        <v>164</v>
      </c>
      <c r="H5903">
        <v>90467</v>
      </c>
      <c r="I5903">
        <v>4440278</v>
      </c>
      <c r="J5903">
        <v>49.04</v>
      </c>
    </row>
    <row r="5904" spans="1:10" x14ac:dyDescent="0.25">
      <c r="A5904">
        <v>1929</v>
      </c>
      <c r="B5904">
        <v>16</v>
      </c>
      <c r="C5904">
        <v>2.5999999999999999E-3</v>
      </c>
      <c r="D5904">
        <v>2.5999999999999999E-3</v>
      </c>
      <c r="E5904">
        <v>0.5</v>
      </c>
      <c r="F5904">
        <v>90385</v>
      </c>
      <c r="G5904">
        <v>235</v>
      </c>
      <c r="H5904">
        <v>90268</v>
      </c>
      <c r="I5904">
        <v>4349810</v>
      </c>
      <c r="J5904">
        <v>48.13</v>
      </c>
    </row>
    <row r="5905" spans="1:10" x14ac:dyDescent="0.25">
      <c r="A5905">
        <v>1929</v>
      </c>
      <c r="B5905">
        <v>17</v>
      </c>
      <c r="C5905">
        <v>2.64E-3</v>
      </c>
      <c r="D5905">
        <v>2.63E-3</v>
      </c>
      <c r="E5905">
        <v>0.5</v>
      </c>
      <c r="F5905">
        <v>90150</v>
      </c>
      <c r="G5905">
        <v>237</v>
      </c>
      <c r="H5905">
        <v>90032</v>
      </c>
      <c r="I5905">
        <v>4259543</v>
      </c>
      <c r="J5905">
        <v>47.25</v>
      </c>
    </row>
    <row r="5906" spans="1:10" x14ac:dyDescent="0.25">
      <c r="A5906">
        <v>1929</v>
      </c>
      <c r="B5906">
        <v>18</v>
      </c>
      <c r="C5906">
        <v>2.98E-3</v>
      </c>
      <c r="D5906">
        <v>2.97E-3</v>
      </c>
      <c r="E5906">
        <v>0.5</v>
      </c>
      <c r="F5906">
        <v>89913</v>
      </c>
      <c r="G5906">
        <v>267</v>
      </c>
      <c r="H5906">
        <v>89779</v>
      </c>
      <c r="I5906">
        <v>4169511</v>
      </c>
      <c r="J5906">
        <v>46.37</v>
      </c>
    </row>
    <row r="5907" spans="1:10" x14ac:dyDescent="0.25">
      <c r="A5907">
        <v>1929</v>
      </c>
      <c r="B5907">
        <v>19</v>
      </c>
      <c r="C5907">
        <v>3.79E-3</v>
      </c>
      <c r="D5907">
        <v>3.79E-3</v>
      </c>
      <c r="E5907">
        <v>0.5</v>
      </c>
      <c r="F5907">
        <v>89645</v>
      </c>
      <c r="G5907">
        <v>339</v>
      </c>
      <c r="H5907">
        <v>89476</v>
      </c>
      <c r="I5907">
        <v>4079732</v>
      </c>
      <c r="J5907">
        <v>45.51</v>
      </c>
    </row>
    <row r="5908" spans="1:10" x14ac:dyDescent="0.25">
      <c r="A5908">
        <v>1929</v>
      </c>
      <c r="B5908">
        <v>20</v>
      </c>
      <c r="C5908">
        <v>4.0499999999999998E-3</v>
      </c>
      <c r="D5908">
        <v>4.0499999999999998E-3</v>
      </c>
      <c r="E5908">
        <v>0.5</v>
      </c>
      <c r="F5908">
        <v>89306</v>
      </c>
      <c r="G5908">
        <v>361</v>
      </c>
      <c r="H5908">
        <v>89125</v>
      </c>
      <c r="I5908">
        <v>3990256</v>
      </c>
      <c r="J5908">
        <v>44.68</v>
      </c>
    </row>
    <row r="5909" spans="1:10" x14ac:dyDescent="0.25">
      <c r="A5909">
        <v>1929</v>
      </c>
      <c r="B5909">
        <v>21</v>
      </c>
      <c r="C5909">
        <v>3.47E-3</v>
      </c>
      <c r="D5909">
        <v>3.47E-3</v>
      </c>
      <c r="E5909">
        <v>0.5</v>
      </c>
      <c r="F5909">
        <v>88945</v>
      </c>
      <c r="G5909">
        <v>308</v>
      </c>
      <c r="H5909">
        <v>88790</v>
      </c>
      <c r="I5909">
        <v>3901131</v>
      </c>
      <c r="J5909">
        <v>43.86</v>
      </c>
    </row>
    <row r="5910" spans="1:10" x14ac:dyDescent="0.25">
      <c r="A5910">
        <v>1929</v>
      </c>
      <c r="B5910">
        <v>22</v>
      </c>
      <c r="C5910">
        <v>4.3200000000000001E-3</v>
      </c>
      <c r="D5910">
        <v>4.3099999999999996E-3</v>
      </c>
      <c r="E5910">
        <v>0.5</v>
      </c>
      <c r="F5910">
        <v>88636</v>
      </c>
      <c r="G5910">
        <v>382</v>
      </c>
      <c r="H5910">
        <v>88445</v>
      </c>
      <c r="I5910">
        <v>3812341</v>
      </c>
      <c r="J5910">
        <v>43.01</v>
      </c>
    </row>
    <row r="5911" spans="1:10" x14ac:dyDescent="0.25">
      <c r="A5911">
        <v>1929</v>
      </c>
      <c r="B5911">
        <v>23</v>
      </c>
      <c r="C5911">
        <v>4.3800000000000002E-3</v>
      </c>
      <c r="D5911">
        <v>4.3699999999999998E-3</v>
      </c>
      <c r="E5911">
        <v>0.5</v>
      </c>
      <c r="F5911">
        <v>88254</v>
      </c>
      <c r="G5911">
        <v>386</v>
      </c>
      <c r="H5911">
        <v>88061</v>
      </c>
      <c r="I5911">
        <v>3723895</v>
      </c>
      <c r="J5911">
        <v>42.2</v>
      </c>
    </row>
    <row r="5912" spans="1:10" x14ac:dyDescent="0.25">
      <c r="A5912">
        <v>1929</v>
      </c>
      <c r="B5912">
        <v>24</v>
      </c>
      <c r="C5912">
        <v>4.8900000000000002E-3</v>
      </c>
      <c r="D5912">
        <v>4.8799999999999998E-3</v>
      </c>
      <c r="E5912">
        <v>0.5</v>
      </c>
      <c r="F5912">
        <v>87869</v>
      </c>
      <c r="G5912">
        <v>428</v>
      </c>
      <c r="H5912">
        <v>87654</v>
      </c>
      <c r="I5912">
        <v>3635834</v>
      </c>
      <c r="J5912">
        <v>41.38</v>
      </c>
    </row>
    <row r="5913" spans="1:10" x14ac:dyDescent="0.25">
      <c r="A5913">
        <v>1929</v>
      </c>
      <c r="B5913">
        <v>25</v>
      </c>
      <c r="C5913">
        <v>3.8700000000000002E-3</v>
      </c>
      <c r="D5913">
        <v>3.8700000000000002E-3</v>
      </c>
      <c r="E5913">
        <v>0.5</v>
      </c>
      <c r="F5913">
        <v>87440</v>
      </c>
      <c r="G5913">
        <v>338</v>
      </c>
      <c r="H5913">
        <v>87271</v>
      </c>
      <c r="I5913">
        <v>3548180</v>
      </c>
      <c r="J5913">
        <v>40.58</v>
      </c>
    </row>
    <row r="5914" spans="1:10" x14ac:dyDescent="0.25">
      <c r="A5914">
        <v>1929</v>
      </c>
      <c r="B5914">
        <v>26</v>
      </c>
      <c r="C5914">
        <v>4.1099999999999999E-3</v>
      </c>
      <c r="D5914">
        <v>4.1000000000000003E-3</v>
      </c>
      <c r="E5914">
        <v>0.5</v>
      </c>
      <c r="F5914">
        <v>87102</v>
      </c>
      <c r="G5914">
        <v>358</v>
      </c>
      <c r="H5914">
        <v>86923</v>
      </c>
      <c r="I5914">
        <v>3460908</v>
      </c>
      <c r="J5914">
        <v>39.729999999999997</v>
      </c>
    </row>
    <row r="5915" spans="1:10" x14ac:dyDescent="0.25">
      <c r="A5915">
        <v>1929</v>
      </c>
      <c r="B5915">
        <v>27</v>
      </c>
      <c r="C5915">
        <v>3.8E-3</v>
      </c>
      <c r="D5915">
        <v>3.79E-3</v>
      </c>
      <c r="E5915">
        <v>0.5</v>
      </c>
      <c r="F5915">
        <v>86745</v>
      </c>
      <c r="G5915">
        <v>329</v>
      </c>
      <c r="H5915">
        <v>86580</v>
      </c>
      <c r="I5915">
        <v>3373985</v>
      </c>
      <c r="J5915">
        <v>38.9</v>
      </c>
    </row>
    <row r="5916" spans="1:10" x14ac:dyDescent="0.25">
      <c r="A5916">
        <v>1929</v>
      </c>
      <c r="B5916">
        <v>28</v>
      </c>
      <c r="C5916">
        <v>4.5999999999999999E-3</v>
      </c>
      <c r="D5916">
        <v>4.5900000000000003E-3</v>
      </c>
      <c r="E5916">
        <v>0.5</v>
      </c>
      <c r="F5916">
        <v>86416</v>
      </c>
      <c r="G5916">
        <v>397</v>
      </c>
      <c r="H5916">
        <v>86217</v>
      </c>
      <c r="I5916">
        <v>3287405</v>
      </c>
      <c r="J5916">
        <v>38.04</v>
      </c>
    </row>
    <row r="5917" spans="1:10" x14ac:dyDescent="0.25">
      <c r="A5917">
        <v>1929</v>
      </c>
      <c r="B5917">
        <v>29</v>
      </c>
      <c r="C5917">
        <v>3.7799999999999999E-3</v>
      </c>
      <c r="D5917">
        <v>3.7799999999999999E-3</v>
      </c>
      <c r="E5917">
        <v>0.5</v>
      </c>
      <c r="F5917">
        <v>86019</v>
      </c>
      <c r="G5917">
        <v>325</v>
      </c>
      <c r="H5917">
        <v>85857</v>
      </c>
      <c r="I5917">
        <v>3201187</v>
      </c>
      <c r="J5917">
        <v>37.21</v>
      </c>
    </row>
    <row r="5918" spans="1:10" x14ac:dyDescent="0.25">
      <c r="A5918">
        <v>1929</v>
      </c>
      <c r="B5918">
        <v>30</v>
      </c>
      <c r="C5918">
        <v>4.7600000000000003E-3</v>
      </c>
      <c r="D5918">
        <v>4.7499999999999999E-3</v>
      </c>
      <c r="E5918">
        <v>0.5</v>
      </c>
      <c r="F5918">
        <v>85694</v>
      </c>
      <c r="G5918">
        <v>407</v>
      </c>
      <c r="H5918">
        <v>85491</v>
      </c>
      <c r="I5918">
        <v>3115331</v>
      </c>
      <c r="J5918">
        <v>36.35</v>
      </c>
    </row>
    <row r="5919" spans="1:10" x14ac:dyDescent="0.25">
      <c r="A5919">
        <v>1929</v>
      </c>
      <c r="B5919">
        <v>31</v>
      </c>
      <c r="C5919">
        <v>4.0899999999999999E-3</v>
      </c>
      <c r="D5919">
        <v>4.0800000000000003E-3</v>
      </c>
      <c r="E5919">
        <v>0.5</v>
      </c>
      <c r="F5919">
        <v>85287</v>
      </c>
      <c r="G5919">
        <v>348</v>
      </c>
      <c r="H5919">
        <v>85113</v>
      </c>
      <c r="I5919">
        <v>3029840</v>
      </c>
      <c r="J5919">
        <v>35.53</v>
      </c>
    </row>
    <row r="5920" spans="1:10" x14ac:dyDescent="0.25">
      <c r="A5920">
        <v>1929</v>
      </c>
      <c r="B5920">
        <v>32</v>
      </c>
      <c r="C5920">
        <v>4.8900000000000002E-3</v>
      </c>
      <c r="D5920">
        <v>4.8799999999999998E-3</v>
      </c>
      <c r="E5920">
        <v>0.5</v>
      </c>
      <c r="F5920">
        <v>84939</v>
      </c>
      <c r="G5920">
        <v>415</v>
      </c>
      <c r="H5920">
        <v>84732</v>
      </c>
      <c r="I5920">
        <v>2944727</v>
      </c>
      <c r="J5920">
        <v>34.67</v>
      </c>
    </row>
    <row r="5921" spans="1:10" x14ac:dyDescent="0.25">
      <c r="A5921">
        <v>1929</v>
      </c>
      <c r="B5921">
        <v>33</v>
      </c>
      <c r="C5921">
        <v>4.4000000000000003E-3</v>
      </c>
      <c r="D5921">
        <v>4.3899999999999998E-3</v>
      </c>
      <c r="E5921">
        <v>0.5</v>
      </c>
      <c r="F5921">
        <v>84524</v>
      </c>
      <c r="G5921">
        <v>371</v>
      </c>
      <c r="H5921">
        <v>84339</v>
      </c>
      <c r="I5921">
        <v>2859995</v>
      </c>
      <c r="J5921">
        <v>33.840000000000003</v>
      </c>
    </row>
    <row r="5922" spans="1:10" x14ac:dyDescent="0.25">
      <c r="A5922">
        <v>1929</v>
      </c>
      <c r="B5922">
        <v>34</v>
      </c>
      <c r="C5922">
        <v>5.0499999999999998E-3</v>
      </c>
      <c r="D5922">
        <v>5.0400000000000002E-3</v>
      </c>
      <c r="E5922">
        <v>0.5</v>
      </c>
      <c r="F5922">
        <v>84154</v>
      </c>
      <c r="G5922">
        <v>424</v>
      </c>
      <c r="H5922">
        <v>83941</v>
      </c>
      <c r="I5922">
        <v>2775656</v>
      </c>
      <c r="J5922">
        <v>32.979999999999997</v>
      </c>
    </row>
    <row r="5923" spans="1:10" x14ac:dyDescent="0.25">
      <c r="A5923">
        <v>1929</v>
      </c>
      <c r="B5923">
        <v>35</v>
      </c>
      <c r="C5923">
        <v>5.0000000000000001E-3</v>
      </c>
      <c r="D5923">
        <v>4.9899999999999996E-3</v>
      </c>
      <c r="E5923">
        <v>0.5</v>
      </c>
      <c r="F5923">
        <v>83729</v>
      </c>
      <c r="G5923">
        <v>417</v>
      </c>
      <c r="H5923">
        <v>83521</v>
      </c>
      <c r="I5923">
        <v>2691715</v>
      </c>
      <c r="J5923">
        <v>32.15</v>
      </c>
    </row>
    <row r="5924" spans="1:10" x14ac:dyDescent="0.25">
      <c r="A5924">
        <v>1929</v>
      </c>
      <c r="B5924">
        <v>36</v>
      </c>
      <c r="C5924">
        <v>4.5700000000000003E-3</v>
      </c>
      <c r="D5924">
        <v>4.5599999999999998E-3</v>
      </c>
      <c r="E5924">
        <v>0.5</v>
      </c>
      <c r="F5924">
        <v>83312</v>
      </c>
      <c r="G5924">
        <v>380</v>
      </c>
      <c r="H5924">
        <v>83122</v>
      </c>
      <c r="I5924">
        <v>2608194</v>
      </c>
      <c r="J5924">
        <v>31.31</v>
      </c>
    </row>
    <row r="5925" spans="1:10" x14ac:dyDescent="0.25">
      <c r="A5925">
        <v>1929</v>
      </c>
      <c r="B5925">
        <v>37</v>
      </c>
      <c r="C5925">
        <v>6.4000000000000003E-3</v>
      </c>
      <c r="D5925">
        <v>6.3800000000000003E-3</v>
      </c>
      <c r="E5925">
        <v>0.5</v>
      </c>
      <c r="F5925">
        <v>82932</v>
      </c>
      <c r="G5925">
        <v>529</v>
      </c>
      <c r="H5925">
        <v>82668</v>
      </c>
      <c r="I5925">
        <v>2525072</v>
      </c>
      <c r="J5925">
        <v>30.45</v>
      </c>
    </row>
    <row r="5926" spans="1:10" x14ac:dyDescent="0.25">
      <c r="A5926">
        <v>1929</v>
      </c>
      <c r="B5926">
        <v>38</v>
      </c>
      <c r="C5926">
        <v>6.1700000000000001E-3</v>
      </c>
      <c r="D5926">
        <v>6.1500000000000001E-3</v>
      </c>
      <c r="E5926">
        <v>0.5</v>
      </c>
      <c r="F5926">
        <v>82403</v>
      </c>
      <c r="G5926">
        <v>507</v>
      </c>
      <c r="H5926">
        <v>82149</v>
      </c>
      <c r="I5926">
        <v>2442405</v>
      </c>
      <c r="J5926">
        <v>29.64</v>
      </c>
    </row>
    <row r="5927" spans="1:10" x14ac:dyDescent="0.25">
      <c r="A5927">
        <v>1929</v>
      </c>
      <c r="B5927">
        <v>39</v>
      </c>
      <c r="C5927">
        <v>6.7200000000000003E-3</v>
      </c>
      <c r="D5927">
        <v>6.7000000000000002E-3</v>
      </c>
      <c r="E5927">
        <v>0.5</v>
      </c>
      <c r="F5927">
        <v>81896</v>
      </c>
      <c r="G5927">
        <v>549</v>
      </c>
      <c r="H5927">
        <v>81621</v>
      </c>
      <c r="I5927">
        <v>2360255</v>
      </c>
      <c r="J5927">
        <v>28.82</v>
      </c>
    </row>
    <row r="5928" spans="1:10" x14ac:dyDescent="0.25">
      <c r="A5928">
        <v>1929</v>
      </c>
      <c r="B5928">
        <v>40</v>
      </c>
      <c r="C5928">
        <v>7.3400000000000002E-3</v>
      </c>
      <c r="D5928">
        <v>7.3099999999999997E-3</v>
      </c>
      <c r="E5928">
        <v>0.5</v>
      </c>
      <c r="F5928">
        <v>81347</v>
      </c>
      <c r="G5928">
        <v>595</v>
      </c>
      <c r="H5928">
        <v>81049</v>
      </c>
      <c r="I5928">
        <v>2278634</v>
      </c>
      <c r="J5928">
        <v>28.01</v>
      </c>
    </row>
    <row r="5929" spans="1:10" x14ac:dyDescent="0.25">
      <c r="A5929">
        <v>1929</v>
      </c>
      <c r="B5929">
        <v>41</v>
      </c>
      <c r="C5929">
        <v>6.5700000000000003E-3</v>
      </c>
      <c r="D5929">
        <v>6.5500000000000003E-3</v>
      </c>
      <c r="E5929">
        <v>0.5</v>
      </c>
      <c r="F5929">
        <v>80752</v>
      </c>
      <c r="G5929">
        <v>529</v>
      </c>
      <c r="H5929">
        <v>80488</v>
      </c>
      <c r="I5929">
        <v>2197584</v>
      </c>
      <c r="J5929">
        <v>27.21</v>
      </c>
    </row>
    <row r="5930" spans="1:10" x14ac:dyDescent="0.25">
      <c r="A5930">
        <v>1929</v>
      </c>
      <c r="B5930">
        <v>42</v>
      </c>
      <c r="C5930">
        <v>7.7499999999999999E-3</v>
      </c>
      <c r="D5930">
        <v>7.7200000000000003E-3</v>
      </c>
      <c r="E5930">
        <v>0.5</v>
      </c>
      <c r="F5930">
        <v>80223</v>
      </c>
      <c r="G5930">
        <v>619</v>
      </c>
      <c r="H5930">
        <v>79914</v>
      </c>
      <c r="I5930">
        <v>2117097</v>
      </c>
      <c r="J5930">
        <v>26.39</v>
      </c>
    </row>
    <row r="5931" spans="1:10" x14ac:dyDescent="0.25">
      <c r="A5931">
        <v>1929</v>
      </c>
      <c r="B5931">
        <v>43</v>
      </c>
      <c r="C5931">
        <v>9.2999999999999992E-3</v>
      </c>
      <c r="D5931">
        <v>9.2599999999999991E-3</v>
      </c>
      <c r="E5931">
        <v>0.5</v>
      </c>
      <c r="F5931">
        <v>79604</v>
      </c>
      <c r="G5931">
        <v>737</v>
      </c>
      <c r="H5931">
        <v>79236</v>
      </c>
      <c r="I5931">
        <v>2037183</v>
      </c>
      <c r="J5931">
        <v>25.59</v>
      </c>
    </row>
    <row r="5932" spans="1:10" x14ac:dyDescent="0.25">
      <c r="A5932">
        <v>1929</v>
      </c>
      <c r="B5932">
        <v>44</v>
      </c>
      <c r="C5932">
        <v>8.09E-3</v>
      </c>
      <c r="D5932">
        <v>8.0599999999999995E-3</v>
      </c>
      <c r="E5932">
        <v>0.5</v>
      </c>
      <c r="F5932">
        <v>78867</v>
      </c>
      <c r="G5932">
        <v>636</v>
      </c>
      <c r="H5932">
        <v>78549</v>
      </c>
      <c r="I5932">
        <v>1957948</v>
      </c>
      <c r="J5932">
        <v>24.83</v>
      </c>
    </row>
    <row r="5933" spans="1:10" x14ac:dyDescent="0.25">
      <c r="A5933">
        <v>1929</v>
      </c>
      <c r="B5933">
        <v>45</v>
      </c>
      <c r="C5933">
        <v>1.0540000000000001E-2</v>
      </c>
      <c r="D5933">
        <v>1.048E-2</v>
      </c>
      <c r="E5933">
        <v>0.5</v>
      </c>
      <c r="F5933">
        <v>78232</v>
      </c>
      <c r="G5933">
        <v>820</v>
      </c>
      <c r="H5933">
        <v>77822</v>
      </c>
      <c r="I5933">
        <v>1879398</v>
      </c>
      <c r="J5933">
        <v>24.02</v>
      </c>
    </row>
    <row r="5934" spans="1:10" x14ac:dyDescent="0.25">
      <c r="A5934">
        <v>1929</v>
      </c>
      <c r="B5934">
        <v>46</v>
      </c>
      <c r="C5934">
        <v>1.0460000000000001E-2</v>
      </c>
      <c r="D5934">
        <v>1.04E-2</v>
      </c>
      <c r="E5934">
        <v>0.5</v>
      </c>
      <c r="F5934">
        <v>77411</v>
      </c>
      <c r="G5934">
        <v>805</v>
      </c>
      <c r="H5934">
        <v>77009</v>
      </c>
      <c r="I5934">
        <v>1801577</v>
      </c>
      <c r="J5934">
        <v>23.27</v>
      </c>
    </row>
    <row r="5935" spans="1:10" x14ac:dyDescent="0.25">
      <c r="A5935">
        <v>1929</v>
      </c>
      <c r="B5935">
        <v>47</v>
      </c>
      <c r="C5935">
        <v>9.8300000000000002E-3</v>
      </c>
      <c r="D5935">
        <v>9.7800000000000005E-3</v>
      </c>
      <c r="E5935">
        <v>0.5</v>
      </c>
      <c r="F5935">
        <v>76606</v>
      </c>
      <c r="G5935">
        <v>749</v>
      </c>
      <c r="H5935">
        <v>76232</v>
      </c>
      <c r="I5935">
        <v>1724568</v>
      </c>
      <c r="J5935">
        <v>22.51</v>
      </c>
    </row>
    <row r="5936" spans="1:10" x14ac:dyDescent="0.25">
      <c r="A5936">
        <v>1929</v>
      </c>
      <c r="B5936">
        <v>48</v>
      </c>
      <c r="C5936">
        <v>1.14E-2</v>
      </c>
      <c r="D5936">
        <v>1.133E-2</v>
      </c>
      <c r="E5936">
        <v>0.5</v>
      </c>
      <c r="F5936">
        <v>75857</v>
      </c>
      <c r="G5936">
        <v>860</v>
      </c>
      <c r="H5936">
        <v>75427</v>
      </c>
      <c r="I5936">
        <v>1648336</v>
      </c>
      <c r="J5936">
        <v>21.73</v>
      </c>
    </row>
    <row r="5937" spans="1:10" x14ac:dyDescent="0.25">
      <c r="A5937">
        <v>1929</v>
      </c>
      <c r="B5937">
        <v>49</v>
      </c>
      <c r="C5937">
        <v>1.324E-2</v>
      </c>
      <c r="D5937">
        <v>1.315E-2</v>
      </c>
      <c r="E5937">
        <v>0.5</v>
      </c>
      <c r="F5937">
        <v>74997</v>
      </c>
      <c r="G5937">
        <v>986</v>
      </c>
      <c r="H5937">
        <v>74504</v>
      </c>
      <c r="I5937">
        <v>1572909</v>
      </c>
      <c r="J5937">
        <v>20.97</v>
      </c>
    </row>
    <row r="5938" spans="1:10" x14ac:dyDescent="0.25">
      <c r="A5938">
        <v>1929</v>
      </c>
      <c r="B5938">
        <v>50</v>
      </c>
      <c r="C5938">
        <v>1.5440000000000001E-2</v>
      </c>
      <c r="D5938">
        <v>1.532E-2</v>
      </c>
      <c r="E5938">
        <v>0.5</v>
      </c>
      <c r="F5938">
        <v>74011</v>
      </c>
      <c r="G5938">
        <v>1134</v>
      </c>
      <c r="H5938">
        <v>73444</v>
      </c>
      <c r="I5938">
        <v>1498405</v>
      </c>
      <c r="J5938">
        <v>20.25</v>
      </c>
    </row>
    <row r="5939" spans="1:10" x14ac:dyDescent="0.25">
      <c r="A5939">
        <v>1929</v>
      </c>
      <c r="B5939">
        <v>51</v>
      </c>
      <c r="C5939">
        <v>1.491E-2</v>
      </c>
      <c r="D5939">
        <v>1.4800000000000001E-2</v>
      </c>
      <c r="E5939">
        <v>0.5</v>
      </c>
      <c r="F5939">
        <v>72877</v>
      </c>
      <c r="G5939">
        <v>1078</v>
      </c>
      <c r="H5939">
        <v>72338</v>
      </c>
      <c r="I5939">
        <v>1424961</v>
      </c>
      <c r="J5939">
        <v>19.55</v>
      </c>
    </row>
    <row r="5940" spans="1:10" x14ac:dyDescent="0.25">
      <c r="A5940">
        <v>1929</v>
      </c>
      <c r="B5940">
        <v>52</v>
      </c>
      <c r="C5940">
        <v>1.5939999999999999E-2</v>
      </c>
      <c r="D5940">
        <v>1.5820000000000001E-2</v>
      </c>
      <c r="E5940">
        <v>0.5</v>
      </c>
      <c r="F5940">
        <v>71799</v>
      </c>
      <c r="G5940">
        <v>1136</v>
      </c>
      <c r="H5940">
        <v>71231</v>
      </c>
      <c r="I5940">
        <v>1352623</v>
      </c>
      <c r="J5940">
        <v>18.84</v>
      </c>
    </row>
    <row r="5941" spans="1:10" x14ac:dyDescent="0.25">
      <c r="A5941">
        <v>1929</v>
      </c>
      <c r="B5941">
        <v>53</v>
      </c>
      <c r="C5941">
        <v>1.7409999999999998E-2</v>
      </c>
      <c r="D5941">
        <v>1.7260000000000001E-2</v>
      </c>
      <c r="E5941">
        <v>0.5</v>
      </c>
      <c r="F5941">
        <v>70663</v>
      </c>
      <c r="G5941">
        <v>1220</v>
      </c>
      <c r="H5941">
        <v>70053</v>
      </c>
      <c r="I5941">
        <v>1281392</v>
      </c>
      <c r="J5941">
        <v>18.13</v>
      </c>
    </row>
    <row r="5942" spans="1:10" x14ac:dyDescent="0.25">
      <c r="A5942">
        <v>1929</v>
      </c>
      <c r="B5942">
        <v>54</v>
      </c>
      <c r="C5942">
        <v>1.7850000000000001E-2</v>
      </c>
      <c r="D5942">
        <v>1.7690000000000001E-2</v>
      </c>
      <c r="E5942">
        <v>0.5</v>
      </c>
      <c r="F5942">
        <v>69443</v>
      </c>
      <c r="G5942">
        <v>1228</v>
      </c>
      <c r="H5942">
        <v>68829</v>
      </c>
      <c r="I5942">
        <v>1211338</v>
      </c>
      <c r="J5942">
        <v>17.440000000000001</v>
      </c>
    </row>
    <row r="5943" spans="1:10" x14ac:dyDescent="0.25">
      <c r="A5943">
        <v>1929</v>
      </c>
      <c r="B5943">
        <v>55</v>
      </c>
      <c r="C5943">
        <v>2.0930000000000001E-2</v>
      </c>
      <c r="D5943">
        <v>2.0709999999999999E-2</v>
      </c>
      <c r="E5943">
        <v>0.5</v>
      </c>
      <c r="F5943">
        <v>68215</v>
      </c>
      <c r="G5943">
        <v>1413</v>
      </c>
      <c r="H5943">
        <v>67508</v>
      </c>
      <c r="I5943">
        <v>1142509</v>
      </c>
      <c r="J5943">
        <v>16.75</v>
      </c>
    </row>
    <row r="5944" spans="1:10" x14ac:dyDescent="0.25">
      <c r="A5944">
        <v>1929</v>
      </c>
      <c r="B5944">
        <v>56</v>
      </c>
      <c r="C5944">
        <v>2.23E-2</v>
      </c>
      <c r="D5944">
        <v>2.205E-2</v>
      </c>
      <c r="E5944">
        <v>0.5</v>
      </c>
      <c r="F5944">
        <v>66802</v>
      </c>
      <c r="G5944">
        <v>1473</v>
      </c>
      <c r="H5944">
        <v>66065</v>
      </c>
      <c r="I5944">
        <v>1075001</v>
      </c>
      <c r="J5944">
        <v>16.09</v>
      </c>
    </row>
    <row r="5945" spans="1:10" x14ac:dyDescent="0.25">
      <c r="A5945">
        <v>1929</v>
      </c>
      <c r="B5945">
        <v>57</v>
      </c>
      <c r="C5945">
        <v>2.3429999999999999E-2</v>
      </c>
      <c r="D5945">
        <v>2.316E-2</v>
      </c>
      <c r="E5945">
        <v>0.5</v>
      </c>
      <c r="F5945">
        <v>65329</v>
      </c>
      <c r="G5945">
        <v>1513</v>
      </c>
      <c r="H5945">
        <v>64572</v>
      </c>
      <c r="I5945">
        <v>1008935</v>
      </c>
      <c r="J5945">
        <v>15.44</v>
      </c>
    </row>
    <row r="5946" spans="1:10" x14ac:dyDescent="0.25">
      <c r="A5946">
        <v>1929</v>
      </c>
      <c r="B5946">
        <v>58</v>
      </c>
      <c r="C5946">
        <v>2.5479999999999999E-2</v>
      </c>
      <c r="D5946">
        <v>2.5159999999999998E-2</v>
      </c>
      <c r="E5946">
        <v>0.5</v>
      </c>
      <c r="F5946">
        <v>63816</v>
      </c>
      <c r="G5946">
        <v>1605</v>
      </c>
      <c r="H5946">
        <v>63013</v>
      </c>
      <c r="I5946">
        <v>944363</v>
      </c>
      <c r="J5946">
        <v>14.8</v>
      </c>
    </row>
    <row r="5947" spans="1:10" x14ac:dyDescent="0.25">
      <c r="A5947">
        <v>1929</v>
      </c>
      <c r="B5947">
        <v>59</v>
      </c>
      <c r="C5947">
        <v>2.46E-2</v>
      </c>
      <c r="D5947">
        <v>2.4309999999999998E-2</v>
      </c>
      <c r="E5947">
        <v>0.5</v>
      </c>
      <c r="F5947">
        <v>62211</v>
      </c>
      <c r="G5947">
        <v>1512</v>
      </c>
      <c r="H5947">
        <v>61455</v>
      </c>
      <c r="I5947">
        <v>881350</v>
      </c>
      <c r="J5947">
        <v>14.17</v>
      </c>
    </row>
    <row r="5948" spans="1:10" x14ac:dyDescent="0.25">
      <c r="A5948">
        <v>1929</v>
      </c>
      <c r="B5948">
        <v>60</v>
      </c>
      <c r="C5948">
        <v>2.8170000000000001E-2</v>
      </c>
      <c r="D5948">
        <v>2.7779999999999999E-2</v>
      </c>
      <c r="E5948">
        <v>0.5</v>
      </c>
      <c r="F5948">
        <v>60698</v>
      </c>
      <c r="G5948">
        <v>1686</v>
      </c>
      <c r="H5948">
        <v>59855</v>
      </c>
      <c r="I5948">
        <v>819895</v>
      </c>
      <c r="J5948">
        <v>13.51</v>
      </c>
    </row>
    <row r="5949" spans="1:10" x14ac:dyDescent="0.25">
      <c r="A5949">
        <v>1929</v>
      </c>
      <c r="B5949">
        <v>61</v>
      </c>
      <c r="C5949">
        <v>3.2259999999999997E-2</v>
      </c>
      <c r="D5949">
        <v>3.1739999999999997E-2</v>
      </c>
      <c r="E5949">
        <v>0.5</v>
      </c>
      <c r="F5949">
        <v>59012</v>
      </c>
      <c r="G5949">
        <v>1873</v>
      </c>
      <c r="H5949">
        <v>58076</v>
      </c>
      <c r="I5949">
        <v>760040</v>
      </c>
      <c r="J5949">
        <v>12.88</v>
      </c>
    </row>
    <row r="5950" spans="1:10" x14ac:dyDescent="0.25">
      <c r="A5950">
        <v>1929</v>
      </c>
      <c r="B5950">
        <v>62</v>
      </c>
      <c r="C5950">
        <v>3.6909999999999998E-2</v>
      </c>
      <c r="D5950">
        <v>3.6240000000000001E-2</v>
      </c>
      <c r="E5950">
        <v>0.5</v>
      </c>
      <c r="F5950">
        <v>57139</v>
      </c>
      <c r="G5950">
        <v>2071</v>
      </c>
      <c r="H5950">
        <v>56104</v>
      </c>
      <c r="I5950">
        <v>701964</v>
      </c>
      <c r="J5950">
        <v>12.29</v>
      </c>
    </row>
    <row r="5951" spans="1:10" x14ac:dyDescent="0.25">
      <c r="A5951">
        <v>1929</v>
      </c>
      <c r="B5951">
        <v>63</v>
      </c>
      <c r="C5951">
        <v>3.7269999999999998E-2</v>
      </c>
      <c r="D5951">
        <v>3.6589999999999998E-2</v>
      </c>
      <c r="E5951">
        <v>0.5</v>
      </c>
      <c r="F5951">
        <v>55068</v>
      </c>
      <c r="G5951">
        <v>2015</v>
      </c>
      <c r="H5951">
        <v>54061</v>
      </c>
      <c r="I5951">
        <v>645861</v>
      </c>
      <c r="J5951">
        <v>11.73</v>
      </c>
    </row>
    <row r="5952" spans="1:10" x14ac:dyDescent="0.25">
      <c r="A5952">
        <v>1929</v>
      </c>
      <c r="B5952">
        <v>64</v>
      </c>
      <c r="C5952">
        <v>4.0960000000000003E-2</v>
      </c>
      <c r="D5952">
        <v>4.0140000000000002E-2</v>
      </c>
      <c r="E5952">
        <v>0.5</v>
      </c>
      <c r="F5952">
        <v>53053</v>
      </c>
      <c r="G5952">
        <v>2130</v>
      </c>
      <c r="H5952">
        <v>51989</v>
      </c>
      <c r="I5952">
        <v>591800</v>
      </c>
      <c r="J5952">
        <v>11.15</v>
      </c>
    </row>
    <row r="5953" spans="1:10" x14ac:dyDescent="0.25">
      <c r="A5953">
        <v>1929</v>
      </c>
      <c r="B5953">
        <v>65</v>
      </c>
      <c r="C5953">
        <v>4.8090000000000001E-2</v>
      </c>
      <c r="D5953">
        <v>4.6960000000000002E-2</v>
      </c>
      <c r="E5953">
        <v>0.5</v>
      </c>
      <c r="F5953">
        <v>50924</v>
      </c>
      <c r="G5953">
        <v>2392</v>
      </c>
      <c r="H5953">
        <v>49728</v>
      </c>
      <c r="I5953">
        <v>539811</v>
      </c>
      <c r="J5953">
        <v>10.6</v>
      </c>
    </row>
    <row r="5954" spans="1:10" x14ac:dyDescent="0.25">
      <c r="A5954">
        <v>1929</v>
      </c>
      <c r="B5954">
        <v>66</v>
      </c>
      <c r="C5954">
        <v>5.101E-2</v>
      </c>
      <c r="D5954">
        <v>4.9739999999999999E-2</v>
      </c>
      <c r="E5954">
        <v>0.5</v>
      </c>
      <c r="F5954">
        <v>48532</v>
      </c>
      <c r="G5954">
        <v>2414</v>
      </c>
      <c r="H5954">
        <v>47325</v>
      </c>
      <c r="I5954">
        <v>490083</v>
      </c>
      <c r="J5954">
        <v>10.1</v>
      </c>
    </row>
    <row r="5955" spans="1:10" x14ac:dyDescent="0.25">
      <c r="A5955">
        <v>1929</v>
      </c>
      <c r="B5955">
        <v>67</v>
      </c>
      <c r="C5955">
        <v>5.3629999999999997E-2</v>
      </c>
      <c r="D5955">
        <v>5.2229999999999999E-2</v>
      </c>
      <c r="E5955">
        <v>0.5</v>
      </c>
      <c r="F5955">
        <v>46118</v>
      </c>
      <c r="G5955">
        <v>2409</v>
      </c>
      <c r="H5955">
        <v>44914</v>
      </c>
      <c r="I5955">
        <v>442758</v>
      </c>
      <c r="J5955">
        <v>9.6</v>
      </c>
    </row>
    <row r="5956" spans="1:10" x14ac:dyDescent="0.25">
      <c r="A5956">
        <v>1929</v>
      </c>
      <c r="B5956">
        <v>68</v>
      </c>
      <c r="C5956">
        <v>5.8729999999999997E-2</v>
      </c>
      <c r="D5956">
        <v>5.706E-2</v>
      </c>
      <c r="E5956">
        <v>0.5</v>
      </c>
      <c r="F5956">
        <v>43709</v>
      </c>
      <c r="G5956">
        <v>2494</v>
      </c>
      <c r="H5956">
        <v>42462</v>
      </c>
      <c r="I5956">
        <v>397844</v>
      </c>
      <c r="J5956">
        <v>9.1</v>
      </c>
    </row>
    <row r="5957" spans="1:10" x14ac:dyDescent="0.25">
      <c r="A5957">
        <v>1929</v>
      </c>
      <c r="B5957">
        <v>69</v>
      </c>
      <c r="C5957">
        <v>6.54E-2</v>
      </c>
      <c r="D5957">
        <v>6.3329999999999997E-2</v>
      </c>
      <c r="E5957">
        <v>0.5</v>
      </c>
      <c r="F5957">
        <v>41215</v>
      </c>
      <c r="G5957">
        <v>2610</v>
      </c>
      <c r="H5957">
        <v>39910</v>
      </c>
      <c r="I5957">
        <v>355382</v>
      </c>
      <c r="J5957">
        <v>8.6199999999999992</v>
      </c>
    </row>
    <row r="5958" spans="1:10" x14ac:dyDescent="0.25">
      <c r="A5958">
        <v>1929</v>
      </c>
      <c r="B5958">
        <v>70</v>
      </c>
      <c r="C5958">
        <v>6.8440000000000001E-2</v>
      </c>
      <c r="D5958">
        <v>6.6170000000000007E-2</v>
      </c>
      <c r="E5958">
        <v>0.5</v>
      </c>
      <c r="F5958">
        <v>38605</v>
      </c>
      <c r="G5958">
        <v>2555</v>
      </c>
      <c r="H5958">
        <v>37328</v>
      </c>
      <c r="I5958">
        <v>315472</v>
      </c>
      <c r="J5958">
        <v>8.17</v>
      </c>
    </row>
    <row r="5959" spans="1:10" x14ac:dyDescent="0.25">
      <c r="A5959">
        <v>1929</v>
      </c>
      <c r="B5959">
        <v>71</v>
      </c>
      <c r="C5959">
        <v>7.1940000000000004E-2</v>
      </c>
      <c r="D5959">
        <v>6.9449999999999998E-2</v>
      </c>
      <c r="E5959">
        <v>0.5</v>
      </c>
      <c r="F5959">
        <v>36051</v>
      </c>
      <c r="G5959">
        <v>2504</v>
      </c>
      <c r="H5959">
        <v>34799</v>
      </c>
      <c r="I5959">
        <v>278144</v>
      </c>
      <c r="J5959">
        <v>7.72</v>
      </c>
    </row>
    <row r="5960" spans="1:10" x14ac:dyDescent="0.25">
      <c r="A5960">
        <v>1929</v>
      </c>
      <c r="B5960">
        <v>72</v>
      </c>
      <c r="C5960">
        <v>8.3710000000000007E-2</v>
      </c>
      <c r="D5960">
        <v>8.0339999999999995E-2</v>
      </c>
      <c r="E5960">
        <v>0.5</v>
      </c>
      <c r="F5960">
        <v>33547</v>
      </c>
      <c r="G5960">
        <v>2695</v>
      </c>
      <c r="H5960">
        <v>32199</v>
      </c>
      <c r="I5960">
        <v>243345</v>
      </c>
      <c r="J5960">
        <v>7.25</v>
      </c>
    </row>
    <row r="5961" spans="1:10" x14ac:dyDescent="0.25">
      <c r="A5961">
        <v>1929</v>
      </c>
      <c r="B5961">
        <v>73</v>
      </c>
      <c r="C5961">
        <v>8.906E-2</v>
      </c>
      <c r="D5961">
        <v>8.5260000000000002E-2</v>
      </c>
      <c r="E5961">
        <v>0.5</v>
      </c>
      <c r="F5961">
        <v>30852</v>
      </c>
      <c r="G5961">
        <v>2630</v>
      </c>
      <c r="H5961">
        <v>29536</v>
      </c>
      <c r="I5961">
        <v>211146</v>
      </c>
      <c r="J5961">
        <v>6.84</v>
      </c>
    </row>
    <row r="5962" spans="1:10" x14ac:dyDescent="0.25">
      <c r="A5962">
        <v>1929</v>
      </c>
      <c r="B5962">
        <v>74</v>
      </c>
      <c r="C5962">
        <v>9.554E-2</v>
      </c>
      <c r="D5962">
        <v>9.1179999999999997E-2</v>
      </c>
      <c r="E5962">
        <v>0.5</v>
      </c>
      <c r="F5962">
        <v>28221</v>
      </c>
      <c r="G5962">
        <v>2573</v>
      </c>
      <c r="H5962">
        <v>26935</v>
      </c>
      <c r="I5962">
        <v>181609</v>
      </c>
      <c r="J5962">
        <v>6.44</v>
      </c>
    </row>
    <row r="5963" spans="1:10" x14ac:dyDescent="0.25">
      <c r="A5963">
        <v>1929</v>
      </c>
      <c r="B5963">
        <v>75</v>
      </c>
      <c r="C5963">
        <v>0.11301</v>
      </c>
      <c r="D5963">
        <v>0.10697</v>
      </c>
      <c r="E5963">
        <v>0.5</v>
      </c>
      <c r="F5963">
        <v>25648</v>
      </c>
      <c r="G5963">
        <v>2743</v>
      </c>
      <c r="H5963">
        <v>24276</v>
      </c>
      <c r="I5963">
        <v>154675</v>
      </c>
      <c r="J5963">
        <v>6.03</v>
      </c>
    </row>
    <row r="5964" spans="1:10" x14ac:dyDescent="0.25">
      <c r="A5964">
        <v>1929</v>
      </c>
      <c r="B5964">
        <v>76</v>
      </c>
      <c r="C5964">
        <v>0.11781</v>
      </c>
      <c r="D5964">
        <v>0.11125</v>
      </c>
      <c r="E5964">
        <v>0.5</v>
      </c>
      <c r="F5964">
        <v>22905</v>
      </c>
      <c r="G5964">
        <v>2548</v>
      </c>
      <c r="H5964">
        <v>21630</v>
      </c>
      <c r="I5964">
        <v>130398</v>
      </c>
      <c r="J5964">
        <v>5.69</v>
      </c>
    </row>
    <row r="5965" spans="1:10" x14ac:dyDescent="0.25">
      <c r="A5965">
        <v>1929</v>
      </c>
      <c r="B5965">
        <v>77</v>
      </c>
      <c r="C5965">
        <v>0.13805999999999999</v>
      </c>
      <c r="D5965">
        <v>0.12914999999999999</v>
      </c>
      <c r="E5965">
        <v>0.5</v>
      </c>
      <c r="F5965">
        <v>20356</v>
      </c>
      <c r="G5965">
        <v>2629</v>
      </c>
      <c r="H5965">
        <v>19042</v>
      </c>
      <c r="I5965">
        <v>108768</v>
      </c>
      <c r="J5965">
        <v>5.34</v>
      </c>
    </row>
    <row r="5966" spans="1:10" x14ac:dyDescent="0.25">
      <c r="A5966">
        <v>1929</v>
      </c>
      <c r="B5966">
        <v>78</v>
      </c>
      <c r="C5966">
        <v>0.13850000000000001</v>
      </c>
      <c r="D5966">
        <v>0.12953000000000001</v>
      </c>
      <c r="E5966">
        <v>0.5</v>
      </c>
      <c r="F5966">
        <v>17727</v>
      </c>
      <c r="G5966">
        <v>2296</v>
      </c>
      <c r="H5966">
        <v>16579</v>
      </c>
      <c r="I5966">
        <v>89726</v>
      </c>
      <c r="J5966">
        <v>5.0599999999999996</v>
      </c>
    </row>
    <row r="5967" spans="1:10" x14ac:dyDescent="0.25">
      <c r="A5967">
        <v>1929</v>
      </c>
      <c r="B5967">
        <v>79</v>
      </c>
      <c r="C5967">
        <v>0.16753000000000001</v>
      </c>
      <c r="D5967">
        <v>0.15458</v>
      </c>
      <c r="E5967">
        <v>0.5</v>
      </c>
      <c r="F5967">
        <v>15431</v>
      </c>
      <c r="G5967">
        <v>2385</v>
      </c>
      <c r="H5967">
        <v>14238</v>
      </c>
      <c r="I5967">
        <v>73147</v>
      </c>
      <c r="J5967">
        <v>4.74</v>
      </c>
    </row>
    <row r="5968" spans="1:10" x14ac:dyDescent="0.25">
      <c r="A5968">
        <v>1929</v>
      </c>
      <c r="B5968">
        <v>80</v>
      </c>
      <c r="C5968">
        <v>0.17205000000000001</v>
      </c>
      <c r="D5968">
        <v>0.15842000000000001</v>
      </c>
      <c r="E5968">
        <v>0.5</v>
      </c>
      <c r="F5968">
        <v>13046</v>
      </c>
      <c r="G5968">
        <v>2067</v>
      </c>
      <c r="H5968">
        <v>12012</v>
      </c>
      <c r="I5968">
        <v>58909</v>
      </c>
      <c r="J5968">
        <v>4.5199999999999996</v>
      </c>
    </row>
    <row r="5969" spans="1:10" x14ac:dyDescent="0.25">
      <c r="A5969">
        <v>1929</v>
      </c>
      <c r="B5969">
        <v>81</v>
      </c>
      <c r="C5969">
        <v>0.16316</v>
      </c>
      <c r="D5969">
        <v>0.15085999999999999</v>
      </c>
      <c r="E5969">
        <v>0.5</v>
      </c>
      <c r="F5969">
        <v>10979</v>
      </c>
      <c r="G5969">
        <v>1656</v>
      </c>
      <c r="H5969">
        <v>10151</v>
      </c>
      <c r="I5969">
        <v>46896</v>
      </c>
      <c r="J5969">
        <v>4.2699999999999996</v>
      </c>
    </row>
    <row r="5970" spans="1:10" x14ac:dyDescent="0.25">
      <c r="A5970">
        <v>1929</v>
      </c>
      <c r="B5970">
        <v>82</v>
      </c>
      <c r="C5970">
        <v>0.20374999999999999</v>
      </c>
      <c r="D5970">
        <v>0.18490999999999999</v>
      </c>
      <c r="E5970">
        <v>0.5</v>
      </c>
      <c r="F5970">
        <v>9323</v>
      </c>
      <c r="G5970">
        <v>1724</v>
      </c>
      <c r="H5970">
        <v>8461</v>
      </c>
      <c r="I5970">
        <v>36745</v>
      </c>
      <c r="J5970">
        <v>3.94</v>
      </c>
    </row>
    <row r="5971" spans="1:10" x14ac:dyDescent="0.25">
      <c r="A5971">
        <v>1929</v>
      </c>
      <c r="B5971">
        <v>83</v>
      </c>
      <c r="C5971">
        <v>0.21493000000000001</v>
      </c>
      <c r="D5971">
        <v>0.19406999999999999</v>
      </c>
      <c r="E5971">
        <v>0.5</v>
      </c>
      <c r="F5971">
        <v>7599</v>
      </c>
      <c r="G5971">
        <v>1475</v>
      </c>
      <c r="H5971">
        <v>6862</v>
      </c>
      <c r="I5971">
        <v>28285</v>
      </c>
      <c r="J5971">
        <v>3.72</v>
      </c>
    </row>
    <row r="5972" spans="1:10" x14ac:dyDescent="0.25">
      <c r="A5972">
        <v>1929</v>
      </c>
      <c r="B5972">
        <v>84</v>
      </c>
      <c r="C5972">
        <v>0.26463999999999999</v>
      </c>
      <c r="D5972">
        <v>0.23372000000000001</v>
      </c>
      <c r="E5972">
        <v>0.5</v>
      </c>
      <c r="F5972">
        <v>6124</v>
      </c>
      <c r="G5972">
        <v>1431</v>
      </c>
      <c r="H5972">
        <v>5408</v>
      </c>
      <c r="I5972">
        <v>21423</v>
      </c>
      <c r="J5972">
        <v>3.5</v>
      </c>
    </row>
    <row r="5973" spans="1:10" x14ac:dyDescent="0.25">
      <c r="A5973">
        <v>1929</v>
      </c>
      <c r="B5973">
        <v>85</v>
      </c>
      <c r="C5973">
        <v>0.24424000000000001</v>
      </c>
      <c r="D5973">
        <v>0.21765999999999999</v>
      </c>
      <c r="E5973">
        <v>0.5</v>
      </c>
      <c r="F5973">
        <v>4693</v>
      </c>
      <c r="G5973">
        <v>1021</v>
      </c>
      <c r="H5973">
        <v>4182</v>
      </c>
      <c r="I5973">
        <v>16015</v>
      </c>
      <c r="J5973">
        <v>3.41</v>
      </c>
    </row>
    <row r="5974" spans="1:10" x14ac:dyDescent="0.25">
      <c r="A5974">
        <v>1929</v>
      </c>
      <c r="B5974">
        <v>86</v>
      </c>
      <c r="C5974">
        <v>0.26319999999999999</v>
      </c>
      <c r="D5974">
        <v>0.23258999999999999</v>
      </c>
      <c r="E5974">
        <v>0.5</v>
      </c>
      <c r="F5974">
        <v>3671</v>
      </c>
      <c r="G5974">
        <v>854</v>
      </c>
      <c r="H5974">
        <v>3244</v>
      </c>
      <c r="I5974">
        <v>11832</v>
      </c>
      <c r="J5974">
        <v>3.22</v>
      </c>
    </row>
    <row r="5975" spans="1:10" x14ac:dyDescent="0.25">
      <c r="A5975">
        <v>1929</v>
      </c>
      <c r="B5975">
        <v>87</v>
      </c>
      <c r="C5975">
        <v>0.26012999999999997</v>
      </c>
      <c r="D5975">
        <v>0.23019000000000001</v>
      </c>
      <c r="E5975">
        <v>0.5</v>
      </c>
      <c r="F5975">
        <v>2817</v>
      </c>
      <c r="G5975">
        <v>649</v>
      </c>
      <c r="H5975">
        <v>2493</v>
      </c>
      <c r="I5975">
        <v>8588</v>
      </c>
      <c r="J5975">
        <v>3.05</v>
      </c>
    </row>
    <row r="5976" spans="1:10" x14ac:dyDescent="0.25">
      <c r="A5976">
        <v>1929</v>
      </c>
      <c r="B5976">
        <v>88</v>
      </c>
      <c r="C5976">
        <v>0.30179</v>
      </c>
      <c r="D5976">
        <v>0.26222000000000001</v>
      </c>
      <c r="E5976">
        <v>0.5</v>
      </c>
      <c r="F5976">
        <v>2169</v>
      </c>
      <c r="G5976">
        <v>569</v>
      </c>
      <c r="H5976">
        <v>1885</v>
      </c>
      <c r="I5976">
        <v>6095</v>
      </c>
      <c r="J5976">
        <v>2.81</v>
      </c>
    </row>
    <row r="5977" spans="1:10" x14ac:dyDescent="0.25">
      <c r="A5977">
        <v>1929</v>
      </c>
      <c r="B5977">
        <v>89</v>
      </c>
      <c r="C5977">
        <v>0.33560000000000001</v>
      </c>
      <c r="D5977">
        <v>0.28738000000000002</v>
      </c>
      <c r="E5977">
        <v>0.5</v>
      </c>
      <c r="F5977">
        <v>1600</v>
      </c>
      <c r="G5977">
        <v>460</v>
      </c>
      <c r="H5977">
        <v>1370</v>
      </c>
      <c r="I5977">
        <v>4210</v>
      </c>
      <c r="J5977">
        <v>2.63</v>
      </c>
    </row>
    <row r="5978" spans="1:10" x14ac:dyDescent="0.25">
      <c r="A5978">
        <v>1929</v>
      </c>
      <c r="B5978">
        <v>90</v>
      </c>
      <c r="C5978">
        <v>0.35879</v>
      </c>
      <c r="D5978">
        <v>0.30421999999999999</v>
      </c>
      <c r="E5978">
        <v>0.5</v>
      </c>
      <c r="F5978">
        <v>1140</v>
      </c>
      <c r="G5978">
        <v>347</v>
      </c>
      <c r="H5978">
        <v>967</v>
      </c>
      <c r="I5978">
        <v>2840</v>
      </c>
      <c r="J5978">
        <v>2.4900000000000002</v>
      </c>
    </row>
    <row r="5979" spans="1:10" x14ac:dyDescent="0.25">
      <c r="A5979">
        <v>1929</v>
      </c>
      <c r="B5979">
        <v>91</v>
      </c>
      <c r="C5979">
        <v>0.38266</v>
      </c>
      <c r="D5979">
        <v>0.32119999999999999</v>
      </c>
      <c r="E5979">
        <v>0.5</v>
      </c>
      <c r="F5979">
        <v>793</v>
      </c>
      <c r="G5979">
        <v>255</v>
      </c>
      <c r="H5979">
        <v>666</v>
      </c>
      <c r="I5979">
        <v>1873</v>
      </c>
      <c r="J5979">
        <v>2.36</v>
      </c>
    </row>
    <row r="5980" spans="1:10" x14ac:dyDescent="0.25">
      <c r="A5980">
        <v>1929</v>
      </c>
      <c r="B5980">
        <v>92</v>
      </c>
      <c r="C5980">
        <v>0.40711000000000003</v>
      </c>
      <c r="D5980">
        <v>0.33826000000000001</v>
      </c>
      <c r="E5980">
        <v>0.5</v>
      </c>
      <c r="F5980">
        <v>539</v>
      </c>
      <c r="G5980">
        <v>182</v>
      </c>
      <c r="H5980">
        <v>447</v>
      </c>
      <c r="I5980">
        <v>1207</v>
      </c>
      <c r="J5980">
        <v>2.2400000000000002</v>
      </c>
    </row>
    <row r="5981" spans="1:10" x14ac:dyDescent="0.25">
      <c r="A5981">
        <v>1929</v>
      </c>
      <c r="B5981">
        <v>93</v>
      </c>
      <c r="C5981">
        <v>0.43203000000000003</v>
      </c>
      <c r="D5981">
        <v>0.35527999999999998</v>
      </c>
      <c r="E5981">
        <v>0.5</v>
      </c>
      <c r="F5981">
        <v>356</v>
      </c>
      <c r="G5981">
        <v>127</v>
      </c>
      <c r="H5981">
        <v>293</v>
      </c>
      <c r="I5981">
        <v>760</v>
      </c>
      <c r="J5981">
        <v>2.13</v>
      </c>
    </row>
    <row r="5982" spans="1:10" x14ac:dyDescent="0.25">
      <c r="A5982">
        <v>1929</v>
      </c>
      <c r="B5982">
        <v>94</v>
      </c>
      <c r="C5982">
        <v>0.45729999999999998</v>
      </c>
      <c r="D5982">
        <v>0.37219000000000002</v>
      </c>
      <c r="E5982">
        <v>0.5</v>
      </c>
      <c r="F5982">
        <v>230</v>
      </c>
      <c r="G5982">
        <v>86</v>
      </c>
      <c r="H5982">
        <v>187</v>
      </c>
      <c r="I5982">
        <v>467</v>
      </c>
      <c r="J5982">
        <v>2.0299999999999998</v>
      </c>
    </row>
    <row r="5983" spans="1:10" x14ac:dyDescent="0.25">
      <c r="A5983">
        <v>1929</v>
      </c>
      <c r="B5983">
        <v>95</v>
      </c>
      <c r="C5983">
        <v>0.48277999999999999</v>
      </c>
      <c r="D5983">
        <v>0.38890999999999998</v>
      </c>
      <c r="E5983">
        <v>0.5</v>
      </c>
      <c r="F5983">
        <v>144</v>
      </c>
      <c r="G5983">
        <v>56</v>
      </c>
      <c r="H5983">
        <v>116</v>
      </c>
      <c r="I5983">
        <v>280</v>
      </c>
      <c r="J5983">
        <v>1.94</v>
      </c>
    </row>
    <row r="5984" spans="1:10" x14ac:dyDescent="0.25">
      <c r="A5984">
        <v>1929</v>
      </c>
      <c r="B5984">
        <v>96</v>
      </c>
      <c r="C5984">
        <v>0.50836000000000003</v>
      </c>
      <c r="D5984">
        <v>0.40533000000000002</v>
      </c>
      <c r="E5984">
        <v>0.5</v>
      </c>
      <c r="F5984">
        <v>88</v>
      </c>
      <c r="G5984">
        <v>36</v>
      </c>
      <c r="H5984">
        <v>70</v>
      </c>
      <c r="I5984">
        <v>163</v>
      </c>
      <c r="J5984">
        <v>1.85</v>
      </c>
    </row>
    <row r="5985" spans="1:10" x14ac:dyDescent="0.25">
      <c r="A5985">
        <v>1929</v>
      </c>
      <c r="B5985">
        <v>97</v>
      </c>
      <c r="C5985">
        <v>0.53390000000000004</v>
      </c>
      <c r="D5985">
        <v>0.4214</v>
      </c>
      <c r="E5985">
        <v>0.5</v>
      </c>
      <c r="F5985">
        <v>52</v>
      </c>
      <c r="G5985">
        <v>22</v>
      </c>
      <c r="H5985">
        <v>41</v>
      </c>
      <c r="I5985">
        <v>93</v>
      </c>
      <c r="J5985">
        <v>1.78</v>
      </c>
    </row>
    <row r="5986" spans="1:10" x14ac:dyDescent="0.25">
      <c r="A5986">
        <v>1929</v>
      </c>
      <c r="B5986">
        <v>98</v>
      </c>
      <c r="C5986">
        <v>0.55925999999999998</v>
      </c>
      <c r="D5986">
        <v>0.43704999999999999</v>
      </c>
      <c r="E5986">
        <v>0.5</v>
      </c>
      <c r="F5986">
        <v>30</v>
      </c>
      <c r="G5986">
        <v>13</v>
      </c>
      <c r="H5986">
        <v>24</v>
      </c>
      <c r="I5986">
        <v>52</v>
      </c>
      <c r="J5986">
        <v>1.7</v>
      </c>
    </row>
    <row r="5987" spans="1:10" x14ac:dyDescent="0.25">
      <c r="A5987">
        <v>1929</v>
      </c>
      <c r="B5987">
        <v>99</v>
      </c>
      <c r="C5987">
        <v>0.58431</v>
      </c>
      <c r="D5987">
        <v>0.45219999999999999</v>
      </c>
      <c r="E5987">
        <v>0.5</v>
      </c>
      <c r="F5987">
        <v>17</v>
      </c>
      <c r="G5987">
        <v>8</v>
      </c>
      <c r="H5987">
        <v>13</v>
      </c>
      <c r="I5987">
        <v>28</v>
      </c>
      <c r="J5987">
        <v>1.64</v>
      </c>
    </row>
    <row r="5988" spans="1:10" x14ac:dyDescent="0.25">
      <c r="A5988">
        <v>1929</v>
      </c>
      <c r="B5988">
        <v>100</v>
      </c>
      <c r="C5988">
        <v>0.60894000000000004</v>
      </c>
      <c r="D5988">
        <v>0.46681</v>
      </c>
      <c r="E5988">
        <v>0.5</v>
      </c>
      <c r="F5988">
        <v>9</v>
      </c>
      <c r="G5988">
        <v>4</v>
      </c>
      <c r="H5988">
        <v>7</v>
      </c>
      <c r="I5988">
        <v>15</v>
      </c>
      <c r="J5988">
        <v>1.58</v>
      </c>
    </row>
    <row r="5989" spans="1:10" x14ac:dyDescent="0.25">
      <c r="A5989">
        <v>1929</v>
      </c>
      <c r="B5989">
        <v>101</v>
      </c>
      <c r="C5989">
        <v>0.63302000000000003</v>
      </c>
      <c r="D5989">
        <v>0.48082999999999998</v>
      </c>
      <c r="E5989">
        <v>0.5</v>
      </c>
      <c r="F5989">
        <v>5</v>
      </c>
      <c r="G5989">
        <v>2</v>
      </c>
      <c r="H5989">
        <v>4</v>
      </c>
      <c r="I5989">
        <v>8</v>
      </c>
      <c r="J5989">
        <v>1.53</v>
      </c>
    </row>
    <row r="5990" spans="1:10" x14ac:dyDescent="0.25">
      <c r="A5990">
        <v>1929</v>
      </c>
      <c r="B5990">
        <v>102</v>
      </c>
      <c r="C5990">
        <v>0.65644999999999998</v>
      </c>
      <c r="D5990">
        <v>0.49423</v>
      </c>
      <c r="E5990">
        <v>0.5</v>
      </c>
      <c r="F5990">
        <v>3</v>
      </c>
      <c r="G5990">
        <v>1</v>
      </c>
      <c r="H5990">
        <v>2</v>
      </c>
      <c r="I5990">
        <v>4</v>
      </c>
      <c r="J5990">
        <v>1.48</v>
      </c>
    </row>
    <row r="5991" spans="1:10" x14ac:dyDescent="0.25">
      <c r="A5991">
        <v>1929</v>
      </c>
      <c r="B5991">
        <v>103</v>
      </c>
      <c r="C5991">
        <v>0.67915000000000003</v>
      </c>
      <c r="D5991">
        <v>0.50699000000000005</v>
      </c>
      <c r="E5991">
        <v>0.5</v>
      </c>
      <c r="F5991">
        <v>1</v>
      </c>
      <c r="G5991">
        <v>1</v>
      </c>
      <c r="H5991">
        <v>1</v>
      </c>
      <c r="I5991">
        <v>2</v>
      </c>
      <c r="J5991">
        <v>1.43</v>
      </c>
    </row>
    <row r="5992" spans="1:10" x14ac:dyDescent="0.25">
      <c r="A5992">
        <v>1929</v>
      </c>
      <c r="B5992">
        <v>104</v>
      </c>
      <c r="C5992">
        <v>0.70103000000000004</v>
      </c>
      <c r="D5992">
        <v>0.51909000000000005</v>
      </c>
      <c r="E5992">
        <v>0.5</v>
      </c>
      <c r="F5992">
        <v>1</v>
      </c>
      <c r="G5992">
        <v>0</v>
      </c>
      <c r="H5992">
        <v>0</v>
      </c>
      <c r="I5992">
        <v>1</v>
      </c>
      <c r="J5992">
        <v>1.39</v>
      </c>
    </row>
    <row r="5993" spans="1:10" x14ac:dyDescent="0.25">
      <c r="A5993">
        <v>1929</v>
      </c>
      <c r="B5993">
        <v>105</v>
      </c>
      <c r="C5993">
        <v>0.72202999999999995</v>
      </c>
      <c r="D5993">
        <v>0.53051000000000004</v>
      </c>
      <c r="E5993">
        <v>0.5</v>
      </c>
      <c r="F5993">
        <v>0</v>
      </c>
      <c r="G5993">
        <v>0</v>
      </c>
      <c r="H5993">
        <v>0</v>
      </c>
      <c r="I5993">
        <v>0</v>
      </c>
      <c r="J5993">
        <v>1.36</v>
      </c>
    </row>
    <row r="5994" spans="1:10" x14ac:dyDescent="0.25">
      <c r="A5994">
        <v>1929</v>
      </c>
      <c r="B5994">
        <v>106</v>
      </c>
      <c r="C5994">
        <v>0.74209999999999998</v>
      </c>
      <c r="D5994">
        <v>0.54125999999999996</v>
      </c>
      <c r="E5994">
        <v>0.5</v>
      </c>
      <c r="F5994">
        <v>0</v>
      </c>
      <c r="G5994">
        <v>0</v>
      </c>
      <c r="H5994">
        <v>0</v>
      </c>
      <c r="I5994">
        <v>0</v>
      </c>
      <c r="J5994">
        <v>1.32</v>
      </c>
    </row>
    <row r="5995" spans="1:10" x14ac:dyDescent="0.25">
      <c r="A5995">
        <v>1929</v>
      </c>
      <c r="B5995">
        <v>107</v>
      </c>
      <c r="C5995">
        <v>0.76119999999999999</v>
      </c>
      <c r="D5995">
        <v>0.55135000000000001</v>
      </c>
      <c r="E5995">
        <v>0.5</v>
      </c>
      <c r="F5995">
        <v>0</v>
      </c>
      <c r="G5995">
        <v>0</v>
      </c>
      <c r="H5995">
        <v>0</v>
      </c>
      <c r="I5995">
        <v>0</v>
      </c>
      <c r="J5995">
        <v>1.29</v>
      </c>
    </row>
    <row r="5996" spans="1:10" x14ac:dyDescent="0.25">
      <c r="A5996">
        <v>1929</v>
      </c>
      <c r="B5996">
        <v>108</v>
      </c>
      <c r="C5996">
        <v>0.77929999999999999</v>
      </c>
      <c r="D5996">
        <v>0.56079000000000001</v>
      </c>
      <c r="E5996">
        <v>0.5</v>
      </c>
      <c r="F5996">
        <v>0</v>
      </c>
      <c r="G5996">
        <v>0</v>
      </c>
      <c r="H5996">
        <v>0</v>
      </c>
      <c r="I5996">
        <v>0</v>
      </c>
      <c r="J5996">
        <v>1.27</v>
      </c>
    </row>
    <row r="5997" spans="1:10" x14ac:dyDescent="0.25">
      <c r="A5997">
        <v>1929</v>
      </c>
      <c r="B5997">
        <v>109</v>
      </c>
      <c r="C5997">
        <v>0.7964</v>
      </c>
      <c r="D5997">
        <v>0.56959000000000004</v>
      </c>
      <c r="E5997">
        <v>0.5</v>
      </c>
      <c r="F5997">
        <v>0</v>
      </c>
      <c r="G5997">
        <v>0</v>
      </c>
      <c r="H5997">
        <v>0</v>
      </c>
      <c r="I5997">
        <v>0</v>
      </c>
      <c r="J5997">
        <v>1.24</v>
      </c>
    </row>
    <row r="5998" spans="1:10" x14ac:dyDescent="0.25">
      <c r="A5998">
        <v>1929</v>
      </c>
      <c r="B5998" t="s">
        <v>25</v>
      </c>
      <c r="C5998">
        <v>0.81249000000000005</v>
      </c>
      <c r="D5998">
        <v>1</v>
      </c>
      <c r="E5998">
        <v>1.23</v>
      </c>
      <c r="F5998">
        <v>0</v>
      </c>
      <c r="G5998">
        <v>0</v>
      </c>
      <c r="H5998">
        <v>0</v>
      </c>
      <c r="I5998">
        <v>0</v>
      </c>
      <c r="J5998">
        <v>1.23</v>
      </c>
    </row>
    <row r="5999" spans="1:10" x14ac:dyDescent="0.25">
      <c r="A5999">
        <v>1930</v>
      </c>
      <c r="B5999">
        <v>0</v>
      </c>
      <c r="C5999">
        <v>5.9929999999999997E-2</v>
      </c>
      <c r="D5999">
        <v>5.7270000000000001E-2</v>
      </c>
      <c r="E5999">
        <v>0.22</v>
      </c>
      <c r="F5999">
        <v>100000</v>
      </c>
      <c r="G5999">
        <v>5727</v>
      </c>
      <c r="H5999">
        <v>95555</v>
      </c>
      <c r="I5999">
        <v>5929648</v>
      </c>
      <c r="J5999">
        <v>59.3</v>
      </c>
    </row>
    <row r="6000" spans="1:10" x14ac:dyDescent="0.25">
      <c r="A6000">
        <v>1930</v>
      </c>
      <c r="B6000">
        <v>1</v>
      </c>
      <c r="C6000">
        <v>8.6999999999999994E-3</v>
      </c>
      <c r="D6000">
        <v>8.6599999999999993E-3</v>
      </c>
      <c r="E6000">
        <v>0.5</v>
      </c>
      <c r="F6000">
        <v>94273</v>
      </c>
      <c r="G6000">
        <v>816</v>
      </c>
      <c r="H6000">
        <v>93865</v>
      </c>
      <c r="I6000">
        <v>5834094</v>
      </c>
      <c r="J6000">
        <v>61.88</v>
      </c>
    </row>
    <row r="6001" spans="1:10" x14ac:dyDescent="0.25">
      <c r="A6001">
        <v>1930</v>
      </c>
      <c r="B6001">
        <v>2</v>
      </c>
      <c r="C6001">
        <v>4.4999999999999997E-3</v>
      </c>
      <c r="D6001">
        <v>4.4900000000000001E-3</v>
      </c>
      <c r="E6001">
        <v>0.5</v>
      </c>
      <c r="F6001">
        <v>93457</v>
      </c>
      <c r="G6001">
        <v>419</v>
      </c>
      <c r="H6001">
        <v>93247</v>
      </c>
      <c r="I6001">
        <v>5740228</v>
      </c>
      <c r="J6001">
        <v>61.42</v>
      </c>
    </row>
    <row r="6002" spans="1:10" x14ac:dyDescent="0.25">
      <c r="A6002">
        <v>1930</v>
      </c>
      <c r="B6002">
        <v>3</v>
      </c>
      <c r="C6002">
        <v>3.5899999999999999E-3</v>
      </c>
      <c r="D6002">
        <v>3.5799999999999998E-3</v>
      </c>
      <c r="E6002">
        <v>0.5</v>
      </c>
      <c r="F6002">
        <v>93038</v>
      </c>
      <c r="G6002">
        <v>333</v>
      </c>
      <c r="H6002">
        <v>92871</v>
      </c>
      <c r="I6002">
        <v>5646981</v>
      </c>
      <c r="J6002">
        <v>60.7</v>
      </c>
    </row>
    <row r="6003" spans="1:10" x14ac:dyDescent="0.25">
      <c r="A6003">
        <v>1930</v>
      </c>
      <c r="B6003">
        <v>4</v>
      </c>
      <c r="C6003">
        <v>2.4499999999999999E-3</v>
      </c>
      <c r="D6003">
        <v>2.4499999999999999E-3</v>
      </c>
      <c r="E6003">
        <v>0.5</v>
      </c>
      <c r="F6003">
        <v>92704</v>
      </c>
      <c r="G6003">
        <v>227</v>
      </c>
      <c r="H6003">
        <v>92591</v>
      </c>
      <c r="I6003">
        <v>5554110</v>
      </c>
      <c r="J6003">
        <v>59.91</v>
      </c>
    </row>
    <row r="6004" spans="1:10" x14ac:dyDescent="0.25">
      <c r="A6004">
        <v>1930</v>
      </c>
      <c r="B6004">
        <v>5</v>
      </c>
      <c r="C6004">
        <v>2.3999999999999998E-3</v>
      </c>
      <c r="D6004">
        <v>2.3999999999999998E-3</v>
      </c>
      <c r="E6004">
        <v>0.5</v>
      </c>
      <c r="F6004">
        <v>92478</v>
      </c>
      <c r="G6004">
        <v>222</v>
      </c>
      <c r="H6004">
        <v>92367</v>
      </c>
      <c r="I6004">
        <v>5461519</v>
      </c>
      <c r="J6004">
        <v>59.06</v>
      </c>
    </row>
    <row r="6005" spans="1:10" x14ac:dyDescent="0.25">
      <c r="A6005">
        <v>1930</v>
      </c>
      <c r="B6005">
        <v>6</v>
      </c>
      <c r="C6005">
        <v>1.91E-3</v>
      </c>
      <c r="D6005">
        <v>1.91E-3</v>
      </c>
      <c r="E6005">
        <v>0.5</v>
      </c>
      <c r="F6005">
        <v>92256</v>
      </c>
      <c r="G6005">
        <v>176</v>
      </c>
      <c r="H6005">
        <v>92168</v>
      </c>
      <c r="I6005">
        <v>5369152</v>
      </c>
      <c r="J6005">
        <v>58.2</v>
      </c>
    </row>
    <row r="6006" spans="1:10" x14ac:dyDescent="0.25">
      <c r="A6006">
        <v>1930</v>
      </c>
      <c r="B6006">
        <v>7</v>
      </c>
      <c r="C6006">
        <v>2.0500000000000002E-3</v>
      </c>
      <c r="D6006">
        <v>2.0500000000000002E-3</v>
      </c>
      <c r="E6006">
        <v>0.5</v>
      </c>
      <c r="F6006">
        <v>92080</v>
      </c>
      <c r="G6006">
        <v>189</v>
      </c>
      <c r="H6006">
        <v>91986</v>
      </c>
      <c r="I6006">
        <v>5276984</v>
      </c>
      <c r="J6006">
        <v>57.31</v>
      </c>
    </row>
    <row r="6007" spans="1:10" x14ac:dyDescent="0.25">
      <c r="A6007">
        <v>1930</v>
      </c>
      <c r="B6007">
        <v>8</v>
      </c>
      <c r="C6007">
        <v>1.56E-3</v>
      </c>
      <c r="D6007">
        <v>1.56E-3</v>
      </c>
      <c r="E6007">
        <v>0.5</v>
      </c>
      <c r="F6007">
        <v>91892</v>
      </c>
      <c r="G6007">
        <v>143</v>
      </c>
      <c r="H6007">
        <v>91820</v>
      </c>
      <c r="I6007">
        <v>5184998</v>
      </c>
      <c r="J6007">
        <v>56.43</v>
      </c>
    </row>
    <row r="6008" spans="1:10" x14ac:dyDescent="0.25">
      <c r="A6008">
        <v>1930</v>
      </c>
      <c r="B6008">
        <v>9</v>
      </c>
      <c r="C6008">
        <v>1.48E-3</v>
      </c>
      <c r="D6008">
        <v>1.48E-3</v>
      </c>
      <c r="E6008">
        <v>0.5</v>
      </c>
      <c r="F6008">
        <v>91749</v>
      </c>
      <c r="G6008">
        <v>136</v>
      </c>
      <c r="H6008">
        <v>91681</v>
      </c>
      <c r="I6008">
        <v>5093177</v>
      </c>
      <c r="J6008">
        <v>55.51</v>
      </c>
    </row>
    <row r="6009" spans="1:10" x14ac:dyDescent="0.25">
      <c r="A6009">
        <v>1930</v>
      </c>
      <c r="B6009">
        <v>10</v>
      </c>
      <c r="C6009">
        <v>1.5E-3</v>
      </c>
      <c r="D6009">
        <v>1.5E-3</v>
      </c>
      <c r="E6009">
        <v>0.5</v>
      </c>
      <c r="F6009">
        <v>91613</v>
      </c>
      <c r="G6009">
        <v>137</v>
      </c>
      <c r="H6009">
        <v>91544</v>
      </c>
      <c r="I6009">
        <v>5001497</v>
      </c>
      <c r="J6009">
        <v>54.59</v>
      </c>
    </row>
    <row r="6010" spans="1:10" x14ac:dyDescent="0.25">
      <c r="A6010">
        <v>1930</v>
      </c>
      <c r="B6010">
        <v>11</v>
      </c>
      <c r="C6010">
        <v>1.5200000000000001E-3</v>
      </c>
      <c r="D6010">
        <v>1.5200000000000001E-3</v>
      </c>
      <c r="E6010">
        <v>0.5</v>
      </c>
      <c r="F6010">
        <v>91476</v>
      </c>
      <c r="G6010">
        <v>139</v>
      </c>
      <c r="H6010">
        <v>91406</v>
      </c>
      <c r="I6010">
        <v>4909952</v>
      </c>
      <c r="J6010">
        <v>53.67</v>
      </c>
    </row>
    <row r="6011" spans="1:10" x14ac:dyDescent="0.25">
      <c r="A6011">
        <v>1930</v>
      </c>
      <c r="B6011">
        <v>12</v>
      </c>
      <c r="C6011">
        <v>1.42E-3</v>
      </c>
      <c r="D6011">
        <v>1.42E-3</v>
      </c>
      <c r="E6011">
        <v>0.5</v>
      </c>
      <c r="F6011">
        <v>91336</v>
      </c>
      <c r="G6011">
        <v>130</v>
      </c>
      <c r="H6011">
        <v>91272</v>
      </c>
      <c r="I6011">
        <v>4818546</v>
      </c>
      <c r="J6011">
        <v>52.76</v>
      </c>
    </row>
    <row r="6012" spans="1:10" x14ac:dyDescent="0.25">
      <c r="A6012">
        <v>1930</v>
      </c>
      <c r="B6012">
        <v>13</v>
      </c>
      <c r="C6012">
        <v>1.5499999999999999E-3</v>
      </c>
      <c r="D6012">
        <v>1.5499999999999999E-3</v>
      </c>
      <c r="E6012">
        <v>0.5</v>
      </c>
      <c r="F6012">
        <v>91207</v>
      </c>
      <c r="G6012">
        <v>141</v>
      </c>
      <c r="H6012">
        <v>91136</v>
      </c>
      <c r="I6012">
        <v>4727275</v>
      </c>
      <c r="J6012">
        <v>51.83</v>
      </c>
    </row>
    <row r="6013" spans="1:10" x14ac:dyDescent="0.25">
      <c r="A6013">
        <v>1930</v>
      </c>
      <c r="B6013">
        <v>14</v>
      </c>
      <c r="C6013">
        <v>1.4499999999999999E-3</v>
      </c>
      <c r="D6013">
        <v>1.4499999999999999E-3</v>
      </c>
      <c r="E6013">
        <v>0.5</v>
      </c>
      <c r="F6013">
        <v>91066</v>
      </c>
      <c r="G6013">
        <v>132</v>
      </c>
      <c r="H6013">
        <v>90999</v>
      </c>
      <c r="I6013">
        <v>4636138</v>
      </c>
      <c r="J6013">
        <v>50.91</v>
      </c>
    </row>
    <row r="6014" spans="1:10" x14ac:dyDescent="0.25">
      <c r="A6014">
        <v>1930</v>
      </c>
      <c r="B6014">
        <v>15</v>
      </c>
      <c r="C6014">
        <v>1.8E-3</v>
      </c>
      <c r="D6014">
        <v>1.8E-3</v>
      </c>
      <c r="E6014">
        <v>0.5</v>
      </c>
      <c r="F6014">
        <v>90933</v>
      </c>
      <c r="G6014">
        <v>164</v>
      </c>
      <c r="H6014">
        <v>90851</v>
      </c>
      <c r="I6014">
        <v>4545139</v>
      </c>
      <c r="J6014">
        <v>49.98</v>
      </c>
    </row>
    <row r="6015" spans="1:10" x14ac:dyDescent="0.25">
      <c r="A6015">
        <v>1930</v>
      </c>
      <c r="B6015">
        <v>16</v>
      </c>
      <c r="C6015">
        <v>2.3400000000000001E-3</v>
      </c>
      <c r="D6015">
        <v>2.33E-3</v>
      </c>
      <c r="E6015">
        <v>0.5</v>
      </c>
      <c r="F6015">
        <v>90769</v>
      </c>
      <c r="G6015">
        <v>212</v>
      </c>
      <c r="H6015">
        <v>90664</v>
      </c>
      <c r="I6015">
        <v>4454288</v>
      </c>
      <c r="J6015">
        <v>49.07</v>
      </c>
    </row>
    <row r="6016" spans="1:10" x14ac:dyDescent="0.25">
      <c r="A6016">
        <v>1930</v>
      </c>
      <c r="B6016">
        <v>17</v>
      </c>
      <c r="C6016">
        <v>2.7699999999999999E-3</v>
      </c>
      <c r="D6016">
        <v>2.7599999999999999E-3</v>
      </c>
      <c r="E6016">
        <v>0.5</v>
      </c>
      <c r="F6016">
        <v>90558</v>
      </c>
      <c r="G6016">
        <v>250</v>
      </c>
      <c r="H6016">
        <v>90433</v>
      </c>
      <c r="I6016">
        <v>4363624</v>
      </c>
      <c r="J6016">
        <v>48.19</v>
      </c>
    </row>
    <row r="6017" spans="1:10" x14ac:dyDescent="0.25">
      <c r="A6017">
        <v>1930</v>
      </c>
      <c r="B6017">
        <v>18</v>
      </c>
      <c r="C6017">
        <v>2.3500000000000001E-3</v>
      </c>
      <c r="D6017">
        <v>2.3500000000000001E-3</v>
      </c>
      <c r="E6017">
        <v>0.5</v>
      </c>
      <c r="F6017">
        <v>90307</v>
      </c>
      <c r="G6017">
        <v>212</v>
      </c>
      <c r="H6017">
        <v>90201</v>
      </c>
      <c r="I6017">
        <v>4273191</v>
      </c>
      <c r="J6017">
        <v>47.32</v>
      </c>
    </row>
    <row r="6018" spans="1:10" x14ac:dyDescent="0.25">
      <c r="A6018">
        <v>1930</v>
      </c>
      <c r="B6018">
        <v>19</v>
      </c>
      <c r="C6018">
        <v>3.48E-3</v>
      </c>
      <c r="D6018">
        <v>3.47E-3</v>
      </c>
      <c r="E6018">
        <v>0.5</v>
      </c>
      <c r="F6018">
        <v>90095</v>
      </c>
      <c r="G6018">
        <v>313</v>
      </c>
      <c r="H6018">
        <v>89939</v>
      </c>
      <c r="I6018">
        <v>4182990</v>
      </c>
      <c r="J6018">
        <v>46.43</v>
      </c>
    </row>
    <row r="6019" spans="1:10" x14ac:dyDescent="0.25">
      <c r="A6019">
        <v>1930</v>
      </c>
      <c r="B6019">
        <v>20</v>
      </c>
      <c r="C6019">
        <v>4.13E-3</v>
      </c>
      <c r="D6019">
        <v>4.1200000000000004E-3</v>
      </c>
      <c r="E6019">
        <v>0.5</v>
      </c>
      <c r="F6019">
        <v>89782</v>
      </c>
      <c r="G6019">
        <v>370</v>
      </c>
      <c r="H6019">
        <v>89597</v>
      </c>
      <c r="I6019">
        <v>4093051</v>
      </c>
      <c r="J6019">
        <v>45.59</v>
      </c>
    </row>
    <row r="6020" spans="1:10" x14ac:dyDescent="0.25">
      <c r="A6020">
        <v>1930</v>
      </c>
      <c r="B6020">
        <v>21</v>
      </c>
      <c r="C6020">
        <v>3.8999999999999998E-3</v>
      </c>
      <c r="D6020">
        <v>3.8899999999999998E-3</v>
      </c>
      <c r="E6020">
        <v>0.5</v>
      </c>
      <c r="F6020">
        <v>89412</v>
      </c>
      <c r="G6020">
        <v>348</v>
      </c>
      <c r="H6020">
        <v>89238</v>
      </c>
      <c r="I6020">
        <v>4003454</v>
      </c>
      <c r="J6020">
        <v>44.78</v>
      </c>
    </row>
    <row r="6021" spans="1:10" x14ac:dyDescent="0.25">
      <c r="A6021">
        <v>1930</v>
      </c>
      <c r="B6021">
        <v>22</v>
      </c>
      <c r="C6021">
        <v>3.8300000000000001E-3</v>
      </c>
      <c r="D6021">
        <v>3.82E-3</v>
      </c>
      <c r="E6021">
        <v>0.5</v>
      </c>
      <c r="F6021">
        <v>89064</v>
      </c>
      <c r="G6021">
        <v>340</v>
      </c>
      <c r="H6021">
        <v>88894</v>
      </c>
      <c r="I6021">
        <v>3914216</v>
      </c>
      <c r="J6021">
        <v>43.95</v>
      </c>
    </row>
    <row r="6022" spans="1:10" x14ac:dyDescent="0.25">
      <c r="A6022">
        <v>1930</v>
      </c>
      <c r="B6022">
        <v>23</v>
      </c>
      <c r="C6022">
        <v>3.9699999999999996E-3</v>
      </c>
      <c r="D6022">
        <v>3.9699999999999996E-3</v>
      </c>
      <c r="E6022">
        <v>0.5</v>
      </c>
      <c r="F6022">
        <v>88724</v>
      </c>
      <c r="G6022">
        <v>352</v>
      </c>
      <c r="H6022">
        <v>88548</v>
      </c>
      <c r="I6022">
        <v>3825323</v>
      </c>
      <c r="J6022">
        <v>43.11</v>
      </c>
    </row>
    <row r="6023" spans="1:10" x14ac:dyDescent="0.25">
      <c r="A6023">
        <v>1930</v>
      </c>
      <c r="B6023">
        <v>24</v>
      </c>
      <c r="C6023">
        <v>3.7499999999999999E-3</v>
      </c>
      <c r="D6023">
        <v>3.7399999999999998E-3</v>
      </c>
      <c r="E6023">
        <v>0.5</v>
      </c>
      <c r="F6023">
        <v>88372</v>
      </c>
      <c r="G6023">
        <v>331</v>
      </c>
      <c r="H6023">
        <v>88206</v>
      </c>
      <c r="I6023">
        <v>3736775</v>
      </c>
      <c r="J6023">
        <v>42.28</v>
      </c>
    </row>
    <row r="6024" spans="1:10" x14ac:dyDescent="0.25">
      <c r="A6024">
        <v>1930</v>
      </c>
      <c r="B6024">
        <v>25</v>
      </c>
      <c r="C6024">
        <v>4.3899999999999998E-3</v>
      </c>
      <c r="D6024">
        <v>4.3800000000000002E-3</v>
      </c>
      <c r="E6024">
        <v>0.5</v>
      </c>
      <c r="F6024">
        <v>88041</v>
      </c>
      <c r="G6024">
        <v>386</v>
      </c>
      <c r="H6024">
        <v>87848</v>
      </c>
      <c r="I6024">
        <v>3648568</v>
      </c>
      <c r="J6024">
        <v>41.44</v>
      </c>
    </row>
    <row r="6025" spans="1:10" x14ac:dyDescent="0.25">
      <c r="A6025">
        <v>1930</v>
      </c>
      <c r="B6025">
        <v>26</v>
      </c>
      <c r="C6025">
        <v>3.6900000000000001E-3</v>
      </c>
      <c r="D6025">
        <v>3.6800000000000001E-3</v>
      </c>
      <c r="E6025">
        <v>0.5</v>
      </c>
      <c r="F6025">
        <v>87656</v>
      </c>
      <c r="G6025">
        <v>322</v>
      </c>
      <c r="H6025">
        <v>87494</v>
      </c>
      <c r="I6025">
        <v>3560720</v>
      </c>
      <c r="J6025">
        <v>40.619999999999997</v>
      </c>
    </row>
    <row r="6026" spans="1:10" x14ac:dyDescent="0.25">
      <c r="A6026">
        <v>1930</v>
      </c>
      <c r="B6026">
        <v>27</v>
      </c>
      <c r="C6026">
        <v>3.6099999999999999E-3</v>
      </c>
      <c r="D6026">
        <v>3.5999999999999999E-3</v>
      </c>
      <c r="E6026">
        <v>0.5</v>
      </c>
      <c r="F6026">
        <v>87333</v>
      </c>
      <c r="G6026">
        <v>314</v>
      </c>
      <c r="H6026">
        <v>87176</v>
      </c>
      <c r="I6026">
        <v>3473226</v>
      </c>
      <c r="J6026">
        <v>39.770000000000003</v>
      </c>
    </row>
    <row r="6027" spans="1:10" x14ac:dyDescent="0.25">
      <c r="A6027">
        <v>1930</v>
      </c>
      <c r="B6027">
        <v>28</v>
      </c>
      <c r="C6027">
        <v>4.5100000000000001E-3</v>
      </c>
      <c r="D6027">
        <v>4.4999999999999997E-3</v>
      </c>
      <c r="E6027">
        <v>0.5</v>
      </c>
      <c r="F6027">
        <v>87019</v>
      </c>
      <c r="G6027">
        <v>391</v>
      </c>
      <c r="H6027">
        <v>86823</v>
      </c>
      <c r="I6027">
        <v>3386050</v>
      </c>
      <c r="J6027">
        <v>38.909999999999997</v>
      </c>
    </row>
    <row r="6028" spans="1:10" x14ac:dyDescent="0.25">
      <c r="A6028">
        <v>1930</v>
      </c>
      <c r="B6028">
        <v>29</v>
      </c>
      <c r="C6028">
        <v>3.8600000000000001E-3</v>
      </c>
      <c r="D6028">
        <v>3.8500000000000001E-3</v>
      </c>
      <c r="E6028">
        <v>0.5</v>
      </c>
      <c r="F6028">
        <v>86627</v>
      </c>
      <c r="G6028">
        <v>334</v>
      </c>
      <c r="H6028">
        <v>86460</v>
      </c>
      <c r="I6028">
        <v>3299227</v>
      </c>
      <c r="J6028">
        <v>38.090000000000003</v>
      </c>
    </row>
    <row r="6029" spans="1:10" x14ac:dyDescent="0.25">
      <c r="A6029">
        <v>1930</v>
      </c>
      <c r="B6029">
        <v>30</v>
      </c>
      <c r="C6029">
        <v>4.3499999999999997E-3</v>
      </c>
      <c r="D6029">
        <v>4.3400000000000001E-3</v>
      </c>
      <c r="E6029">
        <v>0.5</v>
      </c>
      <c r="F6029">
        <v>86293</v>
      </c>
      <c r="G6029">
        <v>375</v>
      </c>
      <c r="H6029">
        <v>86106</v>
      </c>
      <c r="I6029">
        <v>3212766</v>
      </c>
      <c r="J6029">
        <v>37.229999999999997</v>
      </c>
    </row>
    <row r="6030" spans="1:10" x14ac:dyDescent="0.25">
      <c r="A6030">
        <v>1930</v>
      </c>
      <c r="B6030">
        <v>31</v>
      </c>
      <c r="C6030">
        <v>4.8999999999999998E-3</v>
      </c>
      <c r="D6030">
        <v>4.8900000000000002E-3</v>
      </c>
      <c r="E6030">
        <v>0.5</v>
      </c>
      <c r="F6030">
        <v>85919</v>
      </c>
      <c r="G6030">
        <v>420</v>
      </c>
      <c r="H6030">
        <v>85709</v>
      </c>
      <c r="I6030">
        <v>3126660</v>
      </c>
      <c r="J6030">
        <v>36.39</v>
      </c>
    </row>
    <row r="6031" spans="1:10" x14ac:dyDescent="0.25">
      <c r="A6031">
        <v>1930</v>
      </c>
      <c r="B6031">
        <v>32</v>
      </c>
      <c r="C6031">
        <v>4.2199999999999998E-3</v>
      </c>
      <c r="D6031">
        <v>4.2100000000000002E-3</v>
      </c>
      <c r="E6031">
        <v>0.5</v>
      </c>
      <c r="F6031">
        <v>85499</v>
      </c>
      <c r="G6031">
        <v>360</v>
      </c>
      <c r="H6031">
        <v>85318</v>
      </c>
      <c r="I6031">
        <v>3040952</v>
      </c>
      <c r="J6031">
        <v>35.57</v>
      </c>
    </row>
    <row r="6032" spans="1:10" x14ac:dyDescent="0.25">
      <c r="A6032">
        <v>1930</v>
      </c>
      <c r="B6032">
        <v>33</v>
      </c>
      <c r="C6032">
        <v>4.9699999999999996E-3</v>
      </c>
      <c r="D6032">
        <v>4.96E-3</v>
      </c>
      <c r="E6032">
        <v>0.5</v>
      </c>
      <c r="F6032">
        <v>85138</v>
      </c>
      <c r="G6032">
        <v>422</v>
      </c>
      <c r="H6032">
        <v>84927</v>
      </c>
      <c r="I6032">
        <v>2955633</v>
      </c>
      <c r="J6032">
        <v>34.72</v>
      </c>
    </row>
    <row r="6033" spans="1:10" x14ac:dyDescent="0.25">
      <c r="A6033">
        <v>1930</v>
      </c>
      <c r="B6033">
        <v>34</v>
      </c>
      <c r="C6033">
        <v>4.2199999999999998E-3</v>
      </c>
      <c r="D6033">
        <v>4.2100000000000002E-3</v>
      </c>
      <c r="E6033">
        <v>0.5</v>
      </c>
      <c r="F6033">
        <v>84716</v>
      </c>
      <c r="G6033">
        <v>357</v>
      </c>
      <c r="H6033">
        <v>84538</v>
      </c>
      <c r="I6033">
        <v>2870706</v>
      </c>
      <c r="J6033">
        <v>33.89</v>
      </c>
    </row>
    <row r="6034" spans="1:10" x14ac:dyDescent="0.25">
      <c r="A6034">
        <v>1930</v>
      </c>
      <c r="B6034">
        <v>35</v>
      </c>
      <c r="C6034">
        <v>4.4200000000000003E-3</v>
      </c>
      <c r="D6034">
        <v>4.4099999999999999E-3</v>
      </c>
      <c r="E6034">
        <v>0.5</v>
      </c>
      <c r="F6034">
        <v>84359</v>
      </c>
      <c r="G6034">
        <v>372</v>
      </c>
      <c r="H6034">
        <v>84173</v>
      </c>
      <c r="I6034">
        <v>2786169</v>
      </c>
      <c r="J6034">
        <v>33.03</v>
      </c>
    </row>
    <row r="6035" spans="1:10" x14ac:dyDescent="0.25">
      <c r="A6035">
        <v>1930</v>
      </c>
      <c r="B6035">
        <v>36</v>
      </c>
      <c r="C6035">
        <v>5.4000000000000003E-3</v>
      </c>
      <c r="D6035">
        <v>5.3899999999999998E-3</v>
      </c>
      <c r="E6035">
        <v>0.5</v>
      </c>
      <c r="F6035">
        <v>83987</v>
      </c>
      <c r="G6035">
        <v>453</v>
      </c>
      <c r="H6035">
        <v>83761</v>
      </c>
      <c r="I6035">
        <v>2701995</v>
      </c>
      <c r="J6035">
        <v>32.17</v>
      </c>
    </row>
    <row r="6036" spans="1:10" x14ac:dyDescent="0.25">
      <c r="A6036">
        <v>1930</v>
      </c>
      <c r="B6036">
        <v>37</v>
      </c>
      <c r="C6036">
        <v>4.2300000000000003E-3</v>
      </c>
      <c r="D6036">
        <v>4.2199999999999998E-3</v>
      </c>
      <c r="E6036">
        <v>0.5</v>
      </c>
      <c r="F6036">
        <v>83534</v>
      </c>
      <c r="G6036">
        <v>352</v>
      </c>
      <c r="H6036">
        <v>83358</v>
      </c>
      <c r="I6036">
        <v>2618235</v>
      </c>
      <c r="J6036">
        <v>31.34</v>
      </c>
    </row>
    <row r="6037" spans="1:10" x14ac:dyDescent="0.25">
      <c r="A6037">
        <v>1930</v>
      </c>
      <c r="B6037">
        <v>38</v>
      </c>
      <c r="C6037">
        <v>6.2599999999999999E-3</v>
      </c>
      <c r="D6037">
        <v>6.2399999999999999E-3</v>
      </c>
      <c r="E6037">
        <v>0.5</v>
      </c>
      <c r="F6037">
        <v>83182</v>
      </c>
      <c r="G6037">
        <v>519</v>
      </c>
      <c r="H6037">
        <v>82922</v>
      </c>
      <c r="I6037">
        <v>2534877</v>
      </c>
      <c r="J6037">
        <v>30.47</v>
      </c>
    </row>
    <row r="6038" spans="1:10" x14ac:dyDescent="0.25">
      <c r="A6038">
        <v>1930</v>
      </c>
      <c r="B6038">
        <v>39</v>
      </c>
      <c r="C6038">
        <v>5.2399999999999999E-3</v>
      </c>
      <c r="D6038">
        <v>5.2300000000000003E-3</v>
      </c>
      <c r="E6038">
        <v>0.5</v>
      </c>
      <c r="F6038">
        <v>82663</v>
      </c>
      <c r="G6038">
        <v>432</v>
      </c>
      <c r="H6038">
        <v>82447</v>
      </c>
      <c r="I6038">
        <v>2451954</v>
      </c>
      <c r="J6038">
        <v>29.66</v>
      </c>
    </row>
    <row r="6039" spans="1:10" x14ac:dyDescent="0.25">
      <c r="A6039">
        <v>1930</v>
      </c>
      <c r="B6039">
        <v>40</v>
      </c>
      <c r="C6039">
        <v>6.1999999999999998E-3</v>
      </c>
      <c r="D6039">
        <v>6.1799999999999997E-3</v>
      </c>
      <c r="E6039">
        <v>0.5</v>
      </c>
      <c r="F6039">
        <v>82231</v>
      </c>
      <c r="G6039">
        <v>508</v>
      </c>
      <c r="H6039">
        <v>81976</v>
      </c>
      <c r="I6039">
        <v>2369507</v>
      </c>
      <c r="J6039">
        <v>28.82</v>
      </c>
    </row>
    <row r="6040" spans="1:10" x14ac:dyDescent="0.25">
      <c r="A6040">
        <v>1930</v>
      </c>
      <c r="B6040">
        <v>41</v>
      </c>
      <c r="C6040">
        <v>6.9199999999999999E-3</v>
      </c>
      <c r="D6040">
        <v>6.8900000000000003E-3</v>
      </c>
      <c r="E6040">
        <v>0.5</v>
      </c>
      <c r="F6040">
        <v>81722</v>
      </c>
      <c r="G6040">
        <v>563</v>
      </c>
      <c r="H6040">
        <v>81441</v>
      </c>
      <c r="I6040">
        <v>2287531</v>
      </c>
      <c r="J6040">
        <v>27.99</v>
      </c>
    </row>
    <row r="6041" spans="1:10" x14ac:dyDescent="0.25">
      <c r="A6041">
        <v>1930</v>
      </c>
      <c r="B6041">
        <v>42</v>
      </c>
      <c r="C6041">
        <v>6.4200000000000004E-3</v>
      </c>
      <c r="D6041">
        <v>6.4000000000000003E-3</v>
      </c>
      <c r="E6041">
        <v>0.5</v>
      </c>
      <c r="F6041">
        <v>81159</v>
      </c>
      <c r="G6041">
        <v>520</v>
      </c>
      <c r="H6041">
        <v>80899</v>
      </c>
      <c r="I6041">
        <v>2206090</v>
      </c>
      <c r="J6041">
        <v>27.18</v>
      </c>
    </row>
    <row r="6042" spans="1:10" x14ac:dyDescent="0.25">
      <c r="A6042">
        <v>1930</v>
      </c>
      <c r="B6042">
        <v>43</v>
      </c>
      <c r="C6042">
        <v>7.1199999999999996E-3</v>
      </c>
      <c r="D6042">
        <v>7.1000000000000004E-3</v>
      </c>
      <c r="E6042">
        <v>0.5</v>
      </c>
      <c r="F6042">
        <v>80639</v>
      </c>
      <c r="G6042">
        <v>572</v>
      </c>
      <c r="H6042">
        <v>80353</v>
      </c>
      <c r="I6042">
        <v>2125191</v>
      </c>
      <c r="J6042">
        <v>26.35</v>
      </c>
    </row>
    <row r="6043" spans="1:10" x14ac:dyDescent="0.25">
      <c r="A6043">
        <v>1930</v>
      </c>
      <c r="B6043">
        <v>44</v>
      </c>
      <c r="C6043">
        <v>7.8399999999999997E-3</v>
      </c>
      <c r="D6043">
        <v>7.8100000000000001E-3</v>
      </c>
      <c r="E6043">
        <v>0.5</v>
      </c>
      <c r="F6043">
        <v>80067</v>
      </c>
      <c r="G6043">
        <v>625</v>
      </c>
      <c r="H6043">
        <v>79754</v>
      </c>
      <c r="I6043">
        <v>2044838</v>
      </c>
      <c r="J6043">
        <v>25.54</v>
      </c>
    </row>
    <row r="6044" spans="1:10" x14ac:dyDescent="0.25">
      <c r="A6044">
        <v>1930</v>
      </c>
      <c r="B6044">
        <v>45</v>
      </c>
      <c r="C6044">
        <v>9.0399999999999994E-3</v>
      </c>
      <c r="D6044">
        <v>8.9999999999999993E-3</v>
      </c>
      <c r="E6044">
        <v>0.5</v>
      </c>
      <c r="F6044">
        <v>79442</v>
      </c>
      <c r="G6044">
        <v>715</v>
      </c>
      <c r="H6044">
        <v>79084</v>
      </c>
      <c r="I6044">
        <v>1965084</v>
      </c>
      <c r="J6044">
        <v>24.74</v>
      </c>
    </row>
    <row r="6045" spans="1:10" x14ac:dyDescent="0.25">
      <c r="A6045">
        <v>1930</v>
      </c>
      <c r="B6045">
        <v>46</v>
      </c>
      <c r="C6045">
        <v>9.5200000000000007E-3</v>
      </c>
      <c r="D6045">
        <v>9.4699999999999993E-3</v>
      </c>
      <c r="E6045">
        <v>0.5</v>
      </c>
      <c r="F6045">
        <v>78727</v>
      </c>
      <c r="G6045">
        <v>746</v>
      </c>
      <c r="H6045">
        <v>78354</v>
      </c>
      <c r="I6045">
        <v>1886000</v>
      </c>
      <c r="J6045">
        <v>23.96</v>
      </c>
    </row>
    <row r="6046" spans="1:10" x14ac:dyDescent="0.25">
      <c r="A6046">
        <v>1930</v>
      </c>
      <c r="B6046">
        <v>47</v>
      </c>
      <c r="C6046">
        <v>1.1169999999999999E-2</v>
      </c>
      <c r="D6046">
        <v>1.111E-2</v>
      </c>
      <c r="E6046">
        <v>0.5</v>
      </c>
      <c r="F6046">
        <v>77981</v>
      </c>
      <c r="G6046">
        <v>866</v>
      </c>
      <c r="H6046">
        <v>77548</v>
      </c>
      <c r="I6046">
        <v>1807646</v>
      </c>
      <c r="J6046">
        <v>23.18</v>
      </c>
    </row>
    <row r="6047" spans="1:10" x14ac:dyDescent="0.25">
      <c r="A6047">
        <v>1930</v>
      </c>
      <c r="B6047">
        <v>48</v>
      </c>
      <c r="C6047">
        <v>1.044E-2</v>
      </c>
      <c r="D6047">
        <v>1.039E-2</v>
      </c>
      <c r="E6047">
        <v>0.5</v>
      </c>
      <c r="F6047">
        <v>77115</v>
      </c>
      <c r="G6047">
        <v>801</v>
      </c>
      <c r="H6047">
        <v>76714</v>
      </c>
      <c r="I6047">
        <v>1730098</v>
      </c>
      <c r="J6047">
        <v>22.44</v>
      </c>
    </row>
    <row r="6048" spans="1:10" x14ac:dyDescent="0.25">
      <c r="A6048">
        <v>1930</v>
      </c>
      <c r="B6048">
        <v>49</v>
      </c>
      <c r="C6048">
        <v>1.3509999999999999E-2</v>
      </c>
      <c r="D6048">
        <v>1.342E-2</v>
      </c>
      <c r="E6048">
        <v>0.5</v>
      </c>
      <c r="F6048">
        <v>76314</v>
      </c>
      <c r="G6048">
        <v>1024</v>
      </c>
      <c r="H6048">
        <v>75802</v>
      </c>
      <c r="I6048">
        <v>1653384</v>
      </c>
      <c r="J6048">
        <v>21.67</v>
      </c>
    </row>
    <row r="6049" spans="1:10" x14ac:dyDescent="0.25">
      <c r="A6049">
        <v>1930</v>
      </c>
      <c r="B6049">
        <v>50</v>
      </c>
      <c r="C6049">
        <v>1.2489999999999999E-2</v>
      </c>
      <c r="D6049">
        <v>1.242E-2</v>
      </c>
      <c r="E6049">
        <v>0.5</v>
      </c>
      <c r="F6049">
        <v>75290</v>
      </c>
      <c r="G6049">
        <v>935</v>
      </c>
      <c r="H6049">
        <v>74822</v>
      </c>
      <c r="I6049">
        <v>1577582</v>
      </c>
      <c r="J6049">
        <v>20.95</v>
      </c>
    </row>
    <row r="6050" spans="1:10" x14ac:dyDescent="0.25">
      <c r="A6050">
        <v>1930</v>
      </c>
      <c r="B6050">
        <v>51</v>
      </c>
      <c r="C6050">
        <v>1.4500000000000001E-2</v>
      </c>
      <c r="D6050">
        <v>1.44E-2</v>
      </c>
      <c r="E6050">
        <v>0.5</v>
      </c>
      <c r="F6050">
        <v>74355</v>
      </c>
      <c r="G6050">
        <v>1071</v>
      </c>
      <c r="H6050">
        <v>73820</v>
      </c>
      <c r="I6050">
        <v>1502759</v>
      </c>
      <c r="J6050">
        <v>20.21</v>
      </c>
    </row>
    <row r="6051" spans="1:10" x14ac:dyDescent="0.25">
      <c r="A6051">
        <v>1930</v>
      </c>
      <c r="B6051">
        <v>52</v>
      </c>
      <c r="C6051">
        <v>1.5910000000000001E-2</v>
      </c>
      <c r="D6051">
        <v>1.5779999999999999E-2</v>
      </c>
      <c r="E6051">
        <v>0.5</v>
      </c>
      <c r="F6051">
        <v>73284</v>
      </c>
      <c r="G6051">
        <v>1157</v>
      </c>
      <c r="H6051">
        <v>72706</v>
      </c>
      <c r="I6051">
        <v>1428940</v>
      </c>
      <c r="J6051">
        <v>19.5</v>
      </c>
    </row>
    <row r="6052" spans="1:10" x14ac:dyDescent="0.25">
      <c r="A6052">
        <v>1930</v>
      </c>
      <c r="B6052">
        <v>53</v>
      </c>
      <c r="C6052">
        <v>1.6119999999999999E-2</v>
      </c>
      <c r="D6052">
        <v>1.5990000000000001E-2</v>
      </c>
      <c r="E6052">
        <v>0.5</v>
      </c>
      <c r="F6052">
        <v>72128</v>
      </c>
      <c r="G6052">
        <v>1154</v>
      </c>
      <c r="H6052">
        <v>71551</v>
      </c>
      <c r="I6052">
        <v>1356234</v>
      </c>
      <c r="J6052">
        <v>18.8</v>
      </c>
    </row>
    <row r="6053" spans="1:10" x14ac:dyDescent="0.25">
      <c r="A6053">
        <v>1930</v>
      </c>
      <c r="B6053">
        <v>54</v>
      </c>
      <c r="C6053">
        <v>1.822E-2</v>
      </c>
      <c r="D6053">
        <v>1.806E-2</v>
      </c>
      <c r="E6053">
        <v>0.5</v>
      </c>
      <c r="F6053">
        <v>70974</v>
      </c>
      <c r="G6053">
        <v>1282</v>
      </c>
      <c r="H6053">
        <v>70333</v>
      </c>
      <c r="I6053">
        <v>1284683</v>
      </c>
      <c r="J6053">
        <v>18.100000000000001</v>
      </c>
    </row>
    <row r="6054" spans="1:10" x14ac:dyDescent="0.25">
      <c r="A6054">
        <v>1930</v>
      </c>
      <c r="B6054">
        <v>55</v>
      </c>
      <c r="C6054">
        <v>2.043E-2</v>
      </c>
      <c r="D6054">
        <v>2.0230000000000001E-2</v>
      </c>
      <c r="E6054">
        <v>0.5</v>
      </c>
      <c r="F6054">
        <v>69692</v>
      </c>
      <c r="G6054">
        <v>1410</v>
      </c>
      <c r="H6054">
        <v>68987</v>
      </c>
      <c r="I6054">
        <v>1214349</v>
      </c>
      <c r="J6054">
        <v>17.420000000000002</v>
      </c>
    </row>
    <row r="6055" spans="1:10" x14ac:dyDescent="0.25">
      <c r="A6055">
        <v>1930</v>
      </c>
      <c r="B6055">
        <v>56</v>
      </c>
      <c r="C6055">
        <v>2.2020000000000001E-2</v>
      </c>
      <c r="D6055">
        <v>2.1780000000000001E-2</v>
      </c>
      <c r="E6055">
        <v>0.5</v>
      </c>
      <c r="F6055">
        <v>68283</v>
      </c>
      <c r="G6055">
        <v>1487</v>
      </c>
      <c r="H6055">
        <v>67539</v>
      </c>
      <c r="I6055">
        <v>1145362</v>
      </c>
      <c r="J6055">
        <v>16.77</v>
      </c>
    </row>
    <row r="6056" spans="1:10" x14ac:dyDescent="0.25">
      <c r="A6056">
        <v>1930</v>
      </c>
      <c r="B6056">
        <v>57</v>
      </c>
      <c r="C6056">
        <v>2.1170000000000001E-2</v>
      </c>
      <c r="D6056">
        <v>2.095E-2</v>
      </c>
      <c r="E6056">
        <v>0.5</v>
      </c>
      <c r="F6056">
        <v>66795</v>
      </c>
      <c r="G6056">
        <v>1399</v>
      </c>
      <c r="H6056">
        <v>66096</v>
      </c>
      <c r="I6056">
        <v>1077823</v>
      </c>
      <c r="J6056">
        <v>16.14</v>
      </c>
    </row>
    <row r="6057" spans="1:10" x14ac:dyDescent="0.25">
      <c r="A6057">
        <v>1930</v>
      </c>
      <c r="B6057">
        <v>58</v>
      </c>
      <c r="C6057">
        <v>2.223E-2</v>
      </c>
      <c r="D6057">
        <v>2.198E-2</v>
      </c>
      <c r="E6057">
        <v>0.5</v>
      </c>
      <c r="F6057">
        <v>65396</v>
      </c>
      <c r="G6057">
        <v>1438</v>
      </c>
      <c r="H6057">
        <v>64677</v>
      </c>
      <c r="I6057">
        <v>1011727</v>
      </c>
      <c r="J6057">
        <v>15.47</v>
      </c>
    </row>
    <row r="6058" spans="1:10" x14ac:dyDescent="0.25">
      <c r="A6058">
        <v>1930</v>
      </c>
      <c r="B6058">
        <v>59</v>
      </c>
      <c r="C6058">
        <v>2.4029999999999999E-2</v>
      </c>
      <c r="D6058">
        <v>2.3740000000000001E-2</v>
      </c>
      <c r="E6058">
        <v>0.5</v>
      </c>
      <c r="F6058">
        <v>63959</v>
      </c>
      <c r="G6058">
        <v>1519</v>
      </c>
      <c r="H6058">
        <v>63199</v>
      </c>
      <c r="I6058">
        <v>947050</v>
      </c>
      <c r="J6058">
        <v>14.81</v>
      </c>
    </row>
    <row r="6059" spans="1:10" x14ac:dyDescent="0.25">
      <c r="A6059">
        <v>1930</v>
      </c>
      <c r="B6059">
        <v>60</v>
      </c>
      <c r="C6059">
        <v>2.69E-2</v>
      </c>
      <c r="D6059">
        <v>2.6550000000000001E-2</v>
      </c>
      <c r="E6059">
        <v>0.5</v>
      </c>
      <c r="F6059">
        <v>62440</v>
      </c>
      <c r="G6059">
        <v>1658</v>
      </c>
      <c r="H6059">
        <v>61611</v>
      </c>
      <c r="I6059">
        <v>883851</v>
      </c>
      <c r="J6059">
        <v>14.16</v>
      </c>
    </row>
    <row r="6060" spans="1:10" x14ac:dyDescent="0.25">
      <c r="A6060">
        <v>1930</v>
      </c>
      <c r="B6060">
        <v>61</v>
      </c>
      <c r="C6060">
        <v>3.1969999999999998E-2</v>
      </c>
      <c r="D6060">
        <v>3.1460000000000002E-2</v>
      </c>
      <c r="E6060">
        <v>0.5</v>
      </c>
      <c r="F6060">
        <v>60782</v>
      </c>
      <c r="G6060">
        <v>1912</v>
      </c>
      <c r="H6060">
        <v>59826</v>
      </c>
      <c r="I6060">
        <v>822239</v>
      </c>
      <c r="J6060">
        <v>13.53</v>
      </c>
    </row>
    <row r="6061" spans="1:10" x14ac:dyDescent="0.25">
      <c r="A6061">
        <v>1930</v>
      </c>
      <c r="B6061">
        <v>62</v>
      </c>
      <c r="C6061">
        <v>3.0259999999999999E-2</v>
      </c>
      <c r="D6061">
        <v>2.981E-2</v>
      </c>
      <c r="E6061">
        <v>0.5</v>
      </c>
      <c r="F6061">
        <v>58870</v>
      </c>
      <c r="G6061">
        <v>1755</v>
      </c>
      <c r="H6061">
        <v>57992</v>
      </c>
      <c r="I6061">
        <v>762413</v>
      </c>
      <c r="J6061">
        <v>12.95</v>
      </c>
    </row>
    <row r="6062" spans="1:10" x14ac:dyDescent="0.25">
      <c r="A6062">
        <v>1930</v>
      </c>
      <c r="B6062">
        <v>63</v>
      </c>
      <c r="C6062">
        <v>3.6499999999999998E-2</v>
      </c>
      <c r="D6062">
        <v>3.5839999999999997E-2</v>
      </c>
      <c r="E6062">
        <v>0.5</v>
      </c>
      <c r="F6062">
        <v>57115</v>
      </c>
      <c r="G6062">
        <v>2047</v>
      </c>
      <c r="H6062">
        <v>56091</v>
      </c>
      <c r="I6062">
        <v>704421</v>
      </c>
      <c r="J6062">
        <v>12.33</v>
      </c>
    </row>
    <row r="6063" spans="1:10" x14ac:dyDescent="0.25">
      <c r="A6063">
        <v>1930</v>
      </c>
      <c r="B6063">
        <v>64</v>
      </c>
      <c r="C6063">
        <v>3.8649999999999997E-2</v>
      </c>
      <c r="D6063">
        <v>3.7909999999999999E-2</v>
      </c>
      <c r="E6063">
        <v>0.5</v>
      </c>
      <c r="F6063">
        <v>55068</v>
      </c>
      <c r="G6063">
        <v>2088</v>
      </c>
      <c r="H6063">
        <v>54024</v>
      </c>
      <c r="I6063">
        <v>648330</v>
      </c>
      <c r="J6063">
        <v>11.77</v>
      </c>
    </row>
    <row r="6064" spans="1:10" x14ac:dyDescent="0.25">
      <c r="A6064">
        <v>1930</v>
      </c>
      <c r="B6064">
        <v>65</v>
      </c>
      <c r="C6064">
        <v>4.2229999999999997E-2</v>
      </c>
      <c r="D6064">
        <v>4.1349999999999998E-2</v>
      </c>
      <c r="E6064">
        <v>0.5</v>
      </c>
      <c r="F6064">
        <v>52980</v>
      </c>
      <c r="G6064">
        <v>2191</v>
      </c>
      <c r="H6064">
        <v>51884</v>
      </c>
      <c r="I6064">
        <v>594306</v>
      </c>
      <c r="J6064">
        <v>11.22</v>
      </c>
    </row>
    <row r="6065" spans="1:10" x14ac:dyDescent="0.25">
      <c r="A6065">
        <v>1930</v>
      </c>
      <c r="B6065">
        <v>66</v>
      </c>
      <c r="C6065">
        <v>4.981E-2</v>
      </c>
      <c r="D6065">
        <v>4.8599999999999997E-2</v>
      </c>
      <c r="E6065">
        <v>0.5</v>
      </c>
      <c r="F6065">
        <v>50789</v>
      </c>
      <c r="G6065">
        <v>2468</v>
      </c>
      <c r="H6065">
        <v>49555</v>
      </c>
      <c r="I6065">
        <v>542422</v>
      </c>
      <c r="J6065">
        <v>10.68</v>
      </c>
    </row>
    <row r="6066" spans="1:10" x14ac:dyDescent="0.25">
      <c r="A6066">
        <v>1930</v>
      </c>
      <c r="B6066">
        <v>67</v>
      </c>
      <c r="C6066">
        <v>5.0090000000000003E-2</v>
      </c>
      <c r="D6066">
        <v>4.8869999999999997E-2</v>
      </c>
      <c r="E6066">
        <v>0.5</v>
      </c>
      <c r="F6066">
        <v>48321</v>
      </c>
      <c r="G6066">
        <v>2361</v>
      </c>
      <c r="H6066">
        <v>47140</v>
      </c>
      <c r="I6066">
        <v>492867</v>
      </c>
      <c r="J6066">
        <v>10.199999999999999</v>
      </c>
    </row>
    <row r="6067" spans="1:10" x14ac:dyDescent="0.25">
      <c r="A6067">
        <v>1930</v>
      </c>
      <c r="B6067">
        <v>68</v>
      </c>
      <c r="C6067">
        <v>5.6919999999999998E-2</v>
      </c>
      <c r="D6067">
        <v>5.5350000000000003E-2</v>
      </c>
      <c r="E6067">
        <v>0.5</v>
      </c>
      <c r="F6067">
        <v>45960</v>
      </c>
      <c r="G6067">
        <v>2544</v>
      </c>
      <c r="H6067">
        <v>44688</v>
      </c>
      <c r="I6067">
        <v>445726</v>
      </c>
      <c r="J6067">
        <v>9.6999999999999993</v>
      </c>
    </row>
    <row r="6068" spans="1:10" x14ac:dyDescent="0.25">
      <c r="A6068">
        <v>1930</v>
      </c>
      <c r="B6068">
        <v>69</v>
      </c>
      <c r="C6068">
        <v>5.6689999999999997E-2</v>
      </c>
      <c r="D6068">
        <v>5.5129999999999998E-2</v>
      </c>
      <c r="E6068">
        <v>0.5</v>
      </c>
      <c r="F6068">
        <v>43416</v>
      </c>
      <c r="G6068">
        <v>2394</v>
      </c>
      <c r="H6068">
        <v>42219</v>
      </c>
      <c r="I6068">
        <v>401039</v>
      </c>
      <c r="J6068">
        <v>9.24</v>
      </c>
    </row>
    <row r="6069" spans="1:10" x14ac:dyDescent="0.25">
      <c r="A6069">
        <v>1930</v>
      </c>
      <c r="B6069">
        <v>70</v>
      </c>
      <c r="C6069">
        <v>6.3280000000000003E-2</v>
      </c>
      <c r="D6069">
        <v>6.1339999999999999E-2</v>
      </c>
      <c r="E6069">
        <v>0.5</v>
      </c>
      <c r="F6069">
        <v>41022</v>
      </c>
      <c r="G6069">
        <v>2516</v>
      </c>
      <c r="H6069">
        <v>39764</v>
      </c>
      <c r="I6069">
        <v>358820</v>
      </c>
      <c r="J6069">
        <v>8.75</v>
      </c>
    </row>
    <row r="6070" spans="1:10" x14ac:dyDescent="0.25">
      <c r="A6070">
        <v>1930</v>
      </c>
      <c r="B6070">
        <v>71</v>
      </c>
      <c r="C6070">
        <v>6.905E-2</v>
      </c>
      <c r="D6070">
        <v>6.6750000000000004E-2</v>
      </c>
      <c r="E6070">
        <v>0.5</v>
      </c>
      <c r="F6070">
        <v>38506</v>
      </c>
      <c r="G6070">
        <v>2570</v>
      </c>
      <c r="H6070">
        <v>37221</v>
      </c>
      <c r="I6070">
        <v>319056</v>
      </c>
      <c r="J6070">
        <v>8.2899999999999991</v>
      </c>
    </row>
    <row r="6071" spans="1:10" x14ac:dyDescent="0.25">
      <c r="A6071">
        <v>1930</v>
      </c>
      <c r="B6071">
        <v>72</v>
      </c>
      <c r="C6071">
        <v>7.5050000000000006E-2</v>
      </c>
      <c r="D6071">
        <v>7.2330000000000005E-2</v>
      </c>
      <c r="E6071">
        <v>0.5</v>
      </c>
      <c r="F6071">
        <v>35936</v>
      </c>
      <c r="G6071">
        <v>2599</v>
      </c>
      <c r="H6071">
        <v>34636</v>
      </c>
      <c r="I6071">
        <v>281835</v>
      </c>
      <c r="J6071">
        <v>7.84</v>
      </c>
    </row>
    <row r="6072" spans="1:10" x14ac:dyDescent="0.25">
      <c r="A6072">
        <v>1930</v>
      </c>
      <c r="B6072">
        <v>73</v>
      </c>
      <c r="C6072">
        <v>8.1600000000000006E-2</v>
      </c>
      <c r="D6072">
        <v>7.8399999999999997E-2</v>
      </c>
      <c r="E6072">
        <v>0.5</v>
      </c>
      <c r="F6072">
        <v>33336</v>
      </c>
      <c r="G6072">
        <v>2613</v>
      </c>
      <c r="H6072">
        <v>32030</v>
      </c>
      <c r="I6072">
        <v>247199</v>
      </c>
      <c r="J6072">
        <v>7.42</v>
      </c>
    </row>
    <row r="6073" spans="1:10" x14ac:dyDescent="0.25">
      <c r="A6073">
        <v>1930</v>
      </c>
      <c r="B6073">
        <v>74</v>
      </c>
      <c r="C6073">
        <v>8.4879999999999997E-2</v>
      </c>
      <c r="D6073">
        <v>8.1430000000000002E-2</v>
      </c>
      <c r="E6073">
        <v>0.5</v>
      </c>
      <c r="F6073">
        <v>30723</v>
      </c>
      <c r="G6073">
        <v>2502</v>
      </c>
      <c r="H6073">
        <v>29472</v>
      </c>
      <c r="I6073">
        <v>215169</v>
      </c>
      <c r="J6073">
        <v>7</v>
      </c>
    </row>
    <row r="6074" spans="1:10" x14ac:dyDescent="0.25">
      <c r="A6074">
        <v>1930</v>
      </c>
      <c r="B6074">
        <v>75</v>
      </c>
      <c r="C6074">
        <v>9.2850000000000002E-2</v>
      </c>
      <c r="D6074">
        <v>8.8730000000000003E-2</v>
      </c>
      <c r="E6074">
        <v>0.5</v>
      </c>
      <c r="F6074">
        <v>28221</v>
      </c>
      <c r="G6074">
        <v>2504</v>
      </c>
      <c r="H6074">
        <v>26969</v>
      </c>
      <c r="I6074">
        <v>185697</v>
      </c>
      <c r="J6074">
        <v>6.58</v>
      </c>
    </row>
    <row r="6075" spans="1:10" x14ac:dyDescent="0.25">
      <c r="A6075">
        <v>1930</v>
      </c>
      <c r="B6075">
        <v>76</v>
      </c>
      <c r="C6075">
        <v>0.10730000000000001</v>
      </c>
      <c r="D6075">
        <v>0.10184</v>
      </c>
      <c r="E6075">
        <v>0.5</v>
      </c>
      <c r="F6075">
        <v>25717</v>
      </c>
      <c r="G6075">
        <v>2619</v>
      </c>
      <c r="H6075">
        <v>24408</v>
      </c>
      <c r="I6075">
        <v>158728</v>
      </c>
      <c r="J6075">
        <v>6.17</v>
      </c>
    </row>
    <row r="6076" spans="1:10" x14ac:dyDescent="0.25">
      <c r="A6076">
        <v>1930</v>
      </c>
      <c r="B6076">
        <v>77</v>
      </c>
      <c r="C6076">
        <v>0.11416</v>
      </c>
      <c r="D6076">
        <v>0.108</v>
      </c>
      <c r="E6076">
        <v>0.5</v>
      </c>
      <c r="F6076">
        <v>23098</v>
      </c>
      <c r="G6076">
        <v>2495</v>
      </c>
      <c r="H6076">
        <v>21851</v>
      </c>
      <c r="I6076">
        <v>134320</v>
      </c>
      <c r="J6076">
        <v>5.82</v>
      </c>
    </row>
    <row r="6077" spans="1:10" x14ac:dyDescent="0.25">
      <c r="A6077">
        <v>1930</v>
      </c>
      <c r="B6077">
        <v>78</v>
      </c>
      <c r="C6077">
        <v>0.13319</v>
      </c>
      <c r="D6077">
        <v>0.12486999999999999</v>
      </c>
      <c r="E6077">
        <v>0.5</v>
      </c>
      <c r="F6077">
        <v>20604</v>
      </c>
      <c r="G6077">
        <v>2573</v>
      </c>
      <c r="H6077">
        <v>19317</v>
      </c>
      <c r="I6077">
        <v>112470</v>
      </c>
      <c r="J6077">
        <v>5.46</v>
      </c>
    </row>
    <row r="6078" spans="1:10" x14ac:dyDescent="0.25">
      <c r="A6078">
        <v>1930</v>
      </c>
      <c r="B6078">
        <v>79</v>
      </c>
      <c r="C6078">
        <v>0.14138999999999999</v>
      </c>
      <c r="D6078">
        <v>0.13205</v>
      </c>
      <c r="E6078">
        <v>0.5</v>
      </c>
      <c r="F6078">
        <v>18031</v>
      </c>
      <c r="G6078">
        <v>2381</v>
      </c>
      <c r="H6078">
        <v>16840</v>
      </c>
      <c r="I6078">
        <v>93152</v>
      </c>
      <c r="J6078">
        <v>5.17</v>
      </c>
    </row>
    <row r="6079" spans="1:10" x14ac:dyDescent="0.25">
      <c r="A6079">
        <v>1930</v>
      </c>
      <c r="B6079">
        <v>80</v>
      </c>
      <c r="C6079">
        <v>0.14348</v>
      </c>
      <c r="D6079">
        <v>0.13388</v>
      </c>
      <c r="E6079">
        <v>0.5</v>
      </c>
      <c r="F6079">
        <v>15650</v>
      </c>
      <c r="G6079">
        <v>2095</v>
      </c>
      <c r="H6079">
        <v>14602</v>
      </c>
      <c r="I6079">
        <v>76312</v>
      </c>
      <c r="J6079">
        <v>4.88</v>
      </c>
    </row>
    <row r="6080" spans="1:10" x14ac:dyDescent="0.25">
      <c r="A6080">
        <v>1930</v>
      </c>
      <c r="B6080">
        <v>81</v>
      </c>
      <c r="C6080">
        <v>0.17338999999999999</v>
      </c>
      <c r="D6080">
        <v>0.15956000000000001</v>
      </c>
      <c r="E6080">
        <v>0.5</v>
      </c>
      <c r="F6080">
        <v>13555</v>
      </c>
      <c r="G6080">
        <v>2163</v>
      </c>
      <c r="H6080">
        <v>12473</v>
      </c>
      <c r="I6080">
        <v>61710</v>
      </c>
      <c r="J6080">
        <v>4.55</v>
      </c>
    </row>
    <row r="6081" spans="1:10" x14ac:dyDescent="0.25">
      <c r="A6081">
        <v>1930</v>
      </c>
      <c r="B6081">
        <v>82</v>
      </c>
      <c r="C6081">
        <v>0.16087000000000001</v>
      </c>
      <c r="D6081">
        <v>0.14888999999999999</v>
      </c>
      <c r="E6081">
        <v>0.5</v>
      </c>
      <c r="F6081">
        <v>11392</v>
      </c>
      <c r="G6081">
        <v>1696</v>
      </c>
      <c r="H6081">
        <v>10544</v>
      </c>
      <c r="I6081">
        <v>49237</v>
      </c>
      <c r="J6081">
        <v>4.32</v>
      </c>
    </row>
    <row r="6082" spans="1:10" x14ac:dyDescent="0.25">
      <c r="A6082">
        <v>1930</v>
      </c>
      <c r="B6082">
        <v>83</v>
      </c>
      <c r="C6082">
        <v>0.20065</v>
      </c>
      <c r="D6082">
        <v>0.18235999999999999</v>
      </c>
      <c r="E6082">
        <v>0.5</v>
      </c>
      <c r="F6082">
        <v>9696</v>
      </c>
      <c r="G6082">
        <v>1768</v>
      </c>
      <c r="H6082">
        <v>8812</v>
      </c>
      <c r="I6082">
        <v>38693</v>
      </c>
      <c r="J6082">
        <v>3.99</v>
      </c>
    </row>
    <row r="6083" spans="1:10" x14ac:dyDescent="0.25">
      <c r="A6083">
        <v>1930</v>
      </c>
      <c r="B6083">
        <v>84</v>
      </c>
      <c r="C6083">
        <v>0.20732999999999999</v>
      </c>
      <c r="D6083">
        <v>0.18784999999999999</v>
      </c>
      <c r="E6083">
        <v>0.5</v>
      </c>
      <c r="F6083">
        <v>7928</v>
      </c>
      <c r="G6083">
        <v>1489</v>
      </c>
      <c r="H6083">
        <v>7183</v>
      </c>
      <c r="I6083">
        <v>29881</v>
      </c>
      <c r="J6083">
        <v>3.77</v>
      </c>
    </row>
    <row r="6084" spans="1:10" x14ac:dyDescent="0.25">
      <c r="A6084">
        <v>1930</v>
      </c>
      <c r="B6084">
        <v>85</v>
      </c>
      <c r="C6084">
        <v>0.23608999999999999</v>
      </c>
      <c r="D6084">
        <v>0.21115999999999999</v>
      </c>
      <c r="E6084">
        <v>0.5</v>
      </c>
      <c r="F6084">
        <v>6438</v>
      </c>
      <c r="G6084">
        <v>1360</v>
      </c>
      <c r="H6084">
        <v>5759</v>
      </c>
      <c r="I6084">
        <v>22698</v>
      </c>
      <c r="J6084">
        <v>3.53</v>
      </c>
    </row>
    <row r="6085" spans="1:10" x14ac:dyDescent="0.25">
      <c r="A6085">
        <v>1930</v>
      </c>
      <c r="B6085">
        <v>86</v>
      </c>
      <c r="C6085">
        <v>0.22649</v>
      </c>
      <c r="D6085">
        <v>0.20344999999999999</v>
      </c>
      <c r="E6085">
        <v>0.5</v>
      </c>
      <c r="F6085">
        <v>5079</v>
      </c>
      <c r="G6085">
        <v>1033</v>
      </c>
      <c r="H6085">
        <v>4562</v>
      </c>
      <c r="I6085">
        <v>16939</v>
      </c>
      <c r="J6085">
        <v>3.34</v>
      </c>
    </row>
    <row r="6086" spans="1:10" x14ac:dyDescent="0.25">
      <c r="A6086">
        <v>1930</v>
      </c>
      <c r="B6086">
        <v>87</v>
      </c>
      <c r="C6086">
        <v>0.27381</v>
      </c>
      <c r="D6086">
        <v>0.24084</v>
      </c>
      <c r="E6086">
        <v>0.5</v>
      </c>
      <c r="F6086">
        <v>4046</v>
      </c>
      <c r="G6086">
        <v>974</v>
      </c>
      <c r="H6086">
        <v>3558</v>
      </c>
      <c r="I6086">
        <v>12377</v>
      </c>
      <c r="J6086">
        <v>3.06</v>
      </c>
    </row>
    <row r="6087" spans="1:10" x14ac:dyDescent="0.25">
      <c r="A6087">
        <v>1930</v>
      </c>
      <c r="B6087">
        <v>88</v>
      </c>
      <c r="C6087">
        <v>0.29679</v>
      </c>
      <c r="D6087">
        <v>0.25844</v>
      </c>
      <c r="E6087">
        <v>0.5</v>
      </c>
      <c r="F6087">
        <v>3071</v>
      </c>
      <c r="G6087">
        <v>794</v>
      </c>
      <c r="H6087">
        <v>2674</v>
      </c>
      <c r="I6087">
        <v>8819</v>
      </c>
      <c r="J6087">
        <v>2.87</v>
      </c>
    </row>
    <row r="6088" spans="1:10" x14ac:dyDescent="0.25">
      <c r="A6088">
        <v>1930</v>
      </c>
      <c r="B6088">
        <v>89</v>
      </c>
      <c r="C6088">
        <v>0.32107000000000002</v>
      </c>
      <c r="D6088">
        <v>0.27666000000000002</v>
      </c>
      <c r="E6088">
        <v>0.5</v>
      </c>
      <c r="F6088">
        <v>2277</v>
      </c>
      <c r="G6088">
        <v>630</v>
      </c>
      <c r="H6088">
        <v>1962</v>
      </c>
      <c r="I6088">
        <v>6145</v>
      </c>
      <c r="J6088">
        <v>2.7</v>
      </c>
    </row>
    <row r="6089" spans="1:10" x14ac:dyDescent="0.25">
      <c r="A6089">
        <v>1930</v>
      </c>
      <c r="B6089">
        <v>90</v>
      </c>
      <c r="C6089">
        <v>0.34634999999999999</v>
      </c>
      <c r="D6089">
        <v>0.29521999999999998</v>
      </c>
      <c r="E6089">
        <v>0.5</v>
      </c>
      <c r="F6089">
        <v>1647</v>
      </c>
      <c r="G6089">
        <v>486</v>
      </c>
      <c r="H6089">
        <v>1404</v>
      </c>
      <c r="I6089">
        <v>4182</v>
      </c>
      <c r="J6089">
        <v>2.54</v>
      </c>
    </row>
    <row r="6090" spans="1:10" x14ac:dyDescent="0.25">
      <c r="A6090">
        <v>1930</v>
      </c>
      <c r="B6090">
        <v>91</v>
      </c>
      <c r="C6090">
        <v>0.37252999999999997</v>
      </c>
      <c r="D6090">
        <v>0.31402999999999998</v>
      </c>
      <c r="E6090">
        <v>0.5</v>
      </c>
      <c r="F6090">
        <v>1161</v>
      </c>
      <c r="G6090">
        <v>365</v>
      </c>
      <c r="H6090">
        <v>979</v>
      </c>
      <c r="I6090">
        <v>2778</v>
      </c>
      <c r="J6090">
        <v>2.39</v>
      </c>
    </row>
    <row r="6091" spans="1:10" x14ac:dyDescent="0.25">
      <c r="A6091">
        <v>1930</v>
      </c>
      <c r="B6091">
        <v>92</v>
      </c>
      <c r="C6091">
        <v>0.39948</v>
      </c>
      <c r="D6091">
        <v>0.33296999999999999</v>
      </c>
      <c r="E6091">
        <v>0.5</v>
      </c>
      <c r="F6091">
        <v>796</v>
      </c>
      <c r="G6091">
        <v>265</v>
      </c>
      <c r="H6091">
        <v>664</v>
      </c>
      <c r="I6091">
        <v>1799</v>
      </c>
      <c r="J6091">
        <v>2.2599999999999998</v>
      </c>
    </row>
    <row r="6092" spans="1:10" x14ac:dyDescent="0.25">
      <c r="A6092">
        <v>1930</v>
      </c>
      <c r="B6092">
        <v>93</v>
      </c>
      <c r="C6092">
        <v>0.42704999999999999</v>
      </c>
      <c r="D6092">
        <v>0.35191</v>
      </c>
      <c r="E6092">
        <v>0.5</v>
      </c>
      <c r="F6092">
        <v>531</v>
      </c>
      <c r="G6092">
        <v>187</v>
      </c>
      <c r="H6092">
        <v>438</v>
      </c>
      <c r="I6092">
        <v>1135</v>
      </c>
      <c r="J6092">
        <v>2.14</v>
      </c>
    </row>
    <row r="6093" spans="1:10" x14ac:dyDescent="0.25">
      <c r="A6093">
        <v>1930</v>
      </c>
      <c r="B6093">
        <v>94</v>
      </c>
      <c r="C6093">
        <v>0.45507999999999998</v>
      </c>
      <c r="D6093">
        <v>0.37071999999999999</v>
      </c>
      <c r="E6093">
        <v>0.5</v>
      </c>
      <c r="F6093">
        <v>344</v>
      </c>
      <c r="G6093">
        <v>128</v>
      </c>
      <c r="H6093">
        <v>280</v>
      </c>
      <c r="I6093">
        <v>697</v>
      </c>
      <c r="J6093">
        <v>2.0299999999999998</v>
      </c>
    </row>
    <row r="6094" spans="1:10" x14ac:dyDescent="0.25">
      <c r="A6094">
        <v>1930</v>
      </c>
      <c r="B6094">
        <v>95</v>
      </c>
      <c r="C6094">
        <v>0.4834</v>
      </c>
      <c r="D6094">
        <v>0.38929999999999998</v>
      </c>
      <c r="E6094">
        <v>0.5</v>
      </c>
      <c r="F6094">
        <v>217</v>
      </c>
      <c r="G6094">
        <v>84</v>
      </c>
      <c r="H6094">
        <v>174</v>
      </c>
      <c r="I6094">
        <v>417</v>
      </c>
      <c r="J6094">
        <v>1.92</v>
      </c>
    </row>
    <row r="6095" spans="1:10" x14ac:dyDescent="0.25">
      <c r="A6095">
        <v>1930</v>
      </c>
      <c r="B6095">
        <v>96</v>
      </c>
      <c r="C6095">
        <v>0.51182000000000005</v>
      </c>
      <c r="D6095">
        <v>0.40753</v>
      </c>
      <c r="E6095">
        <v>0.5</v>
      </c>
      <c r="F6095">
        <v>132</v>
      </c>
      <c r="G6095">
        <v>54</v>
      </c>
      <c r="H6095">
        <v>105</v>
      </c>
      <c r="I6095">
        <v>242</v>
      </c>
      <c r="J6095">
        <v>1.83</v>
      </c>
    </row>
    <row r="6096" spans="1:10" x14ac:dyDescent="0.25">
      <c r="A6096">
        <v>1930</v>
      </c>
      <c r="B6096">
        <v>97</v>
      </c>
      <c r="C6096">
        <v>0.54017000000000004</v>
      </c>
      <c r="D6096">
        <v>0.42530000000000001</v>
      </c>
      <c r="E6096">
        <v>0.5</v>
      </c>
      <c r="F6096">
        <v>78</v>
      </c>
      <c r="G6096">
        <v>33</v>
      </c>
      <c r="H6096">
        <v>62</v>
      </c>
      <c r="I6096">
        <v>137</v>
      </c>
      <c r="J6096">
        <v>1.75</v>
      </c>
    </row>
    <row r="6097" spans="1:10" x14ac:dyDescent="0.25">
      <c r="A6097">
        <v>1930</v>
      </c>
      <c r="B6097">
        <v>98</v>
      </c>
      <c r="C6097">
        <v>0.56827000000000005</v>
      </c>
      <c r="D6097">
        <v>0.44252999999999998</v>
      </c>
      <c r="E6097">
        <v>0.5</v>
      </c>
      <c r="F6097">
        <v>45</v>
      </c>
      <c r="G6097">
        <v>20</v>
      </c>
      <c r="H6097">
        <v>35</v>
      </c>
      <c r="I6097">
        <v>75</v>
      </c>
      <c r="J6097">
        <v>1.67</v>
      </c>
    </row>
    <row r="6098" spans="1:10" x14ac:dyDescent="0.25">
      <c r="A6098">
        <v>1930</v>
      </c>
      <c r="B6098">
        <v>99</v>
      </c>
      <c r="C6098">
        <v>0.59592999999999996</v>
      </c>
      <c r="D6098">
        <v>0.45911999999999997</v>
      </c>
      <c r="E6098">
        <v>0.5</v>
      </c>
      <c r="F6098">
        <v>25</v>
      </c>
      <c r="G6098">
        <v>12</v>
      </c>
      <c r="H6098">
        <v>19</v>
      </c>
      <c r="I6098">
        <v>40</v>
      </c>
      <c r="J6098">
        <v>1.61</v>
      </c>
    </row>
    <row r="6099" spans="1:10" x14ac:dyDescent="0.25">
      <c r="A6099">
        <v>1930</v>
      </c>
      <c r="B6099">
        <v>100</v>
      </c>
      <c r="C6099">
        <v>0.62299000000000004</v>
      </c>
      <c r="D6099">
        <v>0.47502</v>
      </c>
      <c r="E6099">
        <v>0.5</v>
      </c>
      <c r="F6099">
        <v>14</v>
      </c>
      <c r="G6099">
        <v>6</v>
      </c>
      <c r="H6099">
        <v>10</v>
      </c>
      <c r="I6099">
        <v>21</v>
      </c>
      <c r="J6099">
        <v>1.54</v>
      </c>
    </row>
    <row r="6100" spans="1:10" x14ac:dyDescent="0.25">
      <c r="A6100">
        <v>1930</v>
      </c>
      <c r="B6100">
        <v>101</v>
      </c>
      <c r="C6100">
        <v>0.64931000000000005</v>
      </c>
      <c r="D6100">
        <v>0.49016999999999999</v>
      </c>
      <c r="E6100">
        <v>0.5</v>
      </c>
      <c r="F6100">
        <v>7</v>
      </c>
      <c r="G6100">
        <v>3</v>
      </c>
      <c r="H6100">
        <v>5</v>
      </c>
      <c r="I6100">
        <v>11</v>
      </c>
      <c r="J6100">
        <v>1.49</v>
      </c>
    </row>
    <row r="6101" spans="1:10" x14ac:dyDescent="0.25">
      <c r="A6101">
        <v>1930</v>
      </c>
      <c r="B6101">
        <v>102</v>
      </c>
      <c r="C6101">
        <v>0.67474999999999996</v>
      </c>
      <c r="D6101">
        <v>0.50453000000000003</v>
      </c>
      <c r="E6101">
        <v>0.5</v>
      </c>
      <c r="F6101">
        <v>4</v>
      </c>
      <c r="G6101">
        <v>2</v>
      </c>
      <c r="H6101">
        <v>3</v>
      </c>
      <c r="I6101">
        <v>5</v>
      </c>
      <c r="J6101">
        <v>1.44</v>
      </c>
    </row>
    <row r="6102" spans="1:10" x14ac:dyDescent="0.25">
      <c r="A6102">
        <v>1930</v>
      </c>
      <c r="B6102">
        <v>103</v>
      </c>
      <c r="C6102">
        <v>0.69920000000000004</v>
      </c>
      <c r="D6102">
        <v>0.51807999999999998</v>
      </c>
      <c r="E6102">
        <v>0.5</v>
      </c>
      <c r="F6102">
        <v>2</v>
      </c>
      <c r="G6102">
        <v>1</v>
      </c>
      <c r="H6102">
        <v>1</v>
      </c>
      <c r="I6102">
        <v>3</v>
      </c>
      <c r="J6102">
        <v>1.39</v>
      </c>
    </row>
    <row r="6103" spans="1:10" x14ac:dyDescent="0.25">
      <c r="A6103">
        <v>1930</v>
      </c>
      <c r="B6103">
        <v>104</v>
      </c>
      <c r="C6103">
        <v>0.72255999999999998</v>
      </c>
      <c r="D6103">
        <v>0.53080000000000005</v>
      </c>
      <c r="E6103">
        <v>0.5</v>
      </c>
      <c r="F6103">
        <v>1</v>
      </c>
      <c r="G6103">
        <v>0</v>
      </c>
      <c r="H6103">
        <v>1</v>
      </c>
      <c r="I6103">
        <v>1</v>
      </c>
      <c r="J6103">
        <v>1.35</v>
      </c>
    </row>
    <row r="6104" spans="1:10" x14ac:dyDescent="0.25">
      <c r="A6104">
        <v>1930</v>
      </c>
      <c r="B6104">
        <v>105</v>
      </c>
      <c r="C6104">
        <v>0.74478</v>
      </c>
      <c r="D6104">
        <v>0.54269000000000001</v>
      </c>
      <c r="E6104">
        <v>0.5</v>
      </c>
      <c r="F6104">
        <v>0</v>
      </c>
      <c r="G6104">
        <v>0</v>
      </c>
      <c r="H6104">
        <v>0</v>
      </c>
      <c r="I6104">
        <v>1</v>
      </c>
      <c r="J6104">
        <v>1.32</v>
      </c>
    </row>
    <row r="6105" spans="1:10" x14ac:dyDescent="0.25">
      <c r="A6105">
        <v>1930</v>
      </c>
      <c r="B6105">
        <v>106</v>
      </c>
      <c r="C6105">
        <v>0.76578999999999997</v>
      </c>
      <c r="D6105">
        <v>0.55376000000000003</v>
      </c>
      <c r="E6105">
        <v>0.5</v>
      </c>
      <c r="F6105">
        <v>0</v>
      </c>
      <c r="G6105">
        <v>0</v>
      </c>
      <c r="H6105">
        <v>0</v>
      </c>
      <c r="I6105">
        <v>0</v>
      </c>
      <c r="J6105">
        <v>1.28</v>
      </c>
    </row>
    <row r="6106" spans="1:10" x14ac:dyDescent="0.25">
      <c r="A6106">
        <v>1930</v>
      </c>
      <c r="B6106">
        <v>107</v>
      </c>
      <c r="C6106">
        <v>0.78556999999999999</v>
      </c>
      <c r="D6106">
        <v>0.56403000000000003</v>
      </c>
      <c r="E6106">
        <v>0.5</v>
      </c>
      <c r="F6106">
        <v>0</v>
      </c>
      <c r="G6106">
        <v>0</v>
      </c>
      <c r="H6106">
        <v>0</v>
      </c>
      <c r="I6106">
        <v>0</v>
      </c>
      <c r="J6106">
        <v>1.25</v>
      </c>
    </row>
    <row r="6107" spans="1:10" x14ac:dyDescent="0.25">
      <c r="A6107">
        <v>1930</v>
      </c>
      <c r="B6107">
        <v>108</v>
      </c>
      <c r="C6107">
        <v>0.80410999999999999</v>
      </c>
      <c r="D6107">
        <v>0.57352000000000003</v>
      </c>
      <c r="E6107">
        <v>0.5</v>
      </c>
      <c r="F6107">
        <v>0</v>
      </c>
      <c r="G6107">
        <v>0</v>
      </c>
      <c r="H6107">
        <v>0</v>
      </c>
      <c r="I6107">
        <v>0</v>
      </c>
      <c r="J6107">
        <v>1.23</v>
      </c>
    </row>
    <row r="6108" spans="1:10" x14ac:dyDescent="0.25">
      <c r="A6108">
        <v>1930</v>
      </c>
      <c r="B6108">
        <v>109</v>
      </c>
      <c r="C6108">
        <v>0.82140999999999997</v>
      </c>
      <c r="D6108">
        <v>0.58226999999999995</v>
      </c>
      <c r="E6108">
        <v>0.5</v>
      </c>
      <c r="F6108">
        <v>0</v>
      </c>
      <c r="G6108">
        <v>0</v>
      </c>
      <c r="H6108">
        <v>0</v>
      </c>
      <c r="I6108">
        <v>0</v>
      </c>
      <c r="J6108">
        <v>1.21</v>
      </c>
    </row>
    <row r="6109" spans="1:10" x14ac:dyDescent="0.25">
      <c r="A6109">
        <v>1930</v>
      </c>
      <c r="B6109" t="s">
        <v>25</v>
      </c>
      <c r="C6109">
        <v>0.83748999999999996</v>
      </c>
      <c r="D6109">
        <v>1</v>
      </c>
      <c r="E6109">
        <v>1.19</v>
      </c>
      <c r="F6109">
        <v>0</v>
      </c>
      <c r="G6109">
        <v>0</v>
      </c>
      <c r="H6109">
        <v>0</v>
      </c>
      <c r="I6109">
        <v>0</v>
      </c>
      <c r="J6109">
        <v>1.19</v>
      </c>
    </row>
    <row r="6110" spans="1:10" x14ac:dyDescent="0.25">
      <c r="A6110">
        <v>1931</v>
      </c>
      <c r="B6110">
        <v>0</v>
      </c>
      <c r="C6110">
        <v>5.5870000000000003E-2</v>
      </c>
      <c r="D6110">
        <v>5.3510000000000002E-2</v>
      </c>
      <c r="E6110">
        <v>0.21</v>
      </c>
      <c r="F6110">
        <v>100000</v>
      </c>
      <c r="G6110">
        <v>5351</v>
      </c>
      <c r="H6110">
        <v>95775</v>
      </c>
      <c r="I6110">
        <v>5940801</v>
      </c>
      <c r="J6110">
        <v>59.41</v>
      </c>
    </row>
    <row r="6111" spans="1:10" x14ac:dyDescent="0.25">
      <c r="A6111">
        <v>1931</v>
      </c>
      <c r="B6111">
        <v>1</v>
      </c>
      <c r="C6111">
        <v>8.9899999999999997E-3</v>
      </c>
      <c r="D6111">
        <v>8.9499999999999996E-3</v>
      </c>
      <c r="E6111">
        <v>0.5</v>
      </c>
      <c r="F6111">
        <v>94649</v>
      </c>
      <c r="G6111">
        <v>848</v>
      </c>
      <c r="H6111">
        <v>94225</v>
      </c>
      <c r="I6111">
        <v>5845025</v>
      </c>
      <c r="J6111">
        <v>61.75</v>
      </c>
    </row>
    <row r="6112" spans="1:10" x14ac:dyDescent="0.25">
      <c r="A6112">
        <v>1931</v>
      </c>
      <c r="B6112">
        <v>2</v>
      </c>
      <c r="C6112">
        <v>4.1000000000000003E-3</v>
      </c>
      <c r="D6112">
        <v>4.0899999999999999E-3</v>
      </c>
      <c r="E6112">
        <v>0.5</v>
      </c>
      <c r="F6112">
        <v>93801</v>
      </c>
      <c r="G6112">
        <v>384</v>
      </c>
      <c r="H6112">
        <v>93610</v>
      </c>
      <c r="I6112">
        <v>5750800</v>
      </c>
      <c r="J6112">
        <v>61.31</v>
      </c>
    </row>
    <row r="6113" spans="1:10" x14ac:dyDescent="0.25">
      <c r="A6113">
        <v>1931</v>
      </c>
      <c r="B6113">
        <v>3</v>
      </c>
      <c r="C6113">
        <v>3.0599999999999998E-3</v>
      </c>
      <c r="D6113">
        <v>3.0500000000000002E-3</v>
      </c>
      <c r="E6113">
        <v>0.5</v>
      </c>
      <c r="F6113">
        <v>93418</v>
      </c>
      <c r="G6113">
        <v>285</v>
      </c>
      <c r="H6113">
        <v>93275</v>
      </c>
      <c r="I6113">
        <v>5657191</v>
      </c>
      <c r="J6113">
        <v>60.56</v>
      </c>
    </row>
    <row r="6114" spans="1:10" x14ac:dyDescent="0.25">
      <c r="A6114">
        <v>1931</v>
      </c>
      <c r="B6114">
        <v>4</v>
      </c>
      <c r="C6114">
        <v>2.5300000000000001E-3</v>
      </c>
      <c r="D6114">
        <v>2.5300000000000001E-3</v>
      </c>
      <c r="E6114">
        <v>0.5</v>
      </c>
      <c r="F6114">
        <v>93133</v>
      </c>
      <c r="G6114">
        <v>236</v>
      </c>
      <c r="H6114">
        <v>93015</v>
      </c>
      <c r="I6114">
        <v>5563915</v>
      </c>
      <c r="J6114">
        <v>59.74</v>
      </c>
    </row>
    <row r="6115" spans="1:10" x14ac:dyDescent="0.25">
      <c r="A6115">
        <v>1931</v>
      </c>
      <c r="B6115">
        <v>5</v>
      </c>
      <c r="C6115">
        <v>2.16E-3</v>
      </c>
      <c r="D6115">
        <v>2.16E-3</v>
      </c>
      <c r="E6115">
        <v>0.5</v>
      </c>
      <c r="F6115">
        <v>92897</v>
      </c>
      <c r="G6115">
        <v>200</v>
      </c>
      <c r="H6115">
        <v>92797</v>
      </c>
      <c r="I6115">
        <v>5470900</v>
      </c>
      <c r="J6115">
        <v>58.89</v>
      </c>
    </row>
    <row r="6116" spans="1:10" x14ac:dyDescent="0.25">
      <c r="A6116">
        <v>1931</v>
      </c>
      <c r="B6116">
        <v>6</v>
      </c>
      <c r="C6116">
        <v>2.14E-3</v>
      </c>
      <c r="D6116">
        <v>2.1299999999999999E-3</v>
      </c>
      <c r="E6116">
        <v>0.5</v>
      </c>
      <c r="F6116">
        <v>92697</v>
      </c>
      <c r="G6116">
        <v>198</v>
      </c>
      <c r="H6116">
        <v>92598</v>
      </c>
      <c r="I6116">
        <v>5378104</v>
      </c>
      <c r="J6116">
        <v>58.02</v>
      </c>
    </row>
    <row r="6117" spans="1:10" x14ac:dyDescent="0.25">
      <c r="A6117">
        <v>1931</v>
      </c>
      <c r="B6117">
        <v>7</v>
      </c>
      <c r="C6117">
        <v>1.7099999999999999E-3</v>
      </c>
      <c r="D6117">
        <v>1.7099999999999999E-3</v>
      </c>
      <c r="E6117">
        <v>0.5</v>
      </c>
      <c r="F6117">
        <v>92499</v>
      </c>
      <c r="G6117">
        <v>158</v>
      </c>
      <c r="H6117">
        <v>92420</v>
      </c>
      <c r="I6117">
        <v>5285506</v>
      </c>
      <c r="J6117">
        <v>57.14</v>
      </c>
    </row>
    <row r="6118" spans="1:10" x14ac:dyDescent="0.25">
      <c r="A6118">
        <v>1931</v>
      </c>
      <c r="B6118">
        <v>8</v>
      </c>
      <c r="C6118">
        <v>1.34E-3</v>
      </c>
      <c r="D6118">
        <v>1.34E-3</v>
      </c>
      <c r="E6118">
        <v>0.5</v>
      </c>
      <c r="F6118">
        <v>92341</v>
      </c>
      <c r="G6118">
        <v>124</v>
      </c>
      <c r="H6118">
        <v>92279</v>
      </c>
      <c r="I6118">
        <v>5193086</v>
      </c>
      <c r="J6118">
        <v>56.24</v>
      </c>
    </row>
    <row r="6119" spans="1:10" x14ac:dyDescent="0.25">
      <c r="A6119">
        <v>1931</v>
      </c>
      <c r="B6119">
        <v>9</v>
      </c>
      <c r="C6119">
        <v>1.4499999999999999E-3</v>
      </c>
      <c r="D6119">
        <v>1.4499999999999999E-3</v>
      </c>
      <c r="E6119">
        <v>0.5</v>
      </c>
      <c r="F6119">
        <v>92217</v>
      </c>
      <c r="G6119">
        <v>133</v>
      </c>
      <c r="H6119">
        <v>92151</v>
      </c>
      <c r="I6119">
        <v>5100807</v>
      </c>
      <c r="J6119">
        <v>55.31</v>
      </c>
    </row>
    <row r="6120" spans="1:10" x14ac:dyDescent="0.25">
      <c r="A6120">
        <v>1931</v>
      </c>
      <c r="B6120">
        <v>10</v>
      </c>
      <c r="C6120">
        <v>1.3500000000000001E-3</v>
      </c>
      <c r="D6120">
        <v>1.3500000000000001E-3</v>
      </c>
      <c r="E6120">
        <v>0.5</v>
      </c>
      <c r="F6120">
        <v>92084</v>
      </c>
      <c r="G6120">
        <v>124</v>
      </c>
      <c r="H6120">
        <v>92022</v>
      </c>
      <c r="I6120">
        <v>5008656</v>
      </c>
      <c r="J6120">
        <v>54.39</v>
      </c>
    </row>
    <row r="6121" spans="1:10" x14ac:dyDescent="0.25">
      <c r="A6121">
        <v>1931</v>
      </c>
      <c r="B6121">
        <v>11</v>
      </c>
      <c r="C6121">
        <v>1.33E-3</v>
      </c>
      <c r="D6121">
        <v>1.33E-3</v>
      </c>
      <c r="E6121">
        <v>0.5</v>
      </c>
      <c r="F6121">
        <v>91960</v>
      </c>
      <c r="G6121">
        <v>123</v>
      </c>
      <c r="H6121">
        <v>91899</v>
      </c>
      <c r="I6121">
        <v>4916634</v>
      </c>
      <c r="J6121">
        <v>53.46</v>
      </c>
    </row>
    <row r="6122" spans="1:10" x14ac:dyDescent="0.25">
      <c r="A6122">
        <v>1931</v>
      </c>
      <c r="B6122">
        <v>12</v>
      </c>
      <c r="C6122">
        <v>1.24E-3</v>
      </c>
      <c r="D6122">
        <v>1.24E-3</v>
      </c>
      <c r="E6122">
        <v>0.5</v>
      </c>
      <c r="F6122">
        <v>91838</v>
      </c>
      <c r="G6122">
        <v>114</v>
      </c>
      <c r="H6122">
        <v>91781</v>
      </c>
      <c r="I6122">
        <v>4824735</v>
      </c>
      <c r="J6122">
        <v>52.54</v>
      </c>
    </row>
    <row r="6123" spans="1:10" x14ac:dyDescent="0.25">
      <c r="A6123">
        <v>1931</v>
      </c>
      <c r="B6123">
        <v>13</v>
      </c>
      <c r="C6123">
        <v>1.5200000000000001E-3</v>
      </c>
      <c r="D6123">
        <v>1.5100000000000001E-3</v>
      </c>
      <c r="E6123">
        <v>0.5</v>
      </c>
      <c r="F6123">
        <v>91724</v>
      </c>
      <c r="G6123">
        <v>139</v>
      </c>
      <c r="H6123">
        <v>91654</v>
      </c>
      <c r="I6123">
        <v>4732955</v>
      </c>
      <c r="J6123">
        <v>51.6</v>
      </c>
    </row>
    <row r="6124" spans="1:10" x14ac:dyDescent="0.25">
      <c r="A6124">
        <v>1931</v>
      </c>
      <c r="B6124">
        <v>14</v>
      </c>
      <c r="C6124">
        <v>1.34E-3</v>
      </c>
      <c r="D6124">
        <v>1.33E-3</v>
      </c>
      <c r="E6124">
        <v>0.5</v>
      </c>
      <c r="F6124">
        <v>91585</v>
      </c>
      <c r="G6124">
        <v>122</v>
      </c>
      <c r="H6124">
        <v>91524</v>
      </c>
      <c r="I6124">
        <v>4641300</v>
      </c>
      <c r="J6124">
        <v>50.68</v>
      </c>
    </row>
    <row r="6125" spans="1:10" x14ac:dyDescent="0.25">
      <c r="A6125">
        <v>1931</v>
      </c>
      <c r="B6125">
        <v>15</v>
      </c>
      <c r="C6125">
        <v>2.2499999999999998E-3</v>
      </c>
      <c r="D6125">
        <v>2.2399999999999998E-3</v>
      </c>
      <c r="E6125">
        <v>0.5</v>
      </c>
      <c r="F6125">
        <v>91463</v>
      </c>
      <c r="G6125">
        <v>205</v>
      </c>
      <c r="H6125">
        <v>91360</v>
      </c>
      <c r="I6125">
        <v>4549776</v>
      </c>
      <c r="J6125">
        <v>49.74</v>
      </c>
    </row>
    <row r="6126" spans="1:10" x14ac:dyDescent="0.25">
      <c r="A6126">
        <v>1931</v>
      </c>
      <c r="B6126">
        <v>16</v>
      </c>
      <c r="C6126">
        <v>2.49E-3</v>
      </c>
      <c r="D6126">
        <v>2.49E-3</v>
      </c>
      <c r="E6126">
        <v>0.5</v>
      </c>
      <c r="F6126">
        <v>91257</v>
      </c>
      <c r="G6126">
        <v>227</v>
      </c>
      <c r="H6126">
        <v>91144</v>
      </c>
      <c r="I6126">
        <v>4458416</v>
      </c>
      <c r="J6126">
        <v>48.86</v>
      </c>
    </row>
    <row r="6127" spans="1:10" x14ac:dyDescent="0.25">
      <c r="A6127">
        <v>1931</v>
      </c>
      <c r="B6127">
        <v>17</v>
      </c>
      <c r="C6127">
        <v>2.31E-3</v>
      </c>
      <c r="D6127">
        <v>2.31E-3</v>
      </c>
      <c r="E6127">
        <v>0.5</v>
      </c>
      <c r="F6127">
        <v>91031</v>
      </c>
      <c r="G6127">
        <v>210</v>
      </c>
      <c r="H6127">
        <v>90925</v>
      </c>
      <c r="I6127">
        <v>4367272</v>
      </c>
      <c r="J6127">
        <v>47.98</v>
      </c>
    </row>
    <row r="6128" spans="1:10" x14ac:dyDescent="0.25">
      <c r="A6128">
        <v>1931</v>
      </c>
      <c r="B6128">
        <v>18</v>
      </c>
      <c r="C6128">
        <v>2.96E-3</v>
      </c>
      <c r="D6128">
        <v>2.96E-3</v>
      </c>
      <c r="E6128">
        <v>0.5</v>
      </c>
      <c r="F6128">
        <v>90820</v>
      </c>
      <c r="G6128">
        <v>269</v>
      </c>
      <c r="H6128">
        <v>90686</v>
      </c>
      <c r="I6128">
        <v>4276347</v>
      </c>
      <c r="J6128">
        <v>47.09</v>
      </c>
    </row>
    <row r="6129" spans="1:10" x14ac:dyDescent="0.25">
      <c r="A6129">
        <v>1931</v>
      </c>
      <c r="B6129">
        <v>19</v>
      </c>
      <c r="C6129">
        <v>3.29E-3</v>
      </c>
      <c r="D6129">
        <v>3.2799999999999999E-3</v>
      </c>
      <c r="E6129">
        <v>0.5</v>
      </c>
      <c r="F6129">
        <v>90551</v>
      </c>
      <c r="G6129">
        <v>297</v>
      </c>
      <c r="H6129">
        <v>90403</v>
      </c>
      <c r="I6129">
        <v>4185661</v>
      </c>
      <c r="J6129">
        <v>46.22</v>
      </c>
    </row>
    <row r="6130" spans="1:10" x14ac:dyDescent="0.25">
      <c r="A6130">
        <v>1931</v>
      </c>
      <c r="B6130">
        <v>20</v>
      </c>
      <c r="C6130">
        <v>3.2699999999999999E-3</v>
      </c>
      <c r="D6130">
        <v>3.2599999999999999E-3</v>
      </c>
      <c r="E6130">
        <v>0.5</v>
      </c>
      <c r="F6130">
        <v>90254</v>
      </c>
      <c r="G6130">
        <v>294</v>
      </c>
      <c r="H6130">
        <v>90107</v>
      </c>
      <c r="I6130">
        <v>4095259</v>
      </c>
      <c r="J6130">
        <v>45.37</v>
      </c>
    </row>
    <row r="6131" spans="1:10" x14ac:dyDescent="0.25">
      <c r="A6131">
        <v>1931</v>
      </c>
      <c r="B6131">
        <v>21</v>
      </c>
      <c r="C6131">
        <v>4.5799999999999999E-3</v>
      </c>
      <c r="D6131">
        <v>4.5700000000000003E-3</v>
      </c>
      <c r="E6131">
        <v>0.5</v>
      </c>
      <c r="F6131">
        <v>89960</v>
      </c>
      <c r="G6131">
        <v>411</v>
      </c>
      <c r="H6131">
        <v>89755</v>
      </c>
      <c r="I6131">
        <v>4005151</v>
      </c>
      <c r="J6131">
        <v>44.52</v>
      </c>
    </row>
    <row r="6132" spans="1:10" x14ac:dyDescent="0.25">
      <c r="A6132">
        <v>1931</v>
      </c>
      <c r="B6132">
        <v>22</v>
      </c>
      <c r="C6132">
        <v>3.8700000000000002E-3</v>
      </c>
      <c r="D6132">
        <v>3.8600000000000001E-3</v>
      </c>
      <c r="E6132">
        <v>0.5</v>
      </c>
      <c r="F6132">
        <v>89549</v>
      </c>
      <c r="G6132">
        <v>346</v>
      </c>
      <c r="H6132">
        <v>89376</v>
      </c>
      <c r="I6132">
        <v>3915397</v>
      </c>
      <c r="J6132">
        <v>43.72</v>
      </c>
    </row>
    <row r="6133" spans="1:10" x14ac:dyDescent="0.25">
      <c r="A6133">
        <v>1931</v>
      </c>
      <c r="B6133">
        <v>23</v>
      </c>
      <c r="C6133">
        <v>3.6600000000000001E-3</v>
      </c>
      <c r="D6133">
        <v>3.65E-3</v>
      </c>
      <c r="E6133">
        <v>0.5</v>
      </c>
      <c r="F6133">
        <v>89204</v>
      </c>
      <c r="G6133">
        <v>326</v>
      </c>
      <c r="H6133">
        <v>89041</v>
      </c>
      <c r="I6133">
        <v>3826020</v>
      </c>
      <c r="J6133">
        <v>42.89</v>
      </c>
    </row>
    <row r="6134" spans="1:10" x14ac:dyDescent="0.25">
      <c r="A6134">
        <v>1931</v>
      </c>
      <c r="B6134">
        <v>24</v>
      </c>
      <c r="C6134">
        <v>4.3E-3</v>
      </c>
      <c r="D6134">
        <v>4.2900000000000004E-3</v>
      </c>
      <c r="E6134">
        <v>0.5</v>
      </c>
      <c r="F6134">
        <v>88878</v>
      </c>
      <c r="G6134">
        <v>381</v>
      </c>
      <c r="H6134">
        <v>88687</v>
      </c>
      <c r="I6134">
        <v>3736980</v>
      </c>
      <c r="J6134">
        <v>42.05</v>
      </c>
    </row>
    <row r="6135" spans="1:10" x14ac:dyDescent="0.25">
      <c r="A6135">
        <v>1931</v>
      </c>
      <c r="B6135">
        <v>25</v>
      </c>
      <c r="C6135">
        <v>4.0099999999999997E-3</v>
      </c>
      <c r="D6135">
        <v>4.0000000000000001E-3</v>
      </c>
      <c r="E6135">
        <v>0.5</v>
      </c>
      <c r="F6135">
        <v>88496</v>
      </c>
      <c r="G6135">
        <v>354</v>
      </c>
      <c r="H6135">
        <v>88320</v>
      </c>
      <c r="I6135">
        <v>3648293</v>
      </c>
      <c r="J6135">
        <v>41.23</v>
      </c>
    </row>
    <row r="6136" spans="1:10" x14ac:dyDescent="0.25">
      <c r="A6136">
        <v>1931</v>
      </c>
      <c r="B6136">
        <v>26</v>
      </c>
      <c r="C6136">
        <v>3.7100000000000002E-3</v>
      </c>
      <c r="D6136">
        <v>3.7000000000000002E-3</v>
      </c>
      <c r="E6136">
        <v>0.5</v>
      </c>
      <c r="F6136">
        <v>88143</v>
      </c>
      <c r="G6136">
        <v>326</v>
      </c>
      <c r="H6136">
        <v>87979</v>
      </c>
      <c r="I6136">
        <v>3559973</v>
      </c>
      <c r="J6136">
        <v>40.39</v>
      </c>
    </row>
    <row r="6137" spans="1:10" x14ac:dyDescent="0.25">
      <c r="A6137">
        <v>1931</v>
      </c>
      <c r="B6137">
        <v>27</v>
      </c>
      <c r="C6137">
        <v>3.8899999999999998E-3</v>
      </c>
      <c r="D6137">
        <v>3.8800000000000002E-3</v>
      </c>
      <c r="E6137">
        <v>0.5</v>
      </c>
      <c r="F6137">
        <v>87816</v>
      </c>
      <c r="G6137">
        <v>341</v>
      </c>
      <c r="H6137">
        <v>87646</v>
      </c>
      <c r="I6137">
        <v>3471994</v>
      </c>
      <c r="J6137">
        <v>39.54</v>
      </c>
    </row>
    <row r="6138" spans="1:10" x14ac:dyDescent="0.25">
      <c r="A6138">
        <v>1931</v>
      </c>
      <c r="B6138">
        <v>28</v>
      </c>
      <c r="C6138">
        <v>3.6900000000000001E-3</v>
      </c>
      <c r="D6138">
        <v>3.6800000000000001E-3</v>
      </c>
      <c r="E6138">
        <v>0.5</v>
      </c>
      <c r="F6138">
        <v>87475</v>
      </c>
      <c r="G6138">
        <v>322</v>
      </c>
      <c r="H6138">
        <v>87314</v>
      </c>
      <c r="I6138">
        <v>3384348</v>
      </c>
      <c r="J6138">
        <v>38.69</v>
      </c>
    </row>
    <row r="6139" spans="1:10" x14ac:dyDescent="0.25">
      <c r="A6139">
        <v>1931</v>
      </c>
      <c r="B6139">
        <v>29</v>
      </c>
      <c r="C6139">
        <v>3.6700000000000001E-3</v>
      </c>
      <c r="D6139">
        <v>3.6600000000000001E-3</v>
      </c>
      <c r="E6139">
        <v>0.5</v>
      </c>
      <c r="F6139">
        <v>87153</v>
      </c>
      <c r="G6139">
        <v>319</v>
      </c>
      <c r="H6139">
        <v>86994</v>
      </c>
      <c r="I6139">
        <v>3297034</v>
      </c>
      <c r="J6139">
        <v>37.83</v>
      </c>
    </row>
    <row r="6140" spans="1:10" x14ac:dyDescent="0.25">
      <c r="A6140">
        <v>1931</v>
      </c>
      <c r="B6140">
        <v>30</v>
      </c>
      <c r="C6140">
        <v>4.3400000000000001E-3</v>
      </c>
      <c r="D6140">
        <v>4.3299999999999996E-3</v>
      </c>
      <c r="E6140">
        <v>0.5</v>
      </c>
      <c r="F6140">
        <v>86834</v>
      </c>
      <c r="G6140">
        <v>376</v>
      </c>
      <c r="H6140">
        <v>86646</v>
      </c>
      <c r="I6140">
        <v>3210040</v>
      </c>
      <c r="J6140">
        <v>36.97</v>
      </c>
    </row>
    <row r="6141" spans="1:10" x14ac:dyDescent="0.25">
      <c r="A6141">
        <v>1931</v>
      </c>
      <c r="B6141">
        <v>31</v>
      </c>
      <c r="C6141">
        <v>3.96E-3</v>
      </c>
      <c r="D6141">
        <v>3.96E-3</v>
      </c>
      <c r="E6141">
        <v>0.5</v>
      </c>
      <c r="F6141">
        <v>86458</v>
      </c>
      <c r="G6141">
        <v>342</v>
      </c>
      <c r="H6141">
        <v>86287</v>
      </c>
      <c r="I6141">
        <v>3123394</v>
      </c>
      <c r="J6141">
        <v>36.130000000000003</v>
      </c>
    </row>
    <row r="6142" spans="1:10" x14ac:dyDescent="0.25">
      <c r="A6142">
        <v>1931</v>
      </c>
      <c r="B6142">
        <v>32</v>
      </c>
      <c r="C6142">
        <v>4.64E-3</v>
      </c>
      <c r="D6142">
        <v>4.6299999999999996E-3</v>
      </c>
      <c r="E6142">
        <v>0.5</v>
      </c>
      <c r="F6142">
        <v>86116</v>
      </c>
      <c r="G6142">
        <v>398</v>
      </c>
      <c r="H6142">
        <v>85916</v>
      </c>
      <c r="I6142">
        <v>3037108</v>
      </c>
      <c r="J6142">
        <v>35.270000000000003</v>
      </c>
    </row>
    <row r="6143" spans="1:10" x14ac:dyDescent="0.25">
      <c r="A6143">
        <v>1931</v>
      </c>
      <c r="B6143">
        <v>33</v>
      </c>
      <c r="C6143">
        <v>4.0800000000000003E-3</v>
      </c>
      <c r="D6143">
        <v>4.0699999999999998E-3</v>
      </c>
      <c r="E6143">
        <v>0.5</v>
      </c>
      <c r="F6143">
        <v>85717</v>
      </c>
      <c r="G6143">
        <v>349</v>
      </c>
      <c r="H6143">
        <v>85543</v>
      </c>
      <c r="I6143">
        <v>2951191</v>
      </c>
      <c r="J6143">
        <v>34.43</v>
      </c>
    </row>
    <row r="6144" spans="1:10" x14ac:dyDescent="0.25">
      <c r="A6144">
        <v>1931</v>
      </c>
      <c r="B6144">
        <v>34</v>
      </c>
      <c r="C6144">
        <v>5.4799999999999996E-3</v>
      </c>
      <c r="D6144">
        <v>5.4599999999999996E-3</v>
      </c>
      <c r="E6144">
        <v>0.5</v>
      </c>
      <c r="F6144">
        <v>85368</v>
      </c>
      <c r="G6144">
        <v>466</v>
      </c>
      <c r="H6144">
        <v>85135</v>
      </c>
      <c r="I6144">
        <v>2865649</v>
      </c>
      <c r="J6144">
        <v>33.57</v>
      </c>
    </row>
    <row r="6145" spans="1:10" x14ac:dyDescent="0.25">
      <c r="A6145">
        <v>1931</v>
      </c>
      <c r="B6145">
        <v>35</v>
      </c>
      <c r="C6145">
        <v>4.6100000000000004E-3</v>
      </c>
      <c r="D6145">
        <v>4.5900000000000003E-3</v>
      </c>
      <c r="E6145">
        <v>0.5</v>
      </c>
      <c r="F6145">
        <v>84902</v>
      </c>
      <c r="G6145">
        <v>390</v>
      </c>
      <c r="H6145">
        <v>84707</v>
      </c>
      <c r="I6145">
        <v>2780514</v>
      </c>
      <c r="J6145">
        <v>32.75</v>
      </c>
    </row>
    <row r="6146" spans="1:10" x14ac:dyDescent="0.25">
      <c r="A6146">
        <v>1931</v>
      </c>
      <c r="B6146">
        <v>36</v>
      </c>
      <c r="C6146">
        <v>5.8900000000000003E-3</v>
      </c>
      <c r="D6146">
        <v>5.8799999999999998E-3</v>
      </c>
      <c r="E6146">
        <v>0.5</v>
      </c>
      <c r="F6146">
        <v>84512</v>
      </c>
      <c r="G6146">
        <v>497</v>
      </c>
      <c r="H6146">
        <v>84263</v>
      </c>
      <c r="I6146">
        <v>2695807</v>
      </c>
      <c r="J6146">
        <v>31.9</v>
      </c>
    </row>
    <row r="6147" spans="1:10" x14ac:dyDescent="0.25">
      <c r="A6147">
        <v>1931</v>
      </c>
      <c r="B6147">
        <v>37</v>
      </c>
      <c r="C6147">
        <v>5.13E-3</v>
      </c>
      <c r="D6147">
        <v>5.1200000000000004E-3</v>
      </c>
      <c r="E6147">
        <v>0.5</v>
      </c>
      <c r="F6147">
        <v>84015</v>
      </c>
      <c r="G6147">
        <v>430</v>
      </c>
      <c r="H6147">
        <v>83800</v>
      </c>
      <c r="I6147">
        <v>2611544</v>
      </c>
      <c r="J6147">
        <v>31.08</v>
      </c>
    </row>
    <row r="6148" spans="1:10" x14ac:dyDescent="0.25">
      <c r="A6148">
        <v>1931</v>
      </c>
      <c r="B6148">
        <v>38</v>
      </c>
      <c r="C6148">
        <v>5.2599999999999999E-3</v>
      </c>
      <c r="D6148">
        <v>5.2500000000000003E-3</v>
      </c>
      <c r="E6148">
        <v>0.5</v>
      </c>
      <c r="F6148">
        <v>83585</v>
      </c>
      <c r="G6148">
        <v>439</v>
      </c>
      <c r="H6148">
        <v>83365</v>
      </c>
      <c r="I6148">
        <v>2527744</v>
      </c>
      <c r="J6148">
        <v>30.24</v>
      </c>
    </row>
    <row r="6149" spans="1:10" x14ac:dyDescent="0.25">
      <c r="A6149">
        <v>1931</v>
      </c>
      <c r="B6149">
        <v>39</v>
      </c>
      <c r="C6149">
        <v>5.5300000000000002E-3</v>
      </c>
      <c r="D6149">
        <v>5.5199999999999997E-3</v>
      </c>
      <c r="E6149">
        <v>0.5</v>
      </c>
      <c r="F6149">
        <v>83146</v>
      </c>
      <c r="G6149">
        <v>459</v>
      </c>
      <c r="H6149">
        <v>82917</v>
      </c>
      <c r="I6149">
        <v>2444378</v>
      </c>
      <c r="J6149">
        <v>29.4</v>
      </c>
    </row>
    <row r="6150" spans="1:10" x14ac:dyDescent="0.25">
      <c r="A6150">
        <v>1931</v>
      </c>
      <c r="B6150">
        <v>40</v>
      </c>
      <c r="C6150">
        <v>5.5300000000000002E-3</v>
      </c>
      <c r="D6150">
        <v>5.5100000000000001E-3</v>
      </c>
      <c r="E6150">
        <v>0.5</v>
      </c>
      <c r="F6150">
        <v>82687</v>
      </c>
      <c r="G6150">
        <v>456</v>
      </c>
      <c r="H6150">
        <v>82459</v>
      </c>
      <c r="I6150">
        <v>2361462</v>
      </c>
      <c r="J6150">
        <v>28.56</v>
      </c>
    </row>
    <row r="6151" spans="1:10" x14ac:dyDescent="0.25">
      <c r="A6151">
        <v>1931</v>
      </c>
      <c r="B6151">
        <v>41</v>
      </c>
      <c r="C6151">
        <v>6.0000000000000001E-3</v>
      </c>
      <c r="D6151">
        <v>5.9800000000000001E-3</v>
      </c>
      <c r="E6151">
        <v>0.5</v>
      </c>
      <c r="F6151">
        <v>82232</v>
      </c>
      <c r="G6151">
        <v>492</v>
      </c>
      <c r="H6151">
        <v>81986</v>
      </c>
      <c r="I6151">
        <v>2279003</v>
      </c>
      <c r="J6151">
        <v>27.71</v>
      </c>
    </row>
    <row r="6152" spans="1:10" x14ac:dyDescent="0.25">
      <c r="A6152">
        <v>1931</v>
      </c>
      <c r="B6152">
        <v>42</v>
      </c>
      <c r="C6152">
        <v>7.0499999999999998E-3</v>
      </c>
      <c r="D6152">
        <v>7.0200000000000002E-3</v>
      </c>
      <c r="E6152">
        <v>0.5</v>
      </c>
      <c r="F6152">
        <v>81740</v>
      </c>
      <c r="G6152">
        <v>574</v>
      </c>
      <c r="H6152">
        <v>81453</v>
      </c>
      <c r="I6152">
        <v>2197017</v>
      </c>
      <c r="J6152">
        <v>26.88</v>
      </c>
    </row>
    <row r="6153" spans="1:10" x14ac:dyDescent="0.25">
      <c r="A6153">
        <v>1931</v>
      </c>
      <c r="B6153">
        <v>43</v>
      </c>
      <c r="C6153">
        <v>7.8499999999999993E-3</v>
      </c>
      <c r="D6153">
        <v>7.8200000000000006E-3</v>
      </c>
      <c r="E6153">
        <v>0.5</v>
      </c>
      <c r="F6153">
        <v>81166</v>
      </c>
      <c r="G6153">
        <v>635</v>
      </c>
      <c r="H6153">
        <v>80848</v>
      </c>
      <c r="I6153">
        <v>2115564</v>
      </c>
      <c r="J6153">
        <v>26.06</v>
      </c>
    </row>
    <row r="6154" spans="1:10" x14ac:dyDescent="0.25">
      <c r="A6154">
        <v>1931</v>
      </c>
      <c r="B6154">
        <v>44</v>
      </c>
      <c r="C6154">
        <v>8.4499999999999992E-3</v>
      </c>
      <c r="D6154">
        <v>8.4100000000000008E-3</v>
      </c>
      <c r="E6154">
        <v>0.5</v>
      </c>
      <c r="F6154">
        <v>80531</v>
      </c>
      <c r="G6154">
        <v>678</v>
      </c>
      <c r="H6154">
        <v>80192</v>
      </c>
      <c r="I6154">
        <v>2034716</v>
      </c>
      <c r="J6154">
        <v>25.27</v>
      </c>
    </row>
    <row r="6155" spans="1:10" x14ac:dyDescent="0.25">
      <c r="A6155">
        <v>1931</v>
      </c>
      <c r="B6155">
        <v>45</v>
      </c>
      <c r="C6155">
        <v>8.0999999999999996E-3</v>
      </c>
      <c r="D6155">
        <v>8.0700000000000008E-3</v>
      </c>
      <c r="E6155">
        <v>0.5</v>
      </c>
      <c r="F6155">
        <v>79853</v>
      </c>
      <c r="G6155">
        <v>644</v>
      </c>
      <c r="H6155">
        <v>79531</v>
      </c>
      <c r="I6155">
        <v>1954524</v>
      </c>
      <c r="J6155">
        <v>24.48</v>
      </c>
    </row>
    <row r="6156" spans="1:10" x14ac:dyDescent="0.25">
      <c r="A6156">
        <v>1931</v>
      </c>
      <c r="B6156">
        <v>46</v>
      </c>
      <c r="C6156">
        <v>9.3900000000000008E-3</v>
      </c>
      <c r="D6156">
        <v>9.3500000000000007E-3</v>
      </c>
      <c r="E6156">
        <v>0.5</v>
      </c>
      <c r="F6156">
        <v>79209</v>
      </c>
      <c r="G6156">
        <v>740</v>
      </c>
      <c r="H6156">
        <v>78838</v>
      </c>
      <c r="I6156">
        <v>1874993</v>
      </c>
      <c r="J6156">
        <v>23.67</v>
      </c>
    </row>
    <row r="6157" spans="1:10" x14ac:dyDescent="0.25">
      <c r="A6157">
        <v>1931</v>
      </c>
      <c r="B6157">
        <v>47</v>
      </c>
      <c r="C6157">
        <v>1.091E-2</v>
      </c>
      <c r="D6157">
        <v>1.085E-2</v>
      </c>
      <c r="E6157">
        <v>0.5</v>
      </c>
      <c r="F6157">
        <v>78468</v>
      </c>
      <c r="G6157">
        <v>852</v>
      </c>
      <c r="H6157">
        <v>78042</v>
      </c>
      <c r="I6157">
        <v>1796155</v>
      </c>
      <c r="J6157">
        <v>22.89</v>
      </c>
    </row>
    <row r="6158" spans="1:10" x14ac:dyDescent="0.25">
      <c r="A6158">
        <v>1931</v>
      </c>
      <c r="B6158">
        <v>48</v>
      </c>
      <c r="C6158">
        <v>1.0880000000000001E-2</v>
      </c>
      <c r="D6158">
        <v>1.082E-2</v>
      </c>
      <c r="E6158">
        <v>0.5</v>
      </c>
      <c r="F6158">
        <v>77617</v>
      </c>
      <c r="G6158">
        <v>840</v>
      </c>
      <c r="H6158">
        <v>77197</v>
      </c>
      <c r="I6158">
        <v>1718112</v>
      </c>
      <c r="J6158">
        <v>22.14</v>
      </c>
    </row>
    <row r="6159" spans="1:10" x14ac:dyDescent="0.25">
      <c r="A6159">
        <v>1931</v>
      </c>
      <c r="B6159">
        <v>49</v>
      </c>
      <c r="C6159">
        <v>1.038E-2</v>
      </c>
      <c r="D6159">
        <v>1.0319999999999999E-2</v>
      </c>
      <c r="E6159">
        <v>0.5</v>
      </c>
      <c r="F6159">
        <v>76777</v>
      </c>
      <c r="G6159">
        <v>793</v>
      </c>
      <c r="H6159">
        <v>76381</v>
      </c>
      <c r="I6159">
        <v>1640915</v>
      </c>
      <c r="J6159">
        <v>21.37</v>
      </c>
    </row>
    <row r="6160" spans="1:10" x14ac:dyDescent="0.25">
      <c r="A6160">
        <v>1931</v>
      </c>
      <c r="B6160">
        <v>50</v>
      </c>
      <c r="C6160">
        <v>1.294E-2</v>
      </c>
      <c r="D6160">
        <v>1.286E-2</v>
      </c>
      <c r="E6160">
        <v>0.5</v>
      </c>
      <c r="F6160">
        <v>75984</v>
      </c>
      <c r="G6160">
        <v>977</v>
      </c>
      <c r="H6160">
        <v>75496</v>
      </c>
      <c r="I6160">
        <v>1564535</v>
      </c>
      <c r="J6160">
        <v>20.59</v>
      </c>
    </row>
    <row r="6161" spans="1:10" x14ac:dyDescent="0.25">
      <c r="A6161">
        <v>1931</v>
      </c>
      <c r="B6161">
        <v>51</v>
      </c>
      <c r="C6161">
        <v>1.4120000000000001E-2</v>
      </c>
      <c r="D6161">
        <v>1.4019999999999999E-2</v>
      </c>
      <c r="E6161">
        <v>0.5</v>
      </c>
      <c r="F6161">
        <v>75008</v>
      </c>
      <c r="G6161">
        <v>1052</v>
      </c>
      <c r="H6161">
        <v>74482</v>
      </c>
      <c r="I6161">
        <v>1489039</v>
      </c>
      <c r="J6161">
        <v>19.850000000000001</v>
      </c>
    </row>
    <row r="6162" spans="1:10" x14ac:dyDescent="0.25">
      <c r="A6162">
        <v>1931</v>
      </c>
      <c r="B6162">
        <v>52</v>
      </c>
      <c r="C6162">
        <v>1.6670000000000001E-2</v>
      </c>
      <c r="D6162">
        <v>1.653E-2</v>
      </c>
      <c r="E6162">
        <v>0.5</v>
      </c>
      <c r="F6162">
        <v>73956</v>
      </c>
      <c r="G6162">
        <v>1223</v>
      </c>
      <c r="H6162">
        <v>73344</v>
      </c>
      <c r="I6162">
        <v>1414557</v>
      </c>
      <c r="J6162">
        <v>19.13</v>
      </c>
    </row>
    <row r="6163" spans="1:10" x14ac:dyDescent="0.25">
      <c r="A6163">
        <v>1931</v>
      </c>
      <c r="B6163">
        <v>53</v>
      </c>
      <c r="C6163">
        <v>1.8259999999999998E-2</v>
      </c>
      <c r="D6163">
        <v>1.8089999999999998E-2</v>
      </c>
      <c r="E6163">
        <v>0.5</v>
      </c>
      <c r="F6163">
        <v>72733</v>
      </c>
      <c r="G6163">
        <v>1316</v>
      </c>
      <c r="H6163">
        <v>72075</v>
      </c>
      <c r="I6163">
        <v>1341213</v>
      </c>
      <c r="J6163">
        <v>18.440000000000001</v>
      </c>
    </row>
    <row r="6164" spans="1:10" x14ac:dyDescent="0.25">
      <c r="A6164">
        <v>1931</v>
      </c>
      <c r="B6164">
        <v>54</v>
      </c>
      <c r="C6164">
        <v>1.754E-2</v>
      </c>
      <c r="D6164">
        <v>1.7389999999999999E-2</v>
      </c>
      <c r="E6164">
        <v>0.5</v>
      </c>
      <c r="F6164">
        <v>71417</v>
      </c>
      <c r="G6164">
        <v>1242</v>
      </c>
      <c r="H6164">
        <v>70796</v>
      </c>
      <c r="I6164">
        <v>1269138</v>
      </c>
      <c r="J6164">
        <v>17.77</v>
      </c>
    </row>
    <row r="6165" spans="1:10" x14ac:dyDescent="0.25">
      <c r="A6165">
        <v>1931</v>
      </c>
      <c r="B6165">
        <v>55</v>
      </c>
      <c r="C6165">
        <v>1.9699999999999999E-2</v>
      </c>
      <c r="D6165">
        <v>1.951E-2</v>
      </c>
      <c r="E6165">
        <v>0.5</v>
      </c>
      <c r="F6165">
        <v>70175</v>
      </c>
      <c r="G6165">
        <v>1369</v>
      </c>
      <c r="H6165">
        <v>69491</v>
      </c>
      <c r="I6165">
        <v>1198342</v>
      </c>
      <c r="J6165">
        <v>17.079999999999998</v>
      </c>
    </row>
    <row r="6166" spans="1:10" x14ac:dyDescent="0.25">
      <c r="A6166">
        <v>1931</v>
      </c>
      <c r="B6166">
        <v>56</v>
      </c>
      <c r="C6166">
        <v>2.086E-2</v>
      </c>
      <c r="D6166">
        <v>2.0650000000000002E-2</v>
      </c>
      <c r="E6166">
        <v>0.5</v>
      </c>
      <c r="F6166">
        <v>68806</v>
      </c>
      <c r="G6166">
        <v>1421</v>
      </c>
      <c r="H6166">
        <v>68096</v>
      </c>
      <c r="I6166">
        <v>1128851</v>
      </c>
      <c r="J6166">
        <v>16.41</v>
      </c>
    </row>
    <row r="6167" spans="1:10" x14ac:dyDescent="0.25">
      <c r="A6167">
        <v>1931</v>
      </c>
      <c r="B6167">
        <v>57</v>
      </c>
      <c r="C6167">
        <v>2.249E-2</v>
      </c>
      <c r="D6167">
        <v>2.2239999999999999E-2</v>
      </c>
      <c r="E6167">
        <v>0.5</v>
      </c>
      <c r="F6167">
        <v>67386</v>
      </c>
      <c r="G6167">
        <v>1499</v>
      </c>
      <c r="H6167">
        <v>66636</v>
      </c>
      <c r="I6167">
        <v>1060755</v>
      </c>
      <c r="J6167">
        <v>15.74</v>
      </c>
    </row>
    <row r="6168" spans="1:10" x14ac:dyDescent="0.25">
      <c r="A6168">
        <v>1931</v>
      </c>
      <c r="B6168">
        <v>58</v>
      </c>
      <c r="C6168">
        <v>2.4680000000000001E-2</v>
      </c>
      <c r="D6168">
        <v>2.4379999999999999E-2</v>
      </c>
      <c r="E6168">
        <v>0.5</v>
      </c>
      <c r="F6168">
        <v>65887</v>
      </c>
      <c r="G6168">
        <v>1606</v>
      </c>
      <c r="H6168">
        <v>65084</v>
      </c>
      <c r="I6168">
        <v>994119</v>
      </c>
      <c r="J6168">
        <v>15.09</v>
      </c>
    </row>
    <row r="6169" spans="1:10" x14ac:dyDescent="0.25">
      <c r="A6169">
        <v>1931</v>
      </c>
      <c r="B6169">
        <v>59</v>
      </c>
      <c r="C6169">
        <v>2.826E-2</v>
      </c>
      <c r="D6169">
        <v>2.7859999999999999E-2</v>
      </c>
      <c r="E6169">
        <v>0.5</v>
      </c>
      <c r="F6169">
        <v>64281</v>
      </c>
      <c r="G6169">
        <v>1791</v>
      </c>
      <c r="H6169">
        <v>63385</v>
      </c>
      <c r="I6169">
        <v>929035</v>
      </c>
      <c r="J6169">
        <v>14.45</v>
      </c>
    </row>
    <row r="6170" spans="1:10" x14ac:dyDescent="0.25">
      <c r="A6170">
        <v>1931</v>
      </c>
      <c r="B6170">
        <v>60</v>
      </c>
      <c r="C6170">
        <v>2.656E-2</v>
      </c>
      <c r="D6170">
        <v>2.6210000000000001E-2</v>
      </c>
      <c r="E6170">
        <v>0.5</v>
      </c>
      <c r="F6170">
        <v>62490</v>
      </c>
      <c r="G6170">
        <v>1638</v>
      </c>
      <c r="H6170">
        <v>61671</v>
      </c>
      <c r="I6170">
        <v>865650</v>
      </c>
      <c r="J6170">
        <v>13.85</v>
      </c>
    </row>
    <row r="6171" spans="1:10" x14ac:dyDescent="0.25">
      <c r="A6171">
        <v>1931</v>
      </c>
      <c r="B6171">
        <v>61</v>
      </c>
      <c r="C6171">
        <v>2.8060000000000002E-2</v>
      </c>
      <c r="D6171">
        <v>2.768E-2</v>
      </c>
      <c r="E6171">
        <v>0.5</v>
      </c>
      <c r="F6171">
        <v>60852</v>
      </c>
      <c r="G6171">
        <v>1684</v>
      </c>
      <c r="H6171">
        <v>60010</v>
      </c>
      <c r="I6171">
        <v>803979</v>
      </c>
      <c r="J6171">
        <v>13.21</v>
      </c>
    </row>
    <row r="6172" spans="1:10" x14ac:dyDescent="0.25">
      <c r="A6172">
        <v>1931</v>
      </c>
      <c r="B6172">
        <v>62</v>
      </c>
      <c r="C6172">
        <v>3.2730000000000002E-2</v>
      </c>
      <c r="D6172">
        <v>3.2210000000000003E-2</v>
      </c>
      <c r="E6172">
        <v>0.5</v>
      </c>
      <c r="F6172">
        <v>59168</v>
      </c>
      <c r="G6172">
        <v>1906</v>
      </c>
      <c r="H6172">
        <v>58215</v>
      </c>
      <c r="I6172">
        <v>743969</v>
      </c>
      <c r="J6172">
        <v>12.57</v>
      </c>
    </row>
    <row r="6173" spans="1:10" x14ac:dyDescent="0.25">
      <c r="A6173">
        <v>1931</v>
      </c>
      <c r="B6173">
        <v>63</v>
      </c>
      <c r="C6173">
        <v>3.6609999999999997E-2</v>
      </c>
      <c r="D6173">
        <v>3.5950000000000003E-2</v>
      </c>
      <c r="E6173">
        <v>0.5</v>
      </c>
      <c r="F6173">
        <v>57262</v>
      </c>
      <c r="G6173">
        <v>2059</v>
      </c>
      <c r="H6173">
        <v>56233</v>
      </c>
      <c r="I6173">
        <v>685755</v>
      </c>
      <c r="J6173">
        <v>11.98</v>
      </c>
    </row>
    <row r="6174" spans="1:10" x14ac:dyDescent="0.25">
      <c r="A6174">
        <v>1931</v>
      </c>
      <c r="B6174">
        <v>64</v>
      </c>
      <c r="C6174">
        <v>4.2229999999999997E-2</v>
      </c>
      <c r="D6174">
        <v>4.1349999999999998E-2</v>
      </c>
      <c r="E6174">
        <v>0.5</v>
      </c>
      <c r="F6174">
        <v>55203</v>
      </c>
      <c r="G6174">
        <v>2283</v>
      </c>
      <c r="H6174">
        <v>54062</v>
      </c>
      <c r="I6174">
        <v>629522</v>
      </c>
      <c r="J6174">
        <v>11.4</v>
      </c>
    </row>
    <row r="6175" spans="1:10" x14ac:dyDescent="0.25">
      <c r="A6175">
        <v>1931</v>
      </c>
      <c r="B6175">
        <v>65</v>
      </c>
      <c r="C6175">
        <v>4.6379999999999998E-2</v>
      </c>
      <c r="D6175">
        <v>4.5319999999999999E-2</v>
      </c>
      <c r="E6175">
        <v>0.5</v>
      </c>
      <c r="F6175">
        <v>52921</v>
      </c>
      <c r="G6175">
        <v>2399</v>
      </c>
      <c r="H6175">
        <v>51721</v>
      </c>
      <c r="I6175">
        <v>575460</v>
      </c>
      <c r="J6175">
        <v>10.87</v>
      </c>
    </row>
    <row r="6176" spans="1:10" x14ac:dyDescent="0.25">
      <c r="A6176">
        <v>1931</v>
      </c>
      <c r="B6176">
        <v>66</v>
      </c>
      <c r="C6176">
        <v>4.768E-2</v>
      </c>
      <c r="D6176">
        <v>4.657E-2</v>
      </c>
      <c r="E6176">
        <v>0.5</v>
      </c>
      <c r="F6176">
        <v>50522</v>
      </c>
      <c r="G6176">
        <v>2353</v>
      </c>
      <c r="H6176">
        <v>49346</v>
      </c>
      <c r="I6176">
        <v>523738</v>
      </c>
      <c r="J6176">
        <v>10.37</v>
      </c>
    </row>
    <row r="6177" spans="1:10" x14ac:dyDescent="0.25">
      <c r="A6177">
        <v>1931</v>
      </c>
      <c r="B6177">
        <v>67</v>
      </c>
      <c r="C6177">
        <v>5.0979999999999998E-2</v>
      </c>
      <c r="D6177">
        <v>4.9709999999999997E-2</v>
      </c>
      <c r="E6177">
        <v>0.5</v>
      </c>
      <c r="F6177">
        <v>48169</v>
      </c>
      <c r="G6177">
        <v>2395</v>
      </c>
      <c r="H6177">
        <v>46972</v>
      </c>
      <c r="I6177">
        <v>474393</v>
      </c>
      <c r="J6177">
        <v>9.85</v>
      </c>
    </row>
    <row r="6178" spans="1:10" x14ac:dyDescent="0.25">
      <c r="A6178">
        <v>1931</v>
      </c>
      <c r="B6178">
        <v>68</v>
      </c>
      <c r="C6178">
        <v>5.5640000000000002E-2</v>
      </c>
      <c r="D6178">
        <v>5.4140000000000001E-2</v>
      </c>
      <c r="E6178">
        <v>0.5</v>
      </c>
      <c r="F6178">
        <v>45775</v>
      </c>
      <c r="G6178">
        <v>2478</v>
      </c>
      <c r="H6178">
        <v>44536</v>
      </c>
      <c r="I6178">
        <v>427421</v>
      </c>
      <c r="J6178">
        <v>9.34</v>
      </c>
    </row>
    <row r="6179" spans="1:10" x14ac:dyDescent="0.25">
      <c r="A6179">
        <v>1931</v>
      </c>
      <c r="B6179">
        <v>69</v>
      </c>
      <c r="C6179">
        <v>6.003E-2</v>
      </c>
      <c r="D6179">
        <v>5.8279999999999998E-2</v>
      </c>
      <c r="E6179">
        <v>0.5</v>
      </c>
      <c r="F6179">
        <v>43297</v>
      </c>
      <c r="G6179">
        <v>2523</v>
      </c>
      <c r="H6179">
        <v>42035</v>
      </c>
      <c r="I6179">
        <v>382885</v>
      </c>
      <c r="J6179">
        <v>8.84</v>
      </c>
    </row>
    <row r="6180" spans="1:10" x14ac:dyDescent="0.25">
      <c r="A6180">
        <v>1931</v>
      </c>
      <c r="B6180">
        <v>70</v>
      </c>
      <c r="C6180">
        <v>6.7559999999999995E-2</v>
      </c>
      <c r="D6180">
        <v>6.5350000000000005E-2</v>
      </c>
      <c r="E6180">
        <v>0.5</v>
      </c>
      <c r="F6180">
        <v>40773</v>
      </c>
      <c r="G6180">
        <v>2665</v>
      </c>
      <c r="H6180">
        <v>39441</v>
      </c>
      <c r="I6180">
        <v>340851</v>
      </c>
      <c r="J6180">
        <v>8.36</v>
      </c>
    </row>
    <row r="6181" spans="1:10" x14ac:dyDescent="0.25">
      <c r="A6181">
        <v>1931</v>
      </c>
      <c r="B6181">
        <v>71</v>
      </c>
      <c r="C6181">
        <v>7.1900000000000006E-2</v>
      </c>
      <c r="D6181">
        <v>6.9409999999999999E-2</v>
      </c>
      <c r="E6181">
        <v>0.5</v>
      </c>
      <c r="F6181">
        <v>38109</v>
      </c>
      <c r="G6181">
        <v>2645</v>
      </c>
      <c r="H6181">
        <v>36786</v>
      </c>
      <c r="I6181">
        <v>301410</v>
      </c>
      <c r="J6181">
        <v>7.91</v>
      </c>
    </row>
    <row r="6182" spans="1:10" x14ac:dyDescent="0.25">
      <c r="A6182">
        <v>1931</v>
      </c>
      <c r="B6182">
        <v>72</v>
      </c>
      <c r="C6182">
        <v>6.6000000000000003E-2</v>
      </c>
      <c r="D6182">
        <v>6.3890000000000002E-2</v>
      </c>
      <c r="E6182">
        <v>0.5</v>
      </c>
      <c r="F6182">
        <v>35464</v>
      </c>
      <c r="G6182">
        <v>2266</v>
      </c>
      <c r="H6182">
        <v>34331</v>
      </c>
      <c r="I6182">
        <v>264623</v>
      </c>
      <c r="J6182">
        <v>7.46</v>
      </c>
    </row>
    <row r="6183" spans="1:10" x14ac:dyDescent="0.25">
      <c r="A6183">
        <v>1931</v>
      </c>
      <c r="B6183">
        <v>73</v>
      </c>
      <c r="C6183">
        <v>9.171E-2</v>
      </c>
      <c r="D6183">
        <v>8.7690000000000004E-2</v>
      </c>
      <c r="E6183">
        <v>0.5</v>
      </c>
      <c r="F6183">
        <v>33198</v>
      </c>
      <c r="G6183">
        <v>2911</v>
      </c>
      <c r="H6183">
        <v>31742</v>
      </c>
      <c r="I6183">
        <v>230293</v>
      </c>
      <c r="J6183">
        <v>6.94</v>
      </c>
    </row>
    <row r="6184" spans="1:10" x14ac:dyDescent="0.25">
      <c r="A6184">
        <v>1931</v>
      </c>
      <c r="B6184">
        <v>74</v>
      </c>
      <c r="C6184">
        <v>9.5320000000000002E-2</v>
      </c>
      <c r="D6184">
        <v>9.0980000000000005E-2</v>
      </c>
      <c r="E6184">
        <v>0.5</v>
      </c>
      <c r="F6184">
        <v>30287</v>
      </c>
      <c r="G6184">
        <v>2755</v>
      </c>
      <c r="H6184">
        <v>28909</v>
      </c>
      <c r="I6184">
        <v>198550</v>
      </c>
      <c r="J6184">
        <v>6.56</v>
      </c>
    </row>
    <row r="6185" spans="1:10" x14ac:dyDescent="0.25">
      <c r="A6185">
        <v>1931</v>
      </c>
      <c r="B6185">
        <v>75</v>
      </c>
      <c r="C6185">
        <v>0.10367</v>
      </c>
      <c r="D6185">
        <v>9.8559999999999995E-2</v>
      </c>
      <c r="E6185">
        <v>0.5</v>
      </c>
      <c r="F6185">
        <v>27531</v>
      </c>
      <c r="G6185">
        <v>2714</v>
      </c>
      <c r="H6185">
        <v>26175</v>
      </c>
      <c r="I6185">
        <v>169641</v>
      </c>
      <c r="J6185">
        <v>6.16</v>
      </c>
    </row>
    <row r="6186" spans="1:10" x14ac:dyDescent="0.25">
      <c r="A6186">
        <v>1931</v>
      </c>
      <c r="B6186">
        <v>76</v>
      </c>
      <c r="C6186">
        <v>0.10603</v>
      </c>
      <c r="D6186">
        <v>0.10069</v>
      </c>
      <c r="E6186">
        <v>0.5</v>
      </c>
      <c r="F6186">
        <v>24818</v>
      </c>
      <c r="G6186">
        <v>2499</v>
      </c>
      <c r="H6186">
        <v>23568</v>
      </c>
      <c r="I6186">
        <v>143467</v>
      </c>
      <c r="J6186">
        <v>5.78</v>
      </c>
    </row>
    <row r="6187" spans="1:10" x14ac:dyDescent="0.25">
      <c r="A6187">
        <v>1931</v>
      </c>
      <c r="B6187">
        <v>77</v>
      </c>
      <c r="C6187">
        <v>0.13270000000000001</v>
      </c>
      <c r="D6187">
        <v>0.12444</v>
      </c>
      <c r="E6187">
        <v>0.5</v>
      </c>
      <c r="F6187">
        <v>22319</v>
      </c>
      <c r="G6187">
        <v>2777</v>
      </c>
      <c r="H6187">
        <v>20930</v>
      </c>
      <c r="I6187">
        <v>119898</v>
      </c>
      <c r="J6187">
        <v>5.37</v>
      </c>
    </row>
    <row r="6188" spans="1:10" x14ac:dyDescent="0.25">
      <c r="A6188">
        <v>1931</v>
      </c>
      <c r="B6188">
        <v>78</v>
      </c>
      <c r="C6188">
        <v>0.14018</v>
      </c>
      <c r="D6188">
        <v>0.13100000000000001</v>
      </c>
      <c r="E6188">
        <v>0.5</v>
      </c>
      <c r="F6188">
        <v>19542</v>
      </c>
      <c r="G6188">
        <v>2560</v>
      </c>
      <c r="H6188">
        <v>18262</v>
      </c>
      <c r="I6188">
        <v>98968</v>
      </c>
      <c r="J6188">
        <v>5.0599999999999996</v>
      </c>
    </row>
    <row r="6189" spans="1:10" x14ac:dyDescent="0.25">
      <c r="A6189">
        <v>1931</v>
      </c>
      <c r="B6189">
        <v>79</v>
      </c>
      <c r="C6189">
        <v>0.16103999999999999</v>
      </c>
      <c r="D6189">
        <v>0.14904000000000001</v>
      </c>
      <c r="E6189">
        <v>0.5</v>
      </c>
      <c r="F6189">
        <v>16982</v>
      </c>
      <c r="G6189">
        <v>2531</v>
      </c>
      <c r="H6189">
        <v>15716</v>
      </c>
      <c r="I6189">
        <v>80706</v>
      </c>
      <c r="J6189">
        <v>4.75</v>
      </c>
    </row>
    <row r="6190" spans="1:10" x14ac:dyDescent="0.25">
      <c r="A6190">
        <v>1931</v>
      </c>
      <c r="B6190">
        <v>80</v>
      </c>
      <c r="C6190">
        <v>0.15611</v>
      </c>
      <c r="D6190">
        <v>0.14480000000000001</v>
      </c>
      <c r="E6190">
        <v>0.5</v>
      </c>
      <c r="F6190">
        <v>14451</v>
      </c>
      <c r="G6190">
        <v>2093</v>
      </c>
      <c r="H6190">
        <v>13405</v>
      </c>
      <c r="I6190">
        <v>64990</v>
      </c>
      <c r="J6190">
        <v>4.5</v>
      </c>
    </row>
    <row r="6191" spans="1:10" x14ac:dyDescent="0.25">
      <c r="A6191">
        <v>1931</v>
      </c>
      <c r="B6191">
        <v>81</v>
      </c>
      <c r="C6191">
        <v>0.18149999999999999</v>
      </c>
      <c r="D6191">
        <v>0.16639999999999999</v>
      </c>
      <c r="E6191">
        <v>0.5</v>
      </c>
      <c r="F6191">
        <v>12358</v>
      </c>
      <c r="G6191">
        <v>2056</v>
      </c>
      <c r="H6191">
        <v>11330</v>
      </c>
      <c r="I6191">
        <v>51586</v>
      </c>
      <c r="J6191">
        <v>4.17</v>
      </c>
    </row>
    <row r="6192" spans="1:10" x14ac:dyDescent="0.25">
      <c r="A6192">
        <v>1931</v>
      </c>
      <c r="B6192">
        <v>82</v>
      </c>
      <c r="C6192">
        <v>0.19855999999999999</v>
      </c>
      <c r="D6192">
        <v>0.18063000000000001</v>
      </c>
      <c r="E6192">
        <v>0.5</v>
      </c>
      <c r="F6192">
        <v>10302</v>
      </c>
      <c r="G6192">
        <v>1861</v>
      </c>
      <c r="H6192">
        <v>9371</v>
      </c>
      <c r="I6192">
        <v>40256</v>
      </c>
      <c r="J6192">
        <v>3.91</v>
      </c>
    </row>
    <row r="6193" spans="1:10" x14ac:dyDescent="0.25">
      <c r="A6193">
        <v>1931</v>
      </c>
      <c r="B6193">
        <v>83</v>
      </c>
      <c r="C6193">
        <v>0.20563999999999999</v>
      </c>
      <c r="D6193">
        <v>0.18647</v>
      </c>
      <c r="E6193">
        <v>0.5</v>
      </c>
      <c r="F6193">
        <v>8441</v>
      </c>
      <c r="G6193">
        <v>1574</v>
      </c>
      <c r="H6193">
        <v>7654</v>
      </c>
      <c r="I6193">
        <v>30884</v>
      </c>
      <c r="J6193">
        <v>3.66</v>
      </c>
    </row>
    <row r="6194" spans="1:10" x14ac:dyDescent="0.25">
      <c r="A6194">
        <v>1931</v>
      </c>
      <c r="B6194">
        <v>84</v>
      </c>
      <c r="C6194">
        <v>0.22367000000000001</v>
      </c>
      <c r="D6194">
        <v>0.20116999999999999</v>
      </c>
      <c r="E6194">
        <v>0.5</v>
      </c>
      <c r="F6194">
        <v>6867</v>
      </c>
      <c r="G6194">
        <v>1381</v>
      </c>
      <c r="H6194">
        <v>6176</v>
      </c>
      <c r="I6194">
        <v>23230</v>
      </c>
      <c r="J6194">
        <v>3.38</v>
      </c>
    </row>
    <row r="6195" spans="1:10" x14ac:dyDescent="0.25">
      <c r="A6195">
        <v>1931</v>
      </c>
      <c r="B6195">
        <v>85</v>
      </c>
      <c r="C6195">
        <v>0.26199</v>
      </c>
      <c r="D6195">
        <v>0.23164000000000001</v>
      </c>
      <c r="E6195">
        <v>0.5</v>
      </c>
      <c r="F6195">
        <v>5486</v>
      </c>
      <c r="G6195">
        <v>1271</v>
      </c>
      <c r="H6195">
        <v>4850</v>
      </c>
      <c r="I6195">
        <v>17054</v>
      </c>
      <c r="J6195">
        <v>3.11</v>
      </c>
    </row>
    <row r="6196" spans="1:10" x14ac:dyDescent="0.25">
      <c r="A6196">
        <v>1931</v>
      </c>
      <c r="B6196">
        <v>86</v>
      </c>
      <c r="C6196">
        <v>0.29000999999999999</v>
      </c>
      <c r="D6196">
        <v>0.25328000000000001</v>
      </c>
      <c r="E6196">
        <v>0.5</v>
      </c>
      <c r="F6196">
        <v>4215</v>
      </c>
      <c r="G6196">
        <v>1068</v>
      </c>
      <c r="H6196">
        <v>3681</v>
      </c>
      <c r="I6196">
        <v>12203</v>
      </c>
      <c r="J6196">
        <v>2.9</v>
      </c>
    </row>
    <row r="6197" spans="1:10" x14ac:dyDescent="0.25">
      <c r="A6197">
        <v>1931</v>
      </c>
      <c r="B6197">
        <v>87</v>
      </c>
      <c r="C6197">
        <v>0.30293999999999999</v>
      </c>
      <c r="D6197">
        <v>0.26308999999999999</v>
      </c>
      <c r="E6197">
        <v>0.5</v>
      </c>
      <c r="F6197">
        <v>3147</v>
      </c>
      <c r="G6197">
        <v>828</v>
      </c>
      <c r="H6197">
        <v>2733</v>
      </c>
      <c r="I6197">
        <v>8522</v>
      </c>
      <c r="J6197">
        <v>2.71</v>
      </c>
    </row>
    <row r="6198" spans="1:10" x14ac:dyDescent="0.25">
      <c r="A6198">
        <v>1931</v>
      </c>
      <c r="B6198">
        <v>88</v>
      </c>
      <c r="C6198">
        <v>0.36008000000000001</v>
      </c>
      <c r="D6198">
        <v>0.30514000000000002</v>
      </c>
      <c r="E6198">
        <v>0.5</v>
      </c>
      <c r="F6198">
        <v>2319</v>
      </c>
      <c r="G6198">
        <v>708</v>
      </c>
      <c r="H6198">
        <v>1965</v>
      </c>
      <c r="I6198">
        <v>5789</v>
      </c>
      <c r="J6198">
        <v>2.5</v>
      </c>
    </row>
    <row r="6199" spans="1:10" x14ac:dyDescent="0.25">
      <c r="A6199">
        <v>1931</v>
      </c>
      <c r="B6199">
        <v>89</v>
      </c>
      <c r="C6199">
        <v>0.37126999999999999</v>
      </c>
      <c r="D6199">
        <v>0.31313999999999997</v>
      </c>
      <c r="E6199">
        <v>0.5</v>
      </c>
      <c r="F6199">
        <v>1612</v>
      </c>
      <c r="G6199">
        <v>505</v>
      </c>
      <c r="H6199">
        <v>1359</v>
      </c>
      <c r="I6199">
        <v>3823</v>
      </c>
      <c r="J6199">
        <v>2.37</v>
      </c>
    </row>
    <row r="6200" spans="1:10" x14ac:dyDescent="0.25">
      <c r="A6200">
        <v>1931</v>
      </c>
      <c r="B6200">
        <v>90</v>
      </c>
      <c r="C6200">
        <v>0.40172999999999998</v>
      </c>
      <c r="D6200">
        <v>0.33454</v>
      </c>
      <c r="E6200">
        <v>0.5</v>
      </c>
      <c r="F6200">
        <v>1107</v>
      </c>
      <c r="G6200">
        <v>370</v>
      </c>
      <c r="H6200">
        <v>922</v>
      </c>
      <c r="I6200">
        <v>2464</v>
      </c>
      <c r="J6200">
        <v>2.23</v>
      </c>
    </row>
    <row r="6201" spans="1:10" x14ac:dyDescent="0.25">
      <c r="A6201">
        <v>1931</v>
      </c>
      <c r="B6201">
        <v>91</v>
      </c>
      <c r="C6201">
        <v>0.43297000000000002</v>
      </c>
      <c r="D6201">
        <v>0.35592000000000001</v>
      </c>
      <c r="E6201">
        <v>0.5</v>
      </c>
      <c r="F6201">
        <v>737</v>
      </c>
      <c r="G6201">
        <v>262</v>
      </c>
      <c r="H6201">
        <v>606</v>
      </c>
      <c r="I6201">
        <v>1542</v>
      </c>
      <c r="J6201">
        <v>2.09</v>
      </c>
    </row>
    <row r="6202" spans="1:10" x14ac:dyDescent="0.25">
      <c r="A6202">
        <v>1931</v>
      </c>
      <c r="B6202">
        <v>92</v>
      </c>
      <c r="C6202">
        <v>0.46476000000000001</v>
      </c>
      <c r="D6202">
        <v>0.37712000000000001</v>
      </c>
      <c r="E6202">
        <v>0.5</v>
      </c>
      <c r="F6202">
        <v>474</v>
      </c>
      <c r="G6202">
        <v>179</v>
      </c>
      <c r="H6202">
        <v>385</v>
      </c>
      <c r="I6202">
        <v>937</v>
      </c>
      <c r="J6202">
        <v>1.97</v>
      </c>
    </row>
    <row r="6203" spans="1:10" x14ac:dyDescent="0.25">
      <c r="A6203">
        <v>1931</v>
      </c>
      <c r="B6203">
        <v>93</v>
      </c>
      <c r="C6203">
        <v>0.49682999999999999</v>
      </c>
      <c r="D6203">
        <v>0.39796999999999999</v>
      </c>
      <c r="E6203">
        <v>0.5</v>
      </c>
      <c r="F6203">
        <v>296</v>
      </c>
      <c r="G6203">
        <v>118</v>
      </c>
      <c r="H6203">
        <v>237</v>
      </c>
      <c r="I6203">
        <v>552</v>
      </c>
      <c r="J6203">
        <v>1.87</v>
      </c>
    </row>
    <row r="6204" spans="1:10" x14ac:dyDescent="0.25">
      <c r="A6204">
        <v>1931</v>
      </c>
      <c r="B6204">
        <v>94</v>
      </c>
      <c r="C6204">
        <v>0.52893000000000001</v>
      </c>
      <c r="D6204">
        <v>0.41830000000000001</v>
      </c>
      <c r="E6204">
        <v>0.5</v>
      </c>
      <c r="F6204">
        <v>178</v>
      </c>
      <c r="G6204">
        <v>74</v>
      </c>
      <c r="H6204">
        <v>141</v>
      </c>
      <c r="I6204">
        <v>315</v>
      </c>
      <c r="J6204">
        <v>1.77</v>
      </c>
    </row>
    <row r="6205" spans="1:10" x14ac:dyDescent="0.25">
      <c r="A6205">
        <v>1931</v>
      </c>
      <c r="B6205">
        <v>95</v>
      </c>
      <c r="C6205">
        <v>0.56079000000000001</v>
      </c>
      <c r="D6205">
        <v>0.43797999999999998</v>
      </c>
      <c r="E6205">
        <v>0.5</v>
      </c>
      <c r="F6205">
        <v>103</v>
      </c>
      <c r="G6205">
        <v>45</v>
      </c>
      <c r="H6205">
        <v>81</v>
      </c>
      <c r="I6205">
        <v>174</v>
      </c>
      <c r="J6205">
        <v>1.68</v>
      </c>
    </row>
    <row r="6206" spans="1:10" x14ac:dyDescent="0.25">
      <c r="A6206">
        <v>1931</v>
      </c>
      <c r="B6206">
        <v>96</v>
      </c>
      <c r="C6206">
        <v>0.59214999999999995</v>
      </c>
      <c r="D6206">
        <v>0.45688000000000001</v>
      </c>
      <c r="E6206">
        <v>0.5</v>
      </c>
      <c r="F6206">
        <v>58</v>
      </c>
      <c r="G6206">
        <v>27</v>
      </c>
      <c r="H6206">
        <v>45</v>
      </c>
      <c r="I6206">
        <v>93</v>
      </c>
      <c r="J6206">
        <v>1.61</v>
      </c>
    </row>
    <row r="6207" spans="1:10" x14ac:dyDescent="0.25">
      <c r="A6207">
        <v>1931</v>
      </c>
      <c r="B6207">
        <v>97</v>
      </c>
      <c r="C6207">
        <v>0.62278999999999995</v>
      </c>
      <c r="D6207">
        <v>0.47491</v>
      </c>
      <c r="E6207">
        <v>0.5</v>
      </c>
      <c r="F6207">
        <v>32</v>
      </c>
      <c r="G6207">
        <v>15</v>
      </c>
      <c r="H6207">
        <v>24</v>
      </c>
      <c r="I6207">
        <v>49</v>
      </c>
      <c r="J6207">
        <v>1.54</v>
      </c>
    </row>
    <row r="6208" spans="1:10" x14ac:dyDescent="0.25">
      <c r="A6208">
        <v>1931</v>
      </c>
      <c r="B6208">
        <v>98</v>
      </c>
      <c r="C6208">
        <v>0.65246999999999999</v>
      </c>
      <c r="D6208">
        <v>0.49197000000000002</v>
      </c>
      <c r="E6208">
        <v>0.5</v>
      </c>
      <c r="F6208">
        <v>17</v>
      </c>
      <c r="G6208">
        <v>8</v>
      </c>
      <c r="H6208">
        <v>13</v>
      </c>
      <c r="I6208">
        <v>24</v>
      </c>
      <c r="J6208">
        <v>1.48</v>
      </c>
    </row>
    <row r="6209" spans="1:10" x14ac:dyDescent="0.25">
      <c r="A6209">
        <v>1931</v>
      </c>
      <c r="B6209">
        <v>99</v>
      </c>
      <c r="C6209">
        <v>0.68101</v>
      </c>
      <c r="D6209">
        <v>0.50802999999999998</v>
      </c>
      <c r="E6209">
        <v>0.5</v>
      </c>
      <c r="F6209">
        <v>8</v>
      </c>
      <c r="G6209">
        <v>4</v>
      </c>
      <c r="H6209">
        <v>6</v>
      </c>
      <c r="I6209">
        <v>12</v>
      </c>
      <c r="J6209">
        <v>1.42</v>
      </c>
    </row>
    <row r="6210" spans="1:10" x14ac:dyDescent="0.25">
      <c r="A6210">
        <v>1931</v>
      </c>
      <c r="B6210">
        <v>100</v>
      </c>
      <c r="C6210">
        <v>0.70826</v>
      </c>
      <c r="D6210">
        <v>0.52303999999999995</v>
      </c>
      <c r="E6210">
        <v>0.5</v>
      </c>
      <c r="F6210">
        <v>4</v>
      </c>
      <c r="G6210">
        <v>2</v>
      </c>
      <c r="H6210">
        <v>3</v>
      </c>
      <c r="I6210">
        <v>6</v>
      </c>
      <c r="J6210">
        <v>1.37</v>
      </c>
    </row>
    <row r="6211" spans="1:10" x14ac:dyDescent="0.25">
      <c r="A6211">
        <v>1931</v>
      </c>
      <c r="B6211">
        <v>101</v>
      </c>
      <c r="C6211">
        <v>0.73409000000000002</v>
      </c>
      <c r="D6211">
        <v>0.53698999999999997</v>
      </c>
      <c r="E6211">
        <v>0.5</v>
      </c>
      <c r="F6211">
        <v>2</v>
      </c>
      <c r="G6211">
        <v>1</v>
      </c>
      <c r="H6211">
        <v>1</v>
      </c>
      <c r="I6211">
        <v>3</v>
      </c>
      <c r="J6211">
        <v>1.33</v>
      </c>
    </row>
    <row r="6212" spans="1:10" x14ac:dyDescent="0.25">
      <c r="A6212">
        <v>1931</v>
      </c>
      <c r="B6212">
        <v>102</v>
      </c>
      <c r="C6212">
        <v>0.75841000000000003</v>
      </c>
      <c r="D6212">
        <v>0.54988999999999999</v>
      </c>
      <c r="E6212">
        <v>0.5</v>
      </c>
      <c r="F6212">
        <v>1</v>
      </c>
      <c r="G6212">
        <v>1</v>
      </c>
      <c r="H6212">
        <v>1</v>
      </c>
      <c r="I6212">
        <v>1</v>
      </c>
      <c r="J6212">
        <v>1.29</v>
      </c>
    </row>
    <row r="6213" spans="1:10" x14ac:dyDescent="0.25">
      <c r="A6213">
        <v>1931</v>
      </c>
      <c r="B6213">
        <v>103</v>
      </c>
      <c r="C6213">
        <v>0.78117000000000003</v>
      </c>
      <c r="D6213">
        <v>0.56176000000000004</v>
      </c>
      <c r="E6213">
        <v>0.5</v>
      </c>
      <c r="F6213">
        <v>0</v>
      </c>
      <c r="G6213">
        <v>0</v>
      </c>
      <c r="H6213">
        <v>0</v>
      </c>
      <c r="I6213">
        <v>1</v>
      </c>
      <c r="J6213">
        <v>1.26</v>
      </c>
    </row>
    <row r="6214" spans="1:10" x14ac:dyDescent="0.25">
      <c r="A6214">
        <v>1931</v>
      </c>
      <c r="B6214">
        <v>104</v>
      </c>
      <c r="C6214">
        <v>0.80235000000000001</v>
      </c>
      <c r="D6214">
        <v>0.57262999999999997</v>
      </c>
      <c r="E6214">
        <v>0.5</v>
      </c>
      <c r="F6214">
        <v>0</v>
      </c>
      <c r="G6214">
        <v>0</v>
      </c>
      <c r="H6214">
        <v>0</v>
      </c>
      <c r="I6214">
        <v>0</v>
      </c>
      <c r="J6214">
        <v>1.23</v>
      </c>
    </row>
    <row r="6215" spans="1:10" x14ac:dyDescent="0.25">
      <c r="A6215">
        <v>1931</v>
      </c>
      <c r="B6215">
        <v>105</v>
      </c>
      <c r="C6215">
        <v>0.82194</v>
      </c>
      <c r="D6215">
        <v>0.58253999999999995</v>
      </c>
      <c r="E6215">
        <v>0.5</v>
      </c>
      <c r="F6215">
        <v>0</v>
      </c>
      <c r="G6215">
        <v>0</v>
      </c>
      <c r="H6215">
        <v>0</v>
      </c>
      <c r="I6215">
        <v>0</v>
      </c>
      <c r="J6215">
        <v>1.2</v>
      </c>
    </row>
    <row r="6216" spans="1:10" x14ac:dyDescent="0.25">
      <c r="A6216">
        <v>1931</v>
      </c>
      <c r="B6216">
        <v>106</v>
      </c>
      <c r="C6216">
        <v>0.83997999999999995</v>
      </c>
      <c r="D6216">
        <v>0.59153999999999995</v>
      </c>
      <c r="E6216">
        <v>0.5</v>
      </c>
      <c r="F6216">
        <v>0</v>
      </c>
      <c r="G6216">
        <v>0</v>
      </c>
      <c r="H6216">
        <v>0</v>
      </c>
      <c r="I6216">
        <v>0</v>
      </c>
      <c r="J6216">
        <v>1.18</v>
      </c>
    </row>
    <row r="6217" spans="1:10" x14ac:dyDescent="0.25">
      <c r="A6217">
        <v>1931</v>
      </c>
      <c r="B6217">
        <v>107</v>
      </c>
      <c r="C6217">
        <v>0.85650999999999999</v>
      </c>
      <c r="D6217">
        <v>0.59968999999999995</v>
      </c>
      <c r="E6217">
        <v>0.5</v>
      </c>
      <c r="F6217">
        <v>0</v>
      </c>
      <c r="G6217">
        <v>0</v>
      </c>
      <c r="H6217">
        <v>0</v>
      </c>
      <c r="I6217">
        <v>0</v>
      </c>
      <c r="J6217">
        <v>1.1599999999999999</v>
      </c>
    </row>
    <row r="6218" spans="1:10" x14ac:dyDescent="0.25">
      <c r="A6218">
        <v>1931</v>
      </c>
      <c r="B6218">
        <v>108</v>
      </c>
      <c r="C6218">
        <v>0.87158999999999998</v>
      </c>
      <c r="D6218">
        <v>0.60704999999999998</v>
      </c>
      <c r="E6218">
        <v>0.5</v>
      </c>
      <c r="F6218">
        <v>0</v>
      </c>
      <c r="G6218">
        <v>0</v>
      </c>
      <c r="H6218">
        <v>0</v>
      </c>
      <c r="I6218">
        <v>0</v>
      </c>
      <c r="J6218">
        <v>1.1399999999999999</v>
      </c>
    </row>
    <row r="6219" spans="1:10" x14ac:dyDescent="0.25">
      <c r="A6219">
        <v>1931</v>
      </c>
      <c r="B6219">
        <v>109</v>
      </c>
      <c r="C6219">
        <v>0.88529999999999998</v>
      </c>
      <c r="D6219">
        <v>0.61365999999999998</v>
      </c>
      <c r="E6219">
        <v>0.5</v>
      </c>
      <c r="F6219">
        <v>0</v>
      </c>
      <c r="G6219">
        <v>0</v>
      </c>
      <c r="H6219">
        <v>0</v>
      </c>
      <c r="I6219">
        <v>0</v>
      </c>
      <c r="J6219">
        <v>1.1200000000000001</v>
      </c>
    </row>
    <row r="6220" spans="1:10" x14ac:dyDescent="0.25">
      <c r="A6220">
        <v>1931</v>
      </c>
      <c r="B6220" t="s">
        <v>25</v>
      </c>
      <c r="C6220">
        <v>0.89771999999999996</v>
      </c>
      <c r="D6220">
        <v>1</v>
      </c>
      <c r="E6220">
        <v>1.1100000000000001</v>
      </c>
      <c r="F6220">
        <v>0</v>
      </c>
      <c r="G6220">
        <v>0</v>
      </c>
      <c r="H6220">
        <v>0</v>
      </c>
      <c r="I6220">
        <v>0</v>
      </c>
      <c r="J6220">
        <v>1.1100000000000001</v>
      </c>
    </row>
    <row r="6221" spans="1:10" x14ac:dyDescent="0.25">
      <c r="A6221">
        <v>1932</v>
      </c>
      <c r="B6221">
        <v>0</v>
      </c>
      <c r="C6221">
        <v>5.8340000000000003E-2</v>
      </c>
      <c r="D6221">
        <v>5.5800000000000002E-2</v>
      </c>
      <c r="E6221">
        <v>0.22</v>
      </c>
      <c r="F6221">
        <v>100000</v>
      </c>
      <c r="G6221">
        <v>5580</v>
      </c>
      <c r="H6221">
        <v>95640</v>
      </c>
      <c r="I6221">
        <v>5934950</v>
      </c>
      <c r="J6221">
        <v>59.35</v>
      </c>
    </row>
    <row r="6222" spans="1:10" x14ac:dyDescent="0.25">
      <c r="A6222">
        <v>1932</v>
      </c>
      <c r="B6222">
        <v>1</v>
      </c>
      <c r="C6222">
        <v>8.4499999999999992E-3</v>
      </c>
      <c r="D6222">
        <v>8.4200000000000004E-3</v>
      </c>
      <c r="E6222">
        <v>0.5</v>
      </c>
      <c r="F6222">
        <v>94420</v>
      </c>
      <c r="G6222">
        <v>795</v>
      </c>
      <c r="H6222">
        <v>94023</v>
      </c>
      <c r="I6222">
        <v>5839311</v>
      </c>
      <c r="J6222">
        <v>61.84</v>
      </c>
    </row>
    <row r="6223" spans="1:10" x14ac:dyDescent="0.25">
      <c r="A6223">
        <v>1932</v>
      </c>
      <c r="B6223">
        <v>2</v>
      </c>
      <c r="C6223">
        <v>4.7000000000000002E-3</v>
      </c>
      <c r="D6223">
        <v>4.6899999999999997E-3</v>
      </c>
      <c r="E6223">
        <v>0.5</v>
      </c>
      <c r="F6223">
        <v>93626</v>
      </c>
      <c r="G6223">
        <v>439</v>
      </c>
      <c r="H6223">
        <v>93406</v>
      </c>
      <c r="I6223">
        <v>5745288</v>
      </c>
      <c r="J6223">
        <v>61.36</v>
      </c>
    </row>
    <row r="6224" spans="1:10" x14ac:dyDescent="0.25">
      <c r="A6224">
        <v>1932</v>
      </c>
      <c r="B6224">
        <v>3</v>
      </c>
      <c r="C6224">
        <v>3.1900000000000001E-3</v>
      </c>
      <c r="D6224">
        <v>3.1900000000000001E-3</v>
      </c>
      <c r="E6224">
        <v>0.5</v>
      </c>
      <c r="F6224">
        <v>93186</v>
      </c>
      <c r="G6224">
        <v>297</v>
      </c>
      <c r="H6224">
        <v>93038</v>
      </c>
      <c r="I6224">
        <v>5651882</v>
      </c>
      <c r="J6224">
        <v>60.65</v>
      </c>
    </row>
    <row r="6225" spans="1:10" x14ac:dyDescent="0.25">
      <c r="A6225">
        <v>1932</v>
      </c>
      <c r="B6225">
        <v>4</v>
      </c>
      <c r="C6225">
        <v>2.7599999999999999E-3</v>
      </c>
      <c r="D6225">
        <v>2.7599999999999999E-3</v>
      </c>
      <c r="E6225">
        <v>0.5</v>
      </c>
      <c r="F6225">
        <v>92889</v>
      </c>
      <c r="G6225">
        <v>256</v>
      </c>
      <c r="H6225">
        <v>92761</v>
      </c>
      <c r="I6225">
        <v>5558844</v>
      </c>
      <c r="J6225">
        <v>59.84</v>
      </c>
    </row>
    <row r="6226" spans="1:10" x14ac:dyDescent="0.25">
      <c r="A6226">
        <v>1932</v>
      </c>
      <c r="B6226">
        <v>5</v>
      </c>
      <c r="C6226">
        <v>1.89E-3</v>
      </c>
      <c r="D6226">
        <v>1.89E-3</v>
      </c>
      <c r="E6226">
        <v>0.5</v>
      </c>
      <c r="F6226">
        <v>92633</v>
      </c>
      <c r="G6226">
        <v>175</v>
      </c>
      <c r="H6226">
        <v>92546</v>
      </c>
      <c r="I6226">
        <v>5466083</v>
      </c>
      <c r="J6226">
        <v>59.01</v>
      </c>
    </row>
    <row r="6227" spans="1:10" x14ac:dyDescent="0.25">
      <c r="A6227">
        <v>1932</v>
      </c>
      <c r="B6227">
        <v>6</v>
      </c>
      <c r="C6227">
        <v>1.7799999999999999E-3</v>
      </c>
      <c r="D6227">
        <v>1.7799999999999999E-3</v>
      </c>
      <c r="E6227">
        <v>0.5</v>
      </c>
      <c r="F6227">
        <v>92458</v>
      </c>
      <c r="G6227">
        <v>164</v>
      </c>
      <c r="H6227">
        <v>92376</v>
      </c>
      <c r="I6227">
        <v>5373537</v>
      </c>
      <c r="J6227">
        <v>58.12</v>
      </c>
    </row>
    <row r="6228" spans="1:10" x14ac:dyDescent="0.25">
      <c r="A6228">
        <v>1932</v>
      </c>
      <c r="B6228">
        <v>7</v>
      </c>
      <c r="C6228">
        <v>1.5200000000000001E-3</v>
      </c>
      <c r="D6228">
        <v>1.5100000000000001E-3</v>
      </c>
      <c r="E6228">
        <v>0.5</v>
      </c>
      <c r="F6228">
        <v>92294</v>
      </c>
      <c r="G6228">
        <v>140</v>
      </c>
      <c r="H6228">
        <v>92224</v>
      </c>
      <c r="I6228">
        <v>5281161</v>
      </c>
      <c r="J6228">
        <v>57.22</v>
      </c>
    </row>
    <row r="6229" spans="1:10" x14ac:dyDescent="0.25">
      <c r="A6229">
        <v>1932</v>
      </c>
      <c r="B6229">
        <v>8</v>
      </c>
      <c r="C6229">
        <v>1.6199999999999999E-3</v>
      </c>
      <c r="D6229">
        <v>1.6199999999999999E-3</v>
      </c>
      <c r="E6229">
        <v>0.5</v>
      </c>
      <c r="F6229">
        <v>92154</v>
      </c>
      <c r="G6229">
        <v>149</v>
      </c>
      <c r="H6229">
        <v>92080</v>
      </c>
      <c r="I6229">
        <v>5188937</v>
      </c>
      <c r="J6229">
        <v>56.31</v>
      </c>
    </row>
    <row r="6230" spans="1:10" x14ac:dyDescent="0.25">
      <c r="A6230">
        <v>1932</v>
      </c>
      <c r="B6230">
        <v>9</v>
      </c>
      <c r="C6230">
        <v>1.4499999999999999E-3</v>
      </c>
      <c r="D6230">
        <v>1.4499999999999999E-3</v>
      </c>
      <c r="E6230">
        <v>0.5</v>
      </c>
      <c r="F6230">
        <v>92005</v>
      </c>
      <c r="G6230">
        <v>134</v>
      </c>
      <c r="H6230">
        <v>91938</v>
      </c>
      <c r="I6230">
        <v>5096857</v>
      </c>
      <c r="J6230">
        <v>55.4</v>
      </c>
    </row>
    <row r="6231" spans="1:10" x14ac:dyDescent="0.25">
      <c r="A6231">
        <v>1932</v>
      </c>
      <c r="B6231">
        <v>10</v>
      </c>
      <c r="C6231">
        <v>1.5900000000000001E-3</v>
      </c>
      <c r="D6231">
        <v>1.5900000000000001E-3</v>
      </c>
      <c r="E6231">
        <v>0.5</v>
      </c>
      <c r="F6231">
        <v>91871</v>
      </c>
      <c r="G6231">
        <v>146</v>
      </c>
      <c r="H6231">
        <v>91798</v>
      </c>
      <c r="I6231">
        <v>5004919</v>
      </c>
      <c r="J6231">
        <v>54.48</v>
      </c>
    </row>
    <row r="6232" spans="1:10" x14ac:dyDescent="0.25">
      <c r="A6232">
        <v>1932</v>
      </c>
      <c r="B6232">
        <v>11</v>
      </c>
      <c r="C6232">
        <v>1.3500000000000001E-3</v>
      </c>
      <c r="D6232">
        <v>1.3500000000000001E-3</v>
      </c>
      <c r="E6232">
        <v>0.5</v>
      </c>
      <c r="F6232">
        <v>91726</v>
      </c>
      <c r="G6232">
        <v>124</v>
      </c>
      <c r="H6232">
        <v>91664</v>
      </c>
      <c r="I6232">
        <v>4913120</v>
      </c>
      <c r="J6232">
        <v>53.56</v>
      </c>
    </row>
    <row r="6233" spans="1:10" x14ac:dyDescent="0.25">
      <c r="A6233">
        <v>1932</v>
      </c>
      <c r="B6233">
        <v>12</v>
      </c>
      <c r="C6233">
        <v>1.25E-3</v>
      </c>
      <c r="D6233">
        <v>1.25E-3</v>
      </c>
      <c r="E6233">
        <v>0.5</v>
      </c>
      <c r="F6233">
        <v>91602</v>
      </c>
      <c r="G6233">
        <v>114</v>
      </c>
      <c r="H6233">
        <v>91545</v>
      </c>
      <c r="I6233">
        <v>4821457</v>
      </c>
      <c r="J6233">
        <v>52.63</v>
      </c>
    </row>
    <row r="6234" spans="1:10" x14ac:dyDescent="0.25">
      <c r="A6234">
        <v>1932</v>
      </c>
      <c r="B6234">
        <v>13</v>
      </c>
      <c r="C6234">
        <v>1.34E-3</v>
      </c>
      <c r="D6234">
        <v>1.33E-3</v>
      </c>
      <c r="E6234">
        <v>0.5</v>
      </c>
      <c r="F6234">
        <v>91487</v>
      </c>
      <c r="G6234">
        <v>122</v>
      </c>
      <c r="H6234">
        <v>91426</v>
      </c>
      <c r="I6234">
        <v>4729912</v>
      </c>
      <c r="J6234">
        <v>51.7</v>
      </c>
    </row>
    <row r="6235" spans="1:10" x14ac:dyDescent="0.25">
      <c r="A6235">
        <v>1932</v>
      </c>
      <c r="B6235">
        <v>14</v>
      </c>
      <c r="C6235">
        <v>1.42E-3</v>
      </c>
      <c r="D6235">
        <v>1.42E-3</v>
      </c>
      <c r="E6235">
        <v>0.5</v>
      </c>
      <c r="F6235">
        <v>91365</v>
      </c>
      <c r="G6235">
        <v>130</v>
      </c>
      <c r="H6235">
        <v>91300</v>
      </c>
      <c r="I6235">
        <v>4638486</v>
      </c>
      <c r="J6235">
        <v>50.77</v>
      </c>
    </row>
    <row r="6236" spans="1:10" x14ac:dyDescent="0.25">
      <c r="A6236">
        <v>1932</v>
      </c>
      <c r="B6236">
        <v>15</v>
      </c>
      <c r="C6236">
        <v>1.6199999999999999E-3</v>
      </c>
      <c r="D6236">
        <v>1.6199999999999999E-3</v>
      </c>
      <c r="E6236">
        <v>0.5</v>
      </c>
      <c r="F6236">
        <v>91235</v>
      </c>
      <c r="G6236">
        <v>147</v>
      </c>
      <c r="H6236">
        <v>91162</v>
      </c>
      <c r="I6236">
        <v>4547185</v>
      </c>
      <c r="J6236">
        <v>49.84</v>
      </c>
    </row>
    <row r="6237" spans="1:10" x14ac:dyDescent="0.25">
      <c r="A6237">
        <v>1932</v>
      </c>
      <c r="B6237">
        <v>16</v>
      </c>
      <c r="C6237">
        <v>2.4399999999999999E-3</v>
      </c>
      <c r="D6237">
        <v>2.4399999999999999E-3</v>
      </c>
      <c r="E6237">
        <v>0.5</v>
      </c>
      <c r="F6237">
        <v>91088</v>
      </c>
      <c r="G6237">
        <v>222</v>
      </c>
      <c r="H6237">
        <v>90977</v>
      </c>
      <c r="I6237">
        <v>4456024</v>
      </c>
      <c r="J6237">
        <v>48.92</v>
      </c>
    </row>
    <row r="6238" spans="1:10" x14ac:dyDescent="0.25">
      <c r="A6238">
        <v>1932</v>
      </c>
      <c r="B6238">
        <v>17</v>
      </c>
      <c r="C6238">
        <v>2.65E-3</v>
      </c>
      <c r="D6238">
        <v>2.64E-3</v>
      </c>
      <c r="E6238">
        <v>0.5</v>
      </c>
      <c r="F6238">
        <v>90866</v>
      </c>
      <c r="G6238">
        <v>240</v>
      </c>
      <c r="H6238">
        <v>90746</v>
      </c>
      <c r="I6238">
        <v>4365047</v>
      </c>
      <c r="J6238">
        <v>48.04</v>
      </c>
    </row>
    <row r="6239" spans="1:10" x14ac:dyDescent="0.25">
      <c r="A6239">
        <v>1932</v>
      </c>
      <c r="B6239">
        <v>18</v>
      </c>
      <c r="C6239">
        <v>2.98E-3</v>
      </c>
      <c r="D6239">
        <v>2.97E-3</v>
      </c>
      <c r="E6239">
        <v>0.5</v>
      </c>
      <c r="F6239">
        <v>90626</v>
      </c>
      <c r="G6239">
        <v>269</v>
      </c>
      <c r="H6239">
        <v>90491</v>
      </c>
      <c r="I6239">
        <v>4274301</v>
      </c>
      <c r="J6239">
        <v>47.16</v>
      </c>
    </row>
    <row r="6240" spans="1:10" x14ac:dyDescent="0.25">
      <c r="A6240">
        <v>1932</v>
      </c>
      <c r="B6240">
        <v>19</v>
      </c>
      <c r="C6240">
        <v>4.2500000000000003E-3</v>
      </c>
      <c r="D6240">
        <v>4.2399999999999998E-3</v>
      </c>
      <c r="E6240">
        <v>0.5</v>
      </c>
      <c r="F6240">
        <v>90356</v>
      </c>
      <c r="G6240">
        <v>383</v>
      </c>
      <c r="H6240">
        <v>90165</v>
      </c>
      <c r="I6240">
        <v>4183810</v>
      </c>
      <c r="J6240">
        <v>46.3</v>
      </c>
    </row>
    <row r="6241" spans="1:10" x14ac:dyDescent="0.25">
      <c r="A6241">
        <v>1932</v>
      </c>
      <c r="B6241">
        <v>20</v>
      </c>
      <c r="C6241">
        <v>3.5200000000000001E-3</v>
      </c>
      <c r="D6241">
        <v>3.5200000000000001E-3</v>
      </c>
      <c r="E6241">
        <v>0.5</v>
      </c>
      <c r="F6241">
        <v>89973</v>
      </c>
      <c r="G6241">
        <v>316</v>
      </c>
      <c r="H6241">
        <v>89815</v>
      </c>
      <c r="I6241">
        <v>4093645</v>
      </c>
      <c r="J6241">
        <v>45.5</v>
      </c>
    </row>
    <row r="6242" spans="1:10" x14ac:dyDescent="0.25">
      <c r="A6242">
        <v>1932</v>
      </c>
      <c r="B6242">
        <v>21</v>
      </c>
      <c r="C6242">
        <v>3.9899999999999996E-3</v>
      </c>
      <c r="D6242">
        <v>3.98E-3</v>
      </c>
      <c r="E6242">
        <v>0.5</v>
      </c>
      <c r="F6242">
        <v>89657</v>
      </c>
      <c r="G6242">
        <v>357</v>
      </c>
      <c r="H6242">
        <v>89479</v>
      </c>
      <c r="I6242">
        <v>4003830</v>
      </c>
      <c r="J6242">
        <v>44.66</v>
      </c>
    </row>
    <row r="6243" spans="1:10" x14ac:dyDescent="0.25">
      <c r="A6243">
        <v>1932</v>
      </c>
      <c r="B6243">
        <v>22</v>
      </c>
      <c r="C6243">
        <v>4.15E-3</v>
      </c>
      <c r="D6243">
        <v>4.1399999999999996E-3</v>
      </c>
      <c r="E6243">
        <v>0.5</v>
      </c>
      <c r="F6243">
        <v>89300</v>
      </c>
      <c r="G6243">
        <v>370</v>
      </c>
      <c r="H6243">
        <v>89115</v>
      </c>
      <c r="I6243">
        <v>3914352</v>
      </c>
      <c r="J6243">
        <v>43.83</v>
      </c>
    </row>
    <row r="6244" spans="1:10" x14ac:dyDescent="0.25">
      <c r="A6244">
        <v>1932</v>
      </c>
      <c r="B6244">
        <v>23</v>
      </c>
      <c r="C6244">
        <v>3.7399999999999998E-3</v>
      </c>
      <c r="D6244">
        <v>3.7399999999999998E-3</v>
      </c>
      <c r="E6244">
        <v>0.5</v>
      </c>
      <c r="F6244">
        <v>88931</v>
      </c>
      <c r="G6244">
        <v>332</v>
      </c>
      <c r="H6244">
        <v>88764</v>
      </c>
      <c r="I6244">
        <v>3825236</v>
      </c>
      <c r="J6244">
        <v>43.01</v>
      </c>
    </row>
    <row r="6245" spans="1:10" x14ac:dyDescent="0.25">
      <c r="A6245">
        <v>1932</v>
      </c>
      <c r="B6245">
        <v>24</v>
      </c>
      <c r="C6245">
        <v>4.3299999999999996E-3</v>
      </c>
      <c r="D6245">
        <v>4.3200000000000001E-3</v>
      </c>
      <c r="E6245">
        <v>0.5</v>
      </c>
      <c r="F6245">
        <v>88598</v>
      </c>
      <c r="G6245">
        <v>383</v>
      </c>
      <c r="H6245">
        <v>88407</v>
      </c>
      <c r="I6245">
        <v>3736472</v>
      </c>
      <c r="J6245">
        <v>42.17</v>
      </c>
    </row>
    <row r="6246" spans="1:10" x14ac:dyDescent="0.25">
      <c r="A6246">
        <v>1932</v>
      </c>
      <c r="B6246">
        <v>25</v>
      </c>
      <c r="C6246">
        <v>3.5699999999999998E-3</v>
      </c>
      <c r="D6246">
        <v>3.5699999999999998E-3</v>
      </c>
      <c r="E6246">
        <v>0.5</v>
      </c>
      <c r="F6246">
        <v>88215</v>
      </c>
      <c r="G6246">
        <v>315</v>
      </c>
      <c r="H6246">
        <v>88058</v>
      </c>
      <c r="I6246">
        <v>3648065</v>
      </c>
      <c r="J6246">
        <v>41.35</v>
      </c>
    </row>
    <row r="6247" spans="1:10" x14ac:dyDescent="0.25">
      <c r="A6247">
        <v>1932</v>
      </c>
      <c r="B6247">
        <v>26</v>
      </c>
      <c r="C6247">
        <v>3.82E-3</v>
      </c>
      <c r="D6247">
        <v>3.81E-3</v>
      </c>
      <c r="E6247">
        <v>0.5</v>
      </c>
      <c r="F6247">
        <v>87901</v>
      </c>
      <c r="G6247">
        <v>335</v>
      </c>
      <c r="H6247">
        <v>87733</v>
      </c>
      <c r="I6247">
        <v>3560007</v>
      </c>
      <c r="J6247">
        <v>40.5</v>
      </c>
    </row>
    <row r="6248" spans="1:10" x14ac:dyDescent="0.25">
      <c r="A6248">
        <v>1932</v>
      </c>
      <c r="B6248">
        <v>27</v>
      </c>
      <c r="C6248">
        <v>3.5400000000000002E-3</v>
      </c>
      <c r="D6248">
        <v>3.5400000000000002E-3</v>
      </c>
      <c r="E6248">
        <v>0.5</v>
      </c>
      <c r="F6248">
        <v>87566</v>
      </c>
      <c r="G6248">
        <v>310</v>
      </c>
      <c r="H6248">
        <v>87411</v>
      </c>
      <c r="I6248">
        <v>3472274</v>
      </c>
      <c r="J6248">
        <v>39.65</v>
      </c>
    </row>
    <row r="6249" spans="1:10" x14ac:dyDescent="0.25">
      <c r="A6249">
        <v>1932</v>
      </c>
      <c r="B6249">
        <v>28</v>
      </c>
      <c r="C6249">
        <v>3.3300000000000001E-3</v>
      </c>
      <c r="D6249">
        <v>3.3300000000000001E-3</v>
      </c>
      <c r="E6249">
        <v>0.5</v>
      </c>
      <c r="F6249">
        <v>87256</v>
      </c>
      <c r="G6249">
        <v>290</v>
      </c>
      <c r="H6249">
        <v>87111</v>
      </c>
      <c r="I6249">
        <v>3384863</v>
      </c>
      <c r="J6249">
        <v>38.79</v>
      </c>
    </row>
    <row r="6250" spans="1:10" x14ac:dyDescent="0.25">
      <c r="A6250">
        <v>1932</v>
      </c>
      <c r="B6250">
        <v>29</v>
      </c>
      <c r="C6250">
        <v>3.9399999999999999E-3</v>
      </c>
      <c r="D6250">
        <v>3.9300000000000003E-3</v>
      </c>
      <c r="E6250">
        <v>0.5</v>
      </c>
      <c r="F6250">
        <v>86966</v>
      </c>
      <c r="G6250">
        <v>342</v>
      </c>
      <c r="H6250">
        <v>86795</v>
      </c>
      <c r="I6250">
        <v>3297752</v>
      </c>
      <c r="J6250">
        <v>37.92</v>
      </c>
    </row>
    <row r="6251" spans="1:10" x14ac:dyDescent="0.25">
      <c r="A6251">
        <v>1932</v>
      </c>
      <c r="B6251">
        <v>30</v>
      </c>
      <c r="C6251">
        <v>4.0299999999999997E-3</v>
      </c>
      <c r="D6251">
        <v>4.0299999999999997E-3</v>
      </c>
      <c r="E6251">
        <v>0.5</v>
      </c>
      <c r="F6251">
        <v>86624</v>
      </c>
      <c r="G6251">
        <v>349</v>
      </c>
      <c r="H6251">
        <v>86449</v>
      </c>
      <c r="I6251">
        <v>3210958</v>
      </c>
      <c r="J6251">
        <v>37.07</v>
      </c>
    </row>
    <row r="6252" spans="1:10" x14ac:dyDescent="0.25">
      <c r="A6252">
        <v>1932</v>
      </c>
      <c r="B6252">
        <v>31</v>
      </c>
      <c r="C6252">
        <v>3.8400000000000001E-3</v>
      </c>
      <c r="D6252">
        <v>3.8300000000000001E-3</v>
      </c>
      <c r="E6252">
        <v>0.5</v>
      </c>
      <c r="F6252">
        <v>86275</v>
      </c>
      <c r="G6252">
        <v>330</v>
      </c>
      <c r="H6252">
        <v>86110</v>
      </c>
      <c r="I6252">
        <v>3124508</v>
      </c>
      <c r="J6252">
        <v>36.22</v>
      </c>
    </row>
    <row r="6253" spans="1:10" x14ac:dyDescent="0.25">
      <c r="A6253">
        <v>1932</v>
      </c>
      <c r="B6253">
        <v>32</v>
      </c>
      <c r="C6253">
        <v>3.98E-3</v>
      </c>
      <c r="D6253">
        <v>3.9699999999999996E-3</v>
      </c>
      <c r="E6253">
        <v>0.5</v>
      </c>
      <c r="F6253">
        <v>85945</v>
      </c>
      <c r="G6253">
        <v>341</v>
      </c>
      <c r="H6253">
        <v>85774</v>
      </c>
      <c r="I6253">
        <v>3038398</v>
      </c>
      <c r="J6253">
        <v>35.35</v>
      </c>
    </row>
    <row r="6254" spans="1:10" x14ac:dyDescent="0.25">
      <c r="A6254">
        <v>1932</v>
      </c>
      <c r="B6254">
        <v>33</v>
      </c>
      <c r="C6254">
        <v>4.8799999999999998E-3</v>
      </c>
      <c r="D6254">
        <v>4.8700000000000002E-3</v>
      </c>
      <c r="E6254">
        <v>0.5</v>
      </c>
      <c r="F6254">
        <v>85603</v>
      </c>
      <c r="G6254">
        <v>417</v>
      </c>
      <c r="H6254">
        <v>85395</v>
      </c>
      <c r="I6254">
        <v>2952624</v>
      </c>
      <c r="J6254">
        <v>34.49</v>
      </c>
    </row>
    <row r="6255" spans="1:10" x14ac:dyDescent="0.25">
      <c r="A6255">
        <v>1932</v>
      </c>
      <c r="B6255">
        <v>34</v>
      </c>
      <c r="C6255">
        <v>4.4299999999999999E-3</v>
      </c>
      <c r="D6255">
        <v>4.4200000000000003E-3</v>
      </c>
      <c r="E6255">
        <v>0.5</v>
      </c>
      <c r="F6255">
        <v>85186</v>
      </c>
      <c r="G6255">
        <v>377</v>
      </c>
      <c r="H6255">
        <v>84998</v>
      </c>
      <c r="I6255">
        <v>2867229</v>
      </c>
      <c r="J6255">
        <v>33.659999999999997</v>
      </c>
    </row>
    <row r="6256" spans="1:10" x14ac:dyDescent="0.25">
      <c r="A6256">
        <v>1932</v>
      </c>
      <c r="B6256">
        <v>35</v>
      </c>
      <c r="C6256">
        <v>5.1700000000000001E-3</v>
      </c>
      <c r="D6256">
        <v>5.1599999999999997E-3</v>
      </c>
      <c r="E6256">
        <v>0.5</v>
      </c>
      <c r="F6256">
        <v>84810</v>
      </c>
      <c r="G6256">
        <v>437</v>
      </c>
      <c r="H6256">
        <v>84591</v>
      </c>
      <c r="I6256">
        <v>2782231</v>
      </c>
      <c r="J6256">
        <v>32.81</v>
      </c>
    </row>
    <row r="6257" spans="1:10" x14ac:dyDescent="0.25">
      <c r="A6257">
        <v>1932</v>
      </c>
      <c r="B6257">
        <v>36</v>
      </c>
      <c r="C6257">
        <v>4.5900000000000003E-3</v>
      </c>
      <c r="D6257">
        <v>4.5799999999999999E-3</v>
      </c>
      <c r="E6257">
        <v>0.5</v>
      </c>
      <c r="F6257">
        <v>84373</v>
      </c>
      <c r="G6257">
        <v>386</v>
      </c>
      <c r="H6257">
        <v>84179</v>
      </c>
      <c r="I6257">
        <v>2697640</v>
      </c>
      <c r="J6257">
        <v>31.97</v>
      </c>
    </row>
    <row r="6258" spans="1:10" x14ac:dyDescent="0.25">
      <c r="A6258">
        <v>1932</v>
      </c>
      <c r="B6258">
        <v>37</v>
      </c>
      <c r="C6258">
        <v>4.9100000000000003E-3</v>
      </c>
      <c r="D6258">
        <v>4.8999999999999998E-3</v>
      </c>
      <c r="E6258">
        <v>0.5</v>
      </c>
      <c r="F6258">
        <v>83986</v>
      </c>
      <c r="G6258">
        <v>412</v>
      </c>
      <c r="H6258">
        <v>83780</v>
      </c>
      <c r="I6258">
        <v>2613461</v>
      </c>
      <c r="J6258">
        <v>31.12</v>
      </c>
    </row>
    <row r="6259" spans="1:10" x14ac:dyDescent="0.25">
      <c r="A6259">
        <v>1932</v>
      </c>
      <c r="B6259">
        <v>38</v>
      </c>
      <c r="C6259">
        <v>6.0499999999999998E-3</v>
      </c>
      <c r="D6259">
        <v>6.0400000000000002E-3</v>
      </c>
      <c r="E6259">
        <v>0.5</v>
      </c>
      <c r="F6259">
        <v>83574</v>
      </c>
      <c r="G6259">
        <v>504</v>
      </c>
      <c r="H6259">
        <v>83322</v>
      </c>
      <c r="I6259">
        <v>2529680</v>
      </c>
      <c r="J6259">
        <v>30.27</v>
      </c>
    </row>
    <row r="6260" spans="1:10" x14ac:dyDescent="0.25">
      <c r="A6260">
        <v>1932</v>
      </c>
      <c r="B6260">
        <v>39</v>
      </c>
      <c r="C6260">
        <v>6.0400000000000002E-3</v>
      </c>
      <c r="D6260">
        <v>6.0200000000000002E-3</v>
      </c>
      <c r="E6260">
        <v>0.5</v>
      </c>
      <c r="F6260">
        <v>83070</v>
      </c>
      <c r="G6260">
        <v>500</v>
      </c>
      <c r="H6260">
        <v>82820</v>
      </c>
      <c r="I6260">
        <v>2446358</v>
      </c>
      <c r="J6260">
        <v>29.45</v>
      </c>
    </row>
    <row r="6261" spans="1:10" x14ac:dyDescent="0.25">
      <c r="A6261">
        <v>1932</v>
      </c>
      <c r="B6261">
        <v>40</v>
      </c>
      <c r="C6261">
        <v>6.6600000000000001E-3</v>
      </c>
      <c r="D6261">
        <v>6.6299999999999996E-3</v>
      </c>
      <c r="E6261">
        <v>0.5</v>
      </c>
      <c r="F6261">
        <v>82570</v>
      </c>
      <c r="G6261">
        <v>548</v>
      </c>
      <c r="H6261">
        <v>82296</v>
      </c>
      <c r="I6261">
        <v>2363538</v>
      </c>
      <c r="J6261">
        <v>28.62</v>
      </c>
    </row>
    <row r="6262" spans="1:10" x14ac:dyDescent="0.25">
      <c r="A6262">
        <v>1932</v>
      </c>
      <c r="B6262">
        <v>41</v>
      </c>
      <c r="C6262">
        <v>6.96E-3</v>
      </c>
      <c r="D6262">
        <v>6.94E-3</v>
      </c>
      <c r="E6262">
        <v>0.5</v>
      </c>
      <c r="F6262">
        <v>82022</v>
      </c>
      <c r="G6262">
        <v>569</v>
      </c>
      <c r="H6262">
        <v>81738</v>
      </c>
      <c r="I6262">
        <v>2281242</v>
      </c>
      <c r="J6262">
        <v>27.81</v>
      </c>
    </row>
    <row r="6263" spans="1:10" x14ac:dyDescent="0.25">
      <c r="A6263">
        <v>1932</v>
      </c>
      <c r="B6263">
        <v>42</v>
      </c>
      <c r="C6263">
        <v>7.4999999999999997E-3</v>
      </c>
      <c r="D6263">
        <v>7.4700000000000001E-3</v>
      </c>
      <c r="E6263">
        <v>0.5</v>
      </c>
      <c r="F6263">
        <v>81453</v>
      </c>
      <c r="G6263">
        <v>608</v>
      </c>
      <c r="H6263">
        <v>81149</v>
      </c>
      <c r="I6263">
        <v>2199505</v>
      </c>
      <c r="J6263">
        <v>27</v>
      </c>
    </row>
    <row r="6264" spans="1:10" x14ac:dyDescent="0.25">
      <c r="A6264">
        <v>1932</v>
      </c>
      <c r="B6264">
        <v>43</v>
      </c>
      <c r="C6264">
        <v>7.5900000000000004E-3</v>
      </c>
      <c r="D6264">
        <v>7.5599999999999999E-3</v>
      </c>
      <c r="E6264">
        <v>0.5</v>
      </c>
      <c r="F6264">
        <v>80845</v>
      </c>
      <c r="G6264">
        <v>611</v>
      </c>
      <c r="H6264">
        <v>80539</v>
      </c>
      <c r="I6264">
        <v>2118356</v>
      </c>
      <c r="J6264">
        <v>26.2</v>
      </c>
    </row>
    <row r="6265" spans="1:10" x14ac:dyDescent="0.25">
      <c r="A6265">
        <v>1932</v>
      </c>
      <c r="B6265">
        <v>44</v>
      </c>
      <c r="C6265">
        <v>7.7499999999999999E-3</v>
      </c>
      <c r="D6265">
        <v>7.7200000000000003E-3</v>
      </c>
      <c r="E6265">
        <v>0.5</v>
      </c>
      <c r="F6265">
        <v>80234</v>
      </c>
      <c r="G6265">
        <v>619</v>
      </c>
      <c r="H6265">
        <v>79924</v>
      </c>
      <c r="I6265">
        <v>2037816</v>
      </c>
      <c r="J6265">
        <v>25.4</v>
      </c>
    </row>
    <row r="6266" spans="1:10" x14ac:dyDescent="0.25">
      <c r="A6266">
        <v>1932</v>
      </c>
      <c r="B6266">
        <v>45</v>
      </c>
      <c r="C6266">
        <v>8.9099999999999995E-3</v>
      </c>
      <c r="D6266">
        <v>8.8699999999999994E-3</v>
      </c>
      <c r="E6266">
        <v>0.5</v>
      </c>
      <c r="F6266">
        <v>79615</v>
      </c>
      <c r="G6266">
        <v>706</v>
      </c>
      <c r="H6266">
        <v>79262</v>
      </c>
      <c r="I6266">
        <v>1957892</v>
      </c>
      <c r="J6266">
        <v>24.59</v>
      </c>
    </row>
    <row r="6267" spans="1:10" x14ac:dyDescent="0.25">
      <c r="A6267">
        <v>1932</v>
      </c>
      <c r="B6267">
        <v>46</v>
      </c>
      <c r="C6267">
        <v>8.3000000000000001E-3</v>
      </c>
      <c r="D6267">
        <v>8.26E-3</v>
      </c>
      <c r="E6267">
        <v>0.5</v>
      </c>
      <c r="F6267">
        <v>78908</v>
      </c>
      <c r="G6267">
        <v>652</v>
      </c>
      <c r="H6267">
        <v>78582</v>
      </c>
      <c r="I6267">
        <v>1878631</v>
      </c>
      <c r="J6267">
        <v>23.81</v>
      </c>
    </row>
    <row r="6268" spans="1:10" x14ac:dyDescent="0.25">
      <c r="A6268">
        <v>1932</v>
      </c>
      <c r="B6268">
        <v>47</v>
      </c>
      <c r="C6268">
        <v>9.8700000000000003E-3</v>
      </c>
      <c r="D6268">
        <v>9.8200000000000006E-3</v>
      </c>
      <c r="E6268">
        <v>0.5</v>
      </c>
      <c r="F6268">
        <v>78256</v>
      </c>
      <c r="G6268">
        <v>769</v>
      </c>
      <c r="H6268">
        <v>77872</v>
      </c>
      <c r="I6268">
        <v>1800048</v>
      </c>
      <c r="J6268">
        <v>23</v>
      </c>
    </row>
    <row r="6269" spans="1:10" x14ac:dyDescent="0.25">
      <c r="A6269">
        <v>1932</v>
      </c>
      <c r="B6269">
        <v>48</v>
      </c>
      <c r="C6269">
        <v>1.1860000000000001E-2</v>
      </c>
      <c r="D6269">
        <v>1.179E-2</v>
      </c>
      <c r="E6269">
        <v>0.5</v>
      </c>
      <c r="F6269">
        <v>77488</v>
      </c>
      <c r="G6269">
        <v>913</v>
      </c>
      <c r="H6269">
        <v>77031</v>
      </c>
      <c r="I6269">
        <v>1722176</v>
      </c>
      <c r="J6269">
        <v>22.23</v>
      </c>
    </row>
    <row r="6270" spans="1:10" x14ac:dyDescent="0.25">
      <c r="A6270">
        <v>1932</v>
      </c>
      <c r="B6270">
        <v>49</v>
      </c>
      <c r="C6270">
        <v>1.085E-2</v>
      </c>
      <c r="D6270">
        <v>1.0789999999999999E-2</v>
      </c>
      <c r="E6270">
        <v>0.5</v>
      </c>
      <c r="F6270">
        <v>76574</v>
      </c>
      <c r="G6270">
        <v>826</v>
      </c>
      <c r="H6270">
        <v>76161</v>
      </c>
      <c r="I6270">
        <v>1645145</v>
      </c>
      <c r="J6270">
        <v>21.48</v>
      </c>
    </row>
    <row r="6271" spans="1:10" x14ac:dyDescent="0.25">
      <c r="A6271">
        <v>1932</v>
      </c>
      <c r="B6271">
        <v>50</v>
      </c>
      <c r="C6271">
        <v>1.213E-2</v>
      </c>
      <c r="D6271">
        <v>1.206E-2</v>
      </c>
      <c r="E6271">
        <v>0.5</v>
      </c>
      <c r="F6271">
        <v>75748</v>
      </c>
      <c r="G6271">
        <v>913</v>
      </c>
      <c r="H6271">
        <v>75291</v>
      </c>
      <c r="I6271">
        <v>1568984</v>
      </c>
      <c r="J6271">
        <v>20.71</v>
      </c>
    </row>
    <row r="6272" spans="1:10" x14ac:dyDescent="0.25">
      <c r="A6272">
        <v>1932</v>
      </c>
      <c r="B6272">
        <v>51</v>
      </c>
      <c r="C6272">
        <v>1.4670000000000001E-2</v>
      </c>
      <c r="D6272">
        <v>1.457E-2</v>
      </c>
      <c r="E6272">
        <v>0.5</v>
      </c>
      <c r="F6272">
        <v>74835</v>
      </c>
      <c r="G6272">
        <v>1090</v>
      </c>
      <c r="H6272">
        <v>74290</v>
      </c>
      <c r="I6272">
        <v>1493693</v>
      </c>
      <c r="J6272">
        <v>19.96</v>
      </c>
    </row>
    <row r="6273" spans="1:10" x14ac:dyDescent="0.25">
      <c r="A6273">
        <v>1932</v>
      </c>
      <c r="B6273">
        <v>52</v>
      </c>
      <c r="C6273">
        <v>1.485E-2</v>
      </c>
      <c r="D6273">
        <v>1.474E-2</v>
      </c>
      <c r="E6273">
        <v>0.5</v>
      </c>
      <c r="F6273">
        <v>73744</v>
      </c>
      <c r="G6273">
        <v>1087</v>
      </c>
      <c r="H6273">
        <v>73201</v>
      </c>
      <c r="I6273">
        <v>1419403</v>
      </c>
      <c r="J6273">
        <v>19.25</v>
      </c>
    </row>
    <row r="6274" spans="1:10" x14ac:dyDescent="0.25">
      <c r="A6274">
        <v>1932</v>
      </c>
      <c r="B6274">
        <v>53</v>
      </c>
      <c r="C6274">
        <v>1.7479999999999999E-2</v>
      </c>
      <c r="D6274">
        <v>1.7330000000000002E-2</v>
      </c>
      <c r="E6274">
        <v>0.5</v>
      </c>
      <c r="F6274">
        <v>72658</v>
      </c>
      <c r="G6274">
        <v>1259</v>
      </c>
      <c r="H6274">
        <v>72028</v>
      </c>
      <c r="I6274">
        <v>1346202</v>
      </c>
      <c r="J6274">
        <v>18.53</v>
      </c>
    </row>
    <row r="6275" spans="1:10" x14ac:dyDescent="0.25">
      <c r="A6275">
        <v>1932</v>
      </c>
      <c r="B6275">
        <v>54</v>
      </c>
      <c r="C6275">
        <v>1.736E-2</v>
      </c>
      <c r="D6275">
        <v>1.721E-2</v>
      </c>
      <c r="E6275">
        <v>0.5</v>
      </c>
      <c r="F6275">
        <v>71399</v>
      </c>
      <c r="G6275">
        <v>1229</v>
      </c>
      <c r="H6275">
        <v>70784</v>
      </c>
      <c r="I6275">
        <v>1274174</v>
      </c>
      <c r="J6275">
        <v>17.850000000000001</v>
      </c>
    </row>
    <row r="6276" spans="1:10" x14ac:dyDescent="0.25">
      <c r="A6276">
        <v>1932</v>
      </c>
      <c r="B6276">
        <v>55</v>
      </c>
      <c r="C6276">
        <v>1.7129999999999999E-2</v>
      </c>
      <c r="D6276">
        <v>1.6979999999999999E-2</v>
      </c>
      <c r="E6276">
        <v>0.5</v>
      </c>
      <c r="F6276">
        <v>70170</v>
      </c>
      <c r="G6276">
        <v>1191</v>
      </c>
      <c r="H6276">
        <v>69574</v>
      </c>
      <c r="I6276">
        <v>1203390</v>
      </c>
      <c r="J6276">
        <v>17.149999999999999</v>
      </c>
    </row>
    <row r="6277" spans="1:10" x14ac:dyDescent="0.25">
      <c r="A6277">
        <v>1932</v>
      </c>
      <c r="B6277">
        <v>56</v>
      </c>
      <c r="C6277">
        <v>2.0899999999999998E-2</v>
      </c>
      <c r="D6277">
        <v>2.068E-2</v>
      </c>
      <c r="E6277">
        <v>0.5</v>
      </c>
      <c r="F6277">
        <v>68978</v>
      </c>
      <c r="G6277">
        <v>1427</v>
      </c>
      <c r="H6277">
        <v>68265</v>
      </c>
      <c r="I6277">
        <v>1133816</v>
      </c>
      <c r="J6277">
        <v>16.440000000000001</v>
      </c>
    </row>
    <row r="6278" spans="1:10" x14ac:dyDescent="0.25">
      <c r="A6278">
        <v>1932</v>
      </c>
      <c r="B6278">
        <v>57</v>
      </c>
      <c r="C6278">
        <v>2.3740000000000001E-2</v>
      </c>
      <c r="D6278">
        <v>2.3460000000000002E-2</v>
      </c>
      <c r="E6278">
        <v>0.5</v>
      </c>
      <c r="F6278">
        <v>67551</v>
      </c>
      <c r="G6278">
        <v>1585</v>
      </c>
      <c r="H6278">
        <v>66759</v>
      </c>
      <c r="I6278">
        <v>1065552</v>
      </c>
      <c r="J6278">
        <v>15.77</v>
      </c>
    </row>
    <row r="6279" spans="1:10" x14ac:dyDescent="0.25">
      <c r="A6279">
        <v>1932</v>
      </c>
      <c r="B6279">
        <v>58</v>
      </c>
      <c r="C6279">
        <v>2.785E-2</v>
      </c>
      <c r="D6279">
        <v>2.7459999999999998E-2</v>
      </c>
      <c r="E6279">
        <v>0.5</v>
      </c>
      <c r="F6279">
        <v>65967</v>
      </c>
      <c r="G6279">
        <v>1812</v>
      </c>
      <c r="H6279">
        <v>65061</v>
      </c>
      <c r="I6279">
        <v>998792</v>
      </c>
      <c r="J6279">
        <v>15.14</v>
      </c>
    </row>
    <row r="6280" spans="1:10" x14ac:dyDescent="0.25">
      <c r="A6280">
        <v>1932</v>
      </c>
      <c r="B6280">
        <v>59</v>
      </c>
      <c r="C6280">
        <v>2.6929999999999999E-2</v>
      </c>
      <c r="D6280">
        <v>2.6579999999999999E-2</v>
      </c>
      <c r="E6280">
        <v>0.5</v>
      </c>
      <c r="F6280">
        <v>64155</v>
      </c>
      <c r="G6280">
        <v>1705</v>
      </c>
      <c r="H6280">
        <v>63303</v>
      </c>
      <c r="I6280">
        <v>933731</v>
      </c>
      <c r="J6280">
        <v>14.55</v>
      </c>
    </row>
    <row r="6281" spans="1:10" x14ac:dyDescent="0.25">
      <c r="A6281">
        <v>1932</v>
      </c>
      <c r="B6281">
        <v>60</v>
      </c>
      <c r="C6281">
        <v>2.708E-2</v>
      </c>
      <c r="D6281">
        <v>2.6720000000000001E-2</v>
      </c>
      <c r="E6281">
        <v>0.5</v>
      </c>
      <c r="F6281">
        <v>62450</v>
      </c>
      <c r="G6281">
        <v>1669</v>
      </c>
      <c r="H6281">
        <v>61616</v>
      </c>
      <c r="I6281">
        <v>870429</v>
      </c>
      <c r="J6281">
        <v>13.94</v>
      </c>
    </row>
    <row r="6282" spans="1:10" x14ac:dyDescent="0.25">
      <c r="A6282">
        <v>1932</v>
      </c>
      <c r="B6282">
        <v>61</v>
      </c>
      <c r="C6282">
        <v>2.7109999999999999E-2</v>
      </c>
      <c r="D6282">
        <v>2.674E-2</v>
      </c>
      <c r="E6282">
        <v>0.5</v>
      </c>
      <c r="F6282">
        <v>60781</v>
      </c>
      <c r="G6282">
        <v>1625</v>
      </c>
      <c r="H6282">
        <v>59969</v>
      </c>
      <c r="I6282">
        <v>808813</v>
      </c>
      <c r="J6282">
        <v>13.31</v>
      </c>
    </row>
    <row r="6283" spans="1:10" x14ac:dyDescent="0.25">
      <c r="A6283">
        <v>1932</v>
      </c>
      <c r="B6283">
        <v>62</v>
      </c>
      <c r="C6283">
        <v>3.2230000000000002E-2</v>
      </c>
      <c r="D6283">
        <v>3.1710000000000002E-2</v>
      </c>
      <c r="E6283">
        <v>0.5</v>
      </c>
      <c r="F6283">
        <v>59156</v>
      </c>
      <c r="G6283">
        <v>1876</v>
      </c>
      <c r="H6283">
        <v>58218</v>
      </c>
      <c r="I6283">
        <v>748845</v>
      </c>
      <c r="J6283">
        <v>12.66</v>
      </c>
    </row>
    <row r="6284" spans="1:10" x14ac:dyDescent="0.25">
      <c r="A6284">
        <v>1932</v>
      </c>
      <c r="B6284">
        <v>63</v>
      </c>
      <c r="C6284">
        <v>3.3529999999999997E-2</v>
      </c>
      <c r="D6284">
        <v>3.2980000000000002E-2</v>
      </c>
      <c r="E6284">
        <v>0.5</v>
      </c>
      <c r="F6284">
        <v>57280</v>
      </c>
      <c r="G6284">
        <v>1889</v>
      </c>
      <c r="H6284">
        <v>56335</v>
      </c>
      <c r="I6284">
        <v>690627</v>
      </c>
      <c r="J6284">
        <v>12.06</v>
      </c>
    </row>
    <row r="6285" spans="1:10" x14ac:dyDescent="0.25">
      <c r="A6285">
        <v>1932</v>
      </c>
      <c r="B6285">
        <v>64</v>
      </c>
      <c r="C6285">
        <v>4.1149999999999999E-2</v>
      </c>
      <c r="D6285">
        <v>4.0320000000000002E-2</v>
      </c>
      <c r="E6285">
        <v>0.5</v>
      </c>
      <c r="F6285">
        <v>55391</v>
      </c>
      <c r="G6285">
        <v>2233</v>
      </c>
      <c r="H6285">
        <v>54274</v>
      </c>
      <c r="I6285">
        <v>634291</v>
      </c>
      <c r="J6285">
        <v>11.45</v>
      </c>
    </row>
    <row r="6286" spans="1:10" x14ac:dyDescent="0.25">
      <c r="A6286">
        <v>1932</v>
      </c>
      <c r="B6286">
        <v>65</v>
      </c>
      <c r="C6286">
        <v>4.462E-2</v>
      </c>
      <c r="D6286">
        <v>4.3650000000000001E-2</v>
      </c>
      <c r="E6286">
        <v>0.5</v>
      </c>
      <c r="F6286">
        <v>53157</v>
      </c>
      <c r="G6286">
        <v>2320</v>
      </c>
      <c r="H6286">
        <v>51997</v>
      </c>
      <c r="I6286">
        <v>580017</v>
      </c>
      <c r="J6286">
        <v>10.91</v>
      </c>
    </row>
    <row r="6287" spans="1:10" x14ac:dyDescent="0.25">
      <c r="A6287">
        <v>1932</v>
      </c>
      <c r="B6287">
        <v>66</v>
      </c>
      <c r="C6287">
        <v>4.759E-2</v>
      </c>
      <c r="D6287">
        <v>4.648E-2</v>
      </c>
      <c r="E6287">
        <v>0.5</v>
      </c>
      <c r="F6287">
        <v>50837</v>
      </c>
      <c r="G6287">
        <v>2363</v>
      </c>
      <c r="H6287">
        <v>49656</v>
      </c>
      <c r="I6287">
        <v>528020</v>
      </c>
      <c r="J6287">
        <v>10.39</v>
      </c>
    </row>
    <row r="6288" spans="1:10" x14ac:dyDescent="0.25">
      <c r="A6288">
        <v>1932</v>
      </c>
      <c r="B6288">
        <v>67</v>
      </c>
      <c r="C6288">
        <v>5.1220000000000002E-2</v>
      </c>
      <c r="D6288">
        <v>4.9939999999999998E-2</v>
      </c>
      <c r="E6288">
        <v>0.5</v>
      </c>
      <c r="F6288">
        <v>48474</v>
      </c>
      <c r="G6288">
        <v>2421</v>
      </c>
      <c r="H6288">
        <v>47264</v>
      </c>
      <c r="I6288">
        <v>478364</v>
      </c>
      <c r="J6288">
        <v>9.8699999999999992</v>
      </c>
    </row>
    <row r="6289" spans="1:10" x14ac:dyDescent="0.25">
      <c r="A6289">
        <v>1932</v>
      </c>
      <c r="B6289">
        <v>68</v>
      </c>
      <c r="C6289">
        <v>5.806E-2</v>
      </c>
      <c r="D6289">
        <v>5.6419999999999998E-2</v>
      </c>
      <c r="E6289">
        <v>0.5</v>
      </c>
      <c r="F6289">
        <v>46053</v>
      </c>
      <c r="G6289">
        <v>2598</v>
      </c>
      <c r="H6289">
        <v>44754</v>
      </c>
      <c r="I6289">
        <v>431100</v>
      </c>
      <c r="J6289">
        <v>9.36</v>
      </c>
    </row>
    <row r="6290" spans="1:10" x14ac:dyDescent="0.25">
      <c r="A6290">
        <v>1932</v>
      </c>
      <c r="B6290">
        <v>69</v>
      </c>
      <c r="C6290">
        <v>5.9089999999999997E-2</v>
      </c>
      <c r="D6290">
        <v>5.74E-2</v>
      </c>
      <c r="E6290">
        <v>0.5</v>
      </c>
      <c r="F6290">
        <v>43455</v>
      </c>
      <c r="G6290">
        <v>2494</v>
      </c>
      <c r="H6290">
        <v>42208</v>
      </c>
      <c r="I6290">
        <v>386346</v>
      </c>
      <c r="J6290">
        <v>8.89</v>
      </c>
    </row>
    <row r="6291" spans="1:10" x14ac:dyDescent="0.25">
      <c r="A6291">
        <v>1932</v>
      </c>
      <c r="B6291">
        <v>70</v>
      </c>
      <c r="C6291">
        <v>6.615E-2</v>
      </c>
      <c r="D6291">
        <v>6.404E-2</v>
      </c>
      <c r="E6291">
        <v>0.5</v>
      </c>
      <c r="F6291">
        <v>40961</v>
      </c>
      <c r="G6291">
        <v>2623</v>
      </c>
      <c r="H6291">
        <v>39649</v>
      </c>
      <c r="I6291">
        <v>344138</v>
      </c>
      <c r="J6291">
        <v>8.4</v>
      </c>
    </row>
    <row r="6292" spans="1:10" x14ac:dyDescent="0.25">
      <c r="A6292">
        <v>1932</v>
      </c>
      <c r="B6292">
        <v>71</v>
      </c>
      <c r="C6292">
        <v>7.4999999999999997E-2</v>
      </c>
      <c r="D6292">
        <v>7.2289999999999993E-2</v>
      </c>
      <c r="E6292">
        <v>0.5</v>
      </c>
      <c r="F6292">
        <v>38338</v>
      </c>
      <c r="G6292">
        <v>2772</v>
      </c>
      <c r="H6292">
        <v>36952</v>
      </c>
      <c r="I6292">
        <v>304489</v>
      </c>
      <c r="J6292">
        <v>7.94</v>
      </c>
    </row>
    <row r="6293" spans="1:10" x14ac:dyDescent="0.25">
      <c r="A6293">
        <v>1932</v>
      </c>
      <c r="B6293">
        <v>72</v>
      </c>
      <c r="C6293">
        <v>7.5719999999999996E-2</v>
      </c>
      <c r="D6293">
        <v>7.2959999999999997E-2</v>
      </c>
      <c r="E6293">
        <v>0.5</v>
      </c>
      <c r="F6293">
        <v>35566</v>
      </c>
      <c r="G6293">
        <v>2595</v>
      </c>
      <c r="H6293">
        <v>34269</v>
      </c>
      <c r="I6293">
        <v>267537</v>
      </c>
      <c r="J6293">
        <v>7.52</v>
      </c>
    </row>
    <row r="6294" spans="1:10" x14ac:dyDescent="0.25">
      <c r="A6294">
        <v>1932</v>
      </c>
      <c r="B6294">
        <v>73</v>
      </c>
      <c r="C6294">
        <v>8.5970000000000005E-2</v>
      </c>
      <c r="D6294">
        <v>8.2430000000000003E-2</v>
      </c>
      <c r="E6294">
        <v>0.5</v>
      </c>
      <c r="F6294">
        <v>32971</v>
      </c>
      <c r="G6294">
        <v>2718</v>
      </c>
      <c r="H6294">
        <v>31612</v>
      </c>
      <c r="I6294">
        <v>233268</v>
      </c>
      <c r="J6294">
        <v>7.07</v>
      </c>
    </row>
    <row r="6295" spans="1:10" x14ac:dyDescent="0.25">
      <c r="A6295">
        <v>1932</v>
      </c>
      <c r="B6295">
        <v>74</v>
      </c>
      <c r="C6295">
        <v>9.1829999999999995E-2</v>
      </c>
      <c r="D6295">
        <v>8.7800000000000003E-2</v>
      </c>
      <c r="E6295">
        <v>0.5</v>
      </c>
      <c r="F6295">
        <v>30254</v>
      </c>
      <c r="G6295">
        <v>2656</v>
      </c>
      <c r="H6295">
        <v>28925</v>
      </c>
      <c r="I6295">
        <v>201656</v>
      </c>
      <c r="J6295">
        <v>6.67</v>
      </c>
    </row>
    <row r="6296" spans="1:10" x14ac:dyDescent="0.25">
      <c r="A6296">
        <v>1932</v>
      </c>
      <c r="B6296">
        <v>75</v>
      </c>
      <c r="C6296">
        <v>0.10611</v>
      </c>
      <c r="D6296">
        <v>0.10076</v>
      </c>
      <c r="E6296">
        <v>0.5</v>
      </c>
      <c r="F6296">
        <v>27597</v>
      </c>
      <c r="G6296">
        <v>2781</v>
      </c>
      <c r="H6296">
        <v>26207</v>
      </c>
      <c r="I6296">
        <v>172731</v>
      </c>
      <c r="J6296">
        <v>6.26</v>
      </c>
    </row>
    <row r="6297" spans="1:10" x14ac:dyDescent="0.25">
      <c r="A6297">
        <v>1932</v>
      </c>
      <c r="B6297">
        <v>76</v>
      </c>
      <c r="C6297">
        <v>0.10575</v>
      </c>
      <c r="D6297">
        <v>0.10044</v>
      </c>
      <c r="E6297">
        <v>0.5</v>
      </c>
      <c r="F6297">
        <v>24817</v>
      </c>
      <c r="G6297">
        <v>2493</v>
      </c>
      <c r="H6297">
        <v>23570</v>
      </c>
      <c r="I6297">
        <v>146524</v>
      </c>
      <c r="J6297">
        <v>5.9</v>
      </c>
    </row>
    <row r="6298" spans="1:10" x14ac:dyDescent="0.25">
      <c r="A6298">
        <v>1932</v>
      </c>
      <c r="B6298">
        <v>77</v>
      </c>
      <c r="C6298">
        <v>0.11493</v>
      </c>
      <c r="D6298">
        <v>0.10868</v>
      </c>
      <c r="E6298">
        <v>0.5</v>
      </c>
      <c r="F6298">
        <v>22324</v>
      </c>
      <c r="G6298">
        <v>2426</v>
      </c>
      <c r="H6298">
        <v>21111</v>
      </c>
      <c r="I6298">
        <v>122953</v>
      </c>
      <c r="J6298">
        <v>5.51</v>
      </c>
    </row>
    <row r="6299" spans="1:10" x14ac:dyDescent="0.25">
      <c r="A6299">
        <v>1932</v>
      </c>
      <c r="B6299">
        <v>78</v>
      </c>
      <c r="C6299">
        <v>0.13420000000000001</v>
      </c>
      <c r="D6299">
        <v>0.12576000000000001</v>
      </c>
      <c r="E6299">
        <v>0.5</v>
      </c>
      <c r="F6299">
        <v>19898</v>
      </c>
      <c r="G6299">
        <v>2502</v>
      </c>
      <c r="H6299">
        <v>18647</v>
      </c>
      <c r="I6299">
        <v>101842</v>
      </c>
      <c r="J6299">
        <v>5.12</v>
      </c>
    </row>
    <row r="6300" spans="1:10" x14ac:dyDescent="0.25">
      <c r="A6300">
        <v>1932</v>
      </c>
      <c r="B6300">
        <v>79</v>
      </c>
      <c r="C6300">
        <v>0.16026000000000001</v>
      </c>
      <c r="D6300">
        <v>0.14837</v>
      </c>
      <c r="E6300">
        <v>0.5</v>
      </c>
      <c r="F6300">
        <v>17395</v>
      </c>
      <c r="G6300">
        <v>2581</v>
      </c>
      <c r="H6300">
        <v>16105</v>
      </c>
      <c r="I6300">
        <v>83196</v>
      </c>
      <c r="J6300">
        <v>4.78</v>
      </c>
    </row>
    <row r="6301" spans="1:10" x14ac:dyDescent="0.25">
      <c r="A6301">
        <v>1932</v>
      </c>
      <c r="B6301">
        <v>80</v>
      </c>
      <c r="C6301">
        <v>0.16985</v>
      </c>
      <c r="D6301">
        <v>0.15656</v>
      </c>
      <c r="E6301">
        <v>0.5</v>
      </c>
      <c r="F6301">
        <v>14814</v>
      </c>
      <c r="G6301">
        <v>2319</v>
      </c>
      <c r="H6301">
        <v>13655</v>
      </c>
      <c r="I6301">
        <v>67091</v>
      </c>
      <c r="J6301">
        <v>4.53</v>
      </c>
    </row>
    <row r="6302" spans="1:10" x14ac:dyDescent="0.25">
      <c r="A6302">
        <v>1932</v>
      </c>
      <c r="B6302">
        <v>81</v>
      </c>
      <c r="C6302">
        <v>0.18851000000000001</v>
      </c>
      <c r="D6302">
        <v>0.17227000000000001</v>
      </c>
      <c r="E6302">
        <v>0.5</v>
      </c>
      <c r="F6302">
        <v>12495</v>
      </c>
      <c r="G6302">
        <v>2153</v>
      </c>
      <c r="H6302">
        <v>11419</v>
      </c>
      <c r="I6302">
        <v>53436</v>
      </c>
      <c r="J6302">
        <v>4.28</v>
      </c>
    </row>
    <row r="6303" spans="1:10" x14ac:dyDescent="0.25">
      <c r="A6303">
        <v>1932</v>
      </c>
      <c r="B6303">
        <v>82</v>
      </c>
      <c r="C6303">
        <v>0.17887</v>
      </c>
      <c r="D6303">
        <v>0.16417999999999999</v>
      </c>
      <c r="E6303">
        <v>0.5</v>
      </c>
      <c r="F6303">
        <v>10343</v>
      </c>
      <c r="G6303">
        <v>1698</v>
      </c>
      <c r="H6303">
        <v>9494</v>
      </c>
      <c r="I6303">
        <v>42017</v>
      </c>
      <c r="J6303">
        <v>4.0599999999999996</v>
      </c>
    </row>
    <row r="6304" spans="1:10" x14ac:dyDescent="0.25">
      <c r="A6304">
        <v>1932</v>
      </c>
      <c r="B6304">
        <v>83</v>
      </c>
      <c r="C6304">
        <v>0.20072000000000001</v>
      </c>
      <c r="D6304">
        <v>0.18240999999999999</v>
      </c>
      <c r="E6304">
        <v>0.5</v>
      </c>
      <c r="F6304">
        <v>8645</v>
      </c>
      <c r="G6304">
        <v>1577</v>
      </c>
      <c r="H6304">
        <v>7856</v>
      </c>
      <c r="I6304">
        <v>32524</v>
      </c>
      <c r="J6304">
        <v>3.76</v>
      </c>
    </row>
    <row r="6305" spans="1:10" x14ac:dyDescent="0.25">
      <c r="A6305">
        <v>1932</v>
      </c>
      <c r="B6305">
        <v>84</v>
      </c>
      <c r="C6305">
        <v>0.21743999999999999</v>
      </c>
      <c r="D6305">
        <v>0.19611999999999999</v>
      </c>
      <c r="E6305">
        <v>0.5</v>
      </c>
      <c r="F6305">
        <v>7068</v>
      </c>
      <c r="G6305">
        <v>1386</v>
      </c>
      <c r="H6305">
        <v>6375</v>
      </c>
      <c r="I6305">
        <v>24667</v>
      </c>
      <c r="J6305">
        <v>3.49</v>
      </c>
    </row>
    <row r="6306" spans="1:10" x14ac:dyDescent="0.25">
      <c r="A6306">
        <v>1932</v>
      </c>
      <c r="B6306">
        <v>85</v>
      </c>
      <c r="C6306">
        <v>0.26300000000000001</v>
      </c>
      <c r="D6306">
        <v>0.23243</v>
      </c>
      <c r="E6306">
        <v>0.5</v>
      </c>
      <c r="F6306">
        <v>5682</v>
      </c>
      <c r="G6306">
        <v>1321</v>
      </c>
      <c r="H6306">
        <v>5021</v>
      </c>
      <c r="I6306">
        <v>18293</v>
      </c>
      <c r="J6306">
        <v>3.22</v>
      </c>
    </row>
    <row r="6307" spans="1:10" x14ac:dyDescent="0.25">
      <c r="A6307">
        <v>1932</v>
      </c>
      <c r="B6307">
        <v>86</v>
      </c>
      <c r="C6307">
        <v>0.26128000000000001</v>
      </c>
      <c r="D6307">
        <v>0.23108999999999999</v>
      </c>
      <c r="E6307">
        <v>0.5</v>
      </c>
      <c r="F6307">
        <v>4361</v>
      </c>
      <c r="G6307">
        <v>1008</v>
      </c>
      <c r="H6307">
        <v>3857</v>
      </c>
      <c r="I6307">
        <v>13272</v>
      </c>
      <c r="J6307">
        <v>3.04</v>
      </c>
    </row>
    <row r="6308" spans="1:10" x14ac:dyDescent="0.25">
      <c r="A6308">
        <v>1932</v>
      </c>
      <c r="B6308">
        <v>87</v>
      </c>
      <c r="C6308">
        <v>0.32694000000000001</v>
      </c>
      <c r="D6308">
        <v>0.28100999999999998</v>
      </c>
      <c r="E6308">
        <v>0.5</v>
      </c>
      <c r="F6308">
        <v>3353</v>
      </c>
      <c r="G6308">
        <v>942</v>
      </c>
      <c r="H6308">
        <v>2882</v>
      </c>
      <c r="I6308">
        <v>9415</v>
      </c>
      <c r="J6308">
        <v>2.81</v>
      </c>
    </row>
    <row r="6309" spans="1:10" x14ac:dyDescent="0.25">
      <c r="A6309">
        <v>1932</v>
      </c>
      <c r="B6309">
        <v>88</v>
      </c>
      <c r="C6309">
        <v>0.31766</v>
      </c>
      <c r="D6309">
        <v>0.27411999999999997</v>
      </c>
      <c r="E6309">
        <v>0.5</v>
      </c>
      <c r="F6309">
        <v>2411</v>
      </c>
      <c r="G6309">
        <v>661</v>
      </c>
      <c r="H6309">
        <v>2080</v>
      </c>
      <c r="I6309">
        <v>6532</v>
      </c>
      <c r="J6309">
        <v>2.71</v>
      </c>
    </row>
    <row r="6310" spans="1:10" x14ac:dyDescent="0.25">
      <c r="A6310">
        <v>1932</v>
      </c>
      <c r="B6310">
        <v>89</v>
      </c>
      <c r="C6310">
        <v>0.34617999999999999</v>
      </c>
      <c r="D6310">
        <v>0.29509999999999997</v>
      </c>
      <c r="E6310">
        <v>0.5</v>
      </c>
      <c r="F6310">
        <v>1750</v>
      </c>
      <c r="G6310">
        <v>516</v>
      </c>
      <c r="H6310">
        <v>1492</v>
      </c>
      <c r="I6310">
        <v>4452</v>
      </c>
      <c r="J6310">
        <v>2.54</v>
      </c>
    </row>
    <row r="6311" spans="1:10" x14ac:dyDescent="0.25">
      <c r="A6311">
        <v>1932</v>
      </c>
      <c r="B6311">
        <v>90</v>
      </c>
      <c r="C6311">
        <v>0.37189</v>
      </c>
      <c r="D6311">
        <v>0.31358000000000003</v>
      </c>
      <c r="E6311">
        <v>0.5</v>
      </c>
      <c r="F6311">
        <v>1234</v>
      </c>
      <c r="G6311">
        <v>387</v>
      </c>
      <c r="H6311">
        <v>1040</v>
      </c>
      <c r="I6311">
        <v>2960</v>
      </c>
      <c r="J6311">
        <v>2.4</v>
      </c>
    </row>
    <row r="6312" spans="1:10" x14ac:dyDescent="0.25">
      <c r="A6312">
        <v>1932</v>
      </c>
      <c r="B6312">
        <v>91</v>
      </c>
      <c r="C6312">
        <v>0.39834000000000003</v>
      </c>
      <c r="D6312">
        <v>0.33217999999999998</v>
      </c>
      <c r="E6312">
        <v>0.5</v>
      </c>
      <c r="F6312">
        <v>847</v>
      </c>
      <c r="G6312">
        <v>281</v>
      </c>
      <c r="H6312">
        <v>706</v>
      </c>
      <c r="I6312">
        <v>1920</v>
      </c>
      <c r="J6312">
        <v>2.27</v>
      </c>
    </row>
    <row r="6313" spans="1:10" x14ac:dyDescent="0.25">
      <c r="A6313">
        <v>1932</v>
      </c>
      <c r="B6313">
        <v>92</v>
      </c>
      <c r="C6313">
        <v>0.4254</v>
      </c>
      <c r="D6313">
        <v>0.35077999999999998</v>
      </c>
      <c r="E6313">
        <v>0.5</v>
      </c>
      <c r="F6313">
        <v>565</v>
      </c>
      <c r="G6313">
        <v>198</v>
      </c>
      <c r="H6313">
        <v>466</v>
      </c>
      <c r="I6313">
        <v>1214</v>
      </c>
      <c r="J6313">
        <v>2.15</v>
      </c>
    </row>
    <row r="6314" spans="1:10" x14ac:dyDescent="0.25">
      <c r="A6314">
        <v>1932</v>
      </c>
      <c r="B6314">
        <v>93</v>
      </c>
      <c r="C6314">
        <v>0.45290999999999998</v>
      </c>
      <c r="D6314">
        <v>0.36928</v>
      </c>
      <c r="E6314">
        <v>0.5</v>
      </c>
      <c r="F6314">
        <v>367</v>
      </c>
      <c r="G6314">
        <v>136</v>
      </c>
      <c r="H6314">
        <v>299</v>
      </c>
      <c r="I6314">
        <v>748</v>
      </c>
      <c r="J6314">
        <v>2.04</v>
      </c>
    </row>
    <row r="6315" spans="1:10" x14ac:dyDescent="0.25">
      <c r="A6315">
        <v>1932</v>
      </c>
      <c r="B6315">
        <v>94</v>
      </c>
      <c r="C6315">
        <v>0.48071000000000003</v>
      </c>
      <c r="D6315">
        <v>0.38756000000000002</v>
      </c>
      <c r="E6315">
        <v>0.5</v>
      </c>
      <c r="F6315">
        <v>232</v>
      </c>
      <c r="G6315">
        <v>90</v>
      </c>
      <c r="H6315">
        <v>187</v>
      </c>
      <c r="I6315">
        <v>448</v>
      </c>
      <c r="J6315">
        <v>1.94</v>
      </c>
    </row>
    <row r="6316" spans="1:10" x14ac:dyDescent="0.25">
      <c r="A6316">
        <v>1932</v>
      </c>
      <c r="B6316">
        <v>95</v>
      </c>
      <c r="C6316">
        <v>0.50863000000000003</v>
      </c>
      <c r="D6316">
        <v>0.40550999999999998</v>
      </c>
      <c r="E6316">
        <v>0.5</v>
      </c>
      <c r="F6316">
        <v>142</v>
      </c>
      <c r="G6316">
        <v>58</v>
      </c>
      <c r="H6316">
        <v>113</v>
      </c>
      <c r="I6316">
        <v>262</v>
      </c>
      <c r="J6316">
        <v>1.84</v>
      </c>
    </row>
    <row r="6317" spans="1:10" x14ac:dyDescent="0.25">
      <c r="A6317">
        <v>1932</v>
      </c>
      <c r="B6317">
        <v>96</v>
      </c>
      <c r="C6317">
        <v>0.53649999999999998</v>
      </c>
      <c r="D6317">
        <v>0.42303000000000002</v>
      </c>
      <c r="E6317">
        <v>0.5</v>
      </c>
      <c r="F6317">
        <v>84</v>
      </c>
      <c r="G6317">
        <v>36</v>
      </c>
      <c r="H6317">
        <v>66</v>
      </c>
      <c r="I6317">
        <v>148</v>
      </c>
      <c r="J6317">
        <v>1.76</v>
      </c>
    </row>
    <row r="6318" spans="1:10" x14ac:dyDescent="0.25">
      <c r="A6318">
        <v>1932</v>
      </c>
      <c r="B6318">
        <v>97</v>
      </c>
      <c r="C6318">
        <v>0.56415000000000004</v>
      </c>
      <c r="D6318">
        <v>0.44002999999999998</v>
      </c>
      <c r="E6318">
        <v>0.5</v>
      </c>
      <c r="F6318">
        <v>49</v>
      </c>
      <c r="G6318">
        <v>21</v>
      </c>
      <c r="H6318">
        <v>38</v>
      </c>
      <c r="I6318">
        <v>82</v>
      </c>
      <c r="J6318">
        <v>1.69</v>
      </c>
    </row>
    <row r="6319" spans="1:10" x14ac:dyDescent="0.25">
      <c r="A6319">
        <v>1932</v>
      </c>
      <c r="B6319">
        <v>98</v>
      </c>
      <c r="C6319">
        <v>0.59140000000000004</v>
      </c>
      <c r="D6319">
        <v>0.45643</v>
      </c>
      <c r="E6319">
        <v>0.5</v>
      </c>
      <c r="F6319">
        <v>27</v>
      </c>
      <c r="G6319">
        <v>12</v>
      </c>
      <c r="H6319">
        <v>21</v>
      </c>
      <c r="I6319">
        <v>44</v>
      </c>
      <c r="J6319">
        <v>1.62</v>
      </c>
    </row>
    <row r="6320" spans="1:10" x14ac:dyDescent="0.25">
      <c r="A6320">
        <v>1932</v>
      </c>
      <c r="B6320">
        <v>99</v>
      </c>
      <c r="C6320">
        <v>0.61809999999999998</v>
      </c>
      <c r="D6320">
        <v>0.47216999999999998</v>
      </c>
      <c r="E6320">
        <v>0.5</v>
      </c>
      <c r="F6320">
        <v>15</v>
      </c>
      <c r="G6320">
        <v>7</v>
      </c>
      <c r="H6320">
        <v>11</v>
      </c>
      <c r="I6320">
        <v>23</v>
      </c>
      <c r="J6320">
        <v>1.56</v>
      </c>
    </row>
    <row r="6321" spans="1:10" x14ac:dyDescent="0.25">
      <c r="A6321">
        <v>1932</v>
      </c>
      <c r="B6321">
        <v>100</v>
      </c>
      <c r="C6321">
        <v>0.64410000000000001</v>
      </c>
      <c r="D6321">
        <v>0.48720000000000002</v>
      </c>
      <c r="E6321">
        <v>0.5</v>
      </c>
      <c r="F6321">
        <v>8</v>
      </c>
      <c r="G6321">
        <v>4</v>
      </c>
      <c r="H6321">
        <v>6</v>
      </c>
      <c r="I6321">
        <v>12</v>
      </c>
      <c r="J6321">
        <v>1.5</v>
      </c>
    </row>
    <row r="6322" spans="1:10" x14ac:dyDescent="0.25">
      <c r="A6322">
        <v>1932</v>
      </c>
      <c r="B6322">
        <v>101</v>
      </c>
      <c r="C6322">
        <v>0.66927999999999999</v>
      </c>
      <c r="D6322">
        <v>0.50146999999999997</v>
      </c>
      <c r="E6322">
        <v>0.5</v>
      </c>
      <c r="F6322">
        <v>4</v>
      </c>
      <c r="G6322">
        <v>2</v>
      </c>
      <c r="H6322">
        <v>3</v>
      </c>
      <c r="I6322">
        <v>6</v>
      </c>
      <c r="J6322">
        <v>1.45</v>
      </c>
    </row>
    <row r="6323" spans="1:10" x14ac:dyDescent="0.25">
      <c r="A6323">
        <v>1932</v>
      </c>
      <c r="B6323">
        <v>102</v>
      </c>
      <c r="C6323">
        <v>0.69352999999999998</v>
      </c>
      <c r="D6323">
        <v>0.51495999999999997</v>
      </c>
      <c r="E6323">
        <v>0.5</v>
      </c>
      <c r="F6323">
        <v>2</v>
      </c>
      <c r="G6323">
        <v>1</v>
      </c>
      <c r="H6323">
        <v>1</v>
      </c>
      <c r="I6323">
        <v>3</v>
      </c>
      <c r="J6323">
        <v>1.4</v>
      </c>
    </row>
    <row r="6324" spans="1:10" x14ac:dyDescent="0.25">
      <c r="A6324">
        <v>1932</v>
      </c>
      <c r="B6324">
        <v>103</v>
      </c>
      <c r="C6324">
        <v>0.71675</v>
      </c>
      <c r="D6324">
        <v>0.52766000000000002</v>
      </c>
      <c r="E6324">
        <v>0.5</v>
      </c>
      <c r="F6324">
        <v>1</v>
      </c>
      <c r="G6324">
        <v>1</v>
      </c>
      <c r="H6324">
        <v>1</v>
      </c>
      <c r="I6324">
        <v>1</v>
      </c>
      <c r="J6324">
        <v>1.36</v>
      </c>
    </row>
    <row r="6325" spans="1:10" x14ac:dyDescent="0.25">
      <c r="A6325">
        <v>1932</v>
      </c>
      <c r="B6325">
        <v>104</v>
      </c>
      <c r="C6325">
        <v>0.73887999999999998</v>
      </c>
      <c r="D6325">
        <v>0.53954999999999997</v>
      </c>
      <c r="E6325">
        <v>0.5</v>
      </c>
      <c r="F6325">
        <v>0</v>
      </c>
      <c r="G6325">
        <v>0</v>
      </c>
      <c r="H6325">
        <v>0</v>
      </c>
      <c r="I6325">
        <v>1</v>
      </c>
      <c r="J6325">
        <v>1.32</v>
      </c>
    </row>
    <row r="6326" spans="1:10" x14ac:dyDescent="0.25">
      <c r="A6326">
        <v>1932</v>
      </c>
      <c r="B6326">
        <v>105</v>
      </c>
      <c r="C6326">
        <v>0.75985999999999998</v>
      </c>
      <c r="D6326">
        <v>0.55064999999999997</v>
      </c>
      <c r="E6326">
        <v>0.5</v>
      </c>
      <c r="F6326">
        <v>0</v>
      </c>
      <c r="G6326">
        <v>0</v>
      </c>
      <c r="H6326">
        <v>0</v>
      </c>
      <c r="I6326">
        <v>0</v>
      </c>
      <c r="J6326">
        <v>1.29</v>
      </c>
    </row>
    <row r="6327" spans="1:10" x14ac:dyDescent="0.25">
      <c r="A6327">
        <v>1932</v>
      </c>
      <c r="B6327">
        <v>106</v>
      </c>
      <c r="C6327">
        <v>0.77964999999999995</v>
      </c>
      <c r="D6327">
        <v>0.56096999999999997</v>
      </c>
      <c r="E6327">
        <v>0.5</v>
      </c>
      <c r="F6327">
        <v>0</v>
      </c>
      <c r="G6327">
        <v>0</v>
      </c>
      <c r="H6327">
        <v>0</v>
      </c>
      <c r="I6327">
        <v>0</v>
      </c>
      <c r="J6327">
        <v>1.26</v>
      </c>
    </row>
    <row r="6328" spans="1:10" x14ac:dyDescent="0.25">
      <c r="A6328">
        <v>1932</v>
      </c>
      <c r="B6328">
        <v>107</v>
      </c>
      <c r="C6328">
        <v>0.79825000000000002</v>
      </c>
      <c r="D6328">
        <v>0.57052999999999998</v>
      </c>
      <c r="E6328">
        <v>0.5</v>
      </c>
      <c r="F6328">
        <v>0</v>
      </c>
      <c r="G6328">
        <v>0</v>
      </c>
      <c r="H6328">
        <v>0</v>
      </c>
      <c r="I6328">
        <v>0</v>
      </c>
      <c r="J6328">
        <v>1.24</v>
      </c>
    </row>
    <row r="6329" spans="1:10" x14ac:dyDescent="0.25">
      <c r="A6329">
        <v>1932</v>
      </c>
      <c r="B6329">
        <v>108</v>
      </c>
      <c r="C6329">
        <v>0.81564000000000003</v>
      </c>
      <c r="D6329">
        <v>0.57935999999999999</v>
      </c>
      <c r="E6329">
        <v>0.5</v>
      </c>
      <c r="F6329">
        <v>0</v>
      </c>
      <c r="G6329">
        <v>0</v>
      </c>
      <c r="H6329">
        <v>0</v>
      </c>
      <c r="I6329">
        <v>0</v>
      </c>
      <c r="J6329">
        <v>1.21</v>
      </c>
    </row>
    <row r="6330" spans="1:10" x14ac:dyDescent="0.25">
      <c r="A6330">
        <v>1932</v>
      </c>
      <c r="B6330">
        <v>109</v>
      </c>
      <c r="C6330">
        <v>0.83186000000000004</v>
      </c>
      <c r="D6330">
        <v>0.58750000000000002</v>
      </c>
      <c r="E6330">
        <v>0.5</v>
      </c>
      <c r="F6330">
        <v>0</v>
      </c>
      <c r="G6330">
        <v>0</v>
      </c>
      <c r="H6330">
        <v>0</v>
      </c>
      <c r="I6330">
        <v>0</v>
      </c>
      <c r="J6330">
        <v>1.19</v>
      </c>
    </row>
    <row r="6331" spans="1:10" x14ac:dyDescent="0.25">
      <c r="A6331">
        <v>1932</v>
      </c>
      <c r="B6331" t="s">
        <v>25</v>
      </c>
      <c r="C6331">
        <v>0.84691000000000005</v>
      </c>
      <c r="D6331">
        <v>1</v>
      </c>
      <c r="E6331">
        <v>1.18</v>
      </c>
      <c r="F6331">
        <v>0</v>
      </c>
      <c r="G6331">
        <v>0</v>
      </c>
      <c r="H6331">
        <v>0</v>
      </c>
      <c r="I6331">
        <v>0</v>
      </c>
      <c r="J6331">
        <v>1.18</v>
      </c>
    </row>
    <row r="6332" spans="1:10" x14ac:dyDescent="0.25">
      <c r="A6332">
        <v>1933</v>
      </c>
      <c r="B6332">
        <v>0</v>
      </c>
      <c r="C6332">
        <v>5.5079999999999997E-2</v>
      </c>
      <c r="D6332">
        <v>5.2780000000000001E-2</v>
      </c>
      <c r="E6332">
        <v>0.21</v>
      </c>
      <c r="F6332">
        <v>100000</v>
      </c>
      <c r="G6332">
        <v>5278</v>
      </c>
      <c r="H6332">
        <v>95819</v>
      </c>
      <c r="I6332">
        <v>6047851</v>
      </c>
      <c r="J6332">
        <v>60.48</v>
      </c>
    </row>
    <row r="6333" spans="1:10" x14ac:dyDescent="0.25">
      <c r="A6333">
        <v>1933</v>
      </c>
      <c r="B6333">
        <v>1</v>
      </c>
      <c r="C6333">
        <v>6.3600000000000002E-3</v>
      </c>
      <c r="D6333">
        <v>6.3400000000000001E-3</v>
      </c>
      <c r="E6333">
        <v>0.5</v>
      </c>
      <c r="F6333">
        <v>94722</v>
      </c>
      <c r="G6333">
        <v>601</v>
      </c>
      <c r="H6333">
        <v>94421</v>
      </c>
      <c r="I6333">
        <v>5952032</v>
      </c>
      <c r="J6333">
        <v>62.84</v>
      </c>
    </row>
    <row r="6334" spans="1:10" x14ac:dyDescent="0.25">
      <c r="A6334">
        <v>1933</v>
      </c>
      <c r="B6334">
        <v>2</v>
      </c>
      <c r="C6334">
        <v>3.7699999999999999E-3</v>
      </c>
      <c r="D6334">
        <v>3.7599999999999999E-3</v>
      </c>
      <c r="E6334">
        <v>0.5</v>
      </c>
      <c r="F6334">
        <v>94121</v>
      </c>
      <c r="G6334">
        <v>354</v>
      </c>
      <c r="H6334">
        <v>93944</v>
      </c>
      <c r="I6334">
        <v>5857610</v>
      </c>
      <c r="J6334">
        <v>62.23</v>
      </c>
    </row>
    <row r="6335" spans="1:10" x14ac:dyDescent="0.25">
      <c r="A6335">
        <v>1933</v>
      </c>
      <c r="B6335">
        <v>3</v>
      </c>
      <c r="C6335">
        <v>2.8900000000000002E-3</v>
      </c>
      <c r="D6335">
        <v>2.8900000000000002E-3</v>
      </c>
      <c r="E6335">
        <v>0.5</v>
      </c>
      <c r="F6335">
        <v>93767</v>
      </c>
      <c r="G6335">
        <v>271</v>
      </c>
      <c r="H6335">
        <v>93632</v>
      </c>
      <c r="I6335">
        <v>5763666</v>
      </c>
      <c r="J6335">
        <v>61.47</v>
      </c>
    </row>
    <row r="6336" spans="1:10" x14ac:dyDescent="0.25">
      <c r="A6336">
        <v>1933</v>
      </c>
      <c r="B6336">
        <v>4</v>
      </c>
      <c r="C6336">
        <v>2.5799999999999998E-3</v>
      </c>
      <c r="D6336">
        <v>2.5799999999999998E-3</v>
      </c>
      <c r="E6336">
        <v>0.5</v>
      </c>
      <c r="F6336">
        <v>93496</v>
      </c>
      <c r="G6336">
        <v>241</v>
      </c>
      <c r="H6336">
        <v>93376</v>
      </c>
      <c r="I6336">
        <v>5670035</v>
      </c>
      <c r="J6336">
        <v>60.64</v>
      </c>
    </row>
    <row r="6337" spans="1:10" x14ac:dyDescent="0.25">
      <c r="A6337">
        <v>1933</v>
      </c>
      <c r="B6337">
        <v>5</v>
      </c>
      <c r="C6337">
        <v>2.1299999999999999E-3</v>
      </c>
      <c r="D6337">
        <v>2.1199999999999999E-3</v>
      </c>
      <c r="E6337">
        <v>0.5</v>
      </c>
      <c r="F6337">
        <v>93255</v>
      </c>
      <c r="G6337">
        <v>198</v>
      </c>
      <c r="H6337">
        <v>93156</v>
      </c>
      <c r="I6337">
        <v>5576659</v>
      </c>
      <c r="J6337">
        <v>59.8</v>
      </c>
    </row>
    <row r="6338" spans="1:10" x14ac:dyDescent="0.25">
      <c r="A6338">
        <v>1933</v>
      </c>
      <c r="B6338">
        <v>6</v>
      </c>
      <c r="C6338">
        <v>2.2499999999999998E-3</v>
      </c>
      <c r="D6338">
        <v>2.2399999999999998E-3</v>
      </c>
      <c r="E6338">
        <v>0.5</v>
      </c>
      <c r="F6338">
        <v>93057</v>
      </c>
      <c r="G6338">
        <v>209</v>
      </c>
      <c r="H6338">
        <v>92953</v>
      </c>
      <c r="I6338">
        <v>5483503</v>
      </c>
      <c r="J6338">
        <v>58.93</v>
      </c>
    </row>
    <row r="6339" spans="1:10" x14ac:dyDescent="0.25">
      <c r="A6339">
        <v>1933</v>
      </c>
      <c r="B6339">
        <v>7</v>
      </c>
      <c r="C6339">
        <v>2.0500000000000002E-3</v>
      </c>
      <c r="D6339">
        <v>2.0500000000000002E-3</v>
      </c>
      <c r="E6339">
        <v>0.5</v>
      </c>
      <c r="F6339">
        <v>92849</v>
      </c>
      <c r="G6339">
        <v>190</v>
      </c>
      <c r="H6339">
        <v>92754</v>
      </c>
      <c r="I6339">
        <v>5390549</v>
      </c>
      <c r="J6339">
        <v>58.06</v>
      </c>
    </row>
    <row r="6340" spans="1:10" x14ac:dyDescent="0.25">
      <c r="A6340">
        <v>1933</v>
      </c>
      <c r="B6340">
        <v>8</v>
      </c>
      <c r="C6340">
        <v>1.31E-3</v>
      </c>
      <c r="D6340">
        <v>1.31E-3</v>
      </c>
      <c r="E6340">
        <v>0.5</v>
      </c>
      <c r="F6340">
        <v>92659</v>
      </c>
      <c r="G6340">
        <v>121</v>
      </c>
      <c r="H6340">
        <v>92598</v>
      </c>
      <c r="I6340">
        <v>5297796</v>
      </c>
      <c r="J6340">
        <v>57.18</v>
      </c>
    </row>
    <row r="6341" spans="1:10" x14ac:dyDescent="0.25">
      <c r="A6341">
        <v>1933</v>
      </c>
      <c r="B6341">
        <v>9</v>
      </c>
      <c r="C6341">
        <v>1.1900000000000001E-3</v>
      </c>
      <c r="D6341">
        <v>1.1900000000000001E-3</v>
      </c>
      <c r="E6341">
        <v>0.5</v>
      </c>
      <c r="F6341">
        <v>92538</v>
      </c>
      <c r="G6341">
        <v>110</v>
      </c>
      <c r="H6341">
        <v>92483</v>
      </c>
      <c r="I6341">
        <v>5205198</v>
      </c>
      <c r="J6341">
        <v>56.25</v>
      </c>
    </row>
    <row r="6342" spans="1:10" x14ac:dyDescent="0.25">
      <c r="A6342">
        <v>1933</v>
      </c>
      <c r="B6342">
        <v>10</v>
      </c>
      <c r="C6342">
        <v>1.25E-3</v>
      </c>
      <c r="D6342">
        <v>1.25E-3</v>
      </c>
      <c r="E6342">
        <v>0.5</v>
      </c>
      <c r="F6342">
        <v>92428</v>
      </c>
      <c r="G6342">
        <v>116</v>
      </c>
      <c r="H6342">
        <v>92370</v>
      </c>
      <c r="I6342">
        <v>5112715</v>
      </c>
      <c r="J6342">
        <v>55.32</v>
      </c>
    </row>
    <row r="6343" spans="1:10" x14ac:dyDescent="0.25">
      <c r="A6343">
        <v>1933</v>
      </c>
      <c r="B6343">
        <v>11</v>
      </c>
      <c r="C6343">
        <v>1.48E-3</v>
      </c>
      <c r="D6343">
        <v>1.48E-3</v>
      </c>
      <c r="E6343">
        <v>0.5</v>
      </c>
      <c r="F6343">
        <v>92312</v>
      </c>
      <c r="G6343">
        <v>136</v>
      </c>
      <c r="H6343">
        <v>92244</v>
      </c>
      <c r="I6343">
        <v>5020345</v>
      </c>
      <c r="J6343">
        <v>54.38</v>
      </c>
    </row>
    <row r="6344" spans="1:10" x14ac:dyDescent="0.25">
      <c r="A6344">
        <v>1933</v>
      </c>
      <c r="B6344">
        <v>12</v>
      </c>
      <c r="C6344">
        <v>1.66E-3</v>
      </c>
      <c r="D6344">
        <v>1.66E-3</v>
      </c>
      <c r="E6344">
        <v>0.5</v>
      </c>
      <c r="F6344">
        <v>92176</v>
      </c>
      <c r="G6344">
        <v>153</v>
      </c>
      <c r="H6344">
        <v>92099</v>
      </c>
      <c r="I6344">
        <v>4928101</v>
      </c>
      <c r="J6344">
        <v>53.46</v>
      </c>
    </row>
    <row r="6345" spans="1:10" x14ac:dyDescent="0.25">
      <c r="A6345">
        <v>1933</v>
      </c>
      <c r="B6345">
        <v>13</v>
      </c>
      <c r="C6345">
        <v>1.42E-3</v>
      </c>
      <c r="D6345">
        <v>1.42E-3</v>
      </c>
      <c r="E6345">
        <v>0.5</v>
      </c>
      <c r="F6345">
        <v>92023</v>
      </c>
      <c r="G6345">
        <v>131</v>
      </c>
      <c r="H6345">
        <v>91957</v>
      </c>
      <c r="I6345">
        <v>4836002</v>
      </c>
      <c r="J6345">
        <v>52.55</v>
      </c>
    </row>
    <row r="6346" spans="1:10" x14ac:dyDescent="0.25">
      <c r="A6346">
        <v>1933</v>
      </c>
      <c r="B6346">
        <v>14</v>
      </c>
      <c r="C6346">
        <v>1.2700000000000001E-3</v>
      </c>
      <c r="D6346">
        <v>1.2700000000000001E-3</v>
      </c>
      <c r="E6346">
        <v>0.5</v>
      </c>
      <c r="F6346">
        <v>91892</v>
      </c>
      <c r="G6346">
        <v>117</v>
      </c>
      <c r="H6346">
        <v>91833</v>
      </c>
      <c r="I6346">
        <v>4744045</v>
      </c>
      <c r="J6346">
        <v>51.63</v>
      </c>
    </row>
    <row r="6347" spans="1:10" x14ac:dyDescent="0.25">
      <c r="A6347">
        <v>1933</v>
      </c>
      <c r="B6347">
        <v>15</v>
      </c>
      <c r="C6347">
        <v>1.7700000000000001E-3</v>
      </c>
      <c r="D6347">
        <v>1.7700000000000001E-3</v>
      </c>
      <c r="E6347">
        <v>0.5</v>
      </c>
      <c r="F6347">
        <v>91775</v>
      </c>
      <c r="G6347">
        <v>163</v>
      </c>
      <c r="H6347">
        <v>91694</v>
      </c>
      <c r="I6347">
        <v>4652211</v>
      </c>
      <c r="J6347">
        <v>50.69</v>
      </c>
    </row>
    <row r="6348" spans="1:10" x14ac:dyDescent="0.25">
      <c r="A6348">
        <v>1933</v>
      </c>
      <c r="B6348">
        <v>16</v>
      </c>
      <c r="C6348">
        <v>1.75E-3</v>
      </c>
      <c r="D6348">
        <v>1.74E-3</v>
      </c>
      <c r="E6348">
        <v>0.5</v>
      </c>
      <c r="F6348">
        <v>91612</v>
      </c>
      <c r="G6348">
        <v>160</v>
      </c>
      <c r="H6348">
        <v>91532</v>
      </c>
      <c r="I6348">
        <v>4560517</v>
      </c>
      <c r="J6348">
        <v>49.78</v>
      </c>
    </row>
    <row r="6349" spans="1:10" x14ac:dyDescent="0.25">
      <c r="A6349">
        <v>1933</v>
      </c>
      <c r="B6349">
        <v>17</v>
      </c>
      <c r="C6349">
        <v>2.2899999999999999E-3</v>
      </c>
      <c r="D6349">
        <v>2.2899999999999999E-3</v>
      </c>
      <c r="E6349">
        <v>0.5</v>
      </c>
      <c r="F6349">
        <v>91453</v>
      </c>
      <c r="G6349">
        <v>209</v>
      </c>
      <c r="H6349">
        <v>91348</v>
      </c>
      <c r="I6349">
        <v>4468985</v>
      </c>
      <c r="J6349">
        <v>48.87</v>
      </c>
    </row>
    <row r="6350" spans="1:10" x14ac:dyDescent="0.25">
      <c r="A6350">
        <v>1933</v>
      </c>
      <c r="B6350">
        <v>18</v>
      </c>
      <c r="C6350">
        <v>2.8300000000000001E-3</v>
      </c>
      <c r="D6350">
        <v>2.8300000000000001E-3</v>
      </c>
      <c r="E6350">
        <v>0.5</v>
      </c>
      <c r="F6350">
        <v>91244</v>
      </c>
      <c r="G6350">
        <v>258</v>
      </c>
      <c r="H6350">
        <v>91114</v>
      </c>
      <c r="I6350">
        <v>4377637</v>
      </c>
      <c r="J6350">
        <v>47.98</v>
      </c>
    </row>
    <row r="6351" spans="1:10" x14ac:dyDescent="0.25">
      <c r="A6351">
        <v>1933</v>
      </c>
      <c r="B6351">
        <v>19</v>
      </c>
      <c r="C6351">
        <v>2.9299999999999999E-3</v>
      </c>
      <c r="D6351">
        <v>2.9299999999999999E-3</v>
      </c>
      <c r="E6351">
        <v>0.5</v>
      </c>
      <c r="F6351">
        <v>90985</v>
      </c>
      <c r="G6351">
        <v>267</v>
      </c>
      <c r="H6351">
        <v>90852</v>
      </c>
      <c r="I6351">
        <v>4286523</v>
      </c>
      <c r="J6351">
        <v>47.11</v>
      </c>
    </row>
    <row r="6352" spans="1:10" x14ac:dyDescent="0.25">
      <c r="A6352">
        <v>1933</v>
      </c>
      <c r="B6352">
        <v>20</v>
      </c>
      <c r="C6352">
        <v>3.2799999999999999E-3</v>
      </c>
      <c r="D6352">
        <v>3.2699999999999999E-3</v>
      </c>
      <c r="E6352">
        <v>0.5</v>
      </c>
      <c r="F6352">
        <v>90719</v>
      </c>
      <c r="G6352">
        <v>297</v>
      </c>
      <c r="H6352">
        <v>90570</v>
      </c>
      <c r="I6352">
        <v>4195671</v>
      </c>
      <c r="J6352">
        <v>46.25</v>
      </c>
    </row>
    <row r="6353" spans="1:10" x14ac:dyDescent="0.25">
      <c r="A6353">
        <v>1933</v>
      </c>
      <c r="B6353">
        <v>21</v>
      </c>
      <c r="C6353">
        <v>3.62E-3</v>
      </c>
      <c r="D6353">
        <v>3.6099999999999999E-3</v>
      </c>
      <c r="E6353">
        <v>0.5</v>
      </c>
      <c r="F6353">
        <v>90422</v>
      </c>
      <c r="G6353">
        <v>326</v>
      </c>
      <c r="H6353">
        <v>90258</v>
      </c>
      <c r="I6353">
        <v>4105100</v>
      </c>
      <c r="J6353">
        <v>45.4</v>
      </c>
    </row>
    <row r="6354" spans="1:10" x14ac:dyDescent="0.25">
      <c r="A6354">
        <v>1933</v>
      </c>
      <c r="B6354">
        <v>22</v>
      </c>
      <c r="C6354">
        <v>3.5599999999999998E-3</v>
      </c>
      <c r="D6354">
        <v>3.5500000000000002E-3</v>
      </c>
      <c r="E6354">
        <v>0.5</v>
      </c>
      <c r="F6354">
        <v>90095</v>
      </c>
      <c r="G6354">
        <v>320</v>
      </c>
      <c r="H6354">
        <v>89935</v>
      </c>
      <c r="I6354">
        <v>4014842</v>
      </c>
      <c r="J6354">
        <v>44.56</v>
      </c>
    </row>
    <row r="6355" spans="1:10" x14ac:dyDescent="0.25">
      <c r="A6355">
        <v>1933</v>
      </c>
      <c r="B6355">
        <v>23</v>
      </c>
      <c r="C6355">
        <v>3.63E-3</v>
      </c>
      <c r="D6355">
        <v>3.62E-3</v>
      </c>
      <c r="E6355">
        <v>0.5</v>
      </c>
      <c r="F6355">
        <v>89775</v>
      </c>
      <c r="G6355">
        <v>325</v>
      </c>
      <c r="H6355">
        <v>89613</v>
      </c>
      <c r="I6355">
        <v>3924907</v>
      </c>
      <c r="J6355">
        <v>43.72</v>
      </c>
    </row>
    <row r="6356" spans="1:10" x14ac:dyDescent="0.25">
      <c r="A6356">
        <v>1933</v>
      </c>
      <c r="B6356">
        <v>24</v>
      </c>
      <c r="C6356">
        <v>3.65E-3</v>
      </c>
      <c r="D6356">
        <v>3.64E-3</v>
      </c>
      <c r="E6356">
        <v>0.5</v>
      </c>
      <c r="F6356">
        <v>89450</v>
      </c>
      <c r="G6356">
        <v>325</v>
      </c>
      <c r="H6356">
        <v>89287</v>
      </c>
      <c r="I6356">
        <v>3835294</v>
      </c>
      <c r="J6356">
        <v>42.88</v>
      </c>
    </row>
    <row r="6357" spans="1:10" x14ac:dyDescent="0.25">
      <c r="A6357">
        <v>1933</v>
      </c>
      <c r="B6357">
        <v>25</v>
      </c>
      <c r="C6357">
        <v>3.3800000000000002E-3</v>
      </c>
      <c r="D6357">
        <v>3.3800000000000002E-3</v>
      </c>
      <c r="E6357">
        <v>0.5</v>
      </c>
      <c r="F6357">
        <v>89125</v>
      </c>
      <c r="G6357">
        <v>301</v>
      </c>
      <c r="H6357">
        <v>88974</v>
      </c>
      <c r="I6357">
        <v>3746007</v>
      </c>
      <c r="J6357">
        <v>42.03</v>
      </c>
    </row>
    <row r="6358" spans="1:10" x14ac:dyDescent="0.25">
      <c r="A6358">
        <v>1933</v>
      </c>
      <c r="B6358">
        <v>26</v>
      </c>
      <c r="C6358">
        <v>3.3400000000000001E-3</v>
      </c>
      <c r="D6358">
        <v>3.3300000000000001E-3</v>
      </c>
      <c r="E6358">
        <v>0.5</v>
      </c>
      <c r="F6358">
        <v>88824</v>
      </c>
      <c r="G6358">
        <v>296</v>
      </c>
      <c r="H6358">
        <v>88676</v>
      </c>
      <c r="I6358">
        <v>3657033</v>
      </c>
      <c r="J6358">
        <v>41.17</v>
      </c>
    </row>
    <row r="6359" spans="1:10" x14ac:dyDescent="0.25">
      <c r="A6359">
        <v>1933</v>
      </c>
      <c r="B6359">
        <v>27</v>
      </c>
      <c r="C6359">
        <v>3.63E-3</v>
      </c>
      <c r="D6359">
        <v>3.63E-3</v>
      </c>
      <c r="E6359">
        <v>0.5</v>
      </c>
      <c r="F6359">
        <v>88528</v>
      </c>
      <c r="G6359">
        <v>321</v>
      </c>
      <c r="H6359">
        <v>88367</v>
      </c>
      <c r="I6359">
        <v>3568357</v>
      </c>
      <c r="J6359">
        <v>40.31</v>
      </c>
    </row>
    <row r="6360" spans="1:10" x14ac:dyDescent="0.25">
      <c r="A6360">
        <v>1933</v>
      </c>
      <c r="B6360">
        <v>28</v>
      </c>
      <c r="C6360">
        <v>4.3499999999999997E-3</v>
      </c>
      <c r="D6360">
        <v>4.3400000000000001E-3</v>
      </c>
      <c r="E6360">
        <v>0.5</v>
      </c>
      <c r="F6360">
        <v>88207</v>
      </c>
      <c r="G6360">
        <v>383</v>
      </c>
      <c r="H6360">
        <v>88015</v>
      </c>
      <c r="I6360">
        <v>3479990</v>
      </c>
      <c r="J6360">
        <v>39.450000000000003</v>
      </c>
    </row>
    <row r="6361" spans="1:10" x14ac:dyDescent="0.25">
      <c r="A6361">
        <v>1933</v>
      </c>
      <c r="B6361">
        <v>29</v>
      </c>
      <c r="C6361">
        <v>3.5799999999999998E-3</v>
      </c>
      <c r="D6361">
        <v>3.5699999999999998E-3</v>
      </c>
      <c r="E6361">
        <v>0.5</v>
      </c>
      <c r="F6361">
        <v>87824</v>
      </c>
      <c r="G6361">
        <v>314</v>
      </c>
      <c r="H6361">
        <v>87667</v>
      </c>
      <c r="I6361">
        <v>3391975</v>
      </c>
      <c r="J6361">
        <v>38.619999999999997</v>
      </c>
    </row>
    <row r="6362" spans="1:10" x14ac:dyDescent="0.25">
      <c r="A6362">
        <v>1933</v>
      </c>
      <c r="B6362">
        <v>30</v>
      </c>
      <c r="C6362">
        <v>3.98E-3</v>
      </c>
      <c r="D6362">
        <v>3.9699999999999996E-3</v>
      </c>
      <c r="E6362">
        <v>0.5</v>
      </c>
      <c r="F6362">
        <v>87510</v>
      </c>
      <c r="G6362">
        <v>347</v>
      </c>
      <c r="H6362">
        <v>87336</v>
      </c>
      <c r="I6362">
        <v>3304308</v>
      </c>
      <c r="J6362">
        <v>37.76</v>
      </c>
    </row>
    <row r="6363" spans="1:10" x14ac:dyDescent="0.25">
      <c r="A6363">
        <v>1933</v>
      </c>
      <c r="B6363">
        <v>31</v>
      </c>
      <c r="C6363">
        <v>3.5500000000000002E-3</v>
      </c>
      <c r="D6363">
        <v>3.5400000000000002E-3</v>
      </c>
      <c r="E6363">
        <v>0.5</v>
      </c>
      <c r="F6363">
        <v>87163</v>
      </c>
      <c r="G6363">
        <v>308</v>
      </c>
      <c r="H6363">
        <v>87008</v>
      </c>
      <c r="I6363">
        <v>3216972</v>
      </c>
      <c r="J6363">
        <v>36.909999999999997</v>
      </c>
    </row>
    <row r="6364" spans="1:10" x14ac:dyDescent="0.25">
      <c r="A6364">
        <v>1933</v>
      </c>
      <c r="B6364">
        <v>32</v>
      </c>
      <c r="C6364">
        <v>3.5799999999999998E-3</v>
      </c>
      <c r="D6364">
        <v>3.5699999999999998E-3</v>
      </c>
      <c r="E6364">
        <v>0.5</v>
      </c>
      <c r="F6364">
        <v>86854</v>
      </c>
      <c r="G6364">
        <v>310</v>
      </c>
      <c r="H6364">
        <v>86699</v>
      </c>
      <c r="I6364">
        <v>3129963</v>
      </c>
      <c r="J6364">
        <v>36.04</v>
      </c>
    </row>
    <row r="6365" spans="1:10" x14ac:dyDescent="0.25">
      <c r="A6365">
        <v>1933</v>
      </c>
      <c r="B6365">
        <v>33</v>
      </c>
      <c r="C6365">
        <v>3.5100000000000001E-3</v>
      </c>
      <c r="D6365">
        <v>3.5000000000000001E-3</v>
      </c>
      <c r="E6365">
        <v>0.5</v>
      </c>
      <c r="F6365">
        <v>86544</v>
      </c>
      <c r="G6365">
        <v>303</v>
      </c>
      <c r="H6365">
        <v>86392</v>
      </c>
      <c r="I6365">
        <v>3043264</v>
      </c>
      <c r="J6365">
        <v>35.159999999999997</v>
      </c>
    </row>
    <row r="6366" spans="1:10" x14ac:dyDescent="0.25">
      <c r="A6366">
        <v>1933</v>
      </c>
      <c r="B6366">
        <v>34</v>
      </c>
      <c r="C6366">
        <v>4.8599999999999997E-3</v>
      </c>
      <c r="D6366">
        <v>4.8500000000000001E-3</v>
      </c>
      <c r="E6366">
        <v>0.5</v>
      </c>
      <c r="F6366">
        <v>86241</v>
      </c>
      <c r="G6366">
        <v>418</v>
      </c>
      <c r="H6366">
        <v>86032</v>
      </c>
      <c r="I6366">
        <v>2956872</v>
      </c>
      <c r="J6366">
        <v>34.29</v>
      </c>
    </row>
    <row r="6367" spans="1:10" x14ac:dyDescent="0.25">
      <c r="A6367">
        <v>1933</v>
      </c>
      <c r="B6367">
        <v>35</v>
      </c>
      <c r="C6367">
        <v>5.0800000000000003E-3</v>
      </c>
      <c r="D6367">
        <v>5.0699999999999999E-3</v>
      </c>
      <c r="E6367">
        <v>0.5</v>
      </c>
      <c r="F6367">
        <v>85823</v>
      </c>
      <c r="G6367">
        <v>435</v>
      </c>
      <c r="H6367">
        <v>85605</v>
      </c>
      <c r="I6367">
        <v>2870840</v>
      </c>
      <c r="J6367">
        <v>33.450000000000003</v>
      </c>
    </row>
    <row r="6368" spans="1:10" x14ac:dyDescent="0.25">
      <c r="A6368">
        <v>1933</v>
      </c>
      <c r="B6368">
        <v>36</v>
      </c>
      <c r="C6368">
        <v>4.1200000000000004E-3</v>
      </c>
      <c r="D6368">
        <v>4.1099999999999999E-3</v>
      </c>
      <c r="E6368">
        <v>0.5</v>
      </c>
      <c r="F6368">
        <v>85388</v>
      </c>
      <c r="G6368">
        <v>351</v>
      </c>
      <c r="H6368">
        <v>85212</v>
      </c>
      <c r="I6368">
        <v>2785235</v>
      </c>
      <c r="J6368">
        <v>32.619999999999997</v>
      </c>
    </row>
    <row r="6369" spans="1:10" x14ac:dyDescent="0.25">
      <c r="A6369">
        <v>1933</v>
      </c>
      <c r="B6369">
        <v>37</v>
      </c>
      <c r="C6369">
        <v>5.13E-3</v>
      </c>
      <c r="D6369">
        <v>5.1200000000000004E-3</v>
      </c>
      <c r="E6369">
        <v>0.5</v>
      </c>
      <c r="F6369">
        <v>85037</v>
      </c>
      <c r="G6369">
        <v>435</v>
      </c>
      <c r="H6369">
        <v>84819</v>
      </c>
      <c r="I6369">
        <v>2700023</v>
      </c>
      <c r="J6369">
        <v>31.75</v>
      </c>
    </row>
    <row r="6370" spans="1:10" x14ac:dyDescent="0.25">
      <c r="A6370">
        <v>1933</v>
      </c>
      <c r="B6370">
        <v>38</v>
      </c>
      <c r="C6370">
        <v>4.7499999999999999E-3</v>
      </c>
      <c r="D6370">
        <v>4.7299999999999998E-3</v>
      </c>
      <c r="E6370">
        <v>0.5</v>
      </c>
      <c r="F6370">
        <v>84602</v>
      </c>
      <c r="G6370">
        <v>401</v>
      </c>
      <c r="H6370">
        <v>84401</v>
      </c>
      <c r="I6370">
        <v>2615204</v>
      </c>
      <c r="J6370">
        <v>30.91</v>
      </c>
    </row>
    <row r="6371" spans="1:10" x14ac:dyDescent="0.25">
      <c r="A6371">
        <v>1933</v>
      </c>
      <c r="B6371">
        <v>39</v>
      </c>
      <c r="C6371">
        <v>6.1199999999999996E-3</v>
      </c>
      <c r="D6371">
        <v>6.1000000000000004E-3</v>
      </c>
      <c r="E6371">
        <v>0.5</v>
      </c>
      <c r="F6371">
        <v>84201</v>
      </c>
      <c r="G6371">
        <v>514</v>
      </c>
      <c r="H6371">
        <v>83944</v>
      </c>
      <c r="I6371">
        <v>2530802</v>
      </c>
      <c r="J6371">
        <v>30.06</v>
      </c>
    </row>
    <row r="6372" spans="1:10" x14ac:dyDescent="0.25">
      <c r="A6372">
        <v>1933</v>
      </c>
      <c r="B6372">
        <v>40</v>
      </c>
      <c r="C6372">
        <v>5.5700000000000003E-3</v>
      </c>
      <c r="D6372">
        <v>5.5599999999999998E-3</v>
      </c>
      <c r="E6372">
        <v>0.5</v>
      </c>
      <c r="F6372">
        <v>83687</v>
      </c>
      <c r="G6372">
        <v>465</v>
      </c>
      <c r="H6372">
        <v>83455</v>
      </c>
      <c r="I6372">
        <v>2446858</v>
      </c>
      <c r="J6372">
        <v>29.24</v>
      </c>
    </row>
    <row r="6373" spans="1:10" x14ac:dyDescent="0.25">
      <c r="A6373">
        <v>1933</v>
      </c>
      <c r="B6373">
        <v>41</v>
      </c>
      <c r="C6373">
        <v>5.45E-3</v>
      </c>
      <c r="D6373">
        <v>5.4299999999999999E-3</v>
      </c>
      <c r="E6373">
        <v>0.5</v>
      </c>
      <c r="F6373">
        <v>83223</v>
      </c>
      <c r="G6373">
        <v>452</v>
      </c>
      <c r="H6373">
        <v>82997</v>
      </c>
      <c r="I6373">
        <v>2363403</v>
      </c>
      <c r="J6373">
        <v>28.4</v>
      </c>
    </row>
    <row r="6374" spans="1:10" x14ac:dyDescent="0.25">
      <c r="A6374">
        <v>1933</v>
      </c>
      <c r="B6374">
        <v>42</v>
      </c>
      <c r="C6374">
        <v>7.6099999999999996E-3</v>
      </c>
      <c r="D6374">
        <v>7.5799999999999999E-3</v>
      </c>
      <c r="E6374">
        <v>0.5</v>
      </c>
      <c r="F6374">
        <v>82771</v>
      </c>
      <c r="G6374">
        <v>628</v>
      </c>
      <c r="H6374">
        <v>82457</v>
      </c>
      <c r="I6374">
        <v>2280407</v>
      </c>
      <c r="J6374">
        <v>27.55</v>
      </c>
    </row>
    <row r="6375" spans="1:10" x14ac:dyDescent="0.25">
      <c r="A6375">
        <v>1933</v>
      </c>
      <c r="B6375">
        <v>43</v>
      </c>
      <c r="C6375">
        <v>6.5799999999999999E-3</v>
      </c>
      <c r="D6375">
        <v>6.5599999999999999E-3</v>
      </c>
      <c r="E6375">
        <v>0.5</v>
      </c>
      <c r="F6375">
        <v>82143</v>
      </c>
      <c r="G6375">
        <v>539</v>
      </c>
      <c r="H6375">
        <v>81873</v>
      </c>
      <c r="I6375">
        <v>2197950</v>
      </c>
      <c r="J6375">
        <v>26.76</v>
      </c>
    </row>
    <row r="6376" spans="1:10" x14ac:dyDescent="0.25">
      <c r="A6376">
        <v>1933</v>
      </c>
      <c r="B6376">
        <v>44</v>
      </c>
      <c r="C6376">
        <v>7.8499999999999993E-3</v>
      </c>
      <c r="D6376">
        <v>7.8200000000000006E-3</v>
      </c>
      <c r="E6376">
        <v>0.5</v>
      </c>
      <c r="F6376">
        <v>81604</v>
      </c>
      <c r="G6376">
        <v>638</v>
      </c>
      <c r="H6376">
        <v>81285</v>
      </c>
      <c r="I6376">
        <v>2116076</v>
      </c>
      <c r="J6376">
        <v>25.93</v>
      </c>
    </row>
    <row r="6377" spans="1:10" x14ac:dyDescent="0.25">
      <c r="A6377">
        <v>1933</v>
      </c>
      <c r="B6377">
        <v>45</v>
      </c>
      <c r="C6377">
        <v>8.8400000000000006E-3</v>
      </c>
      <c r="D6377">
        <v>8.8000000000000005E-3</v>
      </c>
      <c r="E6377">
        <v>0.5</v>
      </c>
      <c r="F6377">
        <v>80966</v>
      </c>
      <c r="G6377">
        <v>712</v>
      </c>
      <c r="H6377">
        <v>80610</v>
      </c>
      <c r="I6377">
        <v>2034791</v>
      </c>
      <c r="J6377">
        <v>25.13</v>
      </c>
    </row>
    <row r="6378" spans="1:10" x14ac:dyDescent="0.25">
      <c r="A6378">
        <v>1933</v>
      </c>
      <c r="B6378">
        <v>46</v>
      </c>
      <c r="C6378">
        <v>8.2100000000000003E-3</v>
      </c>
      <c r="D6378">
        <v>8.1799999999999998E-3</v>
      </c>
      <c r="E6378">
        <v>0.5</v>
      </c>
      <c r="F6378">
        <v>80254</v>
      </c>
      <c r="G6378">
        <v>657</v>
      </c>
      <c r="H6378">
        <v>79926</v>
      </c>
      <c r="I6378">
        <v>1954181</v>
      </c>
      <c r="J6378">
        <v>24.35</v>
      </c>
    </row>
    <row r="6379" spans="1:10" x14ac:dyDescent="0.25">
      <c r="A6379">
        <v>1933</v>
      </c>
      <c r="B6379">
        <v>47</v>
      </c>
      <c r="C6379">
        <v>9.5099999999999994E-3</v>
      </c>
      <c r="D6379">
        <v>9.4599999999999997E-3</v>
      </c>
      <c r="E6379">
        <v>0.5</v>
      </c>
      <c r="F6379">
        <v>79597</v>
      </c>
      <c r="G6379">
        <v>753</v>
      </c>
      <c r="H6379">
        <v>79221</v>
      </c>
      <c r="I6379">
        <v>1874256</v>
      </c>
      <c r="J6379">
        <v>23.55</v>
      </c>
    </row>
    <row r="6380" spans="1:10" x14ac:dyDescent="0.25">
      <c r="A6380">
        <v>1933</v>
      </c>
      <c r="B6380">
        <v>48</v>
      </c>
      <c r="C6380">
        <v>1.0359999999999999E-2</v>
      </c>
      <c r="D6380">
        <v>1.03E-2</v>
      </c>
      <c r="E6380">
        <v>0.5</v>
      </c>
      <c r="F6380">
        <v>78844</v>
      </c>
      <c r="G6380">
        <v>812</v>
      </c>
      <c r="H6380">
        <v>78438</v>
      </c>
      <c r="I6380">
        <v>1795035</v>
      </c>
      <c r="J6380">
        <v>22.77</v>
      </c>
    </row>
    <row r="6381" spans="1:10" x14ac:dyDescent="0.25">
      <c r="A6381">
        <v>1933</v>
      </c>
      <c r="B6381">
        <v>49</v>
      </c>
      <c r="C6381">
        <v>1.2959999999999999E-2</v>
      </c>
      <c r="D6381">
        <v>1.2880000000000001E-2</v>
      </c>
      <c r="E6381">
        <v>0.5</v>
      </c>
      <c r="F6381">
        <v>78032</v>
      </c>
      <c r="G6381">
        <v>1005</v>
      </c>
      <c r="H6381">
        <v>77529</v>
      </c>
      <c r="I6381">
        <v>1716597</v>
      </c>
      <c r="J6381">
        <v>22</v>
      </c>
    </row>
    <row r="6382" spans="1:10" x14ac:dyDescent="0.25">
      <c r="A6382">
        <v>1933</v>
      </c>
      <c r="B6382">
        <v>50</v>
      </c>
      <c r="C6382">
        <v>1.238E-2</v>
      </c>
      <c r="D6382">
        <v>1.231E-2</v>
      </c>
      <c r="E6382">
        <v>0.5</v>
      </c>
      <c r="F6382">
        <v>77027</v>
      </c>
      <c r="G6382">
        <v>948</v>
      </c>
      <c r="H6382">
        <v>76553</v>
      </c>
      <c r="I6382">
        <v>1639068</v>
      </c>
      <c r="J6382">
        <v>21.28</v>
      </c>
    </row>
    <row r="6383" spans="1:10" x14ac:dyDescent="0.25">
      <c r="A6383">
        <v>1933</v>
      </c>
      <c r="B6383">
        <v>51</v>
      </c>
      <c r="C6383">
        <v>1.261E-2</v>
      </c>
      <c r="D6383">
        <v>1.2529999999999999E-2</v>
      </c>
      <c r="E6383">
        <v>0.5</v>
      </c>
      <c r="F6383">
        <v>76079</v>
      </c>
      <c r="G6383">
        <v>953</v>
      </c>
      <c r="H6383">
        <v>75602</v>
      </c>
      <c r="I6383">
        <v>1562515</v>
      </c>
      <c r="J6383">
        <v>20.54</v>
      </c>
    </row>
    <row r="6384" spans="1:10" x14ac:dyDescent="0.25">
      <c r="A6384">
        <v>1933</v>
      </c>
      <c r="B6384">
        <v>52</v>
      </c>
      <c r="C6384">
        <v>1.635E-2</v>
      </c>
      <c r="D6384">
        <v>1.6219999999999998E-2</v>
      </c>
      <c r="E6384">
        <v>0.5</v>
      </c>
      <c r="F6384">
        <v>75126</v>
      </c>
      <c r="G6384">
        <v>1219</v>
      </c>
      <c r="H6384">
        <v>74517</v>
      </c>
      <c r="I6384">
        <v>1486913</v>
      </c>
      <c r="J6384">
        <v>19.79</v>
      </c>
    </row>
    <row r="6385" spans="1:10" x14ac:dyDescent="0.25">
      <c r="A6385">
        <v>1933</v>
      </c>
      <c r="B6385">
        <v>53</v>
      </c>
      <c r="C6385">
        <v>1.5740000000000001E-2</v>
      </c>
      <c r="D6385">
        <v>1.562E-2</v>
      </c>
      <c r="E6385">
        <v>0.5</v>
      </c>
      <c r="F6385">
        <v>73907</v>
      </c>
      <c r="G6385">
        <v>1154</v>
      </c>
      <c r="H6385">
        <v>73330</v>
      </c>
      <c r="I6385">
        <v>1412396</v>
      </c>
      <c r="J6385">
        <v>19.11</v>
      </c>
    </row>
    <row r="6386" spans="1:10" x14ac:dyDescent="0.25">
      <c r="A6386">
        <v>1933</v>
      </c>
      <c r="B6386">
        <v>54</v>
      </c>
      <c r="C6386">
        <v>1.813E-2</v>
      </c>
      <c r="D6386">
        <v>1.797E-2</v>
      </c>
      <c r="E6386">
        <v>0.5</v>
      </c>
      <c r="F6386">
        <v>72753</v>
      </c>
      <c r="G6386">
        <v>1307</v>
      </c>
      <c r="H6386">
        <v>72099</v>
      </c>
      <c r="I6386">
        <v>1339066</v>
      </c>
      <c r="J6386">
        <v>18.41</v>
      </c>
    </row>
    <row r="6387" spans="1:10" x14ac:dyDescent="0.25">
      <c r="A6387">
        <v>1933</v>
      </c>
      <c r="B6387">
        <v>55</v>
      </c>
      <c r="C6387">
        <v>1.5740000000000001E-2</v>
      </c>
      <c r="D6387">
        <v>1.562E-2</v>
      </c>
      <c r="E6387">
        <v>0.5</v>
      </c>
      <c r="F6387">
        <v>71446</v>
      </c>
      <c r="G6387">
        <v>1116</v>
      </c>
      <c r="H6387">
        <v>70888</v>
      </c>
      <c r="I6387">
        <v>1266966</v>
      </c>
      <c r="J6387">
        <v>17.73</v>
      </c>
    </row>
    <row r="6388" spans="1:10" x14ac:dyDescent="0.25">
      <c r="A6388">
        <v>1933</v>
      </c>
      <c r="B6388">
        <v>56</v>
      </c>
      <c r="C6388">
        <v>1.9949999999999999E-2</v>
      </c>
      <c r="D6388">
        <v>1.975E-2</v>
      </c>
      <c r="E6388">
        <v>0.5</v>
      </c>
      <c r="F6388">
        <v>70330</v>
      </c>
      <c r="G6388">
        <v>1389</v>
      </c>
      <c r="H6388">
        <v>69635</v>
      </c>
      <c r="I6388">
        <v>1196079</v>
      </c>
      <c r="J6388">
        <v>17.010000000000002</v>
      </c>
    </row>
    <row r="6389" spans="1:10" x14ac:dyDescent="0.25">
      <c r="A6389">
        <v>1933</v>
      </c>
      <c r="B6389">
        <v>57</v>
      </c>
      <c r="C6389">
        <v>2.232E-2</v>
      </c>
      <c r="D6389">
        <v>2.2079999999999999E-2</v>
      </c>
      <c r="E6389">
        <v>0.5</v>
      </c>
      <c r="F6389">
        <v>68941</v>
      </c>
      <c r="G6389">
        <v>1522</v>
      </c>
      <c r="H6389">
        <v>68180</v>
      </c>
      <c r="I6389">
        <v>1126443</v>
      </c>
      <c r="J6389">
        <v>16.34</v>
      </c>
    </row>
    <row r="6390" spans="1:10" x14ac:dyDescent="0.25">
      <c r="A6390">
        <v>1933</v>
      </c>
      <c r="B6390">
        <v>58</v>
      </c>
      <c r="C6390">
        <v>2.5159999999999998E-2</v>
      </c>
      <c r="D6390">
        <v>2.4850000000000001E-2</v>
      </c>
      <c r="E6390">
        <v>0.5</v>
      </c>
      <c r="F6390">
        <v>67419</v>
      </c>
      <c r="G6390">
        <v>1675</v>
      </c>
      <c r="H6390">
        <v>66581</v>
      </c>
      <c r="I6390">
        <v>1058263</v>
      </c>
      <c r="J6390">
        <v>15.7</v>
      </c>
    </row>
    <row r="6391" spans="1:10" x14ac:dyDescent="0.25">
      <c r="A6391">
        <v>1933</v>
      </c>
      <c r="B6391">
        <v>59</v>
      </c>
      <c r="C6391">
        <v>2.538E-2</v>
      </c>
      <c r="D6391">
        <v>2.5059999999999999E-2</v>
      </c>
      <c r="E6391">
        <v>0.5</v>
      </c>
      <c r="F6391">
        <v>65744</v>
      </c>
      <c r="G6391">
        <v>1648</v>
      </c>
      <c r="H6391">
        <v>64920</v>
      </c>
      <c r="I6391">
        <v>991682</v>
      </c>
      <c r="J6391">
        <v>15.08</v>
      </c>
    </row>
    <row r="6392" spans="1:10" x14ac:dyDescent="0.25">
      <c r="A6392">
        <v>1933</v>
      </c>
      <c r="B6392">
        <v>60</v>
      </c>
      <c r="C6392">
        <v>2.8649999999999998E-2</v>
      </c>
      <c r="D6392">
        <v>2.8240000000000001E-2</v>
      </c>
      <c r="E6392">
        <v>0.5</v>
      </c>
      <c r="F6392">
        <v>64096</v>
      </c>
      <c r="G6392">
        <v>1810</v>
      </c>
      <c r="H6392">
        <v>63191</v>
      </c>
      <c r="I6392">
        <v>926762</v>
      </c>
      <c r="J6392">
        <v>14.46</v>
      </c>
    </row>
    <row r="6393" spans="1:10" x14ac:dyDescent="0.25">
      <c r="A6393">
        <v>1933</v>
      </c>
      <c r="B6393">
        <v>61</v>
      </c>
      <c r="C6393">
        <v>2.673E-2</v>
      </c>
      <c r="D6393">
        <v>2.6380000000000001E-2</v>
      </c>
      <c r="E6393">
        <v>0.5</v>
      </c>
      <c r="F6393">
        <v>62286</v>
      </c>
      <c r="G6393">
        <v>1643</v>
      </c>
      <c r="H6393">
        <v>61464</v>
      </c>
      <c r="I6393">
        <v>863571</v>
      </c>
      <c r="J6393">
        <v>13.86</v>
      </c>
    </row>
    <row r="6394" spans="1:10" x14ac:dyDescent="0.25">
      <c r="A6394">
        <v>1933</v>
      </c>
      <c r="B6394">
        <v>62</v>
      </c>
      <c r="C6394">
        <v>2.86E-2</v>
      </c>
      <c r="D6394">
        <v>2.8199999999999999E-2</v>
      </c>
      <c r="E6394">
        <v>0.5</v>
      </c>
      <c r="F6394">
        <v>60643</v>
      </c>
      <c r="G6394">
        <v>1710</v>
      </c>
      <c r="H6394">
        <v>59788</v>
      </c>
      <c r="I6394">
        <v>802107</v>
      </c>
      <c r="J6394">
        <v>13.23</v>
      </c>
    </row>
    <row r="6395" spans="1:10" x14ac:dyDescent="0.25">
      <c r="A6395">
        <v>1933</v>
      </c>
      <c r="B6395">
        <v>63</v>
      </c>
      <c r="C6395">
        <v>3.2680000000000001E-2</v>
      </c>
      <c r="D6395">
        <v>3.2160000000000001E-2</v>
      </c>
      <c r="E6395">
        <v>0.5</v>
      </c>
      <c r="F6395">
        <v>58933</v>
      </c>
      <c r="G6395">
        <v>1895</v>
      </c>
      <c r="H6395">
        <v>57985</v>
      </c>
      <c r="I6395">
        <v>742319</v>
      </c>
      <c r="J6395">
        <v>12.6</v>
      </c>
    </row>
    <row r="6396" spans="1:10" x14ac:dyDescent="0.25">
      <c r="A6396">
        <v>1933</v>
      </c>
      <c r="B6396">
        <v>64</v>
      </c>
      <c r="C6396">
        <v>3.5520000000000003E-2</v>
      </c>
      <c r="D6396">
        <v>3.49E-2</v>
      </c>
      <c r="E6396">
        <v>0.5</v>
      </c>
      <c r="F6396">
        <v>57038</v>
      </c>
      <c r="G6396">
        <v>1990</v>
      </c>
      <c r="H6396">
        <v>56042</v>
      </c>
      <c r="I6396">
        <v>684334</v>
      </c>
      <c r="J6396">
        <v>12</v>
      </c>
    </row>
    <row r="6397" spans="1:10" x14ac:dyDescent="0.25">
      <c r="A6397">
        <v>1933</v>
      </c>
      <c r="B6397">
        <v>65</v>
      </c>
      <c r="C6397">
        <v>4.0759999999999998E-2</v>
      </c>
      <c r="D6397">
        <v>3.9949999999999999E-2</v>
      </c>
      <c r="E6397">
        <v>0.5</v>
      </c>
      <c r="F6397">
        <v>55047</v>
      </c>
      <c r="G6397">
        <v>2199</v>
      </c>
      <c r="H6397">
        <v>53948</v>
      </c>
      <c r="I6397">
        <v>628292</v>
      </c>
      <c r="J6397">
        <v>11.41</v>
      </c>
    </row>
    <row r="6398" spans="1:10" x14ac:dyDescent="0.25">
      <c r="A6398">
        <v>1933</v>
      </c>
      <c r="B6398">
        <v>66</v>
      </c>
      <c r="C6398">
        <v>4.539E-2</v>
      </c>
      <c r="D6398">
        <v>4.4380000000000003E-2</v>
      </c>
      <c r="E6398">
        <v>0.5</v>
      </c>
      <c r="F6398">
        <v>52848</v>
      </c>
      <c r="G6398">
        <v>2345</v>
      </c>
      <c r="H6398">
        <v>51675</v>
      </c>
      <c r="I6398">
        <v>574344</v>
      </c>
      <c r="J6398">
        <v>10.87</v>
      </c>
    </row>
    <row r="6399" spans="1:10" x14ac:dyDescent="0.25">
      <c r="A6399">
        <v>1933</v>
      </c>
      <c r="B6399">
        <v>67</v>
      </c>
      <c r="C6399">
        <v>4.7919999999999997E-2</v>
      </c>
      <c r="D6399">
        <v>4.6789999999999998E-2</v>
      </c>
      <c r="E6399">
        <v>0.5</v>
      </c>
      <c r="F6399">
        <v>50503</v>
      </c>
      <c r="G6399">
        <v>2363</v>
      </c>
      <c r="H6399">
        <v>49321</v>
      </c>
      <c r="I6399">
        <v>522669</v>
      </c>
      <c r="J6399">
        <v>10.35</v>
      </c>
    </row>
    <row r="6400" spans="1:10" x14ac:dyDescent="0.25">
      <c r="A6400">
        <v>1933</v>
      </c>
      <c r="B6400">
        <v>68</v>
      </c>
      <c r="C6400">
        <v>5.1069999999999997E-2</v>
      </c>
      <c r="D6400">
        <v>4.9799999999999997E-2</v>
      </c>
      <c r="E6400">
        <v>0.5</v>
      </c>
      <c r="F6400">
        <v>48139</v>
      </c>
      <c r="G6400">
        <v>2397</v>
      </c>
      <c r="H6400">
        <v>46941</v>
      </c>
      <c r="I6400">
        <v>473348</v>
      </c>
      <c r="J6400">
        <v>9.83</v>
      </c>
    </row>
    <row r="6401" spans="1:10" x14ac:dyDescent="0.25">
      <c r="A6401">
        <v>1933</v>
      </c>
      <c r="B6401">
        <v>69</v>
      </c>
      <c r="C6401">
        <v>5.5239999999999997E-2</v>
      </c>
      <c r="D6401">
        <v>5.3749999999999999E-2</v>
      </c>
      <c r="E6401">
        <v>0.5</v>
      </c>
      <c r="F6401">
        <v>45742</v>
      </c>
      <c r="G6401">
        <v>2459</v>
      </c>
      <c r="H6401">
        <v>44513</v>
      </c>
      <c r="I6401">
        <v>426407</v>
      </c>
      <c r="J6401">
        <v>9.32</v>
      </c>
    </row>
    <row r="6402" spans="1:10" x14ac:dyDescent="0.25">
      <c r="A6402">
        <v>1933</v>
      </c>
      <c r="B6402">
        <v>70</v>
      </c>
      <c r="C6402">
        <v>6.3229999999999995E-2</v>
      </c>
      <c r="D6402">
        <v>6.1289999999999997E-2</v>
      </c>
      <c r="E6402">
        <v>0.5</v>
      </c>
      <c r="F6402">
        <v>43283</v>
      </c>
      <c r="G6402">
        <v>2653</v>
      </c>
      <c r="H6402">
        <v>41957</v>
      </c>
      <c r="I6402">
        <v>381894</v>
      </c>
      <c r="J6402">
        <v>8.82</v>
      </c>
    </row>
    <row r="6403" spans="1:10" x14ac:dyDescent="0.25">
      <c r="A6403">
        <v>1933</v>
      </c>
      <c r="B6403">
        <v>71</v>
      </c>
      <c r="C6403">
        <v>6.5140000000000003E-2</v>
      </c>
      <c r="D6403">
        <v>6.3079999999999997E-2</v>
      </c>
      <c r="E6403">
        <v>0.5</v>
      </c>
      <c r="F6403">
        <v>40630</v>
      </c>
      <c r="G6403">
        <v>2563</v>
      </c>
      <c r="H6403">
        <v>39349</v>
      </c>
      <c r="I6403">
        <v>339938</v>
      </c>
      <c r="J6403">
        <v>8.3699999999999992</v>
      </c>
    </row>
    <row r="6404" spans="1:10" x14ac:dyDescent="0.25">
      <c r="A6404">
        <v>1933</v>
      </c>
      <c r="B6404">
        <v>72</v>
      </c>
      <c r="C6404">
        <v>7.3539999999999994E-2</v>
      </c>
      <c r="D6404">
        <v>7.0940000000000003E-2</v>
      </c>
      <c r="E6404">
        <v>0.5</v>
      </c>
      <c r="F6404">
        <v>38067</v>
      </c>
      <c r="G6404">
        <v>2700</v>
      </c>
      <c r="H6404">
        <v>36717</v>
      </c>
      <c r="I6404">
        <v>300589</v>
      </c>
      <c r="J6404">
        <v>7.9</v>
      </c>
    </row>
    <row r="6405" spans="1:10" x14ac:dyDescent="0.25">
      <c r="A6405">
        <v>1933</v>
      </c>
      <c r="B6405">
        <v>73</v>
      </c>
      <c r="C6405">
        <v>7.9600000000000004E-2</v>
      </c>
      <c r="D6405">
        <v>7.6550000000000007E-2</v>
      </c>
      <c r="E6405">
        <v>0.5</v>
      </c>
      <c r="F6405">
        <v>35367</v>
      </c>
      <c r="G6405">
        <v>2707</v>
      </c>
      <c r="H6405">
        <v>34013</v>
      </c>
      <c r="I6405">
        <v>263872</v>
      </c>
      <c r="J6405">
        <v>7.46</v>
      </c>
    </row>
    <row r="6406" spans="1:10" x14ac:dyDescent="0.25">
      <c r="A6406">
        <v>1933</v>
      </c>
      <c r="B6406">
        <v>74</v>
      </c>
      <c r="C6406">
        <v>8.9459999999999998E-2</v>
      </c>
      <c r="D6406">
        <v>8.5629999999999998E-2</v>
      </c>
      <c r="E6406">
        <v>0.5</v>
      </c>
      <c r="F6406">
        <v>32660</v>
      </c>
      <c r="G6406">
        <v>2797</v>
      </c>
      <c r="H6406">
        <v>31261</v>
      </c>
      <c r="I6406">
        <v>229858</v>
      </c>
      <c r="J6406">
        <v>7.04</v>
      </c>
    </row>
    <row r="6407" spans="1:10" x14ac:dyDescent="0.25">
      <c r="A6407">
        <v>1933</v>
      </c>
      <c r="B6407">
        <v>75</v>
      </c>
      <c r="C6407">
        <v>9.2340000000000005E-2</v>
      </c>
      <c r="D6407">
        <v>8.8260000000000005E-2</v>
      </c>
      <c r="E6407">
        <v>0.5</v>
      </c>
      <c r="F6407">
        <v>29863</v>
      </c>
      <c r="G6407">
        <v>2636</v>
      </c>
      <c r="H6407">
        <v>28545</v>
      </c>
      <c r="I6407">
        <v>198597</v>
      </c>
      <c r="J6407">
        <v>6.65</v>
      </c>
    </row>
    <row r="6408" spans="1:10" x14ac:dyDescent="0.25">
      <c r="A6408">
        <v>1933</v>
      </c>
      <c r="B6408">
        <v>76</v>
      </c>
      <c r="C6408">
        <v>0.10443</v>
      </c>
      <c r="D6408">
        <v>9.9250000000000005E-2</v>
      </c>
      <c r="E6408">
        <v>0.5</v>
      </c>
      <c r="F6408">
        <v>27227</v>
      </c>
      <c r="G6408">
        <v>2702</v>
      </c>
      <c r="H6408">
        <v>25876</v>
      </c>
      <c r="I6408">
        <v>170052</v>
      </c>
      <c r="J6408">
        <v>6.25</v>
      </c>
    </row>
    <row r="6409" spans="1:10" x14ac:dyDescent="0.25">
      <c r="A6409">
        <v>1933</v>
      </c>
      <c r="B6409">
        <v>77</v>
      </c>
      <c r="C6409">
        <v>0.11903</v>
      </c>
      <c r="D6409">
        <v>0.11234</v>
      </c>
      <c r="E6409">
        <v>0.5</v>
      </c>
      <c r="F6409">
        <v>24525</v>
      </c>
      <c r="G6409">
        <v>2755</v>
      </c>
      <c r="H6409">
        <v>23147</v>
      </c>
      <c r="I6409">
        <v>144176</v>
      </c>
      <c r="J6409">
        <v>5.88</v>
      </c>
    </row>
    <row r="6410" spans="1:10" x14ac:dyDescent="0.25">
      <c r="A6410">
        <v>1933</v>
      </c>
      <c r="B6410">
        <v>78</v>
      </c>
      <c r="C6410">
        <v>0.11960999999999999</v>
      </c>
      <c r="D6410">
        <v>0.11286</v>
      </c>
      <c r="E6410">
        <v>0.5</v>
      </c>
      <c r="F6410">
        <v>21770</v>
      </c>
      <c r="G6410">
        <v>2457</v>
      </c>
      <c r="H6410">
        <v>20541</v>
      </c>
      <c r="I6410">
        <v>121029</v>
      </c>
      <c r="J6410">
        <v>5.56</v>
      </c>
    </row>
    <row r="6411" spans="1:10" x14ac:dyDescent="0.25">
      <c r="A6411">
        <v>1933</v>
      </c>
      <c r="B6411">
        <v>79</v>
      </c>
      <c r="C6411">
        <v>0.12873000000000001</v>
      </c>
      <c r="D6411">
        <v>0.12094000000000001</v>
      </c>
      <c r="E6411">
        <v>0.5</v>
      </c>
      <c r="F6411">
        <v>19313</v>
      </c>
      <c r="G6411">
        <v>2336</v>
      </c>
      <c r="H6411">
        <v>18145</v>
      </c>
      <c r="I6411">
        <v>100487</v>
      </c>
      <c r="J6411">
        <v>5.2</v>
      </c>
    </row>
    <row r="6412" spans="1:10" x14ac:dyDescent="0.25">
      <c r="A6412">
        <v>1933</v>
      </c>
      <c r="B6412">
        <v>80</v>
      </c>
      <c r="C6412">
        <v>0.13825999999999999</v>
      </c>
      <c r="D6412">
        <v>0.12931999999999999</v>
      </c>
      <c r="E6412">
        <v>0.5</v>
      </c>
      <c r="F6412">
        <v>16977</v>
      </c>
      <c r="G6412">
        <v>2196</v>
      </c>
      <c r="H6412">
        <v>15879</v>
      </c>
      <c r="I6412">
        <v>82342</v>
      </c>
      <c r="J6412">
        <v>4.8499999999999996</v>
      </c>
    </row>
    <row r="6413" spans="1:10" x14ac:dyDescent="0.25">
      <c r="A6413">
        <v>1933</v>
      </c>
      <c r="B6413">
        <v>81</v>
      </c>
      <c r="C6413">
        <v>0.16267000000000001</v>
      </c>
      <c r="D6413">
        <v>0.15043000000000001</v>
      </c>
      <c r="E6413">
        <v>0.5</v>
      </c>
      <c r="F6413">
        <v>14782</v>
      </c>
      <c r="G6413">
        <v>2224</v>
      </c>
      <c r="H6413">
        <v>13670</v>
      </c>
      <c r="I6413">
        <v>66463</v>
      </c>
      <c r="J6413">
        <v>4.5</v>
      </c>
    </row>
    <row r="6414" spans="1:10" x14ac:dyDescent="0.25">
      <c r="A6414">
        <v>1933</v>
      </c>
      <c r="B6414">
        <v>82</v>
      </c>
      <c r="C6414">
        <v>0.19581999999999999</v>
      </c>
      <c r="D6414">
        <v>0.17835000000000001</v>
      </c>
      <c r="E6414">
        <v>0.5</v>
      </c>
      <c r="F6414">
        <v>12558</v>
      </c>
      <c r="G6414">
        <v>2240</v>
      </c>
      <c r="H6414">
        <v>11438</v>
      </c>
      <c r="I6414">
        <v>52793</v>
      </c>
      <c r="J6414">
        <v>4.2</v>
      </c>
    </row>
    <row r="6415" spans="1:10" x14ac:dyDescent="0.25">
      <c r="A6415">
        <v>1933</v>
      </c>
      <c r="B6415">
        <v>83</v>
      </c>
      <c r="C6415">
        <v>0.20882999999999999</v>
      </c>
      <c r="D6415">
        <v>0.18908</v>
      </c>
      <c r="E6415">
        <v>0.5</v>
      </c>
      <c r="F6415">
        <v>10318</v>
      </c>
      <c r="G6415">
        <v>1951</v>
      </c>
      <c r="H6415">
        <v>9343</v>
      </c>
      <c r="I6415">
        <v>41355</v>
      </c>
      <c r="J6415">
        <v>4.01</v>
      </c>
    </row>
    <row r="6416" spans="1:10" x14ac:dyDescent="0.25">
      <c r="A6416">
        <v>1933</v>
      </c>
      <c r="B6416">
        <v>84</v>
      </c>
      <c r="C6416">
        <v>0.22209000000000001</v>
      </c>
      <c r="D6416">
        <v>0.19989000000000001</v>
      </c>
      <c r="E6416">
        <v>0.5</v>
      </c>
      <c r="F6416">
        <v>8367</v>
      </c>
      <c r="G6416">
        <v>1673</v>
      </c>
      <c r="H6416">
        <v>7531</v>
      </c>
      <c r="I6416">
        <v>32012</v>
      </c>
      <c r="J6416">
        <v>3.83</v>
      </c>
    </row>
    <row r="6417" spans="1:10" x14ac:dyDescent="0.25">
      <c r="A6417">
        <v>1933</v>
      </c>
      <c r="B6417">
        <v>85</v>
      </c>
      <c r="C6417">
        <v>0.21759000000000001</v>
      </c>
      <c r="D6417">
        <v>0.19624</v>
      </c>
      <c r="E6417">
        <v>0.5</v>
      </c>
      <c r="F6417">
        <v>6695</v>
      </c>
      <c r="G6417">
        <v>1314</v>
      </c>
      <c r="H6417">
        <v>6038</v>
      </c>
      <c r="I6417">
        <v>24481</v>
      </c>
      <c r="J6417">
        <v>3.66</v>
      </c>
    </row>
    <row r="6418" spans="1:10" x14ac:dyDescent="0.25">
      <c r="A6418">
        <v>1933</v>
      </c>
      <c r="B6418">
        <v>86</v>
      </c>
      <c r="C6418">
        <v>0.23021</v>
      </c>
      <c r="D6418">
        <v>0.20644999999999999</v>
      </c>
      <c r="E6418">
        <v>0.5</v>
      </c>
      <c r="F6418">
        <v>5381</v>
      </c>
      <c r="G6418">
        <v>1111</v>
      </c>
      <c r="H6418">
        <v>4825</v>
      </c>
      <c r="I6418">
        <v>18444</v>
      </c>
      <c r="J6418">
        <v>3.43</v>
      </c>
    </row>
    <row r="6419" spans="1:10" x14ac:dyDescent="0.25">
      <c r="A6419">
        <v>1933</v>
      </c>
      <c r="B6419">
        <v>87</v>
      </c>
      <c r="C6419">
        <v>0.24443000000000001</v>
      </c>
      <c r="D6419">
        <v>0.21781</v>
      </c>
      <c r="E6419">
        <v>0.5</v>
      </c>
      <c r="F6419">
        <v>4270</v>
      </c>
      <c r="G6419">
        <v>930</v>
      </c>
      <c r="H6419">
        <v>3805</v>
      </c>
      <c r="I6419">
        <v>13618</v>
      </c>
      <c r="J6419">
        <v>3.19</v>
      </c>
    </row>
    <row r="6420" spans="1:10" x14ac:dyDescent="0.25">
      <c r="A6420">
        <v>1933</v>
      </c>
      <c r="B6420">
        <v>88</v>
      </c>
      <c r="C6420">
        <v>0.29128999999999999</v>
      </c>
      <c r="D6420">
        <v>0.25425999999999999</v>
      </c>
      <c r="E6420">
        <v>0.5</v>
      </c>
      <c r="F6420">
        <v>3340</v>
      </c>
      <c r="G6420">
        <v>849</v>
      </c>
      <c r="H6420">
        <v>2915</v>
      </c>
      <c r="I6420">
        <v>9813</v>
      </c>
      <c r="J6420">
        <v>2.94</v>
      </c>
    </row>
    <row r="6421" spans="1:10" x14ac:dyDescent="0.25">
      <c r="A6421">
        <v>1933</v>
      </c>
      <c r="B6421">
        <v>89</v>
      </c>
      <c r="C6421">
        <v>0.31367</v>
      </c>
      <c r="D6421">
        <v>0.27113999999999999</v>
      </c>
      <c r="E6421">
        <v>0.5</v>
      </c>
      <c r="F6421">
        <v>2491</v>
      </c>
      <c r="G6421">
        <v>675</v>
      </c>
      <c r="H6421">
        <v>2153</v>
      </c>
      <c r="I6421">
        <v>6898</v>
      </c>
      <c r="J6421">
        <v>2.77</v>
      </c>
    </row>
    <row r="6422" spans="1:10" x14ac:dyDescent="0.25">
      <c r="A6422">
        <v>1933</v>
      </c>
      <c r="B6422">
        <v>90</v>
      </c>
      <c r="C6422">
        <v>0.33694000000000002</v>
      </c>
      <c r="D6422">
        <v>0.28836000000000001</v>
      </c>
      <c r="E6422">
        <v>0.5</v>
      </c>
      <c r="F6422">
        <v>1815</v>
      </c>
      <c r="G6422">
        <v>523</v>
      </c>
      <c r="H6422">
        <v>1554</v>
      </c>
      <c r="I6422">
        <v>4745</v>
      </c>
      <c r="J6422">
        <v>2.61</v>
      </c>
    </row>
    <row r="6423" spans="1:10" x14ac:dyDescent="0.25">
      <c r="A6423">
        <v>1933</v>
      </c>
      <c r="B6423">
        <v>91</v>
      </c>
      <c r="C6423">
        <v>0.36104000000000003</v>
      </c>
      <c r="D6423">
        <v>0.30582999999999999</v>
      </c>
      <c r="E6423">
        <v>0.5</v>
      </c>
      <c r="F6423">
        <v>1292</v>
      </c>
      <c r="G6423">
        <v>395</v>
      </c>
      <c r="H6423">
        <v>1094</v>
      </c>
      <c r="I6423">
        <v>3191</v>
      </c>
      <c r="J6423">
        <v>2.4700000000000002</v>
      </c>
    </row>
    <row r="6424" spans="1:10" x14ac:dyDescent="0.25">
      <c r="A6424">
        <v>1933</v>
      </c>
      <c r="B6424">
        <v>92</v>
      </c>
      <c r="C6424">
        <v>0.38585999999999998</v>
      </c>
      <c r="D6424">
        <v>0.32345000000000002</v>
      </c>
      <c r="E6424">
        <v>0.5</v>
      </c>
      <c r="F6424">
        <v>897</v>
      </c>
      <c r="G6424">
        <v>290</v>
      </c>
      <c r="H6424">
        <v>752</v>
      </c>
      <c r="I6424">
        <v>2097</v>
      </c>
      <c r="J6424">
        <v>2.34</v>
      </c>
    </row>
    <row r="6425" spans="1:10" x14ac:dyDescent="0.25">
      <c r="A6425">
        <v>1933</v>
      </c>
      <c r="B6425">
        <v>93</v>
      </c>
      <c r="C6425">
        <v>0.41127999999999998</v>
      </c>
      <c r="D6425">
        <v>0.34112999999999999</v>
      </c>
      <c r="E6425">
        <v>0.5</v>
      </c>
      <c r="F6425">
        <v>607</v>
      </c>
      <c r="G6425">
        <v>207</v>
      </c>
      <c r="H6425">
        <v>503</v>
      </c>
      <c r="I6425">
        <v>1345</v>
      </c>
      <c r="J6425">
        <v>2.2200000000000002</v>
      </c>
    </row>
    <row r="6426" spans="1:10" x14ac:dyDescent="0.25">
      <c r="A6426">
        <v>1933</v>
      </c>
      <c r="B6426">
        <v>94</v>
      </c>
      <c r="C6426">
        <v>0.43719000000000002</v>
      </c>
      <c r="D6426">
        <v>0.35876000000000002</v>
      </c>
      <c r="E6426">
        <v>0.5</v>
      </c>
      <c r="F6426">
        <v>400</v>
      </c>
      <c r="G6426">
        <v>143</v>
      </c>
      <c r="H6426">
        <v>328</v>
      </c>
      <c r="I6426">
        <v>842</v>
      </c>
      <c r="J6426">
        <v>2.11</v>
      </c>
    </row>
    <row r="6427" spans="1:10" x14ac:dyDescent="0.25">
      <c r="A6427">
        <v>1933</v>
      </c>
      <c r="B6427">
        <v>95</v>
      </c>
      <c r="C6427">
        <v>0.46344000000000002</v>
      </c>
      <c r="D6427">
        <v>0.37625999999999998</v>
      </c>
      <c r="E6427">
        <v>0.5</v>
      </c>
      <c r="F6427">
        <v>256</v>
      </c>
      <c r="G6427">
        <v>96</v>
      </c>
      <c r="H6427">
        <v>208</v>
      </c>
      <c r="I6427">
        <v>514</v>
      </c>
      <c r="J6427">
        <v>2</v>
      </c>
    </row>
    <row r="6428" spans="1:10" x14ac:dyDescent="0.25">
      <c r="A6428">
        <v>1933</v>
      </c>
      <c r="B6428">
        <v>96</v>
      </c>
      <c r="C6428">
        <v>0.4899</v>
      </c>
      <c r="D6428">
        <v>0.39351000000000003</v>
      </c>
      <c r="E6428">
        <v>0.5</v>
      </c>
      <c r="F6428">
        <v>160</v>
      </c>
      <c r="G6428">
        <v>63</v>
      </c>
      <c r="H6428">
        <v>128</v>
      </c>
      <c r="I6428">
        <v>305</v>
      </c>
      <c r="J6428">
        <v>1.91</v>
      </c>
    </row>
    <row r="6429" spans="1:10" x14ac:dyDescent="0.25">
      <c r="A6429">
        <v>1933</v>
      </c>
      <c r="B6429">
        <v>97</v>
      </c>
      <c r="C6429">
        <v>0.51641999999999999</v>
      </c>
      <c r="D6429">
        <v>0.41044000000000003</v>
      </c>
      <c r="E6429">
        <v>0.5</v>
      </c>
      <c r="F6429">
        <v>97</v>
      </c>
      <c r="G6429">
        <v>40</v>
      </c>
      <c r="H6429">
        <v>77</v>
      </c>
      <c r="I6429">
        <v>177</v>
      </c>
      <c r="J6429">
        <v>1.82</v>
      </c>
    </row>
    <row r="6430" spans="1:10" x14ac:dyDescent="0.25">
      <c r="A6430">
        <v>1933</v>
      </c>
      <c r="B6430">
        <v>98</v>
      </c>
      <c r="C6430">
        <v>0.54283999999999999</v>
      </c>
      <c r="D6430">
        <v>0.42696000000000001</v>
      </c>
      <c r="E6430">
        <v>0.5</v>
      </c>
      <c r="F6430">
        <v>57</v>
      </c>
      <c r="G6430">
        <v>24</v>
      </c>
      <c r="H6430">
        <v>45</v>
      </c>
      <c r="I6430">
        <v>100</v>
      </c>
      <c r="J6430">
        <v>1.75</v>
      </c>
    </row>
    <row r="6431" spans="1:10" x14ac:dyDescent="0.25">
      <c r="A6431">
        <v>1933</v>
      </c>
      <c r="B6431">
        <v>99</v>
      </c>
      <c r="C6431">
        <v>0.56903000000000004</v>
      </c>
      <c r="D6431">
        <v>0.44298999999999999</v>
      </c>
      <c r="E6431">
        <v>0.5</v>
      </c>
      <c r="F6431">
        <v>33</v>
      </c>
      <c r="G6431">
        <v>15</v>
      </c>
      <c r="H6431">
        <v>26</v>
      </c>
      <c r="I6431">
        <v>55</v>
      </c>
      <c r="J6431">
        <v>1.68</v>
      </c>
    </row>
    <row r="6432" spans="1:10" x14ac:dyDescent="0.25">
      <c r="A6432">
        <v>1933</v>
      </c>
      <c r="B6432">
        <v>100</v>
      </c>
      <c r="C6432">
        <v>0.59482999999999997</v>
      </c>
      <c r="D6432">
        <v>0.45846999999999999</v>
      </c>
      <c r="E6432">
        <v>0.5</v>
      </c>
      <c r="F6432">
        <v>18</v>
      </c>
      <c r="G6432">
        <v>8</v>
      </c>
      <c r="H6432">
        <v>14</v>
      </c>
      <c r="I6432">
        <v>29</v>
      </c>
      <c r="J6432">
        <v>1.61</v>
      </c>
    </row>
    <row r="6433" spans="1:10" x14ac:dyDescent="0.25">
      <c r="A6433">
        <v>1933</v>
      </c>
      <c r="B6433">
        <v>101</v>
      </c>
      <c r="C6433">
        <v>0.62012</v>
      </c>
      <c r="D6433">
        <v>0.47334999999999999</v>
      </c>
      <c r="E6433">
        <v>0.5</v>
      </c>
      <c r="F6433">
        <v>10</v>
      </c>
      <c r="G6433">
        <v>5</v>
      </c>
      <c r="H6433">
        <v>8</v>
      </c>
      <c r="I6433">
        <v>15</v>
      </c>
      <c r="J6433">
        <v>1.55</v>
      </c>
    </row>
    <row r="6434" spans="1:10" x14ac:dyDescent="0.25">
      <c r="A6434">
        <v>1933</v>
      </c>
      <c r="B6434">
        <v>102</v>
      </c>
      <c r="C6434">
        <v>0.64478000000000002</v>
      </c>
      <c r="D6434">
        <v>0.48758000000000001</v>
      </c>
      <c r="E6434">
        <v>0.5</v>
      </c>
      <c r="F6434">
        <v>5</v>
      </c>
      <c r="G6434">
        <v>3</v>
      </c>
      <c r="H6434">
        <v>4</v>
      </c>
      <c r="I6434">
        <v>8</v>
      </c>
      <c r="J6434">
        <v>1.5</v>
      </c>
    </row>
    <row r="6435" spans="1:10" x14ac:dyDescent="0.25">
      <c r="A6435">
        <v>1933</v>
      </c>
      <c r="B6435">
        <v>103</v>
      </c>
      <c r="C6435">
        <v>0.66869000000000001</v>
      </c>
      <c r="D6435">
        <v>0.50112999999999996</v>
      </c>
      <c r="E6435">
        <v>0.5</v>
      </c>
      <c r="F6435">
        <v>3</v>
      </c>
      <c r="G6435">
        <v>1</v>
      </c>
      <c r="H6435">
        <v>2</v>
      </c>
      <c r="I6435">
        <v>4</v>
      </c>
      <c r="J6435">
        <v>1.45</v>
      </c>
    </row>
    <row r="6436" spans="1:10" x14ac:dyDescent="0.25">
      <c r="A6436">
        <v>1933</v>
      </c>
      <c r="B6436">
        <v>104</v>
      </c>
      <c r="C6436">
        <v>0.69174999999999998</v>
      </c>
      <c r="D6436">
        <v>0.51397999999999999</v>
      </c>
      <c r="E6436">
        <v>0.5</v>
      </c>
      <c r="F6436">
        <v>1</v>
      </c>
      <c r="G6436">
        <v>1</v>
      </c>
      <c r="H6436">
        <v>1</v>
      </c>
      <c r="I6436">
        <v>2</v>
      </c>
      <c r="J6436">
        <v>1.41</v>
      </c>
    </row>
    <row r="6437" spans="1:10" x14ac:dyDescent="0.25">
      <c r="A6437">
        <v>1933</v>
      </c>
      <c r="B6437">
        <v>105</v>
      </c>
      <c r="C6437">
        <v>0.71391000000000004</v>
      </c>
      <c r="D6437">
        <v>0.52610999999999997</v>
      </c>
      <c r="E6437">
        <v>0.5</v>
      </c>
      <c r="F6437">
        <v>1</v>
      </c>
      <c r="G6437">
        <v>0</v>
      </c>
      <c r="H6437">
        <v>0</v>
      </c>
      <c r="I6437">
        <v>1</v>
      </c>
      <c r="J6437">
        <v>1.37</v>
      </c>
    </row>
    <row r="6438" spans="1:10" x14ac:dyDescent="0.25">
      <c r="A6438">
        <v>1933</v>
      </c>
      <c r="B6438">
        <v>106</v>
      </c>
      <c r="C6438">
        <v>0.73507</v>
      </c>
      <c r="D6438">
        <v>0.53752</v>
      </c>
      <c r="E6438">
        <v>0.5</v>
      </c>
      <c r="F6438">
        <v>0</v>
      </c>
      <c r="G6438">
        <v>0</v>
      </c>
      <c r="H6438">
        <v>0</v>
      </c>
      <c r="I6438">
        <v>0</v>
      </c>
      <c r="J6438">
        <v>1.33</v>
      </c>
    </row>
    <row r="6439" spans="1:10" x14ac:dyDescent="0.25">
      <c r="A6439">
        <v>1933</v>
      </c>
      <c r="B6439">
        <v>107</v>
      </c>
      <c r="C6439">
        <v>0.75521000000000005</v>
      </c>
      <c r="D6439">
        <v>0.54820999999999998</v>
      </c>
      <c r="E6439">
        <v>0.5</v>
      </c>
      <c r="F6439">
        <v>0</v>
      </c>
      <c r="G6439">
        <v>0</v>
      </c>
      <c r="H6439">
        <v>0</v>
      </c>
      <c r="I6439">
        <v>0</v>
      </c>
      <c r="J6439">
        <v>1.3</v>
      </c>
    </row>
    <row r="6440" spans="1:10" x14ac:dyDescent="0.25">
      <c r="A6440">
        <v>1933</v>
      </c>
      <c r="B6440">
        <v>108</v>
      </c>
      <c r="C6440">
        <v>0.77429000000000003</v>
      </c>
      <c r="D6440">
        <v>0.55818999999999996</v>
      </c>
      <c r="E6440">
        <v>0.5</v>
      </c>
      <c r="F6440">
        <v>0</v>
      </c>
      <c r="G6440">
        <v>0</v>
      </c>
      <c r="H6440">
        <v>0</v>
      </c>
      <c r="I6440">
        <v>0</v>
      </c>
      <c r="J6440">
        <v>1.27</v>
      </c>
    </row>
    <row r="6441" spans="1:10" x14ac:dyDescent="0.25">
      <c r="A6441">
        <v>1933</v>
      </c>
      <c r="B6441">
        <v>109</v>
      </c>
      <c r="C6441">
        <v>0.79229000000000005</v>
      </c>
      <c r="D6441">
        <v>0.56747999999999998</v>
      </c>
      <c r="E6441">
        <v>0.5</v>
      </c>
      <c r="F6441">
        <v>0</v>
      </c>
      <c r="G6441">
        <v>0</v>
      </c>
      <c r="H6441">
        <v>0</v>
      </c>
      <c r="I6441">
        <v>0</v>
      </c>
      <c r="J6441">
        <v>1.25</v>
      </c>
    </row>
    <row r="6442" spans="1:10" x14ac:dyDescent="0.25">
      <c r="A6442">
        <v>1933</v>
      </c>
      <c r="B6442" t="s">
        <v>25</v>
      </c>
      <c r="C6442">
        <v>0.80920999999999998</v>
      </c>
      <c r="D6442">
        <v>1</v>
      </c>
      <c r="E6442">
        <v>1.24</v>
      </c>
      <c r="F6442">
        <v>0</v>
      </c>
      <c r="G6442">
        <v>0</v>
      </c>
      <c r="H6442">
        <v>0</v>
      </c>
      <c r="I6442">
        <v>0</v>
      </c>
      <c r="J6442">
        <v>1.24</v>
      </c>
    </row>
    <row r="6443" spans="1:10" x14ac:dyDescent="0.25">
      <c r="A6443">
        <v>1934</v>
      </c>
      <c r="B6443">
        <v>0</v>
      </c>
      <c r="C6443">
        <v>5.4730000000000001E-2</v>
      </c>
      <c r="D6443">
        <v>5.2449999999999997E-2</v>
      </c>
      <c r="E6443">
        <v>0.21</v>
      </c>
      <c r="F6443">
        <v>100000</v>
      </c>
      <c r="G6443">
        <v>5245</v>
      </c>
      <c r="H6443">
        <v>95839</v>
      </c>
      <c r="I6443">
        <v>6073463</v>
      </c>
      <c r="J6443">
        <v>60.73</v>
      </c>
    </row>
    <row r="6444" spans="1:10" x14ac:dyDescent="0.25">
      <c r="A6444">
        <v>1934</v>
      </c>
      <c r="B6444">
        <v>1</v>
      </c>
      <c r="C6444">
        <v>7.8600000000000007E-3</v>
      </c>
      <c r="D6444">
        <v>7.8300000000000002E-3</v>
      </c>
      <c r="E6444">
        <v>0.5</v>
      </c>
      <c r="F6444">
        <v>94755</v>
      </c>
      <c r="G6444">
        <v>741</v>
      </c>
      <c r="H6444">
        <v>94384</v>
      </c>
      <c r="I6444">
        <v>5977624</v>
      </c>
      <c r="J6444">
        <v>63.09</v>
      </c>
    </row>
    <row r="6445" spans="1:10" x14ac:dyDescent="0.25">
      <c r="A6445">
        <v>1934</v>
      </c>
      <c r="B6445">
        <v>2</v>
      </c>
      <c r="C6445">
        <v>4.3899999999999998E-3</v>
      </c>
      <c r="D6445">
        <v>4.3800000000000002E-3</v>
      </c>
      <c r="E6445">
        <v>0.5</v>
      </c>
      <c r="F6445">
        <v>94014</v>
      </c>
      <c r="G6445">
        <v>412</v>
      </c>
      <c r="H6445">
        <v>93807</v>
      </c>
      <c r="I6445">
        <v>5883240</v>
      </c>
      <c r="J6445">
        <v>62.58</v>
      </c>
    </row>
    <row r="6446" spans="1:10" x14ac:dyDescent="0.25">
      <c r="A6446">
        <v>1934</v>
      </c>
      <c r="B6446">
        <v>3</v>
      </c>
      <c r="C6446">
        <v>3.0000000000000001E-3</v>
      </c>
      <c r="D6446">
        <v>2.99E-3</v>
      </c>
      <c r="E6446">
        <v>0.5</v>
      </c>
      <c r="F6446">
        <v>93601</v>
      </c>
      <c r="G6446">
        <v>280</v>
      </c>
      <c r="H6446">
        <v>93461</v>
      </c>
      <c r="I6446">
        <v>5789432</v>
      </c>
      <c r="J6446">
        <v>61.85</v>
      </c>
    </row>
    <row r="6447" spans="1:10" x14ac:dyDescent="0.25">
      <c r="A6447">
        <v>1934</v>
      </c>
      <c r="B6447">
        <v>4</v>
      </c>
      <c r="C6447">
        <v>2.3400000000000001E-3</v>
      </c>
      <c r="D6447">
        <v>2.3400000000000001E-3</v>
      </c>
      <c r="E6447">
        <v>0.5</v>
      </c>
      <c r="F6447">
        <v>93321</v>
      </c>
      <c r="G6447">
        <v>218</v>
      </c>
      <c r="H6447">
        <v>93212</v>
      </c>
      <c r="I6447">
        <v>5695971</v>
      </c>
      <c r="J6447">
        <v>61.04</v>
      </c>
    </row>
    <row r="6448" spans="1:10" x14ac:dyDescent="0.25">
      <c r="A6448">
        <v>1934</v>
      </c>
      <c r="B6448">
        <v>5</v>
      </c>
      <c r="C6448">
        <v>1.9599999999999999E-3</v>
      </c>
      <c r="D6448">
        <v>1.9599999999999999E-3</v>
      </c>
      <c r="E6448">
        <v>0.5</v>
      </c>
      <c r="F6448">
        <v>93103</v>
      </c>
      <c r="G6448">
        <v>183</v>
      </c>
      <c r="H6448">
        <v>93011</v>
      </c>
      <c r="I6448">
        <v>5602759</v>
      </c>
      <c r="J6448">
        <v>60.18</v>
      </c>
    </row>
    <row r="6449" spans="1:10" x14ac:dyDescent="0.25">
      <c r="A6449">
        <v>1934</v>
      </c>
      <c r="B6449">
        <v>6</v>
      </c>
      <c r="C6449">
        <v>1.7899999999999999E-3</v>
      </c>
      <c r="D6449">
        <v>1.7899999999999999E-3</v>
      </c>
      <c r="E6449">
        <v>0.5</v>
      </c>
      <c r="F6449">
        <v>92920</v>
      </c>
      <c r="G6449">
        <v>166</v>
      </c>
      <c r="H6449">
        <v>92837</v>
      </c>
      <c r="I6449">
        <v>5509748</v>
      </c>
      <c r="J6449">
        <v>59.3</v>
      </c>
    </row>
    <row r="6450" spans="1:10" x14ac:dyDescent="0.25">
      <c r="A6450">
        <v>1934</v>
      </c>
      <c r="B6450">
        <v>7</v>
      </c>
      <c r="C6450">
        <v>1.8400000000000001E-3</v>
      </c>
      <c r="D6450">
        <v>1.83E-3</v>
      </c>
      <c r="E6450">
        <v>0.5</v>
      </c>
      <c r="F6450">
        <v>92754</v>
      </c>
      <c r="G6450">
        <v>170</v>
      </c>
      <c r="H6450">
        <v>92669</v>
      </c>
      <c r="I6450">
        <v>5416911</v>
      </c>
      <c r="J6450">
        <v>58.4</v>
      </c>
    </row>
    <row r="6451" spans="1:10" x14ac:dyDescent="0.25">
      <c r="A6451">
        <v>1934</v>
      </c>
      <c r="B6451">
        <v>8</v>
      </c>
      <c r="C6451">
        <v>1.6000000000000001E-3</v>
      </c>
      <c r="D6451">
        <v>1.6000000000000001E-3</v>
      </c>
      <c r="E6451">
        <v>0.5</v>
      </c>
      <c r="F6451">
        <v>92584</v>
      </c>
      <c r="G6451">
        <v>148</v>
      </c>
      <c r="H6451">
        <v>92510</v>
      </c>
      <c r="I6451">
        <v>5324242</v>
      </c>
      <c r="J6451">
        <v>57.51</v>
      </c>
    </row>
    <row r="6452" spans="1:10" x14ac:dyDescent="0.25">
      <c r="A6452">
        <v>1934</v>
      </c>
      <c r="B6452">
        <v>9</v>
      </c>
      <c r="C6452">
        <v>1.6000000000000001E-3</v>
      </c>
      <c r="D6452">
        <v>1.6000000000000001E-3</v>
      </c>
      <c r="E6452">
        <v>0.5</v>
      </c>
      <c r="F6452">
        <v>92435</v>
      </c>
      <c r="G6452">
        <v>148</v>
      </c>
      <c r="H6452">
        <v>92361</v>
      </c>
      <c r="I6452">
        <v>5231732</v>
      </c>
      <c r="J6452">
        <v>56.6</v>
      </c>
    </row>
    <row r="6453" spans="1:10" x14ac:dyDescent="0.25">
      <c r="A6453">
        <v>1934</v>
      </c>
      <c r="B6453">
        <v>10</v>
      </c>
      <c r="C6453">
        <v>8.0999999999999996E-4</v>
      </c>
      <c r="D6453">
        <v>8.0999999999999996E-4</v>
      </c>
      <c r="E6453">
        <v>0.5</v>
      </c>
      <c r="F6453">
        <v>92287</v>
      </c>
      <c r="G6453">
        <v>75</v>
      </c>
      <c r="H6453">
        <v>92250</v>
      </c>
      <c r="I6453">
        <v>5139371</v>
      </c>
      <c r="J6453">
        <v>55.69</v>
      </c>
    </row>
    <row r="6454" spans="1:10" x14ac:dyDescent="0.25">
      <c r="A6454">
        <v>1934</v>
      </c>
      <c r="B6454">
        <v>11</v>
      </c>
      <c r="C6454">
        <v>1.08E-3</v>
      </c>
      <c r="D6454">
        <v>1.08E-3</v>
      </c>
      <c r="E6454">
        <v>0.5</v>
      </c>
      <c r="F6454">
        <v>92213</v>
      </c>
      <c r="G6454">
        <v>100</v>
      </c>
      <c r="H6454">
        <v>92163</v>
      </c>
      <c r="I6454">
        <v>5047121</v>
      </c>
      <c r="J6454">
        <v>54.73</v>
      </c>
    </row>
    <row r="6455" spans="1:10" x14ac:dyDescent="0.25">
      <c r="A6455">
        <v>1934</v>
      </c>
      <c r="B6455">
        <v>12</v>
      </c>
      <c r="C6455">
        <v>1.1800000000000001E-3</v>
      </c>
      <c r="D6455">
        <v>1.1800000000000001E-3</v>
      </c>
      <c r="E6455">
        <v>0.5</v>
      </c>
      <c r="F6455">
        <v>92113</v>
      </c>
      <c r="G6455">
        <v>109</v>
      </c>
      <c r="H6455">
        <v>92058</v>
      </c>
      <c r="I6455">
        <v>4954958</v>
      </c>
      <c r="J6455">
        <v>53.79</v>
      </c>
    </row>
    <row r="6456" spans="1:10" x14ac:dyDescent="0.25">
      <c r="A6456">
        <v>1934</v>
      </c>
      <c r="B6456">
        <v>13</v>
      </c>
      <c r="C6456">
        <v>1.7799999999999999E-3</v>
      </c>
      <c r="D6456">
        <v>1.7700000000000001E-3</v>
      </c>
      <c r="E6456">
        <v>0.5</v>
      </c>
      <c r="F6456">
        <v>92004</v>
      </c>
      <c r="G6456">
        <v>163</v>
      </c>
      <c r="H6456">
        <v>91923</v>
      </c>
      <c r="I6456">
        <v>4862900</v>
      </c>
      <c r="J6456">
        <v>52.86</v>
      </c>
    </row>
    <row r="6457" spans="1:10" x14ac:dyDescent="0.25">
      <c r="A6457">
        <v>1934</v>
      </c>
      <c r="B6457">
        <v>14</v>
      </c>
      <c r="C6457">
        <v>1.5399999999999999E-3</v>
      </c>
      <c r="D6457">
        <v>1.5399999999999999E-3</v>
      </c>
      <c r="E6457">
        <v>0.5</v>
      </c>
      <c r="F6457">
        <v>91841</v>
      </c>
      <c r="G6457">
        <v>141</v>
      </c>
      <c r="H6457">
        <v>91770</v>
      </c>
      <c r="I6457">
        <v>4770977</v>
      </c>
      <c r="J6457">
        <v>51.95</v>
      </c>
    </row>
    <row r="6458" spans="1:10" x14ac:dyDescent="0.25">
      <c r="A6458">
        <v>1934</v>
      </c>
      <c r="B6458">
        <v>15</v>
      </c>
      <c r="C6458">
        <v>2.1700000000000001E-3</v>
      </c>
      <c r="D6458">
        <v>2.1700000000000001E-3</v>
      </c>
      <c r="E6458">
        <v>0.5</v>
      </c>
      <c r="F6458">
        <v>91700</v>
      </c>
      <c r="G6458">
        <v>199</v>
      </c>
      <c r="H6458">
        <v>91600</v>
      </c>
      <c r="I6458">
        <v>4679207</v>
      </c>
      <c r="J6458">
        <v>51.03</v>
      </c>
    </row>
    <row r="6459" spans="1:10" x14ac:dyDescent="0.25">
      <c r="A6459">
        <v>1934</v>
      </c>
      <c r="B6459">
        <v>16</v>
      </c>
      <c r="C6459">
        <v>1.75E-3</v>
      </c>
      <c r="D6459">
        <v>1.74E-3</v>
      </c>
      <c r="E6459">
        <v>0.5</v>
      </c>
      <c r="F6459">
        <v>91501</v>
      </c>
      <c r="G6459">
        <v>160</v>
      </c>
      <c r="H6459">
        <v>91421</v>
      </c>
      <c r="I6459">
        <v>4587607</v>
      </c>
      <c r="J6459">
        <v>50.14</v>
      </c>
    </row>
    <row r="6460" spans="1:10" x14ac:dyDescent="0.25">
      <c r="A6460">
        <v>1934</v>
      </c>
      <c r="B6460">
        <v>17</v>
      </c>
      <c r="C6460">
        <v>2.2499999999999998E-3</v>
      </c>
      <c r="D6460">
        <v>2.2499999999999998E-3</v>
      </c>
      <c r="E6460">
        <v>0.5</v>
      </c>
      <c r="F6460">
        <v>91341</v>
      </c>
      <c r="G6460">
        <v>205</v>
      </c>
      <c r="H6460">
        <v>91239</v>
      </c>
      <c r="I6460">
        <v>4496185</v>
      </c>
      <c r="J6460">
        <v>49.22</v>
      </c>
    </row>
    <row r="6461" spans="1:10" x14ac:dyDescent="0.25">
      <c r="A6461">
        <v>1934</v>
      </c>
      <c r="B6461">
        <v>18</v>
      </c>
      <c r="C6461">
        <v>2.65E-3</v>
      </c>
      <c r="D6461">
        <v>2.64E-3</v>
      </c>
      <c r="E6461">
        <v>0.5</v>
      </c>
      <c r="F6461">
        <v>91136</v>
      </c>
      <c r="G6461">
        <v>241</v>
      </c>
      <c r="H6461">
        <v>91016</v>
      </c>
      <c r="I6461">
        <v>4404947</v>
      </c>
      <c r="J6461">
        <v>48.33</v>
      </c>
    </row>
    <row r="6462" spans="1:10" x14ac:dyDescent="0.25">
      <c r="A6462">
        <v>1934</v>
      </c>
      <c r="B6462">
        <v>19</v>
      </c>
      <c r="C6462">
        <v>3.15E-3</v>
      </c>
      <c r="D6462">
        <v>3.14E-3</v>
      </c>
      <c r="E6462">
        <v>0.5</v>
      </c>
      <c r="F6462">
        <v>90895</v>
      </c>
      <c r="G6462">
        <v>286</v>
      </c>
      <c r="H6462">
        <v>90753</v>
      </c>
      <c r="I6462">
        <v>4313931</v>
      </c>
      <c r="J6462">
        <v>47.46</v>
      </c>
    </row>
    <row r="6463" spans="1:10" x14ac:dyDescent="0.25">
      <c r="A6463">
        <v>1934</v>
      </c>
      <c r="B6463">
        <v>20</v>
      </c>
      <c r="C6463">
        <v>3.31E-3</v>
      </c>
      <c r="D6463">
        <v>3.3E-3</v>
      </c>
      <c r="E6463">
        <v>0.5</v>
      </c>
      <c r="F6463">
        <v>90610</v>
      </c>
      <c r="G6463">
        <v>299</v>
      </c>
      <c r="H6463">
        <v>90460</v>
      </c>
      <c r="I6463">
        <v>4223178</v>
      </c>
      <c r="J6463">
        <v>46.61</v>
      </c>
    </row>
    <row r="6464" spans="1:10" x14ac:dyDescent="0.25">
      <c r="A6464">
        <v>1934</v>
      </c>
      <c r="B6464">
        <v>21</v>
      </c>
      <c r="C6464">
        <v>3.5599999999999998E-3</v>
      </c>
      <c r="D6464">
        <v>3.5599999999999998E-3</v>
      </c>
      <c r="E6464">
        <v>0.5</v>
      </c>
      <c r="F6464">
        <v>90311</v>
      </c>
      <c r="G6464">
        <v>321</v>
      </c>
      <c r="H6464">
        <v>90150</v>
      </c>
      <c r="I6464">
        <v>4132718</v>
      </c>
      <c r="J6464">
        <v>45.76</v>
      </c>
    </row>
    <row r="6465" spans="1:10" x14ac:dyDescent="0.25">
      <c r="A6465">
        <v>1934</v>
      </c>
      <c r="B6465">
        <v>22</v>
      </c>
      <c r="C6465">
        <v>3.65E-3</v>
      </c>
      <c r="D6465">
        <v>3.65E-3</v>
      </c>
      <c r="E6465">
        <v>0.5</v>
      </c>
      <c r="F6465">
        <v>89990</v>
      </c>
      <c r="G6465">
        <v>328</v>
      </c>
      <c r="H6465">
        <v>89825</v>
      </c>
      <c r="I6465">
        <v>4042568</v>
      </c>
      <c r="J6465">
        <v>44.92</v>
      </c>
    </row>
    <row r="6466" spans="1:10" x14ac:dyDescent="0.25">
      <c r="A6466">
        <v>1934</v>
      </c>
      <c r="B6466">
        <v>23</v>
      </c>
      <c r="C6466">
        <v>3.6099999999999999E-3</v>
      </c>
      <c r="D6466">
        <v>3.5999999999999999E-3</v>
      </c>
      <c r="E6466">
        <v>0.5</v>
      </c>
      <c r="F6466">
        <v>89661</v>
      </c>
      <c r="G6466">
        <v>323</v>
      </c>
      <c r="H6466">
        <v>89500</v>
      </c>
      <c r="I6466">
        <v>3952742</v>
      </c>
      <c r="J6466">
        <v>44.09</v>
      </c>
    </row>
    <row r="6467" spans="1:10" x14ac:dyDescent="0.25">
      <c r="A6467">
        <v>1934</v>
      </c>
      <c r="B6467">
        <v>24</v>
      </c>
      <c r="C6467">
        <v>3.7200000000000002E-3</v>
      </c>
      <c r="D6467">
        <v>3.7100000000000002E-3</v>
      </c>
      <c r="E6467">
        <v>0.5</v>
      </c>
      <c r="F6467">
        <v>89339</v>
      </c>
      <c r="G6467">
        <v>332</v>
      </c>
      <c r="H6467">
        <v>89173</v>
      </c>
      <c r="I6467">
        <v>3863242</v>
      </c>
      <c r="J6467">
        <v>43.24</v>
      </c>
    </row>
    <row r="6468" spans="1:10" x14ac:dyDescent="0.25">
      <c r="A6468">
        <v>1934</v>
      </c>
      <c r="B6468">
        <v>25</v>
      </c>
      <c r="C6468">
        <v>4.0200000000000001E-3</v>
      </c>
      <c r="D6468">
        <v>4.0099999999999997E-3</v>
      </c>
      <c r="E6468">
        <v>0.5</v>
      </c>
      <c r="F6468">
        <v>89007</v>
      </c>
      <c r="G6468">
        <v>357</v>
      </c>
      <c r="H6468">
        <v>88828</v>
      </c>
      <c r="I6468">
        <v>3774069</v>
      </c>
      <c r="J6468">
        <v>42.4</v>
      </c>
    </row>
    <row r="6469" spans="1:10" x14ac:dyDescent="0.25">
      <c r="A6469">
        <v>1934</v>
      </c>
      <c r="B6469">
        <v>26</v>
      </c>
      <c r="C6469">
        <v>3.6700000000000001E-3</v>
      </c>
      <c r="D6469">
        <v>3.6600000000000001E-3</v>
      </c>
      <c r="E6469">
        <v>0.5</v>
      </c>
      <c r="F6469">
        <v>88650</v>
      </c>
      <c r="G6469">
        <v>325</v>
      </c>
      <c r="H6469">
        <v>88488</v>
      </c>
      <c r="I6469">
        <v>3685241</v>
      </c>
      <c r="J6469">
        <v>41.57</v>
      </c>
    </row>
    <row r="6470" spans="1:10" x14ac:dyDescent="0.25">
      <c r="A6470">
        <v>1934</v>
      </c>
      <c r="B6470">
        <v>27</v>
      </c>
      <c r="C6470">
        <v>3.2699999999999999E-3</v>
      </c>
      <c r="D6470">
        <v>3.2599999999999999E-3</v>
      </c>
      <c r="E6470">
        <v>0.5</v>
      </c>
      <c r="F6470">
        <v>88325</v>
      </c>
      <c r="G6470">
        <v>288</v>
      </c>
      <c r="H6470">
        <v>88181</v>
      </c>
      <c r="I6470">
        <v>3596753</v>
      </c>
      <c r="J6470">
        <v>40.72</v>
      </c>
    </row>
    <row r="6471" spans="1:10" x14ac:dyDescent="0.25">
      <c r="A6471">
        <v>1934</v>
      </c>
      <c r="B6471">
        <v>28</v>
      </c>
      <c r="C6471">
        <v>3.7299999999999998E-3</v>
      </c>
      <c r="D6471">
        <v>3.7200000000000002E-3</v>
      </c>
      <c r="E6471">
        <v>0.5</v>
      </c>
      <c r="F6471">
        <v>88037</v>
      </c>
      <c r="G6471">
        <v>327</v>
      </c>
      <c r="H6471">
        <v>87874</v>
      </c>
      <c r="I6471">
        <v>3508572</v>
      </c>
      <c r="J6471">
        <v>39.85</v>
      </c>
    </row>
    <row r="6472" spans="1:10" x14ac:dyDescent="0.25">
      <c r="A6472">
        <v>1934</v>
      </c>
      <c r="B6472">
        <v>29</v>
      </c>
      <c r="C6472">
        <v>3.49E-3</v>
      </c>
      <c r="D6472">
        <v>3.49E-3</v>
      </c>
      <c r="E6472">
        <v>0.5</v>
      </c>
      <c r="F6472">
        <v>87710</v>
      </c>
      <c r="G6472">
        <v>306</v>
      </c>
      <c r="H6472">
        <v>87557</v>
      </c>
      <c r="I6472">
        <v>3420698</v>
      </c>
      <c r="J6472">
        <v>39</v>
      </c>
    </row>
    <row r="6473" spans="1:10" x14ac:dyDescent="0.25">
      <c r="A6473">
        <v>1934</v>
      </c>
      <c r="B6473">
        <v>30</v>
      </c>
      <c r="C6473">
        <v>3.4299999999999999E-3</v>
      </c>
      <c r="D6473">
        <v>3.4299999999999999E-3</v>
      </c>
      <c r="E6473">
        <v>0.5</v>
      </c>
      <c r="F6473">
        <v>87404</v>
      </c>
      <c r="G6473">
        <v>300</v>
      </c>
      <c r="H6473">
        <v>87254</v>
      </c>
      <c r="I6473">
        <v>3333141</v>
      </c>
      <c r="J6473">
        <v>38.130000000000003</v>
      </c>
    </row>
    <row r="6474" spans="1:10" x14ac:dyDescent="0.25">
      <c r="A6474">
        <v>1934</v>
      </c>
      <c r="B6474">
        <v>31</v>
      </c>
      <c r="C6474">
        <v>3.8899999999999998E-3</v>
      </c>
      <c r="D6474">
        <v>3.8800000000000002E-3</v>
      </c>
      <c r="E6474">
        <v>0.5</v>
      </c>
      <c r="F6474">
        <v>87105</v>
      </c>
      <c r="G6474">
        <v>338</v>
      </c>
      <c r="H6474">
        <v>86935</v>
      </c>
      <c r="I6474">
        <v>3245887</v>
      </c>
      <c r="J6474">
        <v>37.26</v>
      </c>
    </row>
    <row r="6475" spans="1:10" x14ac:dyDescent="0.25">
      <c r="A6475">
        <v>1934</v>
      </c>
      <c r="B6475">
        <v>32</v>
      </c>
      <c r="C6475">
        <v>3.9399999999999999E-3</v>
      </c>
      <c r="D6475">
        <v>3.9300000000000003E-3</v>
      </c>
      <c r="E6475">
        <v>0.5</v>
      </c>
      <c r="F6475">
        <v>86766</v>
      </c>
      <c r="G6475">
        <v>341</v>
      </c>
      <c r="H6475">
        <v>86596</v>
      </c>
      <c r="I6475">
        <v>3158951</v>
      </c>
      <c r="J6475">
        <v>36.409999999999997</v>
      </c>
    </row>
    <row r="6476" spans="1:10" x14ac:dyDescent="0.25">
      <c r="A6476">
        <v>1934</v>
      </c>
      <c r="B6476">
        <v>33</v>
      </c>
      <c r="C6476">
        <v>3.5300000000000002E-3</v>
      </c>
      <c r="D6476">
        <v>3.5200000000000001E-3</v>
      </c>
      <c r="E6476">
        <v>0.5</v>
      </c>
      <c r="F6476">
        <v>86425</v>
      </c>
      <c r="G6476">
        <v>304</v>
      </c>
      <c r="H6476">
        <v>86273</v>
      </c>
      <c r="I6476">
        <v>3072355</v>
      </c>
      <c r="J6476">
        <v>35.549999999999997</v>
      </c>
    </row>
    <row r="6477" spans="1:10" x14ac:dyDescent="0.25">
      <c r="A6477">
        <v>1934</v>
      </c>
      <c r="B6477">
        <v>34</v>
      </c>
      <c r="C6477">
        <v>3.9300000000000003E-3</v>
      </c>
      <c r="D6477">
        <v>3.9199999999999999E-3</v>
      </c>
      <c r="E6477">
        <v>0.5</v>
      </c>
      <c r="F6477">
        <v>86121</v>
      </c>
      <c r="G6477">
        <v>338</v>
      </c>
      <c r="H6477">
        <v>85952</v>
      </c>
      <c r="I6477">
        <v>2986082</v>
      </c>
      <c r="J6477">
        <v>34.67</v>
      </c>
    </row>
    <row r="6478" spans="1:10" x14ac:dyDescent="0.25">
      <c r="A6478">
        <v>1934</v>
      </c>
      <c r="B6478">
        <v>35</v>
      </c>
      <c r="C6478">
        <v>3.98E-3</v>
      </c>
      <c r="D6478">
        <v>3.9699999999999996E-3</v>
      </c>
      <c r="E6478">
        <v>0.5</v>
      </c>
      <c r="F6478">
        <v>85783</v>
      </c>
      <c r="G6478">
        <v>341</v>
      </c>
      <c r="H6478">
        <v>85613</v>
      </c>
      <c r="I6478">
        <v>2900130</v>
      </c>
      <c r="J6478">
        <v>33.81</v>
      </c>
    </row>
    <row r="6479" spans="1:10" x14ac:dyDescent="0.25">
      <c r="A6479">
        <v>1934</v>
      </c>
      <c r="B6479">
        <v>36</v>
      </c>
      <c r="C6479">
        <v>4.8199999999999996E-3</v>
      </c>
      <c r="D6479">
        <v>4.81E-3</v>
      </c>
      <c r="E6479">
        <v>0.5</v>
      </c>
      <c r="F6479">
        <v>85443</v>
      </c>
      <c r="G6479">
        <v>411</v>
      </c>
      <c r="H6479">
        <v>85237</v>
      </c>
      <c r="I6479">
        <v>2814517</v>
      </c>
      <c r="J6479">
        <v>32.94</v>
      </c>
    </row>
    <row r="6480" spans="1:10" x14ac:dyDescent="0.25">
      <c r="A6480">
        <v>1934</v>
      </c>
      <c r="B6480">
        <v>37</v>
      </c>
      <c r="C6480">
        <v>4.9100000000000003E-3</v>
      </c>
      <c r="D6480">
        <v>4.8900000000000002E-3</v>
      </c>
      <c r="E6480">
        <v>0.5</v>
      </c>
      <c r="F6480">
        <v>85032</v>
      </c>
      <c r="G6480">
        <v>416</v>
      </c>
      <c r="H6480">
        <v>84824</v>
      </c>
      <c r="I6480">
        <v>2729279</v>
      </c>
      <c r="J6480">
        <v>32.1</v>
      </c>
    </row>
    <row r="6481" spans="1:10" x14ac:dyDescent="0.25">
      <c r="A6481">
        <v>1934</v>
      </c>
      <c r="B6481">
        <v>38</v>
      </c>
      <c r="C6481">
        <v>4.79E-3</v>
      </c>
      <c r="D6481">
        <v>4.7800000000000004E-3</v>
      </c>
      <c r="E6481">
        <v>0.5</v>
      </c>
      <c r="F6481">
        <v>84616</v>
      </c>
      <c r="G6481">
        <v>405</v>
      </c>
      <c r="H6481">
        <v>84413</v>
      </c>
      <c r="I6481">
        <v>2644456</v>
      </c>
      <c r="J6481">
        <v>31.25</v>
      </c>
    </row>
    <row r="6482" spans="1:10" x14ac:dyDescent="0.25">
      <c r="A6482">
        <v>1934</v>
      </c>
      <c r="B6482">
        <v>39</v>
      </c>
      <c r="C6482">
        <v>4.3800000000000002E-3</v>
      </c>
      <c r="D6482">
        <v>4.3699999999999998E-3</v>
      </c>
      <c r="E6482">
        <v>0.5</v>
      </c>
      <c r="F6482">
        <v>84211</v>
      </c>
      <c r="G6482">
        <v>368</v>
      </c>
      <c r="H6482">
        <v>84027</v>
      </c>
      <c r="I6482">
        <v>2560042</v>
      </c>
      <c r="J6482">
        <v>30.4</v>
      </c>
    </row>
    <row r="6483" spans="1:10" x14ac:dyDescent="0.25">
      <c r="A6483">
        <v>1934</v>
      </c>
      <c r="B6483">
        <v>40</v>
      </c>
      <c r="C6483">
        <v>5.5700000000000003E-3</v>
      </c>
      <c r="D6483">
        <v>5.5500000000000002E-3</v>
      </c>
      <c r="E6483">
        <v>0.5</v>
      </c>
      <c r="F6483">
        <v>83843</v>
      </c>
      <c r="G6483">
        <v>465</v>
      </c>
      <c r="H6483">
        <v>83610</v>
      </c>
      <c r="I6483">
        <v>2476016</v>
      </c>
      <c r="J6483">
        <v>29.53</v>
      </c>
    </row>
    <row r="6484" spans="1:10" x14ac:dyDescent="0.25">
      <c r="A6484">
        <v>1934</v>
      </c>
      <c r="B6484">
        <v>41</v>
      </c>
      <c r="C6484">
        <v>6.1199999999999996E-3</v>
      </c>
      <c r="D6484">
        <v>6.1000000000000004E-3</v>
      </c>
      <c r="E6484">
        <v>0.5</v>
      </c>
      <c r="F6484">
        <v>83377</v>
      </c>
      <c r="G6484">
        <v>508</v>
      </c>
      <c r="H6484">
        <v>83123</v>
      </c>
      <c r="I6484">
        <v>2392406</v>
      </c>
      <c r="J6484">
        <v>28.69</v>
      </c>
    </row>
    <row r="6485" spans="1:10" x14ac:dyDescent="0.25">
      <c r="A6485">
        <v>1934</v>
      </c>
      <c r="B6485">
        <v>42</v>
      </c>
      <c r="C6485">
        <v>6.7099999999999998E-3</v>
      </c>
      <c r="D6485">
        <v>6.6800000000000002E-3</v>
      </c>
      <c r="E6485">
        <v>0.5</v>
      </c>
      <c r="F6485">
        <v>82869</v>
      </c>
      <c r="G6485">
        <v>554</v>
      </c>
      <c r="H6485">
        <v>82592</v>
      </c>
      <c r="I6485">
        <v>2309282</v>
      </c>
      <c r="J6485">
        <v>27.87</v>
      </c>
    </row>
    <row r="6486" spans="1:10" x14ac:dyDescent="0.25">
      <c r="A6486">
        <v>1934</v>
      </c>
      <c r="B6486">
        <v>43</v>
      </c>
      <c r="C6486">
        <v>7.2300000000000003E-3</v>
      </c>
      <c r="D6486">
        <v>7.2100000000000003E-3</v>
      </c>
      <c r="E6486">
        <v>0.5</v>
      </c>
      <c r="F6486">
        <v>82315</v>
      </c>
      <c r="G6486">
        <v>593</v>
      </c>
      <c r="H6486">
        <v>82018</v>
      </c>
      <c r="I6486">
        <v>2226691</v>
      </c>
      <c r="J6486">
        <v>27.05</v>
      </c>
    </row>
    <row r="6487" spans="1:10" x14ac:dyDescent="0.25">
      <c r="A6487">
        <v>1934</v>
      </c>
      <c r="B6487">
        <v>44</v>
      </c>
      <c r="C6487">
        <v>7.8100000000000001E-3</v>
      </c>
      <c r="D6487">
        <v>7.7799999999999996E-3</v>
      </c>
      <c r="E6487">
        <v>0.5</v>
      </c>
      <c r="F6487">
        <v>81722</v>
      </c>
      <c r="G6487">
        <v>636</v>
      </c>
      <c r="H6487">
        <v>81404</v>
      </c>
      <c r="I6487">
        <v>2144672</v>
      </c>
      <c r="J6487">
        <v>26.24</v>
      </c>
    </row>
    <row r="6488" spans="1:10" x14ac:dyDescent="0.25">
      <c r="A6488">
        <v>1934</v>
      </c>
      <c r="B6488">
        <v>45</v>
      </c>
      <c r="C6488">
        <v>7.6499999999999997E-3</v>
      </c>
      <c r="D6488">
        <v>7.62E-3</v>
      </c>
      <c r="E6488">
        <v>0.5</v>
      </c>
      <c r="F6488">
        <v>81086</v>
      </c>
      <c r="G6488">
        <v>618</v>
      </c>
      <c r="H6488">
        <v>80777</v>
      </c>
      <c r="I6488">
        <v>2063269</v>
      </c>
      <c r="J6488">
        <v>25.45</v>
      </c>
    </row>
    <row r="6489" spans="1:10" x14ac:dyDescent="0.25">
      <c r="A6489">
        <v>1934</v>
      </c>
      <c r="B6489">
        <v>46</v>
      </c>
      <c r="C6489">
        <v>8.3400000000000002E-3</v>
      </c>
      <c r="D6489">
        <v>8.3099999999999997E-3</v>
      </c>
      <c r="E6489">
        <v>0.5</v>
      </c>
      <c r="F6489">
        <v>80468</v>
      </c>
      <c r="G6489">
        <v>669</v>
      </c>
      <c r="H6489">
        <v>80133</v>
      </c>
      <c r="I6489">
        <v>1982492</v>
      </c>
      <c r="J6489">
        <v>24.64</v>
      </c>
    </row>
    <row r="6490" spans="1:10" x14ac:dyDescent="0.25">
      <c r="A6490">
        <v>1934</v>
      </c>
      <c r="B6490">
        <v>47</v>
      </c>
      <c r="C6490">
        <v>8.9099999999999995E-3</v>
      </c>
      <c r="D6490">
        <v>8.8699999999999994E-3</v>
      </c>
      <c r="E6490">
        <v>0.5</v>
      </c>
      <c r="F6490">
        <v>79799</v>
      </c>
      <c r="G6490">
        <v>708</v>
      </c>
      <c r="H6490">
        <v>79445</v>
      </c>
      <c r="I6490">
        <v>1902359</v>
      </c>
      <c r="J6490">
        <v>23.84</v>
      </c>
    </row>
    <row r="6491" spans="1:10" x14ac:dyDescent="0.25">
      <c r="A6491">
        <v>1934</v>
      </c>
      <c r="B6491">
        <v>48</v>
      </c>
      <c r="C6491">
        <v>9.2999999999999992E-3</v>
      </c>
      <c r="D6491">
        <v>9.2599999999999991E-3</v>
      </c>
      <c r="E6491">
        <v>0.5</v>
      </c>
      <c r="F6491">
        <v>79091</v>
      </c>
      <c r="G6491">
        <v>732</v>
      </c>
      <c r="H6491">
        <v>78725</v>
      </c>
      <c r="I6491">
        <v>1822914</v>
      </c>
      <c r="J6491">
        <v>23.05</v>
      </c>
    </row>
    <row r="6492" spans="1:10" x14ac:dyDescent="0.25">
      <c r="A6492">
        <v>1934</v>
      </c>
      <c r="B6492">
        <v>49</v>
      </c>
      <c r="C6492">
        <v>1.0059999999999999E-2</v>
      </c>
      <c r="D6492">
        <v>1.001E-2</v>
      </c>
      <c r="E6492">
        <v>0.5</v>
      </c>
      <c r="F6492">
        <v>78358</v>
      </c>
      <c r="G6492">
        <v>785</v>
      </c>
      <c r="H6492">
        <v>77966</v>
      </c>
      <c r="I6492">
        <v>1744189</v>
      </c>
      <c r="J6492">
        <v>22.26</v>
      </c>
    </row>
    <row r="6493" spans="1:10" x14ac:dyDescent="0.25">
      <c r="A6493">
        <v>1934</v>
      </c>
      <c r="B6493">
        <v>50</v>
      </c>
      <c r="C6493">
        <v>1.0670000000000001E-2</v>
      </c>
      <c r="D6493">
        <v>1.0619999999999999E-2</v>
      </c>
      <c r="E6493">
        <v>0.5</v>
      </c>
      <c r="F6493">
        <v>77574</v>
      </c>
      <c r="G6493">
        <v>824</v>
      </c>
      <c r="H6493">
        <v>77162</v>
      </c>
      <c r="I6493">
        <v>1666223</v>
      </c>
      <c r="J6493">
        <v>21.48</v>
      </c>
    </row>
    <row r="6494" spans="1:10" x14ac:dyDescent="0.25">
      <c r="A6494">
        <v>1934</v>
      </c>
      <c r="B6494">
        <v>51</v>
      </c>
      <c r="C6494">
        <v>1.3220000000000001E-2</v>
      </c>
      <c r="D6494">
        <v>1.3129999999999999E-2</v>
      </c>
      <c r="E6494">
        <v>0.5</v>
      </c>
      <c r="F6494">
        <v>76750</v>
      </c>
      <c r="G6494">
        <v>1008</v>
      </c>
      <c r="H6494">
        <v>76246</v>
      </c>
      <c r="I6494">
        <v>1589061</v>
      </c>
      <c r="J6494">
        <v>20.7</v>
      </c>
    </row>
    <row r="6495" spans="1:10" x14ac:dyDescent="0.25">
      <c r="A6495">
        <v>1934</v>
      </c>
      <c r="B6495">
        <v>52</v>
      </c>
      <c r="C6495">
        <v>1.286E-2</v>
      </c>
      <c r="D6495">
        <v>1.278E-2</v>
      </c>
      <c r="E6495">
        <v>0.5</v>
      </c>
      <c r="F6495">
        <v>75743</v>
      </c>
      <c r="G6495">
        <v>968</v>
      </c>
      <c r="H6495">
        <v>75259</v>
      </c>
      <c r="I6495">
        <v>1512814</v>
      </c>
      <c r="J6495">
        <v>19.97</v>
      </c>
    </row>
    <row r="6496" spans="1:10" x14ac:dyDescent="0.25">
      <c r="A6496">
        <v>1934</v>
      </c>
      <c r="B6496">
        <v>53</v>
      </c>
      <c r="C6496">
        <v>1.541E-2</v>
      </c>
      <c r="D6496">
        <v>1.529E-2</v>
      </c>
      <c r="E6496">
        <v>0.5</v>
      </c>
      <c r="F6496">
        <v>74774</v>
      </c>
      <c r="G6496">
        <v>1143</v>
      </c>
      <c r="H6496">
        <v>74203</v>
      </c>
      <c r="I6496">
        <v>1437556</v>
      </c>
      <c r="J6496">
        <v>19.23</v>
      </c>
    </row>
    <row r="6497" spans="1:10" x14ac:dyDescent="0.25">
      <c r="A6497">
        <v>1934</v>
      </c>
      <c r="B6497">
        <v>54</v>
      </c>
      <c r="C6497">
        <v>1.6789999999999999E-2</v>
      </c>
      <c r="D6497">
        <v>1.6650000000000002E-2</v>
      </c>
      <c r="E6497">
        <v>0.5</v>
      </c>
      <c r="F6497">
        <v>73631</v>
      </c>
      <c r="G6497">
        <v>1226</v>
      </c>
      <c r="H6497">
        <v>73018</v>
      </c>
      <c r="I6497">
        <v>1363353</v>
      </c>
      <c r="J6497">
        <v>18.52</v>
      </c>
    </row>
    <row r="6498" spans="1:10" x14ac:dyDescent="0.25">
      <c r="A6498">
        <v>1934</v>
      </c>
      <c r="B6498">
        <v>55</v>
      </c>
      <c r="C6498">
        <v>1.6979999999999999E-2</v>
      </c>
      <c r="D6498">
        <v>1.6840000000000001E-2</v>
      </c>
      <c r="E6498">
        <v>0.5</v>
      </c>
      <c r="F6498">
        <v>72405</v>
      </c>
      <c r="G6498">
        <v>1219</v>
      </c>
      <c r="H6498">
        <v>71795</v>
      </c>
      <c r="I6498">
        <v>1290335</v>
      </c>
      <c r="J6498">
        <v>17.82</v>
      </c>
    </row>
    <row r="6499" spans="1:10" x14ac:dyDescent="0.25">
      <c r="A6499">
        <v>1934</v>
      </c>
      <c r="B6499">
        <v>56</v>
      </c>
      <c r="C6499">
        <v>2.112E-2</v>
      </c>
      <c r="D6499">
        <v>2.0899999999999998E-2</v>
      </c>
      <c r="E6499">
        <v>0.5</v>
      </c>
      <c r="F6499">
        <v>71186</v>
      </c>
      <c r="G6499">
        <v>1488</v>
      </c>
      <c r="H6499">
        <v>70442</v>
      </c>
      <c r="I6499">
        <v>1218539</v>
      </c>
      <c r="J6499">
        <v>17.12</v>
      </c>
    </row>
    <row r="6500" spans="1:10" x14ac:dyDescent="0.25">
      <c r="A6500">
        <v>1934</v>
      </c>
      <c r="B6500">
        <v>57</v>
      </c>
      <c r="C6500">
        <v>2.111E-2</v>
      </c>
      <c r="D6500">
        <v>2.0889999999999999E-2</v>
      </c>
      <c r="E6500">
        <v>0.5</v>
      </c>
      <c r="F6500">
        <v>69698</v>
      </c>
      <c r="G6500">
        <v>1456</v>
      </c>
      <c r="H6500">
        <v>68970</v>
      </c>
      <c r="I6500">
        <v>1148097</v>
      </c>
      <c r="J6500">
        <v>16.47</v>
      </c>
    </row>
    <row r="6501" spans="1:10" x14ac:dyDescent="0.25">
      <c r="A6501">
        <v>1934</v>
      </c>
      <c r="B6501">
        <v>58</v>
      </c>
      <c r="C6501">
        <v>2.239E-2</v>
      </c>
      <c r="D6501">
        <v>2.214E-2</v>
      </c>
      <c r="E6501">
        <v>0.5</v>
      </c>
      <c r="F6501">
        <v>68242</v>
      </c>
      <c r="G6501">
        <v>1511</v>
      </c>
      <c r="H6501">
        <v>67486</v>
      </c>
      <c r="I6501">
        <v>1079127</v>
      </c>
      <c r="J6501">
        <v>15.81</v>
      </c>
    </row>
    <row r="6502" spans="1:10" x14ac:dyDescent="0.25">
      <c r="A6502">
        <v>1934</v>
      </c>
      <c r="B6502">
        <v>59</v>
      </c>
      <c r="C6502">
        <v>2.4320000000000001E-2</v>
      </c>
      <c r="D6502">
        <v>2.4029999999999999E-2</v>
      </c>
      <c r="E6502">
        <v>0.5</v>
      </c>
      <c r="F6502">
        <v>66731</v>
      </c>
      <c r="G6502">
        <v>1603</v>
      </c>
      <c r="H6502">
        <v>65929</v>
      </c>
      <c r="I6502">
        <v>1011641</v>
      </c>
      <c r="J6502">
        <v>15.16</v>
      </c>
    </row>
    <row r="6503" spans="1:10" x14ac:dyDescent="0.25">
      <c r="A6503">
        <v>1934</v>
      </c>
      <c r="B6503">
        <v>60</v>
      </c>
      <c r="C6503">
        <v>2.913E-2</v>
      </c>
      <c r="D6503">
        <v>2.8709999999999999E-2</v>
      </c>
      <c r="E6503">
        <v>0.5</v>
      </c>
      <c r="F6503">
        <v>65128</v>
      </c>
      <c r="G6503">
        <v>1870</v>
      </c>
      <c r="H6503">
        <v>64193</v>
      </c>
      <c r="I6503">
        <v>945712</v>
      </c>
      <c r="J6503">
        <v>14.52</v>
      </c>
    </row>
    <row r="6504" spans="1:10" x14ac:dyDescent="0.25">
      <c r="A6504">
        <v>1934</v>
      </c>
      <c r="B6504">
        <v>61</v>
      </c>
      <c r="C6504">
        <v>2.7730000000000001E-2</v>
      </c>
      <c r="D6504">
        <v>2.7349999999999999E-2</v>
      </c>
      <c r="E6504">
        <v>0.5</v>
      </c>
      <c r="F6504">
        <v>63258</v>
      </c>
      <c r="G6504">
        <v>1730</v>
      </c>
      <c r="H6504">
        <v>62393</v>
      </c>
      <c r="I6504">
        <v>881519</v>
      </c>
      <c r="J6504">
        <v>13.94</v>
      </c>
    </row>
    <row r="6505" spans="1:10" x14ac:dyDescent="0.25">
      <c r="A6505">
        <v>1934</v>
      </c>
      <c r="B6505">
        <v>62</v>
      </c>
      <c r="C6505">
        <v>2.7629999999999998E-2</v>
      </c>
      <c r="D6505">
        <v>2.725E-2</v>
      </c>
      <c r="E6505">
        <v>0.5</v>
      </c>
      <c r="F6505">
        <v>61528</v>
      </c>
      <c r="G6505">
        <v>1677</v>
      </c>
      <c r="H6505">
        <v>60689</v>
      </c>
      <c r="I6505">
        <v>819126</v>
      </c>
      <c r="J6505">
        <v>13.31</v>
      </c>
    </row>
    <row r="6506" spans="1:10" x14ac:dyDescent="0.25">
      <c r="A6506">
        <v>1934</v>
      </c>
      <c r="B6506">
        <v>63</v>
      </c>
      <c r="C6506">
        <v>3.0259999999999999E-2</v>
      </c>
      <c r="D6506">
        <v>2.981E-2</v>
      </c>
      <c r="E6506">
        <v>0.5</v>
      </c>
      <c r="F6506">
        <v>59851</v>
      </c>
      <c r="G6506">
        <v>1784</v>
      </c>
      <c r="H6506">
        <v>58959</v>
      </c>
      <c r="I6506">
        <v>758437</v>
      </c>
      <c r="J6506">
        <v>12.67</v>
      </c>
    </row>
    <row r="6507" spans="1:10" x14ac:dyDescent="0.25">
      <c r="A6507">
        <v>1934</v>
      </c>
      <c r="B6507">
        <v>64</v>
      </c>
      <c r="C6507">
        <v>3.6799999999999999E-2</v>
      </c>
      <c r="D6507">
        <v>3.6139999999999999E-2</v>
      </c>
      <c r="E6507">
        <v>0.5</v>
      </c>
      <c r="F6507">
        <v>58067</v>
      </c>
      <c r="G6507">
        <v>2098</v>
      </c>
      <c r="H6507">
        <v>57018</v>
      </c>
      <c r="I6507">
        <v>699478</v>
      </c>
      <c r="J6507">
        <v>12.05</v>
      </c>
    </row>
    <row r="6508" spans="1:10" x14ac:dyDescent="0.25">
      <c r="A6508">
        <v>1934</v>
      </c>
      <c r="B6508">
        <v>65</v>
      </c>
      <c r="C6508">
        <v>3.7170000000000002E-2</v>
      </c>
      <c r="D6508">
        <v>3.6490000000000002E-2</v>
      </c>
      <c r="E6508">
        <v>0.5</v>
      </c>
      <c r="F6508">
        <v>55968</v>
      </c>
      <c r="G6508">
        <v>2043</v>
      </c>
      <c r="H6508">
        <v>54947</v>
      </c>
      <c r="I6508">
        <v>642460</v>
      </c>
      <c r="J6508">
        <v>11.48</v>
      </c>
    </row>
    <row r="6509" spans="1:10" x14ac:dyDescent="0.25">
      <c r="A6509">
        <v>1934</v>
      </c>
      <c r="B6509">
        <v>66</v>
      </c>
      <c r="C6509">
        <v>4.3520000000000003E-2</v>
      </c>
      <c r="D6509">
        <v>4.2590000000000003E-2</v>
      </c>
      <c r="E6509">
        <v>0.5</v>
      </c>
      <c r="F6509">
        <v>53926</v>
      </c>
      <c r="G6509">
        <v>2297</v>
      </c>
      <c r="H6509">
        <v>52777</v>
      </c>
      <c r="I6509">
        <v>587513</v>
      </c>
      <c r="J6509">
        <v>10.89</v>
      </c>
    </row>
    <row r="6510" spans="1:10" x14ac:dyDescent="0.25">
      <c r="A6510">
        <v>1934</v>
      </c>
      <c r="B6510">
        <v>67</v>
      </c>
      <c r="C6510">
        <v>4.9660000000000003E-2</v>
      </c>
      <c r="D6510">
        <v>4.8460000000000003E-2</v>
      </c>
      <c r="E6510">
        <v>0.5</v>
      </c>
      <c r="F6510">
        <v>51629</v>
      </c>
      <c r="G6510">
        <v>2502</v>
      </c>
      <c r="H6510">
        <v>50378</v>
      </c>
      <c r="I6510">
        <v>534736</v>
      </c>
      <c r="J6510">
        <v>10.36</v>
      </c>
    </row>
    <row r="6511" spans="1:10" x14ac:dyDescent="0.25">
      <c r="A6511">
        <v>1934</v>
      </c>
      <c r="B6511">
        <v>68</v>
      </c>
      <c r="C6511">
        <v>5.4289999999999998E-2</v>
      </c>
      <c r="D6511">
        <v>5.2859999999999997E-2</v>
      </c>
      <c r="E6511">
        <v>0.5</v>
      </c>
      <c r="F6511">
        <v>49127</v>
      </c>
      <c r="G6511">
        <v>2597</v>
      </c>
      <c r="H6511">
        <v>47828</v>
      </c>
      <c r="I6511">
        <v>484358</v>
      </c>
      <c r="J6511">
        <v>9.86</v>
      </c>
    </row>
    <row r="6512" spans="1:10" x14ac:dyDescent="0.25">
      <c r="A6512">
        <v>1934</v>
      </c>
      <c r="B6512">
        <v>69</v>
      </c>
      <c r="C6512">
        <v>5.3120000000000001E-2</v>
      </c>
      <c r="D6512">
        <v>5.1749999999999997E-2</v>
      </c>
      <c r="E6512">
        <v>0.5</v>
      </c>
      <c r="F6512">
        <v>46530</v>
      </c>
      <c r="G6512">
        <v>2408</v>
      </c>
      <c r="H6512">
        <v>45326</v>
      </c>
      <c r="I6512">
        <v>436530</v>
      </c>
      <c r="J6512">
        <v>9.3800000000000008</v>
      </c>
    </row>
    <row r="6513" spans="1:10" x14ac:dyDescent="0.25">
      <c r="A6513">
        <v>1934</v>
      </c>
      <c r="B6513">
        <v>70</v>
      </c>
      <c r="C6513">
        <v>6.6970000000000002E-2</v>
      </c>
      <c r="D6513">
        <v>6.4799999999999996E-2</v>
      </c>
      <c r="E6513">
        <v>0.5</v>
      </c>
      <c r="F6513">
        <v>44122</v>
      </c>
      <c r="G6513">
        <v>2859</v>
      </c>
      <c r="H6513">
        <v>42693</v>
      </c>
      <c r="I6513">
        <v>391204</v>
      </c>
      <c r="J6513">
        <v>8.8699999999999992</v>
      </c>
    </row>
    <row r="6514" spans="1:10" x14ac:dyDescent="0.25">
      <c r="A6514">
        <v>1934</v>
      </c>
      <c r="B6514">
        <v>71</v>
      </c>
      <c r="C6514">
        <v>6.5329999999999999E-2</v>
      </c>
      <c r="D6514">
        <v>6.3259999999999997E-2</v>
      </c>
      <c r="E6514">
        <v>0.5</v>
      </c>
      <c r="F6514">
        <v>41263</v>
      </c>
      <c r="G6514">
        <v>2610</v>
      </c>
      <c r="H6514">
        <v>39958</v>
      </c>
      <c r="I6514">
        <v>348511</v>
      </c>
      <c r="J6514">
        <v>8.4499999999999993</v>
      </c>
    </row>
    <row r="6515" spans="1:10" x14ac:dyDescent="0.25">
      <c r="A6515">
        <v>1934</v>
      </c>
      <c r="B6515">
        <v>72</v>
      </c>
      <c r="C6515">
        <v>6.6650000000000001E-2</v>
      </c>
      <c r="D6515">
        <v>6.4500000000000002E-2</v>
      </c>
      <c r="E6515">
        <v>0.5</v>
      </c>
      <c r="F6515">
        <v>38653</v>
      </c>
      <c r="G6515">
        <v>2493</v>
      </c>
      <c r="H6515">
        <v>37406</v>
      </c>
      <c r="I6515">
        <v>308553</v>
      </c>
      <c r="J6515">
        <v>7.98</v>
      </c>
    </row>
    <row r="6516" spans="1:10" x14ac:dyDescent="0.25">
      <c r="A6516">
        <v>1934</v>
      </c>
      <c r="B6516">
        <v>73</v>
      </c>
      <c r="C6516">
        <v>7.5340000000000004E-2</v>
      </c>
      <c r="D6516">
        <v>7.2599999999999998E-2</v>
      </c>
      <c r="E6516">
        <v>0.5</v>
      </c>
      <c r="F6516">
        <v>36160</v>
      </c>
      <c r="G6516">
        <v>2625</v>
      </c>
      <c r="H6516">
        <v>34847</v>
      </c>
      <c r="I6516">
        <v>271147</v>
      </c>
      <c r="J6516">
        <v>7.5</v>
      </c>
    </row>
    <row r="6517" spans="1:10" x14ac:dyDescent="0.25">
      <c r="A6517">
        <v>1934</v>
      </c>
      <c r="B6517">
        <v>74</v>
      </c>
      <c r="C6517">
        <v>8.8690000000000005E-2</v>
      </c>
      <c r="D6517">
        <v>8.4919999999999995E-2</v>
      </c>
      <c r="E6517">
        <v>0.5</v>
      </c>
      <c r="F6517">
        <v>33534</v>
      </c>
      <c r="G6517">
        <v>2848</v>
      </c>
      <c r="H6517">
        <v>32110</v>
      </c>
      <c r="I6517">
        <v>236300</v>
      </c>
      <c r="J6517">
        <v>7.05</v>
      </c>
    </row>
    <row r="6518" spans="1:10" x14ac:dyDescent="0.25">
      <c r="A6518">
        <v>1934</v>
      </c>
      <c r="B6518">
        <v>75</v>
      </c>
      <c r="C6518">
        <v>9.6060000000000006E-2</v>
      </c>
      <c r="D6518">
        <v>9.1660000000000005E-2</v>
      </c>
      <c r="E6518">
        <v>0.5</v>
      </c>
      <c r="F6518">
        <v>30686</v>
      </c>
      <c r="G6518">
        <v>2813</v>
      </c>
      <c r="H6518">
        <v>29280</v>
      </c>
      <c r="I6518">
        <v>204190</v>
      </c>
      <c r="J6518">
        <v>6.65</v>
      </c>
    </row>
    <row r="6519" spans="1:10" x14ac:dyDescent="0.25">
      <c r="A6519">
        <v>1934</v>
      </c>
      <c r="B6519">
        <v>76</v>
      </c>
      <c r="C6519">
        <v>0.10309</v>
      </c>
      <c r="D6519">
        <v>9.8040000000000002E-2</v>
      </c>
      <c r="E6519">
        <v>0.5</v>
      </c>
      <c r="F6519">
        <v>27874</v>
      </c>
      <c r="G6519">
        <v>2733</v>
      </c>
      <c r="H6519">
        <v>26507</v>
      </c>
      <c r="I6519">
        <v>174910</v>
      </c>
      <c r="J6519">
        <v>6.28</v>
      </c>
    </row>
    <row r="6520" spans="1:10" x14ac:dyDescent="0.25">
      <c r="A6520">
        <v>1934</v>
      </c>
      <c r="B6520">
        <v>77</v>
      </c>
      <c r="C6520">
        <v>0.11473999999999999</v>
      </c>
      <c r="D6520">
        <v>0.10851</v>
      </c>
      <c r="E6520">
        <v>0.5</v>
      </c>
      <c r="F6520">
        <v>25141</v>
      </c>
      <c r="G6520">
        <v>2728</v>
      </c>
      <c r="H6520">
        <v>23777</v>
      </c>
      <c r="I6520">
        <v>148402</v>
      </c>
      <c r="J6520">
        <v>5.9</v>
      </c>
    </row>
    <row r="6521" spans="1:10" x14ac:dyDescent="0.25">
      <c r="A6521">
        <v>1934</v>
      </c>
      <c r="B6521">
        <v>78</v>
      </c>
      <c r="C6521">
        <v>0.11194999999999999</v>
      </c>
      <c r="D6521">
        <v>0.10602</v>
      </c>
      <c r="E6521">
        <v>0.5</v>
      </c>
      <c r="F6521">
        <v>22413</v>
      </c>
      <c r="G6521">
        <v>2376</v>
      </c>
      <c r="H6521">
        <v>21225</v>
      </c>
      <c r="I6521">
        <v>124625</v>
      </c>
      <c r="J6521">
        <v>5.56</v>
      </c>
    </row>
    <row r="6522" spans="1:10" x14ac:dyDescent="0.25">
      <c r="A6522">
        <v>1934</v>
      </c>
      <c r="B6522">
        <v>79</v>
      </c>
      <c r="C6522">
        <v>0.13036</v>
      </c>
      <c r="D6522">
        <v>0.12238</v>
      </c>
      <c r="E6522">
        <v>0.5</v>
      </c>
      <c r="F6522">
        <v>20037</v>
      </c>
      <c r="G6522">
        <v>2452</v>
      </c>
      <c r="H6522">
        <v>18811</v>
      </c>
      <c r="I6522">
        <v>103400</v>
      </c>
      <c r="J6522">
        <v>5.16</v>
      </c>
    </row>
    <row r="6523" spans="1:10" x14ac:dyDescent="0.25">
      <c r="A6523">
        <v>1934</v>
      </c>
      <c r="B6523">
        <v>80</v>
      </c>
      <c r="C6523">
        <v>0.15468999999999999</v>
      </c>
      <c r="D6523">
        <v>0.14358000000000001</v>
      </c>
      <c r="E6523">
        <v>0.5</v>
      </c>
      <c r="F6523">
        <v>17585</v>
      </c>
      <c r="G6523">
        <v>2525</v>
      </c>
      <c r="H6523">
        <v>16322</v>
      </c>
      <c r="I6523">
        <v>84590</v>
      </c>
      <c r="J6523">
        <v>4.8099999999999996</v>
      </c>
    </row>
    <row r="6524" spans="1:10" x14ac:dyDescent="0.25">
      <c r="A6524">
        <v>1934</v>
      </c>
      <c r="B6524">
        <v>81</v>
      </c>
      <c r="C6524">
        <v>0.16001000000000001</v>
      </c>
      <c r="D6524">
        <v>0.14815</v>
      </c>
      <c r="E6524">
        <v>0.5</v>
      </c>
      <c r="F6524">
        <v>15060</v>
      </c>
      <c r="G6524">
        <v>2231</v>
      </c>
      <c r="H6524">
        <v>13944</v>
      </c>
      <c r="I6524">
        <v>68267</v>
      </c>
      <c r="J6524">
        <v>4.53</v>
      </c>
    </row>
    <row r="6525" spans="1:10" x14ac:dyDescent="0.25">
      <c r="A6525">
        <v>1934</v>
      </c>
      <c r="B6525">
        <v>82</v>
      </c>
      <c r="C6525">
        <v>0.17066000000000001</v>
      </c>
      <c r="D6525">
        <v>0.15723999999999999</v>
      </c>
      <c r="E6525">
        <v>0.5</v>
      </c>
      <c r="F6525">
        <v>12829</v>
      </c>
      <c r="G6525">
        <v>2017</v>
      </c>
      <c r="H6525">
        <v>11820</v>
      </c>
      <c r="I6525">
        <v>54323</v>
      </c>
      <c r="J6525">
        <v>4.2300000000000004</v>
      </c>
    </row>
    <row r="6526" spans="1:10" x14ac:dyDescent="0.25">
      <c r="A6526">
        <v>1934</v>
      </c>
      <c r="B6526">
        <v>83</v>
      </c>
      <c r="C6526">
        <v>0.20043</v>
      </c>
      <c r="D6526">
        <v>0.18218000000000001</v>
      </c>
      <c r="E6526">
        <v>0.5</v>
      </c>
      <c r="F6526">
        <v>10811</v>
      </c>
      <c r="G6526">
        <v>1970</v>
      </c>
      <c r="H6526">
        <v>9827</v>
      </c>
      <c r="I6526">
        <v>42503</v>
      </c>
      <c r="J6526">
        <v>3.93</v>
      </c>
    </row>
    <row r="6527" spans="1:10" x14ac:dyDescent="0.25">
      <c r="A6527">
        <v>1934</v>
      </c>
      <c r="B6527">
        <v>84</v>
      </c>
      <c r="C6527">
        <v>0.20805999999999999</v>
      </c>
      <c r="D6527">
        <v>0.18845000000000001</v>
      </c>
      <c r="E6527">
        <v>0.5</v>
      </c>
      <c r="F6527">
        <v>8842</v>
      </c>
      <c r="G6527">
        <v>1666</v>
      </c>
      <c r="H6527">
        <v>8009</v>
      </c>
      <c r="I6527">
        <v>32676</v>
      </c>
      <c r="J6527">
        <v>3.7</v>
      </c>
    </row>
    <row r="6528" spans="1:10" x14ac:dyDescent="0.25">
      <c r="A6528">
        <v>1934</v>
      </c>
      <c r="B6528">
        <v>85</v>
      </c>
      <c r="C6528">
        <v>0.25142999999999999</v>
      </c>
      <c r="D6528">
        <v>0.22334999999999999</v>
      </c>
      <c r="E6528">
        <v>0.5</v>
      </c>
      <c r="F6528">
        <v>7176</v>
      </c>
      <c r="G6528">
        <v>1603</v>
      </c>
      <c r="H6528">
        <v>6374</v>
      </c>
      <c r="I6528">
        <v>24668</v>
      </c>
      <c r="J6528">
        <v>3.44</v>
      </c>
    </row>
    <row r="6529" spans="1:10" x14ac:dyDescent="0.25">
      <c r="A6529">
        <v>1934</v>
      </c>
      <c r="B6529">
        <v>86</v>
      </c>
      <c r="C6529">
        <v>0.25266</v>
      </c>
      <c r="D6529">
        <v>0.22431999999999999</v>
      </c>
      <c r="E6529">
        <v>0.5</v>
      </c>
      <c r="F6529">
        <v>5573</v>
      </c>
      <c r="G6529">
        <v>1250</v>
      </c>
      <c r="H6529">
        <v>4948</v>
      </c>
      <c r="I6529">
        <v>18293</v>
      </c>
      <c r="J6529">
        <v>3.28</v>
      </c>
    </row>
    <row r="6530" spans="1:10" x14ac:dyDescent="0.25">
      <c r="A6530">
        <v>1934</v>
      </c>
      <c r="B6530">
        <v>87</v>
      </c>
      <c r="C6530">
        <v>0.32479000000000002</v>
      </c>
      <c r="D6530">
        <v>0.27942</v>
      </c>
      <c r="E6530">
        <v>0.5</v>
      </c>
      <c r="F6530">
        <v>4323</v>
      </c>
      <c r="G6530">
        <v>1208</v>
      </c>
      <c r="H6530">
        <v>3719</v>
      </c>
      <c r="I6530">
        <v>13346</v>
      </c>
      <c r="J6530">
        <v>3.09</v>
      </c>
    </row>
    <row r="6531" spans="1:10" x14ac:dyDescent="0.25">
      <c r="A6531">
        <v>1934</v>
      </c>
      <c r="B6531">
        <v>88</v>
      </c>
      <c r="C6531">
        <v>0.27818999999999999</v>
      </c>
      <c r="D6531">
        <v>0.24421999999999999</v>
      </c>
      <c r="E6531">
        <v>0.5</v>
      </c>
      <c r="F6531">
        <v>3115</v>
      </c>
      <c r="G6531">
        <v>761</v>
      </c>
      <c r="H6531">
        <v>2735</v>
      </c>
      <c r="I6531">
        <v>9627</v>
      </c>
      <c r="J6531">
        <v>3.09</v>
      </c>
    </row>
    <row r="6532" spans="1:10" x14ac:dyDescent="0.25">
      <c r="A6532">
        <v>1934</v>
      </c>
      <c r="B6532">
        <v>89</v>
      </c>
      <c r="C6532">
        <v>0.29747000000000001</v>
      </c>
      <c r="D6532">
        <v>0.25896000000000002</v>
      </c>
      <c r="E6532">
        <v>0.5</v>
      </c>
      <c r="F6532">
        <v>2354</v>
      </c>
      <c r="G6532">
        <v>610</v>
      </c>
      <c r="H6532">
        <v>2049</v>
      </c>
      <c r="I6532">
        <v>6892</v>
      </c>
      <c r="J6532">
        <v>2.93</v>
      </c>
    </row>
    <row r="6533" spans="1:10" x14ac:dyDescent="0.25">
      <c r="A6533">
        <v>1934</v>
      </c>
      <c r="B6533">
        <v>90</v>
      </c>
      <c r="C6533">
        <v>0.3175</v>
      </c>
      <c r="D6533">
        <v>0.27400000000000002</v>
      </c>
      <c r="E6533">
        <v>0.5</v>
      </c>
      <c r="F6533">
        <v>1745</v>
      </c>
      <c r="G6533">
        <v>478</v>
      </c>
      <c r="H6533">
        <v>1506</v>
      </c>
      <c r="I6533">
        <v>4843</v>
      </c>
      <c r="J6533">
        <v>2.78</v>
      </c>
    </row>
    <row r="6534" spans="1:10" x14ac:dyDescent="0.25">
      <c r="A6534">
        <v>1934</v>
      </c>
      <c r="B6534">
        <v>91</v>
      </c>
      <c r="C6534">
        <v>0.33822000000000002</v>
      </c>
      <c r="D6534">
        <v>0.2893</v>
      </c>
      <c r="E6534">
        <v>0.5</v>
      </c>
      <c r="F6534">
        <v>1267</v>
      </c>
      <c r="G6534">
        <v>366</v>
      </c>
      <c r="H6534">
        <v>1083</v>
      </c>
      <c r="I6534">
        <v>3337</v>
      </c>
      <c r="J6534">
        <v>2.63</v>
      </c>
    </row>
    <row r="6535" spans="1:10" x14ac:dyDescent="0.25">
      <c r="A6535">
        <v>1934</v>
      </c>
      <c r="B6535">
        <v>92</v>
      </c>
      <c r="C6535">
        <v>0.35959000000000002</v>
      </c>
      <c r="D6535">
        <v>0.30479000000000001</v>
      </c>
      <c r="E6535">
        <v>0.5</v>
      </c>
      <c r="F6535">
        <v>900</v>
      </c>
      <c r="G6535">
        <v>274</v>
      </c>
      <c r="H6535">
        <v>763</v>
      </c>
      <c r="I6535">
        <v>2254</v>
      </c>
      <c r="J6535">
        <v>2.5</v>
      </c>
    </row>
    <row r="6536" spans="1:10" x14ac:dyDescent="0.25">
      <c r="A6536">
        <v>1934</v>
      </c>
      <c r="B6536">
        <v>93</v>
      </c>
      <c r="C6536">
        <v>0.38152999999999998</v>
      </c>
      <c r="D6536">
        <v>0.32040000000000002</v>
      </c>
      <c r="E6536">
        <v>0.5</v>
      </c>
      <c r="F6536">
        <v>626</v>
      </c>
      <c r="G6536">
        <v>201</v>
      </c>
      <c r="H6536">
        <v>526</v>
      </c>
      <c r="I6536">
        <v>1491</v>
      </c>
      <c r="J6536">
        <v>2.38</v>
      </c>
    </row>
    <row r="6537" spans="1:10" x14ac:dyDescent="0.25">
      <c r="A6537">
        <v>1934</v>
      </c>
      <c r="B6537">
        <v>94</v>
      </c>
      <c r="C6537">
        <v>0.40395999999999999</v>
      </c>
      <c r="D6537">
        <v>0.33607999999999999</v>
      </c>
      <c r="E6537">
        <v>0.5</v>
      </c>
      <c r="F6537">
        <v>425</v>
      </c>
      <c r="G6537">
        <v>143</v>
      </c>
      <c r="H6537">
        <v>354</v>
      </c>
      <c r="I6537">
        <v>965</v>
      </c>
      <c r="J6537">
        <v>2.27</v>
      </c>
    </row>
    <row r="6538" spans="1:10" x14ac:dyDescent="0.25">
      <c r="A6538">
        <v>1934</v>
      </c>
      <c r="B6538">
        <v>95</v>
      </c>
      <c r="C6538">
        <v>0.42680000000000001</v>
      </c>
      <c r="D6538">
        <v>0.35174</v>
      </c>
      <c r="E6538">
        <v>0.5</v>
      </c>
      <c r="F6538">
        <v>282</v>
      </c>
      <c r="G6538">
        <v>99</v>
      </c>
      <c r="H6538">
        <v>233</v>
      </c>
      <c r="I6538">
        <v>611</v>
      </c>
      <c r="J6538">
        <v>2.17</v>
      </c>
    </row>
    <row r="6539" spans="1:10" x14ac:dyDescent="0.25">
      <c r="A6539">
        <v>1934</v>
      </c>
      <c r="B6539">
        <v>96</v>
      </c>
      <c r="C6539">
        <v>0.44995000000000002</v>
      </c>
      <c r="D6539">
        <v>0.36731999999999998</v>
      </c>
      <c r="E6539">
        <v>0.5</v>
      </c>
      <c r="F6539">
        <v>183</v>
      </c>
      <c r="G6539">
        <v>67</v>
      </c>
      <c r="H6539">
        <v>149</v>
      </c>
      <c r="I6539">
        <v>379</v>
      </c>
      <c r="J6539">
        <v>2.0699999999999998</v>
      </c>
    </row>
    <row r="6540" spans="1:10" x14ac:dyDescent="0.25">
      <c r="A6540">
        <v>1934</v>
      </c>
      <c r="B6540">
        <v>97</v>
      </c>
      <c r="C6540">
        <v>0.47332999999999997</v>
      </c>
      <c r="D6540">
        <v>0.38274999999999998</v>
      </c>
      <c r="E6540">
        <v>0.5</v>
      </c>
      <c r="F6540">
        <v>116</v>
      </c>
      <c r="G6540">
        <v>44</v>
      </c>
      <c r="H6540">
        <v>94</v>
      </c>
      <c r="I6540">
        <v>229</v>
      </c>
      <c r="J6540">
        <v>1.98</v>
      </c>
    </row>
    <row r="6541" spans="1:10" x14ac:dyDescent="0.25">
      <c r="A6541">
        <v>1934</v>
      </c>
      <c r="B6541">
        <v>98</v>
      </c>
      <c r="C6541">
        <v>0.49681999999999998</v>
      </c>
      <c r="D6541">
        <v>0.39795999999999998</v>
      </c>
      <c r="E6541">
        <v>0.5</v>
      </c>
      <c r="F6541">
        <v>71</v>
      </c>
      <c r="G6541">
        <v>28</v>
      </c>
      <c r="H6541">
        <v>57</v>
      </c>
      <c r="I6541">
        <v>136</v>
      </c>
      <c r="J6541">
        <v>1.9</v>
      </c>
    </row>
    <row r="6542" spans="1:10" x14ac:dyDescent="0.25">
      <c r="A6542">
        <v>1934</v>
      </c>
      <c r="B6542">
        <v>99</v>
      </c>
      <c r="C6542">
        <v>0.52032999999999996</v>
      </c>
      <c r="D6542">
        <v>0.41291</v>
      </c>
      <c r="E6542">
        <v>0.5</v>
      </c>
      <c r="F6542">
        <v>43</v>
      </c>
      <c r="G6542">
        <v>18</v>
      </c>
      <c r="H6542">
        <v>34</v>
      </c>
      <c r="I6542">
        <v>78</v>
      </c>
      <c r="J6542">
        <v>1.82</v>
      </c>
    </row>
    <row r="6543" spans="1:10" x14ac:dyDescent="0.25">
      <c r="A6543">
        <v>1934</v>
      </c>
      <c r="B6543">
        <v>100</v>
      </c>
      <c r="C6543">
        <v>0.54374999999999996</v>
      </c>
      <c r="D6543">
        <v>0.42752000000000001</v>
      </c>
      <c r="E6543">
        <v>0.5</v>
      </c>
      <c r="F6543">
        <v>25</v>
      </c>
      <c r="G6543">
        <v>11</v>
      </c>
      <c r="H6543">
        <v>20</v>
      </c>
      <c r="I6543">
        <v>44</v>
      </c>
      <c r="J6543">
        <v>1.75</v>
      </c>
    </row>
    <row r="6544" spans="1:10" x14ac:dyDescent="0.25">
      <c r="A6544">
        <v>1934</v>
      </c>
      <c r="B6544">
        <v>101</v>
      </c>
      <c r="C6544">
        <v>0.56696999999999997</v>
      </c>
      <c r="D6544">
        <v>0.44174000000000002</v>
      </c>
      <c r="E6544">
        <v>0.5</v>
      </c>
      <c r="F6544">
        <v>14</v>
      </c>
      <c r="G6544">
        <v>6</v>
      </c>
      <c r="H6544">
        <v>11</v>
      </c>
      <c r="I6544">
        <v>24</v>
      </c>
      <c r="J6544">
        <v>1.69</v>
      </c>
    </row>
    <row r="6545" spans="1:10" x14ac:dyDescent="0.25">
      <c r="A6545">
        <v>1934</v>
      </c>
      <c r="B6545">
        <v>102</v>
      </c>
      <c r="C6545">
        <v>0.58991000000000005</v>
      </c>
      <c r="D6545">
        <v>0.45554</v>
      </c>
      <c r="E6545">
        <v>0.5</v>
      </c>
      <c r="F6545">
        <v>8</v>
      </c>
      <c r="G6545">
        <v>4</v>
      </c>
      <c r="H6545">
        <v>6</v>
      </c>
      <c r="I6545">
        <v>13</v>
      </c>
      <c r="J6545">
        <v>1.63</v>
      </c>
    </row>
    <row r="6546" spans="1:10" x14ac:dyDescent="0.25">
      <c r="A6546">
        <v>1934</v>
      </c>
      <c r="B6546">
        <v>103</v>
      </c>
      <c r="C6546">
        <v>0.61246</v>
      </c>
      <c r="D6546">
        <v>0.46887000000000001</v>
      </c>
      <c r="E6546">
        <v>0.5</v>
      </c>
      <c r="F6546">
        <v>4</v>
      </c>
      <c r="G6546">
        <v>2</v>
      </c>
      <c r="H6546">
        <v>3</v>
      </c>
      <c r="I6546">
        <v>7</v>
      </c>
      <c r="J6546">
        <v>1.58</v>
      </c>
    </row>
    <row r="6547" spans="1:10" x14ac:dyDescent="0.25">
      <c r="A6547">
        <v>1934</v>
      </c>
      <c r="B6547">
        <v>104</v>
      </c>
      <c r="C6547">
        <v>0.63453000000000004</v>
      </c>
      <c r="D6547">
        <v>0.48171000000000003</v>
      </c>
      <c r="E6547">
        <v>0.5</v>
      </c>
      <c r="F6547">
        <v>2</v>
      </c>
      <c r="G6547">
        <v>1</v>
      </c>
      <c r="H6547">
        <v>2</v>
      </c>
      <c r="I6547">
        <v>4</v>
      </c>
      <c r="J6547">
        <v>1.53</v>
      </c>
    </row>
    <row r="6548" spans="1:10" x14ac:dyDescent="0.25">
      <c r="A6548">
        <v>1934</v>
      </c>
      <c r="B6548">
        <v>105</v>
      </c>
      <c r="C6548">
        <v>0.65605999999999998</v>
      </c>
      <c r="D6548">
        <v>0.49401</v>
      </c>
      <c r="E6548">
        <v>0.5</v>
      </c>
      <c r="F6548">
        <v>1</v>
      </c>
      <c r="G6548">
        <v>1</v>
      </c>
      <c r="H6548">
        <v>1</v>
      </c>
      <c r="I6548">
        <v>2</v>
      </c>
      <c r="J6548">
        <v>1.48</v>
      </c>
    </row>
    <row r="6549" spans="1:10" x14ac:dyDescent="0.25">
      <c r="A6549">
        <v>1934</v>
      </c>
      <c r="B6549">
        <v>106</v>
      </c>
      <c r="C6549">
        <v>0.67696999999999996</v>
      </c>
      <c r="D6549">
        <v>0.50577000000000005</v>
      </c>
      <c r="E6549">
        <v>0.5</v>
      </c>
      <c r="F6549">
        <v>1</v>
      </c>
      <c r="G6549">
        <v>0</v>
      </c>
      <c r="H6549">
        <v>0</v>
      </c>
      <c r="I6549">
        <v>1</v>
      </c>
      <c r="J6549">
        <v>1.44</v>
      </c>
    </row>
    <row r="6550" spans="1:10" x14ac:dyDescent="0.25">
      <c r="A6550">
        <v>1934</v>
      </c>
      <c r="B6550">
        <v>107</v>
      </c>
      <c r="C6550">
        <v>0.69718999999999998</v>
      </c>
      <c r="D6550">
        <v>0.51697000000000004</v>
      </c>
      <c r="E6550">
        <v>0.5</v>
      </c>
      <c r="F6550">
        <v>0</v>
      </c>
      <c r="G6550">
        <v>0</v>
      </c>
      <c r="H6550">
        <v>0</v>
      </c>
      <c r="I6550">
        <v>0</v>
      </c>
      <c r="J6550">
        <v>1.4</v>
      </c>
    </row>
    <row r="6551" spans="1:10" x14ac:dyDescent="0.25">
      <c r="A6551">
        <v>1934</v>
      </c>
      <c r="B6551">
        <v>108</v>
      </c>
      <c r="C6551">
        <v>0.71667000000000003</v>
      </c>
      <c r="D6551">
        <v>0.52761000000000002</v>
      </c>
      <c r="E6551">
        <v>0.5</v>
      </c>
      <c r="F6551">
        <v>0</v>
      </c>
      <c r="G6551">
        <v>0</v>
      </c>
      <c r="H6551">
        <v>0</v>
      </c>
      <c r="I6551">
        <v>0</v>
      </c>
      <c r="J6551">
        <v>1.37</v>
      </c>
    </row>
    <row r="6552" spans="1:10" x14ac:dyDescent="0.25">
      <c r="A6552">
        <v>1934</v>
      </c>
      <c r="B6552">
        <v>109</v>
      </c>
      <c r="C6552">
        <v>0.73538000000000003</v>
      </c>
      <c r="D6552">
        <v>0.53768000000000005</v>
      </c>
      <c r="E6552">
        <v>0.5</v>
      </c>
      <c r="F6552">
        <v>0</v>
      </c>
      <c r="G6552">
        <v>0</v>
      </c>
      <c r="H6552">
        <v>0</v>
      </c>
      <c r="I6552">
        <v>0</v>
      </c>
      <c r="J6552">
        <v>1.34</v>
      </c>
    </row>
    <row r="6553" spans="1:10" x14ac:dyDescent="0.25">
      <c r="A6553">
        <v>1934</v>
      </c>
      <c r="B6553" t="s">
        <v>25</v>
      </c>
      <c r="C6553">
        <v>0.75327</v>
      </c>
      <c r="D6553">
        <v>1</v>
      </c>
      <c r="E6553">
        <v>1.33</v>
      </c>
      <c r="F6553">
        <v>0</v>
      </c>
      <c r="G6553">
        <v>0</v>
      </c>
      <c r="H6553">
        <v>0</v>
      </c>
      <c r="I6553">
        <v>0</v>
      </c>
      <c r="J6553">
        <v>1.33</v>
      </c>
    </row>
    <row r="6554" spans="1:10" x14ac:dyDescent="0.25">
      <c r="A6554">
        <v>1935</v>
      </c>
      <c r="B6554">
        <v>0</v>
      </c>
      <c r="C6554">
        <v>5.4449999999999998E-2</v>
      </c>
      <c r="D6554">
        <v>5.2200000000000003E-2</v>
      </c>
      <c r="E6554">
        <v>0.21</v>
      </c>
      <c r="F6554">
        <v>100000</v>
      </c>
      <c r="G6554">
        <v>5220</v>
      </c>
      <c r="H6554">
        <v>95855</v>
      </c>
      <c r="I6554">
        <v>6024485</v>
      </c>
      <c r="J6554">
        <v>60.24</v>
      </c>
    </row>
    <row r="6555" spans="1:10" x14ac:dyDescent="0.25">
      <c r="A6555">
        <v>1935</v>
      </c>
      <c r="B6555">
        <v>1</v>
      </c>
      <c r="C6555">
        <v>8.7399999999999995E-3</v>
      </c>
      <c r="D6555">
        <v>8.6999999999999994E-3</v>
      </c>
      <c r="E6555">
        <v>0.5</v>
      </c>
      <c r="F6555">
        <v>94780</v>
      </c>
      <c r="G6555">
        <v>825</v>
      </c>
      <c r="H6555">
        <v>94368</v>
      </c>
      <c r="I6555">
        <v>5928630</v>
      </c>
      <c r="J6555">
        <v>62.55</v>
      </c>
    </row>
    <row r="6556" spans="1:10" x14ac:dyDescent="0.25">
      <c r="A6556">
        <v>1935</v>
      </c>
      <c r="B6556">
        <v>2</v>
      </c>
      <c r="C6556">
        <v>3.5400000000000002E-3</v>
      </c>
      <c r="D6556">
        <v>3.5300000000000002E-3</v>
      </c>
      <c r="E6556">
        <v>0.5</v>
      </c>
      <c r="F6556">
        <v>93956</v>
      </c>
      <c r="G6556">
        <v>332</v>
      </c>
      <c r="H6556">
        <v>93790</v>
      </c>
      <c r="I6556">
        <v>5834262</v>
      </c>
      <c r="J6556">
        <v>62.1</v>
      </c>
    </row>
    <row r="6557" spans="1:10" x14ac:dyDescent="0.25">
      <c r="A6557">
        <v>1935</v>
      </c>
      <c r="B6557">
        <v>3</v>
      </c>
      <c r="C6557">
        <v>3.1900000000000001E-3</v>
      </c>
      <c r="D6557">
        <v>3.1900000000000001E-3</v>
      </c>
      <c r="E6557">
        <v>0.5</v>
      </c>
      <c r="F6557">
        <v>93624</v>
      </c>
      <c r="G6557">
        <v>298</v>
      </c>
      <c r="H6557">
        <v>93475</v>
      </c>
      <c r="I6557">
        <v>5740473</v>
      </c>
      <c r="J6557">
        <v>61.31</v>
      </c>
    </row>
    <row r="6558" spans="1:10" x14ac:dyDescent="0.25">
      <c r="A6558">
        <v>1935</v>
      </c>
      <c r="B6558">
        <v>4</v>
      </c>
      <c r="C6558">
        <v>2.2499999999999998E-3</v>
      </c>
      <c r="D6558">
        <v>2.2499999999999998E-3</v>
      </c>
      <c r="E6558">
        <v>0.5</v>
      </c>
      <c r="F6558">
        <v>93326</v>
      </c>
      <c r="G6558">
        <v>210</v>
      </c>
      <c r="H6558">
        <v>93221</v>
      </c>
      <c r="I6558">
        <v>5646998</v>
      </c>
      <c r="J6558">
        <v>60.51</v>
      </c>
    </row>
    <row r="6559" spans="1:10" x14ac:dyDescent="0.25">
      <c r="A6559">
        <v>1935</v>
      </c>
      <c r="B6559">
        <v>5</v>
      </c>
      <c r="C6559">
        <v>2.6199999999999999E-3</v>
      </c>
      <c r="D6559">
        <v>2.6199999999999999E-3</v>
      </c>
      <c r="E6559">
        <v>0.5</v>
      </c>
      <c r="F6559">
        <v>93116</v>
      </c>
      <c r="G6559">
        <v>244</v>
      </c>
      <c r="H6559">
        <v>92994</v>
      </c>
      <c r="I6559">
        <v>5553777</v>
      </c>
      <c r="J6559">
        <v>59.64</v>
      </c>
    </row>
    <row r="6560" spans="1:10" x14ac:dyDescent="0.25">
      <c r="A6560">
        <v>1935</v>
      </c>
      <c r="B6560">
        <v>6</v>
      </c>
      <c r="C6560">
        <v>1.75E-3</v>
      </c>
      <c r="D6560">
        <v>1.75E-3</v>
      </c>
      <c r="E6560">
        <v>0.5</v>
      </c>
      <c r="F6560">
        <v>92872</v>
      </c>
      <c r="G6560">
        <v>162</v>
      </c>
      <c r="H6560">
        <v>92791</v>
      </c>
      <c r="I6560">
        <v>5460783</v>
      </c>
      <c r="J6560">
        <v>58.8</v>
      </c>
    </row>
    <row r="6561" spans="1:10" x14ac:dyDescent="0.25">
      <c r="A6561">
        <v>1935</v>
      </c>
      <c r="B6561">
        <v>7</v>
      </c>
      <c r="C6561">
        <v>1.91E-3</v>
      </c>
      <c r="D6561">
        <v>1.91E-3</v>
      </c>
      <c r="E6561">
        <v>0.5</v>
      </c>
      <c r="F6561">
        <v>92710</v>
      </c>
      <c r="G6561">
        <v>177</v>
      </c>
      <c r="H6561">
        <v>92621</v>
      </c>
      <c r="I6561">
        <v>5367992</v>
      </c>
      <c r="J6561">
        <v>57.9</v>
      </c>
    </row>
    <row r="6562" spans="1:10" x14ac:dyDescent="0.25">
      <c r="A6562">
        <v>1935</v>
      </c>
      <c r="B6562">
        <v>8</v>
      </c>
      <c r="C6562">
        <v>1.2700000000000001E-3</v>
      </c>
      <c r="D6562">
        <v>1.2700000000000001E-3</v>
      </c>
      <c r="E6562">
        <v>0.5</v>
      </c>
      <c r="F6562">
        <v>92533</v>
      </c>
      <c r="G6562">
        <v>118</v>
      </c>
      <c r="H6562">
        <v>92474</v>
      </c>
      <c r="I6562">
        <v>5275371</v>
      </c>
      <c r="J6562">
        <v>57.01</v>
      </c>
    </row>
    <row r="6563" spans="1:10" x14ac:dyDescent="0.25">
      <c r="A6563">
        <v>1935</v>
      </c>
      <c r="B6563">
        <v>9</v>
      </c>
      <c r="C6563">
        <v>1.1900000000000001E-3</v>
      </c>
      <c r="D6563">
        <v>1.1900000000000001E-3</v>
      </c>
      <c r="E6563">
        <v>0.5</v>
      </c>
      <c r="F6563">
        <v>92415</v>
      </c>
      <c r="G6563">
        <v>110</v>
      </c>
      <c r="H6563">
        <v>92360</v>
      </c>
      <c r="I6563">
        <v>5182897</v>
      </c>
      <c r="J6563">
        <v>56.08</v>
      </c>
    </row>
    <row r="6564" spans="1:10" x14ac:dyDescent="0.25">
      <c r="A6564">
        <v>1935</v>
      </c>
      <c r="B6564">
        <v>10</v>
      </c>
      <c r="C6564">
        <v>1.75E-3</v>
      </c>
      <c r="D6564">
        <v>1.75E-3</v>
      </c>
      <c r="E6564">
        <v>0.5</v>
      </c>
      <c r="F6564">
        <v>92305</v>
      </c>
      <c r="G6564">
        <v>162</v>
      </c>
      <c r="H6564">
        <v>92224</v>
      </c>
      <c r="I6564">
        <v>5090538</v>
      </c>
      <c r="J6564">
        <v>55.15</v>
      </c>
    </row>
    <row r="6565" spans="1:10" x14ac:dyDescent="0.25">
      <c r="A6565">
        <v>1935</v>
      </c>
      <c r="B6565">
        <v>11</v>
      </c>
      <c r="C6565">
        <v>9.7999999999999997E-4</v>
      </c>
      <c r="D6565">
        <v>9.7999999999999997E-4</v>
      </c>
      <c r="E6565">
        <v>0.5</v>
      </c>
      <c r="F6565">
        <v>92143</v>
      </c>
      <c r="G6565">
        <v>91</v>
      </c>
      <c r="H6565">
        <v>92098</v>
      </c>
      <c r="I6565">
        <v>4998313</v>
      </c>
      <c r="J6565">
        <v>54.24</v>
      </c>
    </row>
    <row r="6566" spans="1:10" x14ac:dyDescent="0.25">
      <c r="A6566">
        <v>1935</v>
      </c>
      <c r="B6566">
        <v>12</v>
      </c>
      <c r="C6566">
        <v>1E-3</v>
      </c>
      <c r="D6566">
        <v>1E-3</v>
      </c>
      <c r="E6566">
        <v>0.5</v>
      </c>
      <c r="F6566">
        <v>92053</v>
      </c>
      <c r="G6566">
        <v>92</v>
      </c>
      <c r="H6566">
        <v>92007</v>
      </c>
      <c r="I6566">
        <v>4906215</v>
      </c>
      <c r="J6566">
        <v>53.3</v>
      </c>
    </row>
    <row r="6567" spans="1:10" x14ac:dyDescent="0.25">
      <c r="A6567">
        <v>1935</v>
      </c>
      <c r="B6567">
        <v>13</v>
      </c>
      <c r="C6567">
        <v>1.1000000000000001E-3</v>
      </c>
      <c r="D6567">
        <v>1.1000000000000001E-3</v>
      </c>
      <c r="E6567">
        <v>0.5</v>
      </c>
      <c r="F6567">
        <v>91961</v>
      </c>
      <c r="G6567">
        <v>101</v>
      </c>
      <c r="H6567">
        <v>91911</v>
      </c>
      <c r="I6567">
        <v>4814208</v>
      </c>
      <c r="J6567">
        <v>52.35</v>
      </c>
    </row>
    <row r="6568" spans="1:10" x14ac:dyDescent="0.25">
      <c r="A6568">
        <v>1935</v>
      </c>
      <c r="B6568">
        <v>14</v>
      </c>
      <c r="C6568">
        <v>1.25E-3</v>
      </c>
      <c r="D6568">
        <v>1.25E-3</v>
      </c>
      <c r="E6568">
        <v>0.5</v>
      </c>
      <c r="F6568">
        <v>91860</v>
      </c>
      <c r="G6568">
        <v>115</v>
      </c>
      <c r="H6568">
        <v>91803</v>
      </c>
      <c r="I6568">
        <v>4722298</v>
      </c>
      <c r="J6568">
        <v>51.41</v>
      </c>
    </row>
    <row r="6569" spans="1:10" x14ac:dyDescent="0.25">
      <c r="A6569">
        <v>1935</v>
      </c>
      <c r="B6569">
        <v>15</v>
      </c>
      <c r="C6569">
        <v>1.34E-3</v>
      </c>
      <c r="D6569">
        <v>1.34E-3</v>
      </c>
      <c r="E6569">
        <v>0.5</v>
      </c>
      <c r="F6569">
        <v>91745</v>
      </c>
      <c r="G6569">
        <v>123</v>
      </c>
      <c r="H6569">
        <v>91684</v>
      </c>
      <c r="I6569">
        <v>4630495</v>
      </c>
      <c r="J6569">
        <v>50.47</v>
      </c>
    </row>
    <row r="6570" spans="1:10" x14ac:dyDescent="0.25">
      <c r="A6570">
        <v>1935</v>
      </c>
      <c r="B6570">
        <v>16</v>
      </c>
      <c r="C6570">
        <v>2.0799999999999998E-3</v>
      </c>
      <c r="D6570">
        <v>2.0799999999999998E-3</v>
      </c>
      <c r="E6570">
        <v>0.5</v>
      </c>
      <c r="F6570">
        <v>91622</v>
      </c>
      <c r="G6570">
        <v>190</v>
      </c>
      <c r="H6570">
        <v>91527</v>
      </c>
      <c r="I6570">
        <v>4538811</v>
      </c>
      <c r="J6570">
        <v>49.54</v>
      </c>
    </row>
    <row r="6571" spans="1:10" x14ac:dyDescent="0.25">
      <c r="A6571">
        <v>1935</v>
      </c>
      <c r="B6571">
        <v>17</v>
      </c>
      <c r="C6571">
        <v>2.4199999999999998E-3</v>
      </c>
      <c r="D6571">
        <v>2.4099999999999998E-3</v>
      </c>
      <c r="E6571">
        <v>0.5</v>
      </c>
      <c r="F6571">
        <v>91432</v>
      </c>
      <c r="G6571">
        <v>221</v>
      </c>
      <c r="H6571">
        <v>91322</v>
      </c>
      <c r="I6571">
        <v>4447284</v>
      </c>
      <c r="J6571">
        <v>48.64</v>
      </c>
    </row>
    <row r="6572" spans="1:10" x14ac:dyDescent="0.25">
      <c r="A6572">
        <v>1935</v>
      </c>
      <c r="B6572">
        <v>18</v>
      </c>
      <c r="C6572">
        <v>2.8500000000000001E-3</v>
      </c>
      <c r="D6572">
        <v>2.8400000000000001E-3</v>
      </c>
      <c r="E6572">
        <v>0.5</v>
      </c>
      <c r="F6572">
        <v>91211</v>
      </c>
      <c r="G6572">
        <v>259</v>
      </c>
      <c r="H6572">
        <v>91081</v>
      </c>
      <c r="I6572">
        <v>4355963</v>
      </c>
      <c r="J6572">
        <v>47.76</v>
      </c>
    </row>
    <row r="6573" spans="1:10" x14ac:dyDescent="0.25">
      <c r="A6573">
        <v>1935</v>
      </c>
      <c r="B6573">
        <v>19</v>
      </c>
      <c r="C6573">
        <v>3.3600000000000001E-3</v>
      </c>
      <c r="D6573">
        <v>3.3500000000000001E-3</v>
      </c>
      <c r="E6573">
        <v>0.5</v>
      </c>
      <c r="F6573">
        <v>90952</v>
      </c>
      <c r="G6573">
        <v>305</v>
      </c>
      <c r="H6573">
        <v>90799</v>
      </c>
      <c r="I6573">
        <v>4264881</v>
      </c>
      <c r="J6573">
        <v>46.89</v>
      </c>
    </row>
    <row r="6574" spans="1:10" x14ac:dyDescent="0.25">
      <c r="A6574">
        <v>1935</v>
      </c>
      <c r="B6574">
        <v>20</v>
      </c>
      <c r="C6574">
        <v>3.7299999999999998E-3</v>
      </c>
      <c r="D6574">
        <v>3.7299999999999998E-3</v>
      </c>
      <c r="E6574">
        <v>0.5</v>
      </c>
      <c r="F6574">
        <v>90647</v>
      </c>
      <c r="G6574">
        <v>338</v>
      </c>
      <c r="H6574">
        <v>90478</v>
      </c>
      <c r="I6574">
        <v>4174082</v>
      </c>
      <c r="J6574">
        <v>46.05</v>
      </c>
    </row>
    <row r="6575" spans="1:10" x14ac:dyDescent="0.25">
      <c r="A6575">
        <v>1935</v>
      </c>
      <c r="B6575">
        <v>21</v>
      </c>
      <c r="C6575">
        <v>3.46E-3</v>
      </c>
      <c r="D6575">
        <v>3.4499999999999999E-3</v>
      </c>
      <c r="E6575">
        <v>0.5</v>
      </c>
      <c r="F6575">
        <v>90309</v>
      </c>
      <c r="G6575">
        <v>312</v>
      </c>
      <c r="H6575">
        <v>90153</v>
      </c>
      <c r="I6575">
        <v>4083604</v>
      </c>
      <c r="J6575">
        <v>45.22</v>
      </c>
    </row>
    <row r="6576" spans="1:10" x14ac:dyDescent="0.25">
      <c r="A6576">
        <v>1935</v>
      </c>
      <c r="B6576">
        <v>22</v>
      </c>
      <c r="C6576">
        <v>3.63E-3</v>
      </c>
      <c r="D6576">
        <v>3.63E-3</v>
      </c>
      <c r="E6576">
        <v>0.5</v>
      </c>
      <c r="F6576">
        <v>89997</v>
      </c>
      <c r="G6576">
        <v>326</v>
      </c>
      <c r="H6576">
        <v>89834</v>
      </c>
      <c r="I6576">
        <v>3993451</v>
      </c>
      <c r="J6576">
        <v>44.37</v>
      </c>
    </row>
    <row r="6577" spans="1:10" x14ac:dyDescent="0.25">
      <c r="A6577">
        <v>1935</v>
      </c>
      <c r="B6577">
        <v>23</v>
      </c>
      <c r="C6577">
        <v>3.9500000000000004E-3</v>
      </c>
      <c r="D6577">
        <v>3.9399999999999999E-3</v>
      </c>
      <c r="E6577">
        <v>0.5</v>
      </c>
      <c r="F6577">
        <v>89671</v>
      </c>
      <c r="G6577">
        <v>354</v>
      </c>
      <c r="H6577">
        <v>89494</v>
      </c>
      <c r="I6577">
        <v>3903617</v>
      </c>
      <c r="J6577">
        <v>43.53</v>
      </c>
    </row>
    <row r="6578" spans="1:10" x14ac:dyDescent="0.25">
      <c r="A6578">
        <v>1935</v>
      </c>
      <c r="B6578">
        <v>24</v>
      </c>
      <c r="C6578">
        <v>3.49E-3</v>
      </c>
      <c r="D6578">
        <v>3.49E-3</v>
      </c>
      <c r="E6578">
        <v>0.5</v>
      </c>
      <c r="F6578">
        <v>89317</v>
      </c>
      <c r="G6578">
        <v>311</v>
      </c>
      <c r="H6578">
        <v>89162</v>
      </c>
      <c r="I6578">
        <v>3814123</v>
      </c>
      <c r="J6578">
        <v>42.7</v>
      </c>
    </row>
    <row r="6579" spans="1:10" x14ac:dyDescent="0.25">
      <c r="A6579">
        <v>1935</v>
      </c>
      <c r="B6579">
        <v>25</v>
      </c>
      <c r="C6579">
        <v>3.6800000000000001E-3</v>
      </c>
      <c r="D6579">
        <v>3.6700000000000001E-3</v>
      </c>
      <c r="E6579">
        <v>0.5</v>
      </c>
      <c r="F6579">
        <v>89006</v>
      </c>
      <c r="G6579">
        <v>326</v>
      </c>
      <c r="H6579">
        <v>88843</v>
      </c>
      <c r="I6579">
        <v>3724961</v>
      </c>
      <c r="J6579">
        <v>41.85</v>
      </c>
    </row>
    <row r="6580" spans="1:10" x14ac:dyDescent="0.25">
      <c r="A6580">
        <v>1935</v>
      </c>
      <c r="B6580">
        <v>26</v>
      </c>
      <c r="C6580">
        <v>3.5300000000000002E-3</v>
      </c>
      <c r="D6580">
        <v>3.5200000000000001E-3</v>
      </c>
      <c r="E6580">
        <v>0.5</v>
      </c>
      <c r="F6580">
        <v>88680</v>
      </c>
      <c r="G6580">
        <v>312</v>
      </c>
      <c r="H6580">
        <v>88523</v>
      </c>
      <c r="I6580">
        <v>3636118</v>
      </c>
      <c r="J6580">
        <v>41</v>
      </c>
    </row>
    <row r="6581" spans="1:10" x14ac:dyDescent="0.25">
      <c r="A6581">
        <v>1935</v>
      </c>
      <c r="B6581">
        <v>27</v>
      </c>
      <c r="C6581">
        <v>3.2399999999999998E-3</v>
      </c>
      <c r="D6581">
        <v>3.2299999999999998E-3</v>
      </c>
      <c r="E6581">
        <v>0.5</v>
      </c>
      <c r="F6581">
        <v>88367</v>
      </c>
      <c r="G6581">
        <v>286</v>
      </c>
      <c r="H6581">
        <v>88224</v>
      </c>
      <c r="I6581">
        <v>3547595</v>
      </c>
      <c r="J6581">
        <v>40.15</v>
      </c>
    </row>
    <row r="6582" spans="1:10" x14ac:dyDescent="0.25">
      <c r="A6582">
        <v>1935</v>
      </c>
      <c r="B6582">
        <v>28</v>
      </c>
      <c r="C6582">
        <v>3.3E-3</v>
      </c>
      <c r="D6582">
        <v>3.3E-3</v>
      </c>
      <c r="E6582">
        <v>0.5</v>
      </c>
      <c r="F6582">
        <v>88081</v>
      </c>
      <c r="G6582">
        <v>291</v>
      </c>
      <c r="H6582">
        <v>87936</v>
      </c>
      <c r="I6582">
        <v>3459371</v>
      </c>
      <c r="J6582">
        <v>39.270000000000003</v>
      </c>
    </row>
    <row r="6583" spans="1:10" x14ac:dyDescent="0.25">
      <c r="A6583">
        <v>1935</v>
      </c>
      <c r="B6583">
        <v>29</v>
      </c>
      <c r="C6583">
        <v>3.4499999999999999E-3</v>
      </c>
      <c r="D6583">
        <v>3.4399999999999999E-3</v>
      </c>
      <c r="E6583">
        <v>0.5</v>
      </c>
      <c r="F6583">
        <v>87791</v>
      </c>
      <c r="G6583">
        <v>302</v>
      </c>
      <c r="H6583">
        <v>87640</v>
      </c>
      <c r="I6583">
        <v>3371435</v>
      </c>
      <c r="J6583">
        <v>38.4</v>
      </c>
    </row>
    <row r="6584" spans="1:10" x14ac:dyDescent="0.25">
      <c r="A6584">
        <v>1935</v>
      </c>
      <c r="B6584">
        <v>30</v>
      </c>
      <c r="C6584">
        <v>3.9500000000000004E-3</v>
      </c>
      <c r="D6584">
        <v>3.9399999999999999E-3</v>
      </c>
      <c r="E6584">
        <v>0.5</v>
      </c>
      <c r="F6584">
        <v>87489</v>
      </c>
      <c r="G6584">
        <v>345</v>
      </c>
      <c r="H6584">
        <v>87316</v>
      </c>
      <c r="I6584">
        <v>3283795</v>
      </c>
      <c r="J6584">
        <v>37.53</v>
      </c>
    </row>
    <row r="6585" spans="1:10" x14ac:dyDescent="0.25">
      <c r="A6585">
        <v>1935</v>
      </c>
      <c r="B6585">
        <v>31</v>
      </c>
      <c r="C6585">
        <v>3.8899999999999998E-3</v>
      </c>
      <c r="D6585">
        <v>3.8800000000000002E-3</v>
      </c>
      <c r="E6585">
        <v>0.5</v>
      </c>
      <c r="F6585">
        <v>87144</v>
      </c>
      <c r="G6585">
        <v>338</v>
      </c>
      <c r="H6585">
        <v>86975</v>
      </c>
      <c r="I6585">
        <v>3196479</v>
      </c>
      <c r="J6585">
        <v>36.68</v>
      </c>
    </row>
    <row r="6586" spans="1:10" x14ac:dyDescent="0.25">
      <c r="A6586">
        <v>1935</v>
      </c>
      <c r="B6586">
        <v>32</v>
      </c>
      <c r="C6586">
        <v>3.8700000000000002E-3</v>
      </c>
      <c r="D6586">
        <v>3.8600000000000001E-3</v>
      </c>
      <c r="E6586">
        <v>0.5</v>
      </c>
      <c r="F6586">
        <v>86806</v>
      </c>
      <c r="G6586">
        <v>335</v>
      </c>
      <c r="H6586">
        <v>86638</v>
      </c>
      <c r="I6586">
        <v>3109504</v>
      </c>
      <c r="J6586">
        <v>35.82</v>
      </c>
    </row>
    <row r="6587" spans="1:10" x14ac:dyDescent="0.25">
      <c r="A6587">
        <v>1935</v>
      </c>
      <c r="B6587">
        <v>33</v>
      </c>
      <c r="C6587">
        <v>3.98E-3</v>
      </c>
      <c r="D6587">
        <v>3.9699999999999996E-3</v>
      </c>
      <c r="E6587">
        <v>0.5</v>
      </c>
      <c r="F6587">
        <v>86470</v>
      </c>
      <c r="G6587">
        <v>344</v>
      </c>
      <c r="H6587">
        <v>86299</v>
      </c>
      <c r="I6587">
        <v>3022866</v>
      </c>
      <c r="J6587">
        <v>34.96</v>
      </c>
    </row>
    <row r="6588" spans="1:10" x14ac:dyDescent="0.25">
      <c r="A6588">
        <v>1935</v>
      </c>
      <c r="B6588">
        <v>34</v>
      </c>
      <c r="C6588">
        <v>4.4999999999999997E-3</v>
      </c>
      <c r="D6588">
        <v>4.4900000000000001E-3</v>
      </c>
      <c r="E6588">
        <v>0.5</v>
      </c>
      <c r="F6588">
        <v>86127</v>
      </c>
      <c r="G6588">
        <v>387</v>
      </c>
      <c r="H6588">
        <v>85934</v>
      </c>
      <c r="I6588">
        <v>2936567</v>
      </c>
      <c r="J6588">
        <v>34.1</v>
      </c>
    </row>
    <row r="6589" spans="1:10" x14ac:dyDescent="0.25">
      <c r="A6589">
        <v>1935</v>
      </c>
      <c r="B6589">
        <v>35</v>
      </c>
      <c r="C6589">
        <v>4.9300000000000004E-3</v>
      </c>
      <c r="D6589">
        <v>4.9199999999999999E-3</v>
      </c>
      <c r="E6589">
        <v>0.5</v>
      </c>
      <c r="F6589">
        <v>85740</v>
      </c>
      <c r="G6589">
        <v>422</v>
      </c>
      <c r="H6589">
        <v>85529</v>
      </c>
      <c r="I6589">
        <v>2850634</v>
      </c>
      <c r="J6589">
        <v>33.25</v>
      </c>
    </row>
    <row r="6590" spans="1:10" x14ac:dyDescent="0.25">
      <c r="A6590">
        <v>1935</v>
      </c>
      <c r="B6590">
        <v>36</v>
      </c>
      <c r="C6590">
        <v>4.1900000000000001E-3</v>
      </c>
      <c r="D6590">
        <v>4.1799999999999997E-3</v>
      </c>
      <c r="E6590">
        <v>0.5</v>
      </c>
      <c r="F6590">
        <v>85318</v>
      </c>
      <c r="G6590">
        <v>357</v>
      </c>
      <c r="H6590">
        <v>85140</v>
      </c>
      <c r="I6590">
        <v>2765105</v>
      </c>
      <c r="J6590">
        <v>32.409999999999997</v>
      </c>
    </row>
    <row r="6591" spans="1:10" x14ac:dyDescent="0.25">
      <c r="A6591">
        <v>1935</v>
      </c>
      <c r="B6591">
        <v>37</v>
      </c>
      <c r="C6591">
        <v>5.13E-3</v>
      </c>
      <c r="D6591">
        <v>5.1200000000000004E-3</v>
      </c>
      <c r="E6591">
        <v>0.5</v>
      </c>
      <c r="F6591">
        <v>84961</v>
      </c>
      <c r="G6591">
        <v>435</v>
      </c>
      <c r="H6591">
        <v>84744</v>
      </c>
      <c r="I6591">
        <v>2679965</v>
      </c>
      <c r="J6591">
        <v>31.54</v>
      </c>
    </row>
    <row r="6592" spans="1:10" x14ac:dyDescent="0.25">
      <c r="A6592">
        <v>1935</v>
      </c>
      <c r="B6592">
        <v>38</v>
      </c>
      <c r="C6592">
        <v>4.5799999999999999E-3</v>
      </c>
      <c r="D6592">
        <v>4.5700000000000003E-3</v>
      </c>
      <c r="E6592">
        <v>0.5</v>
      </c>
      <c r="F6592">
        <v>84526</v>
      </c>
      <c r="G6592">
        <v>387</v>
      </c>
      <c r="H6592">
        <v>84333</v>
      </c>
      <c r="I6592">
        <v>2595221</v>
      </c>
      <c r="J6592">
        <v>30.7</v>
      </c>
    </row>
    <row r="6593" spans="1:10" x14ac:dyDescent="0.25">
      <c r="A6593">
        <v>1935</v>
      </c>
      <c r="B6593">
        <v>39</v>
      </c>
      <c r="C6593">
        <v>5.2599999999999999E-3</v>
      </c>
      <c r="D6593">
        <v>5.2399999999999999E-3</v>
      </c>
      <c r="E6593">
        <v>0.5</v>
      </c>
      <c r="F6593">
        <v>84140</v>
      </c>
      <c r="G6593">
        <v>441</v>
      </c>
      <c r="H6593">
        <v>83919</v>
      </c>
      <c r="I6593">
        <v>2510888</v>
      </c>
      <c r="J6593">
        <v>29.84</v>
      </c>
    </row>
    <row r="6594" spans="1:10" x14ac:dyDescent="0.25">
      <c r="A6594">
        <v>1935</v>
      </c>
      <c r="B6594">
        <v>40</v>
      </c>
      <c r="C6594">
        <v>6.0200000000000002E-3</v>
      </c>
      <c r="D6594">
        <v>6.0000000000000001E-3</v>
      </c>
      <c r="E6594">
        <v>0.5</v>
      </c>
      <c r="F6594">
        <v>83699</v>
      </c>
      <c r="G6594">
        <v>502</v>
      </c>
      <c r="H6594">
        <v>83447</v>
      </c>
      <c r="I6594">
        <v>2426969</v>
      </c>
      <c r="J6594">
        <v>29</v>
      </c>
    </row>
    <row r="6595" spans="1:10" x14ac:dyDescent="0.25">
      <c r="A6595">
        <v>1935</v>
      </c>
      <c r="B6595">
        <v>41</v>
      </c>
      <c r="C6595">
        <v>6.2300000000000003E-3</v>
      </c>
      <c r="D6595">
        <v>6.2100000000000002E-3</v>
      </c>
      <c r="E6595">
        <v>0.5</v>
      </c>
      <c r="F6595">
        <v>83196</v>
      </c>
      <c r="G6595">
        <v>517</v>
      </c>
      <c r="H6595">
        <v>82938</v>
      </c>
      <c r="I6595">
        <v>2343522</v>
      </c>
      <c r="J6595">
        <v>28.17</v>
      </c>
    </row>
    <row r="6596" spans="1:10" x14ac:dyDescent="0.25">
      <c r="A6596">
        <v>1935</v>
      </c>
      <c r="B6596">
        <v>42</v>
      </c>
      <c r="C6596">
        <v>6.3299999999999997E-3</v>
      </c>
      <c r="D6596">
        <v>6.3099999999999996E-3</v>
      </c>
      <c r="E6596">
        <v>0.5</v>
      </c>
      <c r="F6596">
        <v>82679</v>
      </c>
      <c r="G6596">
        <v>522</v>
      </c>
      <c r="H6596">
        <v>82419</v>
      </c>
      <c r="I6596">
        <v>2260584</v>
      </c>
      <c r="J6596">
        <v>27.34</v>
      </c>
    </row>
    <row r="6597" spans="1:10" x14ac:dyDescent="0.25">
      <c r="A6597">
        <v>1935</v>
      </c>
      <c r="B6597">
        <v>43</v>
      </c>
      <c r="C6597">
        <v>7.1500000000000001E-3</v>
      </c>
      <c r="D6597">
        <v>7.1300000000000001E-3</v>
      </c>
      <c r="E6597">
        <v>0.5</v>
      </c>
      <c r="F6597">
        <v>82158</v>
      </c>
      <c r="G6597">
        <v>586</v>
      </c>
      <c r="H6597">
        <v>81865</v>
      </c>
      <c r="I6597">
        <v>2178166</v>
      </c>
      <c r="J6597">
        <v>26.51</v>
      </c>
    </row>
    <row r="6598" spans="1:10" x14ac:dyDescent="0.25">
      <c r="A6598">
        <v>1935</v>
      </c>
      <c r="B6598">
        <v>44</v>
      </c>
      <c r="C6598">
        <v>7.7999999999999996E-3</v>
      </c>
      <c r="D6598">
        <v>7.77E-3</v>
      </c>
      <c r="E6598">
        <v>0.5</v>
      </c>
      <c r="F6598">
        <v>81572</v>
      </c>
      <c r="G6598">
        <v>634</v>
      </c>
      <c r="H6598">
        <v>81255</v>
      </c>
      <c r="I6598">
        <v>2096301</v>
      </c>
      <c r="J6598">
        <v>25.7</v>
      </c>
    </row>
    <row r="6599" spans="1:10" x14ac:dyDescent="0.25">
      <c r="A6599">
        <v>1935</v>
      </c>
      <c r="B6599">
        <v>45</v>
      </c>
      <c r="C6599">
        <v>8.0000000000000002E-3</v>
      </c>
      <c r="D6599">
        <v>7.9699999999999997E-3</v>
      </c>
      <c r="E6599">
        <v>0.5</v>
      </c>
      <c r="F6599">
        <v>80938</v>
      </c>
      <c r="G6599">
        <v>645</v>
      </c>
      <c r="H6599">
        <v>80616</v>
      </c>
      <c r="I6599">
        <v>2015046</v>
      </c>
      <c r="J6599">
        <v>24.9</v>
      </c>
    </row>
    <row r="6600" spans="1:10" x14ac:dyDescent="0.25">
      <c r="A6600">
        <v>1935</v>
      </c>
      <c r="B6600">
        <v>46</v>
      </c>
      <c r="C6600">
        <v>9.1299999999999992E-3</v>
      </c>
      <c r="D6600">
        <v>9.0900000000000009E-3</v>
      </c>
      <c r="E6600">
        <v>0.5</v>
      </c>
      <c r="F6600">
        <v>80293</v>
      </c>
      <c r="G6600">
        <v>730</v>
      </c>
      <c r="H6600">
        <v>79928</v>
      </c>
      <c r="I6600">
        <v>1934430</v>
      </c>
      <c r="J6600">
        <v>24.09</v>
      </c>
    </row>
    <row r="6601" spans="1:10" x14ac:dyDescent="0.25">
      <c r="A6601">
        <v>1935</v>
      </c>
      <c r="B6601">
        <v>47</v>
      </c>
      <c r="C6601">
        <v>1.0410000000000001E-2</v>
      </c>
      <c r="D6601">
        <v>1.0359999999999999E-2</v>
      </c>
      <c r="E6601">
        <v>0.5</v>
      </c>
      <c r="F6601">
        <v>79563</v>
      </c>
      <c r="G6601">
        <v>824</v>
      </c>
      <c r="H6601">
        <v>79151</v>
      </c>
      <c r="I6601">
        <v>1854502</v>
      </c>
      <c r="J6601">
        <v>23.31</v>
      </c>
    </row>
    <row r="6602" spans="1:10" x14ac:dyDescent="0.25">
      <c r="A6602">
        <v>1935</v>
      </c>
      <c r="B6602">
        <v>48</v>
      </c>
      <c r="C6602">
        <v>9.2300000000000004E-3</v>
      </c>
      <c r="D6602">
        <v>9.1800000000000007E-3</v>
      </c>
      <c r="E6602">
        <v>0.5</v>
      </c>
      <c r="F6602">
        <v>78739</v>
      </c>
      <c r="G6602">
        <v>723</v>
      </c>
      <c r="H6602">
        <v>78377</v>
      </c>
      <c r="I6602">
        <v>1775351</v>
      </c>
      <c r="J6602">
        <v>22.55</v>
      </c>
    </row>
    <row r="6603" spans="1:10" x14ac:dyDescent="0.25">
      <c r="A6603">
        <v>1935</v>
      </c>
      <c r="B6603">
        <v>49</v>
      </c>
      <c r="C6603">
        <v>1.1469999999999999E-2</v>
      </c>
      <c r="D6603">
        <v>1.14E-2</v>
      </c>
      <c r="E6603">
        <v>0.5</v>
      </c>
      <c r="F6603">
        <v>78016</v>
      </c>
      <c r="G6603">
        <v>889</v>
      </c>
      <c r="H6603">
        <v>77571</v>
      </c>
      <c r="I6603">
        <v>1696974</v>
      </c>
      <c r="J6603">
        <v>21.75</v>
      </c>
    </row>
    <row r="6604" spans="1:10" x14ac:dyDescent="0.25">
      <c r="A6604">
        <v>1935</v>
      </c>
      <c r="B6604">
        <v>50</v>
      </c>
      <c r="C6604">
        <v>1.346E-2</v>
      </c>
      <c r="D6604">
        <v>1.337E-2</v>
      </c>
      <c r="E6604">
        <v>0.5</v>
      </c>
      <c r="F6604">
        <v>77126</v>
      </c>
      <c r="G6604">
        <v>1031</v>
      </c>
      <c r="H6604">
        <v>76611</v>
      </c>
      <c r="I6604">
        <v>1619403</v>
      </c>
      <c r="J6604">
        <v>21</v>
      </c>
    </row>
    <row r="6605" spans="1:10" x14ac:dyDescent="0.25">
      <c r="A6605">
        <v>1935</v>
      </c>
      <c r="B6605">
        <v>51</v>
      </c>
      <c r="C6605">
        <v>1.37E-2</v>
      </c>
      <c r="D6605">
        <v>1.3599999999999999E-2</v>
      </c>
      <c r="E6605">
        <v>0.5</v>
      </c>
      <c r="F6605">
        <v>76095</v>
      </c>
      <c r="G6605">
        <v>1035</v>
      </c>
      <c r="H6605">
        <v>75578</v>
      </c>
      <c r="I6605">
        <v>1542792</v>
      </c>
      <c r="J6605">
        <v>20.27</v>
      </c>
    </row>
    <row r="6606" spans="1:10" x14ac:dyDescent="0.25">
      <c r="A6606">
        <v>1935</v>
      </c>
      <c r="B6606">
        <v>52</v>
      </c>
      <c r="C6606">
        <v>1.438E-2</v>
      </c>
      <c r="D6606">
        <v>1.4279999999999999E-2</v>
      </c>
      <c r="E6606">
        <v>0.5</v>
      </c>
      <c r="F6606">
        <v>75060</v>
      </c>
      <c r="G6606">
        <v>1072</v>
      </c>
      <c r="H6606">
        <v>74524</v>
      </c>
      <c r="I6606">
        <v>1467215</v>
      </c>
      <c r="J6606">
        <v>19.55</v>
      </c>
    </row>
    <row r="6607" spans="1:10" x14ac:dyDescent="0.25">
      <c r="A6607">
        <v>1935</v>
      </c>
      <c r="B6607">
        <v>53</v>
      </c>
      <c r="C6607">
        <v>1.5890000000000001E-2</v>
      </c>
      <c r="D6607">
        <v>1.5769999999999999E-2</v>
      </c>
      <c r="E6607">
        <v>0.5</v>
      </c>
      <c r="F6607">
        <v>73988</v>
      </c>
      <c r="G6607">
        <v>1167</v>
      </c>
      <c r="H6607">
        <v>73405</v>
      </c>
      <c r="I6607">
        <v>1392691</v>
      </c>
      <c r="J6607">
        <v>18.82</v>
      </c>
    </row>
    <row r="6608" spans="1:10" x14ac:dyDescent="0.25">
      <c r="A6608">
        <v>1935</v>
      </c>
      <c r="B6608">
        <v>54</v>
      </c>
      <c r="C6608">
        <v>1.643E-2</v>
      </c>
      <c r="D6608">
        <v>1.6299999999999999E-2</v>
      </c>
      <c r="E6608">
        <v>0.5</v>
      </c>
      <c r="F6608">
        <v>72822</v>
      </c>
      <c r="G6608">
        <v>1187</v>
      </c>
      <c r="H6608">
        <v>72228</v>
      </c>
      <c r="I6608">
        <v>1319286</v>
      </c>
      <c r="J6608">
        <v>18.12</v>
      </c>
    </row>
    <row r="6609" spans="1:10" x14ac:dyDescent="0.25">
      <c r="A6609">
        <v>1935</v>
      </c>
      <c r="B6609">
        <v>55</v>
      </c>
      <c r="C6609">
        <v>1.7690000000000001E-2</v>
      </c>
      <c r="D6609">
        <v>1.754E-2</v>
      </c>
      <c r="E6609">
        <v>0.5</v>
      </c>
      <c r="F6609">
        <v>71635</v>
      </c>
      <c r="G6609">
        <v>1256</v>
      </c>
      <c r="H6609">
        <v>71007</v>
      </c>
      <c r="I6609">
        <v>1247057</v>
      </c>
      <c r="J6609">
        <v>17.41</v>
      </c>
    </row>
    <row r="6610" spans="1:10" x14ac:dyDescent="0.25">
      <c r="A6610">
        <v>1935</v>
      </c>
      <c r="B6610">
        <v>56</v>
      </c>
      <c r="C6610">
        <v>2.0240000000000001E-2</v>
      </c>
      <c r="D6610">
        <v>2.0039999999999999E-2</v>
      </c>
      <c r="E6610">
        <v>0.5</v>
      </c>
      <c r="F6610">
        <v>70379</v>
      </c>
      <c r="G6610">
        <v>1410</v>
      </c>
      <c r="H6610">
        <v>69674</v>
      </c>
      <c r="I6610">
        <v>1176050</v>
      </c>
      <c r="J6610">
        <v>16.71</v>
      </c>
    </row>
    <row r="6611" spans="1:10" x14ac:dyDescent="0.25">
      <c r="A6611">
        <v>1935</v>
      </c>
      <c r="B6611">
        <v>57</v>
      </c>
      <c r="C6611">
        <v>2.0140000000000002E-2</v>
      </c>
      <c r="D6611">
        <v>1.9939999999999999E-2</v>
      </c>
      <c r="E6611">
        <v>0.5</v>
      </c>
      <c r="F6611">
        <v>68969</v>
      </c>
      <c r="G6611">
        <v>1375</v>
      </c>
      <c r="H6611">
        <v>68281</v>
      </c>
      <c r="I6611">
        <v>1106377</v>
      </c>
      <c r="J6611">
        <v>16.04</v>
      </c>
    </row>
    <row r="6612" spans="1:10" x14ac:dyDescent="0.25">
      <c r="A6612">
        <v>1935</v>
      </c>
      <c r="B6612">
        <v>58</v>
      </c>
      <c r="C6612">
        <v>2.0039999999999999E-2</v>
      </c>
      <c r="D6612">
        <v>1.984E-2</v>
      </c>
      <c r="E6612">
        <v>0.5</v>
      </c>
      <c r="F6612">
        <v>67594</v>
      </c>
      <c r="G6612">
        <v>1341</v>
      </c>
      <c r="H6612">
        <v>66923</v>
      </c>
      <c r="I6612">
        <v>1038096</v>
      </c>
      <c r="J6612">
        <v>15.36</v>
      </c>
    </row>
    <row r="6613" spans="1:10" x14ac:dyDescent="0.25">
      <c r="A6613">
        <v>1935</v>
      </c>
      <c r="B6613">
        <v>59</v>
      </c>
      <c r="C6613">
        <v>2.4819999999999998E-2</v>
      </c>
      <c r="D6613">
        <v>2.452E-2</v>
      </c>
      <c r="E6613">
        <v>0.5</v>
      </c>
      <c r="F6613">
        <v>66253</v>
      </c>
      <c r="G6613">
        <v>1624</v>
      </c>
      <c r="H6613">
        <v>65441</v>
      </c>
      <c r="I6613">
        <v>971172</v>
      </c>
      <c r="J6613">
        <v>14.66</v>
      </c>
    </row>
    <row r="6614" spans="1:10" x14ac:dyDescent="0.25">
      <c r="A6614">
        <v>1935</v>
      </c>
      <c r="B6614">
        <v>60</v>
      </c>
      <c r="C6614">
        <v>2.673E-2</v>
      </c>
      <c r="D6614">
        <v>2.6380000000000001E-2</v>
      </c>
      <c r="E6614">
        <v>0.5</v>
      </c>
      <c r="F6614">
        <v>64628</v>
      </c>
      <c r="G6614">
        <v>1705</v>
      </c>
      <c r="H6614">
        <v>63776</v>
      </c>
      <c r="I6614">
        <v>905732</v>
      </c>
      <c r="J6614">
        <v>14.01</v>
      </c>
    </row>
    <row r="6615" spans="1:10" x14ac:dyDescent="0.25">
      <c r="A6615">
        <v>1935</v>
      </c>
      <c r="B6615">
        <v>61</v>
      </c>
      <c r="C6615">
        <v>3.022E-2</v>
      </c>
      <c r="D6615">
        <v>2.9770000000000001E-2</v>
      </c>
      <c r="E6615">
        <v>0.5</v>
      </c>
      <c r="F6615">
        <v>62923</v>
      </c>
      <c r="G6615">
        <v>1873</v>
      </c>
      <c r="H6615">
        <v>61987</v>
      </c>
      <c r="I6615">
        <v>841956</v>
      </c>
      <c r="J6615">
        <v>13.38</v>
      </c>
    </row>
    <row r="6616" spans="1:10" x14ac:dyDescent="0.25">
      <c r="A6616">
        <v>1935</v>
      </c>
      <c r="B6616">
        <v>62</v>
      </c>
      <c r="C6616">
        <v>3.0099999999999998E-2</v>
      </c>
      <c r="D6616">
        <v>2.9649999999999999E-2</v>
      </c>
      <c r="E6616">
        <v>0.5</v>
      </c>
      <c r="F6616">
        <v>61050</v>
      </c>
      <c r="G6616">
        <v>1810</v>
      </c>
      <c r="H6616">
        <v>60145</v>
      </c>
      <c r="I6616">
        <v>779969</v>
      </c>
      <c r="J6616">
        <v>12.78</v>
      </c>
    </row>
    <row r="6617" spans="1:10" x14ac:dyDescent="0.25">
      <c r="A6617">
        <v>1935</v>
      </c>
      <c r="B6617">
        <v>63</v>
      </c>
      <c r="C6617">
        <v>3.2919999999999998E-2</v>
      </c>
      <c r="D6617">
        <v>3.2379999999999999E-2</v>
      </c>
      <c r="E6617">
        <v>0.5</v>
      </c>
      <c r="F6617">
        <v>59240</v>
      </c>
      <c r="G6617">
        <v>1918</v>
      </c>
      <c r="H6617">
        <v>58281</v>
      </c>
      <c r="I6617">
        <v>719824</v>
      </c>
      <c r="J6617">
        <v>12.15</v>
      </c>
    </row>
    <row r="6618" spans="1:10" x14ac:dyDescent="0.25">
      <c r="A6618">
        <v>1935</v>
      </c>
      <c r="B6618">
        <v>64</v>
      </c>
      <c r="C6618">
        <v>3.4479999999999997E-2</v>
      </c>
      <c r="D6618">
        <v>3.3890000000000003E-2</v>
      </c>
      <c r="E6618">
        <v>0.5</v>
      </c>
      <c r="F6618">
        <v>57321</v>
      </c>
      <c r="G6618">
        <v>1943</v>
      </c>
      <c r="H6618">
        <v>56350</v>
      </c>
      <c r="I6618">
        <v>661544</v>
      </c>
      <c r="J6618">
        <v>11.54</v>
      </c>
    </row>
    <row r="6619" spans="1:10" x14ac:dyDescent="0.25">
      <c r="A6619">
        <v>1935</v>
      </c>
      <c r="B6619">
        <v>65</v>
      </c>
      <c r="C6619">
        <v>4.5260000000000002E-2</v>
      </c>
      <c r="D6619">
        <v>4.4260000000000001E-2</v>
      </c>
      <c r="E6619">
        <v>0.5</v>
      </c>
      <c r="F6619">
        <v>55379</v>
      </c>
      <c r="G6619">
        <v>2451</v>
      </c>
      <c r="H6619">
        <v>54153</v>
      </c>
      <c r="I6619">
        <v>605194</v>
      </c>
      <c r="J6619">
        <v>10.93</v>
      </c>
    </row>
    <row r="6620" spans="1:10" x14ac:dyDescent="0.25">
      <c r="A6620">
        <v>1935</v>
      </c>
      <c r="B6620">
        <v>66</v>
      </c>
      <c r="C6620">
        <v>4.5719999999999997E-2</v>
      </c>
      <c r="D6620">
        <v>4.4699999999999997E-2</v>
      </c>
      <c r="E6620">
        <v>0.5</v>
      </c>
      <c r="F6620">
        <v>52928</v>
      </c>
      <c r="G6620">
        <v>2366</v>
      </c>
      <c r="H6620">
        <v>51745</v>
      </c>
      <c r="I6620">
        <v>551041</v>
      </c>
      <c r="J6620">
        <v>10.41</v>
      </c>
    </row>
    <row r="6621" spans="1:10" x14ac:dyDescent="0.25">
      <c r="A6621">
        <v>1935</v>
      </c>
      <c r="B6621">
        <v>67</v>
      </c>
      <c r="C6621">
        <v>5.151E-2</v>
      </c>
      <c r="D6621">
        <v>5.0220000000000001E-2</v>
      </c>
      <c r="E6621">
        <v>0.5</v>
      </c>
      <c r="F6621">
        <v>50562</v>
      </c>
      <c r="G6621">
        <v>2539</v>
      </c>
      <c r="H6621">
        <v>49292</v>
      </c>
      <c r="I6621">
        <v>499296</v>
      </c>
      <c r="J6621">
        <v>9.8699999999999992</v>
      </c>
    </row>
    <row r="6622" spans="1:10" x14ac:dyDescent="0.25">
      <c r="A6622">
        <v>1935</v>
      </c>
      <c r="B6622">
        <v>68</v>
      </c>
      <c r="C6622">
        <v>5.5140000000000002E-2</v>
      </c>
      <c r="D6622">
        <v>5.3659999999999999E-2</v>
      </c>
      <c r="E6622">
        <v>0.5</v>
      </c>
      <c r="F6622">
        <v>48023</v>
      </c>
      <c r="G6622">
        <v>2577</v>
      </c>
      <c r="H6622">
        <v>46734</v>
      </c>
      <c r="I6622">
        <v>450004</v>
      </c>
      <c r="J6622">
        <v>9.3699999999999992</v>
      </c>
    </row>
    <row r="6623" spans="1:10" x14ac:dyDescent="0.25">
      <c r="A6623">
        <v>1935</v>
      </c>
      <c r="B6623">
        <v>69</v>
      </c>
      <c r="C6623">
        <v>6.2839999999999993E-2</v>
      </c>
      <c r="D6623">
        <v>6.0929999999999998E-2</v>
      </c>
      <c r="E6623">
        <v>0.5</v>
      </c>
      <c r="F6623">
        <v>45445</v>
      </c>
      <c r="G6623">
        <v>2769</v>
      </c>
      <c r="H6623">
        <v>44061</v>
      </c>
      <c r="I6623">
        <v>403270</v>
      </c>
      <c r="J6623">
        <v>8.8699999999999992</v>
      </c>
    </row>
    <row r="6624" spans="1:10" x14ac:dyDescent="0.25">
      <c r="A6624">
        <v>1935</v>
      </c>
      <c r="B6624">
        <v>70</v>
      </c>
      <c r="C6624">
        <v>6.2710000000000002E-2</v>
      </c>
      <c r="D6624">
        <v>6.0810000000000003E-2</v>
      </c>
      <c r="E6624">
        <v>0.5</v>
      </c>
      <c r="F6624">
        <v>42676</v>
      </c>
      <c r="G6624">
        <v>2595</v>
      </c>
      <c r="H6624">
        <v>41379</v>
      </c>
      <c r="I6624">
        <v>359209</v>
      </c>
      <c r="J6624">
        <v>8.42</v>
      </c>
    </row>
    <row r="6625" spans="1:10" x14ac:dyDescent="0.25">
      <c r="A6625">
        <v>1935</v>
      </c>
      <c r="B6625">
        <v>71</v>
      </c>
      <c r="C6625">
        <v>7.0129999999999998E-2</v>
      </c>
      <c r="D6625">
        <v>6.7750000000000005E-2</v>
      </c>
      <c r="E6625">
        <v>0.5</v>
      </c>
      <c r="F6625">
        <v>40081</v>
      </c>
      <c r="G6625">
        <v>2716</v>
      </c>
      <c r="H6625">
        <v>38724</v>
      </c>
      <c r="I6625">
        <v>317830</v>
      </c>
      <c r="J6625">
        <v>7.93</v>
      </c>
    </row>
    <row r="6626" spans="1:10" x14ac:dyDescent="0.25">
      <c r="A6626">
        <v>1935</v>
      </c>
      <c r="B6626">
        <v>72</v>
      </c>
      <c r="C6626">
        <v>7.9289999999999999E-2</v>
      </c>
      <c r="D6626">
        <v>7.6270000000000004E-2</v>
      </c>
      <c r="E6626">
        <v>0.5</v>
      </c>
      <c r="F6626">
        <v>37366</v>
      </c>
      <c r="G6626">
        <v>2850</v>
      </c>
      <c r="H6626">
        <v>35941</v>
      </c>
      <c r="I6626">
        <v>279107</v>
      </c>
      <c r="J6626">
        <v>7.47</v>
      </c>
    </row>
    <row r="6627" spans="1:10" x14ac:dyDescent="0.25">
      <c r="A6627">
        <v>1935</v>
      </c>
      <c r="B6627">
        <v>73</v>
      </c>
      <c r="C6627">
        <v>7.9089999999999994E-2</v>
      </c>
      <c r="D6627">
        <v>7.6079999999999995E-2</v>
      </c>
      <c r="E6627">
        <v>0.5</v>
      </c>
      <c r="F6627">
        <v>34516</v>
      </c>
      <c r="G6627">
        <v>2626</v>
      </c>
      <c r="H6627">
        <v>33203</v>
      </c>
      <c r="I6627">
        <v>243166</v>
      </c>
      <c r="J6627">
        <v>7.04</v>
      </c>
    </row>
    <row r="6628" spans="1:10" x14ac:dyDescent="0.25">
      <c r="A6628">
        <v>1935</v>
      </c>
      <c r="B6628">
        <v>74</v>
      </c>
      <c r="C6628">
        <v>9.6079999999999999E-2</v>
      </c>
      <c r="D6628">
        <v>9.1679999999999998E-2</v>
      </c>
      <c r="E6628">
        <v>0.5</v>
      </c>
      <c r="F6628">
        <v>31890</v>
      </c>
      <c r="G6628">
        <v>2924</v>
      </c>
      <c r="H6628">
        <v>30428</v>
      </c>
      <c r="I6628">
        <v>209963</v>
      </c>
      <c r="J6628">
        <v>6.58</v>
      </c>
    </row>
    <row r="6629" spans="1:10" x14ac:dyDescent="0.25">
      <c r="A6629">
        <v>1935</v>
      </c>
      <c r="B6629">
        <v>75</v>
      </c>
      <c r="C6629">
        <v>0.10372000000000001</v>
      </c>
      <c r="D6629">
        <v>9.8610000000000003E-2</v>
      </c>
      <c r="E6629">
        <v>0.5</v>
      </c>
      <c r="F6629">
        <v>28966</v>
      </c>
      <c r="G6629">
        <v>2856</v>
      </c>
      <c r="H6629">
        <v>27538</v>
      </c>
      <c r="I6629">
        <v>179535</v>
      </c>
      <c r="J6629">
        <v>6.2</v>
      </c>
    </row>
    <row r="6630" spans="1:10" x14ac:dyDescent="0.25">
      <c r="A6630">
        <v>1935</v>
      </c>
      <c r="B6630">
        <v>76</v>
      </c>
      <c r="C6630">
        <v>0.10682</v>
      </c>
      <c r="D6630">
        <v>0.1014</v>
      </c>
      <c r="E6630">
        <v>0.5</v>
      </c>
      <c r="F6630">
        <v>26110</v>
      </c>
      <c r="G6630">
        <v>2648</v>
      </c>
      <c r="H6630">
        <v>24786</v>
      </c>
      <c r="I6630">
        <v>151996</v>
      </c>
      <c r="J6630">
        <v>5.82</v>
      </c>
    </row>
    <row r="6631" spans="1:10" x14ac:dyDescent="0.25">
      <c r="A6631">
        <v>1935</v>
      </c>
      <c r="B6631">
        <v>77</v>
      </c>
      <c r="C6631">
        <v>0.12787999999999999</v>
      </c>
      <c r="D6631">
        <v>0.1202</v>
      </c>
      <c r="E6631">
        <v>0.5</v>
      </c>
      <c r="F6631">
        <v>23462</v>
      </c>
      <c r="G6631">
        <v>2820</v>
      </c>
      <c r="H6631">
        <v>22052</v>
      </c>
      <c r="I6631">
        <v>127210</v>
      </c>
      <c r="J6631">
        <v>5.42</v>
      </c>
    </row>
    <row r="6632" spans="1:10" x14ac:dyDescent="0.25">
      <c r="A6632">
        <v>1935</v>
      </c>
      <c r="B6632">
        <v>78</v>
      </c>
      <c r="C6632">
        <v>0.13825999999999999</v>
      </c>
      <c r="D6632">
        <v>0.12931999999999999</v>
      </c>
      <c r="E6632">
        <v>0.5</v>
      </c>
      <c r="F6632">
        <v>20642</v>
      </c>
      <c r="G6632">
        <v>2669</v>
      </c>
      <c r="H6632">
        <v>19307</v>
      </c>
      <c r="I6632">
        <v>105158</v>
      </c>
      <c r="J6632">
        <v>5.09</v>
      </c>
    </row>
    <row r="6633" spans="1:10" x14ac:dyDescent="0.25">
      <c r="A6633">
        <v>1935</v>
      </c>
      <c r="B6633">
        <v>79</v>
      </c>
      <c r="C6633">
        <v>0.14860999999999999</v>
      </c>
      <c r="D6633">
        <v>0.13833000000000001</v>
      </c>
      <c r="E6633">
        <v>0.5</v>
      </c>
      <c r="F6633">
        <v>17973</v>
      </c>
      <c r="G6633">
        <v>2486</v>
      </c>
      <c r="H6633">
        <v>16730</v>
      </c>
      <c r="I6633">
        <v>85851</v>
      </c>
      <c r="J6633">
        <v>4.78</v>
      </c>
    </row>
    <row r="6634" spans="1:10" x14ac:dyDescent="0.25">
      <c r="A6634">
        <v>1935</v>
      </c>
      <c r="B6634">
        <v>80</v>
      </c>
      <c r="C6634">
        <v>0.16052</v>
      </c>
      <c r="D6634">
        <v>0.14859</v>
      </c>
      <c r="E6634">
        <v>0.5</v>
      </c>
      <c r="F6634">
        <v>15487</v>
      </c>
      <c r="G6634">
        <v>2301</v>
      </c>
      <c r="H6634">
        <v>14336</v>
      </c>
      <c r="I6634">
        <v>69121</v>
      </c>
      <c r="J6634">
        <v>4.46</v>
      </c>
    </row>
    <row r="6635" spans="1:10" x14ac:dyDescent="0.25">
      <c r="A6635">
        <v>1935</v>
      </c>
      <c r="B6635">
        <v>81</v>
      </c>
      <c r="C6635">
        <v>0.19500000000000001</v>
      </c>
      <c r="D6635">
        <v>0.17766999999999999</v>
      </c>
      <c r="E6635">
        <v>0.5</v>
      </c>
      <c r="F6635">
        <v>13185</v>
      </c>
      <c r="G6635">
        <v>2343</v>
      </c>
      <c r="H6635">
        <v>12014</v>
      </c>
      <c r="I6635">
        <v>54785</v>
      </c>
      <c r="J6635">
        <v>4.1500000000000004</v>
      </c>
    </row>
    <row r="6636" spans="1:10" x14ac:dyDescent="0.25">
      <c r="A6636">
        <v>1935</v>
      </c>
      <c r="B6636">
        <v>82</v>
      </c>
      <c r="C6636">
        <v>0.17913000000000001</v>
      </c>
      <c r="D6636">
        <v>0.16441</v>
      </c>
      <c r="E6636">
        <v>0.5</v>
      </c>
      <c r="F6636">
        <v>10843</v>
      </c>
      <c r="G6636">
        <v>1783</v>
      </c>
      <c r="H6636">
        <v>9951</v>
      </c>
      <c r="I6636">
        <v>42771</v>
      </c>
      <c r="J6636">
        <v>3.94</v>
      </c>
    </row>
    <row r="6637" spans="1:10" x14ac:dyDescent="0.25">
      <c r="A6637">
        <v>1935</v>
      </c>
      <c r="B6637">
        <v>83</v>
      </c>
      <c r="C6637">
        <v>0.21942999999999999</v>
      </c>
      <c r="D6637">
        <v>0.19774</v>
      </c>
      <c r="E6637">
        <v>0.5</v>
      </c>
      <c r="F6637">
        <v>9060</v>
      </c>
      <c r="G6637">
        <v>1792</v>
      </c>
      <c r="H6637">
        <v>8164</v>
      </c>
      <c r="I6637">
        <v>32819</v>
      </c>
      <c r="J6637">
        <v>3.62</v>
      </c>
    </row>
    <row r="6638" spans="1:10" x14ac:dyDescent="0.25">
      <c r="A6638">
        <v>1935</v>
      </c>
      <c r="B6638">
        <v>84</v>
      </c>
      <c r="C6638">
        <v>0.24426</v>
      </c>
      <c r="D6638">
        <v>0.21768000000000001</v>
      </c>
      <c r="E6638">
        <v>0.5</v>
      </c>
      <c r="F6638">
        <v>7269</v>
      </c>
      <c r="G6638">
        <v>1582</v>
      </c>
      <c r="H6638">
        <v>6477</v>
      </c>
      <c r="I6638">
        <v>24655</v>
      </c>
      <c r="J6638">
        <v>3.39</v>
      </c>
    </row>
    <row r="6639" spans="1:10" x14ac:dyDescent="0.25">
      <c r="A6639">
        <v>1935</v>
      </c>
      <c r="B6639">
        <v>85</v>
      </c>
      <c r="C6639">
        <v>0.24929000000000001</v>
      </c>
      <c r="D6639">
        <v>0.22166</v>
      </c>
      <c r="E6639">
        <v>0.5</v>
      </c>
      <c r="F6639">
        <v>5686</v>
      </c>
      <c r="G6639">
        <v>1260</v>
      </c>
      <c r="H6639">
        <v>5056</v>
      </c>
      <c r="I6639">
        <v>18178</v>
      </c>
      <c r="J6639">
        <v>3.2</v>
      </c>
    </row>
    <row r="6640" spans="1:10" x14ac:dyDescent="0.25">
      <c r="A6640">
        <v>1935</v>
      </c>
      <c r="B6640">
        <v>86</v>
      </c>
      <c r="C6640">
        <v>0.30298000000000003</v>
      </c>
      <c r="D6640">
        <v>0.26312000000000002</v>
      </c>
      <c r="E6640">
        <v>0.5</v>
      </c>
      <c r="F6640">
        <v>4426</v>
      </c>
      <c r="G6640">
        <v>1165</v>
      </c>
      <c r="H6640">
        <v>3844</v>
      </c>
      <c r="I6640">
        <v>13121</v>
      </c>
      <c r="J6640">
        <v>2.96</v>
      </c>
    </row>
    <row r="6641" spans="1:10" x14ac:dyDescent="0.25">
      <c r="A6641">
        <v>1935</v>
      </c>
      <c r="B6641">
        <v>87</v>
      </c>
      <c r="C6641">
        <v>0.32797999999999999</v>
      </c>
      <c r="D6641">
        <v>0.28177000000000002</v>
      </c>
      <c r="E6641">
        <v>0.5</v>
      </c>
      <c r="F6641">
        <v>3261</v>
      </c>
      <c r="G6641">
        <v>919</v>
      </c>
      <c r="H6641">
        <v>2802</v>
      </c>
      <c r="I6641">
        <v>9278</v>
      </c>
      <c r="J6641">
        <v>2.84</v>
      </c>
    </row>
    <row r="6642" spans="1:10" x14ac:dyDescent="0.25">
      <c r="A6642">
        <v>1935</v>
      </c>
      <c r="B6642">
        <v>88</v>
      </c>
      <c r="C6642">
        <v>0.30851000000000001</v>
      </c>
      <c r="D6642">
        <v>0.26728000000000002</v>
      </c>
      <c r="E6642">
        <v>0.5</v>
      </c>
      <c r="F6642">
        <v>2342</v>
      </c>
      <c r="G6642">
        <v>626</v>
      </c>
      <c r="H6642">
        <v>2029</v>
      </c>
      <c r="I6642">
        <v>6476</v>
      </c>
      <c r="J6642">
        <v>2.76</v>
      </c>
    </row>
    <row r="6643" spans="1:10" x14ac:dyDescent="0.25">
      <c r="A6643">
        <v>1935</v>
      </c>
      <c r="B6643">
        <v>89</v>
      </c>
      <c r="C6643">
        <v>0.34089000000000003</v>
      </c>
      <c r="D6643">
        <v>0.29125000000000001</v>
      </c>
      <c r="E6643">
        <v>0.5</v>
      </c>
      <c r="F6643">
        <v>1716</v>
      </c>
      <c r="G6643">
        <v>500</v>
      </c>
      <c r="H6643">
        <v>1466</v>
      </c>
      <c r="I6643">
        <v>4447</v>
      </c>
      <c r="J6643">
        <v>2.59</v>
      </c>
    </row>
    <row r="6644" spans="1:10" x14ac:dyDescent="0.25">
      <c r="A6644">
        <v>1935</v>
      </c>
      <c r="B6644">
        <v>90</v>
      </c>
      <c r="C6644">
        <v>0.36492999999999998</v>
      </c>
      <c r="D6644">
        <v>0.30861</v>
      </c>
      <c r="E6644">
        <v>0.5</v>
      </c>
      <c r="F6644">
        <v>1216</v>
      </c>
      <c r="G6644">
        <v>375</v>
      </c>
      <c r="H6644">
        <v>1029</v>
      </c>
      <c r="I6644">
        <v>2980</v>
      </c>
      <c r="J6644">
        <v>2.4500000000000002</v>
      </c>
    </row>
    <row r="6645" spans="1:10" x14ac:dyDescent="0.25">
      <c r="A6645">
        <v>1935</v>
      </c>
      <c r="B6645">
        <v>91</v>
      </c>
      <c r="C6645">
        <v>0.38965</v>
      </c>
      <c r="D6645">
        <v>0.32612000000000002</v>
      </c>
      <c r="E6645">
        <v>0.5</v>
      </c>
      <c r="F6645">
        <v>841</v>
      </c>
      <c r="G6645">
        <v>274</v>
      </c>
      <c r="H6645">
        <v>704</v>
      </c>
      <c r="I6645">
        <v>1951</v>
      </c>
      <c r="J6645">
        <v>2.3199999999999998</v>
      </c>
    </row>
    <row r="6646" spans="1:10" x14ac:dyDescent="0.25">
      <c r="A6646">
        <v>1935</v>
      </c>
      <c r="B6646">
        <v>92</v>
      </c>
      <c r="C6646">
        <v>0.41496</v>
      </c>
      <c r="D6646">
        <v>0.34366000000000002</v>
      </c>
      <c r="E6646">
        <v>0.5</v>
      </c>
      <c r="F6646">
        <v>567</v>
      </c>
      <c r="G6646">
        <v>195</v>
      </c>
      <c r="H6646">
        <v>469</v>
      </c>
      <c r="I6646">
        <v>1248</v>
      </c>
      <c r="J6646">
        <v>2.2000000000000002</v>
      </c>
    </row>
    <row r="6647" spans="1:10" x14ac:dyDescent="0.25">
      <c r="A6647">
        <v>1935</v>
      </c>
      <c r="B6647">
        <v>93</v>
      </c>
      <c r="C6647">
        <v>0.44073000000000001</v>
      </c>
      <c r="D6647">
        <v>0.36114000000000002</v>
      </c>
      <c r="E6647">
        <v>0.5</v>
      </c>
      <c r="F6647">
        <v>372</v>
      </c>
      <c r="G6647">
        <v>134</v>
      </c>
      <c r="H6647">
        <v>305</v>
      </c>
      <c r="I6647">
        <v>778</v>
      </c>
      <c r="J6647">
        <v>2.09</v>
      </c>
    </row>
    <row r="6648" spans="1:10" x14ac:dyDescent="0.25">
      <c r="A6648">
        <v>1935</v>
      </c>
      <c r="B6648">
        <v>94</v>
      </c>
      <c r="C6648">
        <v>0.46681</v>
      </c>
      <c r="D6648">
        <v>0.37847999999999998</v>
      </c>
      <c r="E6648">
        <v>0.5</v>
      </c>
      <c r="F6648">
        <v>238</v>
      </c>
      <c r="G6648">
        <v>90</v>
      </c>
      <c r="H6648">
        <v>193</v>
      </c>
      <c r="I6648">
        <v>473</v>
      </c>
      <c r="J6648">
        <v>1.99</v>
      </c>
    </row>
    <row r="6649" spans="1:10" x14ac:dyDescent="0.25">
      <c r="A6649">
        <v>1935</v>
      </c>
      <c r="B6649">
        <v>95</v>
      </c>
      <c r="C6649">
        <v>0.49308999999999997</v>
      </c>
      <c r="D6649">
        <v>0.39556000000000002</v>
      </c>
      <c r="E6649">
        <v>0.5</v>
      </c>
      <c r="F6649">
        <v>148</v>
      </c>
      <c r="G6649">
        <v>58</v>
      </c>
      <c r="H6649">
        <v>118</v>
      </c>
      <c r="I6649">
        <v>281</v>
      </c>
      <c r="J6649">
        <v>1.9</v>
      </c>
    </row>
    <row r="6650" spans="1:10" x14ac:dyDescent="0.25">
      <c r="A6650">
        <v>1935</v>
      </c>
      <c r="B6650">
        <v>96</v>
      </c>
      <c r="C6650">
        <v>0.51939000000000002</v>
      </c>
      <c r="D6650">
        <v>0.41232000000000002</v>
      </c>
      <c r="E6650">
        <v>0.5</v>
      </c>
      <c r="F6650">
        <v>89</v>
      </c>
      <c r="G6650">
        <v>37</v>
      </c>
      <c r="H6650">
        <v>71</v>
      </c>
      <c r="I6650">
        <v>162</v>
      </c>
      <c r="J6650">
        <v>1.82</v>
      </c>
    </row>
    <row r="6651" spans="1:10" x14ac:dyDescent="0.25">
      <c r="A6651">
        <v>1935</v>
      </c>
      <c r="B6651">
        <v>97</v>
      </c>
      <c r="C6651">
        <v>0.54559999999999997</v>
      </c>
      <c r="D6651">
        <v>0.42865999999999999</v>
      </c>
      <c r="E6651">
        <v>0.5</v>
      </c>
      <c r="F6651">
        <v>52</v>
      </c>
      <c r="G6651">
        <v>22</v>
      </c>
      <c r="H6651">
        <v>41</v>
      </c>
      <c r="I6651">
        <v>91</v>
      </c>
      <c r="J6651">
        <v>1.74</v>
      </c>
    </row>
    <row r="6652" spans="1:10" x14ac:dyDescent="0.25">
      <c r="A6652">
        <v>1935</v>
      </c>
      <c r="B6652">
        <v>98</v>
      </c>
      <c r="C6652">
        <v>0.57155</v>
      </c>
      <c r="D6652">
        <v>0.44452000000000003</v>
      </c>
      <c r="E6652">
        <v>0.5</v>
      </c>
      <c r="F6652">
        <v>30</v>
      </c>
      <c r="G6652">
        <v>13</v>
      </c>
      <c r="H6652">
        <v>23</v>
      </c>
      <c r="I6652">
        <v>50</v>
      </c>
      <c r="J6652">
        <v>1.67</v>
      </c>
    </row>
    <row r="6653" spans="1:10" x14ac:dyDescent="0.25">
      <c r="A6653">
        <v>1935</v>
      </c>
      <c r="B6653">
        <v>99</v>
      </c>
      <c r="C6653">
        <v>0.59711000000000003</v>
      </c>
      <c r="D6653">
        <v>0.45983000000000002</v>
      </c>
      <c r="E6653">
        <v>0.5</v>
      </c>
      <c r="F6653">
        <v>17</v>
      </c>
      <c r="G6653">
        <v>8</v>
      </c>
      <c r="H6653">
        <v>13</v>
      </c>
      <c r="I6653">
        <v>27</v>
      </c>
      <c r="J6653">
        <v>1.61</v>
      </c>
    </row>
    <row r="6654" spans="1:10" x14ac:dyDescent="0.25">
      <c r="A6654">
        <v>1935</v>
      </c>
      <c r="B6654">
        <v>100</v>
      </c>
      <c r="C6654">
        <v>0.62216000000000005</v>
      </c>
      <c r="D6654">
        <v>0.47454000000000002</v>
      </c>
      <c r="E6654">
        <v>0.5</v>
      </c>
      <c r="F6654">
        <v>9</v>
      </c>
      <c r="G6654">
        <v>4</v>
      </c>
      <c r="H6654">
        <v>7</v>
      </c>
      <c r="I6654">
        <v>14</v>
      </c>
      <c r="J6654">
        <v>1.55</v>
      </c>
    </row>
    <row r="6655" spans="1:10" x14ac:dyDescent="0.25">
      <c r="A6655">
        <v>1935</v>
      </c>
      <c r="B6655">
        <v>101</v>
      </c>
      <c r="C6655">
        <v>0.64656999999999998</v>
      </c>
      <c r="D6655">
        <v>0.48860999999999999</v>
      </c>
      <c r="E6655">
        <v>0.5</v>
      </c>
      <c r="F6655">
        <v>5</v>
      </c>
      <c r="G6655">
        <v>2</v>
      </c>
      <c r="H6655">
        <v>4</v>
      </c>
      <c r="I6655">
        <v>7</v>
      </c>
      <c r="J6655">
        <v>1.5</v>
      </c>
    </row>
    <row r="6656" spans="1:10" x14ac:dyDescent="0.25">
      <c r="A6656">
        <v>1935</v>
      </c>
      <c r="B6656">
        <v>102</v>
      </c>
      <c r="C6656">
        <v>0.67023999999999995</v>
      </c>
      <c r="D6656">
        <v>0.50200999999999996</v>
      </c>
      <c r="E6656">
        <v>0.5</v>
      </c>
      <c r="F6656">
        <v>2</v>
      </c>
      <c r="G6656">
        <v>1</v>
      </c>
      <c r="H6656">
        <v>2</v>
      </c>
      <c r="I6656">
        <v>4</v>
      </c>
      <c r="J6656">
        <v>1.45</v>
      </c>
    </row>
    <row r="6657" spans="1:10" x14ac:dyDescent="0.25">
      <c r="A6657">
        <v>1935</v>
      </c>
      <c r="B6657">
        <v>103</v>
      </c>
      <c r="C6657">
        <v>0.69308000000000003</v>
      </c>
      <c r="D6657">
        <v>0.51471</v>
      </c>
      <c r="E6657">
        <v>0.5</v>
      </c>
      <c r="F6657">
        <v>1</v>
      </c>
      <c r="G6657">
        <v>1</v>
      </c>
      <c r="H6657">
        <v>1</v>
      </c>
      <c r="I6657">
        <v>2</v>
      </c>
      <c r="J6657">
        <v>1.41</v>
      </c>
    </row>
    <row r="6658" spans="1:10" x14ac:dyDescent="0.25">
      <c r="A6658">
        <v>1935</v>
      </c>
      <c r="B6658">
        <v>104</v>
      </c>
      <c r="C6658">
        <v>0.71501000000000003</v>
      </c>
      <c r="D6658">
        <v>0.52671000000000001</v>
      </c>
      <c r="E6658">
        <v>0.5</v>
      </c>
      <c r="F6658">
        <v>1</v>
      </c>
      <c r="G6658">
        <v>0</v>
      </c>
      <c r="H6658">
        <v>0</v>
      </c>
      <c r="I6658">
        <v>1</v>
      </c>
      <c r="J6658">
        <v>1.37</v>
      </c>
    </row>
    <row r="6659" spans="1:10" x14ac:dyDescent="0.25">
      <c r="A6659">
        <v>1935</v>
      </c>
      <c r="B6659">
        <v>105</v>
      </c>
      <c r="C6659">
        <v>0.73597000000000001</v>
      </c>
      <c r="D6659">
        <v>0.53798999999999997</v>
      </c>
      <c r="E6659">
        <v>0.5</v>
      </c>
      <c r="F6659">
        <v>0</v>
      </c>
      <c r="G6659">
        <v>0</v>
      </c>
      <c r="H6659">
        <v>0</v>
      </c>
      <c r="I6659">
        <v>0</v>
      </c>
      <c r="J6659">
        <v>1.33</v>
      </c>
    </row>
    <row r="6660" spans="1:10" x14ac:dyDescent="0.25">
      <c r="A6660">
        <v>1935</v>
      </c>
      <c r="B6660">
        <v>106</v>
      </c>
      <c r="C6660">
        <v>0.75590999999999997</v>
      </c>
      <c r="D6660">
        <v>0.54857</v>
      </c>
      <c r="E6660">
        <v>0.5</v>
      </c>
      <c r="F6660">
        <v>0</v>
      </c>
      <c r="G6660">
        <v>0</v>
      </c>
      <c r="H6660">
        <v>0</v>
      </c>
      <c r="I6660">
        <v>0</v>
      </c>
      <c r="J6660">
        <v>1.3</v>
      </c>
    </row>
    <row r="6661" spans="1:10" x14ac:dyDescent="0.25">
      <c r="A6661">
        <v>1935</v>
      </c>
      <c r="B6661">
        <v>107</v>
      </c>
      <c r="C6661">
        <v>0.77481</v>
      </c>
      <c r="D6661">
        <v>0.55845999999999996</v>
      </c>
      <c r="E6661">
        <v>0.5</v>
      </c>
      <c r="F6661">
        <v>0</v>
      </c>
      <c r="G6661">
        <v>0</v>
      </c>
      <c r="H6661">
        <v>0</v>
      </c>
      <c r="I6661">
        <v>0</v>
      </c>
      <c r="J6661">
        <v>1.27</v>
      </c>
    </row>
    <row r="6662" spans="1:10" x14ac:dyDescent="0.25">
      <c r="A6662">
        <v>1935</v>
      </c>
      <c r="B6662">
        <v>108</v>
      </c>
      <c r="C6662">
        <v>0.79264999999999997</v>
      </c>
      <c r="D6662">
        <v>0.56767000000000001</v>
      </c>
      <c r="E6662">
        <v>0.5</v>
      </c>
      <c r="F6662">
        <v>0</v>
      </c>
      <c r="G6662">
        <v>0</v>
      </c>
      <c r="H6662">
        <v>0</v>
      </c>
      <c r="I6662">
        <v>0</v>
      </c>
      <c r="J6662">
        <v>1.25</v>
      </c>
    </row>
    <row r="6663" spans="1:10" x14ac:dyDescent="0.25">
      <c r="A6663">
        <v>1935</v>
      </c>
      <c r="B6663">
        <v>109</v>
      </c>
      <c r="C6663">
        <v>0.80942000000000003</v>
      </c>
      <c r="D6663">
        <v>0.57621999999999995</v>
      </c>
      <c r="E6663">
        <v>0.5</v>
      </c>
      <c r="F6663">
        <v>0</v>
      </c>
      <c r="G6663">
        <v>0</v>
      </c>
      <c r="H6663">
        <v>0</v>
      </c>
      <c r="I6663">
        <v>0</v>
      </c>
      <c r="J6663">
        <v>1.23</v>
      </c>
    </row>
    <row r="6664" spans="1:10" x14ac:dyDescent="0.25">
      <c r="A6664">
        <v>1935</v>
      </c>
      <c r="B6664" t="s">
        <v>25</v>
      </c>
      <c r="C6664">
        <v>0.82513000000000003</v>
      </c>
      <c r="D6664">
        <v>1</v>
      </c>
      <c r="E6664">
        <v>1.21</v>
      </c>
      <c r="F6664">
        <v>0</v>
      </c>
      <c r="G6664">
        <v>0</v>
      </c>
      <c r="H6664">
        <v>0</v>
      </c>
      <c r="I6664">
        <v>0</v>
      </c>
      <c r="J6664">
        <v>1.21</v>
      </c>
    </row>
    <row r="6665" spans="1:10" x14ac:dyDescent="0.25">
      <c r="A6665">
        <v>1936</v>
      </c>
      <c r="B6665">
        <v>0</v>
      </c>
      <c r="C6665">
        <v>5.3809999999999997E-2</v>
      </c>
      <c r="D6665">
        <v>5.16E-2</v>
      </c>
      <c r="E6665">
        <v>0.2</v>
      </c>
      <c r="F6665">
        <v>100000</v>
      </c>
      <c r="G6665">
        <v>5160</v>
      </c>
      <c r="H6665">
        <v>95891</v>
      </c>
      <c r="I6665">
        <v>6099556</v>
      </c>
      <c r="J6665">
        <v>61</v>
      </c>
    </row>
    <row r="6666" spans="1:10" x14ac:dyDescent="0.25">
      <c r="A6666">
        <v>1936</v>
      </c>
      <c r="B6666">
        <v>1</v>
      </c>
      <c r="C6666">
        <v>7.4900000000000001E-3</v>
      </c>
      <c r="D6666">
        <v>7.4599999999999996E-3</v>
      </c>
      <c r="E6666">
        <v>0.5</v>
      </c>
      <c r="F6666">
        <v>94840</v>
      </c>
      <c r="G6666">
        <v>707</v>
      </c>
      <c r="H6666">
        <v>94486</v>
      </c>
      <c r="I6666">
        <v>6003665</v>
      </c>
      <c r="J6666">
        <v>63.3</v>
      </c>
    </row>
    <row r="6667" spans="1:10" x14ac:dyDescent="0.25">
      <c r="A6667">
        <v>1936</v>
      </c>
      <c r="B6667">
        <v>2</v>
      </c>
      <c r="C6667">
        <v>4.5999999999999999E-3</v>
      </c>
      <c r="D6667">
        <v>4.5900000000000003E-3</v>
      </c>
      <c r="E6667">
        <v>0.5</v>
      </c>
      <c r="F6667">
        <v>94133</v>
      </c>
      <c r="G6667">
        <v>432</v>
      </c>
      <c r="H6667">
        <v>93917</v>
      </c>
      <c r="I6667">
        <v>5909178</v>
      </c>
      <c r="J6667">
        <v>62.77</v>
      </c>
    </row>
    <row r="6668" spans="1:10" x14ac:dyDescent="0.25">
      <c r="A6668">
        <v>1936</v>
      </c>
      <c r="B6668">
        <v>3</v>
      </c>
      <c r="C6668">
        <v>2.99E-3</v>
      </c>
      <c r="D6668">
        <v>2.99E-3</v>
      </c>
      <c r="E6668">
        <v>0.5</v>
      </c>
      <c r="F6668">
        <v>93701</v>
      </c>
      <c r="G6668">
        <v>280</v>
      </c>
      <c r="H6668">
        <v>93561</v>
      </c>
      <c r="I6668">
        <v>5815262</v>
      </c>
      <c r="J6668">
        <v>62.06</v>
      </c>
    </row>
    <row r="6669" spans="1:10" x14ac:dyDescent="0.25">
      <c r="A6669">
        <v>1936</v>
      </c>
      <c r="B6669">
        <v>4</v>
      </c>
      <c r="C6669">
        <v>2.2200000000000002E-3</v>
      </c>
      <c r="D6669">
        <v>2.2200000000000002E-3</v>
      </c>
      <c r="E6669">
        <v>0.5</v>
      </c>
      <c r="F6669">
        <v>93421</v>
      </c>
      <c r="G6669">
        <v>207</v>
      </c>
      <c r="H6669">
        <v>93317</v>
      </c>
      <c r="I6669">
        <v>5721700</v>
      </c>
      <c r="J6669">
        <v>61.25</v>
      </c>
    </row>
    <row r="6670" spans="1:10" x14ac:dyDescent="0.25">
      <c r="A6670">
        <v>1936</v>
      </c>
      <c r="B6670">
        <v>5</v>
      </c>
      <c r="C6670">
        <v>1.8699999999999999E-3</v>
      </c>
      <c r="D6670">
        <v>1.8600000000000001E-3</v>
      </c>
      <c r="E6670">
        <v>0.5</v>
      </c>
      <c r="F6670">
        <v>93214</v>
      </c>
      <c r="G6670">
        <v>174</v>
      </c>
      <c r="H6670">
        <v>93127</v>
      </c>
      <c r="I6670">
        <v>5628383</v>
      </c>
      <c r="J6670">
        <v>60.38</v>
      </c>
    </row>
    <row r="6671" spans="1:10" x14ac:dyDescent="0.25">
      <c r="A6671">
        <v>1936</v>
      </c>
      <c r="B6671">
        <v>6</v>
      </c>
      <c r="C6671">
        <v>1.83E-3</v>
      </c>
      <c r="D6671">
        <v>1.83E-3</v>
      </c>
      <c r="E6671">
        <v>0.5</v>
      </c>
      <c r="F6671">
        <v>93040</v>
      </c>
      <c r="G6671">
        <v>170</v>
      </c>
      <c r="H6671">
        <v>92955</v>
      </c>
      <c r="I6671">
        <v>5535256</v>
      </c>
      <c r="J6671">
        <v>59.49</v>
      </c>
    </row>
    <row r="6672" spans="1:10" x14ac:dyDescent="0.25">
      <c r="A6672">
        <v>1936</v>
      </c>
      <c r="B6672">
        <v>7</v>
      </c>
      <c r="C6672">
        <v>1.3500000000000001E-3</v>
      </c>
      <c r="D6672">
        <v>1.3500000000000001E-3</v>
      </c>
      <c r="E6672">
        <v>0.5</v>
      </c>
      <c r="F6672">
        <v>92870</v>
      </c>
      <c r="G6672">
        <v>125</v>
      </c>
      <c r="H6672">
        <v>92807</v>
      </c>
      <c r="I6672">
        <v>5442301</v>
      </c>
      <c r="J6672">
        <v>58.6</v>
      </c>
    </row>
    <row r="6673" spans="1:10" x14ac:dyDescent="0.25">
      <c r="A6673">
        <v>1936</v>
      </c>
      <c r="B6673">
        <v>8</v>
      </c>
      <c r="C6673">
        <v>1.5200000000000001E-3</v>
      </c>
      <c r="D6673">
        <v>1.5200000000000001E-3</v>
      </c>
      <c r="E6673">
        <v>0.5</v>
      </c>
      <c r="F6673">
        <v>92745</v>
      </c>
      <c r="G6673">
        <v>141</v>
      </c>
      <c r="H6673">
        <v>92674</v>
      </c>
      <c r="I6673">
        <v>5349494</v>
      </c>
      <c r="J6673">
        <v>57.68</v>
      </c>
    </row>
    <row r="6674" spans="1:10" x14ac:dyDescent="0.25">
      <c r="A6674">
        <v>1936</v>
      </c>
      <c r="B6674">
        <v>9</v>
      </c>
      <c r="C6674">
        <v>1.48E-3</v>
      </c>
      <c r="D6674">
        <v>1.48E-3</v>
      </c>
      <c r="E6674">
        <v>0.5</v>
      </c>
      <c r="F6674">
        <v>92604</v>
      </c>
      <c r="G6674">
        <v>137</v>
      </c>
      <c r="H6674">
        <v>92535</v>
      </c>
      <c r="I6674">
        <v>5256819</v>
      </c>
      <c r="J6674">
        <v>56.77</v>
      </c>
    </row>
    <row r="6675" spans="1:10" x14ac:dyDescent="0.25">
      <c r="A6675">
        <v>1936</v>
      </c>
      <c r="B6675">
        <v>10</v>
      </c>
      <c r="C6675">
        <v>1.1299999999999999E-3</v>
      </c>
      <c r="D6675">
        <v>1.1299999999999999E-3</v>
      </c>
      <c r="E6675">
        <v>0.5</v>
      </c>
      <c r="F6675">
        <v>92467</v>
      </c>
      <c r="G6675">
        <v>105</v>
      </c>
      <c r="H6675">
        <v>92415</v>
      </c>
      <c r="I6675">
        <v>5164284</v>
      </c>
      <c r="J6675">
        <v>55.85</v>
      </c>
    </row>
    <row r="6676" spans="1:10" x14ac:dyDescent="0.25">
      <c r="A6676">
        <v>1936</v>
      </c>
      <c r="B6676">
        <v>11</v>
      </c>
      <c r="C6676">
        <v>1.0399999999999999E-3</v>
      </c>
      <c r="D6676">
        <v>1.0399999999999999E-3</v>
      </c>
      <c r="E6676">
        <v>0.5</v>
      </c>
      <c r="F6676">
        <v>92362</v>
      </c>
      <c r="G6676">
        <v>96</v>
      </c>
      <c r="H6676">
        <v>92314</v>
      </c>
      <c r="I6676">
        <v>5071869</v>
      </c>
      <c r="J6676">
        <v>54.91</v>
      </c>
    </row>
    <row r="6677" spans="1:10" x14ac:dyDescent="0.25">
      <c r="A6677">
        <v>1936</v>
      </c>
      <c r="B6677">
        <v>12</v>
      </c>
      <c r="C6677">
        <v>1.2999999999999999E-3</v>
      </c>
      <c r="D6677">
        <v>1.2999999999999999E-3</v>
      </c>
      <c r="E6677">
        <v>0.5</v>
      </c>
      <c r="F6677">
        <v>92266</v>
      </c>
      <c r="G6677">
        <v>120</v>
      </c>
      <c r="H6677">
        <v>92206</v>
      </c>
      <c r="I6677">
        <v>4979555</v>
      </c>
      <c r="J6677">
        <v>53.97</v>
      </c>
    </row>
    <row r="6678" spans="1:10" x14ac:dyDescent="0.25">
      <c r="A6678">
        <v>1936</v>
      </c>
      <c r="B6678">
        <v>13</v>
      </c>
      <c r="C6678">
        <v>1.2800000000000001E-3</v>
      </c>
      <c r="D6678">
        <v>1.2800000000000001E-3</v>
      </c>
      <c r="E6678">
        <v>0.5</v>
      </c>
      <c r="F6678">
        <v>92147</v>
      </c>
      <c r="G6678">
        <v>118</v>
      </c>
      <c r="H6678">
        <v>92088</v>
      </c>
      <c r="I6678">
        <v>4887348</v>
      </c>
      <c r="J6678">
        <v>53.04</v>
      </c>
    </row>
    <row r="6679" spans="1:10" x14ac:dyDescent="0.25">
      <c r="A6679">
        <v>1936</v>
      </c>
      <c r="B6679">
        <v>14</v>
      </c>
      <c r="C6679">
        <v>1.3799999999999999E-3</v>
      </c>
      <c r="D6679">
        <v>1.3799999999999999E-3</v>
      </c>
      <c r="E6679">
        <v>0.5</v>
      </c>
      <c r="F6679">
        <v>92029</v>
      </c>
      <c r="G6679">
        <v>127</v>
      </c>
      <c r="H6679">
        <v>91965</v>
      </c>
      <c r="I6679">
        <v>4795261</v>
      </c>
      <c r="J6679">
        <v>52.11</v>
      </c>
    </row>
    <row r="6680" spans="1:10" x14ac:dyDescent="0.25">
      <c r="A6680">
        <v>1936</v>
      </c>
      <c r="B6680">
        <v>15</v>
      </c>
      <c r="C6680">
        <v>1.8699999999999999E-3</v>
      </c>
      <c r="D6680">
        <v>1.8699999999999999E-3</v>
      </c>
      <c r="E6680">
        <v>0.5</v>
      </c>
      <c r="F6680">
        <v>91902</v>
      </c>
      <c r="G6680">
        <v>172</v>
      </c>
      <c r="H6680">
        <v>91816</v>
      </c>
      <c r="I6680">
        <v>4703296</v>
      </c>
      <c r="J6680">
        <v>51.18</v>
      </c>
    </row>
    <row r="6681" spans="1:10" x14ac:dyDescent="0.25">
      <c r="A6681">
        <v>1936</v>
      </c>
      <c r="B6681">
        <v>16</v>
      </c>
      <c r="C6681">
        <v>2.0300000000000001E-3</v>
      </c>
      <c r="D6681">
        <v>2.0300000000000001E-3</v>
      </c>
      <c r="E6681">
        <v>0.5</v>
      </c>
      <c r="F6681">
        <v>91730</v>
      </c>
      <c r="G6681">
        <v>186</v>
      </c>
      <c r="H6681">
        <v>91637</v>
      </c>
      <c r="I6681">
        <v>4611480</v>
      </c>
      <c r="J6681">
        <v>50.27</v>
      </c>
    </row>
    <row r="6682" spans="1:10" x14ac:dyDescent="0.25">
      <c r="A6682">
        <v>1936</v>
      </c>
      <c r="B6682">
        <v>17</v>
      </c>
      <c r="C6682">
        <v>2.3700000000000001E-3</v>
      </c>
      <c r="D6682">
        <v>2.3700000000000001E-3</v>
      </c>
      <c r="E6682">
        <v>0.5</v>
      </c>
      <c r="F6682">
        <v>91544</v>
      </c>
      <c r="G6682">
        <v>217</v>
      </c>
      <c r="H6682">
        <v>91436</v>
      </c>
      <c r="I6682">
        <v>4519842</v>
      </c>
      <c r="J6682">
        <v>49.37</v>
      </c>
    </row>
    <row r="6683" spans="1:10" x14ac:dyDescent="0.25">
      <c r="A6683">
        <v>1936</v>
      </c>
      <c r="B6683">
        <v>18</v>
      </c>
      <c r="C6683">
        <v>2.65E-3</v>
      </c>
      <c r="D6683">
        <v>2.64E-3</v>
      </c>
      <c r="E6683">
        <v>0.5</v>
      </c>
      <c r="F6683">
        <v>91327</v>
      </c>
      <c r="G6683">
        <v>241</v>
      </c>
      <c r="H6683">
        <v>91207</v>
      </c>
      <c r="I6683">
        <v>4428407</v>
      </c>
      <c r="J6683">
        <v>48.49</v>
      </c>
    </row>
    <row r="6684" spans="1:10" x14ac:dyDescent="0.25">
      <c r="A6684">
        <v>1936</v>
      </c>
      <c r="B6684">
        <v>19</v>
      </c>
      <c r="C6684">
        <v>2.8900000000000002E-3</v>
      </c>
      <c r="D6684">
        <v>2.8800000000000002E-3</v>
      </c>
      <c r="E6684">
        <v>0.5</v>
      </c>
      <c r="F6684">
        <v>91086</v>
      </c>
      <c r="G6684">
        <v>263</v>
      </c>
      <c r="H6684">
        <v>90955</v>
      </c>
      <c r="I6684">
        <v>4337200</v>
      </c>
      <c r="J6684">
        <v>47.62</v>
      </c>
    </row>
    <row r="6685" spans="1:10" x14ac:dyDescent="0.25">
      <c r="A6685">
        <v>1936</v>
      </c>
      <c r="B6685">
        <v>20</v>
      </c>
      <c r="C6685">
        <v>3.2799999999999999E-3</v>
      </c>
      <c r="D6685">
        <v>3.2699999999999999E-3</v>
      </c>
      <c r="E6685">
        <v>0.5</v>
      </c>
      <c r="F6685">
        <v>90823</v>
      </c>
      <c r="G6685">
        <v>297</v>
      </c>
      <c r="H6685">
        <v>90675</v>
      </c>
      <c r="I6685">
        <v>4246246</v>
      </c>
      <c r="J6685">
        <v>46.75</v>
      </c>
    </row>
    <row r="6686" spans="1:10" x14ac:dyDescent="0.25">
      <c r="A6686">
        <v>1936</v>
      </c>
      <c r="B6686">
        <v>21</v>
      </c>
      <c r="C6686">
        <v>3.3899999999999998E-3</v>
      </c>
      <c r="D6686">
        <v>3.3800000000000002E-3</v>
      </c>
      <c r="E6686">
        <v>0.5</v>
      </c>
      <c r="F6686">
        <v>90526</v>
      </c>
      <c r="G6686">
        <v>306</v>
      </c>
      <c r="H6686">
        <v>90373</v>
      </c>
      <c r="I6686">
        <v>4155571</v>
      </c>
      <c r="J6686">
        <v>45.9</v>
      </c>
    </row>
    <row r="6687" spans="1:10" x14ac:dyDescent="0.25">
      <c r="A6687">
        <v>1936</v>
      </c>
      <c r="B6687">
        <v>22</v>
      </c>
      <c r="C6687">
        <v>3.2000000000000002E-3</v>
      </c>
      <c r="D6687">
        <v>3.1900000000000001E-3</v>
      </c>
      <c r="E6687">
        <v>0.5</v>
      </c>
      <c r="F6687">
        <v>90220</v>
      </c>
      <c r="G6687">
        <v>288</v>
      </c>
      <c r="H6687">
        <v>90076</v>
      </c>
      <c r="I6687">
        <v>4065197</v>
      </c>
      <c r="J6687">
        <v>45.06</v>
      </c>
    </row>
    <row r="6688" spans="1:10" x14ac:dyDescent="0.25">
      <c r="A6688">
        <v>1936</v>
      </c>
      <c r="B6688">
        <v>23</v>
      </c>
      <c r="C6688">
        <v>3.62E-3</v>
      </c>
      <c r="D6688">
        <v>3.62E-3</v>
      </c>
      <c r="E6688">
        <v>0.5</v>
      </c>
      <c r="F6688">
        <v>89932</v>
      </c>
      <c r="G6688">
        <v>325</v>
      </c>
      <c r="H6688">
        <v>89770</v>
      </c>
      <c r="I6688">
        <v>3975121</v>
      </c>
      <c r="J6688">
        <v>44.2</v>
      </c>
    </row>
    <row r="6689" spans="1:10" x14ac:dyDescent="0.25">
      <c r="A6689">
        <v>1936</v>
      </c>
      <c r="B6689">
        <v>24</v>
      </c>
      <c r="C6689">
        <v>3.2399999999999998E-3</v>
      </c>
      <c r="D6689">
        <v>3.2299999999999998E-3</v>
      </c>
      <c r="E6689">
        <v>0.5</v>
      </c>
      <c r="F6689">
        <v>89607</v>
      </c>
      <c r="G6689">
        <v>290</v>
      </c>
      <c r="H6689">
        <v>89463</v>
      </c>
      <c r="I6689">
        <v>3885351</v>
      </c>
      <c r="J6689">
        <v>43.36</v>
      </c>
    </row>
    <row r="6690" spans="1:10" x14ac:dyDescent="0.25">
      <c r="A6690">
        <v>1936</v>
      </c>
      <c r="B6690">
        <v>25</v>
      </c>
      <c r="C6690">
        <v>3.96E-3</v>
      </c>
      <c r="D6690">
        <v>3.96E-3</v>
      </c>
      <c r="E6690">
        <v>0.5</v>
      </c>
      <c r="F6690">
        <v>89318</v>
      </c>
      <c r="G6690">
        <v>353</v>
      </c>
      <c r="H6690">
        <v>89141</v>
      </c>
      <c r="I6690">
        <v>3795889</v>
      </c>
      <c r="J6690">
        <v>42.5</v>
      </c>
    </row>
    <row r="6691" spans="1:10" x14ac:dyDescent="0.25">
      <c r="A6691">
        <v>1936</v>
      </c>
      <c r="B6691">
        <v>26</v>
      </c>
      <c r="C6691">
        <v>3.46E-3</v>
      </c>
      <c r="D6691">
        <v>3.4499999999999999E-3</v>
      </c>
      <c r="E6691">
        <v>0.5</v>
      </c>
      <c r="F6691">
        <v>88964</v>
      </c>
      <c r="G6691">
        <v>307</v>
      </c>
      <c r="H6691">
        <v>88811</v>
      </c>
      <c r="I6691">
        <v>3706748</v>
      </c>
      <c r="J6691">
        <v>41.67</v>
      </c>
    </row>
    <row r="6692" spans="1:10" x14ac:dyDescent="0.25">
      <c r="A6692">
        <v>1936</v>
      </c>
      <c r="B6692">
        <v>27</v>
      </c>
      <c r="C6692">
        <v>3.5400000000000002E-3</v>
      </c>
      <c r="D6692">
        <v>3.5300000000000002E-3</v>
      </c>
      <c r="E6692">
        <v>0.5</v>
      </c>
      <c r="F6692">
        <v>88657</v>
      </c>
      <c r="G6692">
        <v>313</v>
      </c>
      <c r="H6692">
        <v>88501</v>
      </c>
      <c r="I6692">
        <v>3617937</v>
      </c>
      <c r="J6692">
        <v>40.81</v>
      </c>
    </row>
    <row r="6693" spans="1:10" x14ac:dyDescent="0.25">
      <c r="A6693">
        <v>1936</v>
      </c>
      <c r="B6693">
        <v>28</v>
      </c>
      <c r="C6693">
        <v>2.7799999999999999E-3</v>
      </c>
      <c r="D6693">
        <v>2.7699999999999999E-3</v>
      </c>
      <c r="E6693">
        <v>0.5</v>
      </c>
      <c r="F6693">
        <v>88344</v>
      </c>
      <c r="G6693">
        <v>245</v>
      </c>
      <c r="H6693">
        <v>88221</v>
      </c>
      <c r="I6693">
        <v>3529436</v>
      </c>
      <c r="J6693">
        <v>39.950000000000003</v>
      </c>
    </row>
    <row r="6694" spans="1:10" x14ac:dyDescent="0.25">
      <c r="A6694">
        <v>1936</v>
      </c>
      <c r="B6694">
        <v>29</v>
      </c>
      <c r="C6694">
        <v>2.4199999999999998E-3</v>
      </c>
      <c r="D6694">
        <v>2.4199999999999998E-3</v>
      </c>
      <c r="E6694">
        <v>0.5</v>
      </c>
      <c r="F6694">
        <v>88099</v>
      </c>
      <c r="G6694">
        <v>213</v>
      </c>
      <c r="H6694">
        <v>87993</v>
      </c>
      <c r="I6694">
        <v>3441215</v>
      </c>
      <c r="J6694">
        <v>39.06</v>
      </c>
    </row>
    <row r="6695" spans="1:10" x14ac:dyDescent="0.25">
      <c r="A6695">
        <v>1936</v>
      </c>
      <c r="B6695">
        <v>30</v>
      </c>
      <c r="C6695">
        <v>3.2299999999999998E-3</v>
      </c>
      <c r="D6695">
        <v>3.2200000000000002E-3</v>
      </c>
      <c r="E6695">
        <v>0.5</v>
      </c>
      <c r="F6695">
        <v>87886</v>
      </c>
      <c r="G6695">
        <v>283</v>
      </c>
      <c r="H6695">
        <v>87744</v>
      </c>
      <c r="I6695">
        <v>3353222</v>
      </c>
      <c r="J6695">
        <v>38.15</v>
      </c>
    </row>
    <row r="6696" spans="1:10" x14ac:dyDescent="0.25">
      <c r="A6696">
        <v>1936</v>
      </c>
      <c r="B6696">
        <v>31</v>
      </c>
      <c r="C6696">
        <v>3.5699999999999998E-3</v>
      </c>
      <c r="D6696">
        <v>3.5599999999999998E-3</v>
      </c>
      <c r="E6696">
        <v>0.5</v>
      </c>
      <c r="F6696">
        <v>87603</v>
      </c>
      <c r="G6696">
        <v>312</v>
      </c>
      <c r="H6696">
        <v>87447</v>
      </c>
      <c r="I6696">
        <v>3265478</v>
      </c>
      <c r="J6696">
        <v>37.28</v>
      </c>
    </row>
    <row r="6697" spans="1:10" x14ac:dyDescent="0.25">
      <c r="A6697">
        <v>1936</v>
      </c>
      <c r="B6697">
        <v>32</v>
      </c>
      <c r="C6697">
        <v>3.2100000000000002E-3</v>
      </c>
      <c r="D6697">
        <v>3.2000000000000002E-3</v>
      </c>
      <c r="E6697">
        <v>0.5</v>
      </c>
      <c r="F6697">
        <v>87291</v>
      </c>
      <c r="G6697">
        <v>280</v>
      </c>
      <c r="H6697">
        <v>87151</v>
      </c>
      <c r="I6697">
        <v>3178031</v>
      </c>
      <c r="J6697">
        <v>36.409999999999997</v>
      </c>
    </row>
    <row r="6698" spans="1:10" x14ac:dyDescent="0.25">
      <c r="A6698">
        <v>1936</v>
      </c>
      <c r="B6698">
        <v>33</v>
      </c>
      <c r="C6698">
        <v>4.0200000000000001E-3</v>
      </c>
      <c r="D6698">
        <v>4.0200000000000001E-3</v>
      </c>
      <c r="E6698">
        <v>0.5</v>
      </c>
      <c r="F6698">
        <v>87011</v>
      </c>
      <c r="G6698">
        <v>349</v>
      </c>
      <c r="H6698">
        <v>86837</v>
      </c>
      <c r="I6698">
        <v>3090880</v>
      </c>
      <c r="J6698">
        <v>35.520000000000003</v>
      </c>
    </row>
    <row r="6699" spans="1:10" x14ac:dyDescent="0.25">
      <c r="A6699">
        <v>1936</v>
      </c>
      <c r="B6699">
        <v>34</v>
      </c>
      <c r="C6699">
        <v>4.6800000000000001E-3</v>
      </c>
      <c r="D6699">
        <v>4.6600000000000001E-3</v>
      </c>
      <c r="E6699">
        <v>0.5</v>
      </c>
      <c r="F6699">
        <v>86662</v>
      </c>
      <c r="G6699">
        <v>404</v>
      </c>
      <c r="H6699">
        <v>86460</v>
      </c>
      <c r="I6699">
        <v>3004044</v>
      </c>
      <c r="J6699">
        <v>34.659999999999997</v>
      </c>
    </row>
    <row r="6700" spans="1:10" x14ac:dyDescent="0.25">
      <c r="A6700">
        <v>1936</v>
      </c>
      <c r="B6700">
        <v>35</v>
      </c>
      <c r="C6700">
        <v>4.1799999999999997E-3</v>
      </c>
      <c r="D6700">
        <v>4.1700000000000001E-3</v>
      </c>
      <c r="E6700">
        <v>0.5</v>
      </c>
      <c r="F6700">
        <v>86258</v>
      </c>
      <c r="G6700">
        <v>359</v>
      </c>
      <c r="H6700">
        <v>86078</v>
      </c>
      <c r="I6700">
        <v>2917584</v>
      </c>
      <c r="J6700">
        <v>33.82</v>
      </c>
    </row>
    <row r="6701" spans="1:10" x14ac:dyDescent="0.25">
      <c r="A6701">
        <v>1936</v>
      </c>
      <c r="B6701">
        <v>36</v>
      </c>
      <c r="C6701">
        <v>4.4999999999999997E-3</v>
      </c>
      <c r="D6701">
        <v>4.4900000000000001E-3</v>
      </c>
      <c r="E6701">
        <v>0.5</v>
      </c>
      <c r="F6701">
        <v>85898</v>
      </c>
      <c r="G6701">
        <v>386</v>
      </c>
      <c r="H6701">
        <v>85705</v>
      </c>
      <c r="I6701">
        <v>2831506</v>
      </c>
      <c r="J6701">
        <v>32.96</v>
      </c>
    </row>
    <row r="6702" spans="1:10" x14ac:dyDescent="0.25">
      <c r="A6702">
        <v>1936</v>
      </c>
      <c r="B6702">
        <v>37</v>
      </c>
      <c r="C6702">
        <v>4.64E-3</v>
      </c>
      <c r="D6702">
        <v>4.6299999999999996E-3</v>
      </c>
      <c r="E6702">
        <v>0.5</v>
      </c>
      <c r="F6702">
        <v>85513</v>
      </c>
      <c r="G6702">
        <v>396</v>
      </c>
      <c r="H6702">
        <v>85315</v>
      </c>
      <c r="I6702">
        <v>2745801</v>
      </c>
      <c r="J6702">
        <v>32.11</v>
      </c>
    </row>
    <row r="6703" spans="1:10" x14ac:dyDescent="0.25">
      <c r="A6703">
        <v>1936</v>
      </c>
      <c r="B6703">
        <v>38</v>
      </c>
      <c r="C6703">
        <v>4.7499999999999999E-3</v>
      </c>
      <c r="D6703">
        <v>4.7299999999999998E-3</v>
      </c>
      <c r="E6703">
        <v>0.5</v>
      </c>
      <c r="F6703">
        <v>85117</v>
      </c>
      <c r="G6703">
        <v>403</v>
      </c>
      <c r="H6703">
        <v>84916</v>
      </c>
      <c r="I6703">
        <v>2660486</v>
      </c>
      <c r="J6703">
        <v>31.26</v>
      </c>
    </row>
    <row r="6704" spans="1:10" x14ac:dyDescent="0.25">
      <c r="A6704">
        <v>1936</v>
      </c>
      <c r="B6704">
        <v>39</v>
      </c>
      <c r="C6704">
        <v>4.8199999999999996E-3</v>
      </c>
      <c r="D6704">
        <v>4.7999999999999996E-3</v>
      </c>
      <c r="E6704">
        <v>0.5</v>
      </c>
      <c r="F6704">
        <v>84714</v>
      </c>
      <c r="G6704">
        <v>407</v>
      </c>
      <c r="H6704">
        <v>84511</v>
      </c>
      <c r="I6704">
        <v>2575570</v>
      </c>
      <c r="J6704">
        <v>30.4</v>
      </c>
    </row>
    <row r="6705" spans="1:10" x14ac:dyDescent="0.25">
      <c r="A6705">
        <v>1936</v>
      </c>
      <c r="B6705">
        <v>40</v>
      </c>
      <c r="C6705">
        <v>5.3299999999999997E-3</v>
      </c>
      <c r="D6705">
        <v>5.3099999999999996E-3</v>
      </c>
      <c r="E6705">
        <v>0.5</v>
      </c>
      <c r="F6705">
        <v>84307</v>
      </c>
      <c r="G6705">
        <v>448</v>
      </c>
      <c r="H6705">
        <v>84083</v>
      </c>
      <c r="I6705">
        <v>2491060</v>
      </c>
      <c r="J6705">
        <v>29.55</v>
      </c>
    </row>
    <row r="6706" spans="1:10" x14ac:dyDescent="0.25">
      <c r="A6706">
        <v>1936</v>
      </c>
      <c r="B6706">
        <v>41</v>
      </c>
      <c r="C6706">
        <v>5.9699999999999996E-3</v>
      </c>
      <c r="D6706">
        <v>5.9500000000000004E-3</v>
      </c>
      <c r="E6706">
        <v>0.5</v>
      </c>
      <c r="F6706">
        <v>83859</v>
      </c>
      <c r="G6706">
        <v>499</v>
      </c>
      <c r="H6706">
        <v>83610</v>
      </c>
      <c r="I6706">
        <v>2406976</v>
      </c>
      <c r="J6706">
        <v>28.7</v>
      </c>
    </row>
    <row r="6707" spans="1:10" x14ac:dyDescent="0.25">
      <c r="A6707">
        <v>1936</v>
      </c>
      <c r="B6707">
        <v>42</v>
      </c>
      <c r="C6707">
        <v>6.45E-3</v>
      </c>
      <c r="D6707">
        <v>6.43E-3</v>
      </c>
      <c r="E6707">
        <v>0.5</v>
      </c>
      <c r="F6707">
        <v>83360</v>
      </c>
      <c r="G6707">
        <v>536</v>
      </c>
      <c r="H6707">
        <v>83092</v>
      </c>
      <c r="I6707">
        <v>2323366</v>
      </c>
      <c r="J6707">
        <v>27.87</v>
      </c>
    </row>
    <row r="6708" spans="1:10" x14ac:dyDescent="0.25">
      <c r="A6708">
        <v>1936</v>
      </c>
      <c r="B6708">
        <v>43</v>
      </c>
      <c r="C6708">
        <v>6.6299999999999996E-3</v>
      </c>
      <c r="D6708">
        <v>6.6E-3</v>
      </c>
      <c r="E6708">
        <v>0.5</v>
      </c>
      <c r="F6708">
        <v>82824</v>
      </c>
      <c r="G6708">
        <v>547</v>
      </c>
      <c r="H6708">
        <v>82551</v>
      </c>
      <c r="I6708">
        <v>2240274</v>
      </c>
      <c r="J6708">
        <v>27.05</v>
      </c>
    </row>
    <row r="6709" spans="1:10" x14ac:dyDescent="0.25">
      <c r="A6709">
        <v>1936</v>
      </c>
      <c r="B6709">
        <v>44</v>
      </c>
      <c r="C6709">
        <v>6.62E-3</v>
      </c>
      <c r="D6709">
        <v>6.6E-3</v>
      </c>
      <c r="E6709">
        <v>0.5</v>
      </c>
      <c r="F6709">
        <v>82278</v>
      </c>
      <c r="G6709">
        <v>543</v>
      </c>
      <c r="H6709">
        <v>82006</v>
      </c>
      <c r="I6709">
        <v>2157723</v>
      </c>
      <c r="J6709">
        <v>26.22</v>
      </c>
    </row>
    <row r="6710" spans="1:10" x14ac:dyDescent="0.25">
      <c r="A6710">
        <v>1936</v>
      </c>
      <c r="B6710">
        <v>45</v>
      </c>
      <c r="C6710">
        <v>8.3400000000000002E-3</v>
      </c>
      <c r="D6710">
        <v>8.3099999999999997E-3</v>
      </c>
      <c r="E6710">
        <v>0.5</v>
      </c>
      <c r="F6710">
        <v>81735</v>
      </c>
      <c r="G6710">
        <v>679</v>
      </c>
      <c r="H6710">
        <v>81395</v>
      </c>
      <c r="I6710">
        <v>2075717</v>
      </c>
      <c r="J6710">
        <v>25.4</v>
      </c>
    </row>
    <row r="6711" spans="1:10" x14ac:dyDescent="0.25">
      <c r="A6711">
        <v>1936</v>
      </c>
      <c r="B6711">
        <v>46</v>
      </c>
      <c r="C6711">
        <v>8.2000000000000007E-3</v>
      </c>
      <c r="D6711">
        <v>8.1600000000000006E-3</v>
      </c>
      <c r="E6711">
        <v>0.5</v>
      </c>
      <c r="F6711">
        <v>81056</v>
      </c>
      <c r="G6711">
        <v>662</v>
      </c>
      <c r="H6711">
        <v>80725</v>
      </c>
      <c r="I6711">
        <v>1994322</v>
      </c>
      <c r="J6711">
        <v>24.6</v>
      </c>
    </row>
    <row r="6712" spans="1:10" x14ac:dyDescent="0.25">
      <c r="A6712">
        <v>1936</v>
      </c>
      <c r="B6712">
        <v>47</v>
      </c>
      <c r="C6712">
        <v>9.3399999999999993E-3</v>
      </c>
      <c r="D6712">
        <v>9.2899999999999996E-3</v>
      </c>
      <c r="E6712">
        <v>0.5</v>
      </c>
      <c r="F6712">
        <v>80394</v>
      </c>
      <c r="G6712">
        <v>747</v>
      </c>
      <c r="H6712">
        <v>80021</v>
      </c>
      <c r="I6712">
        <v>1913596</v>
      </c>
      <c r="J6712">
        <v>23.8</v>
      </c>
    </row>
    <row r="6713" spans="1:10" x14ac:dyDescent="0.25">
      <c r="A6713">
        <v>1936</v>
      </c>
      <c r="B6713">
        <v>48</v>
      </c>
      <c r="C6713">
        <v>8.77E-3</v>
      </c>
      <c r="D6713">
        <v>8.7299999999999999E-3</v>
      </c>
      <c r="E6713">
        <v>0.5</v>
      </c>
      <c r="F6713">
        <v>79647</v>
      </c>
      <c r="G6713">
        <v>695</v>
      </c>
      <c r="H6713">
        <v>79300</v>
      </c>
      <c r="I6713">
        <v>1833576</v>
      </c>
      <c r="J6713">
        <v>23.02</v>
      </c>
    </row>
    <row r="6714" spans="1:10" x14ac:dyDescent="0.25">
      <c r="A6714">
        <v>1936</v>
      </c>
      <c r="B6714">
        <v>49</v>
      </c>
      <c r="C6714">
        <v>9.6299999999999997E-3</v>
      </c>
      <c r="D6714">
        <v>9.5899999999999996E-3</v>
      </c>
      <c r="E6714">
        <v>0.5</v>
      </c>
      <c r="F6714">
        <v>78952</v>
      </c>
      <c r="G6714">
        <v>757</v>
      </c>
      <c r="H6714">
        <v>78573</v>
      </c>
      <c r="I6714">
        <v>1754276</v>
      </c>
      <c r="J6714">
        <v>22.22</v>
      </c>
    </row>
    <row r="6715" spans="1:10" x14ac:dyDescent="0.25">
      <c r="A6715">
        <v>1936</v>
      </c>
      <c r="B6715">
        <v>50</v>
      </c>
      <c r="C6715">
        <v>1.1310000000000001E-2</v>
      </c>
      <c r="D6715">
        <v>1.125E-2</v>
      </c>
      <c r="E6715">
        <v>0.5</v>
      </c>
      <c r="F6715">
        <v>78195</v>
      </c>
      <c r="G6715">
        <v>880</v>
      </c>
      <c r="H6715">
        <v>77755</v>
      </c>
      <c r="I6715">
        <v>1675703</v>
      </c>
      <c r="J6715">
        <v>21.43</v>
      </c>
    </row>
    <row r="6716" spans="1:10" x14ac:dyDescent="0.25">
      <c r="A6716">
        <v>1936</v>
      </c>
      <c r="B6716">
        <v>51</v>
      </c>
      <c r="C6716">
        <v>1.1939999999999999E-2</v>
      </c>
      <c r="D6716">
        <v>1.187E-2</v>
      </c>
      <c r="E6716">
        <v>0.5</v>
      </c>
      <c r="F6716">
        <v>77315</v>
      </c>
      <c r="G6716">
        <v>917</v>
      </c>
      <c r="H6716">
        <v>76857</v>
      </c>
      <c r="I6716">
        <v>1597947</v>
      </c>
      <c r="J6716">
        <v>20.67</v>
      </c>
    </row>
    <row r="6717" spans="1:10" x14ac:dyDescent="0.25">
      <c r="A6717">
        <v>1936</v>
      </c>
      <c r="B6717">
        <v>52</v>
      </c>
      <c r="C6717">
        <v>1.4160000000000001E-2</v>
      </c>
      <c r="D6717">
        <v>1.406E-2</v>
      </c>
      <c r="E6717">
        <v>0.5</v>
      </c>
      <c r="F6717">
        <v>76398</v>
      </c>
      <c r="G6717">
        <v>1075</v>
      </c>
      <c r="H6717">
        <v>75861</v>
      </c>
      <c r="I6717">
        <v>1521091</v>
      </c>
      <c r="J6717">
        <v>19.91</v>
      </c>
    </row>
    <row r="6718" spans="1:10" x14ac:dyDescent="0.25">
      <c r="A6718">
        <v>1936</v>
      </c>
      <c r="B6718">
        <v>53</v>
      </c>
      <c r="C6718">
        <v>1.6840000000000001E-2</v>
      </c>
      <c r="D6718">
        <v>1.67E-2</v>
      </c>
      <c r="E6718">
        <v>0.5</v>
      </c>
      <c r="F6718">
        <v>75324</v>
      </c>
      <c r="G6718">
        <v>1258</v>
      </c>
      <c r="H6718">
        <v>74695</v>
      </c>
      <c r="I6718">
        <v>1445230</v>
      </c>
      <c r="J6718">
        <v>19.190000000000001</v>
      </c>
    </row>
    <row r="6719" spans="1:10" x14ac:dyDescent="0.25">
      <c r="A6719">
        <v>1936</v>
      </c>
      <c r="B6719">
        <v>54</v>
      </c>
      <c r="C6719">
        <v>1.54E-2</v>
      </c>
      <c r="D6719">
        <v>1.528E-2</v>
      </c>
      <c r="E6719">
        <v>0.5</v>
      </c>
      <c r="F6719">
        <v>74066</v>
      </c>
      <c r="G6719">
        <v>1132</v>
      </c>
      <c r="H6719">
        <v>73500</v>
      </c>
      <c r="I6719">
        <v>1370535</v>
      </c>
      <c r="J6719">
        <v>18.5</v>
      </c>
    </row>
    <row r="6720" spans="1:10" x14ac:dyDescent="0.25">
      <c r="A6720">
        <v>1936</v>
      </c>
      <c r="B6720">
        <v>55</v>
      </c>
      <c r="C6720">
        <v>1.72E-2</v>
      </c>
      <c r="D6720">
        <v>1.7049999999999999E-2</v>
      </c>
      <c r="E6720">
        <v>0.5</v>
      </c>
      <c r="F6720">
        <v>72934</v>
      </c>
      <c r="G6720">
        <v>1244</v>
      </c>
      <c r="H6720">
        <v>72312</v>
      </c>
      <c r="I6720">
        <v>1297035</v>
      </c>
      <c r="J6720">
        <v>17.78</v>
      </c>
    </row>
    <row r="6721" spans="1:10" x14ac:dyDescent="0.25">
      <c r="A6721">
        <v>1936</v>
      </c>
      <c r="B6721">
        <v>56</v>
      </c>
      <c r="C6721">
        <v>1.9599999999999999E-2</v>
      </c>
      <c r="D6721">
        <v>1.941E-2</v>
      </c>
      <c r="E6721">
        <v>0.5</v>
      </c>
      <c r="F6721">
        <v>71691</v>
      </c>
      <c r="G6721">
        <v>1392</v>
      </c>
      <c r="H6721">
        <v>70995</v>
      </c>
      <c r="I6721">
        <v>1224723</v>
      </c>
      <c r="J6721">
        <v>17.079999999999998</v>
      </c>
    </row>
    <row r="6722" spans="1:10" x14ac:dyDescent="0.25">
      <c r="A6722">
        <v>1936</v>
      </c>
      <c r="B6722">
        <v>57</v>
      </c>
      <c r="C6722">
        <v>2.2290000000000001E-2</v>
      </c>
      <c r="D6722">
        <v>2.205E-2</v>
      </c>
      <c r="E6722">
        <v>0.5</v>
      </c>
      <c r="F6722">
        <v>70299</v>
      </c>
      <c r="G6722">
        <v>1550</v>
      </c>
      <c r="H6722">
        <v>69524</v>
      </c>
      <c r="I6722">
        <v>1153728</v>
      </c>
      <c r="J6722">
        <v>16.41</v>
      </c>
    </row>
    <row r="6723" spans="1:10" x14ac:dyDescent="0.25">
      <c r="A6723">
        <v>1936</v>
      </c>
      <c r="B6723">
        <v>58</v>
      </c>
      <c r="C6723">
        <v>2.2790000000000001E-2</v>
      </c>
      <c r="D6723">
        <v>2.2530000000000001E-2</v>
      </c>
      <c r="E6723">
        <v>0.5</v>
      </c>
      <c r="F6723">
        <v>68749</v>
      </c>
      <c r="G6723">
        <v>1549</v>
      </c>
      <c r="H6723">
        <v>67975</v>
      </c>
      <c r="I6723">
        <v>1084204</v>
      </c>
      <c r="J6723">
        <v>15.77</v>
      </c>
    </row>
    <row r="6724" spans="1:10" x14ac:dyDescent="0.25">
      <c r="A6724">
        <v>1936</v>
      </c>
      <c r="B6724">
        <v>59</v>
      </c>
      <c r="C6724">
        <v>2.2710000000000001E-2</v>
      </c>
      <c r="D6724">
        <v>2.2450000000000001E-2</v>
      </c>
      <c r="E6724">
        <v>0.5</v>
      </c>
      <c r="F6724">
        <v>67200</v>
      </c>
      <c r="G6724">
        <v>1509</v>
      </c>
      <c r="H6724">
        <v>66446</v>
      </c>
      <c r="I6724">
        <v>1016229</v>
      </c>
      <c r="J6724">
        <v>15.12</v>
      </c>
    </row>
    <row r="6725" spans="1:10" x14ac:dyDescent="0.25">
      <c r="A6725">
        <v>1936</v>
      </c>
      <c r="B6725">
        <v>60</v>
      </c>
      <c r="C6725">
        <v>2.6950000000000002E-2</v>
      </c>
      <c r="D6725">
        <v>2.6589999999999999E-2</v>
      </c>
      <c r="E6725">
        <v>0.5</v>
      </c>
      <c r="F6725">
        <v>65691</v>
      </c>
      <c r="G6725">
        <v>1747</v>
      </c>
      <c r="H6725">
        <v>64818</v>
      </c>
      <c r="I6725">
        <v>949783</v>
      </c>
      <c r="J6725">
        <v>14.46</v>
      </c>
    </row>
    <row r="6726" spans="1:10" x14ac:dyDescent="0.25">
      <c r="A6726">
        <v>1936</v>
      </c>
      <c r="B6726">
        <v>61</v>
      </c>
      <c r="C6726">
        <v>3.024E-2</v>
      </c>
      <c r="D6726">
        <v>2.9790000000000001E-2</v>
      </c>
      <c r="E6726">
        <v>0.5</v>
      </c>
      <c r="F6726">
        <v>63945</v>
      </c>
      <c r="G6726">
        <v>1905</v>
      </c>
      <c r="H6726">
        <v>62992</v>
      </c>
      <c r="I6726">
        <v>884965</v>
      </c>
      <c r="J6726">
        <v>13.84</v>
      </c>
    </row>
    <row r="6727" spans="1:10" x14ac:dyDescent="0.25">
      <c r="A6727">
        <v>1936</v>
      </c>
      <c r="B6727">
        <v>62</v>
      </c>
      <c r="C6727">
        <v>3.1940000000000003E-2</v>
      </c>
      <c r="D6727">
        <v>3.1440000000000003E-2</v>
      </c>
      <c r="E6727">
        <v>0.5</v>
      </c>
      <c r="F6727">
        <v>62040</v>
      </c>
      <c r="G6727">
        <v>1950</v>
      </c>
      <c r="H6727">
        <v>61065</v>
      </c>
      <c r="I6727">
        <v>821973</v>
      </c>
      <c r="J6727">
        <v>13.25</v>
      </c>
    </row>
    <row r="6728" spans="1:10" x14ac:dyDescent="0.25">
      <c r="A6728">
        <v>1936</v>
      </c>
      <c r="B6728">
        <v>63</v>
      </c>
      <c r="C6728">
        <v>3.1460000000000002E-2</v>
      </c>
      <c r="D6728">
        <v>3.0970000000000001E-2</v>
      </c>
      <c r="E6728">
        <v>0.5</v>
      </c>
      <c r="F6728">
        <v>60090</v>
      </c>
      <c r="G6728">
        <v>1861</v>
      </c>
      <c r="H6728">
        <v>59159</v>
      </c>
      <c r="I6728">
        <v>760909</v>
      </c>
      <c r="J6728">
        <v>12.66</v>
      </c>
    </row>
    <row r="6729" spans="1:10" x14ac:dyDescent="0.25">
      <c r="A6729">
        <v>1936</v>
      </c>
      <c r="B6729">
        <v>64</v>
      </c>
      <c r="C6729">
        <v>3.4799999999999998E-2</v>
      </c>
      <c r="D6729">
        <v>3.4209999999999997E-2</v>
      </c>
      <c r="E6729">
        <v>0.5</v>
      </c>
      <c r="F6729">
        <v>58228</v>
      </c>
      <c r="G6729">
        <v>1992</v>
      </c>
      <c r="H6729">
        <v>57232</v>
      </c>
      <c r="I6729">
        <v>701750</v>
      </c>
      <c r="J6729">
        <v>12.05</v>
      </c>
    </row>
    <row r="6730" spans="1:10" x14ac:dyDescent="0.25">
      <c r="A6730">
        <v>1936</v>
      </c>
      <c r="B6730">
        <v>65</v>
      </c>
      <c r="C6730">
        <v>3.6040000000000003E-2</v>
      </c>
      <c r="D6730">
        <v>3.5400000000000001E-2</v>
      </c>
      <c r="E6730">
        <v>0.5</v>
      </c>
      <c r="F6730">
        <v>56237</v>
      </c>
      <c r="G6730">
        <v>1991</v>
      </c>
      <c r="H6730">
        <v>55241</v>
      </c>
      <c r="I6730">
        <v>644517</v>
      </c>
      <c r="J6730">
        <v>11.46</v>
      </c>
    </row>
    <row r="6731" spans="1:10" x14ac:dyDescent="0.25">
      <c r="A6731">
        <v>1936</v>
      </c>
      <c r="B6731">
        <v>66</v>
      </c>
      <c r="C6731">
        <v>4.231E-2</v>
      </c>
      <c r="D6731">
        <v>4.1439999999999998E-2</v>
      </c>
      <c r="E6731">
        <v>0.5</v>
      </c>
      <c r="F6731">
        <v>54246</v>
      </c>
      <c r="G6731">
        <v>2248</v>
      </c>
      <c r="H6731">
        <v>53122</v>
      </c>
      <c r="I6731">
        <v>589276</v>
      </c>
      <c r="J6731">
        <v>10.86</v>
      </c>
    </row>
    <row r="6732" spans="1:10" x14ac:dyDescent="0.25">
      <c r="A6732">
        <v>1936</v>
      </c>
      <c r="B6732">
        <v>67</v>
      </c>
      <c r="C6732">
        <v>4.6699999999999998E-2</v>
      </c>
      <c r="D6732">
        <v>4.564E-2</v>
      </c>
      <c r="E6732">
        <v>0.5</v>
      </c>
      <c r="F6732">
        <v>51998</v>
      </c>
      <c r="G6732">
        <v>2373</v>
      </c>
      <c r="H6732">
        <v>50812</v>
      </c>
      <c r="I6732">
        <v>536154</v>
      </c>
      <c r="J6732">
        <v>10.31</v>
      </c>
    </row>
    <row r="6733" spans="1:10" x14ac:dyDescent="0.25">
      <c r="A6733">
        <v>1936</v>
      </c>
      <c r="B6733">
        <v>68</v>
      </c>
      <c r="C6733">
        <v>4.7849999999999997E-2</v>
      </c>
      <c r="D6733">
        <v>4.6730000000000001E-2</v>
      </c>
      <c r="E6733">
        <v>0.5</v>
      </c>
      <c r="F6733">
        <v>49625</v>
      </c>
      <c r="G6733">
        <v>2319</v>
      </c>
      <c r="H6733">
        <v>48466</v>
      </c>
      <c r="I6733">
        <v>485342</v>
      </c>
      <c r="J6733">
        <v>9.7799999999999994</v>
      </c>
    </row>
    <row r="6734" spans="1:10" x14ac:dyDescent="0.25">
      <c r="A6734">
        <v>1936</v>
      </c>
      <c r="B6734">
        <v>69</v>
      </c>
      <c r="C6734">
        <v>5.6169999999999998E-2</v>
      </c>
      <c r="D6734">
        <v>5.4629999999999998E-2</v>
      </c>
      <c r="E6734">
        <v>0.5</v>
      </c>
      <c r="F6734">
        <v>47306</v>
      </c>
      <c r="G6734">
        <v>2585</v>
      </c>
      <c r="H6734">
        <v>46014</v>
      </c>
      <c r="I6734">
        <v>436877</v>
      </c>
      <c r="J6734">
        <v>9.24</v>
      </c>
    </row>
    <row r="6735" spans="1:10" x14ac:dyDescent="0.25">
      <c r="A6735">
        <v>1936</v>
      </c>
      <c r="B6735">
        <v>70</v>
      </c>
      <c r="C6735">
        <v>6.3509999999999997E-2</v>
      </c>
      <c r="D6735">
        <v>6.1559999999999997E-2</v>
      </c>
      <c r="E6735">
        <v>0.5</v>
      </c>
      <c r="F6735">
        <v>44722</v>
      </c>
      <c r="G6735">
        <v>2753</v>
      </c>
      <c r="H6735">
        <v>43345</v>
      </c>
      <c r="I6735">
        <v>390863</v>
      </c>
      <c r="J6735">
        <v>8.74</v>
      </c>
    </row>
    <row r="6736" spans="1:10" x14ac:dyDescent="0.25">
      <c r="A6736">
        <v>1936</v>
      </c>
      <c r="B6736">
        <v>71</v>
      </c>
      <c r="C6736">
        <v>6.4630000000000007E-2</v>
      </c>
      <c r="D6736">
        <v>6.2600000000000003E-2</v>
      </c>
      <c r="E6736">
        <v>0.5</v>
      </c>
      <c r="F6736">
        <v>41969</v>
      </c>
      <c r="G6736">
        <v>2627</v>
      </c>
      <c r="H6736">
        <v>40655</v>
      </c>
      <c r="I6736">
        <v>347518</v>
      </c>
      <c r="J6736">
        <v>8.2799999999999994</v>
      </c>
    </row>
    <row r="6737" spans="1:10" x14ac:dyDescent="0.25">
      <c r="A6737">
        <v>1936</v>
      </c>
      <c r="B6737">
        <v>72</v>
      </c>
      <c r="C6737">
        <v>7.4609999999999996E-2</v>
      </c>
      <c r="D6737">
        <v>7.1929999999999994E-2</v>
      </c>
      <c r="E6737">
        <v>0.5</v>
      </c>
      <c r="F6737">
        <v>39341</v>
      </c>
      <c r="G6737">
        <v>2830</v>
      </c>
      <c r="H6737">
        <v>37926</v>
      </c>
      <c r="I6737">
        <v>306863</v>
      </c>
      <c r="J6737">
        <v>7.8</v>
      </c>
    </row>
    <row r="6738" spans="1:10" x14ac:dyDescent="0.25">
      <c r="A6738">
        <v>1936</v>
      </c>
      <c r="B6738">
        <v>73</v>
      </c>
      <c r="C6738">
        <v>8.0519999999999994E-2</v>
      </c>
      <c r="D6738">
        <v>7.7410000000000007E-2</v>
      </c>
      <c r="E6738">
        <v>0.5</v>
      </c>
      <c r="F6738">
        <v>36512</v>
      </c>
      <c r="G6738">
        <v>2826</v>
      </c>
      <c r="H6738">
        <v>35098</v>
      </c>
      <c r="I6738">
        <v>268937</v>
      </c>
      <c r="J6738">
        <v>7.37</v>
      </c>
    </row>
    <row r="6739" spans="1:10" x14ac:dyDescent="0.25">
      <c r="A6739">
        <v>1936</v>
      </c>
      <c r="B6739">
        <v>74</v>
      </c>
      <c r="C6739">
        <v>8.6999999999999994E-2</v>
      </c>
      <c r="D6739">
        <v>8.3379999999999996E-2</v>
      </c>
      <c r="E6739">
        <v>0.5</v>
      </c>
      <c r="F6739">
        <v>33685</v>
      </c>
      <c r="G6739">
        <v>2809</v>
      </c>
      <c r="H6739">
        <v>32281</v>
      </c>
      <c r="I6739">
        <v>233838</v>
      </c>
      <c r="J6739">
        <v>6.94</v>
      </c>
    </row>
    <row r="6740" spans="1:10" x14ac:dyDescent="0.25">
      <c r="A6740">
        <v>1936</v>
      </c>
      <c r="B6740">
        <v>75</v>
      </c>
      <c r="C6740">
        <v>9.7019999999999995E-2</v>
      </c>
      <c r="D6740">
        <v>9.2530000000000001E-2</v>
      </c>
      <c r="E6740">
        <v>0.5</v>
      </c>
      <c r="F6740">
        <v>30877</v>
      </c>
      <c r="G6740">
        <v>2857</v>
      </c>
      <c r="H6740">
        <v>29448</v>
      </c>
      <c r="I6740">
        <v>201557</v>
      </c>
      <c r="J6740">
        <v>6.53</v>
      </c>
    </row>
    <row r="6741" spans="1:10" x14ac:dyDescent="0.25">
      <c r="A6741">
        <v>1936</v>
      </c>
      <c r="B6741">
        <v>76</v>
      </c>
      <c r="C6741">
        <v>0.1066</v>
      </c>
      <c r="D6741">
        <v>0.10120999999999999</v>
      </c>
      <c r="E6741">
        <v>0.5</v>
      </c>
      <c r="F6741">
        <v>28020</v>
      </c>
      <c r="G6741">
        <v>2836</v>
      </c>
      <c r="H6741">
        <v>26602</v>
      </c>
      <c r="I6741">
        <v>172109</v>
      </c>
      <c r="J6741">
        <v>6.14</v>
      </c>
    </row>
    <row r="6742" spans="1:10" x14ac:dyDescent="0.25">
      <c r="A6742">
        <v>1936</v>
      </c>
      <c r="B6742">
        <v>77</v>
      </c>
      <c r="C6742">
        <v>0.11380999999999999</v>
      </c>
      <c r="D6742">
        <v>0.10768</v>
      </c>
      <c r="E6742">
        <v>0.5</v>
      </c>
      <c r="F6742">
        <v>25184</v>
      </c>
      <c r="G6742">
        <v>2712</v>
      </c>
      <c r="H6742">
        <v>23828</v>
      </c>
      <c r="I6742">
        <v>145507</v>
      </c>
      <c r="J6742">
        <v>5.78</v>
      </c>
    </row>
    <row r="6743" spans="1:10" x14ac:dyDescent="0.25">
      <c r="A6743">
        <v>1936</v>
      </c>
      <c r="B6743">
        <v>78</v>
      </c>
      <c r="C6743">
        <v>0.12848000000000001</v>
      </c>
      <c r="D6743">
        <v>0.12073</v>
      </c>
      <c r="E6743">
        <v>0.5</v>
      </c>
      <c r="F6743">
        <v>22472</v>
      </c>
      <c r="G6743">
        <v>2713</v>
      </c>
      <c r="H6743">
        <v>21116</v>
      </c>
      <c r="I6743">
        <v>121679</v>
      </c>
      <c r="J6743">
        <v>5.41</v>
      </c>
    </row>
    <row r="6744" spans="1:10" x14ac:dyDescent="0.25">
      <c r="A6744">
        <v>1936</v>
      </c>
      <c r="B6744">
        <v>79</v>
      </c>
      <c r="C6744">
        <v>0.14499999999999999</v>
      </c>
      <c r="D6744">
        <v>0.13519999999999999</v>
      </c>
      <c r="E6744">
        <v>0.5</v>
      </c>
      <c r="F6744">
        <v>19759</v>
      </c>
      <c r="G6744">
        <v>2671</v>
      </c>
      <c r="H6744">
        <v>18423</v>
      </c>
      <c r="I6744">
        <v>100563</v>
      </c>
      <c r="J6744">
        <v>5.09</v>
      </c>
    </row>
    <row r="6745" spans="1:10" x14ac:dyDescent="0.25">
      <c r="A6745">
        <v>1936</v>
      </c>
      <c r="B6745">
        <v>80</v>
      </c>
      <c r="C6745">
        <v>0.14698</v>
      </c>
      <c r="D6745">
        <v>0.13691999999999999</v>
      </c>
      <c r="E6745">
        <v>0.5</v>
      </c>
      <c r="F6745">
        <v>17088</v>
      </c>
      <c r="G6745">
        <v>2340</v>
      </c>
      <c r="H6745">
        <v>15918</v>
      </c>
      <c r="I6745">
        <v>82140</v>
      </c>
      <c r="J6745">
        <v>4.8099999999999996</v>
      </c>
    </row>
    <row r="6746" spans="1:10" x14ac:dyDescent="0.25">
      <c r="A6746">
        <v>1936</v>
      </c>
      <c r="B6746">
        <v>81</v>
      </c>
      <c r="C6746">
        <v>0.15526999999999999</v>
      </c>
      <c r="D6746">
        <v>0.14409</v>
      </c>
      <c r="E6746">
        <v>0.5</v>
      </c>
      <c r="F6746">
        <v>14748</v>
      </c>
      <c r="G6746">
        <v>2125</v>
      </c>
      <c r="H6746">
        <v>13685</v>
      </c>
      <c r="I6746">
        <v>66222</v>
      </c>
      <c r="J6746">
        <v>4.49</v>
      </c>
    </row>
    <row r="6747" spans="1:10" x14ac:dyDescent="0.25">
      <c r="A6747">
        <v>1936</v>
      </c>
      <c r="B6747">
        <v>82</v>
      </c>
      <c r="C6747">
        <v>0.1875</v>
      </c>
      <c r="D6747">
        <v>0.17143</v>
      </c>
      <c r="E6747">
        <v>0.5</v>
      </c>
      <c r="F6747">
        <v>12623</v>
      </c>
      <c r="G6747">
        <v>2164</v>
      </c>
      <c r="H6747">
        <v>11541</v>
      </c>
      <c r="I6747">
        <v>52537</v>
      </c>
      <c r="J6747">
        <v>4.16</v>
      </c>
    </row>
    <row r="6748" spans="1:10" x14ac:dyDescent="0.25">
      <c r="A6748">
        <v>1936</v>
      </c>
      <c r="B6748">
        <v>83</v>
      </c>
      <c r="C6748">
        <v>0.19192000000000001</v>
      </c>
      <c r="D6748">
        <v>0.17512</v>
      </c>
      <c r="E6748">
        <v>0.5</v>
      </c>
      <c r="F6748">
        <v>10459</v>
      </c>
      <c r="G6748">
        <v>1832</v>
      </c>
      <c r="H6748">
        <v>9543</v>
      </c>
      <c r="I6748">
        <v>40996</v>
      </c>
      <c r="J6748">
        <v>3.92</v>
      </c>
    </row>
    <row r="6749" spans="1:10" x14ac:dyDescent="0.25">
      <c r="A6749">
        <v>1936</v>
      </c>
      <c r="B6749">
        <v>84</v>
      </c>
      <c r="C6749">
        <v>0.22448000000000001</v>
      </c>
      <c r="D6749">
        <v>0.20183000000000001</v>
      </c>
      <c r="E6749">
        <v>0.5</v>
      </c>
      <c r="F6749">
        <v>8627</v>
      </c>
      <c r="G6749">
        <v>1741</v>
      </c>
      <c r="H6749">
        <v>7757</v>
      </c>
      <c r="I6749">
        <v>31452</v>
      </c>
      <c r="J6749">
        <v>3.65</v>
      </c>
    </row>
    <row r="6750" spans="1:10" x14ac:dyDescent="0.25">
      <c r="A6750">
        <v>1936</v>
      </c>
      <c r="B6750">
        <v>85</v>
      </c>
      <c r="C6750">
        <v>0.24324000000000001</v>
      </c>
      <c r="D6750">
        <v>0.21686</v>
      </c>
      <c r="E6750">
        <v>0.5</v>
      </c>
      <c r="F6750">
        <v>6886</v>
      </c>
      <c r="G6750">
        <v>1493</v>
      </c>
      <c r="H6750">
        <v>6140</v>
      </c>
      <c r="I6750">
        <v>23695</v>
      </c>
      <c r="J6750">
        <v>3.44</v>
      </c>
    </row>
    <row r="6751" spans="1:10" x14ac:dyDescent="0.25">
      <c r="A6751">
        <v>1936</v>
      </c>
      <c r="B6751">
        <v>86</v>
      </c>
      <c r="C6751">
        <v>0.23022000000000001</v>
      </c>
      <c r="D6751">
        <v>0.20644999999999999</v>
      </c>
      <c r="E6751">
        <v>0.5</v>
      </c>
      <c r="F6751">
        <v>5393</v>
      </c>
      <c r="G6751">
        <v>1113</v>
      </c>
      <c r="H6751">
        <v>4836</v>
      </c>
      <c r="I6751">
        <v>17556</v>
      </c>
      <c r="J6751">
        <v>3.26</v>
      </c>
    </row>
    <row r="6752" spans="1:10" x14ac:dyDescent="0.25">
      <c r="A6752">
        <v>1936</v>
      </c>
      <c r="B6752">
        <v>87</v>
      </c>
      <c r="C6752">
        <v>0.28727000000000003</v>
      </c>
      <c r="D6752">
        <v>0.25119000000000002</v>
      </c>
      <c r="E6752">
        <v>0.5</v>
      </c>
      <c r="F6752">
        <v>4279</v>
      </c>
      <c r="G6752">
        <v>1075</v>
      </c>
      <c r="H6752">
        <v>3742</v>
      </c>
      <c r="I6752">
        <v>12720</v>
      </c>
      <c r="J6752">
        <v>2.97</v>
      </c>
    </row>
    <row r="6753" spans="1:10" x14ac:dyDescent="0.25">
      <c r="A6753">
        <v>1936</v>
      </c>
      <c r="B6753">
        <v>88</v>
      </c>
      <c r="C6753">
        <v>0.30469000000000002</v>
      </c>
      <c r="D6753">
        <v>0.26440999999999998</v>
      </c>
      <c r="E6753">
        <v>0.5</v>
      </c>
      <c r="F6753">
        <v>3205</v>
      </c>
      <c r="G6753">
        <v>847</v>
      </c>
      <c r="H6753">
        <v>2781</v>
      </c>
      <c r="I6753">
        <v>8978</v>
      </c>
      <c r="J6753">
        <v>2.8</v>
      </c>
    </row>
    <row r="6754" spans="1:10" x14ac:dyDescent="0.25">
      <c r="A6754">
        <v>1936</v>
      </c>
      <c r="B6754">
        <v>89</v>
      </c>
      <c r="C6754">
        <v>0.33017000000000002</v>
      </c>
      <c r="D6754">
        <v>0.28338999999999998</v>
      </c>
      <c r="E6754">
        <v>0.5</v>
      </c>
      <c r="F6754">
        <v>2357</v>
      </c>
      <c r="G6754">
        <v>668</v>
      </c>
      <c r="H6754">
        <v>2023</v>
      </c>
      <c r="I6754">
        <v>6197</v>
      </c>
      <c r="J6754">
        <v>2.63</v>
      </c>
    </row>
    <row r="6755" spans="1:10" x14ac:dyDescent="0.25">
      <c r="A6755">
        <v>1936</v>
      </c>
      <c r="B6755">
        <v>90</v>
      </c>
      <c r="C6755">
        <v>0.35669000000000001</v>
      </c>
      <c r="D6755">
        <v>0.30270999999999998</v>
      </c>
      <c r="E6755">
        <v>0.5</v>
      </c>
      <c r="F6755">
        <v>1689</v>
      </c>
      <c r="G6755">
        <v>511</v>
      </c>
      <c r="H6755">
        <v>1434</v>
      </c>
      <c r="I6755">
        <v>4174</v>
      </c>
      <c r="J6755">
        <v>2.4700000000000002</v>
      </c>
    </row>
    <row r="6756" spans="1:10" x14ac:dyDescent="0.25">
      <c r="A6756">
        <v>1936</v>
      </c>
      <c r="B6756">
        <v>91</v>
      </c>
      <c r="C6756">
        <v>0.38412000000000002</v>
      </c>
      <c r="D6756">
        <v>0.32223000000000002</v>
      </c>
      <c r="E6756">
        <v>0.5</v>
      </c>
      <c r="F6756">
        <v>1178</v>
      </c>
      <c r="G6756">
        <v>380</v>
      </c>
      <c r="H6756">
        <v>988</v>
      </c>
      <c r="I6756">
        <v>2740</v>
      </c>
      <c r="J6756">
        <v>2.33</v>
      </c>
    </row>
    <row r="6757" spans="1:10" x14ac:dyDescent="0.25">
      <c r="A6757">
        <v>1936</v>
      </c>
      <c r="B6757">
        <v>92</v>
      </c>
      <c r="C6757">
        <v>0.41231000000000001</v>
      </c>
      <c r="D6757">
        <v>0.34183999999999998</v>
      </c>
      <c r="E6757">
        <v>0.5</v>
      </c>
      <c r="F6757">
        <v>798</v>
      </c>
      <c r="G6757">
        <v>273</v>
      </c>
      <c r="H6757">
        <v>662</v>
      </c>
      <c r="I6757">
        <v>1752</v>
      </c>
      <c r="J6757">
        <v>2.19</v>
      </c>
    </row>
    <row r="6758" spans="1:10" x14ac:dyDescent="0.25">
      <c r="A6758">
        <v>1936</v>
      </c>
      <c r="B6758">
        <v>93</v>
      </c>
      <c r="C6758">
        <v>0.44108999999999998</v>
      </c>
      <c r="D6758">
        <v>0.36137999999999998</v>
      </c>
      <c r="E6758">
        <v>0.5</v>
      </c>
      <c r="F6758">
        <v>525</v>
      </c>
      <c r="G6758">
        <v>190</v>
      </c>
      <c r="H6758">
        <v>430</v>
      </c>
      <c r="I6758">
        <v>1090</v>
      </c>
      <c r="J6758">
        <v>2.0699999999999998</v>
      </c>
    </row>
    <row r="6759" spans="1:10" x14ac:dyDescent="0.25">
      <c r="A6759">
        <v>1936</v>
      </c>
      <c r="B6759">
        <v>94</v>
      </c>
      <c r="C6759">
        <v>0.47026000000000001</v>
      </c>
      <c r="D6759">
        <v>0.38074000000000002</v>
      </c>
      <c r="E6759">
        <v>0.5</v>
      </c>
      <c r="F6759">
        <v>336</v>
      </c>
      <c r="G6759">
        <v>128</v>
      </c>
      <c r="H6759">
        <v>272</v>
      </c>
      <c r="I6759">
        <v>660</v>
      </c>
      <c r="J6759">
        <v>1.97</v>
      </c>
    </row>
    <row r="6760" spans="1:10" x14ac:dyDescent="0.25">
      <c r="A6760">
        <v>1936</v>
      </c>
      <c r="B6760">
        <v>95</v>
      </c>
      <c r="C6760">
        <v>0.49963999999999997</v>
      </c>
      <c r="D6760">
        <v>0.39977000000000001</v>
      </c>
      <c r="E6760">
        <v>0.5</v>
      </c>
      <c r="F6760">
        <v>208</v>
      </c>
      <c r="G6760">
        <v>83</v>
      </c>
      <c r="H6760">
        <v>166</v>
      </c>
      <c r="I6760">
        <v>388</v>
      </c>
      <c r="J6760">
        <v>1.87</v>
      </c>
    </row>
    <row r="6761" spans="1:10" x14ac:dyDescent="0.25">
      <c r="A6761">
        <v>1936</v>
      </c>
      <c r="B6761">
        <v>96</v>
      </c>
      <c r="C6761">
        <v>0.52903</v>
      </c>
      <c r="D6761">
        <v>0.41836000000000001</v>
      </c>
      <c r="E6761">
        <v>0.5</v>
      </c>
      <c r="F6761">
        <v>125</v>
      </c>
      <c r="G6761">
        <v>52</v>
      </c>
      <c r="H6761">
        <v>99</v>
      </c>
      <c r="I6761">
        <v>222</v>
      </c>
      <c r="J6761">
        <v>1.78</v>
      </c>
    </row>
    <row r="6762" spans="1:10" x14ac:dyDescent="0.25">
      <c r="A6762">
        <v>1936</v>
      </c>
      <c r="B6762">
        <v>97</v>
      </c>
      <c r="C6762">
        <v>0.55820999999999998</v>
      </c>
      <c r="D6762">
        <v>0.43641000000000002</v>
      </c>
      <c r="E6762">
        <v>0.5</v>
      </c>
      <c r="F6762">
        <v>73</v>
      </c>
      <c r="G6762">
        <v>32</v>
      </c>
      <c r="H6762">
        <v>57</v>
      </c>
      <c r="I6762">
        <v>123</v>
      </c>
      <c r="J6762">
        <v>1.7</v>
      </c>
    </row>
    <row r="6763" spans="1:10" x14ac:dyDescent="0.25">
      <c r="A6763">
        <v>1936</v>
      </c>
      <c r="B6763">
        <v>98</v>
      </c>
      <c r="C6763">
        <v>0.58699999999999997</v>
      </c>
      <c r="D6763">
        <v>0.45380999999999999</v>
      </c>
      <c r="E6763">
        <v>0.5</v>
      </c>
      <c r="F6763">
        <v>41</v>
      </c>
      <c r="G6763">
        <v>19</v>
      </c>
      <c r="H6763">
        <v>32</v>
      </c>
      <c r="I6763">
        <v>66</v>
      </c>
      <c r="J6763">
        <v>1.62</v>
      </c>
    </row>
    <row r="6764" spans="1:10" x14ac:dyDescent="0.25">
      <c r="A6764">
        <v>1936</v>
      </c>
      <c r="B6764">
        <v>99</v>
      </c>
      <c r="C6764">
        <v>0.61519999999999997</v>
      </c>
      <c r="D6764">
        <v>0.47048000000000001</v>
      </c>
      <c r="E6764">
        <v>0.5</v>
      </c>
      <c r="F6764">
        <v>22</v>
      </c>
      <c r="G6764">
        <v>11</v>
      </c>
      <c r="H6764">
        <v>17</v>
      </c>
      <c r="I6764">
        <v>35</v>
      </c>
      <c r="J6764">
        <v>1.56</v>
      </c>
    </row>
    <row r="6765" spans="1:10" x14ac:dyDescent="0.25">
      <c r="A6765">
        <v>1936</v>
      </c>
      <c r="B6765">
        <v>100</v>
      </c>
      <c r="C6765">
        <v>0.64265000000000005</v>
      </c>
      <c r="D6765">
        <v>0.48637000000000002</v>
      </c>
      <c r="E6765">
        <v>0.5</v>
      </c>
      <c r="F6765">
        <v>12</v>
      </c>
      <c r="G6765">
        <v>6</v>
      </c>
      <c r="H6765">
        <v>9</v>
      </c>
      <c r="I6765">
        <v>18</v>
      </c>
      <c r="J6765">
        <v>1.5</v>
      </c>
    </row>
    <row r="6766" spans="1:10" x14ac:dyDescent="0.25">
      <c r="A6766">
        <v>1936</v>
      </c>
      <c r="B6766">
        <v>101</v>
      </c>
      <c r="C6766">
        <v>0.66920000000000002</v>
      </c>
      <c r="D6766">
        <v>0.50141999999999998</v>
      </c>
      <c r="E6766">
        <v>0.5</v>
      </c>
      <c r="F6766">
        <v>6</v>
      </c>
      <c r="G6766">
        <v>3</v>
      </c>
      <c r="H6766">
        <v>5</v>
      </c>
      <c r="I6766">
        <v>9</v>
      </c>
      <c r="J6766">
        <v>1.45</v>
      </c>
    </row>
    <row r="6767" spans="1:10" x14ac:dyDescent="0.25">
      <c r="A6767">
        <v>1936</v>
      </c>
      <c r="B6767">
        <v>102</v>
      </c>
      <c r="C6767">
        <v>0.69471000000000005</v>
      </c>
      <c r="D6767">
        <v>0.51561000000000001</v>
      </c>
      <c r="E6767">
        <v>0.5</v>
      </c>
      <c r="F6767">
        <v>3</v>
      </c>
      <c r="G6767">
        <v>2</v>
      </c>
      <c r="H6767">
        <v>2</v>
      </c>
      <c r="I6767">
        <v>4</v>
      </c>
      <c r="J6767">
        <v>1.4</v>
      </c>
    </row>
    <row r="6768" spans="1:10" x14ac:dyDescent="0.25">
      <c r="A6768">
        <v>1936</v>
      </c>
      <c r="B6768">
        <v>103</v>
      </c>
      <c r="C6768">
        <v>0.71908000000000005</v>
      </c>
      <c r="D6768">
        <v>0.52890999999999999</v>
      </c>
      <c r="E6768">
        <v>0.5</v>
      </c>
      <c r="F6768">
        <v>1</v>
      </c>
      <c r="G6768">
        <v>1</v>
      </c>
      <c r="H6768">
        <v>1</v>
      </c>
      <c r="I6768">
        <v>2</v>
      </c>
      <c r="J6768">
        <v>1.36</v>
      </c>
    </row>
    <row r="6769" spans="1:10" x14ac:dyDescent="0.25">
      <c r="A6769">
        <v>1936</v>
      </c>
      <c r="B6769">
        <v>104</v>
      </c>
      <c r="C6769">
        <v>0.74221999999999999</v>
      </c>
      <c r="D6769">
        <v>0.54132999999999998</v>
      </c>
      <c r="E6769">
        <v>0.5</v>
      </c>
      <c r="F6769">
        <v>1</v>
      </c>
      <c r="G6769">
        <v>0</v>
      </c>
      <c r="H6769">
        <v>1</v>
      </c>
      <c r="I6769">
        <v>1</v>
      </c>
      <c r="J6769">
        <v>1.32</v>
      </c>
    </row>
    <row r="6770" spans="1:10" x14ac:dyDescent="0.25">
      <c r="A6770">
        <v>1936</v>
      </c>
      <c r="B6770">
        <v>105</v>
      </c>
      <c r="C6770">
        <v>0.76409000000000005</v>
      </c>
      <c r="D6770">
        <v>0.55286999999999997</v>
      </c>
      <c r="E6770">
        <v>0.5</v>
      </c>
      <c r="F6770">
        <v>0</v>
      </c>
      <c r="G6770">
        <v>0</v>
      </c>
      <c r="H6770">
        <v>0</v>
      </c>
      <c r="I6770">
        <v>0</v>
      </c>
      <c r="J6770">
        <v>1.28</v>
      </c>
    </row>
    <row r="6771" spans="1:10" x14ac:dyDescent="0.25">
      <c r="A6771">
        <v>1936</v>
      </c>
      <c r="B6771">
        <v>106</v>
      </c>
      <c r="C6771">
        <v>0.78464</v>
      </c>
      <c r="D6771">
        <v>0.56355</v>
      </c>
      <c r="E6771">
        <v>0.5</v>
      </c>
      <c r="F6771">
        <v>0</v>
      </c>
      <c r="G6771">
        <v>0</v>
      </c>
      <c r="H6771">
        <v>0</v>
      </c>
      <c r="I6771">
        <v>0</v>
      </c>
      <c r="J6771">
        <v>1.25</v>
      </c>
    </row>
    <row r="6772" spans="1:10" x14ac:dyDescent="0.25">
      <c r="A6772">
        <v>1936</v>
      </c>
      <c r="B6772">
        <v>107</v>
      </c>
      <c r="C6772">
        <v>0.80384999999999995</v>
      </c>
      <c r="D6772">
        <v>0.57338999999999996</v>
      </c>
      <c r="E6772">
        <v>0.5</v>
      </c>
      <c r="F6772">
        <v>0</v>
      </c>
      <c r="G6772">
        <v>0</v>
      </c>
      <c r="H6772">
        <v>0</v>
      </c>
      <c r="I6772">
        <v>0</v>
      </c>
      <c r="J6772">
        <v>1.23</v>
      </c>
    </row>
    <row r="6773" spans="1:10" x14ac:dyDescent="0.25">
      <c r="A6773">
        <v>1936</v>
      </c>
      <c r="B6773">
        <v>108</v>
      </c>
      <c r="C6773">
        <v>0.82174999999999998</v>
      </c>
      <c r="D6773">
        <v>0.58243999999999996</v>
      </c>
      <c r="E6773">
        <v>0.5</v>
      </c>
      <c r="F6773">
        <v>0</v>
      </c>
      <c r="G6773">
        <v>0</v>
      </c>
      <c r="H6773">
        <v>0</v>
      </c>
      <c r="I6773">
        <v>0</v>
      </c>
      <c r="J6773">
        <v>1.2</v>
      </c>
    </row>
    <row r="6774" spans="1:10" x14ac:dyDescent="0.25">
      <c r="A6774">
        <v>1936</v>
      </c>
      <c r="B6774">
        <v>109</v>
      </c>
      <c r="C6774">
        <v>0.83833000000000002</v>
      </c>
      <c r="D6774">
        <v>0.59072000000000002</v>
      </c>
      <c r="E6774">
        <v>0.5</v>
      </c>
      <c r="F6774">
        <v>0</v>
      </c>
      <c r="G6774">
        <v>0</v>
      </c>
      <c r="H6774">
        <v>0</v>
      </c>
      <c r="I6774">
        <v>0</v>
      </c>
      <c r="J6774">
        <v>1.18</v>
      </c>
    </row>
    <row r="6775" spans="1:10" x14ac:dyDescent="0.25">
      <c r="A6775">
        <v>1936</v>
      </c>
      <c r="B6775" t="s">
        <v>25</v>
      </c>
      <c r="C6775">
        <v>0.85365000000000002</v>
      </c>
      <c r="D6775">
        <v>1</v>
      </c>
      <c r="E6775">
        <v>1.17</v>
      </c>
      <c r="F6775">
        <v>0</v>
      </c>
      <c r="G6775">
        <v>0</v>
      </c>
      <c r="H6775">
        <v>0</v>
      </c>
      <c r="I6775">
        <v>0</v>
      </c>
      <c r="J6775">
        <v>1.17</v>
      </c>
    </row>
    <row r="6776" spans="1:10" x14ac:dyDescent="0.25">
      <c r="A6776">
        <v>1937</v>
      </c>
      <c r="B6776">
        <v>0</v>
      </c>
      <c r="C6776">
        <v>5.1959999999999999E-2</v>
      </c>
      <c r="D6776">
        <v>4.9880000000000001E-2</v>
      </c>
      <c r="E6776">
        <v>0.2</v>
      </c>
      <c r="F6776">
        <v>100000</v>
      </c>
      <c r="G6776">
        <v>4988</v>
      </c>
      <c r="H6776">
        <v>95998</v>
      </c>
      <c r="I6776">
        <v>6149390</v>
      </c>
      <c r="J6776">
        <v>61.49</v>
      </c>
    </row>
    <row r="6777" spans="1:10" x14ac:dyDescent="0.25">
      <c r="A6777">
        <v>1937</v>
      </c>
      <c r="B6777">
        <v>1</v>
      </c>
      <c r="C6777">
        <v>7.9299999999999995E-3</v>
      </c>
      <c r="D6777">
        <v>7.8899999999999994E-3</v>
      </c>
      <c r="E6777">
        <v>0.5</v>
      </c>
      <c r="F6777">
        <v>95012</v>
      </c>
      <c r="G6777">
        <v>750</v>
      </c>
      <c r="H6777">
        <v>94637</v>
      </c>
      <c r="I6777">
        <v>6053392</v>
      </c>
      <c r="J6777">
        <v>63.71</v>
      </c>
    </row>
    <row r="6778" spans="1:10" x14ac:dyDescent="0.25">
      <c r="A6778">
        <v>1937</v>
      </c>
      <c r="B6778">
        <v>2</v>
      </c>
      <c r="C6778">
        <v>4.13E-3</v>
      </c>
      <c r="D6778">
        <v>4.1200000000000004E-3</v>
      </c>
      <c r="E6778">
        <v>0.5</v>
      </c>
      <c r="F6778">
        <v>94262</v>
      </c>
      <c r="G6778">
        <v>389</v>
      </c>
      <c r="H6778">
        <v>94068</v>
      </c>
      <c r="I6778">
        <v>5958755</v>
      </c>
      <c r="J6778">
        <v>63.21</v>
      </c>
    </row>
    <row r="6779" spans="1:10" x14ac:dyDescent="0.25">
      <c r="A6779">
        <v>1937</v>
      </c>
      <c r="B6779">
        <v>3</v>
      </c>
      <c r="C6779">
        <v>3.0500000000000002E-3</v>
      </c>
      <c r="D6779">
        <v>3.0500000000000002E-3</v>
      </c>
      <c r="E6779">
        <v>0.5</v>
      </c>
      <c r="F6779">
        <v>93873</v>
      </c>
      <c r="G6779">
        <v>286</v>
      </c>
      <c r="H6779">
        <v>93730</v>
      </c>
      <c r="I6779">
        <v>5864687</v>
      </c>
      <c r="J6779">
        <v>62.47</v>
      </c>
    </row>
    <row r="6780" spans="1:10" x14ac:dyDescent="0.25">
      <c r="A6780">
        <v>1937</v>
      </c>
      <c r="B6780">
        <v>4</v>
      </c>
      <c r="C6780">
        <v>2.4099999999999998E-3</v>
      </c>
      <c r="D6780">
        <v>2.4099999999999998E-3</v>
      </c>
      <c r="E6780">
        <v>0.5</v>
      </c>
      <c r="F6780">
        <v>93587</v>
      </c>
      <c r="G6780">
        <v>225</v>
      </c>
      <c r="H6780">
        <v>93474</v>
      </c>
      <c r="I6780">
        <v>5770957</v>
      </c>
      <c r="J6780">
        <v>61.66</v>
      </c>
    </row>
    <row r="6781" spans="1:10" x14ac:dyDescent="0.25">
      <c r="A6781">
        <v>1937</v>
      </c>
      <c r="B6781">
        <v>5</v>
      </c>
      <c r="C6781">
        <v>2.3800000000000002E-3</v>
      </c>
      <c r="D6781">
        <v>2.3800000000000002E-3</v>
      </c>
      <c r="E6781">
        <v>0.5</v>
      </c>
      <c r="F6781">
        <v>93362</v>
      </c>
      <c r="G6781">
        <v>222</v>
      </c>
      <c r="H6781">
        <v>93251</v>
      </c>
      <c r="I6781">
        <v>5677482</v>
      </c>
      <c r="J6781">
        <v>60.81</v>
      </c>
    </row>
    <row r="6782" spans="1:10" x14ac:dyDescent="0.25">
      <c r="A6782">
        <v>1937</v>
      </c>
      <c r="B6782">
        <v>6</v>
      </c>
      <c r="C6782">
        <v>1.8400000000000001E-3</v>
      </c>
      <c r="D6782">
        <v>1.8400000000000001E-3</v>
      </c>
      <c r="E6782">
        <v>0.5</v>
      </c>
      <c r="F6782">
        <v>93140</v>
      </c>
      <c r="G6782">
        <v>171</v>
      </c>
      <c r="H6782">
        <v>93054</v>
      </c>
      <c r="I6782">
        <v>5584231</v>
      </c>
      <c r="J6782">
        <v>59.96</v>
      </c>
    </row>
    <row r="6783" spans="1:10" x14ac:dyDescent="0.25">
      <c r="A6783">
        <v>1937</v>
      </c>
      <c r="B6783">
        <v>7</v>
      </c>
      <c r="C6783">
        <v>2.0699999999999998E-3</v>
      </c>
      <c r="D6783">
        <v>2.0699999999999998E-3</v>
      </c>
      <c r="E6783">
        <v>0.5</v>
      </c>
      <c r="F6783">
        <v>92969</v>
      </c>
      <c r="G6783">
        <v>192</v>
      </c>
      <c r="H6783">
        <v>92873</v>
      </c>
      <c r="I6783">
        <v>5491177</v>
      </c>
      <c r="J6783">
        <v>59.06</v>
      </c>
    </row>
    <row r="6784" spans="1:10" x14ac:dyDescent="0.25">
      <c r="A6784">
        <v>1937</v>
      </c>
      <c r="B6784">
        <v>8</v>
      </c>
      <c r="C6784">
        <v>1.2600000000000001E-3</v>
      </c>
      <c r="D6784">
        <v>1.2600000000000001E-3</v>
      </c>
      <c r="E6784">
        <v>0.5</v>
      </c>
      <c r="F6784">
        <v>92776</v>
      </c>
      <c r="G6784">
        <v>117</v>
      </c>
      <c r="H6784">
        <v>92718</v>
      </c>
      <c r="I6784">
        <v>5398304</v>
      </c>
      <c r="J6784">
        <v>58.19</v>
      </c>
    </row>
    <row r="6785" spans="1:10" x14ac:dyDescent="0.25">
      <c r="A6785">
        <v>1937</v>
      </c>
      <c r="B6785">
        <v>9</v>
      </c>
      <c r="C6785">
        <v>1.4300000000000001E-3</v>
      </c>
      <c r="D6785">
        <v>1.4300000000000001E-3</v>
      </c>
      <c r="E6785">
        <v>0.5</v>
      </c>
      <c r="F6785">
        <v>92660</v>
      </c>
      <c r="G6785">
        <v>132</v>
      </c>
      <c r="H6785">
        <v>92594</v>
      </c>
      <c r="I6785">
        <v>5305586</v>
      </c>
      <c r="J6785">
        <v>57.26</v>
      </c>
    </row>
    <row r="6786" spans="1:10" x14ac:dyDescent="0.25">
      <c r="A6786">
        <v>1937</v>
      </c>
      <c r="B6786">
        <v>10</v>
      </c>
      <c r="C6786">
        <v>1.6299999999999999E-3</v>
      </c>
      <c r="D6786">
        <v>1.6299999999999999E-3</v>
      </c>
      <c r="E6786">
        <v>0.5</v>
      </c>
      <c r="F6786">
        <v>92528</v>
      </c>
      <c r="G6786">
        <v>151</v>
      </c>
      <c r="H6786">
        <v>92452</v>
      </c>
      <c r="I6786">
        <v>5212992</v>
      </c>
      <c r="J6786">
        <v>56.34</v>
      </c>
    </row>
    <row r="6787" spans="1:10" x14ac:dyDescent="0.25">
      <c r="A6787">
        <v>1937</v>
      </c>
      <c r="B6787">
        <v>11</v>
      </c>
      <c r="C6787">
        <v>1.34E-3</v>
      </c>
      <c r="D6787">
        <v>1.34E-3</v>
      </c>
      <c r="E6787">
        <v>0.5</v>
      </c>
      <c r="F6787">
        <v>92377</v>
      </c>
      <c r="G6787">
        <v>124</v>
      </c>
      <c r="H6787">
        <v>92315</v>
      </c>
      <c r="I6787">
        <v>5120540</v>
      </c>
      <c r="J6787">
        <v>55.43</v>
      </c>
    </row>
    <row r="6788" spans="1:10" x14ac:dyDescent="0.25">
      <c r="A6788">
        <v>1937</v>
      </c>
      <c r="B6788">
        <v>12</v>
      </c>
      <c r="C6788">
        <v>1.0399999999999999E-3</v>
      </c>
      <c r="D6788">
        <v>1.0399999999999999E-3</v>
      </c>
      <c r="E6788">
        <v>0.5</v>
      </c>
      <c r="F6788">
        <v>92253</v>
      </c>
      <c r="G6788">
        <v>96</v>
      </c>
      <c r="H6788">
        <v>92205</v>
      </c>
      <c r="I6788">
        <v>5028225</v>
      </c>
      <c r="J6788">
        <v>54.5</v>
      </c>
    </row>
    <row r="6789" spans="1:10" x14ac:dyDescent="0.25">
      <c r="A6789">
        <v>1937</v>
      </c>
      <c r="B6789">
        <v>13</v>
      </c>
      <c r="C6789">
        <v>1.2999999999999999E-3</v>
      </c>
      <c r="D6789">
        <v>1.2999999999999999E-3</v>
      </c>
      <c r="E6789">
        <v>0.5</v>
      </c>
      <c r="F6789">
        <v>92157</v>
      </c>
      <c r="G6789">
        <v>120</v>
      </c>
      <c r="H6789">
        <v>92097</v>
      </c>
      <c r="I6789">
        <v>4936020</v>
      </c>
      <c r="J6789">
        <v>53.56</v>
      </c>
    </row>
    <row r="6790" spans="1:10" x14ac:dyDescent="0.25">
      <c r="A6790">
        <v>1937</v>
      </c>
      <c r="B6790">
        <v>14</v>
      </c>
      <c r="C6790">
        <v>1.3699999999999999E-3</v>
      </c>
      <c r="D6790">
        <v>1.3699999999999999E-3</v>
      </c>
      <c r="E6790">
        <v>0.5</v>
      </c>
      <c r="F6790">
        <v>92038</v>
      </c>
      <c r="G6790">
        <v>126</v>
      </c>
      <c r="H6790">
        <v>91975</v>
      </c>
      <c r="I6790">
        <v>4843923</v>
      </c>
      <c r="J6790">
        <v>52.63</v>
      </c>
    </row>
    <row r="6791" spans="1:10" x14ac:dyDescent="0.25">
      <c r="A6791">
        <v>1937</v>
      </c>
      <c r="B6791">
        <v>15</v>
      </c>
      <c r="C6791">
        <v>1.6800000000000001E-3</v>
      </c>
      <c r="D6791">
        <v>1.6800000000000001E-3</v>
      </c>
      <c r="E6791">
        <v>0.5</v>
      </c>
      <c r="F6791">
        <v>91912</v>
      </c>
      <c r="G6791">
        <v>155</v>
      </c>
      <c r="H6791">
        <v>91835</v>
      </c>
      <c r="I6791">
        <v>4751948</v>
      </c>
      <c r="J6791">
        <v>51.7</v>
      </c>
    </row>
    <row r="6792" spans="1:10" x14ac:dyDescent="0.25">
      <c r="A6792">
        <v>1937</v>
      </c>
      <c r="B6792">
        <v>16</v>
      </c>
      <c r="C6792">
        <v>1.82E-3</v>
      </c>
      <c r="D6792">
        <v>1.82E-3</v>
      </c>
      <c r="E6792">
        <v>0.5</v>
      </c>
      <c r="F6792">
        <v>91757</v>
      </c>
      <c r="G6792">
        <v>167</v>
      </c>
      <c r="H6792">
        <v>91674</v>
      </c>
      <c r="I6792">
        <v>4660114</v>
      </c>
      <c r="J6792">
        <v>50.79</v>
      </c>
    </row>
    <row r="6793" spans="1:10" x14ac:dyDescent="0.25">
      <c r="A6793">
        <v>1937</v>
      </c>
      <c r="B6793">
        <v>17</v>
      </c>
      <c r="C6793">
        <v>2.5799999999999998E-3</v>
      </c>
      <c r="D6793">
        <v>2.5799999999999998E-3</v>
      </c>
      <c r="E6793">
        <v>0.5</v>
      </c>
      <c r="F6793">
        <v>91590</v>
      </c>
      <c r="G6793">
        <v>236</v>
      </c>
      <c r="H6793">
        <v>91472</v>
      </c>
      <c r="I6793">
        <v>4568440</v>
      </c>
      <c r="J6793">
        <v>49.88</v>
      </c>
    </row>
    <row r="6794" spans="1:10" x14ac:dyDescent="0.25">
      <c r="A6794">
        <v>1937</v>
      </c>
      <c r="B6794">
        <v>18</v>
      </c>
      <c r="C6794">
        <v>3.4099999999999998E-3</v>
      </c>
      <c r="D6794">
        <v>3.3999999999999998E-3</v>
      </c>
      <c r="E6794">
        <v>0.5</v>
      </c>
      <c r="F6794">
        <v>91354</v>
      </c>
      <c r="G6794">
        <v>311</v>
      </c>
      <c r="H6794">
        <v>91199</v>
      </c>
      <c r="I6794">
        <v>4476967</v>
      </c>
      <c r="J6794">
        <v>49.01</v>
      </c>
    </row>
    <row r="6795" spans="1:10" x14ac:dyDescent="0.25">
      <c r="A6795">
        <v>1937</v>
      </c>
      <c r="B6795">
        <v>19</v>
      </c>
      <c r="C6795">
        <v>2.7499999999999998E-3</v>
      </c>
      <c r="D6795">
        <v>2.7499999999999998E-3</v>
      </c>
      <c r="E6795">
        <v>0.5</v>
      </c>
      <c r="F6795">
        <v>91044</v>
      </c>
      <c r="G6795">
        <v>250</v>
      </c>
      <c r="H6795">
        <v>90919</v>
      </c>
      <c r="I6795">
        <v>4385769</v>
      </c>
      <c r="J6795">
        <v>48.17</v>
      </c>
    </row>
    <row r="6796" spans="1:10" x14ac:dyDescent="0.25">
      <c r="A6796">
        <v>1937</v>
      </c>
      <c r="B6796">
        <v>20</v>
      </c>
      <c r="C6796">
        <v>2.8999999999999998E-3</v>
      </c>
      <c r="D6796">
        <v>2.8900000000000002E-3</v>
      </c>
      <c r="E6796">
        <v>0.5</v>
      </c>
      <c r="F6796">
        <v>90794</v>
      </c>
      <c r="G6796">
        <v>262</v>
      </c>
      <c r="H6796">
        <v>90662</v>
      </c>
      <c r="I6796">
        <v>4294850</v>
      </c>
      <c r="J6796">
        <v>47.3</v>
      </c>
    </row>
    <row r="6797" spans="1:10" x14ac:dyDescent="0.25">
      <c r="A6797">
        <v>1937</v>
      </c>
      <c r="B6797">
        <v>21</v>
      </c>
      <c r="C6797">
        <v>2.8700000000000002E-3</v>
      </c>
      <c r="D6797">
        <v>2.8600000000000001E-3</v>
      </c>
      <c r="E6797">
        <v>0.5</v>
      </c>
      <c r="F6797">
        <v>90531</v>
      </c>
      <c r="G6797">
        <v>259</v>
      </c>
      <c r="H6797">
        <v>90401</v>
      </c>
      <c r="I6797">
        <v>4204188</v>
      </c>
      <c r="J6797">
        <v>46.44</v>
      </c>
    </row>
    <row r="6798" spans="1:10" x14ac:dyDescent="0.25">
      <c r="A6798">
        <v>1937</v>
      </c>
      <c r="B6798">
        <v>22</v>
      </c>
      <c r="C6798">
        <v>2.98E-3</v>
      </c>
      <c r="D6798">
        <v>2.97E-3</v>
      </c>
      <c r="E6798">
        <v>0.5</v>
      </c>
      <c r="F6798">
        <v>90272</v>
      </c>
      <c r="G6798">
        <v>268</v>
      </c>
      <c r="H6798">
        <v>90138</v>
      </c>
      <c r="I6798">
        <v>4113786</v>
      </c>
      <c r="J6798">
        <v>45.57</v>
      </c>
    </row>
    <row r="6799" spans="1:10" x14ac:dyDescent="0.25">
      <c r="A6799">
        <v>1937</v>
      </c>
      <c r="B6799">
        <v>23</v>
      </c>
      <c r="C6799">
        <v>3.49E-3</v>
      </c>
      <c r="D6799">
        <v>3.48E-3</v>
      </c>
      <c r="E6799">
        <v>0.5</v>
      </c>
      <c r="F6799">
        <v>90004</v>
      </c>
      <c r="G6799">
        <v>313</v>
      </c>
      <c r="H6799">
        <v>89847</v>
      </c>
      <c r="I6799">
        <v>4023648</v>
      </c>
      <c r="J6799">
        <v>44.71</v>
      </c>
    </row>
    <row r="6800" spans="1:10" x14ac:dyDescent="0.25">
      <c r="A6800">
        <v>1937</v>
      </c>
      <c r="B6800">
        <v>24</v>
      </c>
      <c r="C6800">
        <v>2.8999999999999998E-3</v>
      </c>
      <c r="D6800">
        <v>2.8999999999999998E-3</v>
      </c>
      <c r="E6800">
        <v>0.5</v>
      </c>
      <c r="F6800">
        <v>89690</v>
      </c>
      <c r="G6800">
        <v>260</v>
      </c>
      <c r="H6800">
        <v>89560</v>
      </c>
      <c r="I6800">
        <v>3933801</v>
      </c>
      <c r="J6800">
        <v>43.86</v>
      </c>
    </row>
    <row r="6801" spans="1:10" x14ac:dyDescent="0.25">
      <c r="A6801">
        <v>1937</v>
      </c>
      <c r="B6801">
        <v>25</v>
      </c>
      <c r="C6801">
        <v>3.0100000000000001E-3</v>
      </c>
      <c r="D6801">
        <v>3.0100000000000001E-3</v>
      </c>
      <c r="E6801">
        <v>0.5</v>
      </c>
      <c r="F6801">
        <v>89430</v>
      </c>
      <c r="G6801">
        <v>269</v>
      </c>
      <c r="H6801">
        <v>89296</v>
      </c>
      <c r="I6801">
        <v>3844241</v>
      </c>
      <c r="J6801">
        <v>42.99</v>
      </c>
    </row>
    <row r="6802" spans="1:10" x14ac:dyDescent="0.25">
      <c r="A6802">
        <v>1937</v>
      </c>
      <c r="B6802">
        <v>26</v>
      </c>
      <c r="C6802">
        <v>2.8E-3</v>
      </c>
      <c r="D6802">
        <v>2.8E-3</v>
      </c>
      <c r="E6802">
        <v>0.5</v>
      </c>
      <c r="F6802">
        <v>89161</v>
      </c>
      <c r="G6802">
        <v>249</v>
      </c>
      <c r="H6802">
        <v>89037</v>
      </c>
      <c r="I6802">
        <v>3754945</v>
      </c>
      <c r="J6802">
        <v>42.11</v>
      </c>
    </row>
    <row r="6803" spans="1:10" x14ac:dyDescent="0.25">
      <c r="A6803">
        <v>1937</v>
      </c>
      <c r="B6803">
        <v>27</v>
      </c>
      <c r="C6803">
        <v>3.3300000000000001E-3</v>
      </c>
      <c r="D6803">
        <v>3.32E-3</v>
      </c>
      <c r="E6803">
        <v>0.5</v>
      </c>
      <c r="F6803">
        <v>88912</v>
      </c>
      <c r="G6803">
        <v>295</v>
      </c>
      <c r="H6803">
        <v>88764</v>
      </c>
      <c r="I6803">
        <v>3665908</v>
      </c>
      <c r="J6803">
        <v>41.23</v>
      </c>
    </row>
    <row r="6804" spans="1:10" x14ac:dyDescent="0.25">
      <c r="A6804">
        <v>1937</v>
      </c>
      <c r="B6804">
        <v>28</v>
      </c>
      <c r="C6804">
        <v>3.0999999999999999E-3</v>
      </c>
      <c r="D6804">
        <v>3.0999999999999999E-3</v>
      </c>
      <c r="E6804">
        <v>0.5</v>
      </c>
      <c r="F6804">
        <v>88617</v>
      </c>
      <c r="G6804">
        <v>274</v>
      </c>
      <c r="H6804">
        <v>88480</v>
      </c>
      <c r="I6804">
        <v>3577144</v>
      </c>
      <c r="J6804">
        <v>40.369999999999997</v>
      </c>
    </row>
    <row r="6805" spans="1:10" x14ac:dyDescent="0.25">
      <c r="A6805">
        <v>1937</v>
      </c>
      <c r="B6805">
        <v>29</v>
      </c>
      <c r="C6805">
        <v>3.5599999999999998E-3</v>
      </c>
      <c r="D6805">
        <v>3.5599999999999998E-3</v>
      </c>
      <c r="E6805">
        <v>0.5</v>
      </c>
      <c r="F6805">
        <v>88342</v>
      </c>
      <c r="G6805">
        <v>314</v>
      </c>
      <c r="H6805">
        <v>88185</v>
      </c>
      <c r="I6805">
        <v>3488664</v>
      </c>
      <c r="J6805">
        <v>39.49</v>
      </c>
    </row>
    <row r="6806" spans="1:10" x14ac:dyDescent="0.25">
      <c r="A6806">
        <v>1937</v>
      </c>
      <c r="B6806">
        <v>30</v>
      </c>
      <c r="C6806">
        <v>3.4299999999999999E-3</v>
      </c>
      <c r="D6806">
        <v>3.4299999999999999E-3</v>
      </c>
      <c r="E6806">
        <v>0.5</v>
      </c>
      <c r="F6806">
        <v>88028</v>
      </c>
      <c r="G6806">
        <v>302</v>
      </c>
      <c r="H6806">
        <v>87877</v>
      </c>
      <c r="I6806">
        <v>3400479</v>
      </c>
      <c r="J6806">
        <v>38.630000000000003</v>
      </c>
    </row>
    <row r="6807" spans="1:10" x14ac:dyDescent="0.25">
      <c r="A6807">
        <v>1937</v>
      </c>
      <c r="B6807">
        <v>31</v>
      </c>
      <c r="C6807">
        <v>3.5000000000000001E-3</v>
      </c>
      <c r="D6807">
        <v>3.49E-3</v>
      </c>
      <c r="E6807">
        <v>0.5</v>
      </c>
      <c r="F6807">
        <v>87727</v>
      </c>
      <c r="G6807">
        <v>306</v>
      </c>
      <c r="H6807">
        <v>87573</v>
      </c>
      <c r="I6807">
        <v>3312601</v>
      </c>
      <c r="J6807">
        <v>37.76</v>
      </c>
    </row>
    <row r="6808" spans="1:10" x14ac:dyDescent="0.25">
      <c r="A6808">
        <v>1937</v>
      </c>
      <c r="B6808">
        <v>32</v>
      </c>
      <c r="C6808">
        <v>3.5100000000000001E-3</v>
      </c>
      <c r="D6808">
        <v>3.5100000000000001E-3</v>
      </c>
      <c r="E6808">
        <v>0.5</v>
      </c>
      <c r="F6808">
        <v>87420</v>
      </c>
      <c r="G6808">
        <v>307</v>
      </c>
      <c r="H6808">
        <v>87267</v>
      </c>
      <c r="I6808">
        <v>3225028</v>
      </c>
      <c r="J6808">
        <v>36.89</v>
      </c>
    </row>
    <row r="6809" spans="1:10" x14ac:dyDescent="0.25">
      <c r="A6809">
        <v>1937</v>
      </c>
      <c r="B6809">
        <v>33</v>
      </c>
      <c r="C6809">
        <v>3.5100000000000001E-3</v>
      </c>
      <c r="D6809">
        <v>3.5100000000000001E-3</v>
      </c>
      <c r="E6809">
        <v>0.5</v>
      </c>
      <c r="F6809">
        <v>87114</v>
      </c>
      <c r="G6809">
        <v>306</v>
      </c>
      <c r="H6809">
        <v>86961</v>
      </c>
      <c r="I6809">
        <v>3137761</v>
      </c>
      <c r="J6809">
        <v>36.020000000000003</v>
      </c>
    </row>
    <row r="6810" spans="1:10" x14ac:dyDescent="0.25">
      <c r="A6810">
        <v>1937</v>
      </c>
      <c r="B6810">
        <v>34</v>
      </c>
      <c r="C6810">
        <v>3.79E-3</v>
      </c>
      <c r="D6810">
        <v>3.79E-3</v>
      </c>
      <c r="E6810">
        <v>0.5</v>
      </c>
      <c r="F6810">
        <v>86808</v>
      </c>
      <c r="G6810">
        <v>329</v>
      </c>
      <c r="H6810">
        <v>86644</v>
      </c>
      <c r="I6810">
        <v>3050800</v>
      </c>
      <c r="J6810">
        <v>35.14</v>
      </c>
    </row>
    <row r="6811" spans="1:10" x14ac:dyDescent="0.25">
      <c r="A6811">
        <v>1937</v>
      </c>
      <c r="B6811">
        <v>35</v>
      </c>
      <c r="C6811">
        <v>4.1000000000000003E-3</v>
      </c>
      <c r="D6811">
        <v>4.0899999999999999E-3</v>
      </c>
      <c r="E6811">
        <v>0.5</v>
      </c>
      <c r="F6811">
        <v>86480</v>
      </c>
      <c r="G6811">
        <v>354</v>
      </c>
      <c r="H6811">
        <v>86303</v>
      </c>
      <c r="I6811">
        <v>2964156</v>
      </c>
      <c r="J6811">
        <v>34.28</v>
      </c>
    </row>
    <row r="6812" spans="1:10" x14ac:dyDescent="0.25">
      <c r="A6812">
        <v>1937</v>
      </c>
      <c r="B6812">
        <v>36</v>
      </c>
      <c r="C6812">
        <v>4.0299999999999997E-3</v>
      </c>
      <c r="D6812">
        <v>4.0299999999999997E-3</v>
      </c>
      <c r="E6812">
        <v>0.5</v>
      </c>
      <c r="F6812">
        <v>86126</v>
      </c>
      <c r="G6812">
        <v>347</v>
      </c>
      <c r="H6812">
        <v>85953</v>
      </c>
      <c r="I6812">
        <v>2877853</v>
      </c>
      <c r="J6812">
        <v>33.409999999999997</v>
      </c>
    </row>
    <row r="6813" spans="1:10" x14ac:dyDescent="0.25">
      <c r="A6813">
        <v>1937</v>
      </c>
      <c r="B6813">
        <v>37</v>
      </c>
      <c r="C6813">
        <v>4.1599999999999996E-3</v>
      </c>
      <c r="D6813">
        <v>4.15E-3</v>
      </c>
      <c r="E6813">
        <v>0.5</v>
      </c>
      <c r="F6813">
        <v>85779</v>
      </c>
      <c r="G6813">
        <v>356</v>
      </c>
      <c r="H6813">
        <v>85601</v>
      </c>
      <c r="I6813">
        <v>2791901</v>
      </c>
      <c r="J6813">
        <v>32.549999999999997</v>
      </c>
    </row>
    <row r="6814" spans="1:10" x14ac:dyDescent="0.25">
      <c r="A6814">
        <v>1937</v>
      </c>
      <c r="B6814">
        <v>38</v>
      </c>
      <c r="C6814">
        <v>5.28E-3</v>
      </c>
      <c r="D6814">
        <v>5.2700000000000004E-3</v>
      </c>
      <c r="E6814">
        <v>0.5</v>
      </c>
      <c r="F6814">
        <v>85423</v>
      </c>
      <c r="G6814">
        <v>450</v>
      </c>
      <c r="H6814">
        <v>85198</v>
      </c>
      <c r="I6814">
        <v>2706300</v>
      </c>
      <c r="J6814">
        <v>31.68</v>
      </c>
    </row>
    <row r="6815" spans="1:10" x14ac:dyDescent="0.25">
      <c r="A6815">
        <v>1937</v>
      </c>
      <c r="B6815">
        <v>39</v>
      </c>
      <c r="C6815">
        <v>4.5599999999999998E-3</v>
      </c>
      <c r="D6815">
        <v>4.5500000000000002E-3</v>
      </c>
      <c r="E6815">
        <v>0.5</v>
      </c>
      <c r="F6815">
        <v>84973</v>
      </c>
      <c r="G6815">
        <v>386</v>
      </c>
      <c r="H6815">
        <v>84780</v>
      </c>
      <c r="I6815">
        <v>2621101</v>
      </c>
      <c r="J6815">
        <v>30.85</v>
      </c>
    </row>
    <row r="6816" spans="1:10" x14ac:dyDescent="0.25">
      <c r="A6816">
        <v>1937</v>
      </c>
      <c r="B6816">
        <v>40</v>
      </c>
      <c r="C6816">
        <v>4.5900000000000003E-3</v>
      </c>
      <c r="D6816">
        <v>4.5799999999999999E-3</v>
      </c>
      <c r="E6816">
        <v>0.5</v>
      </c>
      <c r="F6816">
        <v>84587</v>
      </c>
      <c r="G6816">
        <v>388</v>
      </c>
      <c r="H6816">
        <v>84393</v>
      </c>
      <c r="I6816">
        <v>2536321</v>
      </c>
      <c r="J6816">
        <v>29.98</v>
      </c>
    </row>
    <row r="6817" spans="1:10" x14ac:dyDescent="0.25">
      <c r="A6817">
        <v>1937</v>
      </c>
      <c r="B6817">
        <v>41</v>
      </c>
      <c r="C6817">
        <v>5.0600000000000003E-3</v>
      </c>
      <c r="D6817">
        <v>5.0499999999999998E-3</v>
      </c>
      <c r="E6817">
        <v>0.5</v>
      </c>
      <c r="F6817">
        <v>84199</v>
      </c>
      <c r="G6817">
        <v>425</v>
      </c>
      <c r="H6817">
        <v>83987</v>
      </c>
      <c r="I6817">
        <v>2451928</v>
      </c>
      <c r="J6817">
        <v>29.12</v>
      </c>
    </row>
    <row r="6818" spans="1:10" x14ac:dyDescent="0.25">
      <c r="A6818">
        <v>1937</v>
      </c>
      <c r="B6818">
        <v>42</v>
      </c>
      <c r="C6818">
        <v>6.0299999999999998E-3</v>
      </c>
      <c r="D6818">
        <v>6.0200000000000002E-3</v>
      </c>
      <c r="E6818">
        <v>0.5</v>
      </c>
      <c r="F6818">
        <v>83774</v>
      </c>
      <c r="G6818">
        <v>504</v>
      </c>
      <c r="H6818">
        <v>83522</v>
      </c>
      <c r="I6818">
        <v>2367941</v>
      </c>
      <c r="J6818">
        <v>28.27</v>
      </c>
    </row>
    <row r="6819" spans="1:10" x14ac:dyDescent="0.25">
      <c r="A6819">
        <v>1937</v>
      </c>
      <c r="B6819">
        <v>43</v>
      </c>
      <c r="C6819">
        <v>6.4400000000000004E-3</v>
      </c>
      <c r="D6819">
        <v>6.4200000000000004E-3</v>
      </c>
      <c r="E6819">
        <v>0.5</v>
      </c>
      <c r="F6819">
        <v>83270</v>
      </c>
      <c r="G6819">
        <v>534</v>
      </c>
      <c r="H6819">
        <v>83003</v>
      </c>
      <c r="I6819">
        <v>2284419</v>
      </c>
      <c r="J6819">
        <v>27.43</v>
      </c>
    </row>
    <row r="6820" spans="1:10" x14ac:dyDescent="0.25">
      <c r="A6820">
        <v>1937</v>
      </c>
      <c r="B6820">
        <v>44</v>
      </c>
      <c r="C6820">
        <v>7.1199999999999996E-3</v>
      </c>
      <c r="D6820">
        <v>7.0899999999999999E-3</v>
      </c>
      <c r="E6820">
        <v>0.5</v>
      </c>
      <c r="F6820">
        <v>82736</v>
      </c>
      <c r="G6820">
        <v>587</v>
      </c>
      <c r="H6820">
        <v>82442</v>
      </c>
      <c r="I6820">
        <v>2201416</v>
      </c>
      <c r="J6820">
        <v>26.61</v>
      </c>
    </row>
    <row r="6821" spans="1:10" x14ac:dyDescent="0.25">
      <c r="A6821">
        <v>1937</v>
      </c>
      <c r="B6821">
        <v>45</v>
      </c>
      <c r="C6821">
        <v>7.7099999999999998E-3</v>
      </c>
      <c r="D6821">
        <v>7.6800000000000002E-3</v>
      </c>
      <c r="E6821">
        <v>0.5</v>
      </c>
      <c r="F6821">
        <v>82149</v>
      </c>
      <c r="G6821">
        <v>631</v>
      </c>
      <c r="H6821">
        <v>81834</v>
      </c>
      <c r="I6821">
        <v>2118974</v>
      </c>
      <c r="J6821">
        <v>25.79</v>
      </c>
    </row>
    <row r="6822" spans="1:10" x14ac:dyDescent="0.25">
      <c r="A6822">
        <v>1937</v>
      </c>
      <c r="B6822">
        <v>46</v>
      </c>
      <c r="C6822">
        <v>8.4700000000000001E-3</v>
      </c>
      <c r="D6822">
        <v>8.4399999999999996E-3</v>
      </c>
      <c r="E6822">
        <v>0.5</v>
      </c>
      <c r="F6822">
        <v>81518</v>
      </c>
      <c r="G6822">
        <v>688</v>
      </c>
      <c r="H6822">
        <v>81174</v>
      </c>
      <c r="I6822">
        <v>2037140</v>
      </c>
      <c r="J6822">
        <v>24.99</v>
      </c>
    </row>
    <row r="6823" spans="1:10" x14ac:dyDescent="0.25">
      <c r="A6823">
        <v>1937</v>
      </c>
      <c r="B6823">
        <v>47</v>
      </c>
      <c r="C6823">
        <v>7.4400000000000004E-3</v>
      </c>
      <c r="D6823">
        <v>7.4099999999999999E-3</v>
      </c>
      <c r="E6823">
        <v>0.5</v>
      </c>
      <c r="F6823">
        <v>80830</v>
      </c>
      <c r="G6823">
        <v>599</v>
      </c>
      <c r="H6823">
        <v>80531</v>
      </c>
      <c r="I6823">
        <v>1955966</v>
      </c>
      <c r="J6823">
        <v>24.2</v>
      </c>
    </row>
    <row r="6824" spans="1:10" x14ac:dyDescent="0.25">
      <c r="A6824">
        <v>1937</v>
      </c>
      <c r="B6824">
        <v>48</v>
      </c>
      <c r="C6824">
        <v>8.77E-3</v>
      </c>
      <c r="D6824">
        <v>8.7399999999999995E-3</v>
      </c>
      <c r="E6824">
        <v>0.5</v>
      </c>
      <c r="F6824">
        <v>80231</v>
      </c>
      <c r="G6824">
        <v>701</v>
      </c>
      <c r="H6824">
        <v>79881</v>
      </c>
      <c r="I6824">
        <v>1875435</v>
      </c>
      <c r="J6824">
        <v>23.38</v>
      </c>
    </row>
    <row r="6825" spans="1:10" x14ac:dyDescent="0.25">
      <c r="A6825">
        <v>1937</v>
      </c>
      <c r="B6825">
        <v>49</v>
      </c>
      <c r="C6825">
        <v>1.0619999999999999E-2</v>
      </c>
      <c r="D6825">
        <v>1.056E-2</v>
      </c>
      <c r="E6825">
        <v>0.5</v>
      </c>
      <c r="F6825">
        <v>79530</v>
      </c>
      <c r="G6825">
        <v>840</v>
      </c>
      <c r="H6825">
        <v>79110</v>
      </c>
      <c r="I6825">
        <v>1795555</v>
      </c>
      <c r="J6825">
        <v>22.58</v>
      </c>
    </row>
    <row r="6826" spans="1:10" x14ac:dyDescent="0.25">
      <c r="A6826">
        <v>1937</v>
      </c>
      <c r="B6826">
        <v>50</v>
      </c>
      <c r="C6826">
        <v>1.133E-2</v>
      </c>
      <c r="D6826">
        <v>1.1270000000000001E-2</v>
      </c>
      <c r="E6826">
        <v>0.5</v>
      </c>
      <c r="F6826">
        <v>78691</v>
      </c>
      <c r="G6826">
        <v>887</v>
      </c>
      <c r="H6826">
        <v>78247</v>
      </c>
      <c r="I6826">
        <v>1716444</v>
      </c>
      <c r="J6826">
        <v>21.81</v>
      </c>
    </row>
    <row r="6827" spans="1:10" x14ac:dyDescent="0.25">
      <c r="A6827">
        <v>1937</v>
      </c>
      <c r="B6827">
        <v>51</v>
      </c>
      <c r="C6827">
        <v>1.2239999999999999E-2</v>
      </c>
      <c r="D6827">
        <v>1.217E-2</v>
      </c>
      <c r="E6827">
        <v>0.5</v>
      </c>
      <c r="F6827">
        <v>77804</v>
      </c>
      <c r="G6827">
        <v>947</v>
      </c>
      <c r="H6827">
        <v>77331</v>
      </c>
      <c r="I6827">
        <v>1638197</v>
      </c>
      <c r="J6827">
        <v>21.06</v>
      </c>
    </row>
    <row r="6828" spans="1:10" x14ac:dyDescent="0.25">
      <c r="A6828">
        <v>1937</v>
      </c>
      <c r="B6828">
        <v>52</v>
      </c>
      <c r="C6828">
        <v>1.2869999999999999E-2</v>
      </c>
      <c r="D6828">
        <v>1.2789999999999999E-2</v>
      </c>
      <c r="E6828">
        <v>0.5</v>
      </c>
      <c r="F6828">
        <v>76857</v>
      </c>
      <c r="G6828">
        <v>983</v>
      </c>
      <c r="H6828">
        <v>76366</v>
      </c>
      <c r="I6828">
        <v>1560866</v>
      </c>
      <c r="J6828">
        <v>20.309999999999999</v>
      </c>
    </row>
    <row r="6829" spans="1:10" x14ac:dyDescent="0.25">
      <c r="A6829">
        <v>1937</v>
      </c>
      <c r="B6829">
        <v>53</v>
      </c>
      <c r="C6829">
        <v>1.423E-2</v>
      </c>
      <c r="D6829">
        <v>1.413E-2</v>
      </c>
      <c r="E6829">
        <v>0.5</v>
      </c>
      <c r="F6829">
        <v>75874</v>
      </c>
      <c r="G6829">
        <v>1072</v>
      </c>
      <c r="H6829">
        <v>75338</v>
      </c>
      <c r="I6829">
        <v>1484501</v>
      </c>
      <c r="J6829">
        <v>19.57</v>
      </c>
    </row>
    <row r="6830" spans="1:10" x14ac:dyDescent="0.25">
      <c r="A6830">
        <v>1937</v>
      </c>
      <c r="B6830">
        <v>54</v>
      </c>
      <c r="C6830">
        <v>1.5559999999999999E-2</v>
      </c>
      <c r="D6830">
        <v>1.5440000000000001E-2</v>
      </c>
      <c r="E6830">
        <v>0.5</v>
      </c>
      <c r="F6830">
        <v>74802</v>
      </c>
      <c r="G6830">
        <v>1155</v>
      </c>
      <c r="H6830">
        <v>74225</v>
      </c>
      <c r="I6830">
        <v>1409162</v>
      </c>
      <c r="J6830">
        <v>18.84</v>
      </c>
    </row>
    <row r="6831" spans="1:10" x14ac:dyDescent="0.25">
      <c r="A6831">
        <v>1937</v>
      </c>
      <c r="B6831">
        <v>55</v>
      </c>
      <c r="C6831">
        <v>1.6930000000000001E-2</v>
      </c>
      <c r="D6831">
        <v>1.6789999999999999E-2</v>
      </c>
      <c r="E6831">
        <v>0.5</v>
      </c>
      <c r="F6831">
        <v>73648</v>
      </c>
      <c r="G6831">
        <v>1237</v>
      </c>
      <c r="H6831">
        <v>73029</v>
      </c>
      <c r="I6831">
        <v>1334937</v>
      </c>
      <c r="J6831">
        <v>18.13</v>
      </c>
    </row>
    <row r="6832" spans="1:10" x14ac:dyDescent="0.25">
      <c r="A6832">
        <v>1937</v>
      </c>
      <c r="B6832">
        <v>56</v>
      </c>
      <c r="C6832">
        <v>1.7309999999999999E-2</v>
      </c>
      <c r="D6832">
        <v>1.7160000000000002E-2</v>
      </c>
      <c r="E6832">
        <v>0.5</v>
      </c>
      <c r="F6832">
        <v>72411</v>
      </c>
      <c r="G6832">
        <v>1243</v>
      </c>
      <c r="H6832">
        <v>71789</v>
      </c>
      <c r="I6832">
        <v>1261908</v>
      </c>
      <c r="J6832">
        <v>17.43</v>
      </c>
    </row>
    <row r="6833" spans="1:10" x14ac:dyDescent="0.25">
      <c r="A6833">
        <v>1937</v>
      </c>
      <c r="B6833">
        <v>57</v>
      </c>
      <c r="C6833">
        <v>1.8530000000000001E-2</v>
      </c>
      <c r="D6833">
        <v>1.8360000000000001E-2</v>
      </c>
      <c r="E6833">
        <v>0.5</v>
      </c>
      <c r="F6833">
        <v>71168</v>
      </c>
      <c r="G6833">
        <v>1307</v>
      </c>
      <c r="H6833">
        <v>70515</v>
      </c>
      <c r="I6833">
        <v>1190119</v>
      </c>
      <c r="J6833">
        <v>16.72</v>
      </c>
    </row>
    <row r="6834" spans="1:10" x14ac:dyDescent="0.25">
      <c r="A6834">
        <v>1937</v>
      </c>
      <c r="B6834">
        <v>58</v>
      </c>
      <c r="C6834">
        <v>2.0760000000000001E-2</v>
      </c>
      <c r="D6834">
        <v>2.0539999999999999E-2</v>
      </c>
      <c r="E6834">
        <v>0.5</v>
      </c>
      <c r="F6834">
        <v>69861</v>
      </c>
      <c r="G6834">
        <v>1435</v>
      </c>
      <c r="H6834">
        <v>69144</v>
      </c>
      <c r="I6834">
        <v>1119604</v>
      </c>
      <c r="J6834">
        <v>16.03</v>
      </c>
    </row>
    <row r="6835" spans="1:10" x14ac:dyDescent="0.25">
      <c r="A6835">
        <v>1937</v>
      </c>
      <c r="B6835">
        <v>59</v>
      </c>
      <c r="C6835">
        <v>2.1569999999999999E-2</v>
      </c>
      <c r="D6835">
        <v>2.1340000000000001E-2</v>
      </c>
      <c r="E6835">
        <v>0.5</v>
      </c>
      <c r="F6835">
        <v>68426</v>
      </c>
      <c r="G6835">
        <v>1460</v>
      </c>
      <c r="H6835">
        <v>67696</v>
      </c>
      <c r="I6835">
        <v>1050460</v>
      </c>
      <c r="J6835">
        <v>15.35</v>
      </c>
    </row>
    <row r="6836" spans="1:10" x14ac:dyDescent="0.25">
      <c r="A6836">
        <v>1937</v>
      </c>
      <c r="B6836">
        <v>60</v>
      </c>
      <c r="C6836">
        <v>2.3789999999999999E-2</v>
      </c>
      <c r="D6836">
        <v>2.351E-2</v>
      </c>
      <c r="E6836">
        <v>0.5</v>
      </c>
      <c r="F6836">
        <v>66966</v>
      </c>
      <c r="G6836">
        <v>1574</v>
      </c>
      <c r="H6836">
        <v>66179</v>
      </c>
      <c r="I6836">
        <v>982764</v>
      </c>
      <c r="J6836">
        <v>14.68</v>
      </c>
    </row>
    <row r="6837" spans="1:10" x14ac:dyDescent="0.25">
      <c r="A6837">
        <v>1937</v>
      </c>
      <c r="B6837">
        <v>61</v>
      </c>
      <c r="C6837">
        <v>2.7210000000000002E-2</v>
      </c>
      <c r="D6837">
        <v>2.6839999999999999E-2</v>
      </c>
      <c r="E6837">
        <v>0.5</v>
      </c>
      <c r="F6837">
        <v>65392</v>
      </c>
      <c r="G6837">
        <v>1755</v>
      </c>
      <c r="H6837">
        <v>64514</v>
      </c>
      <c r="I6837">
        <v>916586</v>
      </c>
      <c r="J6837">
        <v>14.02</v>
      </c>
    </row>
    <row r="6838" spans="1:10" x14ac:dyDescent="0.25">
      <c r="A6838">
        <v>1937</v>
      </c>
      <c r="B6838">
        <v>62</v>
      </c>
      <c r="C6838">
        <v>2.997E-2</v>
      </c>
      <c r="D6838">
        <v>2.9530000000000001E-2</v>
      </c>
      <c r="E6838">
        <v>0.5</v>
      </c>
      <c r="F6838">
        <v>63636</v>
      </c>
      <c r="G6838">
        <v>1879</v>
      </c>
      <c r="H6838">
        <v>62697</v>
      </c>
      <c r="I6838">
        <v>852072</v>
      </c>
      <c r="J6838">
        <v>13.39</v>
      </c>
    </row>
    <row r="6839" spans="1:10" x14ac:dyDescent="0.25">
      <c r="A6839">
        <v>1937</v>
      </c>
      <c r="B6839">
        <v>63</v>
      </c>
      <c r="C6839">
        <v>3.322E-2</v>
      </c>
      <c r="D6839">
        <v>3.2680000000000001E-2</v>
      </c>
      <c r="E6839">
        <v>0.5</v>
      </c>
      <c r="F6839">
        <v>61757</v>
      </c>
      <c r="G6839">
        <v>2018</v>
      </c>
      <c r="H6839">
        <v>60748</v>
      </c>
      <c r="I6839">
        <v>789375</v>
      </c>
      <c r="J6839">
        <v>12.78</v>
      </c>
    </row>
    <row r="6840" spans="1:10" x14ac:dyDescent="0.25">
      <c r="A6840">
        <v>1937</v>
      </c>
      <c r="B6840">
        <v>64</v>
      </c>
      <c r="C6840">
        <v>3.363E-2</v>
      </c>
      <c r="D6840">
        <v>3.3070000000000002E-2</v>
      </c>
      <c r="E6840">
        <v>0.5</v>
      </c>
      <c r="F6840">
        <v>59739</v>
      </c>
      <c r="G6840">
        <v>1976</v>
      </c>
      <c r="H6840">
        <v>58751</v>
      </c>
      <c r="I6840">
        <v>728627</v>
      </c>
      <c r="J6840">
        <v>12.2</v>
      </c>
    </row>
    <row r="6841" spans="1:10" x14ac:dyDescent="0.25">
      <c r="A6841">
        <v>1937</v>
      </c>
      <c r="B6841">
        <v>65</v>
      </c>
      <c r="C6841">
        <v>3.5029999999999999E-2</v>
      </c>
      <c r="D6841">
        <v>3.4430000000000002E-2</v>
      </c>
      <c r="E6841">
        <v>0.5</v>
      </c>
      <c r="F6841">
        <v>57763</v>
      </c>
      <c r="G6841">
        <v>1989</v>
      </c>
      <c r="H6841">
        <v>56769</v>
      </c>
      <c r="I6841">
        <v>669876</v>
      </c>
      <c r="J6841">
        <v>11.6</v>
      </c>
    </row>
    <row r="6842" spans="1:10" x14ac:dyDescent="0.25">
      <c r="A6842">
        <v>1937</v>
      </c>
      <c r="B6842">
        <v>66</v>
      </c>
      <c r="C6842">
        <v>3.8730000000000001E-2</v>
      </c>
      <c r="D6842">
        <v>3.7990000000000003E-2</v>
      </c>
      <c r="E6842">
        <v>0.5</v>
      </c>
      <c r="F6842">
        <v>55775</v>
      </c>
      <c r="G6842">
        <v>2119</v>
      </c>
      <c r="H6842">
        <v>54715</v>
      </c>
      <c r="I6842">
        <v>613107</v>
      </c>
      <c r="J6842">
        <v>10.99</v>
      </c>
    </row>
    <row r="6843" spans="1:10" x14ac:dyDescent="0.25">
      <c r="A6843">
        <v>1937</v>
      </c>
      <c r="B6843">
        <v>67</v>
      </c>
      <c r="C6843">
        <v>4.4810000000000003E-2</v>
      </c>
      <c r="D6843">
        <v>4.3830000000000001E-2</v>
      </c>
      <c r="E6843">
        <v>0.5</v>
      </c>
      <c r="F6843">
        <v>53655</v>
      </c>
      <c r="G6843">
        <v>2352</v>
      </c>
      <c r="H6843">
        <v>52480</v>
      </c>
      <c r="I6843">
        <v>558392</v>
      </c>
      <c r="J6843">
        <v>10.41</v>
      </c>
    </row>
    <row r="6844" spans="1:10" x14ac:dyDescent="0.25">
      <c r="A6844">
        <v>1937</v>
      </c>
      <c r="B6844">
        <v>68</v>
      </c>
      <c r="C6844">
        <v>4.7989999999999998E-2</v>
      </c>
      <c r="D6844">
        <v>4.6870000000000002E-2</v>
      </c>
      <c r="E6844">
        <v>0.5</v>
      </c>
      <c r="F6844">
        <v>51304</v>
      </c>
      <c r="G6844">
        <v>2404</v>
      </c>
      <c r="H6844">
        <v>50102</v>
      </c>
      <c r="I6844">
        <v>505912</v>
      </c>
      <c r="J6844">
        <v>9.86</v>
      </c>
    </row>
    <row r="6845" spans="1:10" x14ac:dyDescent="0.25">
      <c r="A6845">
        <v>1937</v>
      </c>
      <c r="B6845">
        <v>69</v>
      </c>
      <c r="C6845">
        <v>5.5759999999999997E-2</v>
      </c>
      <c r="D6845">
        <v>5.4239999999999997E-2</v>
      </c>
      <c r="E6845">
        <v>0.5</v>
      </c>
      <c r="F6845">
        <v>48899</v>
      </c>
      <c r="G6845">
        <v>2653</v>
      </c>
      <c r="H6845">
        <v>47573</v>
      </c>
      <c r="I6845">
        <v>455811</v>
      </c>
      <c r="J6845">
        <v>9.32</v>
      </c>
    </row>
    <row r="6846" spans="1:10" x14ac:dyDescent="0.25">
      <c r="A6846">
        <v>1937</v>
      </c>
      <c r="B6846">
        <v>70</v>
      </c>
      <c r="C6846">
        <v>6.1159999999999999E-2</v>
      </c>
      <c r="D6846">
        <v>5.9339999999999997E-2</v>
      </c>
      <c r="E6846">
        <v>0.5</v>
      </c>
      <c r="F6846">
        <v>46247</v>
      </c>
      <c r="G6846">
        <v>2744</v>
      </c>
      <c r="H6846">
        <v>44875</v>
      </c>
      <c r="I6846">
        <v>408238</v>
      </c>
      <c r="J6846">
        <v>8.83</v>
      </c>
    </row>
    <row r="6847" spans="1:10" x14ac:dyDescent="0.25">
      <c r="A6847">
        <v>1937</v>
      </c>
      <c r="B6847">
        <v>71</v>
      </c>
      <c r="C6847">
        <v>6.3619999999999996E-2</v>
      </c>
      <c r="D6847">
        <v>6.166E-2</v>
      </c>
      <c r="E6847">
        <v>0.5</v>
      </c>
      <c r="F6847">
        <v>43502</v>
      </c>
      <c r="G6847">
        <v>2682</v>
      </c>
      <c r="H6847">
        <v>42161</v>
      </c>
      <c r="I6847">
        <v>363363</v>
      </c>
      <c r="J6847">
        <v>8.35</v>
      </c>
    </row>
    <row r="6848" spans="1:10" x14ac:dyDescent="0.25">
      <c r="A6848">
        <v>1937</v>
      </c>
      <c r="B6848">
        <v>72</v>
      </c>
      <c r="C6848">
        <v>7.324E-2</v>
      </c>
      <c r="D6848">
        <v>7.0650000000000004E-2</v>
      </c>
      <c r="E6848">
        <v>0.5</v>
      </c>
      <c r="F6848">
        <v>40820</v>
      </c>
      <c r="G6848">
        <v>2884</v>
      </c>
      <c r="H6848">
        <v>39378</v>
      </c>
      <c r="I6848">
        <v>321202</v>
      </c>
      <c r="J6848">
        <v>7.87</v>
      </c>
    </row>
    <row r="6849" spans="1:10" x14ac:dyDescent="0.25">
      <c r="A6849">
        <v>1937</v>
      </c>
      <c r="B6849">
        <v>73</v>
      </c>
      <c r="C6849">
        <v>8.2199999999999995E-2</v>
      </c>
      <c r="D6849">
        <v>7.8950000000000006E-2</v>
      </c>
      <c r="E6849">
        <v>0.5</v>
      </c>
      <c r="F6849">
        <v>37936</v>
      </c>
      <c r="G6849">
        <v>2995</v>
      </c>
      <c r="H6849">
        <v>36439</v>
      </c>
      <c r="I6849">
        <v>281823</v>
      </c>
      <c r="J6849">
        <v>7.43</v>
      </c>
    </row>
    <row r="6850" spans="1:10" x14ac:dyDescent="0.25">
      <c r="A6850">
        <v>1937</v>
      </c>
      <c r="B6850">
        <v>74</v>
      </c>
      <c r="C6850">
        <v>0.09</v>
      </c>
      <c r="D6850">
        <v>8.6129999999999998E-2</v>
      </c>
      <c r="E6850">
        <v>0.5</v>
      </c>
      <c r="F6850">
        <v>34941</v>
      </c>
      <c r="G6850">
        <v>3009</v>
      </c>
      <c r="H6850">
        <v>33436</v>
      </c>
      <c r="I6850">
        <v>245385</v>
      </c>
      <c r="J6850">
        <v>7.02</v>
      </c>
    </row>
    <row r="6851" spans="1:10" x14ac:dyDescent="0.25">
      <c r="A6851">
        <v>1937</v>
      </c>
      <c r="B6851">
        <v>75</v>
      </c>
      <c r="C6851">
        <v>9.2759999999999995E-2</v>
      </c>
      <c r="D6851">
        <v>8.8650000000000007E-2</v>
      </c>
      <c r="E6851">
        <v>0.5</v>
      </c>
      <c r="F6851">
        <v>31932</v>
      </c>
      <c r="G6851">
        <v>2831</v>
      </c>
      <c r="H6851">
        <v>30516</v>
      </c>
      <c r="I6851">
        <v>211948</v>
      </c>
      <c r="J6851">
        <v>6.64</v>
      </c>
    </row>
    <row r="6852" spans="1:10" x14ac:dyDescent="0.25">
      <c r="A6852">
        <v>1937</v>
      </c>
      <c r="B6852">
        <v>76</v>
      </c>
      <c r="C6852">
        <v>0.11013000000000001</v>
      </c>
      <c r="D6852">
        <v>0.10438</v>
      </c>
      <c r="E6852">
        <v>0.5</v>
      </c>
      <c r="F6852">
        <v>29101</v>
      </c>
      <c r="G6852">
        <v>3038</v>
      </c>
      <c r="H6852">
        <v>27582</v>
      </c>
      <c r="I6852">
        <v>181432</v>
      </c>
      <c r="J6852">
        <v>6.23</v>
      </c>
    </row>
    <row r="6853" spans="1:10" x14ac:dyDescent="0.25">
      <c r="A6853">
        <v>1937</v>
      </c>
      <c r="B6853">
        <v>77</v>
      </c>
      <c r="C6853">
        <v>0.10919</v>
      </c>
      <c r="D6853">
        <v>0.10353999999999999</v>
      </c>
      <c r="E6853">
        <v>0.5</v>
      </c>
      <c r="F6853">
        <v>26063</v>
      </c>
      <c r="G6853">
        <v>2699</v>
      </c>
      <c r="H6853">
        <v>24714</v>
      </c>
      <c r="I6853">
        <v>153850</v>
      </c>
      <c r="J6853">
        <v>5.9</v>
      </c>
    </row>
    <row r="6854" spans="1:10" x14ac:dyDescent="0.25">
      <c r="A6854">
        <v>1937</v>
      </c>
      <c r="B6854">
        <v>78</v>
      </c>
      <c r="C6854">
        <v>0.12447</v>
      </c>
      <c r="D6854">
        <v>0.11717</v>
      </c>
      <c r="E6854">
        <v>0.5</v>
      </c>
      <c r="F6854">
        <v>23365</v>
      </c>
      <c r="G6854">
        <v>2738</v>
      </c>
      <c r="H6854">
        <v>21996</v>
      </c>
      <c r="I6854">
        <v>129135</v>
      </c>
      <c r="J6854">
        <v>5.53</v>
      </c>
    </row>
    <row r="6855" spans="1:10" x14ac:dyDescent="0.25">
      <c r="A6855">
        <v>1937</v>
      </c>
      <c r="B6855">
        <v>79</v>
      </c>
      <c r="C6855">
        <v>0.14027999999999999</v>
      </c>
      <c r="D6855">
        <v>0.13109000000000001</v>
      </c>
      <c r="E6855">
        <v>0.5</v>
      </c>
      <c r="F6855">
        <v>20627</v>
      </c>
      <c r="G6855">
        <v>2704</v>
      </c>
      <c r="H6855">
        <v>19275</v>
      </c>
      <c r="I6855">
        <v>107140</v>
      </c>
      <c r="J6855">
        <v>5.19</v>
      </c>
    </row>
    <row r="6856" spans="1:10" x14ac:dyDescent="0.25">
      <c r="A6856">
        <v>1937</v>
      </c>
      <c r="B6856">
        <v>80</v>
      </c>
      <c r="C6856">
        <v>0.14796999999999999</v>
      </c>
      <c r="D6856">
        <v>0.13777</v>
      </c>
      <c r="E6856">
        <v>0.5</v>
      </c>
      <c r="F6856">
        <v>17923</v>
      </c>
      <c r="G6856">
        <v>2469</v>
      </c>
      <c r="H6856">
        <v>16688</v>
      </c>
      <c r="I6856">
        <v>87864</v>
      </c>
      <c r="J6856">
        <v>4.9000000000000004</v>
      </c>
    </row>
    <row r="6857" spans="1:10" x14ac:dyDescent="0.25">
      <c r="A6857">
        <v>1937</v>
      </c>
      <c r="B6857">
        <v>81</v>
      </c>
      <c r="C6857">
        <v>0.16633999999999999</v>
      </c>
      <c r="D6857">
        <v>0.15357000000000001</v>
      </c>
      <c r="E6857">
        <v>0.5</v>
      </c>
      <c r="F6857">
        <v>15454</v>
      </c>
      <c r="G6857">
        <v>2373</v>
      </c>
      <c r="H6857">
        <v>14267</v>
      </c>
      <c r="I6857">
        <v>71176</v>
      </c>
      <c r="J6857">
        <v>4.6100000000000003</v>
      </c>
    </row>
    <row r="6858" spans="1:10" x14ac:dyDescent="0.25">
      <c r="A6858">
        <v>1937</v>
      </c>
      <c r="B6858">
        <v>82</v>
      </c>
      <c r="C6858">
        <v>0.16051000000000001</v>
      </c>
      <c r="D6858">
        <v>0.14857999999999999</v>
      </c>
      <c r="E6858">
        <v>0.5</v>
      </c>
      <c r="F6858">
        <v>13081</v>
      </c>
      <c r="G6858">
        <v>1944</v>
      </c>
      <c r="H6858">
        <v>12109</v>
      </c>
      <c r="I6858">
        <v>56909</v>
      </c>
      <c r="J6858">
        <v>4.3499999999999996</v>
      </c>
    </row>
    <row r="6859" spans="1:10" x14ac:dyDescent="0.25">
      <c r="A6859">
        <v>1937</v>
      </c>
      <c r="B6859">
        <v>83</v>
      </c>
      <c r="C6859">
        <v>0.20901</v>
      </c>
      <c r="D6859">
        <v>0.18923000000000001</v>
      </c>
      <c r="E6859">
        <v>0.5</v>
      </c>
      <c r="F6859">
        <v>11137</v>
      </c>
      <c r="G6859">
        <v>2107</v>
      </c>
      <c r="H6859">
        <v>10083</v>
      </c>
      <c r="I6859">
        <v>44800</v>
      </c>
      <c r="J6859">
        <v>4.0199999999999996</v>
      </c>
    </row>
    <row r="6860" spans="1:10" x14ac:dyDescent="0.25">
      <c r="A6860">
        <v>1937</v>
      </c>
      <c r="B6860">
        <v>84</v>
      </c>
      <c r="C6860">
        <v>0.20075000000000001</v>
      </c>
      <c r="D6860">
        <v>0.18243999999999999</v>
      </c>
      <c r="E6860">
        <v>0.5</v>
      </c>
      <c r="F6860">
        <v>9030</v>
      </c>
      <c r="G6860">
        <v>1647</v>
      </c>
      <c r="H6860">
        <v>8206</v>
      </c>
      <c r="I6860">
        <v>34717</v>
      </c>
      <c r="J6860">
        <v>3.84</v>
      </c>
    </row>
    <row r="6861" spans="1:10" x14ac:dyDescent="0.25">
      <c r="A6861">
        <v>1937</v>
      </c>
      <c r="B6861">
        <v>85</v>
      </c>
      <c r="C6861">
        <v>0.22291</v>
      </c>
      <c r="D6861">
        <v>0.20055999999999999</v>
      </c>
      <c r="E6861">
        <v>0.5</v>
      </c>
      <c r="F6861">
        <v>7382</v>
      </c>
      <c r="G6861">
        <v>1481</v>
      </c>
      <c r="H6861">
        <v>6642</v>
      </c>
      <c r="I6861">
        <v>26511</v>
      </c>
      <c r="J6861">
        <v>3.59</v>
      </c>
    </row>
    <row r="6862" spans="1:10" x14ac:dyDescent="0.25">
      <c r="A6862">
        <v>1937</v>
      </c>
      <c r="B6862">
        <v>86</v>
      </c>
      <c r="C6862">
        <v>0.23283999999999999</v>
      </c>
      <c r="D6862">
        <v>0.20856</v>
      </c>
      <c r="E6862">
        <v>0.5</v>
      </c>
      <c r="F6862">
        <v>5902</v>
      </c>
      <c r="G6862">
        <v>1231</v>
      </c>
      <c r="H6862">
        <v>5286</v>
      </c>
      <c r="I6862">
        <v>19869</v>
      </c>
      <c r="J6862">
        <v>3.37</v>
      </c>
    </row>
    <row r="6863" spans="1:10" x14ac:dyDescent="0.25">
      <c r="A6863">
        <v>1937</v>
      </c>
      <c r="B6863">
        <v>87</v>
      </c>
      <c r="C6863">
        <v>0.27637</v>
      </c>
      <c r="D6863">
        <v>0.24282000000000001</v>
      </c>
      <c r="E6863">
        <v>0.5</v>
      </c>
      <c r="F6863">
        <v>4671</v>
      </c>
      <c r="G6863">
        <v>1134</v>
      </c>
      <c r="H6863">
        <v>4104</v>
      </c>
      <c r="I6863">
        <v>14583</v>
      </c>
      <c r="J6863">
        <v>3.12</v>
      </c>
    </row>
    <row r="6864" spans="1:10" x14ac:dyDescent="0.25">
      <c r="A6864">
        <v>1937</v>
      </c>
      <c r="B6864">
        <v>88</v>
      </c>
      <c r="C6864">
        <v>0.28793000000000002</v>
      </c>
      <c r="D6864">
        <v>0.25169000000000002</v>
      </c>
      <c r="E6864">
        <v>0.5</v>
      </c>
      <c r="F6864">
        <v>3537</v>
      </c>
      <c r="G6864">
        <v>890</v>
      </c>
      <c r="H6864">
        <v>3092</v>
      </c>
      <c r="I6864">
        <v>10479</v>
      </c>
      <c r="J6864">
        <v>2.96</v>
      </c>
    </row>
    <row r="6865" spans="1:10" x14ac:dyDescent="0.25">
      <c r="A6865">
        <v>1937</v>
      </c>
      <c r="B6865">
        <v>89</v>
      </c>
      <c r="C6865">
        <v>0.31030999999999997</v>
      </c>
      <c r="D6865">
        <v>0.26862999999999998</v>
      </c>
      <c r="E6865">
        <v>0.5</v>
      </c>
      <c r="F6865">
        <v>2646</v>
      </c>
      <c r="G6865">
        <v>711</v>
      </c>
      <c r="H6865">
        <v>2291</v>
      </c>
      <c r="I6865">
        <v>7387</v>
      </c>
      <c r="J6865">
        <v>2.79</v>
      </c>
    </row>
    <row r="6866" spans="1:10" x14ac:dyDescent="0.25">
      <c r="A6866">
        <v>1937</v>
      </c>
      <c r="B6866">
        <v>90</v>
      </c>
      <c r="C6866">
        <v>0.33362000000000003</v>
      </c>
      <c r="D6866">
        <v>0.28592000000000001</v>
      </c>
      <c r="E6866">
        <v>0.5</v>
      </c>
      <c r="F6866">
        <v>1936</v>
      </c>
      <c r="G6866">
        <v>553</v>
      </c>
      <c r="H6866">
        <v>1659</v>
      </c>
      <c r="I6866">
        <v>5096</v>
      </c>
      <c r="J6866">
        <v>2.63</v>
      </c>
    </row>
    <row r="6867" spans="1:10" x14ac:dyDescent="0.25">
      <c r="A6867">
        <v>1937</v>
      </c>
      <c r="B6867">
        <v>91</v>
      </c>
      <c r="C6867">
        <v>0.35776999999999998</v>
      </c>
      <c r="D6867">
        <v>0.30348000000000003</v>
      </c>
      <c r="E6867">
        <v>0.5</v>
      </c>
      <c r="F6867">
        <v>1382</v>
      </c>
      <c r="G6867">
        <v>419</v>
      </c>
      <c r="H6867">
        <v>1172</v>
      </c>
      <c r="I6867">
        <v>3437</v>
      </c>
      <c r="J6867">
        <v>2.4900000000000002</v>
      </c>
    </row>
    <row r="6868" spans="1:10" x14ac:dyDescent="0.25">
      <c r="A6868">
        <v>1937</v>
      </c>
      <c r="B6868">
        <v>92</v>
      </c>
      <c r="C6868">
        <v>0.38266</v>
      </c>
      <c r="D6868">
        <v>0.32119999999999999</v>
      </c>
      <c r="E6868">
        <v>0.5</v>
      </c>
      <c r="F6868">
        <v>963</v>
      </c>
      <c r="G6868">
        <v>309</v>
      </c>
      <c r="H6868">
        <v>808</v>
      </c>
      <c r="I6868">
        <v>2265</v>
      </c>
      <c r="J6868">
        <v>2.35</v>
      </c>
    </row>
    <row r="6869" spans="1:10" x14ac:dyDescent="0.25">
      <c r="A6869">
        <v>1937</v>
      </c>
      <c r="B6869">
        <v>93</v>
      </c>
      <c r="C6869">
        <v>0.40817999999999999</v>
      </c>
      <c r="D6869">
        <v>0.33900000000000002</v>
      </c>
      <c r="E6869">
        <v>0.5</v>
      </c>
      <c r="F6869">
        <v>653</v>
      </c>
      <c r="G6869">
        <v>222</v>
      </c>
      <c r="H6869">
        <v>543</v>
      </c>
      <c r="I6869">
        <v>1457</v>
      </c>
      <c r="J6869">
        <v>2.23</v>
      </c>
    </row>
    <row r="6870" spans="1:10" x14ac:dyDescent="0.25">
      <c r="A6870">
        <v>1937</v>
      </c>
      <c r="B6870">
        <v>94</v>
      </c>
      <c r="C6870">
        <v>0.43420999999999998</v>
      </c>
      <c r="D6870">
        <v>0.35676000000000002</v>
      </c>
      <c r="E6870">
        <v>0.5</v>
      </c>
      <c r="F6870">
        <v>432</v>
      </c>
      <c r="G6870">
        <v>154</v>
      </c>
      <c r="H6870">
        <v>355</v>
      </c>
      <c r="I6870">
        <v>914</v>
      </c>
      <c r="J6870">
        <v>2.12</v>
      </c>
    </row>
    <row r="6871" spans="1:10" x14ac:dyDescent="0.25">
      <c r="A6871">
        <v>1937</v>
      </c>
      <c r="B6871">
        <v>95</v>
      </c>
      <c r="C6871">
        <v>0.46061000000000002</v>
      </c>
      <c r="D6871">
        <v>0.37439</v>
      </c>
      <c r="E6871">
        <v>0.5</v>
      </c>
      <c r="F6871">
        <v>278</v>
      </c>
      <c r="G6871">
        <v>104</v>
      </c>
      <c r="H6871">
        <v>226</v>
      </c>
      <c r="I6871">
        <v>559</v>
      </c>
      <c r="J6871">
        <v>2.0099999999999998</v>
      </c>
    </row>
    <row r="6872" spans="1:10" x14ac:dyDescent="0.25">
      <c r="A6872">
        <v>1937</v>
      </c>
      <c r="B6872">
        <v>96</v>
      </c>
      <c r="C6872">
        <v>0.48723</v>
      </c>
      <c r="D6872">
        <v>0.39179000000000003</v>
      </c>
      <c r="E6872">
        <v>0.5</v>
      </c>
      <c r="F6872">
        <v>174</v>
      </c>
      <c r="G6872">
        <v>68</v>
      </c>
      <c r="H6872">
        <v>140</v>
      </c>
      <c r="I6872">
        <v>333</v>
      </c>
      <c r="J6872">
        <v>1.92</v>
      </c>
    </row>
    <row r="6873" spans="1:10" x14ac:dyDescent="0.25">
      <c r="A6873">
        <v>1937</v>
      </c>
      <c r="B6873">
        <v>97</v>
      </c>
      <c r="C6873">
        <v>0.51393</v>
      </c>
      <c r="D6873">
        <v>0.40886</v>
      </c>
      <c r="E6873">
        <v>0.5</v>
      </c>
      <c r="F6873">
        <v>106</v>
      </c>
      <c r="G6873">
        <v>43</v>
      </c>
      <c r="H6873">
        <v>84</v>
      </c>
      <c r="I6873">
        <v>194</v>
      </c>
      <c r="J6873">
        <v>1.83</v>
      </c>
    </row>
    <row r="6874" spans="1:10" x14ac:dyDescent="0.25">
      <c r="A6874">
        <v>1937</v>
      </c>
      <c r="B6874">
        <v>98</v>
      </c>
      <c r="C6874">
        <v>0.54054000000000002</v>
      </c>
      <c r="D6874">
        <v>0.42553000000000002</v>
      </c>
      <c r="E6874">
        <v>0.5</v>
      </c>
      <c r="F6874">
        <v>62</v>
      </c>
      <c r="G6874">
        <v>27</v>
      </c>
      <c r="H6874">
        <v>49</v>
      </c>
      <c r="I6874">
        <v>110</v>
      </c>
      <c r="J6874">
        <v>1.75</v>
      </c>
    </row>
    <row r="6875" spans="1:10" x14ac:dyDescent="0.25">
      <c r="A6875">
        <v>1937</v>
      </c>
      <c r="B6875">
        <v>99</v>
      </c>
      <c r="C6875">
        <v>0.56691999999999998</v>
      </c>
      <c r="D6875">
        <v>0.44170999999999999</v>
      </c>
      <c r="E6875">
        <v>0.5</v>
      </c>
      <c r="F6875">
        <v>36</v>
      </c>
      <c r="G6875">
        <v>16</v>
      </c>
      <c r="H6875">
        <v>28</v>
      </c>
      <c r="I6875">
        <v>60</v>
      </c>
      <c r="J6875">
        <v>1.68</v>
      </c>
    </row>
    <row r="6876" spans="1:10" x14ac:dyDescent="0.25">
      <c r="A6876">
        <v>1937</v>
      </c>
      <c r="B6876">
        <v>100</v>
      </c>
      <c r="C6876">
        <v>0.59292999999999996</v>
      </c>
      <c r="D6876">
        <v>0.45734999999999998</v>
      </c>
      <c r="E6876">
        <v>0.5</v>
      </c>
      <c r="F6876">
        <v>20</v>
      </c>
      <c r="G6876">
        <v>9</v>
      </c>
      <c r="H6876">
        <v>15</v>
      </c>
      <c r="I6876">
        <v>32</v>
      </c>
      <c r="J6876">
        <v>1.62</v>
      </c>
    </row>
    <row r="6877" spans="1:10" x14ac:dyDescent="0.25">
      <c r="A6877">
        <v>1937</v>
      </c>
      <c r="B6877">
        <v>101</v>
      </c>
      <c r="C6877">
        <v>0.61843000000000004</v>
      </c>
      <c r="D6877">
        <v>0.47237000000000001</v>
      </c>
      <c r="E6877">
        <v>0.5</v>
      </c>
      <c r="F6877">
        <v>11</v>
      </c>
      <c r="G6877">
        <v>5</v>
      </c>
      <c r="H6877">
        <v>8</v>
      </c>
      <c r="I6877">
        <v>17</v>
      </c>
      <c r="J6877">
        <v>1.56</v>
      </c>
    </row>
    <row r="6878" spans="1:10" x14ac:dyDescent="0.25">
      <c r="A6878">
        <v>1937</v>
      </c>
      <c r="B6878">
        <v>102</v>
      </c>
      <c r="C6878">
        <v>0.64329999999999998</v>
      </c>
      <c r="D6878">
        <v>0.48674000000000001</v>
      </c>
      <c r="E6878">
        <v>0.5</v>
      </c>
      <c r="F6878">
        <v>6</v>
      </c>
      <c r="G6878">
        <v>3</v>
      </c>
      <c r="H6878">
        <v>4</v>
      </c>
      <c r="I6878">
        <v>9</v>
      </c>
      <c r="J6878">
        <v>1.5</v>
      </c>
    </row>
    <row r="6879" spans="1:10" x14ac:dyDescent="0.25">
      <c r="A6879">
        <v>1937</v>
      </c>
      <c r="B6879">
        <v>103</v>
      </c>
      <c r="C6879">
        <v>0.66740999999999995</v>
      </c>
      <c r="D6879">
        <v>0.50041999999999998</v>
      </c>
      <c r="E6879">
        <v>0.5</v>
      </c>
      <c r="F6879">
        <v>3</v>
      </c>
      <c r="G6879">
        <v>1</v>
      </c>
      <c r="H6879">
        <v>2</v>
      </c>
      <c r="I6879">
        <v>4</v>
      </c>
      <c r="J6879">
        <v>1.45</v>
      </c>
    </row>
    <row r="6880" spans="1:10" x14ac:dyDescent="0.25">
      <c r="A6880">
        <v>1937</v>
      </c>
      <c r="B6880">
        <v>104</v>
      </c>
      <c r="C6880">
        <v>0.69067999999999996</v>
      </c>
      <c r="D6880">
        <v>0.51339000000000001</v>
      </c>
      <c r="E6880">
        <v>0.5</v>
      </c>
      <c r="F6880">
        <v>1</v>
      </c>
      <c r="G6880">
        <v>1</v>
      </c>
      <c r="H6880">
        <v>1</v>
      </c>
      <c r="I6880">
        <v>2</v>
      </c>
      <c r="J6880">
        <v>1.41</v>
      </c>
    </row>
    <row r="6881" spans="1:10" x14ac:dyDescent="0.25">
      <c r="A6881">
        <v>1937</v>
      </c>
      <c r="B6881">
        <v>105</v>
      </c>
      <c r="C6881">
        <v>0.71301999999999999</v>
      </c>
      <c r="D6881">
        <v>0.52563000000000004</v>
      </c>
      <c r="E6881">
        <v>0.5</v>
      </c>
      <c r="F6881">
        <v>1</v>
      </c>
      <c r="G6881">
        <v>0</v>
      </c>
      <c r="H6881">
        <v>1</v>
      </c>
      <c r="I6881">
        <v>1</v>
      </c>
      <c r="J6881">
        <v>1.37</v>
      </c>
    </row>
    <row r="6882" spans="1:10" x14ac:dyDescent="0.25">
      <c r="A6882">
        <v>1937</v>
      </c>
      <c r="B6882">
        <v>106</v>
      </c>
      <c r="C6882">
        <v>0.73436999999999997</v>
      </c>
      <c r="D6882">
        <v>0.53713999999999995</v>
      </c>
      <c r="E6882">
        <v>0.5</v>
      </c>
      <c r="F6882">
        <v>0</v>
      </c>
      <c r="G6882">
        <v>0</v>
      </c>
      <c r="H6882">
        <v>0</v>
      </c>
      <c r="I6882">
        <v>0</v>
      </c>
      <c r="J6882">
        <v>1.33</v>
      </c>
    </row>
    <row r="6883" spans="1:10" x14ac:dyDescent="0.25">
      <c r="A6883">
        <v>1937</v>
      </c>
      <c r="B6883">
        <v>107</v>
      </c>
      <c r="C6883">
        <v>0.75466999999999995</v>
      </c>
      <c r="D6883">
        <v>0.54791999999999996</v>
      </c>
      <c r="E6883">
        <v>0.5</v>
      </c>
      <c r="F6883">
        <v>0</v>
      </c>
      <c r="G6883">
        <v>0</v>
      </c>
      <c r="H6883">
        <v>0</v>
      </c>
      <c r="I6883">
        <v>0</v>
      </c>
      <c r="J6883">
        <v>1.3</v>
      </c>
    </row>
    <row r="6884" spans="1:10" x14ac:dyDescent="0.25">
      <c r="A6884">
        <v>1937</v>
      </c>
      <c r="B6884">
        <v>108</v>
      </c>
      <c r="C6884">
        <v>0.77390000000000003</v>
      </c>
      <c r="D6884">
        <v>0.55798999999999999</v>
      </c>
      <c r="E6884">
        <v>0.5</v>
      </c>
      <c r="F6884">
        <v>0</v>
      </c>
      <c r="G6884">
        <v>0</v>
      </c>
      <c r="H6884">
        <v>0</v>
      </c>
      <c r="I6884">
        <v>0</v>
      </c>
      <c r="J6884">
        <v>1.27</v>
      </c>
    </row>
    <row r="6885" spans="1:10" x14ac:dyDescent="0.25">
      <c r="A6885">
        <v>1937</v>
      </c>
      <c r="B6885">
        <v>109</v>
      </c>
      <c r="C6885">
        <v>0.79203999999999997</v>
      </c>
      <c r="D6885">
        <v>0.56735999999999998</v>
      </c>
      <c r="E6885">
        <v>0.5</v>
      </c>
      <c r="F6885">
        <v>0</v>
      </c>
      <c r="G6885">
        <v>0</v>
      </c>
      <c r="H6885">
        <v>0</v>
      </c>
      <c r="I6885">
        <v>0</v>
      </c>
      <c r="J6885">
        <v>1.25</v>
      </c>
    </row>
    <row r="6886" spans="1:10" x14ac:dyDescent="0.25">
      <c r="A6886">
        <v>1937</v>
      </c>
      <c r="B6886" t="s">
        <v>25</v>
      </c>
      <c r="C6886">
        <v>0.80908999999999998</v>
      </c>
      <c r="D6886">
        <v>1</v>
      </c>
      <c r="E6886">
        <v>1.24</v>
      </c>
      <c r="F6886">
        <v>0</v>
      </c>
      <c r="G6886">
        <v>0</v>
      </c>
      <c r="H6886">
        <v>0</v>
      </c>
      <c r="I6886">
        <v>0</v>
      </c>
      <c r="J6886">
        <v>1.24</v>
      </c>
    </row>
    <row r="6887" spans="1:10" x14ac:dyDescent="0.25">
      <c r="A6887">
        <v>1938</v>
      </c>
      <c r="B6887">
        <v>0</v>
      </c>
      <c r="C6887">
        <v>4.845E-2</v>
      </c>
      <c r="D6887">
        <v>4.6620000000000002E-2</v>
      </c>
      <c r="E6887">
        <v>0.19</v>
      </c>
      <c r="F6887">
        <v>100000</v>
      </c>
      <c r="G6887">
        <v>4662</v>
      </c>
      <c r="H6887">
        <v>96207</v>
      </c>
      <c r="I6887">
        <v>6196823</v>
      </c>
      <c r="J6887">
        <v>61.97</v>
      </c>
    </row>
    <row r="6888" spans="1:10" x14ac:dyDescent="0.25">
      <c r="A6888">
        <v>1938</v>
      </c>
      <c r="B6888">
        <v>1</v>
      </c>
      <c r="C6888">
        <v>6.2399999999999999E-3</v>
      </c>
      <c r="D6888">
        <v>6.2300000000000003E-3</v>
      </c>
      <c r="E6888">
        <v>0.5</v>
      </c>
      <c r="F6888">
        <v>95338</v>
      </c>
      <c r="G6888">
        <v>594</v>
      </c>
      <c r="H6888">
        <v>95042</v>
      </c>
      <c r="I6888">
        <v>6100617</v>
      </c>
      <c r="J6888">
        <v>63.99</v>
      </c>
    </row>
    <row r="6889" spans="1:10" x14ac:dyDescent="0.25">
      <c r="A6889">
        <v>1938</v>
      </c>
      <c r="B6889">
        <v>2</v>
      </c>
      <c r="C6889">
        <v>3.7200000000000002E-3</v>
      </c>
      <c r="D6889">
        <v>3.7100000000000002E-3</v>
      </c>
      <c r="E6889">
        <v>0.5</v>
      </c>
      <c r="F6889">
        <v>94745</v>
      </c>
      <c r="G6889">
        <v>351</v>
      </c>
      <c r="H6889">
        <v>94569</v>
      </c>
      <c r="I6889">
        <v>6005575</v>
      </c>
      <c r="J6889">
        <v>63.39</v>
      </c>
    </row>
    <row r="6890" spans="1:10" x14ac:dyDescent="0.25">
      <c r="A6890">
        <v>1938</v>
      </c>
      <c r="B6890">
        <v>3</v>
      </c>
      <c r="C6890">
        <v>2.7599999999999999E-3</v>
      </c>
      <c r="D6890">
        <v>2.7599999999999999E-3</v>
      </c>
      <c r="E6890">
        <v>0.5</v>
      </c>
      <c r="F6890">
        <v>94394</v>
      </c>
      <c r="G6890">
        <v>261</v>
      </c>
      <c r="H6890">
        <v>94263</v>
      </c>
      <c r="I6890">
        <v>5911006</v>
      </c>
      <c r="J6890">
        <v>62.62</v>
      </c>
    </row>
    <row r="6891" spans="1:10" x14ac:dyDescent="0.25">
      <c r="A6891">
        <v>1938</v>
      </c>
      <c r="B6891">
        <v>4</v>
      </c>
      <c r="C6891">
        <v>2.0899999999999998E-3</v>
      </c>
      <c r="D6891">
        <v>2.0899999999999998E-3</v>
      </c>
      <c r="E6891">
        <v>0.5</v>
      </c>
      <c r="F6891">
        <v>94133</v>
      </c>
      <c r="G6891">
        <v>197</v>
      </c>
      <c r="H6891">
        <v>94035</v>
      </c>
      <c r="I6891">
        <v>5816742</v>
      </c>
      <c r="J6891">
        <v>61.79</v>
      </c>
    </row>
    <row r="6892" spans="1:10" x14ac:dyDescent="0.25">
      <c r="A6892">
        <v>1938</v>
      </c>
      <c r="B6892">
        <v>5</v>
      </c>
      <c r="C6892">
        <v>1.67E-3</v>
      </c>
      <c r="D6892">
        <v>1.67E-3</v>
      </c>
      <c r="E6892">
        <v>0.5</v>
      </c>
      <c r="F6892">
        <v>93936</v>
      </c>
      <c r="G6892">
        <v>157</v>
      </c>
      <c r="H6892">
        <v>93858</v>
      </c>
      <c r="I6892">
        <v>5722708</v>
      </c>
      <c r="J6892">
        <v>60.92</v>
      </c>
    </row>
    <row r="6893" spans="1:10" x14ac:dyDescent="0.25">
      <c r="A6893">
        <v>1938</v>
      </c>
      <c r="B6893">
        <v>6</v>
      </c>
      <c r="C6893">
        <v>1.5E-3</v>
      </c>
      <c r="D6893">
        <v>1.5E-3</v>
      </c>
      <c r="E6893">
        <v>0.5</v>
      </c>
      <c r="F6893">
        <v>93779</v>
      </c>
      <c r="G6893">
        <v>140</v>
      </c>
      <c r="H6893">
        <v>93709</v>
      </c>
      <c r="I6893">
        <v>5628850</v>
      </c>
      <c r="J6893">
        <v>60.02</v>
      </c>
    </row>
    <row r="6894" spans="1:10" x14ac:dyDescent="0.25">
      <c r="A6894">
        <v>1938</v>
      </c>
      <c r="B6894">
        <v>7</v>
      </c>
      <c r="C6894">
        <v>1.66E-3</v>
      </c>
      <c r="D6894">
        <v>1.66E-3</v>
      </c>
      <c r="E6894">
        <v>0.5</v>
      </c>
      <c r="F6894">
        <v>93639</v>
      </c>
      <c r="G6894">
        <v>155</v>
      </c>
      <c r="H6894">
        <v>93562</v>
      </c>
      <c r="I6894">
        <v>5535141</v>
      </c>
      <c r="J6894">
        <v>59.11</v>
      </c>
    </row>
    <row r="6895" spans="1:10" x14ac:dyDescent="0.25">
      <c r="A6895">
        <v>1938</v>
      </c>
      <c r="B6895">
        <v>8</v>
      </c>
      <c r="C6895">
        <v>1.34E-3</v>
      </c>
      <c r="D6895">
        <v>1.34E-3</v>
      </c>
      <c r="E6895">
        <v>0.5</v>
      </c>
      <c r="F6895">
        <v>93484</v>
      </c>
      <c r="G6895">
        <v>125</v>
      </c>
      <c r="H6895">
        <v>93421</v>
      </c>
      <c r="I6895">
        <v>5441579</v>
      </c>
      <c r="J6895">
        <v>58.21</v>
      </c>
    </row>
    <row r="6896" spans="1:10" x14ac:dyDescent="0.25">
      <c r="A6896">
        <v>1938</v>
      </c>
      <c r="B6896">
        <v>9</v>
      </c>
      <c r="C6896">
        <v>1.1000000000000001E-3</v>
      </c>
      <c r="D6896">
        <v>1.1000000000000001E-3</v>
      </c>
      <c r="E6896">
        <v>0.5</v>
      </c>
      <c r="F6896">
        <v>93359</v>
      </c>
      <c r="G6896">
        <v>103</v>
      </c>
      <c r="H6896">
        <v>93307</v>
      </c>
      <c r="I6896">
        <v>5348158</v>
      </c>
      <c r="J6896">
        <v>57.29</v>
      </c>
    </row>
    <row r="6897" spans="1:10" x14ac:dyDescent="0.25">
      <c r="A6897">
        <v>1938</v>
      </c>
      <c r="B6897">
        <v>10</v>
      </c>
      <c r="C6897">
        <v>1.09E-3</v>
      </c>
      <c r="D6897">
        <v>1.09E-3</v>
      </c>
      <c r="E6897">
        <v>0.5</v>
      </c>
      <c r="F6897">
        <v>93256</v>
      </c>
      <c r="G6897">
        <v>102</v>
      </c>
      <c r="H6897">
        <v>93205</v>
      </c>
      <c r="I6897">
        <v>5254851</v>
      </c>
      <c r="J6897">
        <v>56.35</v>
      </c>
    </row>
    <row r="6898" spans="1:10" x14ac:dyDescent="0.25">
      <c r="A6898">
        <v>1938</v>
      </c>
      <c r="B6898">
        <v>11</v>
      </c>
      <c r="C6898">
        <v>1.6900000000000001E-3</v>
      </c>
      <c r="D6898">
        <v>1.6900000000000001E-3</v>
      </c>
      <c r="E6898">
        <v>0.5</v>
      </c>
      <c r="F6898">
        <v>93154</v>
      </c>
      <c r="G6898">
        <v>158</v>
      </c>
      <c r="H6898">
        <v>93075</v>
      </c>
      <c r="I6898">
        <v>5161646</v>
      </c>
      <c r="J6898">
        <v>55.41</v>
      </c>
    </row>
    <row r="6899" spans="1:10" x14ac:dyDescent="0.25">
      <c r="A6899">
        <v>1938</v>
      </c>
      <c r="B6899">
        <v>12</v>
      </c>
      <c r="C6899">
        <v>1.16E-3</v>
      </c>
      <c r="D6899">
        <v>1.16E-3</v>
      </c>
      <c r="E6899">
        <v>0.5</v>
      </c>
      <c r="F6899">
        <v>92996</v>
      </c>
      <c r="G6899">
        <v>108</v>
      </c>
      <c r="H6899">
        <v>92942</v>
      </c>
      <c r="I6899">
        <v>5068571</v>
      </c>
      <c r="J6899">
        <v>54.5</v>
      </c>
    </row>
    <row r="6900" spans="1:10" x14ac:dyDescent="0.25">
      <c r="A6900">
        <v>1938</v>
      </c>
      <c r="B6900">
        <v>13</v>
      </c>
      <c r="C6900">
        <v>1.2800000000000001E-3</v>
      </c>
      <c r="D6900">
        <v>1.2700000000000001E-3</v>
      </c>
      <c r="E6900">
        <v>0.5</v>
      </c>
      <c r="F6900">
        <v>92888</v>
      </c>
      <c r="G6900">
        <v>118</v>
      </c>
      <c r="H6900">
        <v>92829</v>
      </c>
      <c r="I6900">
        <v>4975629</v>
      </c>
      <c r="J6900">
        <v>53.57</v>
      </c>
    </row>
    <row r="6901" spans="1:10" x14ac:dyDescent="0.25">
      <c r="A6901">
        <v>1938</v>
      </c>
      <c r="B6901">
        <v>14</v>
      </c>
      <c r="C6901">
        <v>1.2099999999999999E-3</v>
      </c>
      <c r="D6901">
        <v>1.2099999999999999E-3</v>
      </c>
      <c r="E6901">
        <v>0.5</v>
      </c>
      <c r="F6901">
        <v>92770</v>
      </c>
      <c r="G6901">
        <v>112</v>
      </c>
      <c r="H6901">
        <v>92713</v>
      </c>
      <c r="I6901">
        <v>4882800</v>
      </c>
      <c r="J6901">
        <v>52.63</v>
      </c>
    </row>
    <row r="6902" spans="1:10" x14ac:dyDescent="0.25">
      <c r="A6902">
        <v>1938</v>
      </c>
      <c r="B6902">
        <v>15</v>
      </c>
      <c r="C6902">
        <v>1.31E-3</v>
      </c>
      <c r="D6902">
        <v>1.31E-3</v>
      </c>
      <c r="E6902">
        <v>0.5</v>
      </c>
      <c r="F6902">
        <v>92657</v>
      </c>
      <c r="G6902">
        <v>121</v>
      </c>
      <c r="H6902">
        <v>92597</v>
      </c>
      <c r="I6902">
        <v>4790086</v>
      </c>
      <c r="J6902">
        <v>51.7</v>
      </c>
    </row>
    <row r="6903" spans="1:10" x14ac:dyDescent="0.25">
      <c r="A6903">
        <v>1938</v>
      </c>
      <c r="B6903">
        <v>16</v>
      </c>
      <c r="C6903">
        <v>1.83E-3</v>
      </c>
      <c r="D6903">
        <v>1.82E-3</v>
      </c>
      <c r="E6903">
        <v>0.5</v>
      </c>
      <c r="F6903">
        <v>92536</v>
      </c>
      <c r="G6903">
        <v>169</v>
      </c>
      <c r="H6903">
        <v>92452</v>
      </c>
      <c r="I6903">
        <v>4697490</v>
      </c>
      <c r="J6903">
        <v>50.76</v>
      </c>
    </row>
    <row r="6904" spans="1:10" x14ac:dyDescent="0.25">
      <c r="A6904">
        <v>1938</v>
      </c>
      <c r="B6904">
        <v>17</v>
      </c>
      <c r="C6904">
        <v>2.2200000000000002E-3</v>
      </c>
      <c r="D6904">
        <v>2.2200000000000002E-3</v>
      </c>
      <c r="E6904">
        <v>0.5</v>
      </c>
      <c r="F6904">
        <v>92367</v>
      </c>
      <c r="G6904">
        <v>205</v>
      </c>
      <c r="H6904">
        <v>92265</v>
      </c>
      <c r="I6904">
        <v>4605038</v>
      </c>
      <c r="J6904">
        <v>49.86</v>
      </c>
    </row>
    <row r="6905" spans="1:10" x14ac:dyDescent="0.25">
      <c r="A6905">
        <v>1938</v>
      </c>
      <c r="B6905">
        <v>18</v>
      </c>
      <c r="C6905">
        <v>2.9399999999999999E-3</v>
      </c>
      <c r="D6905">
        <v>2.9299999999999999E-3</v>
      </c>
      <c r="E6905">
        <v>0.5</v>
      </c>
      <c r="F6905">
        <v>92162</v>
      </c>
      <c r="G6905">
        <v>270</v>
      </c>
      <c r="H6905">
        <v>92027</v>
      </c>
      <c r="I6905">
        <v>4512773</v>
      </c>
      <c r="J6905">
        <v>48.97</v>
      </c>
    </row>
    <row r="6906" spans="1:10" x14ac:dyDescent="0.25">
      <c r="A6906">
        <v>1938</v>
      </c>
      <c r="B6906">
        <v>19</v>
      </c>
      <c r="C6906">
        <v>3.7399999999999998E-3</v>
      </c>
      <c r="D6906">
        <v>3.7299999999999998E-3</v>
      </c>
      <c r="E6906">
        <v>0.5</v>
      </c>
      <c r="F6906">
        <v>91892</v>
      </c>
      <c r="G6906">
        <v>343</v>
      </c>
      <c r="H6906">
        <v>91721</v>
      </c>
      <c r="I6906">
        <v>4420746</v>
      </c>
      <c r="J6906">
        <v>48.11</v>
      </c>
    </row>
    <row r="6907" spans="1:10" x14ac:dyDescent="0.25">
      <c r="A6907">
        <v>1938</v>
      </c>
      <c r="B6907">
        <v>20</v>
      </c>
      <c r="C6907">
        <v>2.9199999999999999E-3</v>
      </c>
      <c r="D6907">
        <v>2.9199999999999999E-3</v>
      </c>
      <c r="E6907">
        <v>0.5</v>
      </c>
      <c r="F6907">
        <v>91549</v>
      </c>
      <c r="G6907">
        <v>267</v>
      </c>
      <c r="H6907">
        <v>91416</v>
      </c>
      <c r="I6907">
        <v>4329025</v>
      </c>
      <c r="J6907">
        <v>47.29</v>
      </c>
    </row>
    <row r="6908" spans="1:10" x14ac:dyDescent="0.25">
      <c r="A6908">
        <v>1938</v>
      </c>
      <c r="B6908">
        <v>21</v>
      </c>
      <c r="C6908">
        <v>2.8400000000000001E-3</v>
      </c>
      <c r="D6908">
        <v>2.8400000000000001E-3</v>
      </c>
      <c r="E6908">
        <v>0.5</v>
      </c>
      <c r="F6908">
        <v>91283</v>
      </c>
      <c r="G6908">
        <v>259</v>
      </c>
      <c r="H6908">
        <v>91153</v>
      </c>
      <c r="I6908">
        <v>4237609</v>
      </c>
      <c r="J6908">
        <v>46.42</v>
      </c>
    </row>
    <row r="6909" spans="1:10" x14ac:dyDescent="0.25">
      <c r="A6909">
        <v>1938</v>
      </c>
      <c r="B6909">
        <v>22</v>
      </c>
      <c r="C6909">
        <v>3.0699999999999998E-3</v>
      </c>
      <c r="D6909">
        <v>3.0699999999999998E-3</v>
      </c>
      <c r="E6909">
        <v>0.5</v>
      </c>
      <c r="F6909">
        <v>91024</v>
      </c>
      <c r="G6909">
        <v>279</v>
      </c>
      <c r="H6909">
        <v>90884</v>
      </c>
      <c r="I6909">
        <v>4146456</v>
      </c>
      <c r="J6909">
        <v>45.55</v>
      </c>
    </row>
    <row r="6910" spans="1:10" x14ac:dyDescent="0.25">
      <c r="A6910">
        <v>1938</v>
      </c>
      <c r="B6910">
        <v>23</v>
      </c>
      <c r="C6910">
        <v>2.81E-3</v>
      </c>
      <c r="D6910">
        <v>2.8E-3</v>
      </c>
      <c r="E6910">
        <v>0.5</v>
      </c>
      <c r="F6910">
        <v>90745</v>
      </c>
      <c r="G6910">
        <v>254</v>
      </c>
      <c r="H6910">
        <v>90617</v>
      </c>
      <c r="I6910">
        <v>4055572</v>
      </c>
      <c r="J6910">
        <v>44.69</v>
      </c>
    </row>
    <row r="6911" spans="1:10" x14ac:dyDescent="0.25">
      <c r="A6911">
        <v>1938</v>
      </c>
      <c r="B6911">
        <v>24</v>
      </c>
      <c r="C6911">
        <v>2.97E-3</v>
      </c>
      <c r="D6911">
        <v>2.97E-3</v>
      </c>
      <c r="E6911">
        <v>0.5</v>
      </c>
      <c r="F6911">
        <v>90490</v>
      </c>
      <c r="G6911">
        <v>268</v>
      </c>
      <c r="H6911">
        <v>90356</v>
      </c>
      <c r="I6911">
        <v>3964954</v>
      </c>
      <c r="J6911">
        <v>43.82</v>
      </c>
    </row>
    <row r="6912" spans="1:10" x14ac:dyDescent="0.25">
      <c r="A6912">
        <v>1938</v>
      </c>
      <c r="B6912">
        <v>25</v>
      </c>
      <c r="C6912">
        <v>3.49E-3</v>
      </c>
      <c r="D6912">
        <v>3.48E-3</v>
      </c>
      <c r="E6912">
        <v>0.5</v>
      </c>
      <c r="F6912">
        <v>90222</v>
      </c>
      <c r="G6912">
        <v>314</v>
      </c>
      <c r="H6912">
        <v>90065</v>
      </c>
      <c r="I6912">
        <v>3874598</v>
      </c>
      <c r="J6912">
        <v>42.95</v>
      </c>
    </row>
    <row r="6913" spans="1:10" x14ac:dyDescent="0.25">
      <c r="A6913">
        <v>1938</v>
      </c>
      <c r="B6913">
        <v>26</v>
      </c>
      <c r="C6913">
        <v>3.3899999999999998E-3</v>
      </c>
      <c r="D6913">
        <v>3.3899999999999998E-3</v>
      </c>
      <c r="E6913">
        <v>0.5</v>
      </c>
      <c r="F6913">
        <v>89908</v>
      </c>
      <c r="G6913">
        <v>304</v>
      </c>
      <c r="H6913">
        <v>89756</v>
      </c>
      <c r="I6913">
        <v>3784533</v>
      </c>
      <c r="J6913">
        <v>42.09</v>
      </c>
    </row>
    <row r="6914" spans="1:10" x14ac:dyDescent="0.25">
      <c r="A6914">
        <v>1938</v>
      </c>
      <c r="B6914">
        <v>27</v>
      </c>
      <c r="C6914">
        <v>3.16E-3</v>
      </c>
      <c r="D6914">
        <v>3.15E-3</v>
      </c>
      <c r="E6914">
        <v>0.5</v>
      </c>
      <c r="F6914">
        <v>89603</v>
      </c>
      <c r="G6914">
        <v>283</v>
      </c>
      <c r="H6914">
        <v>89462</v>
      </c>
      <c r="I6914">
        <v>3694777</v>
      </c>
      <c r="J6914">
        <v>41.23</v>
      </c>
    </row>
    <row r="6915" spans="1:10" x14ac:dyDescent="0.25">
      <c r="A6915">
        <v>1938</v>
      </c>
      <c r="B6915">
        <v>28</v>
      </c>
      <c r="C6915">
        <v>2.9099999999999998E-3</v>
      </c>
      <c r="D6915">
        <v>2.8999999999999998E-3</v>
      </c>
      <c r="E6915">
        <v>0.5</v>
      </c>
      <c r="F6915">
        <v>89321</v>
      </c>
      <c r="G6915">
        <v>259</v>
      </c>
      <c r="H6915">
        <v>89191</v>
      </c>
      <c r="I6915">
        <v>3605315</v>
      </c>
      <c r="J6915">
        <v>40.36</v>
      </c>
    </row>
    <row r="6916" spans="1:10" x14ac:dyDescent="0.25">
      <c r="A6916">
        <v>1938</v>
      </c>
      <c r="B6916">
        <v>29</v>
      </c>
      <c r="C6916">
        <v>3.0799999999999998E-3</v>
      </c>
      <c r="D6916">
        <v>3.0799999999999998E-3</v>
      </c>
      <c r="E6916">
        <v>0.5</v>
      </c>
      <c r="F6916">
        <v>89062</v>
      </c>
      <c r="G6916">
        <v>274</v>
      </c>
      <c r="H6916">
        <v>88925</v>
      </c>
      <c r="I6916">
        <v>3516124</v>
      </c>
      <c r="J6916">
        <v>39.479999999999997</v>
      </c>
    </row>
    <row r="6917" spans="1:10" x14ac:dyDescent="0.25">
      <c r="A6917">
        <v>1938</v>
      </c>
      <c r="B6917">
        <v>30</v>
      </c>
      <c r="C6917">
        <v>3.0699999999999998E-3</v>
      </c>
      <c r="D6917">
        <v>3.0599999999999998E-3</v>
      </c>
      <c r="E6917">
        <v>0.5</v>
      </c>
      <c r="F6917">
        <v>88788</v>
      </c>
      <c r="G6917">
        <v>272</v>
      </c>
      <c r="H6917">
        <v>88651</v>
      </c>
      <c r="I6917">
        <v>3427199</v>
      </c>
      <c r="J6917">
        <v>38.6</v>
      </c>
    </row>
    <row r="6918" spans="1:10" x14ac:dyDescent="0.25">
      <c r="A6918">
        <v>1938</v>
      </c>
      <c r="B6918">
        <v>31</v>
      </c>
      <c r="C6918">
        <v>3.0200000000000001E-3</v>
      </c>
      <c r="D6918">
        <v>3.0200000000000001E-3</v>
      </c>
      <c r="E6918">
        <v>0.5</v>
      </c>
      <c r="F6918">
        <v>88515</v>
      </c>
      <c r="G6918">
        <v>267</v>
      </c>
      <c r="H6918">
        <v>88382</v>
      </c>
      <c r="I6918">
        <v>3338548</v>
      </c>
      <c r="J6918">
        <v>37.72</v>
      </c>
    </row>
    <row r="6919" spans="1:10" x14ac:dyDescent="0.25">
      <c r="A6919">
        <v>1938</v>
      </c>
      <c r="B6919">
        <v>32</v>
      </c>
      <c r="C6919">
        <v>3.7100000000000002E-3</v>
      </c>
      <c r="D6919">
        <v>3.7000000000000002E-3</v>
      </c>
      <c r="E6919">
        <v>0.5</v>
      </c>
      <c r="F6919">
        <v>88248</v>
      </c>
      <c r="G6919">
        <v>327</v>
      </c>
      <c r="H6919">
        <v>88085</v>
      </c>
      <c r="I6919">
        <v>3250166</v>
      </c>
      <c r="J6919">
        <v>36.83</v>
      </c>
    </row>
    <row r="6920" spans="1:10" x14ac:dyDescent="0.25">
      <c r="A6920">
        <v>1938</v>
      </c>
      <c r="B6920">
        <v>33</v>
      </c>
      <c r="C6920">
        <v>3.16E-3</v>
      </c>
      <c r="D6920">
        <v>3.15E-3</v>
      </c>
      <c r="E6920">
        <v>0.5</v>
      </c>
      <c r="F6920">
        <v>87922</v>
      </c>
      <c r="G6920">
        <v>277</v>
      </c>
      <c r="H6920">
        <v>87783</v>
      </c>
      <c r="I6920">
        <v>3162081</v>
      </c>
      <c r="J6920">
        <v>35.96</v>
      </c>
    </row>
    <row r="6921" spans="1:10" x14ac:dyDescent="0.25">
      <c r="A6921">
        <v>1938</v>
      </c>
      <c r="B6921">
        <v>34</v>
      </c>
      <c r="C6921">
        <v>3.3999999999999998E-3</v>
      </c>
      <c r="D6921">
        <v>3.3899999999999998E-3</v>
      </c>
      <c r="E6921">
        <v>0.5</v>
      </c>
      <c r="F6921">
        <v>87644</v>
      </c>
      <c r="G6921">
        <v>297</v>
      </c>
      <c r="H6921">
        <v>87496</v>
      </c>
      <c r="I6921">
        <v>3074298</v>
      </c>
      <c r="J6921">
        <v>35.08</v>
      </c>
    </row>
    <row r="6922" spans="1:10" x14ac:dyDescent="0.25">
      <c r="A6922">
        <v>1938</v>
      </c>
      <c r="B6922">
        <v>35</v>
      </c>
      <c r="C6922">
        <v>3.8300000000000001E-3</v>
      </c>
      <c r="D6922">
        <v>3.82E-3</v>
      </c>
      <c r="E6922">
        <v>0.5</v>
      </c>
      <c r="F6922">
        <v>87347</v>
      </c>
      <c r="G6922">
        <v>334</v>
      </c>
      <c r="H6922">
        <v>87180</v>
      </c>
      <c r="I6922">
        <v>2986803</v>
      </c>
      <c r="J6922">
        <v>34.19</v>
      </c>
    </row>
    <row r="6923" spans="1:10" x14ac:dyDescent="0.25">
      <c r="A6923">
        <v>1938</v>
      </c>
      <c r="B6923">
        <v>36</v>
      </c>
      <c r="C6923">
        <v>4.2300000000000003E-3</v>
      </c>
      <c r="D6923">
        <v>4.2199999999999998E-3</v>
      </c>
      <c r="E6923">
        <v>0.5</v>
      </c>
      <c r="F6923">
        <v>87013</v>
      </c>
      <c r="G6923">
        <v>367</v>
      </c>
      <c r="H6923">
        <v>86829</v>
      </c>
      <c r="I6923">
        <v>2899623</v>
      </c>
      <c r="J6923">
        <v>33.32</v>
      </c>
    </row>
    <row r="6924" spans="1:10" x14ac:dyDescent="0.25">
      <c r="A6924">
        <v>1938</v>
      </c>
      <c r="B6924">
        <v>37</v>
      </c>
      <c r="C6924">
        <v>4.1099999999999999E-3</v>
      </c>
      <c r="D6924">
        <v>4.1000000000000003E-3</v>
      </c>
      <c r="E6924">
        <v>0.5</v>
      </c>
      <c r="F6924">
        <v>86646</v>
      </c>
      <c r="G6924">
        <v>356</v>
      </c>
      <c r="H6924">
        <v>86468</v>
      </c>
      <c r="I6924">
        <v>2812794</v>
      </c>
      <c r="J6924">
        <v>32.46</v>
      </c>
    </row>
    <row r="6925" spans="1:10" x14ac:dyDescent="0.25">
      <c r="A6925">
        <v>1938</v>
      </c>
      <c r="B6925">
        <v>38</v>
      </c>
      <c r="C6925">
        <v>4.3299999999999996E-3</v>
      </c>
      <c r="D6925">
        <v>4.3200000000000001E-3</v>
      </c>
      <c r="E6925">
        <v>0.5</v>
      </c>
      <c r="F6925">
        <v>86290</v>
      </c>
      <c r="G6925">
        <v>373</v>
      </c>
      <c r="H6925">
        <v>86104</v>
      </c>
      <c r="I6925">
        <v>2726326</v>
      </c>
      <c r="J6925">
        <v>31.59</v>
      </c>
    </row>
    <row r="6926" spans="1:10" x14ac:dyDescent="0.25">
      <c r="A6926">
        <v>1938</v>
      </c>
      <c r="B6926">
        <v>39</v>
      </c>
      <c r="C6926">
        <v>4.1000000000000003E-3</v>
      </c>
      <c r="D6926">
        <v>4.0899999999999999E-3</v>
      </c>
      <c r="E6926">
        <v>0.5</v>
      </c>
      <c r="F6926">
        <v>85917</v>
      </c>
      <c r="G6926">
        <v>351</v>
      </c>
      <c r="H6926">
        <v>85741</v>
      </c>
      <c r="I6926">
        <v>2640223</v>
      </c>
      <c r="J6926">
        <v>30.73</v>
      </c>
    </row>
    <row r="6927" spans="1:10" x14ac:dyDescent="0.25">
      <c r="A6927">
        <v>1938</v>
      </c>
      <c r="B6927">
        <v>40</v>
      </c>
      <c r="C6927">
        <v>4.9100000000000003E-3</v>
      </c>
      <c r="D6927">
        <v>4.8900000000000002E-3</v>
      </c>
      <c r="E6927">
        <v>0.5</v>
      </c>
      <c r="F6927">
        <v>85566</v>
      </c>
      <c r="G6927">
        <v>419</v>
      </c>
      <c r="H6927">
        <v>85356</v>
      </c>
      <c r="I6927">
        <v>2554481</v>
      </c>
      <c r="J6927">
        <v>29.85</v>
      </c>
    </row>
    <row r="6928" spans="1:10" x14ac:dyDescent="0.25">
      <c r="A6928">
        <v>1938</v>
      </c>
      <c r="B6928">
        <v>41</v>
      </c>
      <c r="C6928">
        <v>5.1799999999999997E-3</v>
      </c>
      <c r="D6928">
        <v>5.1700000000000001E-3</v>
      </c>
      <c r="E6928">
        <v>0.5</v>
      </c>
      <c r="F6928">
        <v>85147</v>
      </c>
      <c r="G6928">
        <v>440</v>
      </c>
      <c r="H6928">
        <v>84927</v>
      </c>
      <c r="I6928">
        <v>2469125</v>
      </c>
      <c r="J6928">
        <v>29</v>
      </c>
    </row>
    <row r="6929" spans="1:10" x14ac:dyDescent="0.25">
      <c r="A6929">
        <v>1938</v>
      </c>
      <c r="B6929">
        <v>42</v>
      </c>
      <c r="C6929">
        <v>5.6499999999999996E-3</v>
      </c>
      <c r="D6929">
        <v>5.64E-3</v>
      </c>
      <c r="E6929">
        <v>0.5</v>
      </c>
      <c r="F6929">
        <v>84707</v>
      </c>
      <c r="G6929">
        <v>478</v>
      </c>
      <c r="H6929">
        <v>84468</v>
      </c>
      <c r="I6929">
        <v>2384198</v>
      </c>
      <c r="J6929">
        <v>28.15</v>
      </c>
    </row>
    <row r="6930" spans="1:10" x14ac:dyDescent="0.25">
      <c r="A6930">
        <v>1938</v>
      </c>
      <c r="B6930">
        <v>43</v>
      </c>
      <c r="C6930">
        <v>4.9199999999999999E-3</v>
      </c>
      <c r="D6930">
        <v>4.8999999999999998E-3</v>
      </c>
      <c r="E6930">
        <v>0.5</v>
      </c>
      <c r="F6930">
        <v>84229</v>
      </c>
      <c r="G6930">
        <v>413</v>
      </c>
      <c r="H6930">
        <v>84023</v>
      </c>
      <c r="I6930">
        <v>2299730</v>
      </c>
      <c r="J6930">
        <v>27.3</v>
      </c>
    </row>
    <row r="6931" spans="1:10" x14ac:dyDescent="0.25">
      <c r="A6931">
        <v>1938</v>
      </c>
      <c r="B6931">
        <v>44</v>
      </c>
      <c r="C6931">
        <v>6.0099999999999997E-3</v>
      </c>
      <c r="D6931">
        <v>5.9899999999999997E-3</v>
      </c>
      <c r="E6931">
        <v>0.5</v>
      </c>
      <c r="F6931">
        <v>83816</v>
      </c>
      <c r="G6931">
        <v>502</v>
      </c>
      <c r="H6931">
        <v>83565</v>
      </c>
      <c r="I6931">
        <v>2215707</v>
      </c>
      <c r="J6931">
        <v>26.44</v>
      </c>
    </row>
    <row r="6932" spans="1:10" x14ac:dyDescent="0.25">
      <c r="A6932">
        <v>1938</v>
      </c>
      <c r="B6932">
        <v>45</v>
      </c>
      <c r="C6932">
        <v>7.1799999999999998E-3</v>
      </c>
      <c r="D6932">
        <v>7.1599999999999997E-3</v>
      </c>
      <c r="E6932">
        <v>0.5</v>
      </c>
      <c r="F6932">
        <v>83314</v>
      </c>
      <c r="G6932">
        <v>596</v>
      </c>
      <c r="H6932">
        <v>83016</v>
      </c>
      <c r="I6932">
        <v>2132142</v>
      </c>
      <c r="J6932">
        <v>25.59</v>
      </c>
    </row>
    <row r="6933" spans="1:10" x14ac:dyDescent="0.25">
      <c r="A6933">
        <v>1938</v>
      </c>
      <c r="B6933">
        <v>46</v>
      </c>
      <c r="C6933">
        <v>7.5300000000000002E-3</v>
      </c>
      <c r="D6933">
        <v>7.5100000000000002E-3</v>
      </c>
      <c r="E6933">
        <v>0.5</v>
      </c>
      <c r="F6933">
        <v>82718</v>
      </c>
      <c r="G6933">
        <v>621</v>
      </c>
      <c r="H6933">
        <v>82407</v>
      </c>
      <c r="I6933">
        <v>2049126</v>
      </c>
      <c r="J6933">
        <v>24.77</v>
      </c>
    </row>
    <row r="6934" spans="1:10" x14ac:dyDescent="0.25">
      <c r="A6934">
        <v>1938</v>
      </c>
      <c r="B6934">
        <v>47</v>
      </c>
      <c r="C6934">
        <v>9.2499999999999995E-3</v>
      </c>
      <c r="D6934">
        <v>9.2099999999999994E-3</v>
      </c>
      <c r="E6934">
        <v>0.5</v>
      </c>
      <c r="F6934">
        <v>82097</v>
      </c>
      <c r="G6934">
        <v>756</v>
      </c>
      <c r="H6934">
        <v>81719</v>
      </c>
      <c r="I6934">
        <v>1966718</v>
      </c>
      <c r="J6934">
        <v>23.96</v>
      </c>
    </row>
    <row r="6935" spans="1:10" x14ac:dyDescent="0.25">
      <c r="A6935">
        <v>1938</v>
      </c>
      <c r="B6935">
        <v>48</v>
      </c>
      <c r="C6935">
        <v>8.8599999999999998E-3</v>
      </c>
      <c r="D6935">
        <v>8.8199999999999997E-3</v>
      </c>
      <c r="E6935">
        <v>0.5</v>
      </c>
      <c r="F6935">
        <v>81341</v>
      </c>
      <c r="G6935">
        <v>717</v>
      </c>
      <c r="H6935">
        <v>80983</v>
      </c>
      <c r="I6935">
        <v>1884999</v>
      </c>
      <c r="J6935">
        <v>23.17</v>
      </c>
    </row>
    <row r="6936" spans="1:10" x14ac:dyDescent="0.25">
      <c r="A6936">
        <v>1938</v>
      </c>
      <c r="B6936">
        <v>49</v>
      </c>
      <c r="C6936">
        <v>9.4500000000000001E-3</v>
      </c>
      <c r="D6936">
        <v>9.4000000000000004E-3</v>
      </c>
      <c r="E6936">
        <v>0.5</v>
      </c>
      <c r="F6936">
        <v>80624</v>
      </c>
      <c r="G6936">
        <v>758</v>
      </c>
      <c r="H6936">
        <v>80245</v>
      </c>
      <c r="I6936">
        <v>1804017</v>
      </c>
      <c r="J6936">
        <v>22.38</v>
      </c>
    </row>
    <row r="6937" spans="1:10" x14ac:dyDescent="0.25">
      <c r="A6937">
        <v>1938</v>
      </c>
      <c r="B6937">
        <v>50</v>
      </c>
      <c r="C6937">
        <v>1.0540000000000001E-2</v>
      </c>
      <c r="D6937">
        <v>1.048E-2</v>
      </c>
      <c r="E6937">
        <v>0.5</v>
      </c>
      <c r="F6937">
        <v>79866</v>
      </c>
      <c r="G6937">
        <v>837</v>
      </c>
      <c r="H6937">
        <v>79447</v>
      </c>
      <c r="I6937">
        <v>1723772</v>
      </c>
      <c r="J6937">
        <v>21.58</v>
      </c>
    </row>
    <row r="6938" spans="1:10" x14ac:dyDescent="0.25">
      <c r="A6938">
        <v>1938</v>
      </c>
      <c r="B6938">
        <v>51</v>
      </c>
      <c r="C6938">
        <v>1.1299999999999999E-2</v>
      </c>
      <c r="D6938">
        <v>1.124E-2</v>
      </c>
      <c r="E6938">
        <v>0.5</v>
      </c>
      <c r="F6938">
        <v>79029</v>
      </c>
      <c r="G6938">
        <v>888</v>
      </c>
      <c r="H6938">
        <v>78585</v>
      </c>
      <c r="I6938">
        <v>1644324</v>
      </c>
      <c r="J6938">
        <v>20.81</v>
      </c>
    </row>
    <row r="6939" spans="1:10" x14ac:dyDescent="0.25">
      <c r="A6939">
        <v>1938</v>
      </c>
      <c r="B6939">
        <v>52</v>
      </c>
      <c r="C6939">
        <v>1.3729999999999999E-2</v>
      </c>
      <c r="D6939">
        <v>1.363E-2</v>
      </c>
      <c r="E6939">
        <v>0.5</v>
      </c>
      <c r="F6939">
        <v>78141</v>
      </c>
      <c r="G6939">
        <v>1065</v>
      </c>
      <c r="H6939">
        <v>77608</v>
      </c>
      <c r="I6939">
        <v>1565740</v>
      </c>
      <c r="J6939">
        <v>20.04</v>
      </c>
    </row>
    <row r="6940" spans="1:10" x14ac:dyDescent="0.25">
      <c r="A6940">
        <v>1938</v>
      </c>
      <c r="B6940">
        <v>53</v>
      </c>
      <c r="C6940">
        <v>1.477E-2</v>
      </c>
      <c r="D6940">
        <v>1.4659999999999999E-2</v>
      </c>
      <c r="E6940">
        <v>0.5</v>
      </c>
      <c r="F6940">
        <v>77075</v>
      </c>
      <c r="G6940">
        <v>1130</v>
      </c>
      <c r="H6940">
        <v>76510</v>
      </c>
      <c r="I6940">
        <v>1488132</v>
      </c>
      <c r="J6940">
        <v>19.309999999999999</v>
      </c>
    </row>
    <row r="6941" spans="1:10" x14ac:dyDescent="0.25">
      <c r="A6941">
        <v>1938</v>
      </c>
      <c r="B6941">
        <v>54</v>
      </c>
      <c r="C6941">
        <v>1.601E-2</v>
      </c>
      <c r="D6941">
        <v>1.5879999999999998E-2</v>
      </c>
      <c r="E6941">
        <v>0.5</v>
      </c>
      <c r="F6941">
        <v>75945</v>
      </c>
      <c r="G6941">
        <v>1206</v>
      </c>
      <c r="H6941">
        <v>75342</v>
      </c>
      <c r="I6941">
        <v>1411622</v>
      </c>
      <c r="J6941">
        <v>18.59</v>
      </c>
    </row>
    <row r="6942" spans="1:10" x14ac:dyDescent="0.25">
      <c r="A6942">
        <v>1938</v>
      </c>
      <c r="B6942">
        <v>55</v>
      </c>
      <c r="C6942">
        <v>1.5219999999999999E-2</v>
      </c>
      <c r="D6942">
        <v>1.511E-2</v>
      </c>
      <c r="E6942">
        <v>0.5</v>
      </c>
      <c r="F6942">
        <v>74739</v>
      </c>
      <c r="G6942">
        <v>1129</v>
      </c>
      <c r="H6942">
        <v>74174</v>
      </c>
      <c r="I6942">
        <v>1336280</v>
      </c>
      <c r="J6942">
        <v>17.88</v>
      </c>
    </row>
    <row r="6943" spans="1:10" x14ac:dyDescent="0.25">
      <c r="A6943">
        <v>1938</v>
      </c>
      <c r="B6943">
        <v>56</v>
      </c>
      <c r="C6943">
        <v>1.8700000000000001E-2</v>
      </c>
      <c r="D6943">
        <v>1.8530000000000001E-2</v>
      </c>
      <c r="E6943">
        <v>0.5</v>
      </c>
      <c r="F6943">
        <v>73610</v>
      </c>
      <c r="G6943">
        <v>1364</v>
      </c>
      <c r="H6943">
        <v>72928</v>
      </c>
      <c r="I6943">
        <v>1262106</v>
      </c>
      <c r="J6943">
        <v>17.149999999999999</v>
      </c>
    </row>
    <row r="6944" spans="1:10" x14ac:dyDescent="0.25">
      <c r="A6944">
        <v>1938</v>
      </c>
      <c r="B6944">
        <v>57</v>
      </c>
      <c r="C6944">
        <v>2.1729999999999999E-2</v>
      </c>
      <c r="D6944">
        <v>2.1499999999999998E-2</v>
      </c>
      <c r="E6944">
        <v>0.5</v>
      </c>
      <c r="F6944">
        <v>72246</v>
      </c>
      <c r="G6944">
        <v>1553</v>
      </c>
      <c r="H6944">
        <v>71469</v>
      </c>
      <c r="I6944">
        <v>1189178</v>
      </c>
      <c r="J6944">
        <v>16.46</v>
      </c>
    </row>
    <row r="6945" spans="1:10" x14ac:dyDescent="0.25">
      <c r="A6945">
        <v>1938</v>
      </c>
      <c r="B6945">
        <v>58</v>
      </c>
      <c r="C6945">
        <v>2.0750000000000001E-2</v>
      </c>
      <c r="D6945">
        <v>2.0539999999999999E-2</v>
      </c>
      <c r="E6945">
        <v>0.5</v>
      </c>
      <c r="F6945">
        <v>70693</v>
      </c>
      <c r="G6945">
        <v>1452</v>
      </c>
      <c r="H6945">
        <v>69967</v>
      </c>
      <c r="I6945">
        <v>1117709</v>
      </c>
      <c r="J6945">
        <v>15.81</v>
      </c>
    </row>
    <row r="6946" spans="1:10" x14ac:dyDescent="0.25">
      <c r="A6946">
        <v>1938</v>
      </c>
      <c r="B6946">
        <v>59</v>
      </c>
      <c r="C6946">
        <v>2.1510000000000001E-2</v>
      </c>
      <c r="D6946">
        <v>2.128E-2</v>
      </c>
      <c r="E6946">
        <v>0.5</v>
      </c>
      <c r="F6946">
        <v>69241</v>
      </c>
      <c r="G6946">
        <v>1474</v>
      </c>
      <c r="H6946">
        <v>68504</v>
      </c>
      <c r="I6946">
        <v>1047742</v>
      </c>
      <c r="J6946">
        <v>15.13</v>
      </c>
    </row>
    <row r="6947" spans="1:10" x14ac:dyDescent="0.25">
      <c r="A6947">
        <v>1938</v>
      </c>
      <c r="B6947">
        <v>60</v>
      </c>
      <c r="C6947">
        <v>2.5139999999999999E-2</v>
      </c>
      <c r="D6947">
        <v>2.4830000000000001E-2</v>
      </c>
      <c r="E6947">
        <v>0.5</v>
      </c>
      <c r="F6947">
        <v>67767</v>
      </c>
      <c r="G6947">
        <v>1682</v>
      </c>
      <c r="H6947">
        <v>66926</v>
      </c>
      <c r="I6947">
        <v>979238</v>
      </c>
      <c r="J6947">
        <v>14.45</v>
      </c>
    </row>
    <row r="6948" spans="1:10" x14ac:dyDescent="0.25">
      <c r="A6948">
        <v>1938</v>
      </c>
      <c r="B6948">
        <v>61</v>
      </c>
      <c r="C6948">
        <v>2.4539999999999999E-2</v>
      </c>
      <c r="D6948">
        <v>2.4240000000000001E-2</v>
      </c>
      <c r="E6948">
        <v>0.5</v>
      </c>
      <c r="F6948">
        <v>66085</v>
      </c>
      <c r="G6948">
        <v>1602</v>
      </c>
      <c r="H6948">
        <v>65284</v>
      </c>
      <c r="I6948">
        <v>912312</v>
      </c>
      <c r="J6948">
        <v>13.81</v>
      </c>
    </row>
    <row r="6949" spans="1:10" x14ac:dyDescent="0.25">
      <c r="A6949">
        <v>1938</v>
      </c>
      <c r="B6949">
        <v>62</v>
      </c>
      <c r="C6949">
        <v>2.9020000000000001E-2</v>
      </c>
      <c r="D6949">
        <v>2.861E-2</v>
      </c>
      <c r="E6949">
        <v>0.5</v>
      </c>
      <c r="F6949">
        <v>64483</v>
      </c>
      <c r="G6949">
        <v>1845</v>
      </c>
      <c r="H6949">
        <v>63561</v>
      </c>
      <c r="I6949">
        <v>847028</v>
      </c>
      <c r="J6949">
        <v>13.14</v>
      </c>
    </row>
    <row r="6950" spans="1:10" x14ac:dyDescent="0.25">
      <c r="A6950">
        <v>1938</v>
      </c>
      <c r="B6950">
        <v>63</v>
      </c>
      <c r="C6950">
        <v>3.3410000000000002E-2</v>
      </c>
      <c r="D6950">
        <v>3.286E-2</v>
      </c>
      <c r="E6950">
        <v>0.5</v>
      </c>
      <c r="F6950">
        <v>62638</v>
      </c>
      <c r="G6950">
        <v>2058</v>
      </c>
      <c r="H6950">
        <v>61609</v>
      </c>
      <c r="I6950">
        <v>783467</v>
      </c>
      <c r="J6950">
        <v>12.51</v>
      </c>
    </row>
    <row r="6951" spans="1:10" x14ac:dyDescent="0.25">
      <c r="A6951">
        <v>1938</v>
      </c>
      <c r="B6951">
        <v>64</v>
      </c>
      <c r="C6951">
        <v>3.8219999999999997E-2</v>
      </c>
      <c r="D6951">
        <v>3.7499999999999999E-2</v>
      </c>
      <c r="E6951">
        <v>0.5</v>
      </c>
      <c r="F6951">
        <v>60580</v>
      </c>
      <c r="G6951">
        <v>2272</v>
      </c>
      <c r="H6951">
        <v>59444</v>
      </c>
      <c r="I6951">
        <v>721858</v>
      </c>
      <c r="J6951">
        <v>11.92</v>
      </c>
    </row>
    <row r="6952" spans="1:10" x14ac:dyDescent="0.25">
      <c r="A6952">
        <v>1938</v>
      </c>
      <c r="B6952">
        <v>65</v>
      </c>
      <c r="C6952">
        <v>3.8190000000000002E-2</v>
      </c>
      <c r="D6952">
        <v>3.7470000000000003E-2</v>
      </c>
      <c r="E6952">
        <v>0.5</v>
      </c>
      <c r="F6952">
        <v>58308</v>
      </c>
      <c r="G6952">
        <v>2185</v>
      </c>
      <c r="H6952">
        <v>57215</v>
      </c>
      <c r="I6952">
        <v>662414</v>
      </c>
      <c r="J6952">
        <v>11.36</v>
      </c>
    </row>
    <row r="6953" spans="1:10" x14ac:dyDescent="0.25">
      <c r="A6953">
        <v>1938</v>
      </c>
      <c r="B6953">
        <v>66</v>
      </c>
      <c r="C6953">
        <v>4.0099999999999997E-2</v>
      </c>
      <c r="D6953">
        <v>3.9309999999999998E-2</v>
      </c>
      <c r="E6953">
        <v>0.5</v>
      </c>
      <c r="F6953">
        <v>56123</v>
      </c>
      <c r="G6953">
        <v>2206</v>
      </c>
      <c r="H6953">
        <v>55020</v>
      </c>
      <c r="I6953">
        <v>605199</v>
      </c>
      <c r="J6953">
        <v>10.78</v>
      </c>
    </row>
    <row r="6954" spans="1:10" x14ac:dyDescent="0.25">
      <c r="A6954">
        <v>1938</v>
      </c>
      <c r="B6954">
        <v>67</v>
      </c>
      <c r="C6954">
        <v>4.4839999999999998E-2</v>
      </c>
      <c r="D6954">
        <v>4.3860000000000003E-2</v>
      </c>
      <c r="E6954">
        <v>0.5</v>
      </c>
      <c r="F6954">
        <v>53917</v>
      </c>
      <c r="G6954">
        <v>2365</v>
      </c>
      <c r="H6954">
        <v>52734</v>
      </c>
      <c r="I6954">
        <v>550179</v>
      </c>
      <c r="J6954">
        <v>10.199999999999999</v>
      </c>
    </row>
    <row r="6955" spans="1:10" x14ac:dyDescent="0.25">
      <c r="A6955">
        <v>1938</v>
      </c>
      <c r="B6955">
        <v>68</v>
      </c>
      <c r="C6955">
        <v>4.8849999999999998E-2</v>
      </c>
      <c r="D6955">
        <v>4.768E-2</v>
      </c>
      <c r="E6955">
        <v>0.5</v>
      </c>
      <c r="F6955">
        <v>51552</v>
      </c>
      <c r="G6955">
        <v>2458</v>
      </c>
      <c r="H6955">
        <v>50323</v>
      </c>
      <c r="I6955">
        <v>497445</v>
      </c>
      <c r="J6955">
        <v>9.65</v>
      </c>
    </row>
    <row r="6956" spans="1:10" x14ac:dyDescent="0.25">
      <c r="A6956">
        <v>1938</v>
      </c>
      <c r="B6956">
        <v>69</v>
      </c>
      <c r="C6956">
        <v>5.6460000000000003E-2</v>
      </c>
      <c r="D6956">
        <v>5.491E-2</v>
      </c>
      <c r="E6956">
        <v>0.5</v>
      </c>
      <c r="F6956">
        <v>49094</v>
      </c>
      <c r="G6956">
        <v>2696</v>
      </c>
      <c r="H6956">
        <v>47746</v>
      </c>
      <c r="I6956">
        <v>447122</v>
      </c>
      <c r="J6956">
        <v>9.11</v>
      </c>
    </row>
    <row r="6957" spans="1:10" x14ac:dyDescent="0.25">
      <c r="A6957">
        <v>1938</v>
      </c>
      <c r="B6957">
        <v>70</v>
      </c>
      <c r="C6957">
        <v>6.3519999999999993E-2</v>
      </c>
      <c r="D6957">
        <v>6.1559999999999997E-2</v>
      </c>
      <c r="E6957">
        <v>0.5</v>
      </c>
      <c r="F6957">
        <v>46398</v>
      </c>
      <c r="G6957">
        <v>2856</v>
      </c>
      <c r="H6957">
        <v>44970</v>
      </c>
      <c r="I6957">
        <v>399376</v>
      </c>
      <c r="J6957">
        <v>8.61</v>
      </c>
    </row>
    <row r="6958" spans="1:10" x14ac:dyDescent="0.25">
      <c r="A6958">
        <v>1938</v>
      </c>
      <c r="B6958">
        <v>71</v>
      </c>
      <c r="C6958">
        <v>6.368E-2</v>
      </c>
      <c r="D6958">
        <v>6.1710000000000001E-2</v>
      </c>
      <c r="E6958">
        <v>0.5</v>
      </c>
      <c r="F6958">
        <v>43542</v>
      </c>
      <c r="G6958">
        <v>2687</v>
      </c>
      <c r="H6958">
        <v>42198</v>
      </c>
      <c r="I6958">
        <v>354406</v>
      </c>
      <c r="J6958">
        <v>8.14</v>
      </c>
    </row>
    <row r="6959" spans="1:10" x14ac:dyDescent="0.25">
      <c r="A6959">
        <v>1938</v>
      </c>
      <c r="B6959">
        <v>72</v>
      </c>
      <c r="C6959">
        <v>7.4440000000000006E-2</v>
      </c>
      <c r="D6959">
        <v>7.177E-2</v>
      </c>
      <c r="E6959">
        <v>0.5</v>
      </c>
      <c r="F6959">
        <v>40855</v>
      </c>
      <c r="G6959">
        <v>2932</v>
      </c>
      <c r="H6959">
        <v>39389</v>
      </c>
      <c r="I6959">
        <v>312208</v>
      </c>
      <c r="J6959">
        <v>7.64</v>
      </c>
    </row>
    <row r="6960" spans="1:10" x14ac:dyDescent="0.25">
      <c r="A6960">
        <v>1938</v>
      </c>
      <c r="B6960">
        <v>73</v>
      </c>
      <c r="C6960">
        <v>7.5560000000000002E-2</v>
      </c>
      <c r="D6960">
        <v>7.281E-2</v>
      </c>
      <c r="E6960">
        <v>0.5</v>
      </c>
      <c r="F6960">
        <v>37922</v>
      </c>
      <c r="G6960">
        <v>2761</v>
      </c>
      <c r="H6960">
        <v>36542</v>
      </c>
      <c r="I6960">
        <v>272820</v>
      </c>
      <c r="J6960">
        <v>7.19</v>
      </c>
    </row>
    <row r="6961" spans="1:10" x14ac:dyDescent="0.25">
      <c r="A6961">
        <v>1938</v>
      </c>
      <c r="B6961">
        <v>74</v>
      </c>
      <c r="C6961">
        <v>8.8800000000000004E-2</v>
      </c>
      <c r="D6961">
        <v>8.5019999999999998E-2</v>
      </c>
      <c r="E6961">
        <v>0.5</v>
      </c>
      <c r="F6961">
        <v>35161</v>
      </c>
      <c r="G6961">
        <v>2990</v>
      </c>
      <c r="H6961">
        <v>33667</v>
      </c>
      <c r="I6961">
        <v>236278</v>
      </c>
      <c r="J6961">
        <v>6.72</v>
      </c>
    </row>
    <row r="6962" spans="1:10" x14ac:dyDescent="0.25">
      <c r="A6962">
        <v>1938</v>
      </c>
      <c r="B6962">
        <v>75</v>
      </c>
      <c r="C6962">
        <v>0.11473</v>
      </c>
      <c r="D6962">
        <v>0.10851</v>
      </c>
      <c r="E6962">
        <v>0.5</v>
      </c>
      <c r="F6962">
        <v>32172</v>
      </c>
      <c r="G6962">
        <v>3491</v>
      </c>
      <c r="H6962">
        <v>30426</v>
      </c>
      <c r="I6962">
        <v>202611</v>
      </c>
      <c r="J6962">
        <v>6.3</v>
      </c>
    </row>
    <row r="6963" spans="1:10" x14ac:dyDescent="0.25">
      <c r="A6963">
        <v>1938</v>
      </c>
      <c r="B6963">
        <v>76</v>
      </c>
      <c r="C6963">
        <v>0.11551</v>
      </c>
      <c r="D6963">
        <v>0.10920000000000001</v>
      </c>
      <c r="E6963">
        <v>0.5</v>
      </c>
      <c r="F6963">
        <v>28681</v>
      </c>
      <c r="G6963">
        <v>3132</v>
      </c>
      <c r="H6963">
        <v>27115</v>
      </c>
      <c r="I6963">
        <v>172185</v>
      </c>
      <c r="J6963">
        <v>6</v>
      </c>
    </row>
    <row r="6964" spans="1:10" x14ac:dyDescent="0.25">
      <c r="A6964">
        <v>1938</v>
      </c>
      <c r="B6964">
        <v>77</v>
      </c>
      <c r="C6964">
        <v>0.11838</v>
      </c>
      <c r="D6964">
        <v>0.11176</v>
      </c>
      <c r="E6964">
        <v>0.5</v>
      </c>
      <c r="F6964">
        <v>25549</v>
      </c>
      <c r="G6964">
        <v>2855</v>
      </c>
      <c r="H6964">
        <v>24121</v>
      </c>
      <c r="I6964">
        <v>145070</v>
      </c>
      <c r="J6964">
        <v>5.68</v>
      </c>
    </row>
    <row r="6965" spans="1:10" x14ac:dyDescent="0.25">
      <c r="A6965">
        <v>1938</v>
      </c>
      <c r="B6965">
        <v>78</v>
      </c>
      <c r="C6965">
        <v>0.12612000000000001</v>
      </c>
      <c r="D6965">
        <v>0.11864</v>
      </c>
      <c r="E6965">
        <v>0.5</v>
      </c>
      <c r="F6965">
        <v>22694</v>
      </c>
      <c r="G6965">
        <v>2692</v>
      </c>
      <c r="H6965">
        <v>21347</v>
      </c>
      <c r="I6965">
        <v>120949</v>
      </c>
      <c r="J6965">
        <v>5.33</v>
      </c>
    </row>
    <row r="6966" spans="1:10" x14ac:dyDescent="0.25">
      <c r="A6966">
        <v>1938</v>
      </c>
      <c r="B6966">
        <v>79</v>
      </c>
      <c r="C6966">
        <v>0.13125999999999999</v>
      </c>
      <c r="D6966">
        <v>0.12318</v>
      </c>
      <c r="E6966">
        <v>0.5</v>
      </c>
      <c r="F6966">
        <v>20001</v>
      </c>
      <c r="G6966">
        <v>2464</v>
      </c>
      <c r="H6966">
        <v>18769</v>
      </c>
      <c r="I6966">
        <v>99601</v>
      </c>
      <c r="J6966">
        <v>4.9800000000000004</v>
      </c>
    </row>
    <row r="6967" spans="1:10" x14ac:dyDescent="0.25">
      <c r="A6967">
        <v>1938</v>
      </c>
      <c r="B6967">
        <v>80</v>
      </c>
      <c r="C6967">
        <v>0.16880000000000001</v>
      </c>
      <c r="D6967">
        <v>0.15565999999999999</v>
      </c>
      <c r="E6967">
        <v>0.5</v>
      </c>
      <c r="F6967">
        <v>17538</v>
      </c>
      <c r="G6967">
        <v>2730</v>
      </c>
      <c r="H6967">
        <v>16173</v>
      </c>
      <c r="I6967">
        <v>80832</v>
      </c>
      <c r="J6967">
        <v>4.6100000000000003</v>
      </c>
    </row>
    <row r="6968" spans="1:10" x14ac:dyDescent="0.25">
      <c r="A6968">
        <v>1938</v>
      </c>
      <c r="B6968">
        <v>81</v>
      </c>
      <c r="C6968">
        <v>0.16012999999999999</v>
      </c>
      <c r="D6968">
        <v>0.14826</v>
      </c>
      <c r="E6968">
        <v>0.5</v>
      </c>
      <c r="F6968">
        <v>14808</v>
      </c>
      <c r="G6968">
        <v>2195</v>
      </c>
      <c r="H6968">
        <v>13710</v>
      </c>
      <c r="I6968">
        <v>64659</v>
      </c>
      <c r="J6968">
        <v>4.37</v>
      </c>
    </row>
    <row r="6969" spans="1:10" x14ac:dyDescent="0.25">
      <c r="A6969">
        <v>1938</v>
      </c>
      <c r="B6969">
        <v>82</v>
      </c>
      <c r="C6969">
        <v>0.17079</v>
      </c>
      <c r="D6969">
        <v>0.15734999999999999</v>
      </c>
      <c r="E6969">
        <v>0.5</v>
      </c>
      <c r="F6969">
        <v>12612</v>
      </c>
      <c r="G6969">
        <v>1985</v>
      </c>
      <c r="H6969">
        <v>11620</v>
      </c>
      <c r="I6969">
        <v>50949</v>
      </c>
      <c r="J6969">
        <v>4.04</v>
      </c>
    </row>
    <row r="6970" spans="1:10" x14ac:dyDescent="0.25">
      <c r="A6970">
        <v>1938</v>
      </c>
      <c r="B6970">
        <v>83</v>
      </c>
      <c r="C6970">
        <v>0.20196</v>
      </c>
      <c r="D6970">
        <v>0.18343000000000001</v>
      </c>
      <c r="E6970">
        <v>0.5</v>
      </c>
      <c r="F6970">
        <v>10628</v>
      </c>
      <c r="G6970">
        <v>1949</v>
      </c>
      <c r="H6970">
        <v>9653</v>
      </c>
      <c r="I6970">
        <v>39329</v>
      </c>
      <c r="J6970">
        <v>3.7</v>
      </c>
    </row>
    <row r="6971" spans="1:10" x14ac:dyDescent="0.25">
      <c r="A6971">
        <v>1938</v>
      </c>
      <c r="B6971">
        <v>84</v>
      </c>
      <c r="C6971">
        <v>0.23163</v>
      </c>
      <c r="D6971">
        <v>0.20759</v>
      </c>
      <c r="E6971">
        <v>0.5</v>
      </c>
      <c r="F6971">
        <v>8678</v>
      </c>
      <c r="G6971">
        <v>1802</v>
      </c>
      <c r="H6971">
        <v>7777</v>
      </c>
      <c r="I6971">
        <v>29676</v>
      </c>
      <c r="J6971">
        <v>3.42</v>
      </c>
    </row>
    <row r="6972" spans="1:10" x14ac:dyDescent="0.25">
      <c r="A6972">
        <v>1938</v>
      </c>
      <c r="B6972">
        <v>85</v>
      </c>
      <c r="C6972">
        <v>0.29298000000000002</v>
      </c>
      <c r="D6972">
        <v>0.25553999999999999</v>
      </c>
      <c r="E6972">
        <v>0.5</v>
      </c>
      <c r="F6972">
        <v>6877</v>
      </c>
      <c r="G6972">
        <v>1757</v>
      </c>
      <c r="H6972">
        <v>5998</v>
      </c>
      <c r="I6972">
        <v>21899</v>
      </c>
      <c r="J6972">
        <v>3.18</v>
      </c>
    </row>
    <row r="6973" spans="1:10" x14ac:dyDescent="0.25">
      <c r="A6973">
        <v>1938</v>
      </c>
      <c r="B6973">
        <v>86</v>
      </c>
      <c r="C6973">
        <v>0.27144000000000001</v>
      </c>
      <c r="D6973">
        <v>0.23899999999999999</v>
      </c>
      <c r="E6973">
        <v>0.5</v>
      </c>
      <c r="F6973">
        <v>5119</v>
      </c>
      <c r="G6973">
        <v>1224</v>
      </c>
      <c r="H6973">
        <v>4508</v>
      </c>
      <c r="I6973">
        <v>15901</v>
      </c>
      <c r="J6973">
        <v>3.11</v>
      </c>
    </row>
    <row r="6974" spans="1:10" x14ac:dyDescent="0.25">
      <c r="A6974">
        <v>1938</v>
      </c>
      <c r="B6974">
        <v>87</v>
      </c>
      <c r="C6974">
        <v>0.29976999999999998</v>
      </c>
      <c r="D6974">
        <v>0.26068999999999998</v>
      </c>
      <c r="E6974">
        <v>0.5</v>
      </c>
      <c r="F6974">
        <v>3896</v>
      </c>
      <c r="G6974">
        <v>1016</v>
      </c>
      <c r="H6974">
        <v>3388</v>
      </c>
      <c r="I6974">
        <v>11393</v>
      </c>
      <c r="J6974">
        <v>2.92</v>
      </c>
    </row>
    <row r="6975" spans="1:10" x14ac:dyDescent="0.25">
      <c r="A6975">
        <v>1938</v>
      </c>
      <c r="B6975">
        <v>88</v>
      </c>
      <c r="C6975">
        <v>0.28567999999999999</v>
      </c>
      <c r="D6975">
        <v>0.24997</v>
      </c>
      <c r="E6975">
        <v>0.5</v>
      </c>
      <c r="F6975">
        <v>2880</v>
      </c>
      <c r="G6975">
        <v>720</v>
      </c>
      <c r="H6975">
        <v>2520</v>
      </c>
      <c r="I6975">
        <v>8005</v>
      </c>
      <c r="J6975">
        <v>2.78</v>
      </c>
    </row>
    <row r="6976" spans="1:10" x14ac:dyDescent="0.25">
      <c r="A6976">
        <v>1938</v>
      </c>
      <c r="B6976">
        <v>89</v>
      </c>
      <c r="C6976">
        <v>0.34522000000000003</v>
      </c>
      <c r="D6976">
        <v>0.2944</v>
      </c>
      <c r="E6976">
        <v>0.5</v>
      </c>
      <c r="F6976">
        <v>2160</v>
      </c>
      <c r="G6976">
        <v>636</v>
      </c>
      <c r="H6976">
        <v>1842</v>
      </c>
      <c r="I6976">
        <v>5485</v>
      </c>
      <c r="J6976">
        <v>2.54</v>
      </c>
    </row>
    <row r="6977" spans="1:10" x14ac:dyDescent="0.25">
      <c r="A6977">
        <v>1938</v>
      </c>
      <c r="B6977">
        <v>90</v>
      </c>
      <c r="C6977">
        <v>0.37204999999999999</v>
      </c>
      <c r="D6977">
        <v>0.31369000000000002</v>
      </c>
      <c r="E6977">
        <v>0.5</v>
      </c>
      <c r="F6977">
        <v>1524</v>
      </c>
      <c r="G6977">
        <v>478</v>
      </c>
      <c r="H6977">
        <v>1285</v>
      </c>
      <c r="I6977">
        <v>3642</v>
      </c>
      <c r="J6977">
        <v>2.39</v>
      </c>
    </row>
    <row r="6978" spans="1:10" x14ac:dyDescent="0.25">
      <c r="A6978">
        <v>1938</v>
      </c>
      <c r="B6978">
        <v>91</v>
      </c>
      <c r="C6978">
        <v>0.3997</v>
      </c>
      <c r="D6978">
        <v>0.33312000000000003</v>
      </c>
      <c r="E6978">
        <v>0.5</v>
      </c>
      <c r="F6978">
        <v>1046</v>
      </c>
      <c r="G6978">
        <v>348</v>
      </c>
      <c r="H6978">
        <v>872</v>
      </c>
      <c r="I6978">
        <v>2357</v>
      </c>
      <c r="J6978">
        <v>2.25</v>
      </c>
    </row>
    <row r="6979" spans="1:10" x14ac:dyDescent="0.25">
      <c r="A6979">
        <v>1938</v>
      </c>
      <c r="B6979">
        <v>92</v>
      </c>
      <c r="C6979">
        <v>0.42799999999999999</v>
      </c>
      <c r="D6979">
        <v>0.35254999999999997</v>
      </c>
      <c r="E6979">
        <v>0.5</v>
      </c>
      <c r="F6979">
        <v>698</v>
      </c>
      <c r="G6979">
        <v>246</v>
      </c>
      <c r="H6979">
        <v>575</v>
      </c>
      <c r="I6979">
        <v>1485</v>
      </c>
      <c r="J6979">
        <v>2.13</v>
      </c>
    </row>
    <row r="6980" spans="1:10" x14ac:dyDescent="0.25">
      <c r="A6980">
        <v>1938</v>
      </c>
      <c r="B6980">
        <v>93</v>
      </c>
      <c r="C6980">
        <v>0.45678000000000002</v>
      </c>
      <c r="D6980">
        <v>0.37185000000000001</v>
      </c>
      <c r="E6980">
        <v>0.5</v>
      </c>
      <c r="F6980">
        <v>452</v>
      </c>
      <c r="G6980">
        <v>168</v>
      </c>
      <c r="H6980">
        <v>368</v>
      </c>
      <c r="I6980">
        <v>911</v>
      </c>
      <c r="J6980">
        <v>2.02</v>
      </c>
    </row>
    <row r="6981" spans="1:10" x14ac:dyDescent="0.25">
      <c r="A6981">
        <v>1938</v>
      </c>
      <c r="B6981">
        <v>94</v>
      </c>
      <c r="C6981">
        <v>0.48585</v>
      </c>
      <c r="D6981">
        <v>0.39089000000000002</v>
      </c>
      <c r="E6981">
        <v>0.5</v>
      </c>
      <c r="F6981">
        <v>284</v>
      </c>
      <c r="G6981">
        <v>111</v>
      </c>
      <c r="H6981">
        <v>228</v>
      </c>
      <c r="I6981">
        <v>543</v>
      </c>
      <c r="J6981">
        <v>1.91</v>
      </c>
    </row>
    <row r="6982" spans="1:10" x14ac:dyDescent="0.25">
      <c r="A6982">
        <v>1938</v>
      </c>
      <c r="B6982">
        <v>95</v>
      </c>
      <c r="C6982">
        <v>0.51500999999999997</v>
      </c>
      <c r="D6982">
        <v>0.40955000000000003</v>
      </c>
      <c r="E6982">
        <v>0.5</v>
      </c>
      <c r="F6982">
        <v>173</v>
      </c>
      <c r="G6982">
        <v>71</v>
      </c>
      <c r="H6982">
        <v>137</v>
      </c>
      <c r="I6982">
        <v>315</v>
      </c>
      <c r="J6982">
        <v>1.82</v>
      </c>
    </row>
    <row r="6983" spans="1:10" x14ac:dyDescent="0.25">
      <c r="A6983">
        <v>1938</v>
      </c>
      <c r="B6983">
        <v>96</v>
      </c>
      <c r="C6983">
        <v>0.54408000000000001</v>
      </c>
      <c r="D6983">
        <v>0.42771999999999999</v>
      </c>
      <c r="E6983">
        <v>0.5</v>
      </c>
      <c r="F6983">
        <v>102</v>
      </c>
      <c r="G6983">
        <v>44</v>
      </c>
      <c r="H6983">
        <v>80</v>
      </c>
      <c r="I6983">
        <v>177</v>
      </c>
      <c r="J6983">
        <v>1.74</v>
      </c>
    </row>
    <row r="6984" spans="1:10" x14ac:dyDescent="0.25">
      <c r="A6984">
        <v>1938</v>
      </c>
      <c r="B6984">
        <v>97</v>
      </c>
      <c r="C6984">
        <v>0.57284999999999997</v>
      </c>
      <c r="D6984">
        <v>0.44529999999999997</v>
      </c>
      <c r="E6984">
        <v>0.5</v>
      </c>
      <c r="F6984">
        <v>58</v>
      </c>
      <c r="G6984">
        <v>26</v>
      </c>
      <c r="H6984">
        <v>45</v>
      </c>
      <c r="I6984">
        <v>97</v>
      </c>
      <c r="J6984">
        <v>1.66</v>
      </c>
    </row>
    <row r="6985" spans="1:10" x14ac:dyDescent="0.25">
      <c r="A6985">
        <v>1938</v>
      </c>
      <c r="B6985">
        <v>98</v>
      </c>
      <c r="C6985">
        <v>0.60113000000000005</v>
      </c>
      <c r="D6985">
        <v>0.46221000000000001</v>
      </c>
      <c r="E6985">
        <v>0.5</v>
      </c>
      <c r="F6985">
        <v>32</v>
      </c>
      <c r="G6985">
        <v>15</v>
      </c>
      <c r="H6985">
        <v>25</v>
      </c>
      <c r="I6985">
        <v>52</v>
      </c>
      <c r="J6985">
        <v>1.59</v>
      </c>
    </row>
    <row r="6986" spans="1:10" x14ac:dyDescent="0.25">
      <c r="A6986">
        <v>1938</v>
      </c>
      <c r="B6986">
        <v>99</v>
      </c>
      <c r="C6986">
        <v>0.62875999999999999</v>
      </c>
      <c r="D6986">
        <v>0.47837000000000002</v>
      </c>
      <c r="E6986">
        <v>0.5</v>
      </c>
      <c r="F6986">
        <v>17</v>
      </c>
      <c r="G6986">
        <v>8</v>
      </c>
      <c r="H6986">
        <v>13</v>
      </c>
      <c r="I6986">
        <v>27</v>
      </c>
      <c r="J6986">
        <v>1.53</v>
      </c>
    </row>
    <row r="6987" spans="1:10" x14ac:dyDescent="0.25">
      <c r="A6987">
        <v>1938</v>
      </c>
      <c r="B6987">
        <v>100</v>
      </c>
      <c r="C6987">
        <v>0.65556000000000003</v>
      </c>
      <c r="D6987">
        <v>0.49373</v>
      </c>
      <c r="E6987">
        <v>0.5</v>
      </c>
      <c r="F6987">
        <v>9</v>
      </c>
      <c r="G6987">
        <v>4</v>
      </c>
      <c r="H6987">
        <v>7</v>
      </c>
      <c r="I6987">
        <v>13</v>
      </c>
      <c r="J6987">
        <v>1.47</v>
      </c>
    </row>
    <row r="6988" spans="1:10" x14ac:dyDescent="0.25">
      <c r="A6988">
        <v>1938</v>
      </c>
      <c r="B6988">
        <v>101</v>
      </c>
      <c r="C6988">
        <v>0.68142000000000003</v>
      </c>
      <c r="D6988">
        <v>0.50824999999999998</v>
      </c>
      <c r="E6988">
        <v>0.5</v>
      </c>
      <c r="F6988">
        <v>5</v>
      </c>
      <c r="G6988">
        <v>2</v>
      </c>
      <c r="H6988">
        <v>3</v>
      </c>
      <c r="I6988">
        <v>7</v>
      </c>
      <c r="J6988">
        <v>1.42</v>
      </c>
    </row>
    <row r="6989" spans="1:10" x14ac:dyDescent="0.25">
      <c r="A6989">
        <v>1938</v>
      </c>
      <c r="B6989">
        <v>102</v>
      </c>
      <c r="C6989">
        <v>0.70620000000000005</v>
      </c>
      <c r="D6989">
        <v>0.52190999999999999</v>
      </c>
      <c r="E6989">
        <v>0.5</v>
      </c>
      <c r="F6989">
        <v>2</v>
      </c>
      <c r="G6989">
        <v>1</v>
      </c>
      <c r="H6989">
        <v>2</v>
      </c>
      <c r="I6989">
        <v>3</v>
      </c>
      <c r="J6989">
        <v>1.38</v>
      </c>
    </row>
    <row r="6990" spans="1:10" x14ac:dyDescent="0.25">
      <c r="A6990">
        <v>1938</v>
      </c>
      <c r="B6990">
        <v>103</v>
      </c>
      <c r="C6990">
        <v>0.72982000000000002</v>
      </c>
      <c r="D6990">
        <v>0.53469999999999995</v>
      </c>
      <c r="E6990">
        <v>0.5</v>
      </c>
      <c r="F6990">
        <v>1</v>
      </c>
      <c r="G6990">
        <v>1</v>
      </c>
      <c r="H6990">
        <v>1</v>
      </c>
      <c r="I6990">
        <v>1</v>
      </c>
      <c r="J6990">
        <v>1.34</v>
      </c>
    </row>
    <row r="6991" spans="1:10" x14ac:dyDescent="0.25">
      <c r="A6991">
        <v>1938</v>
      </c>
      <c r="B6991">
        <v>104</v>
      </c>
      <c r="C6991">
        <v>0.75219999999999998</v>
      </c>
      <c r="D6991">
        <v>0.54661999999999999</v>
      </c>
      <c r="E6991">
        <v>0.5</v>
      </c>
      <c r="F6991">
        <v>1</v>
      </c>
      <c r="G6991">
        <v>0</v>
      </c>
      <c r="H6991">
        <v>0</v>
      </c>
      <c r="I6991">
        <v>1</v>
      </c>
      <c r="J6991">
        <v>1.3</v>
      </c>
    </row>
    <row r="6992" spans="1:10" x14ac:dyDescent="0.25">
      <c r="A6992">
        <v>1938</v>
      </c>
      <c r="B6992">
        <v>105</v>
      </c>
      <c r="C6992">
        <v>0.77331000000000005</v>
      </c>
      <c r="D6992">
        <v>0.55767999999999995</v>
      </c>
      <c r="E6992">
        <v>0.5</v>
      </c>
      <c r="F6992">
        <v>0</v>
      </c>
      <c r="G6992">
        <v>0</v>
      </c>
      <c r="H6992">
        <v>0</v>
      </c>
      <c r="I6992">
        <v>0</v>
      </c>
      <c r="J6992">
        <v>1.27</v>
      </c>
    </row>
    <row r="6993" spans="1:10" x14ac:dyDescent="0.25">
      <c r="A6993">
        <v>1938</v>
      </c>
      <c r="B6993">
        <v>106</v>
      </c>
      <c r="C6993">
        <v>0.79310999999999998</v>
      </c>
      <c r="D6993">
        <v>0.56791000000000003</v>
      </c>
      <c r="E6993">
        <v>0.5</v>
      </c>
      <c r="F6993">
        <v>0</v>
      </c>
      <c r="G6993">
        <v>0</v>
      </c>
      <c r="H6993">
        <v>0</v>
      </c>
      <c r="I6993">
        <v>0</v>
      </c>
      <c r="J6993">
        <v>1.24</v>
      </c>
    </row>
    <row r="6994" spans="1:10" x14ac:dyDescent="0.25">
      <c r="A6994">
        <v>1938</v>
      </c>
      <c r="B6994">
        <v>107</v>
      </c>
      <c r="C6994">
        <v>0.81161000000000005</v>
      </c>
      <c r="D6994">
        <v>0.57733000000000001</v>
      </c>
      <c r="E6994">
        <v>0.5</v>
      </c>
      <c r="F6994">
        <v>0</v>
      </c>
      <c r="G6994">
        <v>0</v>
      </c>
      <c r="H6994">
        <v>0</v>
      </c>
      <c r="I6994">
        <v>0</v>
      </c>
      <c r="J6994">
        <v>1.22</v>
      </c>
    </row>
    <row r="6995" spans="1:10" x14ac:dyDescent="0.25">
      <c r="A6995">
        <v>1938</v>
      </c>
      <c r="B6995">
        <v>108</v>
      </c>
      <c r="C6995">
        <v>0.82881000000000005</v>
      </c>
      <c r="D6995">
        <v>0.58597999999999995</v>
      </c>
      <c r="E6995">
        <v>0.5</v>
      </c>
      <c r="F6995">
        <v>0</v>
      </c>
      <c r="G6995">
        <v>0</v>
      </c>
      <c r="H6995">
        <v>0</v>
      </c>
      <c r="I6995">
        <v>0</v>
      </c>
      <c r="J6995">
        <v>1.19</v>
      </c>
    </row>
    <row r="6996" spans="1:10" x14ac:dyDescent="0.25">
      <c r="A6996">
        <v>1938</v>
      </c>
      <c r="B6996">
        <v>109</v>
      </c>
      <c r="C6996">
        <v>0.84474000000000005</v>
      </c>
      <c r="D6996">
        <v>0.59389000000000003</v>
      </c>
      <c r="E6996">
        <v>0.5</v>
      </c>
      <c r="F6996">
        <v>0</v>
      </c>
      <c r="G6996">
        <v>0</v>
      </c>
      <c r="H6996">
        <v>0</v>
      </c>
      <c r="I6996">
        <v>0</v>
      </c>
      <c r="J6996">
        <v>1.18</v>
      </c>
    </row>
    <row r="6997" spans="1:10" x14ac:dyDescent="0.25">
      <c r="A6997">
        <v>1938</v>
      </c>
      <c r="B6997" t="s">
        <v>25</v>
      </c>
      <c r="C6997">
        <v>0.85943000000000003</v>
      </c>
      <c r="D6997">
        <v>1</v>
      </c>
      <c r="E6997">
        <v>1.1599999999999999</v>
      </c>
      <c r="F6997">
        <v>0</v>
      </c>
      <c r="G6997">
        <v>0</v>
      </c>
      <c r="H6997">
        <v>0</v>
      </c>
      <c r="I6997">
        <v>0</v>
      </c>
      <c r="J6997">
        <v>1.1599999999999999</v>
      </c>
    </row>
    <row r="6998" spans="1:10" x14ac:dyDescent="0.25">
      <c r="A6998">
        <v>1939</v>
      </c>
      <c r="B6998">
        <v>0</v>
      </c>
      <c r="C6998">
        <v>4.9759999999999999E-2</v>
      </c>
      <c r="D6998">
        <v>4.7840000000000001E-2</v>
      </c>
      <c r="E6998">
        <v>0.19</v>
      </c>
      <c r="F6998">
        <v>100000</v>
      </c>
      <c r="G6998">
        <v>4784</v>
      </c>
      <c r="H6998">
        <v>96128</v>
      </c>
      <c r="I6998">
        <v>6186314</v>
      </c>
      <c r="J6998">
        <v>61.86</v>
      </c>
    </row>
    <row r="6999" spans="1:10" x14ac:dyDescent="0.25">
      <c r="A6999">
        <v>1939</v>
      </c>
      <c r="B6999">
        <v>1</v>
      </c>
      <c r="C6999">
        <v>6.3400000000000001E-3</v>
      </c>
      <c r="D6999">
        <v>6.3200000000000001E-3</v>
      </c>
      <c r="E6999">
        <v>0.5</v>
      </c>
      <c r="F6999">
        <v>95216</v>
      </c>
      <c r="G6999">
        <v>602</v>
      </c>
      <c r="H6999">
        <v>94916</v>
      </c>
      <c r="I6999">
        <v>6090186</v>
      </c>
      <c r="J6999">
        <v>63.96</v>
      </c>
    </row>
    <row r="7000" spans="1:10" x14ac:dyDescent="0.25">
      <c r="A7000">
        <v>1939</v>
      </c>
      <c r="B7000">
        <v>2</v>
      </c>
      <c r="C7000">
        <v>3.79E-3</v>
      </c>
      <c r="D7000">
        <v>3.7799999999999999E-3</v>
      </c>
      <c r="E7000">
        <v>0.5</v>
      </c>
      <c r="F7000">
        <v>94615</v>
      </c>
      <c r="G7000">
        <v>358</v>
      </c>
      <c r="H7000">
        <v>94436</v>
      </c>
      <c r="I7000">
        <v>5995271</v>
      </c>
      <c r="J7000">
        <v>63.37</v>
      </c>
    </row>
    <row r="7001" spans="1:10" x14ac:dyDescent="0.25">
      <c r="A7001">
        <v>1939</v>
      </c>
      <c r="B7001">
        <v>3</v>
      </c>
      <c r="C7001">
        <v>2.6099999999999999E-3</v>
      </c>
      <c r="D7001">
        <v>2.6099999999999999E-3</v>
      </c>
      <c r="E7001">
        <v>0.5</v>
      </c>
      <c r="F7001">
        <v>94257</v>
      </c>
      <c r="G7001">
        <v>246</v>
      </c>
      <c r="H7001">
        <v>94134</v>
      </c>
      <c r="I7001">
        <v>5900835</v>
      </c>
      <c r="J7001">
        <v>62.6</v>
      </c>
    </row>
    <row r="7002" spans="1:10" x14ac:dyDescent="0.25">
      <c r="A7002">
        <v>1939</v>
      </c>
      <c r="B7002">
        <v>4</v>
      </c>
      <c r="C7002">
        <v>1.66E-3</v>
      </c>
      <c r="D7002">
        <v>1.66E-3</v>
      </c>
      <c r="E7002">
        <v>0.5</v>
      </c>
      <c r="F7002">
        <v>94011</v>
      </c>
      <c r="G7002">
        <v>156</v>
      </c>
      <c r="H7002">
        <v>93933</v>
      </c>
      <c r="I7002">
        <v>5806701</v>
      </c>
      <c r="J7002">
        <v>61.77</v>
      </c>
    </row>
    <row r="7003" spans="1:10" x14ac:dyDescent="0.25">
      <c r="A7003">
        <v>1939</v>
      </c>
      <c r="B7003">
        <v>5</v>
      </c>
      <c r="C7003">
        <v>1.56E-3</v>
      </c>
      <c r="D7003">
        <v>1.56E-3</v>
      </c>
      <c r="E7003">
        <v>0.5</v>
      </c>
      <c r="F7003">
        <v>93855</v>
      </c>
      <c r="G7003">
        <v>147</v>
      </c>
      <c r="H7003">
        <v>93782</v>
      </c>
      <c r="I7003">
        <v>5712768</v>
      </c>
      <c r="J7003">
        <v>60.87</v>
      </c>
    </row>
    <row r="7004" spans="1:10" x14ac:dyDescent="0.25">
      <c r="A7004">
        <v>1939</v>
      </c>
      <c r="B7004">
        <v>6</v>
      </c>
      <c r="C7004">
        <v>1.2099999999999999E-3</v>
      </c>
      <c r="D7004">
        <v>1.2099999999999999E-3</v>
      </c>
      <c r="E7004">
        <v>0.5</v>
      </c>
      <c r="F7004">
        <v>93708</v>
      </c>
      <c r="G7004">
        <v>113</v>
      </c>
      <c r="H7004">
        <v>93652</v>
      </c>
      <c r="I7004">
        <v>5618986</v>
      </c>
      <c r="J7004">
        <v>59.96</v>
      </c>
    </row>
    <row r="7005" spans="1:10" x14ac:dyDescent="0.25">
      <c r="A7005">
        <v>1939</v>
      </c>
      <c r="B7005">
        <v>7</v>
      </c>
      <c r="C7005">
        <v>1.25E-3</v>
      </c>
      <c r="D7005">
        <v>1.25E-3</v>
      </c>
      <c r="E7005">
        <v>0.5</v>
      </c>
      <c r="F7005">
        <v>93595</v>
      </c>
      <c r="G7005">
        <v>117</v>
      </c>
      <c r="H7005">
        <v>93536</v>
      </c>
      <c r="I7005">
        <v>5525335</v>
      </c>
      <c r="J7005">
        <v>59.03</v>
      </c>
    </row>
    <row r="7006" spans="1:10" x14ac:dyDescent="0.25">
      <c r="A7006">
        <v>1939</v>
      </c>
      <c r="B7006">
        <v>8</v>
      </c>
      <c r="C7006">
        <v>1.6900000000000001E-3</v>
      </c>
      <c r="D7006">
        <v>1.6900000000000001E-3</v>
      </c>
      <c r="E7006">
        <v>0.5</v>
      </c>
      <c r="F7006">
        <v>93478</v>
      </c>
      <c r="G7006">
        <v>158</v>
      </c>
      <c r="H7006">
        <v>93399</v>
      </c>
      <c r="I7006">
        <v>5431798</v>
      </c>
      <c r="J7006">
        <v>58.11</v>
      </c>
    </row>
    <row r="7007" spans="1:10" x14ac:dyDescent="0.25">
      <c r="A7007">
        <v>1939</v>
      </c>
      <c r="B7007">
        <v>9</v>
      </c>
      <c r="C7007">
        <v>1.16E-3</v>
      </c>
      <c r="D7007">
        <v>1.16E-3</v>
      </c>
      <c r="E7007">
        <v>0.5</v>
      </c>
      <c r="F7007">
        <v>93320</v>
      </c>
      <c r="G7007">
        <v>108</v>
      </c>
      <c r="H7007">
        <v>93266</v>
      </c>
      <c r="I7007">
        <v>5338400</v>
      </c>
      <c r="J7007">
        <v>57.21</v>
      </c>
    </row>
    <row r="7008" spans="1:10" x14ac:dyDescent="0.25">
      <c r="A7008">
        <v>1939</v>
      </c>
      <c r="B7008">
        <v>10</v>
      </c>
      <c r="C7008">
        <v>1.1900000000000001E-3</v>
      </c>
      <c r="D7008">
        <v>1.1900000000000001E-3</v>
      </c>
      <c r="E7008">
        <v>0.5</v>
      </c>
      <c r="F7008">
        <v>93212</v>
      </c>
      <c r="G7008">
        <v>111</v>
      </c>
      <c r="H7008">
        <v>93156</v>
      </c>
      <c r="I7008">
        <v>5245134</v>
      </c>
      <c r="J7008">
        <v>56.27</v>
      </c>
    </row>
    <row r="7009" spans="1:10" x14ac:dyDescent="0.25">
      <c r="A7009">
        <v>1939</v>
      </c>
      <c r="B7009">
        <v>11</v>
      </c>
      <c r="C7009">
        <v>1E-3</v>
      </c>
      <c r="D7009">
        <v>1E-3</v>
      </c>
      <c r="E7009">
        <v>0.5</v>
      </c>
      <c r="F7009">
        <v>93101</v>
      </c>
      <c r="G7009">
        <v>93</v>
      </c>
      <c r="H7009">
        <v>93054</v>
      </c>
      <c r="I7009">
        <v>5151977</v>
      </c>
      <c r="J7009">
        <v>55.34</v>
      </c>
    </row>
    <row r="7010" spans="1:10" x14ac:dyDescent="0.25">
      <c r="A7010">
        <v>1939</v>
      </c>
      <c r="B7010">
        <v>12</v>
      </c>
      <c r="C7010">
        <v>1.3699999999999999E-3</v>
      </c>
      <c r="D7010">
        <v>1.3699999999999999E-3</v>
      </c>
      <c r="E7010">
        <v>0.5</v>
      </c>
      <c r="F7010">
        <v>93007</v>
      </c>
      <c r="G7010">
        <v>127</v>
      </c>
      <c r="H7010">
        <v>92944</v>
      </c>
      <c r="I7010">
        <v>5058923</v>
      </c>
      <c r="J7010">
        <v>54.39</v>
      </c>
    </row>
    <row r="7011" spans="1:10" x14ac:dyDescent="0.25">
      <c r="A7011">
        <v>1939</v>
      </c>
      <c r="B7011">
        <v>13</v>
      </c>
      <c r="C7011">
        <v>1.25E-3</v>
      </c>
      <c r="D7011">
        <v>1.25E-3</v>
      </c>
      <c r="E7011">
        <v>0.5</v>
      </c>
      <c r="F7011">
        <v>92880</v>
      </c>
      <c r="G7011">
        <v>116</v>
      </c>
      <c r="H7011">
        <v>92822</v>
      </c>
      <c r="I7011">
        <v>4965979</v>
      </c>
      <c r="J7011">
        <v>53.47</v>
      </c>
    </row>
    <row r="7012" spans="1:10" x14ac:dyDescent="0.25">
      <c r="A7012">
        <v>1939</v>
      </c>
      <c r="B7012">
        <v>14</v>
      </c>
      <c r="C7012">
        <v>1.42E-3</v>
      </c>
      <c r="D7012">
        <v>1.42E-3</v>
      </c>
      <c r="E7012">
        <v>0.5</v>
      </c>
      <c r="F7012">
        <v>92764</v>
      </c>
      <c r="G7012">
        <v>132</v>
      </c>
      <c r="H7012">
        <v>92698</v>
      </c>
      <c r="I7012">
        <v>4873157</v>
      </c>
      <c r="J7012">
        <v>52.53</v>
      </c>
    </row>
    <row r="7013" spans="1:10" x14ac:dyDescent="0.25">
      <c r="A7013">
        <v>1939</v>
      </c>
      <c r="B7013">
        <v>15</v>
      </c>
      <c r="C7013">
        <v>1.4400000000000001E-3</v>
      </c>
      <c r="D7013">
        <v>1.4400000000000001E-3</v>
      </c>
      <c r="E7013">
        <v>0.5</v>
      </c>
      <c r="F7013">
        <v>92632</v>
      </c>
      <c r="G7013">
        <v>134</v>
      </c>
      <c r="H7013">
        <v>92565</v>
      </c>
      <c r="I7013">
        <v>4780459</v>
      </c>
      <c r="J7013">
        <v>51.61</v>
      </c>
    </row>
    <row r="7014" spans="1:10" x14ac:dyDescent="0.25">
      <c r="A7014">
        <v>1939</v>
      </c>
      <c r="B7014">
        <v>16</v>
      </c>
      <c r="C7014">
        <v>1.65E-3</v>
      </c>
      <c r="D7014">
        <v>1.65E-3</v>
      </c>
      <c r="E7014">
        <v>0.5</v>
      </c>
      <c r="F7014">
        <v>92498</v>
      </c>
      <c r="G7014">
        <v>153</v>
      </c>
      <c r="H7014">
        <v>92422</v>
      </c>
      <c r="I7014">
        <v>4687894</v>
      </c>
      <c r="J7014">
        <v>50.68</v>
      </c>
    </row>
    <row r="7015" spans="1:10" x14ac:dyDescent="0.25">
      <c r="A7015">
        <v>1939</v>
      </c>
      <c r="B7015">
        <v>17</v>
      </c>
      <c r="C7015">
        <v>1.97E-3</v>
      </c>
      <c r="D7015">
        <v>1.97E-3</v>
      </c>
      <c r="E7015">
        <v>0.5</v>
      </c>
      <c r="F7015">
        <v>92346</v>
      </c>
      <c r="G7015">
        <v>182</v>
      </c>
      <c r="H7015">
        <v>92255</v>
      </c>
      <c r="I7015">
        <v>4595472</v>
      </c>
      <c r="J7015">
        <v>49.76</v>
      </c>
    </row>
    <row r="7016" spans="1:10" x14ac:dyDescent="0.25">
      <c r="A7016">
        <v>1939</v>
      </c>
      <c r="B7016">
        <v>18</v>
      </c>
      <c r="C7016">
        <v>2.2599999999999999E-3</v>
      </c>
      <c r="D7016">
        <v>2.2499999999999998E-3</v>
      </c>
      <c r="E7016">
        <v>0.5</v>
      </c>
      <c r="F7016">
        <v>92164</v>
      </c>
      <c r="G7016">
        <v>208</v>
      </c>
      <c r="H7016">
        <v>92060</v>
      </c>
      <c r="I7016">
        <v>4503217</v>
      </c>
      <c r="J7016">
        <v>48.86</v>
      </c>
    </row>
    <row r="7017" spans="1:10" x14ac:dyDescent="0.25">
      <c r="A7017">
        <v>1939</v>
      </c>
      <c r="B7017">
        <v>19</v>
      </c>
      <c r="C7017">
        <v>2.6800000000000001E-3</v>
      </c>
      <c r="D7017">
        <v>2.6800000000000001E-3</v>
      </c>
      <c r="E7017">
        <v>0.5</v>
      </c>
      <c r="F7017">
        <v>91956</v>
      </c>
      <c r="G7017">
        <v>247</v>
      </c>
      <c r="H7017">
        <v>91833</v>
      </c>
      <c r="I7017">
        <v>4411157</v>
      </c>
      <c r="J7017">
        <v>47.97</v>
      </c>
    </row>
    <row r="7018" spans="1:10" x14ac:dyDescent="0.25">
      <c r="A7018">
        <v>1939</v>
      </c>
      <c r="B7018">
        <v>20</v>
      </c>
      <c r="C7018">
        <v>2.81E-3</v>
      </c>
      <c r="D7018">
        <v>2.81E-3</v>
      </c>
      <c r="E7018">
        <v>0.5</v>
      </c>
      <c r="F7018">
        <v>91710</v>
      </c>
      <c r="G7018">
        <v>258</v>
      </c>
      <c r="H7018">
        <v>91581</v>
      </c>
      <c r="I7018">
        <v>4319324</v>
      </c>
      <c r="J7018">
        <v>47.1</v>
      </c>
    </row>
    <row r="7019" spans="1:10" x14ac:dyDescent="0.25">
      <c r="A7019">
        <v>1939</v>
      </c>
      <c r="B7019">
        <v>21</v>
      </c>
      <c r="C7019">
        <v>2.64E-3</v>
      </c>
      <c r="D7019">
        <v>2.63E-3</v>
      </c>
      <c r="E7019">
        <v>0.5</v>
      </c>
      <c r="F7019">
        <v>91452</v>
      </c>
      <c r="G7019">
        <v>241</v>
      </c>
      <c r="H7019">
        <v>91332</v>
      </c>
      <c r="I7019">
        <v>4227743</v>
      </c>
      <c r="J7019">
        <v>46.23</v>
      </c>
    </row>
    <row r="7020" spans="1:10" x14ac:dyDescent="0.25">
      <c r="A7020">
        <v>1939</v>
      </c>
      <c r="B7020">
        <v>22</v>
      </c>
      <c r="C7020">
        <v>2.97E-3</v>
      </c>
      <c r="D7020">
        <v>2.97E-3</v>
      </c>
      <c r="E7020">
        <v>0.5</v>
      </c>
      <c r="F7020">
        <v>91211</v>
      </c>
      <c r="G7020">
        <v>271</v>
      </c>
      <c r="H7020">
        <v>91076</v>
      </c>
      <c r="I7020">
        <v>4136411</v>
      </c>
      <c r="J7020">
        <v>45.35</v>
      </c>
    </row>
    <row r="7021" spans="1:10" x14ac:dyDescent="0.25">
      <c r="A7021">
        <v>1939</v>
      </c>
      <c r="B7021">
        <v>23</v>
      </c>
      <c r="C7021">
        <v>3.31E-3</v>
      </c>
      <c r="D7021">
        <v>3.3E-3</v>
      </c>
      <c r="E7021">
        <v>0.5</v>
      </c>
      <c r="F7021">
        <v>90941</v>
      </c>
      <c r="G7021">
        <v>300</v>
      </c>
      <c r="H7021">
        <v>90790</v>
      </c>
      <c r="I7021">
        <v>4045335</v>
      </c>
      <c r="J7021">
        <v>44.48</v>
      </c>
    </row>
    <row r="7022" spans="1:10" x14ac:dyDescent="0.25">
      <c r="A7022">
        <v>1939</v>
      </c>
      <c r="B7022">
        <v>24</v>
      </c>
      <c r="C7022">
        <v>3.1800000000000001E-3</v>
      </c>
      <c r="D7022">
        <v>3.1800000000000001E-3</v>
      </c>
      <c r="E7022">
        <v>0.5</v>
      </c>
      <c r="F7022">
        <v>90640</v>
      </c>
      <c r="G7022">
        <v>288</v>
      </c>
      <c r="H7022">
        <v>90496</v>
      </c>
      <c r="I7022">
        <v>3954545</v>
      </c>
      <c r="J7022">
        <v>43.63</v>
      </c>
    </row>
    <row r="7023" spans="1:10" x14ac:dyDescent="0.25">
      <c r="A7023">
        <v>1939</v>
      </c>
      <c r="B7023">
        <v>25</v>
      </c>
      <c r="C7023">
        <v>3.2399999999999998E-3</v>
      </c>
      <c r="D7023">
        <v>3.2299999999999998E-3</v>
      </c>
      <c r="E7023">
        <v>0.5</v>
      </c>
      <c r="F7023">
        <v>90352</v>
      </c>
      <c r="G7023">
        <v>292</v>
      </c>
      <c r="H7023">
        <v>90206</v>
      </c>
      <c r="I7023">
        <v>3864049</v>
      </c>
      <c r="J7023">
        <v>42.77</v>
      </c>
    </row>
    <row r="7024" spans="1:10" x14ac:dyDescent="0.25">
      <c r="A7024">
        <v>1939</v>
      </c>
      <c r="B7024">
        <v>26</v>
      </c>
      <c r="C7024">
        <v>3.0400000000000002E-3</v>
      </c>
      <c r="D7024">
        <v>3.0300000000000001E-3</v>
      </c>
      <c r="E7024">
        <v>0.5</v>
      </c>
      <c r="F7024">
        <v>90060</v>
      </c>
      <c r="G7024">
        <v>273</v>
      </c>
      <c r="H7024">
        <v>89924</v>
      </c>
      <c r="I7024">
        <v>3773842</v>
      </c>
      <c r="J7024">
        <v>41.9</v>
      </c>
    </row>
    <row r="7025" spans="1:10" x14ac:dyDescent="0.25">
      <c r="A7025">
        <v>1939</v>
      </c>
      <c r="B7025">
        <v>27</v>
      </c>
      <c r="C7025">
        <v>3.5300000000000002E-3</v>
      </c>
      <c r="D7025">
        <v>3.5200000000000001E-3</v>
      </c>
      <c r="E7025">
        <v>0.5</v>
      </c>
      <c r="F7025">
        <v>89787</v>
      </c>
      <c r="G7025">
        <v>316</v>
      </c>
      <c r="H7025">
        <v>89629</v>
      </c>
      <c r="I7025">
        <v>3683919</v>
      </c>
      <c r="J7025">
        <v>41.03</v>
      </c>
    </row>
    <row r="7026" spans="1:10" x14ac:dyDescent="0.25">
      <c r="A7026">
        <v>1939</v>
      </c>
      <c r="B7026">
        <v>28</v>
      </c>
      <c r="C7026">
        <v>3.15E-3</v>
      </c>
      <c r="D7026">
        <v>3.15E-3</v>
      </c>
      <c r="E7026">
        <v>0.5</v>
      </c>
      <c r="F7026">
        <v>89471</v>
      </c>
      <c r="G7026">
        <v>281</v>
      </c>
      <c r="H7026">
        <v>89330</v>
      </c>
      <c r="I7026">
        <v>3594290</v>
      </c>
      <c r="J7026">
        <v>40.17</v>
      </c>
    </row>
    <row r="7027" spans="1:10" x14ac:dyDescent="0.25">
      <c r="A7027">
        <v>1939</v>
      </c>
      <c r="B7027">
        <v>29</v>
      </c>
      <c r="C7027">
        <v>3.46E-3</v>
      </c>
      <c r="D7027">
        <v>3.4499999999999999E-3</v>
      </c>
      <c r="E7027">
        <v>0.5</v>
      </c>
      <c r="F7027">
        <v>89190</v>
      </c>
      <c r="G7027">
        <v>308</v>
      </c>
      <c r="H7027">
        <v>89036</v>
      </c>
      <c r="I7027">
        <v>3504959</v>
      </c>
      <c r="J7027">
        <v>39.299999999999997</v>
      </c>
    </row>
    <row r="7028" spans="1:10" x14ac:dyDescent="0.25">
      <c r="A7028">
        <v>1939</v>
      </c>
      <c r="B7028">
        <v>30</v>
      </c>
      <c r="C7028">
        <v>3.7599999999999999E-3</v>
      </c>
      <c r="D7028">
        <v>3.7599999999999999E-3</v>
      </c>
      <c r="E7028">
        <v>0.5</v>
      </c>
      <c r="F7028">
        <v>88882</v>
      </c>
      <c r="G7028">
        <v>334</v>
      </c>
      <c r="H7028">
        <v>88715</v>
      </c>
      <c r="I7028">
        <v>3415923</v>
      </c>
      <c r="J7028">
        <v>38.43</v>
      </c>
    </row>
    <row r="7029" spans="1:10" x14ac:dyDescent="0.25">
      <c r="A7029">
        <v>1939</v>
      </c>
      <c r="B7029">
        <v>31</v>
      </c>
      <c r="C7029">
        <v>3.0500000000000002E-3</v>
      </c>
      <c r="D7029">
        <v>3.0400000000000002E-3</v>
      </c>
      <c r="E7029">
        <v>0.5</v>
      </c>
      <c r="F7029">
        <v>88548</v>
      </c>
      <c r="G7029">
        <v>270</v>
      </c>
      <c r="H7029">
        <v>88413</v>
      </c>
      <c r="I7029">
        <v>3327209</v>
      </c>
      <c r="J7029">
        <v>37.58</v>
      </c>
    </row>
    <row r="7030" spans="1:10" x14ac:dyDescent="0.25">
      <c r="A7030">
        <v>1939</v>
      </c>
      <c r="B7030">
        <v>32</v>
      </c>
      <c r="C7030">
        <v>2.7799999999999999E-3</v>
      </c>
      <c r="D7030">
        <v>2.7799999999999999E-3</v>
      </c>
      <c r="E7030">
        <v>0.5</v>
      </c>
      <c r="F7030">
        <v>88278</v>
      </c>
      <c r="G7030">
        <v>245</v>
      </c>
      <c r="H7030">
        <v>88156</v>
      </c>
      <c r="I7030">
        <v>3238796</v>
      </c>
      <c r="J7030">
        <v>36.69</v>
      </c>
    </row>
    <row r="7031" spans="1:10" x14ac:dyDescent="0.25">
      <c r="A7031">
        <v>1939</v>
      </c>
      <c r="B7031">
        <v>33</v>
      </c>
      <c r="C7031">
        <v>3.7200000000000002E-3</v>
      </c>
      <c r="D7031">
        <v>3.7100000000000002E-3</v>
      </c>
      <c r="E7031">
        <v>0.5</v>
      </c>
      <c r="F7031">
        <v>88033</v>
      </c>
      <c r="G7031">
        <v>327</v>
      </c>
      <c r="H7031">
        <v>87870</v>
      </c>
      <c r="I7031">
        <v>3150640</v>
      </c>
      <c r="J7031">
        <v>35.79</v>
      </c>
    </row>
    <row r="7032" spans="1:10" x14ac:dyDescent="0.25">
      <c r="A7032">
        <v>1939</v>
      </c>
      <c r="B7032">
        <v>34</v>
      </c>
      <c r="C7032">
        <v>3.62E-3</v>
      </c>
      <c r="D7032">
        <v>3.6099999999999999E-3</v>
      </c>
      <c r="E7032">
        <v>0.5</v>
      </c>
      <c r="F7032">
        <v>87706</v>
      </c>
      <c r="G7032">
        <v>317</v>
      </c>
      <c r="H7032">
        <v>87548</v>
      </c>
      <c r="I7032">
        <v>3062770</v>
      </c>
      <c r="J7032">
        <v>34.92</v>
      </c>
    </row>
    <row r="7033" spans="1:10" x14ac:dyDescent="0.25">
      <c r="A7033">
        <v>1939</v>
      </c>
      <c r="B7033">
        <v>35</v>
      </c>
      <c r="C7033">
        <v>4.3699999999999998E-3</v>
      </c>
      <c r="D7033">
        <v>4.3600000000000002E-3</v>
      </c>
      <c r="E7033">
        <v>0.5</v>
      </c>
      <c r="F7033">
        <v>87390</v>
      </c>
      <c r="G7033">
        <v>381</v>
      </c>
      <c r="H7033">
        <v>87199</v>
      </c>
      <c r="I7033">
        <v>2975222</v>
      </c>
      <c r="J7033">
        <v>34.049999999999997</v>
      </c>
    </row>
    <row r="7034" spans="1:10" x14ac:dyDescent="0.25">
      <c r="A7034">
        <v>1939</v>
      </c>
      <c r="B7034">
        <v>36</v>
      </c>
      <c r="C7034">
        <v>3.4199999999999999E-3</v>
      </c>
      <c r="D7034">
        <v>3.4099999999999998E-3</v>
      </c>
      <c r="E7034">
        <v>0.5</v>
      </c>
      <c r="F7034">
        <v>87009</v>
      </c>
      <c r="G7034">
        <v>297</v>
      </c>
      <c r="H7034">
        <v>86860</v>
      </c>
      <c r="I7034">
        <v>2888023</v>
      </c>
      <c r="J7034">
        <v>33.19</v>
      </c>
    </row>
    <row r="7035" spans="1:10" x14ac:dyDescent="0.25">
      <c r="A7035">
        <v>1939</v>
      </c>
      <c r="B7035">
        <v>37</v>
      </c>
      <c r="C7035">
        <v>4.0000000000000001E-3</v>
      </c>
      <c r="D7035">
        <v>4.0000000000000001E-3</v>
      </c>
      <c r="E7035">
        <v>0.5</v>
      </c>
      <c r="F7035">
        <v>86712</v>
      </c>
      <c r="G7035">
        <v>346</v>
      </c>
      <c r="H7035">
        <v>86538</v>
      </c>
      <c r="I7035">
        <v>2801163</v>
      </c>
      <c r="J7035">
        <v>32.299999999999997</v>
      </c>
    </row>
    <row r="7036" spans="1:10" x14ac:dyDescent="0.25">
      <c r="A7036">
        <v>1939</v>
      </c>
      <c r="B7036">
        <v>38</v>
      </c>
      <c r="C7036">
        <v>4.3499999999999997E-3</v>
      </c>
      <c r="D7036">
        <v>4.3400000000000001E-3</v>
      </c>
      <c r="E7036">
        <v>0.5</v>
      </c>
      <c r="F7036">
        <v>86365</v>
      </c>
      <c r="G7036">
        <v>375</v>
      </c>
      <c r="H7036">
        <v>86178</v>
      </c>
      <c r="I7036">
        <v>2714624</v>
      </c>
      <c r="J7036">
        <v>31.43</v>
      </c>
    </row>
    <row r="7037" spans="1:10" x14ac:dyDescent="0.25">
      <c r="A7037">
        <v>1939</v>
      </c>
      <c r="B7037">
        <v>39</v>
      </c>
      <c r="C7037">
        <v>5.2199999999999998E-3</v>
      </c>
      <c r="D7037">
        <v>5.2100000000000002E-3</v>
      </c>
      <c r="E7037">
        <v>0.5</v>
      </c>
      <c r="F7037">
        <v>85990</v>
      </c>
      <c r="G7037">
        <v>448</v>
      </c>
      <c r="H7037">
        <v>85766</v>
      </c>
      <c r="I7037">
        <v>2628447</v>
      </c>
      <c r="J7037">
        <v>30.57</v>
      </c>
    </row>
    <row r="7038" spans="1:10" x14ac:dyDescent="0.25">
      <c r="A7038">
        <v>1939</v>
      </c>
      <c r="B7038">
        <v>40</v>
      </c>
      <c r="C7038">
        <v>4.5100000000000001E-3</v>
      </c>
      <c r="D7038">
        <v>4.4999999999999997E-3</v>
      </c>
      <c r="E7038">
        <v>0.5</v>
      </c>
      <c r="F7038">
        <v>85543</v>
      </c>
      <c r="G7038">
        <v>385</v>
      </c>
      <c r="H7038">
        <v>85350</v>
      </c>
      <c r="I7038">
        <v>2542680</v>
      </c>
      <c r="J7038">
        <v>29.72</v>
      </c>
    </row>
    <row r="7039" spans="1:10" x14ac:dyDescent="0.25">
      <c r="A7039">
        <v>1939</v>
      </c>
      <c r="B7039">
        <v>41</v>
      </c>
      <c r="C7039">
        <v>5.2300000000000003E-3</v>
      </c>
      <c r="D7039">
        <v>5.2100000000000002E-3</v>
      </c>
      <c r="E7039">
        <v>0.5</v>
      </c>
      <c r="F7039">
        <v>85158</v>
      </c>
      <c r="G7039">
        <v>444</v>
      </c>
      <c r="H7039">
        <v>84936</v>
      </c>
      <c r="I7039">
        <v>2457330</v>
      </c>
      <c r="J7039">
        <v>28.86</v>
      </c>
    </row>
    <row r="7040" spans="1:10" x14ac:dyDescent="0.25">
      <c r="A7040">
        <v>1939</v>
      </c>
      <c r="B7040">
        <v>42</v>
      </c>
      <c r="C7040">
        <v>5.3200000000000001E-3</v>
      </c>
      <c r="D7040">
        <v>5.3E-3</v>
      </c>
      <c r="E7040">
        <v>0.5</v>
      </c>
      <c r="F7040">
        <v>84714</v>
      </c>
      <c r="G7040">
        <v>449</v>
      </c>
      <c r="H7040">
        <v>84489</v>
      </c>
      <c r="I7040">
        <v>2372395</v>
      </c>
      <c r="J7040">
        <v>28</v>
      </c>
    </row>
    <row r="7041" spans="1:10" x14ac:dyDescent="0.25">
      <c r="A7041">
        <v>1939</v>
      </c>
      <c r="B7041">
        <v>43</v>
      </c>
      <c r="C7041">
        <v>7.3800000000000003E-3</v>
      </c>
      <c r="D7041">
        <v>7.3499999999999998E-3</v>
      </c>
      <c r="E7041">
        <v>0.5</v>
      </c>
      <c r="F7041">
        <v>84265</v>
      </c>
      <c r="G7041">
        <v>619</v>
      </c>
      <c r="H7041">
        <v>83955</v>
      </c>
      <c r="I7041">
        <v>2287905</v>
      </c>
      <c r="J7041">
        <v>27.15</v>
      </c>
    </row>
    <row r="7042" spans="1:10" x14ac:dyDescent="0.25">
      <c r="A7042">
        <v>1939</v>
      </c>
      <c r="B7042">
        <v>44</v>
      </c>
      <c r="C7042">
        <v>6.28E-3</v>
      </c>
      <c r="D7042">
        <v>6.2599999999999999E-3</v>
      </c>
      <c r="E7042">
        <v>0.5</v>
      </c>
      <c r="F7042">
        <v>83645</v>
      </c>
      <c r="G7042">
        <v>523</v>
      </c>
      <c r="H7042">
        <v>83383</v>
      </c>
      <c r="I7042">
        <v>2203951</v>
      </c>
      <c r="J7042">
        <v>26.35</v>
      </c>
    </row>
    <row r="7043" spans="1:10" x14ac:dyDescent="0.25">
      <c r="A7043">
        <v>1939</v>
      </c>
      <c r="B7043">
        <v>45</v>
      </c>
      <c r="C7043">
        <v>6.77E-3</v>
      </c>
      <c r="D7043">
        <v>6.7400000000000003E-3</v>
      </c>
      <c r="E7043">
        <v>0.5</v>
      </c>
      <c r="F7043">
        <v>83122</v>
      </c>
      <c r="G7043">
        <v>560</v>
      </c>
      <c r="H7043">
        <v>82841</v>
      </c>
      <c r="I7043">
        <v>2120567</v>
      </c>
      <c r="J7043">
        <v>25.51</v>
      </c>
    </row>
    <row r="7044" spans="1:10" x14ac:dyDescent="0.25">
      <c r="A7044">
        <v>1939</v>
      </c>
      <c r="B7044">
        <v>46</v>
      </c>
      <c r="C7044">
        <v>7.4900000000000001E-3</v>
      </c>
      <c r="D7044">
        <v>7.4599999999999996E-3</v>
      </c>
      <c r="E7044">
        <v>0.5</v>
      </c>
      <c r="F7044">
        <v>82561</v>
      </c>
      <c r="G7044">
        <v>616</v>
      </c>
      <c r="H7044">
        <v>82253</v>
      </c>
      <c r="I7044">
        <v>2037726</v>
      </c>
      <c r="J7044">
        <v>24.68</v>
      </c>
    </row>
    <row r="7045" spans="1:10" x14ac:dyDescent="0.25">
      <c r="A7045">
        <v>1939</v>
      </c>
      <c r="B7045">
        <v>47</v>
      </c>
      <c r="C7045">
        <v>8.3800000000000003E-3</v>
      </c>
      <c r="D7045">
        <v>8.3400000000000002E-3</v>
      </c>
      <c r="E7045">
        <v>0.5</v>
      </c>
      <c r="F7045">
        <v>81945</v>
      </c>
      <c r="G7045">
        <v>684</v>
      </c>
      <c r="H7045">
        <v>81603</v>
      </c>
      <c r="I7045">
        <v>1955473</v>
      </c>
      <c r="J7045">
        <v>23.86</v>
      </c>
    </row>
    <row r="7046" spans="1:10" x14ac:dyDescent="0.25">
      <c r="A7046">
        <v>1939</v>
      </c>
      <c r="B7046">
        <v>48</v>
      </c>
      <c r="C7046">
        <v>9.0100000000000006E-3</v>
      </c>
      <c r="D7046">
        <v>8.9700000000000005E-3</v>
      </c>
      <c r="E7046">
        <v>0.5</v>
      </c>
      <c r="F7046">
        <v>81261</v>
      </c>
      <c r="G7046">
        <v>729</v>
      </c>
      <c r="H7046">
        <v>80897</v>
      </c>
      <c r="I7046">
        <v>1873870</v>
      </c>
      <c r="J7046">
        <v>23.06</v>
      </c>
    </row>
    <row r="7047" spans="1:10" x14ac:dyDescent="0.25">
      <c r="A7047">
        <v>1939</v>
      </c>
      <c r="B7047">
        <v>49</v>
      </c>
      <c r="C7047">
        <v>9.2399999999999999E-3</v>
      </c>
      <c r="D7047">
        <v>9.1999999999999998E-3</v>
      </c>
      <c r="E7047">
        <v>0.5</v>
      </c>
      <c r="F7047">
        <v>80532</v>
      </c>
      <c r="G7047">
        <v>741</v>
      </c>
      <c r="H7047">
        <v>80162</v>
      </c>
      <c r="I7047">
        <v>1792973</v>
      </c>
      <c r="J7047">
        <v>22.26</v>
      </c>
    </row>
    <row r="7048" spans="1:10" x14ac:dyDescent="0.25">
      <c r="A7048">
        <v>1939</v>
      </c>
      <c r="B7048">
        <v>50</v>
      </c>
      <c r="C7048">
        <v>1.057E-2</v>
      </c>
      <c r="D7048">
        <v>1.052E-2</v>
      </c>
      <c r="E7048">
        <v>0.5</v>
      </c>
      <c r="F7048">
        <v>79792</v>
      </c>
      <c r="G7048">
        <v>839</v>
      </c>
      <c r="H7048">
        <v>79372</v>
      </c>
      <c r="I7048">
        <v>1712811</v>
      </c>
      <c r="J7048">
        <v>21.47</v>
      </c>
    </row>
    <row r="7049" spans="1:10" x14ac:dyDescent="0.25">
      <c r="A7049">
        <v>1939</v>
      </c>
      <c r="B7049">
        <v>51</v>
      </c>
      <c r="C7049">
        <v>1.12E-2</v>
      </c>
      <c r="D7049">
        <v>1.1140000000000001E-2</v>
      </c>
      <c r="E7049">
        <v>0.5</v>
      </c>
      <c r="F7049">
        <v>78953</v>
      </c>
      <c r="G7049">
        <v>879</v>
      </c>
      <c r="H7049">
        <v>78513</v>
      </c>
      <c r="I7049">
        <v>1633439</v>
      </c>
      <c r="J7049">
        <v>20.69</v>
      </c>
    </row>
    <row r="7050" spans="1:10" x14ac:dyDescent="0.25">
      <c r="A7050">
        <v>1939</v>
      </c>
      <c r="B7050">
        <v>52</v>
      </c>
      <c r="C7050">
        <v>1.371E-2</v>
      </c>
      <c r="D7050">
        <v>1.3610000000000001E-2</v>
      </c>
      <c r="E7050">
        <v>0.5</v>
      </c>
      <c r="F7050">
        <v>78073</v>
      </c>
      <c r="G7050">
        <v>1063</v>
      </c>
      <c r="H7050">
        <v>77542</v>
      </c>
      <c r="I7050">
        <v>1554926</v>
      </c>
      <c r="J7050">
        <v>19.920000000000002</v>
      </c>
    </row>
    <row r="7051" spans="1:10" x14ac:dyDescent="0.25">
      <c r="A7051">
        <v>1939</v>
      </c>
      <c r="B7051">
        <v>53</v>
      </c>
      <c r="C7051">
        <v>1.542E-2</v>
      </c>
      <c r="D7051">
        <v>1.5299999999999999E-2</v>
      </c>
      <c r="E7051">
        <v>0.5</v>
      </c>
      <c r="F7051">
        <v>77011</v>
      </c>
      <c r="G7051">
        <v>1178</v>
      </c>
      <c r="H7051">
        <v>76422</v>
      </c>
      <c r="I7051">
        <v>1477384</v>
      </c>
      <c r="J7051">
        <v>19.18</v>
      </c>
    </row>
    <row r="7052" spans="1:10" x14ac:dyDescent="0.25">
      <c r="A7052">
        <v>1939</v>
      </c>
      <c r="B7052">
        <v>54</v>
      </c>
      <c r="C7052">
        <v>1.409E-2</v>
      </c>
      <c r="D7052">
        <v>1.3990000000000001E-2</v>
      </c>
      <c r="E7052">
        <v>0.5</v>
      </c>
      <c r="F7052">
        <v>75832</v>
      </c>
      <c r="G7052">
        <v>1061</v>
      </c>
      <c r="H7052">
        <v>75302</v>
      </c>
      <c r="I7052">
        <v>1400962</v>
      </c>
      <c r="J7052">
        <v>18.47</v>
      </c>
    </row>
    <row r="7053" spans="1:10" x14ac:dyDescent="0.25">
      <c r="A7053">
        <v>1939</v>
      </c>
      <c r="B7053">
        <v>55</v>
      </c>
      <c r="C7053">
        <v>1.8380000000000001E-2</v>
      </c>
      <c r="D7053">
        <v>1.821E-2</v>
      </c>
      <c r="E7053">
        <v>0.5</v>
      </c>
      <c r="F7053">
        <v>74772</v>
      </c>
      <c r="G7053">
        <v>1362</v>
      </c>
      <c r="H7053">
        <v>74091</v>
      </c>
      <c r="I7053">
        <v>1325660</v>
      </c>
      <c r="J7053">
        <v>17.73</v>
      </c>
    </row>
    <row r="7054" spans="1:10" x14ac:dyDescent="0.25">
      <c r="A7054">
        <v>1939</v>
      </c>
      <c r="B7054">
        <v>56</v>
      </c>
      <c r="C7054">
        <v>1.8360000000000001E-2</v>
      </c>
      <c r="D7054">
        <v>1.8190000000000001E-2</v>
      </c>
      <c r="E7054">
        <v>0.5</v>
      </c>
      <c r="F7054">
        <v>73410</v>
      </c>
      <c r="G7054">
        <v>1335</v>
      </c>
      <c r="H7054">
        <v>72742</v>
      </c>
      <c r="I7054">
        <v>1251569</v>
      </c>
      <c r="J7054">
        <v>17.05</v>
      </c>
    </row>
    <row r="7055" spans="1:10" x14ac:dyDescent="0.25">
      <c r="A7055">
        <v>1939</v>
      </c>
      <c r="B7055">
        <v>57</v>
      </c>
      <c r="C7055">
        <v>1.934E-2</v>
      </c>
      <c r="D7055">
        <v>1.915E-2</v>
      </c>
      <c r="E7055">
        <v>0.5</v>
      </c>
      <c r="F7055">
        <v>72074</v>
      </c>
      <c r="G7055">
        <v>1380</v>
      </c>
      <c r="H7055">
        <v>71384</v>
      </c>
      <c r="I7055">
        <v>1178827</v>
      </c>
      <c r="J7055">
        <v>16.36</v>
      </c>
    </row>
    <row r="7056" spans="1:10" x14ac:dyDescent="0.25">
      <c r="A7056">
        <v>1939</v>
      </c>
      <c r="B7056">
        <v>58</v>
      </c>
      <c r="C7056">
        <v>2.2710000000000001E-2</v>
      </c>
      <c r="D7056">
        <v>2.2450000000000001E-2</v>
      </c>
      <c r="E7056">
        <v>0.5</v>
      </c>
      <c r="F7056">
        <v>70694</v>
      </c>
      <c r="G7056">
        <v>1587</v>
      </c>
      <c r="H7056">
        <v>69900</v>
      </c>
      <c r="I7056">
        <v>1107443</v>
      </c>
      <c r="J7056">
        <v>15.67</v>
      </c>
    </row>
    <row r="7057" spans="1:10" x14ac:dyDescent="0.25">
      <c r="A7057">
        <v>1939</v>
      </c>
      <c r="B7057">
        <v>59</v>
      </c>
      <c r="C7057">
        <v>2.3300000000000001E-2</v>
      </c>
      <c r="D7057">
        <v>2.3029999999999998E-2</v>
      </c>
      <c r="E7057">
        <v>0.5</v>
      </c>
      <c r="F7057">
        <v>69107</v>
      </c>
      <c r="G7057">
        <v>1592</v>
      </c>
      <c r="H7057">
        <v>68311</v>
      </c>
      <c r="I7057">
        <v>1037543</v>
      </c>
      <c r="J7057">
        <v>15.01</v>
      </c>
    </row>
    <row r="7058" spans="1:10" x14ac:dyDescent="0.25">
      <c r="A7058">
        <v>1939</v>
      </c>
      <c r="B7058">
        <v>60</v>
      </c>
      <c r="C7058">
        <v>2.6190000000000001E-2</v>
      </c>
      <c r="D7058">
        <v>2.5850000000000001E-2</v>
      </c>
      <c r="E7058">
        <v>0.5</v>
      </c>
      <c r="F7058">
        <v>67515</v>
      </c>
      <c r="G7058">
        <v>1745</v>
      </c>
      <c r="H7058">
        <v>66643</v>
      </c>
      <c r="I7058">
        <v>969232</v>
      </c>
      <c r="J7058">
        <v>14.36</v>
      </c>
    </row>
    <row r="7059" spans="1:10" x14ac:dyDescent="0.25">
      <c r="A7059">
        <v>1939</v>
      </c>
      <c r="B7059">
        <v>61</v>
      </c>
      <c r="C7059">
        <v>2.4289999999999999E-2</v>
      </c>
      <c r="D7059">
        <v>2.3990000000000001E-2</v>
      </c>
      <c r="E7059">
        <v>0.5</v>
      </c>
      <c r="F7059">
        <v>65770</v>
      </c>
      <c r="G7059">
        <v>1578</v>
      </c>
      <c r="H7059">
        <v>64981</v>
      </c>
      <c r="I7059">
        <v>902589</v>
      </c>
      <c r="J7059">
        <v>13.72</v>
      </c>
    </row>
    <row r="7060" spans="1:10" x14ac:dyDescent="0.25">
      <c r="A7060">
        <v>1939</v>
      </c>
      <c r="B7060">
        <v>62</v>
      </c>
      <c r="C7060">
        <v>2.9749999999999999E-2</v>
      </c>
      <c r="D7060">
        <v>2.9319999999999999E-2</v>
      </c>
      <c r="E7060">
        <v>0.5</v>
      </c>
      <c r="F7060">
        <v>64192</v>
      </c>
      <c r="G7060">
        <v>1882</v>
      </c>
      <c r="H7060">
        <v>63251</v>
      </c>
      <c r="I7060">
        <v>837608</v>
      </c>
      <c r="J7060">
        <v>13.05</v>
      </c>
    </row>
    <row r="7061" spans="1:10" x14ac:dyDescent="0.25">
      <c r="A7061">
        <v>1939</v>
      </c>
      <c r="B7061">
        <v>63</v>
      </c>
      <c r="C7061">
        <v>3.6519999999999997E-2</v>
      </c>
      <c r="D7061">
        <v>3.5860000000000003E-2</v>
      </c>
      <c r="E7061">
        <v>0.5</v>
      </c>
      <c r="F7061">
        <v>62310</v>
      </c>
      <c r="G7061">
        <v>2235</v>
      </c>
      <c r="H7061">
        <v>61193</v>
      </c>
      <c r="I7061">
        <v>774357</v>
      </c>
      <c r="J7061">
        <v>12.43</v>
      </c>
    </row>
    <row r="7062" spans="1:10" x14ac:dyDescent="0.25">
      <c r="A7062">
        <v>1939</v>
      </c>
      <c r="B7062">
        <v>64</v>
      </c>
      <c r="C7062">
        <v>3.5889999999999998E-2</v>
      </c>
      <c r="D7062">
        <v>3.526E-2</v>
      </c>
      <c r="E7062">
        <v>0.5</v>
      </c>
      <c r="F7062">
        <v>60075</v>
      </c>
      <c r="G7062">
        <v>2118</v>
      </c>
      <c r="H7062">
        <v>59016</v>
      </c>
      <c r="I7062">
        <v>713165</v>
      </c>
      <c r="J7062">
        <v>11.87</v>
      </c>
    </row>
    <row r="7063" spans="1:10" x14ac:dyDescent="0.25">
      <c r="A7063">
        <v>1939</v>
      </c>
      <c r="B7063">
        <v>65</v>
      </c>
      <c r="C7063">
        <v>4.0469999999999999E-2</v>
      </c>
      <c r="D7063">
        <v>3.9669999999999997E-2</v>
      </c>
      <c r="E7063">
        <v>0.5</v>
      </c>
      <c r="F7063">
        <v>57957</v>
      </c>
      <c r="G7063">
        <v>2299</v>
      </c>
      <c r="H7063">
        <v>56808</v>
      </c>
      <c r="I7063">
        <v>654148</v>
      </c>
      <c r="J7063">
        <v>11.29</v>
      </c>
    </row>
    <row r="7064" spans="1:10" x14ac:dyDescent="0.25">
      <c r="A7064">
        <v>1939</v>
      </c>
      <c r="B7064">
        <v>66</v>
      </c>
      <c r="C7064">
        <v>4.2470000000000001E-2</v>
      </c>
      <c r="D7064">
        <v>4.1579999999999999E-2</v>
      </c>
      <c r="E7064">
        <v>0.5</v>
      </c>
      <c r="F7064">
        <v>55658</v>
      </c>
      <c r="G7064">
        <v>2314</v>
      </c>
      <c r="H7064">
        <v>54501</v>
      </c>
      <c r="I7064">
        <v>597341</v>
      </c>
      <c r="J7064">
        <v>10.73</v>
      </c>
    </row>
    <row r="7065" spans="1:10" x14ac:dyDescent="0.25">
      <c r="A7065">
        <v>1939</v>
      </c>
      <c r="B7065">
        <v>67</v>
      </c>
      <c r="C7065">
        <v>4.1200000000000001E-2</v>
      </c>
      <c r="D7065">
        <v>4.0370000000000003E-2</v>
      </c>
      <c r="E7065">
        <v>0.5</v>
      </c>
      <c r="F7065">
        <v>53344</v>
      </c>
      <c r="G7065">
        <v>2154</v>
      </c>
      <c r="H7065">
        <v>52267</v>
      </c>
      <c r="I7065">
        <v>542840</v>
      </c>
      <c r="J7065">
        <v>10.18</v>
      </c>
    </row>
    <row r="7066" spans="1:10" x14ac:dyDescent="0.25">
      <c r="A7066">
        <v>1939</v>
      </c>
      <c r="B7066">
        <v>68</v>
      </c>
      <c r="C7066">
        <v>4.6929999999999999E-2</v>
      </c>
      <c r="D7066">
        <v>4.5850000000000002E-2</v>
      </c>
      <c r="E7066">
        <v>0.5</v>
      </c>
      <c r="F7066">
        <v>51190</v>
      </c>
      <c r="G7066">
        <v>2347</v>
      </c>
      <c r="H7066">
        <v>50017</v>
      </c>
      <c r="I7066">
        <v>490573</v>
      </c>
      <c r="J7066">
        <v>9.58</v>
      </c>
    </row>
    <row r="7067" spans="1:10" x14ac:dyDescent="0.25">
      <c r="A7067">
        <v>1939</v>
      </c>
      <c r="B7067">
        <v>69</v>
      </c>
      <c r="C7067">
        <v>5.6189999999999997E-2</v>
      </c>
      <c r="D7067">
        <v>5.4649999999999997E-2</v>
      </c>
      <c r="E7067">
        <v>0.5</v>
      </c>
      <c r="F7067">
        <v>48843</v>
      </c>
      <c r="G7067">
        <v>2669</v>
      </c>
      <c r="H7067">
        <v>47508</v>
      </c>
      <c r="I7067">
        <v>440556</v>
      </c>
      <c r="J7067">
        <v>9.02</v>
      </c>
    </row>
    <row r="7068" spans="1:10" x14ac:dyDescent="0.25">
      <c r="A7068">
        <v>1939</v>
      </c>
      <c r="B7068">
        <v>70</v>
      </c>
      <c r="C7068">
        <v>6.0639999999999999E-2</v>
      </c>
      <c r="D7068">
        <v>5.885E-2</v>
      </c>
      <c r="E7068">
        <v>0.5</v>
      </c>
      <c r="F7068">
        <v>46174</v>
      </c>
      <c r="G7068">
        <v>2717</v>
      </c>
      <c r="H7068">
        <v>44815</v>
      </c>
      <c r="I7068">
        <v>393048</v>
      </c>
      <c r="J7068">
        <v>8.51</v>
      </c>
    </row>
    <row r="7069" spans="1:10" x14ac:dyDescent="0.25">
      <c r="A7069">
        <v>1939</v>
      </c>
      <c r="B7069">
        <v>71</v>
      </c>
      <c r="C7069">
        <v>6.6799999999999998E-2</v>
      </c>
      <c r="D7069">
        <v>6.4640000000000003E-2</v>
      </c>
      <c r="E7069">
        <v>0.5</v>
      </c>
      <c r="F7069">
        <v>43456</v>
      </c>
      <c r="G7069">
        <v>2809</v>
      </c>
      <c r="H7069">
        <v>42052</v>
      </c>
      <c r="I7069">
        <v>348233</v>
      </c>
      <c r="J7069">
        <v>8.01</v>
      </c>
    </row>
    <row r="7070" spans="1:10" x14ac:dyDescent="0.25">
      <c r="A7070">
        <v>1939</v>
      </c>
      <c r="B7070">
        <v>72</v>
      </c>
      <c r="C7070">
        <v>7.9780000000000004E-2</v>
      </c>
      <c r="D7070">
        <v>7.6719999999999997E-2</v>
      </c>
      <c r="E7070">
        <v>0.5</v>
      </c>
      <c r="F7070">
        <v>40647</v>
      </c>
      <c r="G7070">
        <v>3119</v>
      </c>
      <c r="H7070">
        <v>39088</v>
      </c>
      <c r="I7070">
        <v>306181</v>
      </c>
      <c r="J7070">
        <v>7.53</v>
      </c>
    </row>
    <row r="7071" spans="1:10" x14ac:dyDescent="0.25">
      <c r="A7071">
        <v>1939</v>
      </c>
      <c r="B7071">
        <v>73</v>
      </c>
      <c r="C7071">
        <v>8.9399999999999993E-2</v>
      </c>
      <c r="D7071">
        <v>8.5569999999999993E-2</v>
      </c>
      <c r="E7071">
        <v>0.5</v>
      </c>
      <c r="F7071">
        <v>37529</v>
      </c>
      <c r="G7071">
        <v>3212</v>
      </c>
      <c r="H7071">
        <v>35923</v>
      </c>
      <c r="I7071">
        <v>267093</v>
      </c>
      <c r="J7071">
        <v>7.12</v>
      </c>
    </row>
    <row r="7072" spans="1:10" x14ac:dyDescent="0.25">
      <c r="A7072">
        <v>1939</v>
      </c>
      <c r="B7072">
        <v>74</v>
      </c>
      <c r="C7072">
        <v>9.0569999999999998E-2</v>
      </c>
      <c r="D7072">
        <v>8.6650000000000005E-2</v>
      </c>
      <c r="E7072">
        <v>0.5</v>
      </c>
      <c r="F7072">
        <v>34317</v>
      </c>
      <c r="G7072">
        <v>2974</v>
      </c>
      <c r="H7072">
        <v>32830</v>
      </c>
      <c r="I7072">
        <v>231170</v>
      </c>
      <c r="J7072">
        <v>6.74</v>
      </c>
    </row>
    <row r="7073" spans="1:10" x14ac:dyDescent="0.25">
      <c r="A7073">
        <v>1939</v>
      </c>
      <c r="B7073">
        <v>75</v>
      </c>
      <c r="C7073">
        <v>9.7930000000000003E-2</v>
      </c>
      <c r="D7073">
        <v>9.3359999999999999E-2</v>
      </c>
      <c r="E7073">
        <v>0.5</v>
      </c>
      <c r="F7073">
        <v>31344</v>
      </c>
      <c r="G7073">
        <v>2926</v>
      </c>
      <c r="H7073">
        <v>29881</v>
      </c>
      <c r="I7073">
        <v>198339</v>
      </c>
      <c r="J7073">
        <v>6.33</v>
      </c>
    </row>
    <row r="7074" spans="1:10" x14ac:dyDescent="0.25">
      <c r="A7074">
        <v>1939</v>
      </c>
      <c r="B7074">
        <v>76</v>
      </c>
      <c r="C7074">
        <v>0.10833</v>
      </c>
      <c r="D7074">
        <v>0.10276</v>
      </c>
      <c r="E7074">
        <v>0.5</v>
      </c>
      <c r="F7074">
        <v>28417</v>
      </c>
      <c r="G7074">
        <v>2920</v>
      </c>
      <c r="H7074">
        <v>26957</v>
      </c>
      <c r="I7074">
        <v>168459</v>
      </c>
      <c r="J7074">
        <v>5.93</v>
      </c>
    </row>
    <row r="7075" spans="1:10" x14ac:dyDescent="0.25">
      <c r="A7075">
        <v>1939</v>
      </c>
      <c r="B7075">
        <v>77</v>
      </c>
      <c r="C7075">
        <v>0.12264</v>
      </c>
      <c r="D7075">
        <v>0.11555</v>
      </c>
      <c r="E7075">
        <v>0.5</v>
      </c>
      <c r="F7075">
        <v>25497</v>
      </c>
      <c r="G7075">
        <v>2946</v>
      </c>
      <c r="H7075">
        <v>24024</v>
      </c>
      <c r="I7075">
        <v>141501</v>
      </c>
      <c r="J7075">
        <v>5.55</v>
      </c>
    </row>
    <row r="7076" spans="1:10" x14ac:dyDescent="0.25">
      <c r="A7076">
        <v>1939</v>
      </c>
      <c r="B7076">
        <v>78</v>
      </c>
      <c r="C7076">
        <v>0.13353999999999999</v>
      </c>
      <c r="D7076">
        <v>0.12518000000000001</v>
      </c>
      <c r="E7076">
        <v>0.5</v>
      </c>
      <c r="F7076">
        <v>22551</v>
      </c>
      <c r="G7076">
        <v>2823</v>
      </c>
      <c r="H7076">
        <v>21139</v>
      </c>
      <c r="I7076">
        <v>117477</v>
      </c>
      <c r="J7076">
        <v>5.21</v>
      </c>
    </row>
    <row r="7077" spans="1:10" x14ac:dyDescent="0.25">
      <c r="A7077">
        <v>1939</v>
      </c>
      <c r="B7077">
        <v>79</v>
      </c>
      <c r="C7077">
        <v>0.14116999999999999</v>
      </c>
      <c r="D7077">
        <v>0.13186999999999999</v>
      </c>
      <c r="E7077">
        <v>0.5</v>
      </c>
      <c r="F7077">
        <v>19728</v>
      </c>
      <c r="G7077">
        <v>2601</v>
      </c>
      <c r="H7077">
        <v>18427</v>
      </c>
      <c r="I7077">
        <v>96338</v>
      </c>
      <c r="J7077">
        <v>4.88</v>
      </c>
    </row>
    <row r="7078" spans="1:10" x14ac:dyDescent="0.25">
      <c r="A7078">
        <v>1939</v>
      </c>
      <c r="B7078">
        <v>80</v>
      </c>
      <c r="C7078">
        <v>0.16963</v>
      </c>
      <c r="D7078">
        <v>0.15637000000000001</v>
      </c>
      <c r="E7078">
        <v>0.5</v>
      </c>
      <c r="F7078">
        <v>17126</v>
      </c>
      <c r="G7078">
        <v>2678</v>
      </c>
      <c r="H7078">
        <v>15787</v>
      </c>
      <c r="I7078">
        <v>77911</v>
      </c>
      <c r="J7078">
        <v>4.55</v>
      </c>
    </row>
    <row r="7079" spans="1:10" x14ac:dyDescent="0.25">
      <c r="A7079">
        <v>1939</v>
      </c>
      <c r="B7079">
        <v>81</v>
      </c>
      <c r="C7079">
        <v>0.17258999999999999</v>
      </c>
      <c r="D7079">
        <v>0.15887999999999999</v>
      </c>
      <c r="E7079">
        <v>0.5</v>
      </c>
      <c r="F7079">
        <v>14448</v>
      </c>
      <c r="G7079">
        <v>2296</v>
      </c>
      <c r="H7079">
        <v>13301</v>
      </c>
      <c r="I7079">
        <v>62123</v>
      </c>
      <c r="J7079">
        <v>4.3</v>
      </c>
    </row>
    <row r="7080" spans="1:10" x14ac:dyDescent="0.25">
      <c r="A7080">
        <v>1939</v>
      </c>
      <c r="B7080">
        <v>82</v>
      </c>
      <c r="C7080">
        <v>0.19472999999999999</v>
      </c>
      <c r="D7080">
        <v>0.17746000000000001</v>
      </c>
      <c r="E7080">
        <v>0.5</v>
      </c>
      <c r="F7080">
        <v>12153</v>
      </c>
      <c r="G7080">
        <v>2157</v>
      </c>
      <c r="H7080">
        <v>11075</v>
      </c>
      <c r="I7080">
        <v>48823</v>
      </c>
      <c r="J7080">
        <v>4.0199999999999996</v>
      </c>
    </row>
    <row r="7081" spans="1:10" x14ac:dyDescent="0.25">
      <c r="A7081">
        <v>1939</v>
      </c>
      <c r="B7081">
        <v>83</v>
      </c>
      <c r="C7081">
        <v>0.19319</v>
      </c>
      <c r="D7081">
        <v>0.17618</v>
      </c>
      <c r="E7081">
        <v>0.5</v>
      </c>
      <c r="F7081">
        <v>9996</v>
      </c>
      <c r="G7081">
        <v>1761</v>
      </c>
      <c r="H7081">
        <v>9116</v>
      </c>
      <c r="I7081">
        <v>37748</v>
      </c>
      <c r="J7081">
        <v>3.78</v>
      </c>
    </row>
    <row r="7082" spans="1:10" x14ac:dyDescent="0.25">
      <c r="A7082">
        <v>1939</v>
      </c>
      <c r="B7082">
        <v>84</v>
      </c>
      <c r="C7082">
        <v>0.24066000000000001</v>
      </c>
      <c r="D7082">
        <v>0.21481</v>
      </c>
      <c r="E7082">
        <v>0.5</v>
      </c>
      <c r="F7082">
        <v>8235</v>
      </c>
      <c r="G7082">
        <v>1769</v>
      </c>
      <c r="H7082">
        <v>7351</v>
      </c>
      <c r="I7082">
        <v>28632</v>
      </c>
      <c r="J7082">
        <v>3.48</v>
      </c>
    </row>
    <row r="7083" spans="1:10" x14ac:dyDescent="0.25">
      <c r="A7083">
        <v>1939</v>
      </c>
      <c r="B7083">
        <v>85</v>
      </c>
      <c r="C7083">
        <v>0.24471000000000001</v>
      </c>
      <c r="D7083">
        <v>0.21803</v>
      </c>
      <c r="E7083">
        <v>0.5</v>
      </c>
      <c r="F7083">
        <v>6466</v>
      </c>
      <c r="G7083">
        <v>1410</v>
      </c>
      <c r="H7083">
        <v>5761</v>
      </c>
      <c r="I7083">
        <v>21282</v>
      </c>
      <c r="J7083">
        <v>3.29</v>
      </c>
    </row>
    <row r="7084" spans="1:10" x14ac:dyDescent="0.25">
      <c r="A7084">
        <v>1939</v>
      </c>
      <c r="B7084">
        <v>86</v>
      </c>
      <c r="C7084">
        <v>0.24449000000000001</v>
      </c>
      <c r="D7084">
        <v>0.21786</v>
      </c>
      <c r="E7084">
        <v>0.5</v>
      </c>
      <c r="F7084">
        <v>5056</v>
      </c>
      <c r="G7084">
        <v>1102</v>
      </c>
      <c r="H7084">
        <v>4506</v>
      </c>
      <c r="I7084">
        <v>15521</v>
      </c>
      <c r="J7084">
        <v>3.07</v>
      </c>
    </row>
    <row r="7085" spans="1:10" x14ac:dyDescent="0.25">
      <c r="A7085">
        <v>1939</v>
      </c>
      <c r="B7085">
        <v>87</v>
      </c>
      <c r="C7085">
        <v>0.30812</v>
      </c>
      <c r="D7085">
        <v>0.26699000000000001</v>
      </c>
      <c r="E7085">
        <v>0.5</v>
      </c>
      <c r="F7085">
        <v>3955</v>
      </c>
      <c r="G7085">
        <v>1056</v>
      </c>
      <c r="H7085">
        <v>3427</v>
      </c>
      <c r="I7085">
        <v>11015</v>
      </c>
      <c r="J7085">
        <v>2.79</v>
      </c>
    </row>
    <row r="7086" spans="1:10" x14ac:dyDescent="0.25">
      <c r="A7086">
        <v>1939</v>
      </c>
      <c r="B7086">
        <v>88</v>
      </c>
      <c r="C7086">
        <v>0.34927000000000002</v>
      </c>
      <c r="D7086">
        <v>0.29733999999999999</v>
      </c>
      <c r="E7086">
        <v>0.5</v>
      </c>
      <c r="F7086">
        <v>2899</v>
      </c>
      <c r="G7086">
        <v>862</v>
      </c>
      <c r="H7086">
        <v>2468</v>
      </c>
      <c r="I7086">
        <v>7588</v>
      </c>
      <c r="J7086">
        <v>2.62</v>
      </c>
    </row>
    <row r="7087" spans="1:10" x14ac:dyDescent="0.25">
      <c r="A7087">
        <v>1939</v>
      </c>
      <c r="B7087">
        <v>89</v>
      </c>
      <c r="C7087">
        <v>0.34992000000000001</v>
      </c>
      <c r="D7087">
        <v>0.29781000000000002</v>
      </c>
      <c r="E7087">
        <v>0.5</v>
      </c>
      <c r="F7087">
        <v>2037</v>
      </c>
      <c r="G7087">
        <v>607</v>
      </c>
      <c r="H7087">
        <v>1734</v>
      </c>
      <c r="I7087">
        <v>5120</v>
      </c>
      <c r="J7087">
        <v>2.5099999999999998</v>
      </c>
    </row>
    <row r="7088" spans="1:10" x14ac:dyDescent="0.25">
      <c r="A7088">
        <v>1939</v>
      </c>
      <c r="B7088">
        <v>90</v>
      </c>
      <c r="C7088">
        <v>0.37663000000000002</v>
      </c>
      <c r="D7088">
        <v>0.31695000000000001</v>
      </c>
      <c r="E7088">
        <v>0.5</v>
      </c>
      <c r="F7088">
        <v>1430</v>
      </c>
      <c r="G7088">
        <v>453</v>
      </c>
      <c r="H7088">
        <v>1204</v>
      </c>
      <c r="I7088">
        <v>3387</v>
      </c>
      <c r="J7088">
        <v>2.37</v>
      </c>
    </row>
    <row r="7089" spans="1:10" x14ac:dyDescent="0.25">
      <c r="A7089">
        <v>1939</v>
      </c>
      <c r="B7089">
        <v>91</v>
      </c>
      <c r="C7089">
        <v>0.40411999999999998</v>
      </c>
      <c r="D7089">
        <v>0.33618999999999999</v>
      </c>
      <c r="E7089">
        <v>0.5</v>
      </c>
      <c r="F7089">
        <v>977</v>
      </c>
      <c r="G7089">
        <v>328</v>
      </c>
      <c r="H7089">
        <v>813</v>
      </c>
      <c r="I7089">
        <v>2183</v>
      </c>
      <c r="J7089">
        <v>2.23</v>
      </c>
    </row>
    <row r="7090" spans="1:10" x14ac:dyDescent="0.25">
      <c r="A7090">
        <v>1939</v>
      </c>
      <c r="B7090">
        <v>92</v>
      </c>
      <c r="C7090">
        <v>0.43221999999999999</v>
      </c>
      <c r="D7090">
        <v>0.35541</v>
      </c>
      <c r="E7090">
        <v>0.5</v>
      </c>
      <c r="F7090">
        <v>649</v>
      </c>
      <c r="G7090">
        <v>230</v>
      </c>
      <c r="H7090">
        <v>533</v>
      </c>
      <c r="I7090">
        <v>1370</v>
      </c>
      <c r="J7090">
        <v>2.11</v>
      </c>
    </row>
    <row r="7091" spans="1:10" x14ac:dyDescent="0.25">
      <c r="A7091">
        <v>1939</v>
      </c>
      <c r="B7091">
        <v>93</v>
      </c>
      <c r="C7091">
        <v>0.46077000000000001</v>
      </c>
      <c r="D7091">
        <v>0.37448999999999999</v>
      </c>
      <c r="E7091">
        <v>0.5</v>
      </c>
      <c r="F7091">
        <v>418</v>
      </c>
      <c r="G7091">
        <v>157</v>
      </c>
      <c r="H7091">
        <v>340</v>
      </c>
      <c r="I7091">
        <v>837</v>
      </c>
      <c r="J7091">
        <v>2</v>
      </c>
    </row>
    <row r="7092" spans="1:10" x14ac:dyDescent="0.25">
      <c r="A7092">
        <v>1939</v>
      </c>
      <c r="B7092">
        <v>94</v>
      </c>
      <c r="C7092">
        <v>0.48957000000000001</v>
      </c>
      <c r="D7092">
        <v>0.39329999999999998</v>
      </c>
      <c r="E7092">
        <v>0.5</v>
      </c>
      <c r="F7092">
        <v>261</v>
      </c>
      <c r="G7092">
        <v>103</v>
      </c>
      <c r="H7092">
        <v>210</v>
      </c>
      <c r="I7092">
        <v>497</v>
      </c>
      <c r="J7092">
        <v>1.9</v>
      </c>
    </row>
    <row r="7093" spans="1:10" x14ac:dyDescent="0.25">
      <c r="A7093">
        <v>1939</v>
      </c>
      <c r="B7093">
        <v>95</v>
      </c>
      <c r="C7093">
        <v>0.51844999999999997</v>
      </c>
      <c r="D7093">
        <v>0.41171999999999997</v>
      </c>
      <c r="E7093">
        <v>0.5</v>
      </c>
      <c r="F7093">
        <v>159</v>
      </c>
      <c r="G7093">
        <v>65</v>
      </c>
      <c r="H7093">
        <v>126</v>
      </c>
      <c r="I7093">
        <v>287</v>
      </c>
      <c r="J7093">
        <v>1.81</v>
      </c>
    </row>
    <row r="7094" spans="1:10" x14ac:dyDescent="0.25">
      <c r="A7094">
        <v>1939</v>
      </c>
      <c r="B7094">
        <v>96</v>
      </c>
      <c r="C7094">
        <v>0.54720000000000002</v>
      </c>
      <c r="D7094">
        <v>0.42964999999999998</v>
      </c>
      <c r="E7094">
        <v>0.5</v>
      </c>
      <c r="F7094">
        <v>93</v>
      </c>
      <c r="G7094">
        <v>40</v>
      </c>
      <c r="H7094">
        <v>73</v>
      </c>
      <c r="I7094">
        <v>161</v>
      </c>
      <c r="J7094">
        <v>1.73</v>
      </c>
    </row>
    <row r="7095" spans="1:10" x14ac:dyDescent="0.25">
      <c r="A7095">
        <v>1939</v>
      </c>
      <c r="B7095">
        <v>97</v>
      </c>
      <c r="C7095">
        <v>0.57564000000000004</v>
      </c>
      <c r="D7095">
        <v>0.44699</v>
      </c>
      <c r="E7095">
        <v>0.5</v>
      </c>
      <c r="F7095">
        <v>53</v>
      </c>
      <c r="G7095">
        <v>24</v>
      </c>
      <c r="H7095">
        <v>41</v>
      </c>
      <c r="I7095">
        <v>88</v>
      </c>
      <c r="J7095">
        <v>1.65</v>
      </c>
    </row>
    <row r="7096" spans="1:10" x14ac:dyDescent="0.25">
      <c r="A7096">
        <v>1939</v>
      </c>
      <c r="B7096">
        <v>98</v>
      </c>
      <c r="C7096">
        <v>0.60358999999999996</v>
      </c>
      <c r="D7096">
        <v>0.46366000000000002</v>
      </c>
      <c r="E7096">
        <v>0.5</v>
      </c>
      <c r="F7096">
        <v>29</v>
      </c>
      <c r="G7096">
        <v>14</v>
      </c>
      <c r="H7096">
        <v>23</v>
      </c>
      <c r="I7096">
        <v>47</v>
      </c>
      <c r="J7096">
        <v>1.59</v>
      </c>
    </row>
    <row r="7097" spans="1:10" x14ac:dyDescent="0.25">
      <c r="A7097">
        <v>1939</v>
      </c>
      <c r="B7097">
        <v>99</v>
      </c>
      <c r="C7097">
        <v>0.63087000000000004</v>
      </c>
      <c r="D7097">
        <v>0.47959000000000002</v>
      </c>
      <c r="E7097">
        <v>0.5</v>
      </c>
      <c r="F7097">
        <v>16</v>
      </c>
      <c r="G7097">
        <v>8</v>
      </c>
      <c r="H7097">
        <v>12</v>
      </c>
      <c r="I7097">
        <v>24</v>
      </c>
      <c r="J7097">
        <v>1.53</v>
      </c>
    </row>
    <row r="7098" spans="1:10" x14ac:dyDescent="0.25">
      <c r="A7098">
        <v>1939</v>
      </c>
      <c r="B7098">
        <v>100</v>
      </c>
      <c r="C7098">
        <v>0.65734999999999999</v>
      </c>
      <c r="D7098">
        <v>0.49474000000000001</v>
      </c>
      <c r="E7098">
        <v>0.5</v>
      </c>
      <c r="F7098">
        <v>8</v>
      </c>
      <c r="G7098">
        <v>4</v>
      </c>
      <c r="H7098">
        <v>6</v>
      </c>
      <c r="I7098">
        <v>12</v>
      </c>
      <c r="J7098">
        <v>1.47</v>
      </c>
    </row>
    <row r="7099" spans="1:10" x14ac:dyDescent="0.25">
      <c r="A7099">
        <v>1939</v>
      </c>
      <c r="B7099">
        <v>101</v>
      </c>
      <c r="C7099">
        <v>0.68288000000000004</v>
      </c>
      <c r="D7099">
        <v>0.50907000000000002</v>
      </c>
      <c r="E7099">
        <v>0.5</v>
      </c>
      <c r="F7099">
        <v>4</v>
      </c>
      <c r="G7099">
        <v>2</v>
      </c>
      <c r="H7099">
        <v>3</v>
      </c>
      <c r="I7099">
        <v>6</v>
      </c>
      <c r="J7099">
        <v>1.42</v>
      </c>
    </row>
    <row r="7100" spans="1:10" x14ac:dyDescent="0.25">
      <c r="A7100">
        <v>1939</v>
      </c>
      <c r="B7100">
        <v>102</v>
      </c>
      <c r="C7100">
        <v>0.70735999999999999</v>
      </c>
      <c r="D7100">
        <v>0.52254</v>
      </c>
      <c r="E7100">
        <v>0.5</v>
      </c>
      <c r="F7100">
        <v>2</v>
      </c>
      <c r="G7100">
        <v>1</v>
      </c>
      <c r="H7100">
        <v>2</v>
      </c>
      <c r="I7100">
        <v>3</v>
      </c>
      <c r="J7100">
        <v>1.38</v>
      </c>
    </row>
    <row r="7101" spans="1:10" x14ac:dyDescent="0.25">
      <c r="A7101">
        <v>1939</v>
      </c>
      <c r="B7101">
        <v>103</v>
      </c>
      <c r="C7101">
        <v>0.73068999999999995</v>
      </c>
      <c r="D7101">
        <v>0.53517000000000003</v>
      </c>
      <c r="E7101">
        <v>0.5</v>
      </c>
      <c r="F7101">
        <v>1</v>
      </c>
      <c r="G7101">
        <v>1</v>
      </c>
      <c r="H7101">
        <v>1</v>
      </c>
      <c r="I7101">
        <v>1</v>
      </c>
      <c r="J7101">
        <v>1.34</v>
      </c>
    </row>
    <row r="7102" spans="1:10" x14ac:dyDescent="0.25">
      <c r="A7102">
        <v>1939</v>
      </c>
      <c r="B7102">
        <v>104</v>
      </c>
      <c r="C7102">
        <v>0.75280999999999998</v>
      </c>
      <c r="D7102">
        <v>0.54693999999999998</v>
      </c>
      <c r="E7102">
        <v>0.5</v>
      </c>
      <c r="F7102">
        <v>0</v>
      </c>
      <c r="G7102">
        <v>0</v>
      </c>
      <c r="H7102">
        <v>0</v>
      </c>
      <c r="I7102">
        <v>1</v>
      </c>
      <c r="J7102">
        <v>1.3</v>
      </c>
    </row>
    <row r="7103" spans="1:10" x14ac:dyDescent="0.25">
      <c r="A7103">
        <v>1939</v>
      </c>
      <c r="B7103">
        <v>105</v>
      </c>
      <c r="C7103">
        <v>0.77368000000000003</v>
      </c>
      <c r="D7103">
        <v>0.55786999999999998</v>
      </c>
      <c r="E7103">
        <v>0.5</v>
      </c>
      <c r="F7103">
        <v>0</v>
      </c>
      <c r="G7103">
        <v>0</v>
      </c>
      <c r="H7103">
        <v>0</v>
      </c>
      <c r="I7103">
        <v>0</v>
      </c>
      <c r="J7103">
        <v>1.27</v>
      </c>
    </row>
    <row r="7104" spans="1:10" x14ac:dyDescent="0.25">
      <c r="A7104">
        <v>1939</v>
      </c>
      <c r="B7104">
        <v>106</v>
      </c>
      <c r="C7104">
        <v>0.79327000000000003</v>
      </c>
      <c r="D7104">
        <v>0.56798000000000004</v>
      </c>
      <c r="E7104">
        <v>0.5</v>
      </c>
      <c r="F7104">
        <v>0</v>
      </c>
      <c r="G7104">
        <v>0</v>
      </c>
      <c r="H7104">
        <v>0</v>
      </c>
      <c r="I7104">
        <v>0</v>
      </c>
      <c r="J7104">
        <v>1.24</v>
      </c>
    </row>
    <row r="7105" spans="1:10" x14ac:dyDescent="0.25">
      <c r="A7105">
        <v>1939</v>
      </c>
      <c r="B7105">
        <v>107</v>
      </c>
      <c r="C7105">
        <v>0.81157000000000001</v>
      </c>
      <c r="D7105">
        <v>0.57730999999999999</v>
      </c>
      <c r="E7105">
        <v>0.5</v>
      </c>
      <c r="F7105">
        <v>0</v>
      </c>
      <c r="G7105">
        <v>0</v>
      </c>
      <c r="H7105">
        <v>0</v>
      </c>
      <c r="I7105">
        <v>0</v>
      </c>
      <c r="J7105">
        <v>1.22</v>
      </c>
    </row>
    <row r="7106" spans="1:10" x14ac:dyDescent="0.25">
      <c r="A7106">
        <v>1939</v>
      </c>
      <c r="B7106">
        <v>108</v>
      </c>
      <c r="C7106">
        <v>0.82860999999999996</v>
      </c>
      <c r="D7106">
        <v>0.58587999999999996</v>
      </c>
      <c r="E7106">
        <v>0.5</v>
      </c>
      <c r="F7106">
        <v>0</v>
      </c>
      <c r="G7106">
        <v>0</v>
      </c>
      <c r="H7106">
        <v>0</v>
      </c>
      <c r="I7106">
        <v>0</v>
      </c>
      <c r="J7106">
        <v>1.19</v>
      </c>
    </row>
    <row r="7107" spans="1:10" x14ac:dyDescent="0.25">
      <c r="A7107">
        <v>1939</v>
      </c>
      <c r="B7107">
        <v>109</v>
      </c>
      <c r="C7107">
        <v>0.84440000000000004</v>
      </c>
      <c r="D7107">
        <v>0.59372999999999998</v>
      </c>
      <c r="E7107">
        <v>0.5</v>
      </c>
      <c r="F7107">
        <v>0</v>
      </c>
      <c r="G7107">
        <v>0</v>
      </c>
      <c r="H7107">
        <v>0</v>
      </c>
      <c r="I7107">
        <v>0</v>
      </c>
      <c r="J7107">
        <v>1.18</v>
      </c>
    </row>
    <row r="7108" spans="1:10" x14ac:dyDescent="0.25">
      <c r="A7108">
        <v>1939</v>
      </c>
      <c r="B7108" t="s">
        <v>25</v>
      </c>
      <c r="C7108">
        <v>0.85897999999999997</v>
      </c>
      <c r="D7108">
        <v>1</v>
      </c>
      <c r="E7108">
        <v>1.1599999999999999</v>
      </c>
      <c r="F7108">
        <v>0</v>
      </c>
      <c r="G7108">
        <v>0</v>
      </c>
      <c r="H7108">
        <v>0</v>
      </c>
      <c r="I7108">
        <v>0</v>
      </c>
      <c r="J7108">
        <v>1.1599999999999999</v>
      </c>
    </row>
    <row r="7109" spans="1:10" x14ac:dyDescent="0.25">
      <c r="A7109">
        <v>1940</v>
      </c>
      <c r="B7109">
        <v>0</v>
      </c>
      <c r="C7109">
        <v>5.4019999999999999E-2</v>
      </c>
      <c r="D7109">
        <v>5.1790000000000003E-2</v>
      </c>
      <c r="E7109">
        <v>0.2</v>
      </c>
      <c r="F7109">
        <v>100000</v>
      </c>
      <c r="G7109">
        <v>5179</v>
      </c>
      <c r="H7109">
        <v>95880</v>
      </c>
      <c r="I7109">
        <v>6135547</v>
      </c>
      <c r="J7109">
        <v>61.36</v>
      </c>
    </row>
    <row r="7110" spans="1:10" x14ac:dyDescent="0.25">
      <c r="A7110">
        <v>1940</v>
      </c>
      <c r="B7110">
        <v>1</v>
      </c>
      <c r="C7110">
        <v>9.9699999999999997E-3</v>
      </c>
      <c r="D7110">
        <v>9.92E-3</v>
      </c>
      <c r="E7110">
        <v>0.5</v>
      </c>
      <c r="F7110">
        <v>94821</v>
      </c>
      <c r="G7110">
        <v>941</v>
      </c>
      <c r="H7110">
        <v>94351</v>
      </c>
      <c r="I7110">
        <v>6039667</v>
      </c>
      <c r="J7110">
        <v>63.7</v>
      </c>
    </row>
    <row r="7111" spans="1:10" x14ac:dyDescent="0.25">
      <c r="A7111">
        <v>1940</v>
      </c>
      <c r="B7111">
        <v>2</v>
      </c>
      <c r="C7111">
        <v>3.9399999999999999E-3</v>
      </c>
      <c r="D7111">
        <v>3.9300000000000003E-3</v>
      </c>
      <c r="E7111">
        <v>0.5</v>
      </c>
      <c r="F7111">
        <v>93880</v>
      </c>
      <c r="G7111">
        <v>369</v>
      </c>
      <c r="H7111">
        <v>93696</v>
      </c>
      <c r="I7111">
        <v>5945317</v>
      </c>
      <c r="J7111">
        <v>63.33</v>
      </c>
    </row>
    <row r="7112" spans="1:10" x14ac:dyDescent="0.25">
      <c r="A7112">
        <v>1940</v>
      </c>
      <c r="B7112">
        <v>3</v>
      </c>
      <c r="C7112">
        <v>3.1099999999999999E-3</v>
      </c>
      <c r="D7112">
        <v>3.1099999999999999E-3</v>
      </c>
      <c r="E7112">
        <v>0.5</v>
      </c>
      <c r="F7112">
        <v>93512</v>
      </c>
      <c r="G7112">
        <v>291</v>
      </c>
      <c r="H7112">
        <v>93366</v>
      </c>
      <c r="I7112">
        <v>5851621</v>
      </c>
      <c r="J7112">
        <v>62.58</v>
      </c>
    </row>
    <row r="7113" spans="1:10" x14ac:dyDescent="0.25">
      <c r="A7113">
        <v>1940</v>
      </c>
      <c r="B7113">
        <v>4</v>
      </c>
      <c r="C7113">
        <v>1.6900000000000001E-3</v>
      </c>
      <c r="D7113">
        <v>1.6900000000000001E-3</v>
      </c>
      <c r="E7113">
        <v>0.5</v>
      </c>
      <c r="F7113">
        <v>93221</v>
      </c>
      <c r="G7113">
        <v>158</v>
      </c>
      <c r="H7113">
        <v>93142</v>
      </c>
      <c r="I7113">
        <v>5758255</v>
      </c>
      <c r="J7113">
        <v>61.77</v>
      </c>
    </row>
    <row r="7114" spans="1:10" x14ac:dyDescent="0.25">
      <c r="A7114">
        <v>1940</v>
      </c>
      <c r="B7114">
        <v>5</v>
      </c>
      <c r="C7114">
        <v>1.91E-3</v>
      </c>
      <c r="D7114">
        <v>1.91E-3</v>
      </c>
      <c r="E7114">
        <v>0.5</v>
      </c>
      <c r="F7114">
        <v>93063</v>
      </c>
      <c r="G7114">
        <v>178</v>
      </c>
      <c r="H7114">
        <v>92974</v>
      </c>
      <c r="I7114">
        <v>5665113</v>
      </c>
      <c r="J7114">
        <v>60.87</v>
      </c>
    </row>
    <row r="7115" spans="1:10" x14ac:dyDescent="0.25">
      <c r="A7115">
        <v>1940</v>
      </c>
      <c r="B7115">
        <v>6</v>
      </c>
      <c r="C7115">
        <v>1.82E-3</v>
      </c>
      <c r="D7115">
        <v>1.81E-3</v>
      </c>
      <c r="E7115">
        <v>0.5</v>
      </c>
      <c r="F7115">
        <v>92885</v>
      </c>
      <c r="G7115">
        <v>169</v>
      </c>
      <c r="H7115">
        <v>92801</v>
      </c>
      <c r="I7115">
        <v>5572138</v>
      </c>
      <c r="J7115">
        <v>59.99</v>
      </c>
    </row>
    <row r="7116" spans="1:10" x14ac:dyDescent="0.25">
      <c r="A7116">
        <v>1940</v>
      </c>
      <c r="B7116">
        <v>7</v>
      </c>
      <c r="C7116">
        <v>1.4300000000000001E-3</v>
      </c>
      <c r="D7116">
        <v>1.4300000000000001E-3</v>
      </c>
      <c r="E7116">
        <v>0.5</v>
      </c>
      <c r="F7116">
        <v>92717</v>
      </c>
      <c r="G7116">
        <v>132</v>
      </c>
      <c r="H7116">
        <v>92651</v>
      </c>
      <c r="I7116">
        <v>5479337</v>
      </c>
      <c r="J7116">
        <v>59.1</v>
      </c>
    </row>
    <row r="7117" spans="1:10" x14ac:dyDescent="0.25">
      <c r="A7117">
        <v>1940</v>
      </c>
      <c r="B7117">
        <v>8</v>
      </c>
      <c r="C7117">
        <v>1.5299999999999999E-3</v>
      </c>
      <c r="D7117">
        <v>1.5299999999999999E-3</v>
      </c>
      <c r="E7117">
        <v>0.5</v>
      </c>
      <c r="F7117">
        <v>92585</v>
      </c>
      <c r="G7117">
        <v>142</v>
      </c>
      <c r="H7117">
        <v>92514</v>
      </c>
      <c r="I7117">
        <v>5386687</v>
      </c>
      <c r="J7117">
        <v>58.18</v>
      </c>
    </row>
    <row r="7118" spans="1:10" x14ac:dyDescent="0.25">
      <c r="A7118">
        <v>1940</v>
      </c>
      <c r="B7118">
        <v>9</v>
      </c>
      <c r="C7118">
        <v>1.72E-3</v>
      </c>
      <c r="D7118">
        <v>1.72E-3</v>
      </c>
      <c r="E7118">
        <v>0.5</v>
      </c>
      <c r="F7118">
        <v>92443</v>
      </c>
      <c r="G7118">
        <v>159</v>
      </c>
      <c r="H7118">
        <v>92364</v>
      </c>
      <c r="I7118">
        <v>5294173</v>
      </c>
      <c r="J7118">
        <v>57.27</v>
      </c>
    </row>
    <row r="7119" spans="1:10" x14ac:dyDescent="0.25">
      <c r="A7119">
        <v>1940</v>
      </c>
      <c r="B7119">
        <v>10</v>
      </c>
      <c r="C7119">
        <v>1E-3</v>
      </c>
      <c r="D7119">
        <v>1E-3</v>
      </c>
      <c r="E7119">
        <v>0.5</v>
      </c>
      <c r="F7119">
        <v>92284</v>
      </c>
      <c r="G7119">
        <v>93</v>
      </c>
      <c r="H7119">
        <v>92238</v>
      </c>
      <c r="I7119">
        <v>5201809</v>
      </c>
      <c r="J7119">
        <v>56.37</v>
      </c>
    </row>
    <row r="7120" spans="1:10" x14ac:dyDescent="0.25">
      <c r="A7120">
        <v>1940</v>
      </c>
      <c r="B7120">
        <v>11</v>
      </c>
      <c r="C7120">
        <v>1.4400000000000001E-3</v>
      </c>
      <c r="D7120">
        <v>1.4400000000000001E-3</v>
      </c>
      <c r="E7120">
        <v>0.5</v>
      </c>
      <c r="F7120">
        <v>92191</v>
      </c>
      <c r="G7120">
        <v>133</v>
      </c>
      <c r="H7120">
        <v>92125</v>
      </c>
      <c r="I7120">
        <v>5109571</v>
      </c>
      <c r="J7120">
        <v>55.42</v>
      </c>
    </row>
    <row r="7121" spans="1:10" x14ac:dyDescent="0.25">
      <c r="A7121">
        <v>1940</v>
      </c>
      <c r="B7121">
        <v>12</v>
      </c>
      <c r="C7121">
        <v>1.2700000000000001E-3</v>
      </c>
      <c r="D7121">
        <v>1.2700000000000001E-3</v>
      </c>
      <c r="E7121">
        <v>0.5</v>
      </c>
      <c r="F7121">
        <v>92059</v>
      </c>
      <c r="G7121">
        <v>117</v>
      </c>
      <c r="H7121">
        <v>92000</v>
      </c>
      <c r="I7121">
        <v>5017446</v>
      </c>
      <c r="J7121">
        <v>54.5</v>
      </c>
    </row>
    <row r="7122" spans="1:10" x14ac:dyDescent="0.25">
      <c r="A7122">
        <v>1940</v>
      </c>
      <c r="B7122">
        <v>13</v>
      </c>
      <c r="C7122">
        <v>1.31E-3</v>
      </c>
      <c r="D7122">
        <v>1.31E-3</v>
      </c>
      <c r="E7122">
        <v>0.5</v>
      </c>
      <c r="F7122">
        <v>91942</v>
      </c>
      <c r="G7122">
        <v>120</v>
      </c>
      <c r="H7122">
        <v>91881</v>
      </c>
      <c r="I7122">
        <v>4925446</v>
      </c>
      <c r="J7122">
        <v>53.57</v>
      </c>
    </row>
    <row r="7123" spans="1:10" x14ac:dyDescent="0.25">
      <c r="A7123">
        <v>1940</v>
      </c>
      <c r="B7123">
        <v>14</v>
      </c>
      <c r="C7123">
        <v>1.34E-3</v>
      </c>
      <c r="D7123">
        <v>1.34E-3</v>
      </c>
      <c r="E7123">
        <v>0.5</v>
      </c>
      <c r="F7123">
        <v>91821</v>
      </c>
      <c r="G7123">
        <v>123</v>
      </c>
      <c r="H7123">
        <v>91760</v>
      </c>
      <c r="I7123">
        <v>4833565</v>
      </c>
      <c r="J7123">
        <v>52.64</v>
      </c>
    </row>
    <row r="7124" spans="1:10" x14ac:dyDescent="0.25">
      <c r="A7124">
        <v>1940</v>
      </c>
      <c r="B7124">
        <v>15</v>
      </c>
      <c r="C7124">
        <v>1.33E-3</v>
      </c>
      <c r="D7124">
        <v>1.33E-3</v>
      </c>
      <c r="E7124">
        <v>0.5</v>
      </c>
      <c r="F7124">
        <v>91698</v>
      </c>
      <c r="G7124">
        <v>122</v>
      </c>
      <c r="H7124">
        <v>91637</v>
      </c>
      <c r="I7124">
        <v>4741805</v>
      </c>
      <c r="J7124">
        <v>51.71</v>
      </c>
    </row>
    <row r="7125" spans="1:10" x14ac:dyDescent="0.25">
      <c r="A7125">
        <v>1940</v>
      </c>
      <c r="B7125">
        <v>16</v>
      </c>
      <c r="C7125">
        <v>1.91E-3</v>
      </c>
      <c r="D7125">
        <v>1.9E-3</v>
      </c>
      <c r="E7125">
        <v>0.5</v>
      </c>
      <c r="F7125">
        <v>91576</v>
      </c>
      <c r="G7125">
        <v>174</v>
      </c>
      <c r="H7125">
        <v>91488</v>
      </c>
      <c r="I7125">
        <v>4650168</v>
      </c>
      <c r="J7125">
        <v>50.78</v>
      </c>
    </row>
    <row r="7126" spans="1:10" x14ac:dyDescent="0.25">
      <c r="A7126">
        <v>1940</v>
      </c>
      <c r="B7126">
        <v>17</v>
      </c>
      <c r="C7126">
        <v>2.3600000000000001E-3</v>
      </c>
      <c r="D7126">
        <v>2.3600000000000001E-3</v>
      </c>
      <c r="E7126">
        <v>0.5</v>
      </c>
      <c r="F7126">
        <v>91401</v>
      </c>
      <c r="G7126">
        <v>216</v>
      </c>
      <c r="H7126">
        <v>91293</v>
      </c>
      <c r="I7126">
        <v>4558680</v>
      </c>
      <c r="J7126">
        <v>49.88</v>
      </c>
    </row>
    <row r="7127" spans="1:10" x14ac:dyDescent="0.25">
      <c r="A7127">
        <v>1940</v>
      </c>
      <c r="B7127">
        <v>18</v>
      </c>
      <c r="C7127">
        <v>2.5300000000000001E-3</v>
      </c>
      <c r="D7127">
        <v>2.5300000000000001E-3</v>
      </c>
      <c r="E7127">
        <v>0.5</v>
      </c>
      <c r="F7127">
        <v>91185</v>
      </c>
      <c r="G7127">
        <v>230</v>
      </c>
      <c r="H7127">
        <v>91070</v>
      </c>
      <c r="I7127">
        <v>4467387</v>
      </c>
      <c r="J7127">
        <v>48.99</v>
      </c>
    </row>
    <row r="7128" spans="1:10" x14ac:dyDescent="0.25">
      <c r="A7128">
        <v>1940</v>
      </c>
      <c r="B7128">
        <v>19</v>
      </c>
      <c r="C7128">
        <v>3.0899999999999999E-3</v>
      </c>
      <c r="D7128">
        <v>3.0799999999999998E-3</v>
      </c>
      <c r="E7128">
        <v>0.5</v>
      </c>
      <c r="F7128">
        <v>90955</v>
      </c>
      <c r="G7128">
        <v>280</v>
      </c>
      <c r="H7128">
        <v>90815</v>
      </c>
      <c r="I7128">
        <v>4376316</v>
      </c>
      <c r="J7128">
        <v>48.12</v>
      </c>
    </row>
    <row r="7129" spans="1:10" x14ac:dyDescent="0.25">
      <c r="A7129">
        <v>1940</v>
      </c>
      <c r="B7129">
        <v>20</v>
      </c>
      <c r="C7129">
        <v>2.8999999999999998E-3</v>
      </c>
      <c r="D7129">
        <v>2.8900000000000002E-3</v>
      </c>
      <c r="E7129">
        <v>0.5</v>
      </c>
      <c r="F7129">
        <v>90675</v>
      </c>
      <c r="G7129">
        <v>262</v>
      </c>
      <c r="H7129">
        <v>90544</v>
      </c>
      <c r="I7129">
        <v>4285501</v>
      </c>
      <c r="J7129">
        <v>47.26</v>
      </c>
    </row>
    <row r="7130" spans="1:10" x14ac:dyDescent="0.25">
      <c r="A7130">
        <v>1940</v>
      </c>
      <c r="B7130">
        <v>21</v>
      </c>
      <c r="C7130">
        <v>3.9300000000000003E-3</v>
      </c>
      <c r="D7130">
        <v>3.9199999999999999E-3</v>
      </c>
      <c r="E7130">
        <v>0.5</v>
      </c>
      <c r="F7130">
        <v>90413</v>
      </c>
      <c r="G7130">
        <v>354</v>
      </c>
      <c r="H7130">
        <v>90235</v>
      </c>
      <c r="I7130">
        <v>4194958</v>
      </c>
      <c r="J7130">
        <v>46.4</v>
      </c>
    </row>
    <row r="7131" spans="1:10" x14ac:dyDescent="0.25">
      <c r="A7131">
        <v>1940</v>
      </c>
      <c r="B7131">
        <v>22</v>
      </c>
      <c r="C7131">
        <v>2.97E-3</v>
      </c>
      <c r="D7131">
        <v>2.96E-3</v>
      </c>
      <c r="E7131">
        <v>0.5</v>
      </c>
      <c r="F7131">
        <v>90058</v>
      </c>
      <c r="G7131">
        <v>267</v>
      </c>
      <c r="H7131">
        <v>89925</v>
      </c>
      <c r="I7131">
        <v>4104722</v>
      </c>
      <c r="J7131">
        <v>45.58</v>
      </c>
    </row>
    <row r="7132" spans="1:10" x14ac:dyDescent="0.25">
      <c r="A7132">
        <v>1940</v>
      </c>
      <c r="B7132">
        <v>23</v>
      </c>
      <c r="C7132">
        <v>2.5999999999999999E-3</v>
      </c>
      <c r="D7132">
        <v>2.5999999999999999E-3</v>
      </c>
      <c r="E7132">
        <v>0.5</v>
      </c>
      <c r="F7132">
        <v>89791</v>
      </c>
      <c r="G7132">
        <v>233</v>
      </c>
      <c r="H7132">
        <v>89675</v>
      </c>
      <c r="I7132">
        <v>4014797</v>
      </c>
      <c r="J7132">
        <v>44.71</v>
      </c>
    </row>
    <row r="7133" spans="1:10" x14ac:dyDescent="0.25">
      <c r="A7133">
        <v>1940</v>
      </c>
      <c r="B7133">
        <v>24</v>
      </c>
      <c r="C7133">
        <v>3.1900000000000001E-3</v>
      </c>
      <c r="D7133">
        <v>3.1800000000000001E-3</v>
      </c>
      <c r="E7133">
        <v>0.5</v>
      </c>
      <c r="F7133">
        <v>89558</v>
      </c>
      <c r="G7133">
        <v>285</v>
      </c>
      <c r="H7133">
        <v>89415</v>
      </c>
      <c r="I7133">
        <v>3925123</v>
      </c>
      <c r="J7133">
        <v>43.83</v>
      </c>
    </row>
    <row r="7134" spans="1:10" x14ac:dyDescent="0.25">
      <c r="A7134">
        <v>1940</v>
      </c>
      <c r="B7134">
        <v>25</v>
      </c>
      <c r="C7134">
        <v>3.47E-3</v>
      </c>
      <c r="D7134">
        <v>3.47E-3</v>
      </c>
      <c r="E7134">
        <v>0.5</v>
      </c>
      <c r="F7134">
        <v>89273</v>
      </c>
      <c r="G7134">
        <v>310</v>
      </c>
      <c r="H7134">
        <v>89118</v>
      </c>
      <c r="I7134">
        <v>3835707</v>
      </c>
      <c r="J7134">
        <v>42.97</v>
      </c>
    </row>
    <row r="7135" spans="1:10" x14ac:dyDescent="0.25">
      <c r="A7135">
        <v>1940</v>
      </c>
      <c r="B7135">
        <v>26</v>
      </c>
      <c r="C7135">
        <v>3.2799999999999999E-3</v>
      </c>
      <c r="D7135">
        <v>3.2699999999999999E-3</v>
      </c>
      <c r="E7135">
        <v>0.5</v>
      </c>
      <c r="F7135">
        <v>88963</v>
      </c>
      <c r="G7135">
        <v>291</v>
      </c>
      <c r="H7135">
        <v>88818</v>
      </c>
      <c r="I7135">
        <v>3746589</v>
      </c>
      <c r="J7135">
        <v>42.11</v>
      </c>
    </row>
    <row r="7136" spans="1:10" x14ac:dyDescent="0.25">
      <c r="A7136">
        <v>1940</v>
      </c>
      <c r="B7136">
        <v>27</v>
      </c>
      <c r="C7136">
        <v>2.6099999999999999E-3</v>
      </c>
      <c r="D7136">
        <v>2.6099999999999999E-3</v>
      </c>
      <c r="E7136">
        <v>0.5</v>
      </c>
      <c r="F7136">
        <v>88672</v>
      </c>
      <c r="G7136">
        <v>231</v>
      </c>
      <c r="H7136">
        <v>88557</v>
      </c>
      <c r="I7136">
        <v>3657772</v>
      </c>
      <c r="J7136">
        <v>41.25</v>
      </c>
    </row>
    <row r="7137" spans="1:10" x14ac:dyDescent="0.25">
      <c r="A7137">
        <v>1940</v>
      </c>
      <c r="B7137">
        <v>28</v>
      </c>
      <c r="C7137">
        <v>3.6900000000000001E-3</v>
      </c>
      <c r="D7137">
        <v>3.6800000000000001E-3</v>
      </c>
      <c r="E7137">
        <v>0.5</v>
      </c>
      <c r="F7137">
        <v>88441</v>
      </c>
      <c r="G7137">
        <v>326</v>
      </c>
      <c r="H7137">
        <v>88278</v>
      </c>
      <c r="I7137">
        <v>3569215</v>
      </c>
      <c r="J7137">
        <v>40.36</v>
      </c>
    </row>
    <row r="7138" spans="1:10" x14ac:dyDescent="0.25">
      <c r="A7138">
        <v>1940</v>
      </c>
      <c r="B7138">
        <v>29</v>
      </c>
      <c r="C7138">
        <v>3.29E-3</v>
      </c>
      <c r="D7138">
        <v>3.2799999999999999E-3</v>
      </c>
      <c r="E7138">
        <v>0.5</v>
      </c>
      <c r="F7138">
        <v>88115</v>
      </c>
      <c r="G7138">
        <v>289</v>
      </c>
      <c r="H7138">
        <v>87971</v>
      </c>
      <c r="I7138">
        <v>3480937</v>
      </c>
      <c r="J7138">
        <v>39.5</v>
      </c>
    </row>
    <row r="7139" spans="1:10" x14ac:dyDescent="0.25">
      <c r="A7139">
        <v>1940</v>
      </c>
      <c r="B7139">
        <v>30</v>
      </c>
      <c r="C7139">
        <v>3.1800000000000001E-3</v>
      </c>
      <c r="D7139">
        <v>3.1800000000000001E-3</v>
      </c>
      <c r="E7139">
        <v>0.5</v>
      </c>
      <c r="F7139">
        <v>87826</v>
      </c>
      <c r="G7139">
        <v>279</v>
      </c>
      <c r="H7139">
        <v>87687</v>
      </c>
      <c r="I7139">
        <v>3392966</v>
      </c>
      <c r="J7139">
        <v>38.630000000000003</v>
      </c>
    </row>
    <row r="7140" spans="1:10" x14ac:dyDescent="0.25">
      <c r="A7140">
        <v>1940</v>
      </c>
      <c r="B7140">
        <v>31</v>
      </c>
      <c r="C7140">
        <v>2.96E-3</v>
      </c>
      <c r="D7140">
        <v>2.9499999999999999E-3</v>
      </c>
      <c r="E7140">
        <v>0.5</v>
      </c>
      <c r="F7140">
        <v>87547</v>
      </c>
      <c r="G7140">
        <v>259</v>
      </c>
      <c r="H7140">
        <v>87418</v>
      </c>
      <c r="I7140">
        <v>3305280</v>
      </c>
      <c r="J7140">
        <v>37.75</v>
      </c>
    </row>
    <row r="7141" spans="1:10" x14ac:dyDescent="0.25">
      <c r="A7141">
        <v>1940</v>
      </c>
      <c r="B7141">
        <v>32</v>
      </c>
      <c r="C7141">
        <v>2.5200000000000001E-3</v>
      </c>
      <c r="D7141">
        <v>2.5200000000000001E-3</v>
      </c>
      <c r="E7141">
        <v>0.5</v>
      </c>
      <c r="F7141">
        <v>87289</v>
      </c>
      <c r="G7141">
        <v>220</v>
      </c>
      <c r="H7141">
        <v>87179</v>
      </c>
      <c r="I7141">
        <v>3217862</v>
      </c>
      <c r="J7141">
        <v>36.86</v>
      </c>
    </row>
    <row r="7142" spans="1:10" x14ac:dyDescent="0.25">
      <c r="A7142">
        <v>1940</v>
      </c>
      <c r="B7142">
        <v>33</v>
      </c>
      <c r="C7142">
        <v>3.6600000000000001E-3</v>
      </c>
      <c r="D7142">
        <v>3.6600000000000001E-3</v>
      </c>
      <c r="E7142">
        <v>0.5</v>
      </c>
      <c r="F7142">
        <v>87069</v>
      </c>
      <c r="G7142">
        <v>318</v>
      </c>
      <c r="H7142">
        <v>86910</v>
      </c>
      <c r="I7142">
        <v>3130683</v>
      </c>
      <c r="J7142">
        <v>35.96</v>
      </c>
    </row>
    <row r="7143" spans="1:10" x14ac:dyDescent="0.25">
      <c r="A7143">
        <v>1940</v>
      </c>
      <c r="B7143">
        <v>34</v>
      </c>
      <c r="C7143">
        <v>3.9300000000000003E-3</v>
      </c>
      <c r="D7143">
        <v>3.9199999999999999E-3</v>
      </c>
      <c r="E7143">
        <v>0.5</v>
      </c>
      <c r="F7143">
        <v>86750</v>
      </c>
      <c r="G7143">
        <v>340</v>
      </c>
      <c r="H7143">
        <v>86580</v>
      </c>
      <c r="I7143">
        <v>3043773</v>
      </c>
      <c r="J7143">
        <v>35.090000000000003</v>
      </c>
    </row>
    <row r="7144" spans="1:10" x14ac:dyDescent="0.25">
      <c r="A7144">
        <v>1940</v>
      </c>
      <c r="B7144">
        <v>35</v>
      </c>
      <c r="C7144">
        <v>3.5300000000000002E-3</v>
      </c>
      <c r="D7144">
        <v>3.5300000000000002E-3</v>
      </c>
      <c r="E7144">
        <v>0.5</v>
      </c>
      <c r="F7144">
        <v>86410</v>
      </c>
      <c r="G7144">
        <v>305</v>
      </c>
      <c r="H7144">
        <v>86258</v>
      </c>
      <c r="I7144">
        <v>2957193</v>
      </c>
      <c r="J7144">
        <v>34.22</v>
      </c>
    </row>
    <row r="7145" spans="1:10" x14ac:dyDescent="0.25">
      <c r="A7145">
        <v>1940</v>
      </c>
      <c r="B7145">
        <v>36</v>
      </c>
      <c r="C7145">
        <v>3.1099999999999999E-3</v>
      </c>
      <c r="D7145">
        <v>3.1099999999999999E-3</v>
      </c>
      <c r="E7145">
        <v>0.5</v>
      </c>
      <c r="F7145">
        <v>86105</v>
      </c>
      <c r="G7145">
        <v>268</v>
      </c>
      <c r="H7145">
        <v>85971</v>
      </c>
      <c r="I7145">
        <v>2870936</v>
      </c>
      <c r="J7145">
        <v>33.340000000000003</v>
      </c>
    </row>
    <row r="7146" spans="1:10" x14ac:dyDescent="0.25">
      <c r="A7146">
        <v>1940</v>
      </c>
      <c r="B7146">
        <v>37</v>
      </c>
      <c r="C7146">
        <v>3.8500000000000001E-3</v>
      </c>
      <c r="D7146">
        <v>3.8400000000000001E-3</v>
      </c>
      <c r="E7146">
        <v>0.5</v>
      </c>
      <c r="F7146">
        <v>85838</v>
      </c>
      <c r="G7146">
        <v>329</v>
      </c>
      <c r="H7146">
        <v>85673</v>
      </c>
      <c r="I7146">
        <v>2784964</v>
      </c>
      <c r="J7146">
        <v>32.44</v>
      </c>
    </row>
    <row r="7147" spans="1:10" x14ac:dyDescent="0.25">
      <c r="A7147">
        <v>1940</v>
      </c>
      <c r="B7147">
        <v>38</v>
      </c>
      <c r="C7147">
        <v>4.1700000000000001E-3</v>
      </c>
      <c r="D7147">
        <v>4.1599999999999996E-3</v>
      </c>
      <c r="E7147">
        <v>0.5</v>
      </c>
      <c r="F7147">
        <v>85508</v>
      </c>
      <c r="G7147">
        <v>356</v>
      </c>
      <c r="H7147">
        <v>85330</v>
      </c>
      <c r="I7147">
        <v>2699291</v>
      </c>
      <c r="J7147">
        <v>31.57</v>
      </c>
    </row>
    <row r="7148" spans="1:10" x14ac:dyDescent="0.25">
      <c r="A7148">
        <v>1940</v>
      </c>
      <c r="B7148">
        <v>39</v>
      </c>
      <c r="C7148">
        <v>4.3400000000000001E-3</v>
      </c>
      <c r="D7148">
        <v>4.3299999999999996E-3</v>
      </c>
      <c r="E7148">
        <v>0.5</v>
      </c>
      <c r="F7148">
        <v>85153</v>
      </c>
      <c r="G7148">
        <v>368</v>
      </c>
      <c r="H7148">
        <v>84968</v>
      </c>
      <c r="I7148">
        <v>2613961</v>
      </c>
      <c r="J7148">
        <v>30.7</v>
      </c>
    </row>
    <row r="7149" spans="1:10" x14ac:dyDescent="0.25">
      <c r="A7149">
        <v>1940</v>
      </c>
      <c r="B7149">
        <v>40</v>
      </c>
      <c r="C7149">
        <v>4.4600000000000004E-3</v>
      </c>
      <c r="D7149">
        <v>4.45E-3</v>
      </c>
      <c r="E7149">
        <v>0.5</v>
      </c>
      <c r="F7149">
        <v>84784</v>
      </c>
      <c r="G7149">
        <v>377</v>
      </c>
      <c r="H7149">
        <v>84596</v>
      </c>
      <c r="I7149">
        <v>2528993</v>
      </c>
      <c r="J7149">
        <v>29.83</v>
      </c>
    </row>
    <row r="7150" spans="1:10" x14ac:dyDescent="0.25">
      <c r="A7150">
        <v>1940</v>
      </c>
      <c r="B7150">
        <v>41</v>
      </c>
      <c r="C7150">
        <v>4.7299999999999998E-3</v>
      </c>
      <c r="D7150">
        <v>4.7099999999999998E-3</v>
      </c>
      <c r="E7150">
        <v>0.5</v>
      </c>
      <c r="F7150">
        <v>84407</v>
      </c>
      <c r="G7150">
        <v>398</v>
      </c>
      <c r="H7150">
        <v>84208</v>
      </c>
      <c r="I7150">
        <v>2444397</v>
      </c>
      <c r="J7150">
        <v>28.96</v>
      </c>
    </row>
    <row r="7151" spans="1:10" x14ac:dyDescent="0.25">
      <c r="A7151">
        <v>1940</v>
      </c>
      <c r="B7151">
        <v>42</v>
      </c>
      <c r="C7151">
        <v>5.3099999999999996E-3</v>
      </c>
      <c r="D7151">
        <v>5.2900000000000004E-3</v>
      </c>
      <c r="E7151">
        <v>0.5</v>
      </c>
      <c r="F7151">
        <v>84009</v>
      </c>
      <c r="G7151">
        <v>445</v>
      </c>
      <c r="H7151">
        <v>83787</v>
      </c>
      <c r="I7151">
        <v>2360189</v>
      </c>
      <c r="J7151">
        <v>28.09</v>
      </c>
    </row>
    <row r="7152" spans="1:10" x14ac:dyDescent="0.25">
      <c r="A7152">
        <v>1940</v>
      </c>
      <c r="B7152">
        <v>43</v>
      </c>
      <c r="C7152">
        <v>5.96E-3</v>
      </c>
      <c r="D7152">
        <v>5.94E-3</v>
      </c>
      <c r="E7152">
        <v>0.5</v>
      </c>
      <c r="F7152">
        <v>83564</v>
      </c>
      <c r="G7152">
        <v>497</v>
      </c>
      <c r="H7152">
        <v>83316</v>
      </c>
      <c r="I7152">
        <v>2276402</v>
      </c>
      <c r="J7152">
        <v>27.24</v>
      </c>
    </row>
    <row r="7153" spans="1:10" x14ac:dyDescent="0.25">
      <c r="A7153">
        <v>1940</v>
      </c>
      <c r="B7153">
        <v>44</v>
      </c>
      <c r="C7153">
        <v>7.28E-3</v>
      </c>
      <c r="D7153">
        <v>7.26E-3</v>
      </c>
      <c r="E7153">
        <v>0.5</v>
      </c>
      <c r="F7153">
        <v>83068</v>
      </c>
      <c r="G7153">
        <v>603</v>
      </c>
      <c r="H7153">
        <v>82767</v>
      </c>
      <c r="I7153">
        <v>2193086</v>
      </c>
      <c r="J7153">
        <v>26.4</v>
      </c>
    </row>
    <row r="7154" spans="1:10" x14ac:dyDescent="0.25">
      <c r="A7154">
        <v>1940</v>
      </c>
      <c r="B7154">
        <v>45</v>
      </c>
      <c r="C7154">
        <v>6.77E-3</v>
      </c>
      <c r="D7154">
        <v>6.7499999999999999E-3</v>
      </c>
      <c r="E7154">
        <v>0.5</v>
      </c>
      <c r="F7154">
        <v>82465</v>
      </c>
      <c r="G7154">
        <v>557</v>
      </c>
      <c r="H7154">
        <v>82187</v>
      </c>
      <c r="I7154">
        <v>2110319</v>
      </c>
      <c r="J7154">
        <v>25.59</v>
      </c>
    </row>
    <row r="7155" spans="1:10" x14ac:dyDescent="0.25">
      <c r="A7155">
        <v>1940</v>
      </c>
      <c r="B7155">
        <v>46</v>
      </c>
      <c r="C7155">
        <v>6.9899999999999997E-3</v>
      </c>
      <c r="D7155">
        <v>6.9699999999999996E-3</v>
      </c>
      <c r="E7155">
        <v>0.5</v>
      </c>
      <c r="F7155">
        <v>81909</v>
      </c>
      <c r="G7155">
        <v>571</v>
      </c>
      <c r="H7155">
        <v>81623</v>
      </c>
      <c r="I7155">
        <v>2028132</v>
      </c>
      <c r="J7155">
        <v>24.76</v>
      </c>
    </row>
    <row r="7156" spans="1:10" x14ac:dyDescent="0.25">
      <c r="A7156">
        <v>1940</v>
      </c>
      <c r="B7156">
        <v>47</v>
      </c>
      <c r="C7156">
        <v>7.77E-3</v>
      </c>
      <c r="D7156">
        <v>7.7400000000000004E-3</v>
      </c>
      <c r="E7156">
        <v>0.5</v>
      </c>
      <c r="F7156">
        <v>81338</v>
      </c>
      <c r="G7156">
        <v>629</v>
      </c>
      <c r="H7156">
        <v>81023</v>
      </c>
      <c r="I7156">
        <v>1946509</v>
      </c>
      <c r="J7156">
        <v>23.93</v>
      </c>
    </row>
    <row r="7157" spans="1:10" x14ac:dyDescent="0.25">
      <c r="A7157">
        <v>1940</v>
      </c>
      <c r="B7157">
        <v>48</v>
      </c>
      <c r="C7157">
        <v>8.2900000000000005E-3</v>
      </c>
      <c r="D7157">
        <v>8.26E-3</v>
      </c>
      <c r="E7157">
        <v>0.5</v>
      </c>
      <c r="F7157">
        <v>80709</v>
      </c>
      <c r="G7157">
        <v>666</v>
      </c>
      <c r="H7157">
        <v>80375</v>
      </c>
      <c r="I7157">
        <v>1865485</v>
      </c>
      <c r="J7157">
        <v>23.11</v>
      </c>
    </row>
    <row r="7158" spans="1:10" x14ac:dyDescent="0.25">
      <c r="A7158">
        <v>1940</v>
      </c>
      <c r="B7158">
        <v>49</v>
      </c>
      <c r="C7158">
        <v>9.5999999999999992E-3</v>
      </c>
      <c r="D7158">
        <v>9.5499999999999995E-3</v>
      </c>
      <c r="E7158">
        <v>0.5</v>
      </c>
      <c r="F7158">
        <v>80042</v>
      </c>
      <c r="G7158">
        <v>764</v>
      </c>
      <c r="H7158">
        <v>79660</v>
      </c>
      <c r="I7158">
        <v>1785110</v>
      </c>
      <c r="J7158">
        <v>22.3</v>
      </c>
    </row>
    <row r="7159" spans="1:10" x14ac:dyDescent="0.25">
      <c r="A7159">
        <v>1940</v>
      </c>
      <c r="B7159">
        <v>50</v>
      </c>
      <c r="C7159">
        <v>1.1690000000000001E-2</v>
      </c>
      <c r="D7159">
        <v>1.162E-2</v>
      </c>
      <c r="E7159">
        <v>0.5</v>
      </c>
      <c r="F7159">
        <v>79278</v>
      </c>
      <c r="G7159">
        <v>922</v>
      </c>
      <c r="H7159">
        <v>78817</v>
      </c>
      <c r="I7159">
        <v>1705450</v>
      </c>
      <c r="J7159">
        <v>21.51</v>
      </c>
    </row>
    <row r="7160" spans="1:10" x14ac:dyDescent="0.25">
      <c r="A7160">
        <v>1940</v>
      </c>
      <c r="B7160">
        <v>51</v>
      </c>
      <c r="C7160">
        <v>1.081E-2</v>
      </c>
      <c r="D7160">
        <v>1.0749999999999999E-2</v>
      </c>
      <c r="E7160">
        <v>0.5</v>
      </c>
      <c r="F7160">
        <v>78356</v>
      </c>
      <c r="G7160">
        <v>842</v>
      </c>
      <c r="H7160">
        <v>77935</v>
      </c>
      <c r="I7160">
        <v>1626633</v>
      </c>
      <c r="J7160">
        <v>20.76</v>
      </c>
    </row>
    <row r="7161" spans="1:10" x14ac:dyDescent="0.25">
      <c r="A7161">
        <v>1940</v>
      </c>
      <c r="B7161">
        <v>52</v>
      </c>
      <c r="C7161">
        <v>1.285E-2</v>
      </c>
      <c r="D7161">
        <v>1.277E-2</v>
      </c>
      <c r="E7161">
        <v>0.5</v>
      </c>
      <c r="F7161">
        <v>77514</v>
      </c>
      <c r="G7161">
        <v>990</v>
      </c>
      <c r="H7161">
        <v>77019</v>
      </c>
      <c r="I7161">
        <v>1548698</v>
      </c>
      <c r="J7161">
        <v>19.98</v>
      </c>
    </row>
    <row r="7162" spans="1:10" x14ac:dyDescent="0.25">
      <c r="A7162">
        <v>1940</v>
      </c>
      <c r="B7162">
        <v>53</v>
      </c>
      <c r="C7162">
        <v>1.2959999999999999E-2</v>
      </c>
      <c r="D7162">
        <v>1.2880000000000001E-2</v>
      </c>
      <c r="E7162">
        <v>0.5</v>
      </c>
      <c r="F7162">
        <v>76524</v>
      </c>
      <c r="G7162">
        <v>985</v>
      </c>
      <c r="H7162">
        <v>76031</v>
      </c>
      <c r="I7162">
        <v>1471679</v>
      </c>
      <c r="J7162">
        <v>19.23</v>
      </c>
    </row>
    <row r="7163" spans="1:10" x14ac:dyDescent="0.25">
      <c r="A7163">
        <v>1940</v>
      </c>
      <c r="B7163">
        <v>54</v>
      </c>
      <c r="C7163">
        <v>1.6299999999999999E-2</v>
      </c>
      <c r="D7163">
        <v>1.617E-2</v>
      </c>
      <c r="E7163">
        <v>0.5</v>
      </c>
      <c r="F7163">
        <v>75539</v>
      </c>
      <c r="G7163">
        <v>1222</v>
      </c>
      <c r="H7163">
        <v>74928</v>
      </c>
      <c r="I7163">
        <v>1395647</v>
      </c>
      <c r="J7163">
        <v>18.48</v>
      </c>
    </row>
    <row r="7164" spans="1:10" x14ac:dyDescent="0.25">
      <c r="A7164">
        <v>1940</v>
      </c>
      <c r="B7164">
        <v>55</v>
      </c>
      <c r="C7164">
        <v>1.788E-2</v>
      </c>
      <c r="D7164">
        <v>1.772E-2</v>
      </c>
      <c r="E7164">
        <v>0.5</v>
      </c>
      <c r="F7164">
        <v>74317</v>
      </c>
      <c r="G7164">
        <v>1317</v>
      </c>
      <c r="H7164">
        <v>73658</v>
      </c>
      <c r="I7164">
        <v>1320720</v>
      </c>
      <c r="J7164">
        <v>17.77</v>
      </c>
    </row>
    <row r="7165" spans="1:10" x14ac:dyDescent="0.25">
      <c r="A7165">
        <v>1940</v>
      </c>
      <c r="B7165">
        <v>56</v>
      </c>
      <c r="C7165">
        <v>1.643E-2</v>
      </c>
      <c r="D7165">
        <v>1.6289999999999999E-2</v>
      </c>
      <c r="E7165">
        <v>0.5</v>
      </c>
      <c r="F7165">
        <v>73000</v>
      </c>
      <c r="G7165">
        <v>1189</v>
      </c>
      <c r="H7165">
        <v>72405</v>
      </c>
      <c r="I7165">
        <v>1247061</v>
      </c>
      <c r="J7165">
        <v>17.079999999999998</v>
      </c>
    </row>
    <row r="7166" spans="1:10" x14ac:dyDescent="0.25">
      <c r="A7166">
        <v>1940</v>
      </c>
      <c r="B7166">
        <v>57</v>
      </c>
      <c r="C7166">
        <v>1.984E-2</v>
      </c>
      <c r="D7166">
        <v>1.9640000000000001E-2</v>
      </c>
      <c r="E7166">
        <v>0.5</v>
      </c>
      <c r="F7166">
        <v>71811</v>
      </c>
      <c r="G7166">
        <v>1410</v>
      </c>
      <c r="H7166">
        <v>71105</v>
      </c>
      <c r="I7166">
        <v>1174656</v>
      </c>
      <c r="J7166">
        <v>16.36</v>
      </c>
    </row>
    <row r="7167" spans="1:10" x14ac:dyDescent="0.25">
      <c r="A7167">
        <v>1940</v>
      </c>
      <c r="B7167">
        <v>58</v>
      </c>
      <c r="C7167">
        <v>2.197E-2</v>
      </c>
      <c r="D7167">
        <v>2.1729999999999999E-2</v>
      </c>
      <c r="E7167">
        <v>0.5</v>
      </c>
      <c r="F7167">
        <v>70400</v>
      </c>
      <c r="G7167">
        <v>1530</v>
      </c>
      <c r="H7167">
        <v>69635</v>
      </c>
      <c r="I7167">
        <v>1103551</v>
      </c>
      <c r="J7167">
        <v>15.68</v>
      </c>
    </row>
    <row r="7168" spans="1:10" x14ac:dyDescent="0.25">
      <c r="A7168">
        <v>1940</v>
      </c>
      <c r="B7168">
        <v>59</v>
      </c>
      <c r="C7168">
        <v>2.29E-2</v>
      </c>
      <c r="D7168">
        <v>2.264E-2</v>
      </c>
      <c r="E7168">
        <v>0.5</v>
      </c>
      <c r="F7168">
        <v>68870</v>
      </c>
      <c r="G7168">
        <v>1559</v>
      </c>
      <c r="H7168">
        <v>68091</v>
      </c>
      <c r="I7168">
        <v>1033916</v>
      </c>
      <c r="J7168">
        <v>15.01</v>
      </c>
    </row>
    <row r="7169" spans="1:10" x14ac:dyDescent="0.25">
      <c r="A7169">
        <v>1940</v>
      </c>
      <c r="B7169">
        <v>60</v>
      </c>
      <c r="C7169">
        <v>2.5250000000000002E-2</v>
      </c>
      <c r="D7169">
        <v>2.4930000000000001E-2</v>
      </c>
      <c r="E7169">
        <v>0.5</v>
      </c>
      <c r="F7169">
        <v>67311</v>
      </c>
      <c r="G7169">
        <v>1678</v>
      </c>
      <c r="H7169">
        <v>66472</v>
      </c>
      <c r="I7169">
        <v>965825</v>
      </c>
      <c r="J7169">
        <v>14.35</v>
      </c>
    </row>
    <row r="7170" spans="1:10" x14ac:dyDescent="0.25">
      <c r="A7170">
        <v>1940</v>
      </c>
      <c r="B7170">
        <v>61</v>
      </c>
      <c r="C7170">
        <v>2.7490000000000001E-2</v>
      </c>
      <c r="D7170">
        <v>2.7109999999999999E-2</v>
      </c>
      <c r="E7170">
        <v>0.5</v>
      </c>
      <c r="F7170">
        <v>65633</v>
      </c>
      <c r="G7170">
        <v>1780</v>
      </c>
      <c r="H7170">
        <v>64743</v>
      </c>
      <c r="I7170">
        <v>899353</v>
      </c>
      <c r="J7170">
        <v>13.7</v>
      </c>
    </row>
    <row r="7171" spans="1:10" x14ac:dyDescent="0.25">
      <c r="A7171">
        <v>1940</v>
      </c>
      <c r="B7171">
        <v>62</v>
      </c>
      <c r="C7171">
        <v>2.7179999999999999E-2</v>
      </c>
      <c r="D7171">
        <v>2.681E-2</v>
      </c>
      <c r="E7171">
        <v>0.5</v>
      </c>
      <c r="F7171">
        <v>63853</v>
      </c>
      <c r="G7171">
        <v>1712</v>
      </c>
      <c r="H7171">
        <v>62997</v>
      </c>
      <c r="I7171">
        <v>834610</v>
      </c>
      <c r="J7171">
        <v>13.07</v>
      </c>
    </row>
    <row r="7172" spans="1:10" x14ac:dyDescent="0.25">
      <c r="A7172">
        <v>1940</v>
      </c>
      <c r="B7172">
        <v>63</v>
      </c>
      <c r="C7172">
        <v>3.175E-2</v>
      </c>
      <c r="D7172">
        <v>3.125E-2</v>
      </c>
      <c r="E7172">
        <v>0.5</v>
      </c>
      <c r="F7172">
        <v>62141</v>
      </c>
      <c r="G7172">
        <v>1942</v>
      </c>
      <c r="H7172">
        <v>61170</v>
      </c>
      <c r="I7172">
        <v>771613</v>
      </c>
      <c r="J7172">
        <v>12.42</v>
      </c>
    </row>
    <row r="7173" spans="1:10" x14ac:dyDescent="0.25">
      <c r="A7173">
        <v>1940</v>
      </c>
      <c r="B7173">
        <v>64</v>
      </c>
      <c r="C7173">
        <v>3.5220000000000001E-2</v>
      </c>
      <c r="D7173">
        <v>3.4610000000000002E-2</v>
      </c>
      <c r="E7173">
        <v>0.5</v>
      </c>
      <c r="F7173">
        <v>60199</v>
      </c>
      <c r="G7173">
        <v>2084</v>
      </c>
      <c r="H7173">
        <v>59157</v>
      </c>
      <c r="I7173">
        <v>710443</v>
      </c>
      <c r="J7173">
        <v>11.8</v>
      </c>
    </row>
    <row r="7174" spans="1:10" x14ac:dyDescent="0.25">
      <c r="A7174">
        <v>1940</v>
      </c>
      <c r="B7174">
        <v>65</v>
      </c>
      <c r="C7174">
        <v>3.8670000000000003E-2</v>
      </c>
      <c r="D7174">
        <v>3.7940000000000002E-2</v>
      </c>
      <c r="E7174">
        <v>0.5</v>
      </c>
      <c r="F7174">
        <v>58115</v>
      </c>
      <c r="G7174">
        <v>2205</v>
      </c>
      <c r="H7174">
        <v>57013</v>
      </c>
      <c r="I7174">
        <v>651285</v>
      </c>
      <c r="J7174">
        <v>11.21</v>
      </c>
    </row>
    <row r="7175" spans="1:10" x14ac:dyDescent="0.25">
      <c r="A7175">
        <v>1940</v>
      </c>
      <c r="B7175">
        <v>66</v>
      </c>
      <c r="C7175">
        <v>4.5190000000000001E-2</v>
      </c>
      <c r="D7175">
        <v>4.4200000000000003E-2</v>
      </c>
      <c r="E7175">
        <v>0.5</v>
      </c>
      <c r="F7175">
        <v>55911</v>
      </c>
      <c r="G7175">
        <v>2471</v>
      </c>
      <c r="H7175">
        <v>54675</v>
      </c>
      <c r="I7175">
        <v>594272</v>
      </c>
      <c r="J7175">
        <v>10.63</v>
      </c>
    </row>
    <row r="7176" spans="1:10" x14ac:dyDescent="0.25">
      <c r="A7176">
        <v>1940</v>
      </c>
      <c r="B7176">
        <v>67</v>
      </c>
      <c r="C7176">
        <v>4.4889999999999999E-2</v>
      </c>
      <c r="D7176">
        <v>4.3909999999999998E-2</v>
      </c>
      <c r="E7176">
        <v>0.5</v>
      </c>
      <c r="F7176">
        <v>53440</v>
      </c>
      <c r="G7176">
        <v>2346</v>
      </c>
      <c r="H7176">
        <v>52266</v>
      </c>
      <c r="I7176">
        <v>539597</v>
      </c>
      <c r="J7176">
        <v>10.1</v>
      </c>
    </row>
    <row r="7177" spans="1:10" x14ac:dyDescent="0.25">
      <c r="A7177">
        <v>1940</v>
      </c>
      <c r="B7177">
        <v>68</v>
      </c>
      <c r="C7177">
        <v>4.5190000000000001E-2</v>
      </c>
      <c r="D7177">
        <v>4.419E-2</v>
      </c>
      <c r="E7177">
        <v>0.5</v>
      </c>
      <c r="F7177">
        <v>51093</v>
      </c>
      <c r="G7177">
        <v>2258</v>
      </c>
      <c r="H7177">
        <v>49964</v>
      </c>
      <c r="I7177">
        <v>487331</v>
      </c>
      <c r="J7177">
        <v>9.5399999999999991</v>
      </c>
    </row>
    <row r="7178" spans="1:10" x14ac:dyDescent="0.25">
      <c r="A7178">
        <v>1940</v>
      </c>
      <c r="B7178">
        <v>69</v>
      </c>
      <c r="C7178">
        <v>5.7049999999999997E-2</v>
      </c>
      <c r="D7178">
        <v>5.5469999999999998E-2</v>
      </c>
      <c r="E7178">
        <v>0.5</v>
      </c>
      <c r="F7178">
        <v>48835</v>
      </c>
      <c r="G7178">
        <v>2709</v>
      </c>
      <c r="H7178">
        <v>47481</v>
      </c>
      <c r="I7178">
        <v>437367</v>
      </c>
      <c r="J7178">
        <v>8.9600000000000009</v>
      </c>
    </row>
    <row r="7179" spans="1:10" x14ac:dyDescent="0.25">
      <c r="A7179">
        <v>1940</v>
      </c>
      <c r="B7179">
        <v>70</v>
      </c>
      <c r="C7179">
        <v>6.2429999999999999E-2</v>
      </c>
      <c r="D7179">
        <v>6.0539999999999997E-2</v>
      </c>
      <c r="E7179">
        <v>0.5</v>
      </c>
      <c r="F7179">
        <v>46126</v>
      </c>
      <c r="G7179">
        <v>2792</v>
      </c>
      <c r="H7179">
        <v>44730</v>
      </c>
      <c r="I7179">
        <v>389886</v>
      </c>
      <c r="J7179">
        <v>8.4499999999999993</v>
      </c>
    </row>
    <row r="7180" spans="1:10" x14ac:dyDescent="0.25">
      <c r="A7180">
        <v>1940</v>
      </c>
      <c r="B7180">
        <v>71</v>
      </c>
      <c r="C7180">
        <v>7.0400000000000004E-2</v>
      </c>
      <c r="D7180">
        <v>6.8000000000000005E-2</v>
      </c>
      <c r="E7180">
        <v>0.5</v>
      </c>
      <c r="F7180">
        <v>43334</v>
      </c>
      <c r="G7180">
        <v>2947</v>
      </c>
      <c r="H7180">
        <v>41860</v>
      </c>
      <c r="I7180">
        <v>345156</v>
      </c>
      <c r="J7180">
        <v>7.97</v>
      </c>
    </row>
    <row r="7181" spans="1:10" x14ac:dyDescent="0.25">
      <c r="A7181">
        <v>1940</v>
      </c>
      <c r="B7181">
        <v>72</v>
      </c>
      <c r="C7181">
        <v>7.3810000000000001E-2</v>
      </c>
      <c r="D7181">
        <v>7.1179999999999993E-2</v>
      </c>
      <c r="E7181">
        <v>0.5</v>
      </c>
      <c r="F7181">
        <v>40387</v>
      </c>
      <c r="G7181">
        <v>2875</v>
      </c>
      <c r="H7181">
        <v>38950</v>
      </c>
      <c r="I7181">
        <v>303295</v>
      </c>
      <c r="J7181">
        <v>7.51</v>
      </c>
    </row>
    <row r="7182" spans="1:10" x14ac:dyDescent="0.25">
      <c r="A7182">
        <v>1940</v>
      </c>
      <c r="B7182">
        <v>73</v>
      </c>
      <c r="C7182">
        <v>8.1559999999999994E-2</v>
      </c>
      <c r="D7182">
        <v>7.8369999999999995E-2</v>
      </c>
      <c r="E7182">
        <v>0.5</v>
      </c>
      <c r="F7182">
        <v>37512</v>
      </c>
      <c r="G7182">
        <v>2940</v>
      </c>
      <c r="H7182">
        <v>36042</v>
      </c>
      <c r="I7182">
        <v>264346</v>
      </c>
      <c r="J7182">
        <v>7.05</v>
      </c>
    </row>
    <row r="7183" spans="1:10" x14ac:dyDescent="0.25">
      <c r="A7183">
        <v>1940</v>
      </c>
      <c r="B7183">
        <v>74</v>
      </c>
      <c r="C7183">
        <v>9.2960000000000001E-2</v>
      </c>
      <c r="D7183">
        <v>8.8830000000000006E-2</v>
      </c>
      <c r="E7183">
        <v>0.5</v>
      </c>
      <c r="F7183">
        <v>34572</v>
      </c>
      <c r="G7183">
        <v>3071</v>
      </c>
      <c r="H7183">
        <v>33037</v>
      </c>
      <c r="I7183">
        <v>228303</v>
      </c>
      <c r="J7183">
        <v>6.6</v>
      </c>
    </row>
    <row r="7184" spans="1:10" x14ac:dyDescent="0.25">
      <c r="A7184">
        <v>1940</v>
      </c>
      <c r="B7184">
        <v>75</v>
      </c>
      <c r="C7184">
        <v>0.10319</v>
      </c>
      <c r="D7184">
        <v>9.8129999999999995E-2</v>
      </c>
      <c r="E7184">
        <v>0.5</v>
      </c>
      <c r="F7184">
        <v>31502</v>
      </c>
      <c r="G7184">
        <v>3091</v>
      </c>
      <c r="H7184">
        <v>29956</v>
      </c>
      <c r="I7184">
        <v>195266</v>
      </c>
      <c r="J7184">
        <v>6.2</v>
      </c>
    </row>
    <row r="7185" spans="1:10" x14ac:dyDescent="0.25">
      <c r="A7185">
        <v>1940</v>
      </c>
      <c r="B7185">
        <v>76</v>
      </c>
      <c r="C7185">
        <v>0.1087</v>
      </c>
      <c r="D7185">
        <v>0.10309</v>
      </c>
      <c r="E7185">
        <v>0.5</v>
      </c>
      <c r="F7185">
        <v>28410</v>
      </c>
      <c r="G7185">
        <v>2929</v>
      </c>
      <c r="H7185">
        <v>26946</v>
      </c>
      <c r="I7185">
        <v>165311</v>
      </c>
      <c r="J7185">
        <v>5.82</v>
      </c>
    </row>
    <row r="7186" spans="1:10" x14ac:dyDescent="0.25">
      <c r="A7186">
        <v>1940</v>
      </c>
      <c r="B7186">
        <v>77</v>
      </c>
      <c r="C7186">
        <v>0.12617999999999999</v>
      </c>
      <c r="D7186">
        <v>0.11869</v>
      </c>
      <c r="E7186">
        <v>0.5</v>
      </c>
      <c r="F7186">
        <v>25481</v>
      </c>
      <c r="G7186">
        <v>3024</v>
      </c>
      <c r="H7186">
        <v>23969</v>
      </c>
      <c r="I7186">
        <v>138365</v>
      </c>
      <c r="J7186">
        <v>5.43</v>
      </c>
    </row>
    <row r="7187" spans="1:10" x14ac:dyDescent="0.25">
      <c r="A7187">
        <v>1940</v>
      </c>
      <c r="B7187">
        <v>78</v>
      </c>
      <c r="C7187">
        <v>0.13950000000000001</v>
      </c>
      <c r="D7187">
        <v>0.13039999999999999</v>
      </c>
      <c r="E7187">
        <v>0.5</v>
      </c>
      <c r="F7187">
        <v>22457</v>
      </c>
      <c r="G7187">
        <v>2928</v>
      </c>
      <c r="H7187">
        <v>20993</v>
      </c>
      <c r="I7187">
        <v>114395</v>
      </c>
      <c r="J7187">
        <v>5.09</v>
      </c>
    </row>
    <row r="7188" spans="1:10" x14ac:dyDescent="0.25">
      <c r="A7188">
        <v>1940</v>
      </c>
      <c r="B7188">
        <v>79</v>
      </c>
      <c r="C7188">
        <v>0.15608</v>
      </c>
      <c r="D7188">
        <v>0.14477999999999999</v>
      </c>
      <c r="E7188">
        <v>0.5</v>
      </c>
      <c r="F7188">
        <v>19529</v>
      </c>
      <c r="G7188">
        <v>2827</v>
      </c>
      <c r="H7188">
        <v>18115</v>
      </c>
      <c r="I7188">
        <v>93403</v>
      </c>
      <c r="J7188">
        <v>4.78</v>
      </c>
    </row>
    <row r="7189" spans="1:10" x14ac:dyDescent="0.25">
      <c r="A7189">
        <v>1940</v>
      </c>
      <c r="B7189">
        <v>80</v>
      </c>
      <c r="C7189">
        <v>0.17129</v>
      </c>
      <c r="D7189">
        <v>0.15778</v>
      </c>
      <c r="E7189">
        <v>0.5</v>
      </c>
      <c r="F7189">
        <v>16701</v>
      </c>
      <c r="G7189">
        <v>2635</v>
      </c>
      <c r="H7189">
        <v>15384</v>
      </c>
      <c r="I7189">
        <v>75288</v>
      </c>
      <c r="J7189">
        <v>4.51</v>
      </c>
    </row>
    <row r="7190" spans="1:10" x14ac:dyDescent="0.25">
      <c r="A7190">
        <v>1940</v>
      </c>
      <c r="B7190">
        <v>81</v>
      </c>
      <c r="C7190">
        <v>0.17804</v>
      </c>
      <c r="D7190">
        <v>0.16349</v>
      </c>
      <c r="E7190">
        <v>0.5</v>
      </c>
      <c r="F7190">
        <v>14066</v>
      </c>
      <c r="G7190">
        <v>2300</v>
      </c>
      <c r="H7190">
        <v>12916</v>
      </c>
      <c r="I7190">
        <v>59904</v>
      </c>
      <c r="J7190">
        <v>4.26</v>
      </c>
    </row>
    <row r="7191" spans="1:10" x14ac:dyDescent="0.25">
      <c r="A7191">
        <v>1940</v>
      </c>
      <c r="B7191">
        <v>82</v>
      </c>
      <c r="C7191">
        <v>0.18904000000000001</v>
      </c>
      <c r="D7191">
        <v>0.17272000000000001</v>
      </c>
      <c r="E7191">
        <v>0.5</v>
      </c>
      <c r="F7191">
        <v>11767</v>
      </c>
      <c r="G7191">
        <v>2032</v>
      </c>
      <c r="H7191">
        <v>10750</v>
      </c>
      <c r="I7191">
        <v>46988</v>
      </c>
      <c r="J7191">
        <v>3.99</v>
      </c>
    </row>
    <row r="7192" spans="1:10" x14ac:dyDescent="0.25">
      <c r="A7192">
        <v>1940</v>
      </c>
      <c r="B7192">
        <v>83</v>
      </c>
      <c r="C7192">
        <v>0.21484</v>
      </c>
      <c r="D7192">
        <v>0.19400000000000001</v>
      </c>
      <c r="E7192">
        <v>0.5</v>
      </c>
      <c r="F7192">
        <v>9734</v>
      </c>
      <c r="G7192">
        <v>1888</v>
      </c>
      <c r="H7192">
        <v>8790</v>
      </c>
      <c r="I7192">
        <v>36237</v>
      </c>
      <c r="J7192">
        <v>3.72</v>
      </c>
    </row>
    <row r="7193" spans="1:10" x14ac:dyDescent="0.25">
      <c r="A7193">
        <v>1940</v>
      </c>
      <c r="B7193">
        <v>84</v>
      </c>
      <c r="C7193">
        <v>0.21851999999999999</v>
      </c>
      <c r="D7193">
        <v>0.19700000000000001</v>
      </c>
      <c r="E7193">
        <v>0.5</v>
      </c>
      <c r="F7193">
        <v>7846</v>
      </c>
      <c r="G7193">
        <v>1546</v>
      </c>
      <c r="H7193">
        <v>7073</v>
      </c>
      <c r="I7193">
        <v>27447</v>
      </c>
      <c r="J7193">
        <v>3.5</v>
      </c>
    </row>
    <row r="7194" spans="1:10" x14ac:dyDescent="0.25">
      <c r="A7194">
        <v>1940</v>
      </c>
      <c r="B7194">
        <v>85</v>
      </c>
      <c r="C7194">
        <v>0.23265</v>
      </c>
      <c r="D7194">
        <v>0.20841000000000001</v>
      </c>
      <c r="E7194">
        <v>0.5</v>
      </c>
      <c r="F7194">
        <v>6300</v>
      </c>
      <c r="G7194">
        <v>1313</v>
      </c>
      <c r="H7194">
        <v>5644</v>
      </c>
      <c r="I7194">
        <v>20374</v>
      </c>
      <c r="J7194">
        <v>3.23</v>
      </c>
    </row>
    <row r="7195" spans="1:10" x14ac:dyDescent="0.25">
      <c r="A7195">
        <v>1940</v>
      </c>
      <c r="B7195">
        <v>86</v>
      </c>
      <c r="C7195">
        <v>0.28234999999999999</v>
      </c>
      <c r="D7195">
        <v>0.24742</v>
      </c>
      <c r="E7195">
        <v>0.5</v>
      </c>
      <c r="F7195">
        <v>4987</v>
      </c>
      <c r="G7195">
        <v>1234</v>
      </c>
      <c r="H7195">
        <v>4370</v>
      </c>
      <c r="I7195">
        <v>14730</v>
      </c>
      <c r="J7195">
        <v>2.95</v>
      </c>
    </row>
    <row r="7196" spans="1:10" x14ac:dyDescent="0.25">
      <c r="A7196">
        <v>1940</v>
      </c>
      <c r="B7196">
        <v>87</v>
      </c>
      <c r="C7196">
        <v>0.32490000000000002</v>
      </c>
      <c r="D7196">
        <v>0.27949000000000002</v>
      </c>
      <c r="E7196">
        <v>0.5</v>
      </c>
      <c r="F7196">
        <v>3753</v>
      </c>
      <c r="G7196">
        <v>1049</v>
      </c>
      <c r="H7196">
        <v>3229</v>
      </c>
      <c r="I7196">
        <v>10360</v>
      </c>
      <c r="J7196">
        <v>2.76</v>
      </c>
    </row>
    <row r="7197" spans="1:10" x14ac:dyDescent="0.25">
      <c r="A7197">
        <v>1940</v>
      </c>
      <c r="B7197">
        <v>88</v>
      </c>
      <c r="C7197">
        <v>0.32412000000000002</v>
      </c>
      <c r="D7197">
        <v>0.27892</v>
      </c>
      <c r="E7197">
        <v>0.5</v>
      </c>
      <c r="F7197">
        <v>2704</v>
      </c>
      <c r="G7197">
        <v>754</v>
      </c>
      <c r="H7197">
        <v>2327</v>
      </c>
      <c r="I7197">
        <v>7131</v>
      </c>
      <c r="J7197">
        <v>2.64</v>
      </c>
    </row>
    <row r="7198" spans="1:10" x14ac:dyDescent="0.25">
      <c r="A7198">
        <v>1940</v>
      </c>
      <c r="B7198">
        <v>89</v>
      </c>
      <c r="C7198">
        <v>0.35761999999999999</v>
      </c>
      <c r="D7198">
        <v>0.30336999999999997</v>
      </c>
      <c r="E7198">
        <v>0.5</v>
      </c>
      <c r="F7198">
        <v>1950</v>
      </c>
      <c r="G7198">
        <v>592</v>
      </c>
      <c r="H7198">
        <v>1654</v>
      </c>
      <c r="I7198">
        <v>4804</v>
      </c>
      <c r="J7198">
        <v>2.46</v>
      </c>
    </row>
    <row r="7199" spans="1:10" x14ac:dyDescent="0.25">
      <c r="A7199">
        <v>1940</v>
      </c>
      <c r="B7199">
        <v>90</v>
      </c>
      <c r="C7199">
        <v>0.38529000000000002</v>
      </c>
      <c r="D7199">
        <v>0.32306000000000001</v>
      </c>
      <c r="E7199">
        <v>0.5</v>
      </c>
      <c r="F7199">
        <v>1358</v>
      </c>
      <c r="G7199">
        <v>439</v>
      </c>
      <c r="H7199">
        <v>1139</v>
      </c>
      <c r="I7199">
        <v>3150</v>
      </c>
      <c r="J7199">
        <v>2.3199999999999998</v>
      </c>
    </row>
    <row r="7200" spans="1:10" x14ac:dyDescent="0.25">
      <c r="A7200">
        <v>1940</v>
      </c>
      <c r="B7200">
        <v>91</v>
      </c>
      <c r="C7200">
        <v>0.41372999999999999</v>
      </c>
      <c r="D7200">
        <v>0.34282000000000001</v>
      </c>
      <c r="E7200">
        <v>0.5</v>
      </c>
      <c r="F7200">
        <v>920</v>
      </c>
      <c r="G7200">
        <v>315</v>
      </c>
      <c r="H7200">
        <v>762</v>
      </c>
      <c r="I7200">
        <v>2011</v>
      </c>
      <c r="J7200">
        <v>2.19</v>
      </c>
    </row>
    <row r="7201" spans="1:10" x14ac:dyDescent="0.25">
      <c r="A7201">
        <v>1940</v>
      </c>
      <c r="B7201">
        <v>92</v>
      </c>
      <c r="C7201">
        <v>0.44275999999999999</v>
      </c>
      <c r="D7201">
        <v>0.36251</v>
      </c>
      <c r="E7201">
        <v>0.5</v>
      </c>
      <c r="F7201">
        <v>604</v>
      </c>
      <c r="G7201">
        <v>219</v>
      </c>
      <c r="H7201">
        <v>495</v>
      </c>
      <c r="I7201">
        <v>1249</v>
      </c>
      <c r="J7201">
        <v>2.0699999999999998</v>
      </c>
    </row>
    <row r="7202" spans="1:10" x14ac:dyDescent="0.25">
      <c r="A7202">
        <v>1940</v>
      </c>
      <c r="B7202">
        <v>93</v>
      </c>
      <c r="C7202">
        <v>0.47217999999999999</v>
      </c>
      <c r="D7202">
        <v>0.38200000000000001</v>
      </c>
      <c r="E7202">
        <v>0.5</v>
      </c>
      <c r="F7202">
        <v>385</v>
      </c>
      <c r="G7202">
        <v>147</v>
      </c>
      <c r="H7202">
        <v>312</v>
      </c>
      <c r="I7202">
        <v>754</v>
      </c>
      <c r="J7202">
        <v>1.96</v>
      </c>
    </row>
    <row r="7203" spans="1:10" x14ac:dyDescent="0.25">
      <c r="A7203">
        <v>1940</v>
      </c>
      <c r="B7203">
        <v>94</v>
      </c>
      <c r="C7203">
        <v>0.50180000000000002</v>
      </c>
      <c r="D7203">
        <v>0.40115000000000001</v>
      </c>
      <c r="E7203">
        <v>0.5</v>
      </c>
      <c r="F7203">
        <v>238</v>
      </c>
      <c r="G7203">
        <v>96</v>
      </c>
      <c r="H7203">
        <v>190</v>
      </c>
      <c r="I7203">
        <v>443</v>
      </c>
      <c r="J7203">
        <v>1.86</v>
      </c>
    </row>
    <row r="7204" spans="1:10" x14ac:dyDescent="0.25">
      <c r="A7204">
        <v>1940</v>
      </c>
      <c r="B7204">
        <v>95</v>
      </c>
      <c r="C7204">
        <v>0.53141000000000005</v>
      </c>
      <c r="D7204">
        <v>0.41985</v>
      </c>
      <c r="E7204">
        <v>0.5</v>
      </c>
      <c r="F7204">
        <v>143</v>
      </c>
      <c r="G7204">
        <v>60</v>
      </c>
      <c r="H7204">
        <v>113</v>
      </c>
      <c r="I7204">
        <v>252</v>
      </c>
      <c r="J7204">
        <v>1.77</v>
      </c>
    </row>
    <row r="7205" spans="1:10" x14ac:dyDescent="0.25">
      <c r="A7205">
        <v>1940</v>
      </c>
      <c r="B7205">
        <v>96</v>
      </c>
      <c r="C7205">
        <v>0.56079000000000001</v>
      </c>
      <c r="D7205">
        <v>0.43797999999999998</v>
      </c>
      <c r="E7205">
        <v>0.5</v>
      </c>
      <c r="F7205">
        <v>83</v>
      </c>
      <c r="G7205">
        <v>36</v>
      </c>
      <c r="H7205">
        <v>65</v>
      </c>
      <c r="I7205">
        <v>140</v>
      </c>
      <c r="J7205">
        <v>1.69</v>
      </c>
    </row>
    <row r="7206" spans="1:10" x14ac:dyDescent="0.25">
      <c r="A7206">
        <v>1940</v>
      </c>
      <c r="B7206">
        <v>97</v>
      </c>
      <c r="C7206">
        <v>0.58975999999999995</v>
      </c>
      <c r="D7206">
        <v>0.45545000000000002</v>
      </c>
      <c r="E7206">
        <v>0.5</v>
      </c>
      <c r="F7206">
        <v>46</v>
      </c>
      <c r="G7206">
        <v>21</v>
      </c>
      <c r="H7206">
        <v>36</v>
      </c>
      <c r="I7206">
        <v>75</v>
      </c>
      <c r="J7206">
        <v>1.62</v>
      </c>
    </row>
    <row r="7207" spans="1:10" x14ac:dyDescent="0.25">
      <c r="A7207">
        <v>1940</v>
      </c>
      <c r="B7207">
        <v>98</v>
      </c>
      <c r="C7207">
        <v>0.61811000000000005</v>
      </c>
      <c r="D7207">
        <v>0.47217999999999999</v>
      </c>
      <c r="E7207">
        <v>0.5</v>
      </c>
      <c r="F7207">
        <v>25</v>
      </c>
      <c r="G7207">
        <v>12</v>
      </c>
      <c r="H7207">
        <v>19</v>
      </c>
      <c r="I7207">
        <v>39</v>
      </c>
      <c r="J7207">
        <v>1.55</v>
      </c>
    </row>
    <row r="7208" spans="1:10" x14ac:dyDescent="0.25">
      <c r="A7208">
        <v>1940</v>
      </c>
      <c r="B7208">
        <v>99</v>
      </c>
      <c r="C7208">
        <v>0.64568999999999999</v>
      </c>
      <c r="D7208">
        <v>0.48810999999999999</v>
      </c>
      <c r="E7208">
        <v>0.5</v>
      </c>
      <c r="F7208">
        <v>13</v>
      </c>
      <c r="G7208">
        <v>7</v>
      </c>
      <c r="H7208">
        <v>10</v>
      </c>
      <c r="I7208">
        <v>20</v>
      </c>
      <c r="J7208">
        <v>1.49</v>
      </c>
    </row>
    <row r="7209" spans="1:10" x14ac:dyDescent="0.25">
      <c r="A7209">
        <v>1940</v>
      </c>
      <c r="B7209">
        <v>100</v>
      </c>
      <c r="C7209">
        <v>0.67232999999999998</v>
      </c>
      <c r="D7209">
        <v>0.50317999999999996</v>
      </c>
      <c r="E7209">
        <v>0.5</v>
      </c>
      <c r="F7209">
        <v>7</v>
      </c>
      <c r="G7209">
        <v>3</v>
      </c>
      <c r="H7209">
        <v>5</v>
      </c>
      <c r="I7209">
        <v>10</v>
      </c>
      <c r="J7209">
        <v>1.44</v>
      </c>
    </row>
    <row r="7210" spans="1:10" x14ac:dyDescent="0.25">
      <c r="A7210">
        <v>1940</v>
      </c>
      <c r="B7210">
        <v>101</v>
      </c>
      <c r="C7210">
        <v>0.69789999999999996</v>
      </c>
      <c r="D7210">
        <v>0.51736000000000004</v>
      </c>
      <c r="E7210">
        <v>0.5</v>
      </c>
      <c r="F7210">
        <v>3</v>
      </c>
      <c r="G7210">
        <v>2</v>
      </c>
      <c r="H7210">
        <v>3</v>
      </c>
      <c r="I7210">
        <v>5</v>
      </c>
      <c r="J7210">
        <v>1.39</v>
      </c>
    </row>
    <row r="7211" spans="1:10" x14ac:dyDescent="0.25">
      <c r="A7211">
        <v>1940</v>
      </c>
      <c r="B7211">
        <v>102</v>
      </c>
      <c r="C7211">
        <v>0.72230000000000005</v>
      </c>
      <c r="D7211">
        <v>0.53064999999999996</v>
      </c>
      <c r="E7211">
        <v>0.5</v>
      </c>
      <c r="F7211">
        <v>2</v>
      </c>
      <c r="G7211">
        <v>1</v>
      </c>
      <c r="H7211">
        <v>1</v>
      </c>
      <c r="I7211">
        <v>2</v>
      </c>
      <c r="J7211">
        <v>1.35</v>
      </c>
    </row>
    <row r="7212" spans="1:10" x14ac:dyDescent="0.25">
      <c r="A7212">
        <v>1940</v>
      </c>
      <c r="B7212">
        <v>103</v>
      </c>
      <c r="C7212">
        <v>0.74544999999999995</v>
      </c>
      <c r="D7212">
        <v>0.54303999999999997</v>
      </c>
      <c r="E7212">
        <v>0.5</v>
      </c>
      <c r="F7212">
        <v>1</v>
      </c>
      <c r="G7212">
        <v>0</v>
      </c>
      <c r="H7212">
        <v>1</v>
      </c>
      <c r="I7212">
        <v>1</v>
      </c>
      <c r="J7212">
        <v>1.31</v>
      </c>
    </row>
    <row r="7213" spans="1:10" x14ac:dyDescent="0.25">
      <c r="A7213">
        <v>1940</v>
      </c>
      <c r="B7213">
        <v>104</v>
      </c>
      <c r="C7213">
        <v>0.76729000000000003</v>
      </c>
      <c r="D7213">
        <v>0.55454000000000003</v>
      </c>
      <c r="E7213">
        <v>0.5</v>
      </c>
      <c r="F7213">
        <v>0</v>
      </c>
      <c r="G7213">
        <v>0</v>
      </c>
      <c r="H7213">
        <v>0</v>
      </c>
      <c r="I7213">
        <v>0</v>
      </c>
      <c r="J7213">
        <v>1.28</v>
      </c>
    </row>
    <row r="7214" spans="1:10" x14ac:dyDescent="0.25">
      <c r="A7214">
        <v>1940</v>
      </c>
      <c r="B7214">
        <v>105</v>
      </c>
      <c r="C7214">
        <v>0.78778999999999999</v>
      </c>
      <c r="D7214">
        <v>0.56516999999999995</v>
      </c>
      <c r="E7214">
        <v>0.5</v>
      </c>
      <c r="F7214">
        <v>0</v>
      </c>
      <c r="G7214">
        <v>0</v>
      </c>
      <c r="H7214">
        <v>0</v>
      </c>
      <c r="I7214">
        <v>0</v>
      </c>
      <c r="J7214">
        <v>1.25</v>
      </c>
    </row>
    <row r="7215" spans="1:10" x14ac:dyDescent="0.25">
      <c r="A7215">
        <v>1940</v>
      </c>
      <c r="B7215">
        <v>106</v>
      </c>
      <c r="C7215">
        <v>0.80693999999999999</v>
      </c>
      <c r="D7215">
        <v>0.57496000000000003</v>
      </c>
      <c r="E7215">
        <v>0.5</v>
      </c>
      <c r="F7215">
        <v>0</v>
      </c>
      <c r="G7215">
        <v>0</v>
      </c>
      <c r="H7215">
        <v>0</v>
      </c>
      <c r="I7215">
        <v>0</v>
      </c>
      <c r="J7215">
        <v>1.22</v>
      </c>
    </row>
    <row r="7216" spans="1:10" x14ac:dyDescent="0.25">
      <c r="A7216">
        <v>1940</v>
      </c>
      <c r="B7216">
        <v>107</v>
      </c>
      <c r="C7216">
        <v>0.82474000000000003</v>
      </c>
      <c r="D7216">
        <v>0.58394000000000001</v>
      </c>
      <c r="E7216">
        <v>0.5</v>
      </c>
      <c r="F7216">
        <v>0</v>
      </c>
      <c r="G7216">
        <v>0</v>
      </c>
      <c r="H7216">
        <v>0</v>
      </c>
      <c r="I7216">
        <v>0</v>
      </c>
      <c r="J7216">
        <v>1.2</v>
      </c>
    </row>
    <row r="7217" spans="1:10" x14ac:dyDescent="0.25">
      <c r="A7217">
        <v>1940</v>
      </c>
      <c r="B7217">
        <v>108</v>
      </c>
      <c r="C7217">
        <v>0.84123000000000003</v>
      </c>
      <c r="D7217">
        <v>0.59216000000000002</v>
      </c>
      <c r="E7217">
        <v>0.5</v>
      </c>
      <c r="F7217">
        <v>0</v>
      </c>
      <c r="G7217">
        <v>0</v>
      </c>
      <c r="H7217">
        <v>0</v>
      </c>
      <c r="I7217">
        <v>0</v>
      </c>
      <c r="J7217">
        <v>1.18</v>
      </c>
    </row>
    <row r="7218" spans="1:10" x14ac:dyDescent="0.25">
      <c r="A7218">
        <v>1940</v>
      </c>
      <c r="B7218">
        <v>109</v>
      </c>
      <c r="C7218">
        <v>0.85643999999999998</v>
      </c>
      <c r="D7218">
        <v>0.59965000000000002</v>
      </c>
      <c r="E7218">
        <v>0.5</v>
      </c>
      <c r="F7218">
        <v>0</v>
      </c>
      <c r="G7218">
        <v>0</v>
      </c>
      <c r="H7218">
        <v>0</v>
      </c>
      <c r="I7218">
        <v>0</v>
      </c>
      <c r="J7218">
        <v>1.1599999999999999</v>
      </c>
    </row>
    <row r="7219" spans="1:10" x14ac:dyDescent="0.25">
      <c r="A7219">
        <v>1940</v>
      </c>
      <c r="B7219" t="s">
        <v>25</v>
      </c>
      <c r="C7219">
        <v>0.87041000000000002</v>
      </c>
      <c r="D7219">
        <v>1</v>
      </c>
      <c r="E7219">
        <v>1.1499999999999999</v>
      </c>
      <c r="F7219">
        <v>0</v>
      </c>
      <c r="G7219">
        <v>0</v>
      </c>
      <c r="H7219">
        <v>0</v>
      </c>
      <c r="I7219">
        <v>0</v>
      </c>
      <c r="J7219">
        <v>1.1499999999999999</v>
      </c>
    </row>
    <row r="7220" spans="1:10" x14ac:dyDescent="0.25">
      <c r="A7220">
        <v>1941</v>
      </c>
      <c r="B7220">
        <v>0</v>
      </c>
      <c r="C7220">
        <v>5.0470000000000001E-2</v>
      </c>
      <c r="D7220">
        <v>4.8489999999999998E-2</v>
      </c>
      <c r="E7220">
        <v>0.19</v>
      </c>
      <c r="F7220">
        <v>100000</v>
      </c>
      <c r="G7220">
        <v>4849</v>
      </c>
      <c r="H7220">
        <v>96086</v>
      </c>
      <c r="I7220">
        <v>6275541</v>
      </c>
      <c r="J7220">
        <v>62.76</v>
      </c>
    </row>
    <row r="7221" spans="1:10" x14ac:dyDescent="0.25">
      <c r="A7221">
        <v>1941</v>
      </c>
      <c r="B7221">
        <v>1</v>
      </c>
      <c r="C7221">
        <v>5.1799999999999997E-3</v>
      </c>
      <c r="D7221">
        <v>5.1599999999999997E-3</v>
      </c>
      <c r="E7221">
        <v>0.5</v>
      </c>
      <c r="F7221">
        <v>95151</v>
      </c>
      <c r="G7221">
        <v>491</v>
      </c>
      <c r="H7221">
        <v>94905</v>
      </c>
      <c r="I7221">
        <v>6179455</v>
      </c>
      <c r="J7221">
        <v>64.94</v>
      </c>
    </row>
    <row r="7222" spans="1:10" x14ac:dyDescent="0.25">
      <c r="A7222">
        <v>1941</v>
      </c>
      <c r="B7222">
        <v>2</v>
      </c>
      <c r="C7222">
        <v>2.8400000000000001E-3</v>
      </c>
      <c r="D7222">
        <v>2.8400000000000001E-3</v>
      </c>
      <c r="E7222">
        <v>0.5</v>
      </c>
      <c r="F7222">
        <v>94659</v>
      </c>
      <c r="G7222">
        <v>269</v>
      </c>
      <c r="H7222">
        <v>94525</v>
      </c>
      <c r="I7222">
        <v>6084550</v>
      </c>
      <c r="J7222">
        <v>64.28</v>
      </c>
    </row>
    <row r="7223" spans="1:10" x14ac:dyDescent="0.25">
      <c r="A7223">
        <v>1941</v>
      </c>
      <c r="B7223">
        <v>3</v>
      </c>
      <c r="C7223">
        <v>2.48E-3</v>
      </c>
      <c r="D7223">
        <v>2.48E-3</v>
      </c>
      <c r="E7223">
        <v>0.5</v>
      </c>
      <c r="F7223">
        <v>94390</v>
      </c>
      <c r="G7223">
        <v>234</v>
      </c>
      <c r="H7223">
        <v>94274</v>
      </c>
      <c r="I7223">
        <v>5990025</v>
      </c>
      <c r="J7223">
        <v>63.46</v>
      </c>
    </row>
    <row r="7224" spans="1:10" x14ac:dyDescent="0.25">
      <c r="A7224">
        <v>1941</v>
      </c>
      <c r="B7224">
        <v>4</v>
      </c>
      <c r="C7224">
        <v>2.4299999999999999E-3</v>
      </c>
      <c r="D7224">
        <v>2.4299999999999999E-3</v>
      </c>
      <c r="E7224">
        <v>0.5</v>
      </c>
      <c r="F7224">
        <v>94157</v>
      </c>
      <c r="G7224">
        <v>229</v>
      </c>
      <c r="H7224">
        <v>94042</v>
      </c>
      <c r="I7224">
        <v>5895751</v>
      </c>
      <c r="J7224">
        <v>62.62</v>
      </c>
    </row>
    <row r="7225" spans="1:10" x14ac:dyDescent="0.25">
      <c r="A7225">
        <v>1941</v>
      </c>
      <c r="B7225">
        <v>5</v>
      </c>
      <c r="C7225">
        <v>1.73E-3</v>
      </c>
      <c r="D7225">
        <v>1.73E-3</v>
      </c>
      <c r="E7225">
        <v>0.5</v>
      </c>
      <c r="F7225">
        <v>93928</v>
      </c>
      <c r="G7225">
        <v>162</v>
      </c>
      <c r="H7225">
        <v>93847</v>
      </c>
      <c r="I7225">
        <v>5801709</v>
      </c>
      <c r="J7225">
        <v>61.77</v>
      </c>
    </row>
    <row r="7226" spans="1:10" x14ac:dyDescent="0.25">
      <c r="A7226">
        <v>1941</v>
      </c>
      <c r="B7226">
        <v>6</v>
      </c>
      <c r="C7226">
        <v>1.2999999999999999E-3</v>
      </c>
      <c r="D7226">
        <v>1.2999999999999999E-3</v>
      </c>
      <c r="E7226">
        <v>0.5</v>
      </c>
      <c r="F7226">
        <v>93766</v>
      </c>
      <c r="G7226">
        <v>122</v>
      </c>
      <c r="H7226">
        <v>93705</v>
      </c>
      <c r="I7226">
        <v>5707862</v>
      </c>
      <c r="J7226">
        <v>60.87</v>
      </c>
    </row>
    <row r="7227" spans="1:10" x14ac:dyDescent="0.25">
      <c r="A7227">
        <v>1941</v>
      </c>
      <c r="B7227">
        <v>7</v>
      </c>
      <c r="C7227">
        <v>1.47E-3</v>
      </c>
      <c r="D7227">
        <v>1.47E-3</v>
      </c>
      <c r="E7227">
        <v>0.5</v>
      </c>
      <c r="F7227">
        <v>93644</v>
      </c>
      <c r="G7227">
        <v>138</v>
      </c>
      <c r="H7227">
        <v>93576</v>
      </c>
      <c r="I7227">
        <v>5614157</v>
      </c>
      <c r="J7227">
        <v>59.95</v>
      </c>
    </row>
    <row r="7228" spans="1:10" x14ac:dyDescent="0.25">
      <c r="A7228">
        <v>1941</v>
      </c>
      <c r="B7228">
        <v>8</v>
      </c>
      <c r="C7228">
        <v>1.1800000000000001E-3</v>
      </c>
      <c r="D7228">
        <v>1.1800000000000001E-3</v>
      </c>
      <c r="E7228">
        <v>0.5</v>
      </c>
      <c r="F7228">
        <v>93507</v>
      </c>
      <c r="G7228">
        <v>110</v>
      </c>
      <c r="H7228">
        <v>93452</v>
      </c>
      <c r="I7228">
        <v>5520581</v>
      </c>
      <c r="J7228">
        <v>59.04</v>
      </c>
    </row>
    <row r="7229" spans="1:10" x14ac:dyDescent="0.25">
      <c r="A7229">
        <v>1941</v>
      </c>
      <c r="B7229">
        <v>9</v>
      </c>
      <c r="C7229">
        <v>8.3000000000000001E-4</v>
      </c>
      <c r="D7229">
        <v>8.3000000000000001E-4</v>
      </c>
      <c r="E7229">
        <v>0.5</v>
      </c>
      <c r="F7229">
        <v>93396</v>
      </c>
      <c r="G7229">
        <v>77</v>
      </c>
      <c r="H7229">
        <v>93358</v>
      </c>
      <c r="I7229">
        <v>5427129</v>
      </c>
      <c r="J7229">
        <v>58.11</v>
      </c>
    </row>
    <row r="7230" spans="1:10" x14ac:dyDescent="0.25">
      <c r="A7230">
        <v>1941</v>
      </c>
      <c r="B7230">
        <v>10</v>
      </c>
      <c r="C7230">
        <v>1.1800000000000001E-3</v>
      </c>
      <c r="D7230">
        <v>1.1800000000000001E-3</v>
      </c>
      <c r="E7230">
        <v>0.5</v>
      </c>
      <c r="F7230">
        <v>93319</v>
      </c>
      <c r="G7230">
        <v>110</v>
      </c>
      <c r="H7230">
        <v>93264</v>
      </c>
      <c r="I7230">
        <v>5333772</v>
      </c>
      <c r="J7230">
        <v>57.16</v>
      </c>
    </row>
    <row r="7231" spans="1:10" x14ac:dyDescent="0.25">
      <c r="A7231">
        <v>1941</v>
      </c>
      <c r="B7231">
        <v>11</v>
      </c>
      <c r="C7231">
        <v>1.25E-3</v>
      </c>
      <c r="D7231">
        <v>1.25E-3</v>
      </c>
      <c r="E7231">
        <v>0.5</v>
      </c>
      <c r="F7231">
        <v>93209</v>
      </c>
      <c r="G7231">
        <v>116</v>
      </c>
      <c r="H7231">
        <v>93151</v>
      </c>
      <c r="I7231">
        <v>5240507</v>
      </c>
      <c r="J7231">
        <v>56.22</v>
      </c>
    </row>
    <row r="7232" spans="1:10" x14ac:dyDescent="0.25">
      <c r="A7232">
        <v>1941</v>
      </c>
      <c r="B7232">
        <v>12</v>
      </c>
      <c r="C7232">
        <v>1.1000000000000001E-3</v>
      </c>
      <c r="D7232">
        <v>1.1000000000000001E-3</v>
      </c>
      <c r="E7232">
        <v>0.5</v>
      </c>
      <c r="F7232">
        <v>93093</v>
      </c>
      <c r="G7232">
        <v>102</v>
      </c>
      <c r="H7232">
        <v>93042</v>
      </c>
      <c r="I7232">
        <v>5147356</v>
      </c>
      <c r="J7232">
        <v>55.29</v>
      </c>
    </row>
    <row r="7233" spans="1:10" x14ac:dyDescent="0.25">
      <c r="A7233">
        <v>1941</v>
      </c>
      <c r="B7233">
        <v>13</v>
      </c>
      <c r="C7233">
        <v>9.3999999999999997E-4</v>
      </c>
      <c r="D7233">
        <v>9.3999999999999997E-4</v>
      </c>
      <c r="E7233">
        <v>0.5</v>
      </c>
      <c r="F7233">
        <v>92991</v>
      </c>
      <c r="G7233">
        <v>87</v>
      </c>
      <c r="H7233">
        <v>92947</v>
      </c>
      <c r="I7233">
        <v>5054315</v>
      </c>
      <c r="J7233">
        <v>54.35</v>
      </c>
    </row>
    <row r="7234" spans="1:10" x14ac:dyDescent="0.25">
      <c r="A7234">
        <v>1941</v>
      </c>
      <c r="B7234">
        <v>14</v>
      </c>
      <c r="C7234">
        <v>1.6999999999999999E-3</v>
      </c>
      <c r="D7234">
        <v>1.6999999999999999E-3</v>
      </c>
      <c r="E7234">
        <v>0.5</v>
      </c>
      <c r="F7234">
        <v>92903</v>
      </c>
      <c r="G7234">
        <v>158</v>
      </c>
      <c r="H7234">
        <v>92824</v>
      </c>
      <c r="I7234">
        <v>4961368</v>
      </c>
      <c r="J7234">
        <v>53.4</v>
      </c>
    </row>
    <row r="7235" spans="1:10" x14ac:dyDescent="0.25">
      <c r="A7235">
        <v>1941</v>
      </c>
      <c r="B7235">
        <v>15</v>
      </c>
      <c r="C7235">
        <v>1.64E-3</v>
      </c>
      <c r="D7235">
        <v>1.64E-3</v>
      </c>
      <c r="E7235">
        <v>0.5</v>
      </c>
      <c r="F7235">
        <v>92746</v>
      </c>
      <c r="G7235">
        <v>152</v>
      </c>
      <c r="H7235">
        <v>92669</v>
      </c>
      <c r="I7235">
        <v>4868543</v>
      </c>
      <c r="J7235">
        <v>52.49</v>
      </c>
    </row>
    <row r="7236" spans="1:10" x14ac:dyDescent="0.25">
      <c r="A7236">
        <v>1941</v>
      </c>
      <c r="B7236">
        <v>16</v>
      </c>
      <c r="C7236">
        <v>2.14E-3</v>
      </c>
      <c r="D7236">
        <v>2.1299999999999999E-3</v>
      </c>
      <c r="E7236">
        <v>0.5</v>
      </c>
      <c r="F7236">
        <v>92593</v>
      </c>
      <c r="G7236">
        <v>198</v>
      </c>
      <c r="H7236">
        <v>92494</v>
      </c>
      <c r="I7236">
        <v>4775874</v>
      </c>
      <c r="J7236">
        <v>51.58</v>
      </c>
    </row>
    <row r="7237" spans="1:10" x14ac:dyDescent="0.25">
      <c r="A7237">
        <v>1941</v>
      </c>
      <c r="B7237">
        <v>17</v>
      </c>
      <c r="C7237">
        <v>2.0200000000000001E-3</v>
      </c>
      <c r="D7237">
        <v>2.0200000000000001E-3</v>
      </c>
      <c r="E7237">
        <v>0.5</v>
      </c>
      <c r="F7237">
        <v>92396</v>
      </c>
      <c r="G7237">
        <v>187</v>
      </c>
      <c r="H7237">
        <v>92302</v>
      </c>
      <c r="I7237">
        <v>4683380</v>
      </c>
      <c r="J7237">
        <v>50.69</v>
      </c>
    </row>
    <row r="7238" spans="1:10" x14ac:dyDescent="0.25">
      <c r="A7238">
        <v>1941</v>
      </c>
      <c r="B7238">
        <v>18</v>
      </c>
      <c r="C7238">
        <v>2.3700000000000001E-3</v>
      </c>
      <c r="D7238">
        <v>2.3600000000000001E-3</v>
      </c>
      <c r="E7238">
        <v>0.5</v>
      </c>
      <c r="F7238">
        <v>92209</v>
      </c>
      <c r="G7238">
        <v>218</v>
      </c>
      <c r="H7238">
        <v>92100</v>
      </c>
      <c r="I7238">
        <v>4591077</v>
      </c>
      <c r="J7238">
        <v>49.79</v>
      </c>
    </row>
    <row r="7239" spans="1:10" x14ac:dyDescent="0.25">
      <c r="A7239">
        <v>1941</v>
      </c>
      <c r="B7239">
        <v>19</v>
      </c>
      <c r="C7239">
        <v>2.5400000000000002E-3</v>
      </c>
      <c r="D7239">
        <v>2.5300000000000001E-3</v>
      </c>
      <c r="E7239">
        <v>0.5</v>
      </c>
      <c r="F7239">
        <v>91991</v>
      </c>
      <c r="G7239">
        <v>233</v>
      </c>
      <c r="H7239">
        <v>91875</v>
      </c>
      <c r="I7239">
        <v>4498977</v>
      </c>
      <c r="J7239">
        <v>48.91</v>
      </c>
    </row>
    <row r="7240" spans="1:10" x14ac:dyDescent="0.25">
      <c r="A7240">
        <v>1941</v>
      </c>
      <c r="B7240">
        <v>20</v>
      </c>
      <c r="C7240">
        <v>2.7299999999999998E-3</v>
      </c>
      <c r="D7240">
        <v>2.7299999999999998E-3</v>
      </c>
      <c r="E7240">
        <v>0.5</v>
      </c>
      <c r="F7240">
        <v>91758</v>
      </c>
      <c r="G7240">
        <v>250</v>
      </c>
      <c r="H7240">
        <v>91633</v>
      </c>
      <c r="I7240">
        <v>4407103</v>
      </c>
      <c r="J7240">
        <v>48.03</v>
      </c>
    </row>
    <row r="7241" spans="1:10" x14ac:dyDescent="0.25">
      <c r="A7241">
        <v>1941</v>
      </c>
      <c r="B7241">
        <v>21</v>
      </c>
      <c r="C7241">
        <v>2.8500000000000001E-3</v>
      </c>
      <c r="D7241">
        <v>2.8400000000000001E-3</v>
      </c>
      <c r="E7241">
        <v>0.5</v>
      </c>
      <c r="F7241">
        <v>91508</v>
      </c>
      <c r="G7241">
        <v>260</v>
      </c>
      <c r="H7241">
        <v>91378</v>
      </c>
      <c r="I7241">
        <v>4315470</v>
      </c>
      <c r="J7241">
        <v>47.16</v>
      </c>
    </row>
    <row r="7242" spans="1:10" x14ac:dyDescent="0.25">
      <c r="A7242">
        <v>1941</v>
      </c>
      <c r="B7242">
        <v>22</v>
      </c>
      <c r="C7242">
        <v>2.96E-3</v>
      </c>
      <c r="D7242">
        <v>2.96E-3</v>
      </c>
      <c r="E7242">
        <v>0.5</v>
      </c>
      <c r="F7242">
        <v>91248</v>
      </c>
      <c r="G7242">
        <v>270</v>
      </c>
      <c r="H7242">
        <v>91113</v>
      </c>
      <c r="I7242">
        <v>4224092</v>
      </c>
      <c r="J7242">
        <v>46.29</v>
      </c>
    </row>
    <row r="7243" spans="1:10" x14ac:dyDescent="0.25">
      <c r="A7243">
        <v>1941</v>
      </c>
      <c r="B7243">
        <v>23</v>
      </c>
      <c r="C7243">
        <v>3.14E-3</v>
      </c>
      <c r="D7243">
        <v>3.13E-3</v>
      </c>
      <c r="E7243">
        <v>0.5</v>
      </c>
      <c r="F7243">
        <v>90978</v>
      </c>
      <c r="G7243">
        <v>285</v>
      </c>
      <c r="H7243">
        <v>90835</v>
      </c>
      <c r="I7243">
        <v>4132980</v>
      </c>
      <c r="J7243">
        <v>45.43</v>
      </c>
    </row>
    <row r="7244" spans="1:10" x14ac:dyDescent="0.25">
      <c r="A7244">
        <v>1941</v>
      </c>
      <c r="B7244">
        <v>24</v>
      </c>
      <c r="C7244">
        <v>3.5599999999999998E-3</v>
      </c>
      <c r="D7244">
        <v>3.5599999999999998E-3</v>
      </c>
      <c r="E7244">
        <v>0.5</v>
      </c>
      <c r="F7244">
        <v>90692</v>
      </c>
      <c r="G7244">
        <v>323</v>
      </c>
      <c r="H7244">
        <v>90531</v>
      </c>
      <c r="I7244">
        <v>4042145</v>
      </c>
      <c r="J7244">
        <v>44.57</v>
      </c>
    </row>
    <row r="7245" spans="1:10" x14ac:dyDescent="0.25">
      <c r="A7245">
        <v>1941</v>
      </c>
      <c r="B7245">
        <v>25</v>
      </c>
      <c r="C7245">
        <v>2.5799999999999998E-3</v>
      </c>
      <c r="D7245">
        <v>2.5799999999999998E-3</v>
      </c>
      <c r="E7245">
        <v>0.5</v>
      </c>
      <c r="F7245">
        <v>90370</v>
      </c>
      <c r="G7245">
        <v>233</v>
      </c>
      <c r="H7245">
        <v>90253</v>
      </c>
      <c r="I7245">
        <v>3951613</v>
      </c>
      <c r="J7245">
        <v>43.73</v>
      </c>
    </row>
    <row r="7246" spans="1:10" x14ac:dyDescent="0.25">
      <c r="A7246">
        <v>1941</v>
      </c>
      <c r="B7246">
        <v>26</v>
      </c>
      <c r="C7246">
        <v>3.3700000000000002E-3</v>
      </c>
      <c r="D7246">
        <v>3.3600000000000001E-3</v>
      </c>
      <c r="E7246">
        <v>0.5</v>
      </c>
      <c r="F7246">
        <v>90137</v>
      </c>
      <c r="G7246">
        <v>303</v>
      </c>
      <c r="H7246">
        <v>89986</v>
      </c>
      <c r="I7246">
        <v>3861360</v>
      </c>
      <c r="J7246">
        <v>42.84</v>
      </c>
    </row>
    <row r="7247" spans="1:10" x14ac:dyDescent="0.25">
      <c r="A7247">
        <v>1941</v>
      </c>
      <c r="B7247">
        <v>27</v>
      </c>
      <c r="C7247">
        <v>3.4099999999999998E-3</v>
      </c>
      <c r="D7247">
        <v>3.3999999999999998E-3</v>
      </c>
      <c r="E7247">
        <v>0.5</v>
      </c>
      <c r="F7247">
        <v>89834</v>
      </c>
      <c r="G7247">
        <v>305</v>
      </c>
      <c r="H7247">
        <v>89681</v>
      </c>
      <c r="I7247">
        <v>3771374</v>
      </c>
      <c r="J7247">
        <v>41.98</v>
      </c>
    </row>
    <row r="7248" spans="1:10" x14ac:dyDescent="0.25">
      <c r="A7248">
        <v>1941</v>
      </c>
      <c r="B7248">
        <v>28</v>
      </c>
      <c r="C7248">
        <v>2.7299999999999998E-3</v>
      </c>
      <c r="D7248">
        <v>2.7200000000000002E-3</v>
      </c>
      <c r="E7248">
        <v>0.5</v>
      </c>
      <c r="F7248">
        <v>89529</v>
      </c>
      <c r="G7248">
        <v>244</v>
      </c>
      <c r="H7248">
        <v>89407</v>
      </c>
      <c r="I7248">
        <v>3681693</v>
      </c>
      <c r="J7248">
        <v>41.12</v>
      </c>
    </row>
    <row r="7249" spans="1:10" x14ac:dyDescent="0.25">
      <c r="A7249">
        <v>1941</v>
      </c>
      <c r="B7249">
        <v>29</v>
      </c>
      <c r="C7249">
        <v>2.4399999999999999E-3</v>
      </c>
      <c r="D7249">
        <v>2.4399999999999999E-3</v>
      </c>
      <c r="E7249">
        <v>0.5</v>
      </c>
      <c r="F7249">
        <v>89285</v>
      </c>
      <c r="G7249">
        <v>217</v>
      </c>
      <c r="H7249">
        <v>89176</v>
      </c>
      <c r="I7249">
        <v>3592286</v>
      </c>
      <c r="J7249">
        <v>40.229999999999997</v>
      </c>
    </row>
    <row r="7250" spans="1:10" x14ac:dyDescent="0.25">
      <c r="A7250">
        <v>1941</v>
      </c>
      <c r="B7250">
        <v>30</v>
      </c>
      <c r="C7250">
        <v>2.8999999999999998E-3</v>
      </c>
      <c r="D7250">
        <v>2.8900000000000002E-3</v>
      </c>
      <c r="E7250">
        <v>0.5</v>
      </c>
      <c r="F7250">
        <v>89067</v>
      </c>
      <c r="G7250">
        <v>258</v>
      </c>
      <c r="H7250">
        <v>88939</v>
      </c>
      <c r="I7250">
        <v>3503110</v>
      </c>
      <c r="J7250">
        <v>39.33</v>
      </c>
    </row>
    <row r="7251" spans="1:10" x14ac:dyDescent="0.25">
      <c r="A7251">
        <v>1941</v>
      </c>
      <c r="B7251">
        <v>31</v>
      </c>
      <c r="C7251">
        <v>3.2699999999999999E-3</v>
      </c>
      <c r="D7251">
        <v>3.2699999999999999E-3</v>
      </c>
      <c r="E7251">
        <v>0.5</v>
      </c>
      <c r="F7251">
        <v>88810</v>
      </c>
      <c r="G7251">
        <v>290</v>
      </c>
      <c r="H7251">
        <v>88664</v>
      </c>
      <c r="I7251">
        <v>3414171</v>
      </c>
      <c r="J7251">
        <v>38.44</v>
      </c>
    </row>
    <row r="7252" spans="1:10" x14ac:dyDescent="0.25">
      <c r="A7252">
        <v>1941</v>
      </c>
      <c r="B7252">
        <v>32</v>
      </c>
      <c r="C7252">
        <v>2.6800000000000001E-3</v>
      </c>
      <c r="D7252">
        <v>2.6800000000000001E-3</v>
      </c>
      <c r="E7252">
        <v>0.5</v>
      </c>
      <c r="F7252">
        <v>88519</v>
      </c>
      <c r="G7252">
        <v>237</v>
      </c>
      <c r="H7252">
        <v>88401</v>
      </c>
      <c r="I7252">
        <v>3325507</v>
      </c>
      <c r="J7252">
        <v>37.57</v>
      </c>
    </row>
    <row r="7253" spans="1:10" x14ac:dyDescent="0.25">
      <c r="A7253">
        <v>1941</v>
      </c>
      <c r="B7253">
        <v>33</v>
      </c>
      <c r="C7253">
        <v>2.2200000000000002E-3</v>
      </c>
      <c r="D7253">
        <v>2.2200000000000002E-3</v>
      </c>
      <c r="E7253">
        <v>0.5</v>
      </c>
      <c r="F7253">
        <v>88282</v>
      </c>
      <c r="G7253">
        <v>196</v>
      </c>
      <c r="H7253">
        <v>88184</v>
      </c>
      <c r="I7253">
        <v>3237106</v>
      </c>
      <c r="J7253">
        <v>36.67</v>
      </c>
    </row>
    <row r="7254" spans="1:10" x14ac:dyDescent="0.25">
      <c r="A7254">
        <v>1941</v>
      </c>
      <c r="B7254">
        <v>34</v>
      </c>
      <c r="C7254">
        <v>3.5000000000000001E-3</v>
      </c>
      <c r="D7254">
        <v>3.5000000000000001E-3</v>
      </c>
      <c r="E7254">
        <v>0.5</v>
      </c>
      <c r="F7254">
        <v>88086</v>
      </c>
      <c r="G7254">
        <v>308</v>
      </c>
      <c r="H7254">
        <v>87932</v>
      </c>
      <c r="I7254">
        <v>3148922</v>
      </c>
      <c r="J7254">
        <v>35.75</v>
      </c>
    </row>
    <row r="7255" spans="1:10" x14ac:dyDescent="0.25">
      <c r="A7255">
        <v>1941</v>
      </c>
      <c r="B7255">
        <v>35</v>
      </c>
      <c r="C7255">
        <v>3.2399999999999998E-3</v>
      </c>
      <c r="D7255">
        <v>3.2399999999999998E-3</v>
      </c>
      <c r="E7255">
        <v>0.5</v>
      </c>
      <c r="F7255">
        <v>87778</v>
      </c>
      <c r="G7255">
        <v>284</v>
      </c>
      <c r="H7255">
        <v>87636</v>
      </c>
      <c r="I7255">
        <v>3060990</v>
      </c>
      <c r="J7255">
        <v>34.869999999999997</v>
      </c>
    </row>
    <row r="7256" spans="1:10" x14ac:dyDescent="0.25">
      <c r="A7256">
        <v>1941</v>
      </c>
      <c r="B7256">
        <v>36</v>
      </c>
      <c r="C7256">
        <v>3.2100000000000002E-3</v>
      </c>
      <c r="D7256">
        <v>3.2000000000000002E-3</v>
      </c>
      <c r="E7256">
        <v>0.5</v>
      </c>
      <c r="F7256">
        <v>87494</v>
      </c>
      <c r="G7256">
        <v>280</v>
      </c>
      <c r="H7256">
        <v>87354</v>
      </c>
      <c r="I7256">
        <v>2973353</v>
      </c>
      <c r="J7256">
        <v>33.979999999999997</v>
      </c>
    </row>
    <row r="7257" spans="1:10" x14ac:dyDescent="0.25">
      <c r="A7257">
        <v>1941</v>
      </c>
      <c r="B7257">
        <v>37</v>
      </c>
      <c r="C7257">
        <v>3.5100000000000001E-3</v>
      </c>
      <c r="D7257">
        <v>3.5000000000000001E-3</v>
      </c>
      <c r="E7257">
        <v>0.5</v>
      </c>
      <c r="F7257">
        <v>87214</v>
      </c>
      <c r="G7257">
        <v>306</v>
      </c>
      <c r="H7257">
        <v>87061</v>
      </c>
      <c r="I7257">
        <v>2885999</v>
      </c>
      <c r="J7257">
        <v>33.090000000000003</v>
      </c>
    </row>
    <row r="7258" spans="1:10" x14ac:dyDescent="0.25">
      <c r="A7258">
        <v>1941</v>
      </c>
      <c r="B7258">
        <v>38</v>
      </c>
      <c r="C7258">
        <v>3.5500000000000002E-3</v>
      </c>
      <c r="D7258">
        <v>3.5500000000000002E-3</v>
      </c>
      <c r="E7258">
        <v>0.5</v>
      </c>
      <c r="F7258">
        <v>86908</v>
      </c>
      <c r="G7258">
        <v>308</v>
      </c>
      <c r="H7258">
        <v>86754</v>
      </c>
      <c r="I7258">
        <v>2798938</v>
      </c>
      <c r="J7258">
        <v>32.21</v>
      </c>
    </row>
    <row r="7259" spans="1:10" x14ac:dyDescent="0.25">
      <c r="A7259">
        <v>1941</v>
      </c>
      <c r="B7259">
        <v>39</v>
      </c>
      <c r="C7259">
        <v>4.6600000000000001E-3</v>
      </c>
      <c r="D7259">
        <v>4.6499999999999996E-3</v>
      </c>
      <c r="E7259">
        <v>0.5</v>
      </c>
      <c r="F7259">
        <v>86600</v>
      </c>
      <c r="G7259">
        <v>403</v>
      </c>
      <c r="H7259">
        <v>86399</v>
      </c>
      <c r="I7259">
        <v>2712184</v>
      </c>
      <c r="J7259">
        <v>31.32</v>
      </c>
    </row>
    <row r="7260" spans="1:10" x14ac:dyDescent="0.25">
      <c r="A7260">
        <v>1941</v>
      </c>
      <c r="B7260">
        <v>40</v>
      </c>
      <c r="C7260">
        <v>4.4799999999999996E-3</v>
      </c>
      <c r="D7260">
        <v>4.47E-3</v>
      </c>
      <c r="E7260">
        <v>0.5</v>
      </c>
      <c r="F7260">
        <v>86197</v>
      </c>
      <c r="G7260">
        <v>385</v>
      </c>
      <c r="H7260">
        <v>86005</v>
      </c>
      <c r="I7260">
        <v>2625785</v>
      </c>
      <c r="J7260">
        <v>30.46</v>
      </c>
    </row>
    <row r="7261" spans="1:10" x14ac:dyDescent="0.25">
      <c r="A7261">
        <v>1941</v>
      </c>
      <c r="B7261">
        <v>41</v>
      </c>
      <c r="C7261">
        <v>4.2399999999999998E-3</v>
      </c>
      <c r="D7261">
        <v>4.2300000000000003E-3</v>
      </c>
      <c r="E7261">
        <v>0.5</v>
      </c>
      <c r="F7261">
        <v>85812</v>
      </c>
      <c r="G7261">
        <v>363</v>
      </c>
      <c r="H7261">
        <v>85630</v>
      </c>
      <c r="I7261">
        <v>2539780</v>
      </c>
      <c r="J7261">
        <v>29.6</v>
      </c>
    </row>
    <row r="7262" spans="1:10" x14ac:dyDescent="0.25">
      <c r="A7262">
        <v>1941</v>
      </c>
      <c r="B7262">
        <v>42</v>
      </c>
      <c r="C7262">
        <v>5.0400000000000002E-3</v>
      </c>
      <c r="D7262">
        <v>5.0299999999999997E-3</v>
      </c>
      <c r="E7262">
        <v>0.5</v>
      </c>
      <c r="F7262">
        <v>85449</v>
      </c>
      <c r="G7262">
        <v>430</v>
      </c>
      <c r="H7262">
        <v>85234</v>
      </c>
      <c r="I7262">
        <v>2454150</v>
      </c>
      <c r="J7262">
        <v>28.72</v>
      </c>
    </row>
    <row r="7263" spans="1:10" x14ac:dyDescent="0.25">
      <c r="A7263">
        <v>1941</v>
      </c>
      <c r="B7263">
        <v>43</v>
      </c>
      <c r="C7263">
        <v>5.9800000000000001E-3</v>
      </c>
      <c r="D7263">
        <v>5.96E-3</v>
      </c>
      <c r="E7263">
        <v>0.5</v>
      </c>
      <c r="F7263">
        <v>85019</v>
      </c>
      <c r="G7263">
        <v>507</v>
      </c>
      <c r="H7263">
        <v>84766</v>
      </c>
      <c r="I7263">
        <v>2368916</v>
      </c>
      <c r="J7263">
        <v>27.86</v>
      </c>
    </row>
    <row r="7264" spans="1:10" x14ac:dyDescent="0.25">
      <c r="A7264">
        <v>1941</v>
      </c>
      <c r="B7264">
        <v>44</v>
      </c>
      <c r="C7264">
        <v>6.1399999999999996E-3</v>
      </c>
      <c r="D7264">
        <v>6.1199999999999996E-3</v>
      </c>
      <c r="E7264">
        <v>0.5</v>
      </c>
      <c r="F7264">
        <v>84513</v>
      </c>
      <c r="G7264">
        <v>518</v>
      </c>
      <c r="H7264">
        <v>84254</v>
      </c>
      <c r="I7264">
        <v>2284150</v>
      </c>
      <c r="J7264">
        <v>27.03</v>
      </c>
    </row>
    <row r="7265" spans="1:10" x14ac:dyDescent="0.25">
      <c r="A7265">
        <v>1941</v>
      </c>
      <c r="B7265">
        <v>45</v>
      </c>
      <c r="C7265">
        <v>7.1500000000000001E-3</v>
      </c>
      <c r="D7265">
        <v>7.1199999999999996E-3</v>
      </c>
      <c r="E7265">
        <v>0.5</v>
      </c>
      <c r="F7265">
        <v>83995</v>
      </c>
      <c r="G7265">
        <v>598</v>
      </c>
      <c r="H7265">
        <v>83696</v>
      </c>
      <c r="I7265">
        <v>2199896</v>
      </c>
      <c r="J7265">
        <v>26.19</v>
      </c>
    </row>
    <row r="7266" spans="1:10" x14ac:dyDescent="0.25">
      <c r="A7266">
        <v>1941</v>
      </c>
      <c r="B7266">
        <v>46</v>
      </c>
      <c r="C7266">
        <v>7.1199999999999996E-3</v>
      </c>
      <c r="D7266">
        <v>7.0899999999999999E-3</v>
      </c>
      <c r="E7266">
        <v>0.5</v>
      </c>
      <c r="F7266">
        <v>83397</v>
      </c>
      <c r="G7266">
        <v>592</v>
      </c>
      <c r="H7266">
        <v>83101</v>
      </c>
      <c r="I7266">
        <v>2116200</v>
      </c>
      <c r="J7266">
        <v>25.38</v>
      </c>
    </row>
    <row r="7267" spans="1:10" x14ac:dyDescent="0.25">
      <c r="A7267">
        <v>1941</v>
      </c>
      <c r="B7267">
        <v>47</v>
      </c>
      <c r="C7267">
        <v>8.1600000000000006E-3</v>
      </c>
      <c r="D7267">
        <v>8.1200000000000005E-3</v>
      </c>
      <c r="E7267">
        <v>0.5</v>
      </c>
      <c r="F7267">
        <v>82805</v>
      </c>
      <c r="G7267">
        <v>673</v>
      </c>
      <c r="H7267">
        <v>82469</v>
      </c>
      <c r="I7267">
        <v>2033099</v>
      </c>
      <c r="J7267">
        <v>24.55</v>
      </c>
    </row>
    <row r="7268" spans="1:10" x14ac:dyDescent="0.25">
      <c r="A7268">
        <v>1941</v>
      </c>
      <c r="B7268">
        <v>48</v>
      </c>
      <c r="C7268">
        <v>8.3999999999999995E-3</v>
      </c>
      <c r="D7268">
        <v>8.3599999999999994E-3</v>
      </c>
      <c r="E7268">
        <v>0.5</v>
      </c>
      <c r="F7268">
        <v>82133</v>
      </c>
      <c r="G7268">
        <v>687</v>
      </c>
      <c r="H7268">
        <v>81789</v>
      </c>
      <c r="I7268">
        <v>1950630</v>
      </c>
      <c r="J7268">
        <v>23.75</v>
      </c>
    </row>
    <row r="7269" spans="1:10" x14ac:dyDescent="0.25">
      <c r="A7269">
        <v>1941</v>
      </c>
      <c r="B7269">
        <v>49</v>
      </c>
      <c r="C7269">
        <v>9.7000000000000003E-3</v>
      </c>
      <c r="D7269">
        <v>9.6500000000000006E-3</v>
      </c>
      <c r="E7269">
        <v>0.5</v>
      </c>
      <c r="F7269">
        <v>81446</v>
      </c>
      <c r="G7269">
        <v>786</v>
      </c>
      <c r="H7269">
        <v>81053</v>
      </c>
      <c r="I7269">
        <v>1868841</v>
      </c>
      <c r="J7269">
        <v>22.95</v>
      </c>
    </row>
    <row r="7270" spans="1:10" x14ac:dyDescent="0.25">
      <c r="A7270">
        <v>1941</v>
      </c>
      <c r="B7270">
        <v>50</v>
      </c>
      <c r="C7270">
        <v>9.6299999999999997E-3</v>
      </c>
      <c r="D7270">
        <v>9.5899999999999996E-3</v>
      </c>
      <c r="E7270">
        <v>0.5</v>
      </c>
      <c r="F7270">
        <v>80660</v>
      </c>
      <c r="G7270">
        <v>773</v>
      </c>
      <c r="H7270">
        <v>80273</v>
      </c>
      <c r="I7270">
        <v>1787788</v>
      </c>
      <c r="J7270">
        <v>22.16</v>
      </c>
    </row>
    <row r="7271" spans="1:10" x14ac:dyDescent="0.25">
      <c r="A7271">
        <v>1941</v>
      </c>
      <c r="B7271">
        <v>51</v>
      </c>
      <c r="C7271">
        <v>1.1730000000000001E-2</v>
      </c>
      <c r="D7271">
        <v>1.166E-2</v>
      </c>
      <c r="E7271">
        <v>0.5</v>
      </c>
      <c r="F7271">
        <v>79886</v>
      </c>
      <c r="G7271">
        <v>931</v>
      </c>
      <c r="H7271">
        <v>79421</v>
      </c>
      <c r="I7271">
        <v>1707515</v>
      </c>
      <c r="J7271">
        <v>21.37</v>
      </c>
    </row>
    <row r="7272" spans="1:10" x14ac:dyDescent="0.25">
      <c r="A7272">
        <v>1941</v>
      </c>
      <c r="B7272">
        <v>52</v>
      </c>
      <c r="C7272">
        <v>1.142E-2</v>
      </c>
      <c r="D7272">
        <v>1.1350000000000001E-2</v>
      </c>
      <c r="E7272">
        <v>0.5</v>
      </c>
      <c r="F7272">
        <v>78955</v>
      </c>
      <c r="G7272">
        <v>896</v>
      </c>
      <c r="H7272">
        <v>78507</v>
      </c>
      <c r="I7272">
        <v>1628094</v>
      </c>
      <c r="J7272">
        <v>20.62</v>
      </c>
    </row>
    <row r="7273" spans="1:10" x14ac:dyDescent="0.25">
      <c r="A7273">
        <v>1941</v>
      </c>
      <c r="B7273">
        <v>53</v>
      </c>
      <c r="C7273">
        <v>1.2189999999999999E-2</v>
      </c>
      <c r="D7273">
        <v>1.2120000000000001E-2</v>
      </c>
      <c r="E7273">
        <v>0.5</v>
      </c>
      <c r="F7273">
        <v>78059</v>
      </c>
      <c r="G7273">
        <v>946</v>
      </c>
      <c r="H7273">
        <v>77586</v>
      </c>
      <c r="I7273">
        <v>1549588</v>
      </c>
      <c r="J7273">
        <v>19.850000000000001</v>
      </c>
    </row>
    <row r="7274" spans="1:10" x14ac:dyDescent="0.25">
      <c r="A7274">
        <v>1941</v>
      </c>
      <c r="B7274">
        <v>54</v>
      </c>
      <c r="C7274">
        <v>1.302E-2</v>
      </c>
      <c r="D7274">
        <v>1.294E-2</v>
      </c>
      <c r="E7274">
        <v>0.5</v>
      </c>
      <c r="F7274">
        <v>77113</v>
      </c>
      <c r="G7274">
        <v>998</v>
      </c>
      <c r="H7274">
        <v>76614</v>
      </c>
      <c r="I7274">
        <v>1472002</v>
      </c>
      <c r="J7274">
        <v>19.09</v>
      </c>
    </row>
    <row r="7275" spans="1:10" x14ac:dyDescent="0.25">
      <c r="A7275">
        <v>1941</v>
      </c>
      <c r="B7275">
        <v>55</v>
      </c>
      <c r="C7275">
        <v>1.7440000000000001E-2</v>
      </c>
      <c r="D7275">
        <v>1.729E-2</v>
      </c>
      <c r="E7275">
        <v>0.5</v>
      </c>
      <c r="F7275">
        <v>76115</v>
      </c>
      <c r="G7275">
        <v>1316</v>
      </c>
      <c r="H7275">
        <v>75457</v>
      </c>
      <c r="I7275">
        <v>1395388</v>
      </c>
      <c r="J7275">
        <v>18.329999999999998</v>
      </c>
    </row>
    <row r="7276" spans="1:10" x14ac:dyDescent="0.25">
      <c r="A7276">
        <v>1941</v>
      </c>
      <c r="B7276">
        <v>56</v>
      </c>
      <c r="C7276">
        <v>1.7260000000000001E-2</v>
      </c>
      <c r="D7276">
        <v>1.711E-2</v>
      </c>
      <c r="E7276">
        <v>0.5</v>
      </c>
      <c r="F7276">
        <v>74799</v>
      </c>
      <c r="G7276">
        <v>1280</v>
      </c>
      <c r="H7276">
        <v>74159</v>
      </c>
      <c r="I7276">
        <v>1319931</v>
      </c>
      <c r="J7276">
        <v>17.649999999999999</v>
      </c>
    </row>
    <row r="7277" spans="1:10" x14ac:dyDescent="0.25">
      <c r="A7277">
        <v>1941</v>
      </c>
      <c r="B7277">
        <v>57</v>
      </c>
      <c r="C7277">
        <v>1.7180000000000001E-2</v>
      </c>
      <c r="D7277">
        <v>1.703E-2</v>
      </c>
      <c r="E7277">
        <v>0.5</v>
      </c>
      <c r="F7277">
        <v>73519</v>
      </c>
      <c r="G7277">
        <v>1252</v>
      </c>
      <c r="H7277">
        <v>72893</v>
      </c>
      <c r="I7277">
        <v>1245772</v>
      </c>
      <c r="J7277">
        <v>16.940000000000001</v>
      </c>
    </row>
    <row r="7278" spans="1:10" x14ac:dyDescent="0.25">
      <c r="A7278">
        <v>1941</v>
      </c>
      <c r="B7278">
        <v>58</v>
      </c>
      <c r="C7278">
        <v>1.89E-2</v>
      </c>
      <c r="D7278">
        <v>1.8720000000000001E-2</v>
      </c>
      <c r="E7278">
        <v>0.5</v>
      </c>
      <c r="F7278">
        <v>72267</v>
      </c>
      <c r="G7278">
        <v>1353</v>
      </c>
      <c r="H7278">
        <v>71591</v>
      </c>
      <c r="I7278">
        <v>1172879</v>
      </c>
      <c r="J7278">
        <v>16.23</v>
      </c>
    </row>
    <row r="7279" spans="1:10" x14ac:dyDescent="0.25">
      <c r="A7279">
        <v>1941</v>
      </c>
      <c r="B7279">
        <v>59</v>
      </c>
      <c r="C7279">
        <v>2.477E-2</v>
      </c>
      <c r="D7279">
        <v>2.4459999999999999E-2</v>
      </c>
      <c r="E7279">
        <v>0.5</v>
      </c>
      <c r="F7279">
        <v>70914</v>
      </c>
      <c r="G7279">
        <v>1735</v>
      </c>
      <c r="H7279">
        <v>70047</v>
      </c>
      <c r="I7279">
        <v>1101288</v>
      </c>
      <c r="J7279">
        <v>15.53</v>
      </c>
    </row>
    <row r="7280" spans="1:10" x14ac:dyDescent="0.25">
      <c r="A7280">
        <v>1941</v>
      </c>
      <c r="B7280">
        <v>60</v>
      </c>
      <c r="C7280">
        <v>2.5329999999999998E-2</v>
      </c>
      <c r="D7280">
        <v>2.5010000000000001E-2</v>
      </c>
      <c r="E7280">
        <v>0.5</v>
      </c>
      <c r="F7280">
        <v>69179</v>
      </c>
      <c r="G7280">
        <v>1730</v>
      </c>
      <c r="H7280">
        <v>68314</v>
      </c>
      <c r="I7280">
        <v>1031241</v>
      </c>
      <c r="J7280">
        <v>14.91</v>
      </c>
    </row>
    <row r="7281" spans="1:10" x14ac:dyDescent="0.25">
      <c r="A7281">
        <v>1941</v>
      </c>
      <c r="B7281">
        <v>61</v>
      </c>
      <c r="C7281">
        <v>2.8230000000000002E-2</v>
      </c>
      <c r="D7281">
        <v>2.7830000000000001E-2</v>
      </c>
      <c r="E7281">
        <v>0.5</v>
      </c>
      <c r="F7281">
        <v>67449</v>
      </c>
      <c r="G7281">
        <v>1877</v>
      </c>
      <c r="H7281">
        <v>66510</v>
      </c>
      <c r="I7281">
        <v>962927</v>
      </c>
      <c r="J7281">
        <v>14.28</v>
      </c>
    </row>
    <row r="7282" spans="1:10" x14ac:dyDescent="0.25">
      <c r="A7282">
        <v>1941</v>
      </c>
      <c r="B7282">
        <v>62</v>
      </c>
      <c r="C7282">
        <v>2.8209999999999999E-2</v>
      </c>
      <c r="D7282">
        <v>2.7820000000000001E-2</v>
      </c>
      <c r="E7282">
        <v>0.5</v>
      </c>
      <c r="F7282">
        <v>65572</v>
      </c>
      <c r="G7282">
        <v>1824</v>
      </c>
      <c r="H7282">
        <v>64660</v>
      </c>
      <c r="I7282">
        <v>896417</v>
      </c>
      <c r="J7282">
        <v>13.67</v>
      </c>
    </row>
    <row r="7283" spans="1:10" x14ac:dyDescent="0.25">
      <c r="A7283">
        <v>1941</v>
      </c>
      <c r="B7283">
        <v>63</v>
      </c>
      <c r="C7283">
        <v>3.1829999999999997E-2</v>
      </c>
      <c r="D7283">
        <v>3.1329999999999997E-2</v>
      </c>
      <c r="E7283">
        <v>0.5</v>
      </c>
      <c r="F7283">
        <v>63747</v>
      </c>
      <c r="G7283">
        <v>1997</v>
      </c>
      <c r="H7283">
        <v>62749</v>
      </c>
      <c r="I7283">
        <v>831757</v>
      </c>
      <c r="J7283">
        <v>13.05</v>
      </c>
    </row>
    <row r="7284" spans="1:10" x14ac:dyDescent="0.25">
      <c r="A7284">
        <v>1941</v>
      </c>
      <c r="B7284">
        <v>64</v>
      </c>
      <c r="C7284">
        <v>3.0980000000000001E-2</v>
      </c>
      <c r="D7284">
        <v>3.0509999999999999E-2</v>
      </c>
      <c r="E7284">
        <v>0.5</v>
      </c>
      <c r="F7284">
        <v>61750</v>
      </c>
      <c r="G7284">
        <v>1884</v>
      </c>
      <c r="H7284">
        <v>60808</v>
      </c>
      <c r="I7284">
        <v>769008</v>
      </c>
      <c r="J7284">
        <v>12.45</v>
      </c>
    </row>
    <row r="7285" spans="1:10" x14ac:dyDescent="0.25">
      <c r="A7285">
        <v>1941</v>
      </c>
      <c r="B7285">
        <v>65</v>
      </c>
      <c r="C7285">
        <v>3.7379999999999997E-2</v>
      </c>
      <c r="D7285">
        <v>3.6700000000000003E-2</v>
      </c>
      <c r="E7285">
        <v>0.5</v>
      </c>
      <c r="F7285">
        <v>59866</v>
      </c>
      <c r="G7285">
        <v>2197</v>
      </c>
      <c r="H7285">
        <v>58768</v>
      </c>
      <c r="I7285">
        <v>708200</v>
      </c>
      <c r="J7285">
        <v>11.83</v>
      </c>
    </row>
    <row r="7286" spans="1:10" x14ac:dyDescent="0.25">
      <c r="A7286">
        <v>1941</v>
      </c>
      <c r="B7286">
        <v>66</v>
      </c>
      <c r="C7286">
        <v>4.1930000000000002E-2</v>
      </c>
      <c r="D7286">
        <v>4.1059999999999999E-2</v>
      </c>
      <c r="E7286">
        <v>0.5</v>
      </c>
      <c r="F7286">
        <v>57669</v>
      </c>
      <c r="G7286">
        <v>2368</v>
      </c>
      <c r="H7286">
        <v>56485</v>
      </c>
      <c r="I7286">
        <v>649432</v>
      </c>
      <c r="J7286">
        <v>11.26</v>
      </c>
    </row>
    <row r="7287" spans="1:10" x14ac:dyDescent="0.25">
      <c r="A7287">
        <v>1941</v>
      </c>
      <c r="B7287">
        <v>67</v>
      </c>
      <c r="C7287">
        <v>4.2869999999999998E-2</v>
      </c>
      <c r="D7287">
        <v>4.197E-2</v>
      </c>
      <c r="E7287">
        <v>0.5</v>
      </c>
      <c r="F7287">
        <v>55301</v>
      </c>
      <c r="G7287">
        <v>2321</v>
      </c>
      <c r="H7287">
        <v>54141</v>
      </c>
      <c r="I7287">
        <v>592947</v>
      </c>
      <c r="J7287">
        <v>10.72</v>
      </c>
    </row>
    <row r="7288" spans="1:10" x14ac:dyDescent="0.25">
      <c r="A7288">
        <v>1941</v>
      </c>
      <c r="B7288">
        <v>68</v>
      </c>
      <c r="C7288">
        <v>4.7079999999999997E-2</v>
      </c>
      <c r="D7288">
        <v>4.5999999999999999E-2</v>
      </c>
      <c r="E7288">
        <v>0.5</v>
      </c>
      <c r="F7288">
        <v>52980</v>
      </c>
      <c r="G7288">
        <v>2437</v>
      </c>
      <c r="H7288">
        <v>51762</v>
      </c>
      <c r="I7288">
        <v>538806</v>
      </c>
      <c r="J7288">
        <v>10.17</v>
      </c>
    </row>
    <row r="7289" spans="1:10" x14ac:dyDescent="0.25">
      <c r="A7289">
        <v>1941</v>
      </c>
      <c r="B7289">
        <v>69</v>
      </c>
      <c r="C7289">
        <v>4.4690000000000001E-2</v>
      </c>
      <c r="D7289">
        <v>4.3709999999999999E-2</v>
      </c>
      <c r="E7289">
        <v>0.5</v>
      </c>
      <c r="F7289">
        <v>50543</v>
      </c>
      <c r="G7289">
        <v>2209</v>
      </c>
      <c r="H7289">
        <v>49438</v>
      </c>
      <c r="I7289">
        <v>487045</v>
      </c>
      <c r="J7289">
        <v>9.64</v>
      </c>
    </row>
    <row r="7290" spans="1:10" x14ac:dyDescent="0.25">
      <c r="A7290">
        <v>1941</v>
      </c>
      <c r="B7290">
        <v>70</v>
      </c>
      <c r="C7290">
        <v>5.5530000000000003E-2</v>
      </c>
      <c r="D7290">
        <v>5.4030000000000002E-2</v>
      </c>
      <c r="E7290">
        <v>0.5</v>
      </c>
      <c r="F7290">
        <v>48334</v>
      </c>
      <c r="G7290">
        <v>2611</v>
      </c>
      <c r="H7290">
        <v>47028</v>
      </c>
      <c r="I7290">
        <v>437606</v>
      </c>
      <c r="J7290">
        <v>9.0500000000000007</v>
      </c>
    </row>
    <row r="7291" spans="1:10" x14ac:dyDescent="0.25">
      <c r="A7291">
        <v>1941</v>
      </c>
      <c r="B7291">
        <v>71</v>
      </c>
      <c r="C7291">
        <v>6.08E-2</v>
      </c>
      <c r="D7291">
        <v>5.8999999999999997E-2</v>
      </c>
      <c r="E7291">
        <v>0.5</v>
      </c>
      <c r="F7291">
        <v>45722</v>
      </c>
      <c r="G7291">
        <v>2698</v>
      </c>
      <c r="H7291">
        <v>44374</v>
      </c>
      <c r="I7291">
        <v>390578</v>
      </c>
      <c r="J7291">
        <v>8.5399999999999991</v>
      </c>
    </row>
    <row r="7292" spans="1:10" x14ac:dyDescent="0.25">
      <c r="A7292">
        <v>1941</v>
      </c>
      <c r="B7292">
        <v>72</v>
      </c>
      <c r="C7292">
        <v>6.8879999999999997E-2</v>
      </c>
      <c r="D7292">
        <v>6.6589999999999996E-2</v>
      </c>
      <c r="E7292">
        <v>0.5</v>
      </c>
      <c r="F7292">
        <v>43025</v>
      </c>
      <c r="G7292">
        <v>2865</v>
      </c>
      <c r="H7292">
        <v>41592</v>
      </c>
      <c r="I7292">
        <v>346205</v>
      </c>
      <c r="J7292">
        <v>8.0500000000000007</v>
      </c>
    </row>
    <row r="7293" spans="1:10" x14ac:dyDescent="0.25">
      <c r="A7293">
        <v>1941</v>
      </c>
      <c r="B7293">
        <v>73</v>
      </c>
      <c r="C7293">
        <v>7.485E-2</v>
      </c>
      <c r="D7293">
        <v>7.2150000000000006E-2</v>
      </c>
      <c r="E7293">
        <v>0.5</v>
      </c>
      <c r="F7293">
        <v>40160</v>
      </c>
      <c r="G7293">
        <v>2898</v>
      </c>
      <c r="H7293">
        <v>38711</v>
      </c>
      <c r="I7293">
        <v>304612</v>
      </c>
      <c r="J7293">
        <v>7.59</v>
      </c>
    </row>
    <row r="7294" spans="1:10" x14ac:dyDescent="0.25">
      <c r="A7294">
        <v>1941</v>
      </c>
      <c r="B7294">
        <v>74</v>
      </c>
      <c r="C7294">
        <v>9.2299999999999993E-2</v>
      </c>
      <c r="D7294">
        <v>8.8230000000000003E-2</v>
      </c>
      <c r="E7294">
        <v>0.5</v>
      </c>
      <c r="F7294">
        <v>37262</v>
      </c>
      <c r="G7294">
        <v>3288</v>
      </c>
      <c r="H7294">
        <v>35618</v>
      </c>
      <c r="I7294">
        <v>265902</v>
      </c>
      <c r="J7294">
        <v>7.14</v>
      </c>
    </row>
    <row r="7295" spans="1:10" x14ac:dyDescent="0.25">
      <c r="A7295">
        <v>1941</v>
      </c>
      <c r="B7295">
        <v>75</v>
      </c>
      <c r="C7295">
        <v>9.0789999999999996E-2</v>
      </c>
      <c r="D7295">
        <v>8.6849999999999997E-2</v>
      </c>
      <c r="E7295">
        <v>0.5</v>
      </c>
      <c r="F7295">
        <v>33974</v>
      </c>
      <c r="G7295">
        <v>2951</v>
      </c>
      <c r="H7295">
        <v>32499</v>
      </c>
      <c r="I7295">
        <v>230283</v>
      </c>
      <c r="J7295">
        <v>6.78</v>
      </c>
    </row>
    <row r="7296" spans="1:10" x14ac:dyDescent="0.25">
      <c r="A7296">
        <v>1941</v>
      </c>
      <c r="B7296">
        <v>76</v>
      </c>
      <c r="C7296">
        <v>9.7439999999999999E-2</v>
      </c>
      <c r="D7296">
        <v>9.2910000000000006E-2</v>
      </c>
      <c r="E7296">
        <v>0.5</v>
      </c>
      <c r="F7296">
        <v>31024</v>
      </c>
      <c r="G7296">
        <v>2882</v>
      </c>
      <c r="H7296">
        <v>29583</v>
      </c>
      <c r="I7296">
        <v>197784</v>
      </c>
      <c r="J7296">
        <v>6.38</v>
      </c>
    </row>
    <row r="7297" spans="1:10" x14ac:dyDescent="0.25">
      <c r="A7297">
        <v>1941</v>
      </c>
      <c r="B7297">
        <v>77</v>
      </c>
      <c r="C7297">
        <v>0.1157</v>
      </c>
      <c r="D7297">
        <v>0.10936999999999999</v>
      </c>
      <c r="E7297">
        <v>0.5</v>
      </c>
      <c r="F7297">
        <v>28141</v>
      </c>
      <c r="G7297">
        <v>3078</v>
      </c>
      <c r="H7297">
        <v>26602</v>
      </c>
      <c r="I7297">
        <v>168202</v>
      </c>
      <c r="J7297">
        <v>5.98</v>
      </c>
    </row>
    <row r="7298" spans="1:10" x14ac:dyDescent="0.25">
      <c r="A7298">
        <v>1941</v>
      </c>
      <c r="B7298">
        <v>78</v>
      </c>
      <c r="C7298">
        <v>0.12171999999999999</v>
      </c>
      <c r="D7298">
        <v>0.11473</v>
      </c>
      <c r="E7298">
        <v>0.5</v>
      </c>
      <c r="F7298">
        <v>25064</v>
      </c>
      <c r="G7298">
        <v>2876</v>
      </c>
      <c r="H7298">
        <v>23626</v>
      </c>
      <c r="I7298">
        <v>141599</v>
      </c>
      <c r="J7298">
        <v>5.65</v>
      </c>
    </row>
    <row r="7299" spans="1:10" x14ac:dyDescent="0.25">
      <c r="A7299">
        <v>1941</v>
      </c>
      <c r="B7299">
        <v>79</v>
      </c>
      <c r="C7299">
        <v>0.13037000000000001</v>
      </c>
      <c r="D7299">
        <v>0.12239</v>
      </c>
      <c r="E7299">
        <v>0.5</v>
      </c>
      <c r="F7299">
        <v>22188</v>
      </c>
      <c r="G7299">
        <v>2716</v>
      </c>
      <c r="H7299">
        <v>20830</v>
      </c>
      <c r="I7299">
        <v>117973</v>
      </c>
      <c r="J7299">
        <v>5.32</v>
      </c>
    </row>
    <row r="7300" spans="1:10" x14ac:dyDescent="0.25">
      <c r="A7300">
        <v>1941</v>
      </c>
      <c r="B7300">
        <v>80</v>
      </c>
      <c r="C7300">
        <v>0.13628999999999999</v>
      </c>
      <c r="D7300">
        <v>0.12759999999999999</v>
      </c>
      <c r="E7300">
        <v>0.5</v>
      </c>
      <c r="F7300">
        <v>19472</v>
      </c>
      <c r="G7300">
        <v>2485</v>
      </c>
      <c r="H7300">
        <v>18230</v>
      </c>
      <c r="I7300">
        <v>97143</v>
      </c>
      <c r="J7300">
        <v>4.99</v>
      </c>
    </row>
    <row r="7301" spans="1:10" x14ac:dyDescent="0.25">
      <c r="A7301">
        <v>1941</v>
      </c>
      <c r="B7301">
        <v>81</v>
      </c>
      <c r="C7301">
        <v>0.17129</v>
      </c>
      <c r="D7301">
        <v>0.15776999999999999</v>
      </c>
      <c r="E7301">
        <v>0.5</v>
      </c>
      <c r="F7301">
        <v>16988</v>
      </c>
      <c r="G7301">
        <v>2680</v>
      </c>
      <c r="H7301">
        <v>15648</v>
      </c>
      <c r="I7301">
        <v>78913</v>
      </c>
      <c r="J7301">
        <v>4.6500000000000004</v>
      </c>
    </row>
    <row r="7302" spans="1:10" x14ac:dyDescent="0.25">
      <c r="A7302">
        <v>1941</v>
      </c>
      <c r="B7302">
        <v>82</v>
      </c>
      <c r="C7302">
        <v>0.17055000000000001</v>
      </c>
      <c r="D7302">
        <v>0.15715000000000001</v>
      </c>
      <c r="E7302">
        <v>0.5</v>
      </c>
      <c r="F7302">
        <v>14307</v>
      </c>
      <c r="G7302">
        <v>2248</v>
      </c>
      <c r="H7302">
        <v>13183</v>
      </c>
      <c r="I7302">
        <v>63266</v>
      </c>
      <c r="J7302">
        <v>4.42</v>
      </c>
    </row>
    <row r="7303" spans="1:10" x14ac:dyDescent="0.25">
      <c r="A7303">
        <v>1941</v>
      </c>
      <c r="B7303">
        <v>83</v>
      </c>
      <c r="C7303">
        <v>0.18465999999999999</v>
      </c>
      <c r="D7303">
        <v>0.16905000000000001</v>
      </c>
      <c r="E7303">
        <v>0.5</v>
      </c>
      <c r="F7303">
        <v>12059</v>
      </c>
      <c r="G7303">
        <v>2039</v>
      </c>
      <c r="H7303">
        <v>11040</v>
      </c>
      <c r="I7303">
        <v>50082</v>
      </c>
      <c r="J7303">
        <v>4.1500000000000004</v>
      </c>
    </row>
    <row r="7304" spans="1:10" x14ac:dyDescent="0.25">
      <c r="A7304">
        <v>1941</v>
      </c>
      <c r="B7304">
        <v>84</v>
      </c>
      <c r="C7304">
        <v>0.18484999999999999</v>
      </c>
      <c r="D7304">
        <v>0.16921</v>
      </c>
      <c r="E7304">
        <v>0.5</v>
      </c>
      <c r="F7304">
        <v>10020</v>
      </c>
      <c r="G7304">
        <v>1696</v>
      </c>
      <c r="H7304">
        <v>9173</v>
      </c>
      <c r="I7304">
        <v>39043</v>
      </c>
      <c r="J7304">
        <v>3.9</v>
      </c>
    </row>
    <row r="7305" spans="1:10" x14ac:dyDescent="0.25">
      <c r="A7305">
        <v>1941</v>
      </c>
      <c r="B7305">
        <v>85</v>
      </c>
      <c r="C7305">
        <v>0.20780999999999999</v>
      </c>
      <c r="D7305">
        <v>0.18825</v>
      </c>
      <c r="E7305">
        <v>0.5</v>
      </c>
      <c r="F7305">
        <v>8325</v>
      </c>
      <c r="G7305">
        <v>1567</v>
      </c>
      <c r="H7305">
        <v>7541</v>
      </c>
      <c r="I7305">
        <v>29870</v>
      </c>
      <c r="J7305">
        <v>3.59</v>
      </c>
    </row>
    <row r="7306" spans="1:10" x14ac:dyDescent="0.25">
      <c r="A7306">
        <v>1941</v>
      </c>
      <c r="B7306">
        <v>86</v>
      </c>
      <c r="C7306">
        <v>0.26751000000000003</v>
      </c>
      <c r="D7306">
        <v>0.23594999999999999</v>
      </c>
      <c r="E7306">
        <v>0.5</v>
      </c>
      <c r="F7306">
        <v>6758</v>
      </c>
      <c r="G7306">
        <v>1594</v>
      </c>
      <c r="H7306">
        <v>5961</v>
      </c>
      <c r="I7306">
        <v>22328</v>
      </c>
      <c r="J7306">
        <v>3.3</v>
      </c>
    </row>
    <row r="7307" spans="1:10" x14ac:dyDescent="0.25">
      <c r="A7307">
        <v>1941</v>
      </c>
      <c r="B7307">
        <v>87</v>
      </c>
      <c r="C7307">
        <v>0.27818999999999999</v>
      </c>
      <c r="D7307">
        <v>0.24421999999999999</v>
      </c>
      <c r="E7307">
        <v>0.5</v>
      </c>
      <c r="F7307">
        <v>5163</v>
      </c>
      <c r="G7307">
        <v>1261</v>
      </c>
      <c r="H7307">
        <v>4533</v>
      </c>
      <c r="I7307">
        <v>16368</v>
      </c>
      <c r="J7307">
        <v>3.17</v>
      </c>
    </row>
    <row r="7308" spans="1:10" x14ac:dyDescent="0.25">
      <c r="A7308">
        <v>1941</v>
      </c>
      <c r="B7308">
        <v>88</v>
      </c>
      <c r="C7308">
        <v>0.27995999999999999</v>
      </c>
      <c r="D7308">
        <v>0.24557999999999999</v>
      </c>
      <c r="E7308">
        <v>0.5</v>
      </c>
      <c r="F7308">
        <v>3902</v>
      </c>
      <c r="G7308">
        <v>958</v>
      </c>
      <c r="H7308">
        <v>3423</v>
      </c>
      <c r="I7308">
        <v>11835</v>
      </c>
      <c r="J7308">
        <v>3.03</v>
      </c>
    </row>
    <row r="7309" spans="1:10" x14ac:dyDescent="0.25">
      <c r="A7309">
        <v>1941</v>
      </c>
      <c r="B7309">
        <v>89</v>
      </c>
      <c r="C7309">
        <v>0.30176999999999998</v>
      </c>
      <c r="D7309">
        <v>0.26221</v>
      </c>
      <c r="E7309">
        <v>0.5</v>
      </c>
      <c r="F7309">
        <v>2944</v>
      </c>
      <c r="G7309">
        <v>772</v>
      </c>
      <c r="H7309">
        <v>2558</v>
      </c>
      <c r="I7309">
        <v>8412</v>
      </c>
      <c r="J7309">
        <v>2.86</v>
      </c>
    </row>
    <row r="7310" spans="1:10" x14ac:dyDescent="0.25">
      <c r="A7310">
        <v>1941</v>
      </c>
      <c r="B7310">
        <v>90</v>
      </c>
      <c r="C7310">
        <v>0.32451999999999998</v>
      </c>
      <c r="D7310">
        <v>0.27921000000000001</v>
      </c>
      <c r="E7310">
        <v>0.5</v>
      </c>
      <c r="F7310">
        <v>2172</v>
      </c>
      <c r="G7310">
        <v>606</v>
      </c>
      <c r="H7310">
        <v>1869</v>
      </c>
      <c r="I7310">
        <v>5854</v>
      </c>
      <c r="J7310">
        <v>2.7</v>
      </c>
    </row>
    <row r="7311" spans="1:10" x14ac:dyDescent="0.25">
      <c r="A7311">
        <v>1941</v>
      </c>
      <c r="B7311">
        <v>91</v>
      </c>
      <c r="C7311">
        <v>0.34813</v>
      </c>
      <c r="D7311">
        <v>0.29651</v>
      </c>
      <c r="E7311">
        <v>0.5</v>
      </c>
      <c r="F7311">
        <v>1566</v>
      </c>
      <c r="G7311">
        <v>464</v>
      </c>
      <c r="H7311">
        <v>1333</v>
      </c>
      <c r="I7311">
        <v>3985</v>
      </c>
      <c r="J7311">
        <v>2.5499999999999998</v>
      </c>
    </row>
    <row r="7312" spans="1:10" x14ac:dyDescent="0.25">
      <c r="A7312">
        <v>1941</v>
      </c>
      <c r="B7312">
        <v>92</v>
      </c>
      <c r="C7312">
        <v>0.3725</v>
      </c>
      <c r="D7312">
        <v>0.31402000000000002</v>
      </c>
      <c r="E7312">
        <v>0.5</v>
      </c>
      <c r="F7312">
        <v>1101</v>
      </c>
      <c r="G7312">
        <v>346</v>
      </c>
      <c r="H7312">
        <v>928</v>
      </c>
      <c r="I7312">
        <v>2652</v>
      </c>
      <c r="J7312">
        <v>2.41</v>
      </c>
    </row>
    <row r="7313" spans="1:10" x14ac:dyDescent="0.25">
      <c r="A7313">
        <v>1941</v>
      </c>
      <c r="B7313">
        <v>93</v>
      </c>
      <c r="C7313">
        <v>0.39755000000000001</v>
      </c>
      <c r="D7313">
        <v>0.33162999999999998</v>
      </c>
      <c r="E7313">
        <v>0.5</v>
      </c>
      <c r="F7313">
        <v>756</v>
      </c>
      <c r="G7313">
        <v>251</v>
      </c>
      <c r="H7313">
        <v>630</v>
      </c>
      <c r="I7313">
        <v>1723</v>
      </c>
      <c r="J7313">
        <v>2.2799999999999998</v>
      </c>
    </row>
    <row r="7314" spans="1:10" x14ac:dyDescent="0.25">
      <c r="A7314">
        <v>1941</v>
      </c>
      <c r="B7314">
        <v>94</v>
      </c>
      <c r="C7314">
        <v>0.42314000000000002</v>
      </c>
      <c r="D7314">
        <v>0.34925</v>
      </c>
      <c r="E7314">
        <v>0.5</v>
      </c>
      <c r="F7314">
        <v>505</v>
      </c>
      <c r="G7314">
        <v>176</v>
      </c>
      <c r="H7314">
        <v>417</v>
      </c>
      <c r="I7314">
        <v>1093</v>
      </c>
      <c r="J7314">
        <v>2.16</v>
      </c>
    </row>
    <row r="7315" spans="1:10" x14ac:dyDescent="0.25">
      <c r="A7315">
        <v>1941</v>
      </c>
      <c r="B7315">
        <v>95</v>
      </c>
      <c r="C7315">
        <v>0.44914999999999999</v>
      </c>
      <c r="D7315">
        <v>0.36677999999999999</v>
      </c>
      <c r="E7315">
        <v>0.5</v>
      </c>
      <c r="F7315">
        <v>329</v>
      </c>
      <c r="G7315">
        <v>121</v>
      </c>
      <c r="H7315">
        <v>268</v>
      </c>
      <c r="I7315">
        <v>676</v>
      </c>
      <c r="J7315">
        <v>2.06</v>
      </c>
    </row>
    <row r="7316" spans="1:10" x14ac:dyDescent="0.25">
      <c r="A7316">
        <v>1941</v>
      </c>
      <c r="B7316">
        <v>96</v>
      </c>
      <c r="C7316">
        <v>0.47543999999999997</v>
      </c>
      <c r="D7316">
        <v>0.38412000000000002</v>
      </c>
      <c r="E7316">
        <v>0.5</v>
      </c>
      <c r="F7316">
        <v>208</v>
      </c>
      <c r="G7316">
        <v>80</v>
      </c>
      <c r="H7316">
        <v>168</v>
      </c>
      <c r="I7316">
        <v>408</v>
      </c>
      <c r="J7316">
        <v>1.96</v>
      </c>
    </row>
    <row r="7317" spans="1:10" x14ac:dyDescent="0.25">
      <c r="A7317">
        <v>1941</v>
      </c>
      <c r="B7317">
        <v>97</v>
      </c>
      <c r="C7317">
        <v>0.50187000000000004</v>
      </c>
      <c r="D7317">
        <v>0.40118999999999999</v>
      </c>
      <c r="E7317">
        <v>0.5</v>
      </c>
      <c r="F7317">
        <v>128</v>
      </c>
      <c r="G7317">
        <v>51</v>
      </c>
      <c r="H7317">
        <v>102</v>
      </c>
      <c r="I7317">
        <v>240</v>
      </c>
      <c r="J7317">
        <v>1.87</v>
      </c>
    </row>
    <row r="7318" spans="1:10" x14ac:dyDescent="0.25">
      <c r="A7318">
        <v>1941</v>
      </c>
      <c r="B7318">
        <v>98</v>
      </c>
      <c r="C7318">
        <v>0.52827999999999997</v>
      </c>
      <c r="D7318">
        <v>0.41789999999999999</v>
      </c>
      <c r="E7318">
        <v>0.5</v>
      </c>
      <c r="F7318">
        <v>77</v>
      </c>
      <c r="G7318">
        <v>32</v>
      </c>
      <c r="H7318">
        <v>61</v>
      </c>
      <c r="I7318">
        <v>137</v>
      </c>
      <c r="J7318">
        <v>1.79</v>
      </c>
    </row>
    <row r="7319" spans="1:10" x14ac:dyDescent="0.25">
      <c r="A7319">
        <v>1941</v>
      </c>
      <c r="B7319">
        <v>99</v>
      </c>
      <c r="C7319">
        <v>0.55454000000000003</v>
      </c>
      <c r="D7319">
        <v>0.43415999999999999</v>
      </c>
      <c r="E7319">
        <v>0.5</v>
      </c>
      <c r="F7319">
        <v>45</v>
      </c>
      <c r="G7319">
        <v>19</v>
      </c>
      <c r="H7319">
        <v>35</v>
      </c>
      <c r="I7319">
        <v>77</v>
      </c>
      <c r="J7319">
        <v>1.72</v>
      </c>
    </row>
    <row r="7320" spans="1:10" x14ac:dyDescent="0.25">
      <c r="A7320">
        <v>1941</v>
      </c>
      <c r="B7320">
        <v>100</v>
      </c>
      <c r="C7320">
        <v>0.58050000000000002</v>
      </c>
      <c r="D7320">
        <v>0.44991999999999999</v>
      </c>
      <c r="E7320">
        <v>0.5</v>
      </c>
      <c r="F7320">
        <v>25</v>
      </c>
      <c r="G7320">
        <v>11</v>
      </c>
      <c r="H7320">
        <v>20</v>
      </c>
      <c r="I7320">
        <v>42</v>
      </c>
      <c r="J7320">
        <v>1.65</v>
      </c>
    </row>
    <row r="7321" spans="1:10" x14ac:dyDescent="0.25">
      <c r="A7321">
        <v>1941</v>
      </c>
      <c r="B7321">
        <v>101</v>
      </c>
      <c r="C7321">
        <v>0.60602999999999996</v>
      </c>
      <c r="D7321">
        <v>0.46510000000000001</v>
      </c>
      <c r="E7321">
        <v>0.5</v>
      </c>
      <c r="F7321">
        <v>14</v>
      </c>
      <c r="G7321">
        <v>6</v>
      </c>
      <c r="H7321">
        <v>11</v>
      </c>
      <c r="I7321">
        <v>22</v>
      </c>
      <c r="J7321">
        <v>1.59</v>
      </c>
    </row>
    <row r="7322" spans="1:10" x14ac:dyDescent="0.25">
      <c r="A7322">
        <v>1941</v>
      </c>
      <c r="B7322">
        <v>102</v>
      </c>
      <c r="C7322">
        <v>0.63097999999999999</v>
      </c>
      <c r="D7322">
        <v>0.47965000000000002</v>
      </c>
      <c r="E7322">
        <v>0.5</v>
      </c>
      <c r="F7322">
        <v>7</v>
      </c>
      <c r="G7322">
        <v>4</v>
      </c>
      <c r="H7322">
        <v>6</v>
      </c>
      <c r="I7322">
        <v>11</v>
      </c>
      <c r="J7322">
        <v>1.53</v>
      </c>
    </row>
    <row r="7323" spans="1:10" x14ac:dyDescent="0.25">
      <c r="A7323">
        <v>1941</v>
      </c>
      <c r="B7323">
        <v>103</v>
      </c>
      <c r="C7323">
        <v>0.65525</v>
      </c>
      <c r="D7323">
        <v>0.49354999999999999</v>
      </c>
      <c r="E7323">
        <v>0.5</v>
      </c>
      <c r="F7323">
        <v>4</v>
      </c>
      <c r="G7323">
        <v>2</v>
      </c>
      <c r="H7323">
        <v>3</v>
      </c>
      <c r="I7323">
        <v>6</v>
      </c>
      <c r="J7323">
        <v>1.48</v>
      </c>
    </row>
    <row r="7324" spans="1:10" x14ac:dyDescent="0.25">
      <c r="A7324">
        <v>1941</v>
      </c>
      <c r="B7324">
        <v>104</v>
      </c>
      <c r="C7324">
        <v>0.67874000000000001</v>
      </c>
      <c r="D7324">
        <v>0.50675999999999999</v>
      </c>
      <c r="E7324">
        <v>0.5</v>
      </c>
      <c r="F7324">
        <v>2</v>
      </c>
      <c r="G7324">
        <v>1</v>
      </c>
      <c r="H7324">
        <v>1</v>
      </c>
      <c r="I7324">
        <v>3</v>
      </c>
      <c r="J7324">
        <v>1.43</v>
      </c>
    </row>
    <row r="7325" spans="1:10" x14ac:dyDescent="0.25">
      <c r="A7325">
        <v>1941</v>
      </c>
      <c r="B7325">
        <v>105</v>
      </c>
      <c r="C7325">
        <v>0.70135999999999998</v>
      </c>
      <c r="D7325">
        <v>0.51927000000000001</v>
      </c>
      <c r="E7325">
        <v>0.5</v>
      </c>
      <c r="F7325">
        <v>1</v>
      </c>
      <c r="G7325">
        <v>1</v>
      </c>
      <c r="H7325">
        <v>1</v>
      </c>
      <c r="I7325">
        <v>1</v>
      </c>
      <c r="J7325">
        <v>1.39</v>
      </c>
    </row>
    <row r="7326" spans="1:10" x14ac:dyDescent="0.25">
      <c r="A7326">
        <v>1941</v>
      </c>
      <c r="B7326">
        <v>106</v>
      </c>
      <c r="C7326">
        <v>0.72304000000000002</v>
      </c>
      <c r="D7326">
        <v>0.53105000000000002</v>
      </c>
      <c r="E7326">
        <v>0.5</v>
      </c>
      <c r="F7326">
        <v>0</v>
      </c>
      <c r="G7326">
        <v>0</v>
      </c>
      <c r="H7326">
        <v>0</v>
      </c>
      <c r="I7326">
        <v>1</v>
      </c>
      <c r="J7326">
        <v>1.35</v>
      </c>
    </row>
    <row r="7327" spans="1:10" x14ac:dyDescent="0.25">
      <c r="A7327">
        <v>1941</v>
      </c>
      <c r="B7327">
        <v>107</v>
      </c>
      <c r="C7327">
        <v>0.74372000000000005</v>
      </c>
      <c r="D7327">
        <v>0.54212000000000005</v>
      </c>
      <c r="E7327">
        <v>0.5</v>
      </c>
      <c r="F7327">
        <v>0</v>
      </c>
      <c r="G7327">
        <v>0</v>
      </c>
      <c r="H7327">
        <v>0</v>
      </c>
      <c r="I7327">
        <v>0</v>
      </c>
      <c r="J7327">
        <v>1.32</v>
      </c>
    </row>
    <row r="7328" spans="1:10" x14ac:dyDescent="0.25">
      <c r="A7328">
        <v>1941</v>
      </c>
      <c r="B7328">
        <v>108</v>
      </c>
      <c r="C7328">
        <v>0.76336000000000004</v>
      </c>
      <c r="D7328">
        <v>0.55249000000000004</v>
      </c>
      <c r="E7328">
        <v>0.5</v>
      </c>
      <c r="F7328">
        <v>0</v>
      </c>
      <c r="G7328">
        <v>0</v>
      </c>
      <c r="H7328">
        <v>0</v>
      </c>
      <c r="I7328">
        <v>0</v>
      </c>
      <c r="J7328">
        <v>1.29</v>
      </c>
    </row>
    <row r="7329" spans="1:10" x14ac:dyDescent="0.25">
      <c r="A7329">
        <v>1941</v>
      </c>
      <c r="B7329">
        <v>109</v>
      </c>
      <c r="C7329">
        <v>0.78193000000000001</v>
      </c>
      <c r="D7329">
        <v>0.56215000000000004</v>
      </c>
      <c r="E7329">
        <v>0.5</v>
      </c>
      <c r="F7329">
        <v>0</v>
      </c>
      <c r="G7329">
        <v>0</v>
      </c>
      <c r="H7329">
        <v>0</v>
      </c>
      <c r="I7329">
        <v>0</v>
      </c>
      <c r="J7329">
        <v>1.27</v>
      </c>
    </row>
    <row r="7330" spans="1:10" x14ac:dyDescent="0.25">
      <c r="A7330">
        <v>1941</v>
      </c>
      <c r="B7330" t="s">
        <v>25</v>
      </c>
      <c r="C7330">
        <v>0.79942999999999997</v>
      </c>
      <c r="D7330">
        <v>1</v>
      </c>
      <c r="E7330">
        <v>1.25</v>
      </c>
      <c r="F7330">
        <v>0</v>
      </c>
      <c r="G7330">
        <v>0</v>
      </c>
      <c r="H7330">
        <v>0</v>
      </c>
      <c r="I7330">
        <v>0</v>
      </c>
      <c r="J7330">
        <v>1.25</v>
      </c>
    </row>
    <row r="7331" spans="1:10" x14ac:dyDescent="0.25">
      <c r="A7331">
        <v>1942</v>
      </c>
      <c r="B7331">
        <v>0</v>
      </c>
      <c r="C7331">
        <v>4.6190000000000002E-2</v>
      </c>
      <c r="D7331">
        <v>4.4499999999999998E-2</v>
      </c>
      <c r="E7331">
        <v>0.18</v>
      </c>
      <c r="F7331">
        <v>100000</v>
      </c>
      <c r="G7331">
        <v>4450</v>
      </c>
      <c r="H7331">
        <v>96346</v>
      </c>
      <c r="I7331">
        <v>6342377</v>
      </c>
      <c r="J7331">
        <v>63.42</v>
      </c>
    </row>
    <row r="7332" spans="1:10" x14ac:dyDescent="0.25">
      <c r="A7332">
        <v>1942</v>
      </c>
      <c r="B7332">
        <v>1</v>
      </c>
      <c r="C7332">
        <v>5.2399999999999999E-3</v>
      </c>
      <c r="D7332">
        <v>5.2300000000000003E-3</v>
      </c>
      <c r="E7332">
        <v>0.5</v>
      </c>
      <c r="F7332">
        <v>95550</v>
      </c>
      <c r="G7332">
        <v>500</v>
      </c>
      <c r="H7332">
        <v>95300</v>
      </c>
      <c r="I7332">
        <v>6246031</v>
      </c>
      <c r="J7332">
        <v>65.37</v>
      </c>
    </row>
    <row r="7333" spans="1:10" x14ac:dyDescent="0.25">
      <c r="A7333">
        <v>1942</v>
      </c>
      <c r="B7333">
        <v>2</v>
      </c>
      <c r="C7333">
        <v>2.9199999999999999E-3</v>
      </c>
      <c r="D7333">
        <v>2.9199999999999999E-3</v>
      </c>
      <c r="E7333">
        <v>0.5</v>
      </c>
      <c r="F7333">
        <v>95050</v>
      </c>
      <c r="G7333">
        <v>277</v>
      </c>
      <c r="H7333">
        <v>94912</v>
      </c>
      <c r="I7333">
        <v>6150731</v>
      </c>
      <c r="J7333">
        <v>64.709999999999994</v>
      </c>
    </row>
    <row r="7334" spans="1:10" x14ac:dyDescent="0.25">
      <c r="A7334">
        <v>1942</v>
      </c>
      <c r="B7334">
        <v>3</v>
      </c>
      <c r="C7334">
        <v>2.0699999999999998E-3</v>
      </c>
      <c r="D7334">
        <v>2.0699999999999998E-3</v>
      </c>
      <c r="E7334">
        <v>0.5</v>
      </c>
      <c r="F7334">
        <v>94773</v>
      </c>
      <c r="G7334">
        <v>196</v>
      </c>
      <c r="H7334">
        <v>94675</v>
      </c>
      <c r="I7334">
        <v>6055819</v>
      </c>
      <c r="J7334">
        <v>63.9</v>
      </c>
    </row>
    <row r="7335" spans="1:10" x14ac:dyDescent="0.25">
      <c r="A7335">
        <v>1942</v>
      </c>
      <c r="B7335">
        <v>4</v>
      </c>
      <c r="C7335">
        <v>2.0899999999999998E-3</v>
      </c>
      <c r="D7335">
        <v>2.0899999999999998E-3</v>
      </c>
      <c r="E7335">
        <v>0.5</v>
      </c>
      <c r="F7335">
        <v>94577</v>
      </c>
      <c r="G7335">
        <v>197</v>
      </c>
      <c r="H7335">
        <v>94478</v>
      </c>
      <c r="I7335">
        <v>5961144</v>
      </c>
      <c r="J7335">
        <v>63.03</v>
      </c>
    </row>
    <row r="7336" spans="1:10" x14ac:dyDescent="0.25">
      <c r="A7336">
        <v>1942</v>
      </c>
      <c r="B7336">
        <v>5</v>
      </c>
      <c r="C7336">
        <v>1.58E-3</v>
      </c>
      <c r="D7336">
        <v>1.58E-3</v>
      </c>
      <c r="E7336">
        <v>0.5</v>
      </c>
      <c r="F7336">
        <v>94380</v>
      </c>
      <c r="G7336">
        <v>149</v>
      </c>
      <c r="H7336">
        <v>94305</v>
      </c>
      <c r="I7336">
        <v>5866666</v>
      </c>
      <c r="J7336">
        <v>62.16</v>
      </c>
    </row>
    <row r="7337" spans="1:10" x14ac:dyDescent="0.25">
      <c r="A7337">
        <v>1942</v>
      </c>
      <c r="B7337">
        <v>6</v>
      </c>
      <c r="C7337">
        <v>1.25E-3</v>
      </c>
      <c r="D7337">
        <v>1.25E-3</v>
      </c>
      <c r="E7337">
        <v>0.5</v>
      </c>
      <c r="F7337">
        <v>94231</v>
      </c>
      <c r="G7337">
        <v>117</v>
      </c>
      <c r="H7337">
        <v>94172</v>
      </c>
      <c r="I7337">
        <v>5772361</v>
      </c>
      <c r="J7337">
        <v>61.26</v>
      </c>
    </row>
    <row r="7338" spans="1:10" x14ac:dyDescent="0.25">
      <c r="A7338">
        <v>1942</v>
      </c>
      <c r="B7338">
        <v>7</v>
      </c>
      <c r="C7338">
        <v>1.5100000000000001E-3</v>
      </c>
      <c r="D7338">
        <v>1.5100000000000001E-3</v>
      </c>
      <c r="E7338">
        <v>0.5</v>
      </c>
      <c r="F7338">
        <v>94113</v>
      </c>
      <c r="G7338">
        <v>142</v>
      </c>
      <c r="H7338">
        <v>94042</v>
      </c>
      <c r="I7338">
        <v>5678189</v>
      </c>
      <c r="J7338">
        <v>60.33</v>
      </c>
    </row>
    <row r="7339" spans="1:10" x14ac:dyDescent="0.25">
      <c r="A7339">
        <v>1942</v>
      </c>
      <c r="B7339">
        <v>8</v>
      </c>
      <c r="C7339">
        <v>1.2899999999999999E-3</v>
      </c>
      <c r="D7339">
        <v>1.2899999999999999E-3</v>
      </c>
      <c r="E7339">
        <v>0.5</v>
      </c>
      <c r="F7339">
        <v>93971</v>
      </c>
      <c r="G7339">
        <v>121</v>
      </c>
      <c r="H7339">
        <v>93910</v>
      </c>
      <c r="I7339">
        <v>5584147</v>
      </c>
      <c r="J7339">
        <v>59.42</v>
      </c>
    </row>
    <row r="7340" spans="1:10" x14ac:dyDescent="0.25">
      <c r="A7340">
        <v>1942</v>
      </c>
      <c r="B7340">
        <v>9</v>
      </c>
      <c r="C7340">
        <v>1.1199999999999999E-3</v>
      </c>
      <c r="D7340">
        <v>1.1199999999999999E-3</v>
      </c>
      <c r="E7340">
        <v>0.5</v>
      </c>
      <c r="F7340">
        <v>93850</v>
      </c>
      <c r="G7340">
        <v>105</v>
      </c>
      <c r="H7340">
        <v>93798</v>
      </c>
      <c r="I7340">
        <v>5490237</v>
      </c>
      <c r="J7340">
        <v>58.5</v>
      </c>
    </row>
    <row r="7341" spans="1:10" x14ac:dyDescent="0.25">
      <c r="A7341">
        <v>1942</v>
      </c>
      <c r="B7341">
        <v>10</v>
      </c>
      <c r="C7341">
        <v>1.23E-3</v>
      </c>
      <c r="D7341">
        <v>1.23E-3</v>
      </c>
      <c r="E7341">
        <v>0.5</v>
      </c>
      <c r="F7341">
        <v>93745</v>
      </c>
      <c r="G7341">
        <v>115</v>
      </c>
      <c r="H7341">
        <v>93688</v>
      </c>
      <c r="I7341">
        <v>5396439</v>
      </c>
      <c r="J7341">
        <v>57.57</v>
      </c>
    </row>
    <row r="7342" spans="1:10" x14ac:dyDescent="0.25">
      <c r="A7342">
        <v>1942</v>
      </c>
      <c r="B7342">
        <v>11</v>
      </c>
      <c r="C7342">
        <v>1.4499999999999999E-3</v>
      </c>
      <c r="D7342">
        <v>1.4499999999999999E-3</v>
      </c>
      <c r="E7342">
        <v>0.5</v>
      </c>
      <c r="F7342">
        <v>93630</v>
      </c>
      <c r="G7342">
        <v>136</v>
      </c>
      <c r="H7342">
        <v>93562</v>
      </c>
      <c r="I7342">
        <v>5302752</v>
      </c>
      <c r="J7342">
        <v>56.64</v>
      </c>
    </row>
    <row r="7343" spans="1:10" x14ac:dyDescent="0.25">
      <c r="A7343">
        <v>1942</v>
      </c>
      <c r="B7343">
        <v>12</v>
      </c>
      <c r="C7343">
        <v>1.09E-3</v>
      </c>
      <c r="D7343">
        <v>1.09E-3</v>
      </c>
      <c r="E7343">
        <v>0.5</v>
      </c>
      <c r="F7343">
        <v>93494</v>
      </c>
      <c r="G7343">
        <v>102</v>
      </c>
      <c r="H7343">
        <v>93443</v>
      </c>
      <c r="I7343">
        <v>5209190</v>
      </c>
      <c r="J7343">
        <v>55.72</v>
      </c>
    </row>
    <row r="7344" spans="1:10" x14ac:dyDescent="0.25">
      <c r="A7344">
        <v>1942</v>
      </c>
      <c r="B7344">
        <v>13</v>
      </c>
      <c r="C7344">
        <v>1.01E-3</v>
      </c>
      <c r="D7344">
        <v>1.01E-3</v>
      </c>
      <c r="E7344">
        <v>0.5</v>
      </c>
      <c r="F7344">
        <v>93392</v>
      </c>
      <c r="G7344">
        <v>94</v>
      </c>
      <c r="H7344">
        <v>93345</v>
      </c>
      <c r="I7344">
        <v>5115746</v>
      </c>
      <c r="J7344">
        <v>54.78</v>
      </c>
    </row>
    <row r="7345" spans="1:10" x14ac:dyDescent="0.25">
      <c r="A7345">
        <v>1942</v>
      </c>
      <c r="B7345">
        <v>14</v>
      </c>
      <c r="C7345">
        <v>1.09E-3</v>
      </c>
      <c r="D7345">
        <v>1.09E-3</v>
      </c>
      <c r="E7345">
        <v>0.5</v>
      </c>
      <c r="F7345">
        <v>93298</v>
      </c>
      <c r="G7345">
        <v>102</v>
      </c>
      <c r="H7345">
        <v>93247</v>
      </c>
      <c r="I7345">
        <v>5022401</v>
      </c>
      <c r="J7345">
        <v>53.83</v>
      </c>
    </row>
    <row r="7346" spans="1:10" x14ac:dyDescent="0.25">
      <c r="A7346">
        <v>1942</v>
      </c>
      <c r="B7346">
        <v>15</v>
      </c>
      <c r="C7346">
        <v>1.82E-3</v>
      </c>
      <c r="D7346">
        <v>1.82E-3</v>
      </c>
      <c r="E7346">
        <v>0.5</v>
      </c>
      <c r="F7346">
        <v>93196</v>
      </c>
      <c r="G7346">
        <v>170</v>
      </c>
      <c r="H7346">
        <v>93111</v>
      </c>
      <c r="I7346">
        <v>4929154</v>
      </c>
      <c r="J7346">
        <v>52.89</v>
      </c>
    </row>
    <row r="7347" spans="1:10" x14ac:dyDescent="0.25">
      <c r="A7347">
        <v>1942</v>
      </c>
      <c r="B7347">
        <v>16</v>
      </c>
      <c r="C7347">
        <v>1.67E-3</v>
      </c>
      <c r="D7347">
        <v>1.67E-3</v>
      </c>
      <c r="E7347">
        <v>0.5</v>
      </c>
      <c r="F7347">
        <v>93027</v>
      </c>
      <c r="G7347">
        <v>156</v>
      </c>
      <c r="H7347">
        <v>92949</v>
      </c>
      <c r="I7347">
        <v>4836043</v>
      </c>
      <c r="J7347">
        <v>51.99</v>
      </c>
    </row>
    <row r="7348" spans="1:10" x14ac:dyDescent="0.25">
      <c r="A7348">
        <v>1942</v>
      </c>
      <c r="B7348">
        <v>17</v>
      </c>
      <c r="C7348">
        <v>2.0999999999999999E-3</v>
      </c>
      <c r="D7348">
        <v>2.0999999999999999E-3</v>
      </c>
      <c r="E7348">
        <v>0.5</v>
      </c>
      <c r="F7348">
        <v>92871</v>
      </c>
      <c r="G7348">
        <v>195</v>
      </c>
      <c r="H7348">
        <v>92774</v>
      </c>
      <c r="I7348">
        <v>4743094</v>
      </c>
      <c r="J7348">
        <v>51.07</v>
      </c>
    </row>
    <row r="7349" spans="1:10" x14ac:dyDescent="0.25">
      <c r="A7349">
        <v>1942</v>
      </c>
      <c r="B7349">
        <v>18</v>
      </c>
      <c r="C7349">
        <v>2.4299999999999999E-3</v>
      </c>
      <c r="D7349">
        <v>2.4299999999999999E-3</v>
      </c>
      <c r="E7349">
        <v>0.5</v>
      </c>
      <c r="F7349">
        <v>92676</v>
      </c>
      <c r="G7349">
        <v>225</v>
      </c>
      <c r="H7349">
        <v>92563</v>
      </c>
      <c r="I7349">
        <v>4650320</v>
      </c>
      <c r="J7349">
        <v>50.18</v>
      </c>
    </row>
    <row r="7350" spans="1:10" x14ac:dyDescent="0.25">
      <c r="A7350">
        <v>1942</v>
      </c>
      <c r="B7350">
        <v>19</v>
      </c>
      <c r="C7350">
        <v>2.3400000000000001E-3</v>
      </c>
      <c r="D7350">
        <v>2.3400000000000001E-3</v>
      </c>
      <c r="E7350">
        <v>0.5</v>
      </c>
      <c r="F7350">
        <v>92451</v>
      </c>
      <c r="G7350">
        <v>216</v>
      </c>
      <c r="H7350">
        <v>92343</v>
      </c>
      <c r="I7350">
        <v>4557757</v>
      </c>
      <c r="J7350">
        <v>49.3</v>
      </c>
    </row>
    <row r="7351" spans="1:10" x14ac:dyDescent="0.25">
      <c r="A7351">
        <v>1942</v>
      </c>
      <c r="B7351">
        <v>20</v>
      </c>
      <c r="C7351">
        <v>2.81E-3</v>
      </c>
      <c r="D7351">
        <v>2.8E-3</v>
      </c>
      <c r="E7351">
        <v>0.5</v>
      </c>
      <c r="F7351">
        <v>92235</v>
      </c>
      <c r="G7351">
        <v>258</v>
      </c>
      <c r="H7351">
        <v>92106</v>
      </c>
      <c r="I7351">
        <v>4465414</v>
      </c>
      <c r="J7351">
        <v>48.41</v>
      </c>
    </row>
    <row r="7352" spans="1:10" x14ac:dyDescent="0.25">
      <c r="A7352">
        <v>1942</v>
      </c>
      <c r="B7352">
        <v>21</v>
      </c>
      <c r="C7352">
        <v>2.9099999999999998E-3</v>
      </c>
      <c r="D7352">
        <v>2.8999999999999998E-3</v>
      </c>
      <c r="E7352">
        <v>0.5</v>
      </c>
      <c r="F7352">
        <v>91976</v>
      </c>
      <c r="G7352">
        <v>267</v>
      </c>
      <c r="H7352">
        <v>91843</v>
      </c>
      <c r="I7352">
        <v>4373308</v>
      </c>
      <c r="J7352">
        <v>47.55</v>
      </c>
    </row>
    <row r="7353" spans="1:10" x14ac:dyDescent="0.25">
      <c r="A7353">
        <v>1942</v>
      </c>
      <c r="B7353">
        <v>22</v>
      </c>
      <c r="C7353">
        <v>3.0500000000000002E-3</v>
      </c>
      <c r="D7353">
        <v>3.0500000000000002E-3</v>
      </c>
      <c r="E7353">
        <v>0.5</v>
      </c>
      <c r="F7353">
        <v>91710</v>
      </c>
      <c r="G7353">
        <v>280</v>
      </c>
      <c r="H7353">
        <v>91570</v>
      </c>
      <c r="I7353">
        <v>4281465</v>
      </c>
      <c r="J7353">
        <v>46.69</v>
      </c>
    </row>
    <row r="7354" spans="1:10" x14ac:dyDescent="0.25">
      <c r="A7354">
        <v>1942</v>
      </c>
      <c r="B7354">
        <v>23</v>
      </c>
      <c r="C7354">
        <v>2.9399999999999999E-3</v>
      </c>
      <c r="D7354">
        <v>2.9399999999999999E-3</v>
      </c>
      <c r="E7354">
        <v>0.5</v>
      </c>
      <c r="F7354">
        <v>91430</v>
      </c>
      <c r="G7354">
        <v>268</v>
      </c>
      <c r="H7354">
        <v>91296</v>
      </c>
      <c r="I7354">
        <v>4189895</v>
      </c>
      <c r="J7354">
        <v>45.83</v>
      </c>
    </row>
    <row r="7355" spans="1:10" x14ac:dyDescent="0.25">
      <c r="A7355">
        <v>1942</v>
      </c>
      <c r="B7355">
        <v>24</v>
      </c>
      <c r="C7355">
        <v>2.5400000000000002E-3</v>
      </c>
      <c r="D7355">
        <v>2.5300000000000001E-3</v>
      </c>
      <c r="E7355">
        <v>0.5</v>
      </c>
      <c r="F7355">
        <v>91162</v>
      </c>
      <c r="G7355">
        <v>231</v>
      </c>
      <c r="H7355">
        <v>91046</v>
      </c>
      <c r="I7355">
        <v>4098599</v>
      </c>
      <c r="J7355">
        <v>44.96</v>
      </c>
    </row>
    <row r="7356" spans="1:10" x14ac:dyDescent="0.25">
      <c r="A7356">
        <v>1942</v>
      </c>
      <c r="B7356">
        <v>25</v>
      </c>
      <c r="C7356">
        <v>3.0699999999999998E-3</v>
      </c>
      <c r="D7356">
        <v>3.0699999999999998E-3</v>
      </c>
      <c r="E7356">
        <v>0.5</v>
      </c>
      <c r="F7356">
        <v>90930</v>
      </c>
      <c r="G7356">
        <v>279</v>
      </c>
      <c r="H7356">
        <v>90791</v>
      </c>
      <c r="I7356">
        <v>4007553</v>
      </c>
      <c r="J7356">
        <v>44.07</v>
      </c>
    </row>
    <row r="7357" spans="1:10" x14ac:dyDescent="0.25">
      <c r="A7357">
        <v>1942</v>
      </c>
      <c r="B7357">
        <v>26</v>
      </c>
      <c r="C7357">
        <v>3.5799999999999998E-3</v>
      </c>
      <c r="D7357">
        <v>3.5699999999999998E-3</v>
      </c>
      <c r="E7357">
        <v>0.5</v>
      </c>
      <c r="F7357">
        <v>90651</v>
      </c>
      <c r="G7357">
        <v>324</v>
      </c>
      <c r="H7357">
        <v>90489</v>
      </c>
      <c r="I7357">
        <v>3916763</v>
      </c>
      <c r="J7357">
        <v>43.21</v>
      </c>
    </row>
    <row r="7358" spans="1:10" x14ac:dyDescent="0.25">
      <c r="A7358">
        <v>1942</v>
      </c>
      <c r="B7358">
        <v>27</v>
      </c>
      <c r="C7358">
        <v>2.5600000000000002E-3</v>
      </c>
      <c r="D7358">
        <v>2.5600000000000002E-3</v>
      </c>
      <c r="E7358">
        <v>0.5</v>
      </c>
      <c r="F7358">
        <v>90327</v>
      </c>
      <c r="G7358">
        <v>231</v>
      </c>
      <c r="H7358">
        <v>90212</v>
      </c>
      <c r="I7358">
        <v>3826273</v>
      </c>
      <c r="J7358">
        <v>42.36</v>
      </c>
    </row>
    <row r="7359" spans="1:10" x14ac:dyDescent="0.25">
      <c r="A7359">
        <v>1942</v>
      </c>
      <c r="B7359">
        <v>28</v>
      </c>
      <c r="C7359">
        <v>3.1099999999999999E-3</v>
      </c>
      <c r="D7359">
        <v>3.0999999999999999E-3</v>
      </c>
      <c r="E7359">
        <v>0.5</v>
      </c>
      <c r="F7359">
        <v>90096</v>
      </c>
      <c r="G7359">
        <v>279</v>
      </c>
      <c r="H7359">
        <v>89957</v>
      </c>
      <c r="I7359">
        <v>3736061</v>
      </c>
      <c r="J7359">
        <v>41.47</v>
      </c>
    </row>
    <row r="7360" spans="1:10" x14ac:dyDescent="0.25">
      <c r="A7360">
        <v>1942</v>
      </c>
      <c r="B7360">
        <v>29</v>
      </c>
      <c r="C7360">
        <v>2.5799999999999998E-3</v>
      </c>
      <c r="D7360">
        <v>2.5799999999999998E-3</v>
      </c>
      <c r="E7360">
        <v>0.5</v>
      </c>
      <c r="F7360">
        <v>89817</v>
      </c>
      <c r="G7360">
        <v>231</v>
      </c>
      <c r="H7360">
        <v>89701</v>
      </c>
      <c r="I7360">
        <v>3646105</v>
      </c>
      <c r="J7360">
        <v>40.590000000000003</v>
      </c>
    </row>
    <row r="7361" spans="1:10" x14ac:dyDescent="0.25">
      <c r="A7361">
        <v>1942</v>
      </c>
      <c r="B7361">
        <v>30</v>
      </c>
      <c r="C7361">
        <v>3.0100000000000001E-3</v>
      </c>
      <c r="D7361">
        <v>3.0000000000000001E-3</v>
      </c>
      <c r="E7361">
        <v>0.5</v>
      </c>
      <c r="F7361">
        <v>89585</v>
      </c>
      <c r="G7361">
        <v>269</v>
      </c>
      <c r="H7361">
        <v>89451</v>
      </c>
      <c r="I7361">
        <v>3556404</v>
      </c>
      <c r="J7361">
        <v>39.700000000000003</v>
      </c>
    </row>
    <row r="7362" spans="1:10" x14ac:dyDescent="0.25">
      <c r="A7362">
        <v>1942</v>
      </c>
      <c r="B7362">
        <v>31</v>
      </c>
      <c r="C7362">
        <v>2.6700000000000001E-3</v>
      </c>
      <c r="D7362">
        <v>2.6700000000000001E-3</v>
      </c>
      <c r="E7362">
        <v>0.5</v>
      </c>
      <c r="F7362">
        <v>89316</v>
      </c>
      <c r="G7362">
        <v>238</v>
      </c>
      <c r="H7362">
        <v>89197</v>
      </c>
      <c r="I7362">
        <v>3466953</v>
      </c>
      <c r="J7362">
        <v>38.82</v>
      </c>
    </row>
    <row r="7363" spans="1:10" x14ac:dyDescent="0.25">
      <c r="A7363">
        <v>1942</v>
      </c>
      <c r="B7363">
        <v>32</v>
      </c>
      <c r="C7363">
        <v>2.8999999999999998E-3</v>
      </c>
      <c r="D7363">
        <v>2.8999999999999998E-3</v>
      </c>
      <c r="E7363">
        <v>0.5</v>
      </c>
      <c r="F7363">
        <v>89078</v>
      </c>
      <c r="G7363">
        <v>258</v>
      </c>
      <c r="H7363">
        <v>88949</v>
      </c>
      <c r="I7363">
        <v>3377756</v>
      </c>
      <c r="J7363">
        <v>37.92</v>
      </c>
    </row>
    <row r="7364" spans="1:10" x14ac:dyDescent="0.25">
      <c r="A7364">
        <v>1942</v>
      </c>
      <c r="B7364">
        <v>33</v>
      </c>
      <c r="C7364">
        <v>3.2799999999999999E-3</v>
      </c>
      <c r="D7364">
        <v>3.2799999999999999E-3</v>
      </c>
      <c r="E7364">
        <v>0.5</v>
      </c>
      <c r="F7364">
        <v>88820</v>
      </c>
      <c r="G7364">
        <v>291</v>
      </c>
      <c r="H7364">
        <v>88675</v>
      </c>
      <c r="I7364">
        <v>3288807</v>
      </c>
      <c r="J7364">
        <v>37.03</v>
      </c>
    </row>
    <row r="7365" spans="1:10" x14ac:dyDescent="0.25">
      <c r="A7365">
        <v>1942</v>
      </c>
      <c r="B7365">
        <v>34</v>
      </c>
      <c r="C7365">
        <v>3.13E-3</v>
      </c>
      <c r="D7365">
        <v>3.1199999999999999E-3</v>
      </c>
      <c r="E7365">
        <v>0.5</v>
      </c>
      <c r="F7365">
        <v>88529</v>
      </c>
      <c r="G7365">
        <v>277</v>
      </c>
      <c r="H7365">
        <v>88391</v>
      </c>
      <c r="I7365">
        <v>3200132</v>
      </c>
      <c r="J7365">
        <v>36.15</v>
      </c>
    </row>
    <row r="7366" spans="1:10" x14ac:dyDescent="0.25">
      <c r="A7366">
        <v>1942</v>
      </c>
      <c r="B7366">
        <v>35</v>
      </c>
      <c r="C7366">
        <v>3.8899999999999998E-3</v>
      </c>
      <c r="D7366">
        <v>3.8899999999999998E-3</v>
      </c>
      <c r="E7366">
        <v>0.5</v>
      </c>
      <c r="F7366">
        <v>88253</v>
      </c>
      <c r="G7366">
        <v>343</v>
      </c>
      <c r="H7366">
        <v>88081</v>
      </c>
      <c r="I7366">
        <v>3111741</v>
      </c>
      <c r="J7366">
        <v>35.26</v>
      </c>
    </row>
    <row r="7367" spans="1:10" x14ac:dyDescent="0.25">
      <c r="A7367">
        <v>1942</v>
      </c>
      <c r="B7367">
        <v>36</v>
      </c>
      <c r="C7367">
        <v>3.4399999999999999E-3</v>
      </c>
      <c r="D7367">
        <v>3.4299999999999999E-3</v>
      </c>
      <c r="E7367">
        <v>0.5</v>
      </c>
      <c r="F7367">
        <v>87910</v>
      </c>
      <c r="G7367">
        <v>302</v>
      </c>
      <c r="H7367">
        <v>87759</v>
      </c>
      <c r="I7367">
        <v>3023660</v>
      </c>
      <c r="J7367">
        <v>34.4</v>
      </c>
    </row>
    <row r="7368" spans="1:10" x14ac:dyDescent="0.25">
      <c r="A7368">
        <v>1942</v>
      </c>
      <c r="B7368">
        <v>37</v>
      </c>
      <c r="C7368">
        <v>3.14E-3</v>
      </c>
      <c r="D7368">
        <v>3.14E-3</v>
      </c>
      <c r="E7368">
        <v>0.5</v>
      </c>
      <c r="F7368">
        <v>87608</v>
      </c>
      <c r="G7368">
        <v>275</v>
      </c>
      <c r="H7368">
        <v>87471</v>
      </c>
      <c r="I7368">
        <v>2935901</v>
      </c>
      <c r="J7368">
        <v>33.51</v>
      </c>
    </row>
    <row r="7369" spans="1:10" x14ac:dyDescent="0.25">
      <c r="A7369">
        <v>1942</v>
      </c>
      <c r="B7369">
        <v>38</v>
      </c>
      <c r="C7369">
        <v>3.2499999999999999E-3</v>
      </c>
      <c r="D7369">
        <v>3.2399999999999998E-3</v>
      </c>
      <c r="E7369">
        <v>0.5</v>
      </c>
      <c r="F7369">
        <v>87333</v>
      </c>
      <c r="G7369">
        <v>283</v>
      </c>
      <c r="H7369">
        <v>87191</v>
      </c>
      <c r="I7369">
        <v>2848430</v>
      </c>
      <c r="J7369">
        <v>32.619999999999997</v>
      </c>
    </row>
    <row r="7370" spans="1:10" x14ac:dyDescent="0.25">
      <c r="A7370">
        <v>1942</v>
      </c>
      <c r="B7370">
        <v>39</v>
      </c>
      <c r="C7370">
        <v>4.0800000000000003E-3</v>
      </c>
      <c r="D7370">
        <v>4.0699999999999998E-3</v>
      </c>
      <c r="E7370">
        <v>0.5</v>
      </c>
      <c r="F7370">
        <v>87050</v>
      </c>
      <c r="G7370">
        <v>354</v>
      </c>
      <c r="H7370">
        <v>86873</v>
      </c>
      <c r="I7370">
        <v>2761239</v>
      </c>
      <c r="J7370">
        <v>31.72</v>
      </c>
    </row>
    <row r="7371" spans="1:10" x14ac:dyDescent="0.25">
      <c r="A7371">
        <v>1942</v>
      </c>
      <c r="B7371">
        <v>40</v>
      </c>
      <c r="C7371">
        <v>4.0899999999999999E-3</v>
      </c>
      <c r="D7371">
        <v>4.0800000000000003E-3</v>
      </c>
      <c r="E7371">
        <v>0.5</v>
      </c>
      <c r="F7371">
        <v>86696</v>
      </c>
      <c r="G7371">
        <v>354</v>
      </c>
      <c r="H7371">
        <v>86519</v>
      </c>
      <c r="I7371">
        <v>2674366</v>
      </c>
      <c r="J7371">
        <v>30.85</v>
      </c>
    </row>
    <row r="7372" spans="1:10" x14ac:dyDescent="0.25">
      <c r="A7372">
        <v>1942</v>
      </c>
      <c r="B7372">
        <v>41</v>
      </c>
      <c r="C7372">
        <v>4.1900000000000001E-3</v>
      </c>
      <c r="D7372">
        <v>4.1799999999999997E-3</v>
      </c>
      <c r="E7372">
        <v>0.5</v>
      </c>
      <c r="F7372">
        <v>86342</v>
      </c>
      <c r="G7372">
        <v>361</v>
      </c>
      <c r="H7372">
        <v>86161</v>
      </c>
      <c r="I7372">
        <v>2587848</v>
      </c>
      <c r="J7372">
        <v>29.97</v>
      </c>
    </row>
    <row r="7373" spans="1:10" x14ac:dyDescent="0.25">
      <c r="A7373">
        <v>1942</v>
      </c>
      <c r="B7373">
        <v>42</v>
      </c>
      <c r="C7373">
        <v>5.4999999999999997E-3</v>
      </c>
      <c r="D7373">
        <v>5.4799999999999996E-3</v>
      </c>
      <c r="E7373">
        <v>0.5</v>
      </c>
      <c r="F7373">
        <v>85981</v>
      </c>
      <c r="G7373">
        <v>471</v>
      </c>
      <c r="H7373">
        <v>85745</v>
      </c>
      <c r="I7373">
        <v>2501687</v>
      </c>
      <c r="J7373">
        <v>29.1</v>
      </c>
    </row>
    <row r="7374" spans="1:10" x14ac:dyDescent="0.25">
      <c r="A7374">
        <v>1942</v>
      </c>
      <c r="B7374">
        <v>43</v>
      </c>
      <c r="C7374">
        <v>5.3299999999999997E-3</v>
      </c>
      <c r="D7374">
        <v>5.3200000000000001E-3</v>
      </c>
      <c r="E7374">
        <v>0.5</v>
      </c>
      <c r="F7374">
        <v>85509</v>
      </c>
      <c r="G7374">
        <v>454</v>
      </c>
      <c r="H7374">
        <v>85282</v>
      </c>
      <c r="I7374">
        <v>2415942</v>
      </c>
      <c r="J7374">
        <v>28.25</v>
      </c>
    </row>
    <row r="7375" spans="1:10" x14ac:dyDescent="0.25">
      <c r="A7375">
        <v>1942</v>
      </c>
      <c r="B7375">
        <v>44</v>
      </c>
      <c r="C7375">
        <v>5.64E-3</v>
      </c>
      <c r="D7375">
        <v>5.6299999999999996E-3</v>
      </c>
      <c r="E7375">
        <v>0.5</v>
      </c>
      <c r="F7375">
        <v>85055</v>
      </c>
      <c r="G7375">
        <v>479</v>
      </c>
      <c r="H7375">
        <v>84815</v>
      </c>
      <c r="I7375">
        <v>2330660</v>
      </c>
      <c r="J7375">
        <v>27.4</v>
      </c>
    </row>
    <row r="7376" spans="1:10" x14ac:dyDescent="0.25">
      <c r="A7376">
        <v>1942</v>
      </c>
      <c r="B7376">
        <v>45</v>
      </c>
      <c r="C7376">
        <v>5.9100000000000003E-3</v>
      </c>
      <c r="D7376">
        <v>5.8999999999999999E-3</v>
      </c>
      <c r="E7376">
        <v>0.5</v>
      </c>
      <c r="F7376">
        <v>84576</v>
      </c>
      <c r="G7376">
        <v>499</v>
      </c>
      <c r="H7376">
        <v>84327</v>
      </c>
      <c r="I7376">
        <v>2245844</v>
      </c>
      <c r="J7376">
        <v>26.55</v>
      </c>
    </row>
    <row r="7377" spans="1:10" x14ac:dyDescent="0.25">
      <c r="A7377">
        <v>1942</v>
      </c>
      <c r="B7377">
        <v>46</v>
      </c>
      <c r="C7377">
        <v>7.0000000000000001E-3</v>
      </c>
      <c r="D7377">
        <v>6.9800000000000001E-3</v>
      </c>
      <c r="E7377">
        <v>0.5</v>
      </c>
      <c r="F7377">
        <v>84077</v>
      </c>
      <c r="G7377">
        <v>587</v>
      </c>
      <c r="H7377">
        <v>83784</v>
      </c>
      <c r="I7377">
        <v>2161518</v>
      </c>
      <c r="J7377">
        <v>25.71</v>
      </c>
    </row>
    <row r="7378" spans="1:10" x14ac:dyDescent="0.25">
      <c r="A7378">
        <v>1942</v>
      </c>
      <c r="B7378">
        <v>47</v>
      </c>
      <c r="C7378">
        <v>8.4700000000000001E-3</v>
      </c>
      <c r="D7378">
        <v>8.4399999999999996E-3</v>
      </c>
      <c r="E7378">
        <v>0.5</v>
      </c>
      <c r="F7378">
        <v>83491</v>
      </c>
      <c r="G7378">
        <v>704</v>
      </c>
      <c r="H7378">
        <v>83138</v>
      </c>
      <c r="I7378">
        <v>2077734</v>
      </c>
      <c r="J7378">
        <v>24.89</v>
      </c>
    </row>
    <row r="7379" spans="1:10" x14ac:dyDescent="0.25">
      <c r="A7379">
        <v>1942</v>
      </c>
      <c r="B7379">
        <v>48</v>
      </c>
      <c r="C7379">
        <v>7.7799999999999996E-3</v>
      </c>
      <c r="D7379">
        <v>7.7499999999999999E-3</v>
      </c>
      <c r="E7379">
        <v>0.5</v>
      </c>
      <c r="F7379">
        <v>82786</v>
      </c>
      <c r="G7379">
        <v>641</v>
      </c>
      <c r="H7379">
        <v>82466</v>
      </c>
      <c r="I7379">
        <v>1994595</v>
      </c>
      <c r="J7379">
        <v>24.09</v>
      </c>
    </row>
    <row r="7380" spans="1:10" x14ac:dyDescent="0.25">
      <c r="A7380">
        <v>1942</v>
      </c>
      <c r="B7380">
        <v>49</v>
      </c>
      <c r="C7380">
        <v>7.8100000000000001E-3</v>
      </c>
      <c r="D7380">
        <v>7.7799999999999996E-3</v>
      </c>
      <c r="E7380">
        <v>0.5</v>
      </c>
      <c r="F7380">
        <v>82145</v>
      </c>
      <c r="G7380">
        <v>639</v>
      </c>
      <c r="H7380">
        <v>81825</v>
      </c>
      <c r="I7380">
        <v>1912130</v>
      </c>
      <c r="J7380">
        <v>23.28</v>
      </c>
    </row>
    <row r="7381" spans="1:10" x14ac:dyDescent="0.25">
      <c r="A7381">
        <v>1942</v>
      </c>
      <c r="B7381">
        <v>50</v>
      </c>
      <c r="C7381">
        <v>9.6900000000000007E-3</v>
      </c>
      <c r="D7381">
        <v>9.6399999999999993E-3</v>
      </c>
      <c r="E7381">
        <v>0.5</v>
      </c>
      <c r="F7381">
        <v>81506</v>
      </c>
      <c r="G7381">
        <v>786</v>
      </c>
      <c r="H7381">
        <v>81113</v>
      </c>
      <c r="I7381">
        <v>1830304</v>
      </c>
      <c r="J7381">
        <v>22.46</v>
      </c>
    </row>
    <row r="7382" spans="1:10" x14ac:dyDescent="0.25">
      <c r="A7382">
        <v>1942</v>
      </c>
      <c r="B7382">
        <v>51</v>
      </c>
      <c r="C7382">
        <v>1.0659999999999999E-2</v>
      </c>
      <c r="D7382">
        <v>1.061E-2</v>
      </c>
      <c r="E7382">
        <v>0.5</v>
      </c>
      <c r="F7382">
        <v>80720</v>
      </c>
      <c r="G7382">
        <v>856</v>
      </c>
      <c r="H7382">
        <v>80292</v>
      </c>
      <c r="I7382">
        <v>1749191</v>
      </c>
      <c r="J7382">
        <v>21.67</v>
      </c>
    </row>
    <row r="7383" spans="1:10" x14ac:dyDescent="0.25">
      <c r="A7383">
        <v>1942</v>
      </c>
      <c r="B7383">
        <v>52</v>
      </c>
      <c r="C7383">
        <v>1.0030000000000001E-2</v>
      </c>
      <c r="D7383">
        <v>9.9799999999999993E-3</v>
      </c>
      <c r="E7383">
        <v>0.5</v>
      </c>
      <c r="F7383">
        <v>79864</v>
      </c>
      <c r="G7383">
        <v>797</v>
      </c>
      <c r="H7383">
        <v>79465</v>
      </c>
      <c r="I7383">
        <v>1668899</v>
      </c>
      <c r="J7383">
        <v>20.9</v>
      </c>
    </row>
    <row r="7384" spans="1:10" x14ac:dyDescent="0.25">
      <c r="A7384">
        <v>1942</v>
      </c>
      <c r="B7384">
        <v>53</v>
      </c>
      <c r="C7384">
        <v>1.247E-2</v>
      </c>
      <c r="D7384">
        <v>1.239E-2</v>
      </c>
      <c r="E7384">
        <v>0.5</v>
      </c>
      <c r="F7384">
        <v>79067</v>
      </c>
      <c r="G7384">
        <v>980</v>
      </c>
      <c r="H7384">
        <v>78577</v>
      </c>
      <c r="I7384">
        <v>1589434</v>
      </c>
      <c r="J7384">
        <v>20.100000000000001</v>
      </c>
    </row>
    <row r="7385" spans="1:10" x14ac:dyDescent="0.25">
      <c r="A7385">
        <v>1942</v>
      </c>
      <c r="B7385">
        <v>54</v>
      </c>
      <c r="C7385">
        <v>1.2970000000000001E-2</v>
      </c>
      <c r="D7385">
        <v>1.2880000000000001E-2</v>
      </c>
      <c r="E7385">
        <v>0.5</v>
      </c>
      <c r="F7385">
        <v>78087</v>
      </c>
      <c r="G7385">
        <v>1006</v>
      </c>
      <c r="H7385">
        <v>77584</v>
      </c>
      <c r="I7385">
        <v>1510857</v>
      </c>
      <c r="J7385">
        <v>19.350000000000001</v>
      </c>
    </row>
    <row r="7386" spans="1:10" x14ac:dyDescent="0.25">
      <c r="A7386">
        <v>1942</v>
      </c>
      <c r="B7386">
        <v>55</v>
      </c>
      <c r="C7386">
        <v>1.4919999999999999E-2</v>
      </c>
      <c r="D7386">
        <v>1.481E-2</v>
      </c>
      <c r="E7386">
        <v>0.5</v>
      </c>
      <c r="F7386">
        <v>77081</v>
      </c>
      <c r="G7386">
        <v>1141</v>
      </c>
      <c r="H7386">
        <v>76510</v>
      </c>
      <c r="I7386">
        <v>1433273</v>
      </c>
      <c r="J7386">
        <v>18.59</v>
      </c>
    </row>
    <row r="7387" spans="1:10" x14ac:dyDescent="0.25">
      <c r="A7387">
        <v>1942</v>
      </c>
      <c r="B7387">
        <v>56</v>
      </c>
      <c r="C7387">
        <v>1.7170000000000001E-2</v>
      </c>
      <c r="D7387">
        <v>1.702E-2</v>
      </c>
      <c r="E7387">
        <v>0.5</v>
      </c>
      <c r="F7387">
        <v>75940</v>
      </c>
      <c r="G7387">
        <v>1293</v>
      </c>
      <c r="H7387">
        <v>75293</v>
      </c>
      <c r="I7387">
        <v>1356762</v>
      </c>
      <c r="J7387">
        <v>17.87</v>
      </c>
    </row>
    <row r="7388" spans="1:10" x14ac:dyDescent="0.25">
      <c r="A7388">
        <v>1942</v>
      </c>
      <c r="B7388">
        <v>57</v>
      </c>
      <c r="C7388">
        <v>1.6619999999999999E-2</v>
      </c>
      <c r="D7388">
        <v>1.6480000000000002E-2</v>
      </c>
      <c r="E7388">
        <v>0.5</v>
      </c>
      <c r="F7388">
        <v>74647</v>
      </c>
      <c r="G7388">
        <v>1230</v>
      </c>
      <c r="H7388">
        <v>74032</v>
      </c>
      <c r="I7388">
        <v>1281469</v>
      </c>
      <c r="J7388">
        <v>17.170000000000002</v>
      </c>
    </row>
    <row r="7389" spans="1:10" x14ac:dyDescent="0.25">
      <c r="A7389">
        <v>1942</v>
      </c>
      <c r="B7389">
        <v>58</v>
      </c>
      <c r="C7389">
        <v>0.02</v>
      </c>
      <c r="D7389">
        <v>1.9810000000000001E-2</v>
      </c>
      <c r="E7389">
        <v>0.5</v>
      </c>
      <c r="F7389">
        <v>73416</v>
      </c>
      <c r="G7389">
        <v>1454</v>
      </c>
      <c r="H7389">
        <v>72689</v>
      </c>
      <c r="I7389">
        <v>1207437</v>
      </c>
      <c r="J7389">
        <v>16.45</v>
      </c>
    </row>
    <row r="7390" spans="1:10" x14ac:dyDescent="0.25">
      <c r="A7390">
        <v>1942</v>
      </c>
      <c r="B7390">
        <v>59</v>
      </c>
      <c r="C7390">
        <v>2.1010000000000001E-2</v>
      </c>
      <c r="D7390">
        <v>2.0789999999999999E-2</v>
      </c>
      <c r="E7390">
        <v>0.5</v>
      </c>
      <c r="F7390">
        <v>71962</v>
      </c>
      <c r="G7390">
        <v>1496</v>
      </c>
      <c r="H7390">
        <v>71214</v>
      </c>
      <c r="I7390">
        <v>1134748</v>
      </c>
      <c r="J7390">
        <v>15.77</v>
      </c>
    </row>
    <row r="7391" spans="1:10" x14ac:dyDescent="0.25">
      <c r="A7391">
        <v>1942</v>
      </c>
      <c r="B7391">
        <v>60</v>
      </c>
      <c r="C7391">
        <v>2.4629999999999999E-2</v>
      </c>
      <c r="D7391">
        <v>2.4330000000000001E-2</v>
      </c>
      <c r="E7391">
        <v>0.5</v>
      </c>
      <c r="F7391">
        <v>70466</v>
      </c>
      <c r="G7391">
        <v>1714</v>
      </c>
      <c r="H7391">
        <v>69609</v>
      </c>
      <c r="I7391">
        <v>1063534</v>
      </c>
      <c r="J7391">
        <v>15.09</v>
      </c>
    </row>
    <row r="7392" spans="1:10" x14ac:dyDescent="0.25">
      <c r="A7392">
        <v>1942</v>
      </c>
      <c r="B7392">
        <v>61</v>
      </c>
      <c r="C7392">
        <v>2.521E-2</v>
      </c>
      <c r="D7392">
        <v>2.4899999999999999E-2</v>
      </c>
      <c r="E7392">
        <v>0.5</v>
      </c>
      <c r="F7392">
        <v>68752</v>
      </c>
      <c r="G7392">
        <v>1712</v>
      </c>
      <c r="H7392">
        <v>67896</v>
      </c>
      <c r="I7392">
        <v>993925</v>
      </c>
      <c r="J7392">
        <v>14.46</v>
      </c>
    </row>
    <row r="7393" spans="1:10" x14ac:dyDescent="0.25">
      <c r="A7393">
        <v>1942</v>
      </c>
      <c r="B7393">
        <v>62</v>
      </c>
      <c r="C7393">
        <v>2.7459999999999998E-2</v>
      </c>
      <c r="D7393">
        <v>2.7089999999999999E-2</v>
      </c>
      <c r="E7393">
        <v>0.5</v>
      </c>
      <c r="F7393">
        <v>67040</v>
      </c>
      <c r="G7393">
        <v>1816</v>
      </c>
      <c r="H7393">
        <v>66132</v>
      </c>
      <c r="I7393">
        <v>926029</v>
      </c>
      <c r="J7393">
        <v>13.81</v>
      </c>
    </row>
    <row r="7394" spans="1:10" x14ac:dyDescent="0.25">
      <c r="A7394">
        <v>1942</v>
      </c>
      <c r="B7394">
        <v>63</v>
      </c>
      <c r="C7394">
        <v>2.9579999999999999E-2</v>
      </c>
      <c r="D7394">
        <v>2.9149999999999999E-2</v>
      </c>
      <c r="E7394">
        <v>0.5</v>
      </c>
      <c r="F7394">
        <v>65224</v>
      </c>
      <c r="G7394">
        <v>1901</v>
      </c>
      <c r="H7394">
        <v>64273</v>
      </c>
      <c r="I7394">
        <v>859897</v>
      </c>
      <c r="J7394">
        <v>13.18</v>
      </c>
    </row>
    <row r="7395" spans="1:10" x14ac:dyDescent="0.25">
      <c r="A7395">
        <v>1942</v>
      </c>
      <c r="B7395">
        <v>64</v>
      </c>
      <c r="C7395">
        <v>2.989E-2</v>
      </c>
      <c r="D7395">
        <v>2.945E-2</v>
      </c>
      <c r="E7395">
        <v>0.5</v>
      </c>
      <c r="F7395">
        <v>63323</v>
      </c>
      <c r="G7395">
        <v>1865</v>
      </c>
      <c r="H7395">
        <v>62390</v>
      </c>
      <c r="I7395">
        <v>795623</v>
      </c>
      <c r="J7395">
        <v>12.56</v>
      </c>
    </row>
    <row r="7396" spans="1:10" x14ac:dyDescent="0.25">
      <c r="A7396">
        <v>1942</v>
      </c>
      <c r="B7396">
        <v>65</v>
      </c>
      <c r="C7396">
        <v>3.4840000000000003E-2</v>
      </c>
      <c r="D7396">
        <v>3.424E-2</v>
      </c>
      <c r="E7396">
        <v>0.5</v>
      </c>
      <c r="F7396">
        <v>61457</v>
      </c>
      <c r="G7396">
        <v>2104</v>
      </c>
      <c r="H7396">
        <v>60405</v>
      </c>
      <c r="I7396">
        <v>733233</v>
      </c>
      <c r="J7396">
        <v>11.93</v>
      </c>
    </row>
    <row r="7397" spans="1:10" x14ac:dyDescent="0.25">
      <c r="A7397">
        <v>1942</v>
      </c>
      <c r="B7397">
        <v>66</v>
      </c>
      <c r="C7397">
        <v>3.8809999999999997E-2</v>
      </c>
      <c r="D7397">
        <v>3.807E-2</v>
      </c>
      <c r="E7397">
        <v>0.5</v>
      </c>
      <c r="F7397">
        <v>59353</v>
      </c>
      <c r="G7397">
        <v>2259</v>
      </c>
      <c r="H7397">
        <v>58223</v>
      </c>
      <c r="I7397">
        <v>672828</v>
      </c>
      <c r="J7397">
        <v>11.34</v>
      </c>
    </row>
    <row r="7398" spans="1:10" x14ac:dyDescent="0.25">
      <c r="A7398">
        <v>1942</v>
      </c>
      <c r="B7398">
        <v>67</v>
      </c>
      <c r="C7398">
        <v>4.2090000000000002E-2</v>
      </c>
      <c r="D7398">
        <v>4.1230000000000003E-2</v>
      </c>
      <c r="E7398">
        <v>0.5</v>
      </c>
      <c r="F7398">
        <v>57094</v>
      </c>
      <c r="G7398">
        <v>2354</v>
      </c>
      <c r="H7398">
        <v>55917</v>
      </c>
      <c r="I7398">
        <v>614605</v>
      </c>
      <c r="J7398">
        <v>10.76</v>
      </c>
    </row>
    <row r="7399" spans="1:10" x14ac:dyDescent="0.25">
      <c r="A7399">
        <v>1942</v>
      </c>
      <c r="B7399">
        <v>68</v>
      </c>
      <c r="C7399">
        <v>4.3189999999999999E-2</v>
      </c>
      <c r="D7399">
        <v>4.2279999999999998E-2</v>
      </c>
      <c r="E7399">
        <v>0.5</v>
      </c>
      <c r="F7399">
        <v>54740</v>
      </c>
      <c r="G7399">
        <v>2314</v>
      </c>
      <c r="H7399">
        <v>53583</v>
      </c>
      <c r="I7399">
        <v>558688</v>
      </c>
      <c r="J7399">
        <v>10.210000000000001</v>
      </c>
    </row>
    <row r="7400" spans="1:10" x14ac:dyDescent="0.25">
      <c r="A7400">
        <v>1942</v>
      </c>
      <c r="B7400">
        <v>69</v>
      </c>
      <c r="C7400">
        <v>4.7829999999999998E-2</v>
      </c>
      <c r="D7400">
        <v>4.6719999999999998E-2</v>
      </c>
      <c r="E7400">
        <v>0.5</v>
      </c>
      <c r="F7400">
        <v>52426</v>
      </c>
      <c r="G7400">
        <v>2449</v>
      </c>
      <c r="H7400">
        <v>51201</v>
      </c>
      <c r="I7400">
        <v>505105</v>
      </c>
      <c r="J7400">
        <v>9.6300000000000008</v>
      </c>
    </row>
    <row r="7401" spans="1:10" x14ac:dyDescent="0.25">
      <c r="A7401">
        <v>1942</v>
      </c>
      <c r="B7401">
        <v>70</v>
      </c>
      <c r="C7401">
        <v>5.3920000000000003E-2</v>
      </c>
      <c r="D7401">
        <v>5.2510000000000001E-2</v>
      </c>
      <c r="E7401">
        <v>0.5</v>
      </c>
      <c r="F7401">
        <v>49977</v>
      </c>
      <c r="G7401">
        <v>2624</v>
      </c>
      <c r="H7401">
        <v>48665</v>
      </c>
      <c r="I7401">
        <v>453904</v>
      </c>
      <c r="J7401">
        <v>9.08</v>
      </c>
    </row>
    <row r="7402" spans="1:10" x14ac:dyDescent="0.25">
      <c r="A7402">
        <v>1942</v>
      </c>
      <c r="B7402">
        <v>71</v>
      </c>
      <c r="C7402">
        <v>5.6849999999999998E-2</v>
      </c>
      <c r="D7402">
        <v>5.5280000000000003E-2</v>
      </c>
      <c r="E7402">
        <v>0.5</v>
      </c>
      <c r="F7402">
        <v>47352</v>
      </c>
      <c r="G7402">
        <v>2618</v>
      </c>
      <c r="H7402">
        <v>46044</v>
      </c>
      <c r="I7402">
        <v>405239</v>
      </c>
      <c r="J7402">
        <v>8.56</v>
      </c>
    </row>
    <row r="7403" spans="1:10" x14ac:dyDescent="0.25">
      <c r="A7403">
        <v>1942</v>
      </c>
      <c r="B7403">
        <v>72</v>
      </c>
      <c r="C7403">
        <v>6.7220000000000002E-2</v>
      </c>
      <c r="D7403">
        <v>6.5030000000000004E-2</v>
      </c>
      <c r="E7403">
        <v>0.5</v>
      </c>
      <c r="F7403">
        <v>44735</v>
      </c>
      <c r="G7403">
        <v>2909</v>
      </c>
      <c r="H7403">
        <v>43280</v>
      </c>
      <c r="I7403">
        <v>359196</v>
      </c>
      <c r="J7403">
        <v>8.0299999999999994</v>
      </c>
    </row>
    <row r="7404" spans="1:10" x14ac:dyDescent="0.25">
      <c r="A7404">
        <v>1942</v>
      </c>
      <c r="B7404">
        <v>73</v>
      </c>
      <c r="C7404">
        <v>7.3929999999999996E-2</v>
      </c>
      <c r="D7404">
        <v>7.1290000000000006E-2</v>
      </c>
      <c r="E7404">
        <v>0.5</v>
      </c>
      <c r="F7404">
        <v>41826</v>
      </c>
      <c r="G7404">
        <v>2982</v>
      </c>
      <c r="H7404">
        <v>40335</v>
      </c>
      <c r="I7404">
        <v>315916</v>
      </c>
      <c r="J7404">
        <v>7.55</v>
      </c>
    </row>
    <row r="7405" spans="1:10" x14ac:dyDescent="0.25">
      <c r="A7405">
        <v>1942</v>
      </c>
      <c r="B7405">
        <v>74</v>
      </c>
      <c r="C7405">
        <v>7.8109999999999999E-2</v>
      </c>
      <c r="D7405">
        <v>7.5170000000000001E-2</v>
      </c>
      <c r="E7405">
        <v>0.5</v>
      </c>
      <c r="F7405">
        <v>38844</v>
      </c>
      <c r="G7405">
        <v>2920</v>
      </c>
      <c r="H7405">
        <v>37384</v>
      </c>
      <c r="I7405">
        <v>275581</v>
      </c>
      <c r="J7405">
        <v>7.09</v>
      </c>
    </row>
    <row r="7406" spans="1:10" x14ac:dyDescent="0.25">
      <c r="A7406">
        <v>1942</v>
      </c>
      <c r="B7406">
        <v>75</v>
      </c>
      <c r="C7406">
        <v>9.6560000000000007E-2</v>
      </c>
      <c r="D7406">
        <v>9.2109999999999997E-2</v>
      </c>
      <c r="E7406">
        <v>0.5</v>
      </c>
      <c r="F7406">
        <v>35924</v>
      </c>
      <c r="G7406">
        <v>3309</v>
      </c>
      <c r="H7406">
        <v>34269</v>
      </c>
      <c r="I7406">
        <v>238197</v>
      </c>
      <c r="J7406">
        <v>6.63</v>
      </c>
    </row>
    <row r="7407" spans="1:10" x14ac:dyDescent="0.25">
      <c r="A7407">
        <v>1942</v>
      </c>
      <c r="B7407">
        <v>76</v>
      </c>
      <c r="C7407">
        <v>0.10763</v>
      </c>
      <c r="D7407">
        <v>0.10213999999999999</v>
      </c>
      <c r="E7407">
        <v>0.5</v>
      </c>
      <c r="F7407">
        <v>32615</v>
      </c>
      <c r="G7407">
        <v>3331</v>
      </c>
      <c r="H7407">
        <v>30949</v>
      </c>
      <c r="I7407">
        <v>203928</v>
      </c>
      <c r="J7407">
        <v>6.25</v>
      </c>
    </row>
    <row r="7408" spans="1:10" x14ac:dyDescent="0.25">
      <c r="A7408">
        <v>1942</v>
      </c>
      <c r="B7408">
        <v>77</v>
      </c>
      <c r="C7408">
        <v>0.10262</v>
      </c>
      <c r="D7408">
        <v>9.7610000000000002E-2</v>
      </c>
      <c r="E7408">
        <v>0.5</v>
      </c>
      <c r="F7408">
        <v>29284</v>
      </c>
      <c r="G7408">
        <v>2859</v>
      </c>
      <c r="H7408">
        <v>27854</v>
      </c>
      <c r="I7408">
        <v>172979</v>
      </c>
      <c r="J7408">
        <v>5.91</v>
      </c>
    </row>
    <row r="7409" spans="1:10" x14ac:dyDescent="0.25">
      <c r="A7409">
        <v>1942</v>
      </c>
      <c r="B7409">
        <v>78</v>
      </c>
      <c r="C7409">
        <v>0.12031</v>
      </c>
      <c r="D7409">
        <v>0.11348</v>
      </c>
      <c r="E7409">
        <v>0.5</v>
      </c>
      <c r="F7409">
        <v>26425</v>
      </c>
      <c r="G7409">
        <v>2999</v>
      </c>
      <c r="H7409">
        <v>24926</v>
      </c>
      <c r="I7409">
        <v>145124</v>
      </c>
      <c r="J7409">
        <v>5.49</v>
      </c>
    </row>
    <row r="7410" spans="1:10" x14ac:dyDescent="0.25">
      <c r="A7410">
        <v>1942</v>
      </c>
      <c r="B7410">
        <v>79</v>
      </c>
      <c r="C7410">
        <v>0.14132</v>
      </c>
      <c r="D7410">
        <v>0.13199</v>
      </c>
      <c r="E7410">
        <v>0.5</v>
      </c>
      <c r="F7410">
        <v>23426</v>
      </c>
      <c r="G7410">
        <v>3092</v>
      </c>
      <c r="H7410">
        <v>21880</v>
      </c>
      <c r="I7410">
        <v>120199</v>
      </c>
      <c r="J7410">
        <v>5.13</v>
      </c>
    </row>
    <row r="7411" spans="1:10" x14ac:dyDescent="0.25">
      <c r="A7411">
        <v>1942</v>
      </c>
      <c r="B7411">
        <v>80</v>
      </c>
      <c r="C7411">
        <v>0.14712</v>
      </c>
      <c r="D7411">
        <v>0.13704</v>
      </c>
      <c r="E7411">
        <v>0.5</v>
      </c>
      <c r="F7411">
        <v>20334</v>
      </c>
      <c r="G7411">
        <v>2787</v>
      </c>
      <c r="H7411">
        <v>18941</v>
      </c>
      <c r="I7411">
        <v>98318</v>
      </c>
      <c r="J7411">
        <v>4.84</v>
      </c>
    </row>
    <row r="7412" spans="1:10" x14ac:dyDescent="0.25">
      <c r="A7412">
        <v>1942</v>
      </c>
      <c r="B7412">
        <v>81</v>
      </c>
      <c r="C7412">
        <v>0.17455999999999999</v>
      </c>
      <c r="D7412">
        <v>0.16055</v>
      </c>
      <c r="E7412">
        <v>0.5</v>
      </c>
      <c r="F7412">
        <v>17548</v>
      </c>
      <c r="G7412">
        <v>2817</v>
      </c>
      <c r="H7412">
        <v>16139</v>
      </c>
      <c r="I7412">
        <v>79378</v>
      </c>
      <c r="J7412">
        <v>4.5199999999999996</v>
      </c>
    </row>
    <row r="7413" spans="1:10" x14ac:dyDescent="0.25">
      <c r="A7413">
        <v>1942</v>
      </c>
      <c r="B7413">
        <v>82</v>
      </c>
      <c r="C7413">
        <v>0.18506</v>
      </c>
      <c r="D7413">
        <v>0.16938</v>
      </c>
      <c r="E7413">
        <v>0.5</v>
      </c>
      <c r="F7413">
        <v>14730</v>
      </c>
      <c r="G7413">
        <v>2495</v>
      </c>
      <c r="H7413">
        <v>13483</v>
      </c>
      <c r="I7413">
        <v>63238</v>
      </c>
      <c r="J7413">
        <v>4.29</v>
      </c>
    </row>
    <row r="7414" spans="1:10" x14ac:dyDescent="0.25">
      <c r="A7414">
        <v>1942</v>
      </c>
      <c r="B7414">
        <v>83</v>
      </c>
      <c r="C7414">
        <v>0.18514</v>
      </c>
      <c r="D7414">
        <v>0.16946</v>
      </c>
      <c r="E7414">
        <v>0.5</v>
      </c>
      <c r="F7414">
        <v>12235</v>
      </c>
      <c r="G7414">
        <v>2073</v>
      </c>
      <c r="H7414">
        <v>11199</v>
      </c>
      <c r="I7414">
        <v>49756</v>
      </c>
      <c r="J7414">
        <v>4.07</v>
      </c>
    </row>
    <row r="7415" spans="1:10" x14ac:dyDescent="0.25">
      <c r="A7415">
        <v>1942</v>
      </c>
      <c r="B7415">
        <v>84</v>
      </c>
      <c r="C7415">
        <v>0.22635</v>
      </c>
      <c r="D7415">
        <v>0.20333000000000001</v>
      </c>
      <c r="E7415">
        <v>0.5</v>
      </c>
      <c r="F7415">
        <v>10162</v>
      </c>
      <c r="G7415">
        <v>2066</v>
      </c>
      <c r="H7415">
        <v>9129</v>
      </c>
      <c r="I7415">
        <v>38557</v>
      </c>
      <c r="J7415">
        <v>3.79</v>
      </c>
    </row>
    <row r="7416" spans="1:10" x14ac:dyDescent="0.25">
      <c r="A7416">
        <v>1942</v>
      </c>
      <c r="B7416">
        <v>85</v>
      </c>
      <c r="C7416">
        <v>0.22020999999999999</v>
      </c>
      <c r="D7416">
        <v>0.19836999999999999</v>
      </c>
      <c r="E7416">
        <v>0.5</v>
      </c>
      <c r="F7416">
        <v>8096</v>
      </c>
      <c r="G7416">
        <v>1606</v>
      </c>
      <c r="H7416">
        <v>7293</v>
      </c>
      <c r="I7416">
        <v>29428</v>
      </c>
      <c r="J7416">
        <v>3.64</v>
      </c>
    </row>
    <row r="7417" spans="1:10" x14ac:dyDescent="0.25">
      <c r="A7417">
        <v>1942</v>
      </c>
      <c r="B7417">
        <v>86</v>
      </c>
      <c r="C7417">
        <v>0.24953</v>
      </c>
      <c r="D7417">
        <v>0.22184999999999999</v>
      </c>
      <c r="E7417">
        <v>0.5</v>
      </c>
      <c r="F7417">
        <v>6490</v>
      </c>
      <c r="G7417">
        <v>1440</v>
      </c>
      <c r="H7417">
        <v>5770</v>
      </c>
      <c r="I7417">
        <v>22135</v>
      </c>
      <c r="J7417">
        <v>3.41</v>
      </c>
    </row>
    <row r="7418" spans="1:10" x14ac:dyDescent="0.25">
      <c r="A7418">
        <v>1942</v>
      </c>
      <c r="B7418">
        <v>87</v>
      </c>
      <c r="C7418">
        <v>0.24354000000000001</v>
      </c>
      <c r="D7418">
        <v>0.21709999999999999</v>
      </c>
      <c r="E7418">
        <v>0.5</v>
      </c>
      <c r="F7418">
        <v>5050</v>
      </c>
      <c r="G7418">
        <v>1096</v>
      </c>
      <c r="H7418">
        <v>4502</v>
      </c>
      <c r="I7418">
        <v>16366</v>
      </c>
      <c r="J7418">
        <v>3.24</v>
      </c>
    </row>
    <row r="7419" spans="1:10" x14ac:dyDescent="0.25">
      <c r="A7419">
        <v>1942</v>
      </c>
      <c r="B7419">
        <v>88</v>
      </c>
      <c r="C7419">
        <v>0.29091</v>
      </c>
      <c r="D7419">
        <v>0.25396999999999997</v>
      </c>
      <c r="E7419">
        <v>0.5</v>
      </c>
      <c r="F7419">
        <v>3954</v>
      </c>
      <c r="G7419">
        <v>1004</v>
      </c>
      <c r="H7419">
        <v>3452</v>
      </c>
      <c r="I7419">
        <v>11864</v>
      </c>
      <c r="J7419">
        <v>3</v>
      </c>
    </row>
    <row r="7420" spans="1:10" x14ac:dyDescent="0.25">
      <c r="A7420">
        <v>1942</v>
      </c>
      <c r="B7420">
        <v>89</v>
      </c>
      <c r="C7420">
        <v>0.30528</v>
      </c>
      <c r="D7420">
        <v>0.26484999999999997</v>
      </c>
      <c r="E7420">
        <v>0.5</v>
      </c>
      <c r="F7420">
        <v>2950</v>
      </c>
      <c r="G7420">
        <v>781</v>
      </c>
      <c r="H7420">
        <v>2559</v>
      </c>
      <c r="I7420">
        <v>8412</v>
      </c>
      <c r="J7420">
        <v>2.85</v>
      </c>
    </row>
    <row r="7421" spans="1:10" x14ac:dyDescent="0.25">
      <c r="A7421">
        <v>1942</v>
      </c>
      <c r="B7421">
        <v>90</v>
      </c>
      <c r="C7421">
        <v>0.32662000000000002</v>
      </c>
      <c r="D7421">
        <v>0.28077000000000002</v>
      </c>
      <c r="E7421">
        <v>0.5</v>
      </c>
      <c r="F7421">
        <v>2168</v>
      </c>
      <c r="G7421">
        <v>609</v>
      </c>
      <c r="H7421">
        <v>1864</v>
      </c>
      <c r="I7421">
        <v>5853</v>
      </c>
      <c r="J7421">
        <v>2.7</v>
      </c>
    </row>
    <row r="7422" spans="1:10" x14ac:dyDescent="0.25">
      <c r="A7422">
        <v>1942</v>
      </c>
      <c r="B7422">
        <v>91</v>
      </c>
      <c r="C7422">
        <v>0.34871000000000002</v>
      </c>
      <c r="D7422">
        <v>0.29693999999999998</v>
      </c>
      <c r="E7422">
        <v>0.5</v>
      </c>
      <c r="F7422">
        <v>1560</v>
      </c>
      <c r="G7422">
        <v>463</v>
      </c>
      <c r="H7422">
        <v>1328</v>
      </c>
      <c r="I7422">
        <v>3989</v>
      </c>
      <c r="J7422">
        <v>2.56</v>
      </c>
    </row>
    <row r="7423" spans="1:10" x14ac:dyDescent="0.25">
      <c r="A7423">
        <v>1942</v>
      </c>
      <c r="B7423">
        <v>92</v>
      </c>
      <c r="C7423">
        <v>0.37147000000000002</v>
      </c>
      <c r="D7423">
        <v>0.31328</v>
      </c>
      <c r="E7423">
        <v>0.5</v>
      </c>
      <c r="F7423">
        <v>1096</v>
      </c>
      <c r="G7423">
        <v>343</v>
      </c>
      <c r="H7423">
        <v>925</v>
      </c>
      <c r="I7423">
        <v>2661</v>
      </c>
      <c r="J7423">
        <v>2.4300000000000002</v>
      </c>
    </row>
    <row r="7424" spans="1:10" x14ac:dyDescent="0.25">
      <c r="A7424">
        <v>1942</v>
      </c>
      <c r="B7424">
        <v>93</v>
      </c>
      <c r="C7424">
        <v>0.39480999999999999</v>
      </c>
      <c r="D7424">
        <v>0.32972000000000001</v>
      </c>
      <c r="E7424">
        <v>0.5</v>
      </c>
      <c r="F7424">
        <v>753</v>
      </c>
      <c r="G7424">
        <v>248</v>
      </c>
      <c r="H7424">
        <v>629</v>
      </c>
      <c r="I7424">
        <v>1736</v>
      </c>
      <c r="J7424">
        <v>2.31</v>
      </c>
    </row>
    <row r="7425" spans="1:10" x14ac:dyDescent="0.25">
      <c r="A7425">
        <v>1942</v>
      </c>
      <c r="B7425">
        <v>94</v>
      </c>
      <c r="C7425">
        <v>0.41864000000000001</v>
      </c>
      <c r="D7425">
        <v>0.34616999999999998</v>
      </c>
      <c r="E7425">
        <v>0.5</v>
      </c>
      <c r="F7425">
        <v>505</v>
      </c>
      <c r="G7425">
        <v>175</v>
      </c>
      <c r="H7425">
        <v>417</v>
      </c>
      <c r="I7425">
        <v>1108</v>
      </c>
      <c r="J7425">
        <v>2.19</v>
      </c>
    </row>
    <row r="7426" spans="1:10" x14ac:dyDescent="0.25">
      <c r="A7426">
        <v>1942</v>
      </c>
      <c r="B7426">
        <v>95</v>
      </c>
      <c r="C7426">
        <v>0.44285000000000002</v>
      </c>
      <c r="D7426">
        <v>0.36257</v>
      </c>
      <c r="E7426">
        <v>0.5</v>
      </c>
      <c r="F7426">
        <v>330</v>
      </c>
      <c r="G7426">
        <v>120</v>
      </c>
      <c r="H7426">
        <v>270</v>
      </c>
      <c r="I7426">
        <v>690</v>
      </c>
      <c r="J7426">
        <v>2.09</v>
      </c>
    </row>
    <row r="7427" spans="1:10" x14ac:dyDescent="0.25">
      <c r="A7427">
        <v>1942</v>
      </c>
      <c r="B7427">
        <v>96</v>
      </c>
      <c r="C7427">
        <v>0.46733999999999998</v>
      </c>
      <c r="D7427">
        <v>0.37881999999999999</v>
      </c>
      <c r="E7427">
        <v>0.5</v>
      </c>
      <c r="F7427">
        <v>210</v>
      </c>
      <c r="G7427">
        <v>80</v>
      </c>
      <c r="H7427">
        <v>171</v>
      </c>
      <c r="I7427">
        <v>420</v>
      </c>
      <c r="J7427">
        <v>2</v>
      </c>
    </row>
    <row r="7428" spans="1:10" x14ac:dyDescent="0.25">
      <c r="A7428">
        <v>1942</v>
      </c>
      <c r="B7428">
        <v>97</v>
      </c>
      <c r="C7428">
        <v>0.49198999999999998</v>
      </c>
      <c r="D7428">
        <v>0.39485999999999999</v>
      </c>
      <c r="E7428">
        <v>0.5</v>
      </c>
      <c r="F7428">
        <v>131</v>
      </c>
      <c r="G7428">
        <v>52</v>
      </c>
      <c r="H7428">
        <v>105</v>
      </c>
      <c r="I7428">
        <v>250</v>
      </c>
      <c r="J7428">
        <v>1.91</v>
      </c>
    </row>
    <row r="7429" spans="1:10" x14ac:dyDescent="0.25">
      <c r="A7429">
        <v>1942</v>
      </c>
      <c r="B7429">
        <v>98</v>
      </c>
      <c r="C7429">
        <v>0.51668000000000003</v>
      </c>
      <c r="D7429">
        <v>0.41060000000000002</v>
      </c>
      <c r="E7429">
        <v>0.5</v>
      </c>
      <c r="F7429">
        <v>79</v>
      </c>
      <c r="G7429">
        <v>32</v>
      </c>
      <c r="H7429">
        <v>63</v>
      </c>
      <c r="I7429">
        <v>145</v>
      </c>
      <c r="J7429">
        <v>1.83</v>
      </c>
    </row>
    <row r="7430" spans="1:10" x14ac:dyDescent="0.25">
      <c r="A7430">
        <v>1942</v>
      </c>
      <c r="B7430">
        <v>99</v>
      </c>
      <c r="C7430">
        <v>0.54129000000000005</v>
      </c>
      <c r="D7430">
        <v>0.42598999999999998</v>
      </c>
      <c r="E7430">
        <v>0.5</v>
      </c>
      <c r="F7430">
        <v>47</v>
      </c>
      <c r="G7430">
        <v>20</v>
      </c>
      <c r="H7430">
        <v>37</v>
      </c>
      <c r="I7430">
        <v>82</v>
      </c>
      <c r="J7430">
        <v>1.76</v>
      </c>
    </row>
    <row r="7431" spans="1:10" x14ac:dyDescent="0.25">
      <c r="A7431">
        <v>1942</v>
      </c>
      <c r="B7431">
        <v>100</v>
      </c>
      <c r="C7431">
        <v>0.56569000000000003</v>
      </c>
      <c r="D7431">
        <v>0.44096999999999997</v>
      </c>
      <c r="E7431">
        <v>0.5</v>
      </c>
      <c r="F7431">
        <v>27</v>
      </c>
      <c r="G7431">
        <v>12</v>
      </c>
      <c r="H7431">
        <v>21</v>
      </c>
      <c r="I7431">
        <v>45</v>
      </c>
      <c r="J7431">
        <v>1.69</v>
      </c>
    </row>
    <row r="7432" spans="1:10" x14ac:dyDescent="0.25">
      <c r="A7432">
        <v>1942</v>
      </c>
      <c r="B7432">
        <v>101</v>
      </c>
      <c r="C7432">
        <v>0.58979000000000004</v>
      </c>
      <c r="D7432">
        <v>0.45546999999999999</v>
      </c>
      <c r="E7432">
        <v>0.5</v>
      </c>
      <c r="F7432">
        <v>15</v>
      </c>
      <c r="G7432">
        <v>7</v>
      </c>
      <c r="H7432">
        <v>12</v>
      </c>
      <c r="I7432">
        <v>24</v>
      </c>
      <c r="J7432">
        <v>1.63</v>
      </c>
    </row>
    <row r="7433" spans="1:10" x14ac:dyDescent="0.25">
      <c r="A7433">
        <v>1942</v>
      </c>
      <c r="B7433">
        <v>102</v>
      </c>
      <c r="C7433">
        <v>0.61345000000000005</v>
      </c>
      <c r="D7433">
        <v>0.46945999999999999</v>
      </c>
      <c r="E7433">
        <v>0.5</v>
      </c>
      <c r="F7433">
        <v>8</v>
      </c>
      <c r="G7433">
        <v>4</v>
      </c>
      <c r="H7433">
        <v>6</v>
      </c>
      <c r="I7433">
        <v>13</v>
      </c>
      <c r="J7433">
        <v>1.57</v>
      </c>
    </row>
    <row r="7434" spans="1:10" x14ac:dyDescent="0.25">
      <c r="A7434">
        <v>1942</v>
      </c>
      <c r="B7434">
        <v>103</v>
      </c>
      <c r="C7434">
        <v>0.63660000000000005</v>
      </c>
      <c r="D7434">
        <v>0.48288999999999999</v>
      </c>
      <c r="E7434">
        <v>0.5</v>
      </c>
      <c r="F7434">
        <v>4</v>
      </c>
      <c r="G7434">
        <v>2</v>
      </c>
      <c r="H7434">
        <v>3</v>
      </c>
      <c r="I7434">
        <v>7</v>
      </c>
      <c r="J7434">
        <v>1.52</v>
      </c>
    </row>
    <row r="7435" spans="1:10" x14ac:dyDescent="0.25">
      <c r="A7435">
        <v>1942</v>
      </c>
      <c r="B7435">
        <v>104</v>
      </c>
      <c r="C7435">
        <v>0.65912999999999999</v>
      </c>
      <c r="D7435">
        <v>0.49575000000000002</v>
      </c>
      <c r="E7435">
        <v>0.5</v>
      </c>
      <c r="F7435">
        <v>2</v>
      </c>
      <c r="G7435">
        <v>1</v>
      </c>
      <c r="H7435">
        <v>2</v>
      </c>
      <c r="I7435">
        <v>3</v>
      </c>
      <c r="J7435">
        <v>1.47</v>
      </c>
    </row>
    <row r="7436" spans="1:10" x14ac:dyDescent="0.25">
      <c r="A7436">
        <v>1942</v>
      </c>
      <c r="B7436">
        <v>105</v>
      </c>
      <c r="C7436">
        <v>0.68096000000000001</v>
      </c>
      <c r="D7436">
        <v>0.50800000000000001</v>
      </c>
      <c r="E7436">
        <v>0.5</v>
      </c>
      <c r="F7436">
        <v>1</v>
      </c>
      <c r="G7436">
        <v>1</v>
      </c>
      <c r="H7436">
        <v>1</v>
      </c>
      <c r="I7436">
        <v>2</v>
      </c>
      <c r="J7436">
        <v>1.43</v>
      </c>
    </row>
    <row r="7437" spans="1:10" x14ac:dyDescent="0.25">
      <c r="A7437">
        <v>1942</v>
      </c>
      <c r="B7437">
        <v>106</v>
      </c>
      <c r="C7437">
        <v>0.70203000000000004</v>
      </c>
      <c r="D7437">
        <v>0.51963000000000004</v>
      </c>
      <c r="E7437">
        <v>0.5</v>
      </c>
      <c r="F7437">
        <v>1</v>
      </c>
      <c r="G7437">
        <v>0</v>
      </c>
      <c r="H7437">
        <v>0</v>
      </c>
      <c r="I7437">
        <v>1</v>
      </c>
      <c r="J7437">
        <v>1.39</v>
      </c>
    </row>
    <row r="7438" spans="1:10" x14ac:dyDescent="0.25">
      <c r="A7438">
        <v>1942</v>
      </c>
      <c r="B7438">
        <v>107</v>
      </c>
      <c r="C7438">
        <v>0.72226999999999997</v>
      </c>
      <c r="D7438">
        <v>0.53064</v>
      </c>
      <c r="E7438">
        <v>0.5</v>
      </c>
      <c r="F7438">
        <v>0</v>
      </c>
      <c r="G7438">
        <v>0</v>
      </c>
      <c r="H7438">
        <v>0</v>
      </c>
      <c r="I7438">
        <v>0</v>
      </c>
      <c r="J7438">
        <v>1.36</v>
      </c>
    </row>
    <row r="7439" spans="1:10" x14ac:dyDescent="0.25">
      <c r="A7439">
        <v>1942</v>
      </c>
      <c r="B7439">
        <v>108</v>
      </c>
      <c r="C7439">
        <v>0.74163999999999997</v>
      </c>
      <c r="D7439">
        <v>0.54101999999999995</v>
      </c>
      <c r="E7439">
        <v>0.5</v>
      </c>
      <c r="F7439">
        <v>0</v>
      </c>
      <c r="G7439">
        <v>0</v>
      </c>
      <c r="H7439">
        <v>0</v>
      </c>
      <c r="I7439">
        <v>0</v>
      </c>
      <c r="J7439">
        <v>1.33</v>
      </c>
    </row>
    <row r="7440" spans="1:10" x14ac:dyDescent="0.25">
      <c r="A7440">
        <v>1942</v>
      </c>
      <c r="B7440">
        <v>109</v>
      </c>
      <c r="C7440">
        <v>0.76012000000000002</v>
      </c>
      <c r="D7440">
        <v>0.55079</v>
      </c>
      <c r="E7440">
        <v>0.5</v>
      </c>
      <c r="F7440">
        <v>0</v>
      </c>
      <c r="G7440">
        <v>0</v>
      </c>
      <c r="H7440">
        <v>0</v>
      </c>
      <c r="I7440">
        <v>0</v>
      </c>
      <c r="J7440">
        <v>1.3</v>
      </c>
    </row>
    <row r="7441" spans="1:10" x14ac:dyDescent="0.25">
      <c r="A7441">
        <v>1942</v>
      </c>
      <c r="B7441" t="s">
        <v>25</v>
      </c>
      <c r="C7441">
        <v>0.77766000000000002</v>
      </c>
      <c r="D7441">
        <v>1</v>
      </c>
      <c r="E7441">
        <v>1.29</v>
      </c>
      <c r="F7441">
        <v>0</v>
      </c>
      <c r="G7441">
        <v>0</v>
      </c>
      <c r="H7441">
        <v>0</v>
      </c>
      <c r="I7441">
        <v>0</v>
      </c>
      <c r="J7441">
        <v>1.29</v>
      </c>
    </row>
    <row r="7442" spans="1:10" x14ac:dyDescent="0.25">
      <c r="A7442">
        <v>1943</v>
      </c>
      <c r="B7442">
        <v>0</v>
      </c>
      <c r="C7442">
        <v>4.7210000000000002E-2</v>
      </c>
      <c r="D7442">
        <v>4.546E-2</v>
      </c>
      <c r="E7442">
        <v>0.18</v>
      </c>
      <c r="F7442">
        <v>100000</v>
      </c>
      <c r="G7442">
        <v>4546</v>
      </c>
      <c r="H7442">
        <v>96283</v>
      </c>
      <c r="I7442">
        <v>6356789</v>
      </c>
      <c r="J7442">
        <v>63.57</v>
      </c>
    </row>
    <row r="7443" spans="1:10" x14ac:dyDescent="0.25">
      <c r="A7443">
        <v>1943</v>
      </c>
      <c r="B7443">
        <v>1</v>
      </c>
      <c r="C7443">
        <v>5.2700000000000004E-3</v>
      </c>
      <c r="D7443">
        <v>5.2500000000000003E-3</v>
      </c>
      <c r="E7443">
        <v>0.5</v>
      </c>
      <c r="F7443">
        <v>95454</v>
      </c>
      <c r="G7443">
        <v>502</v>
      </c>
      <c r="H7443">
        <v>95204</v>
      </c>
      <c r="I7443">
        <v>6260507</v>
      </c>
      <c r="J7443">
        <v>65.59</v>
      </c>
    </row>
    <row r="7444" spans="1:10" x14ac:dyDescent="0.25">
      <c r="A7444">
        <v>1943</v>
      </c>
      <c r="B7444">
        <v>2</v>
      </c>
      <c r="C7444">
        <v>3.0899999999999999E-3</v>
      </c>
      <c r="D7444">
        <v>3.0899999999999999E-3</v>
      </c>
      <c r="E7444">
        <v>0.5</v>
      </c>
      <c r="F7444">
        <v>94953</v>
      </c>
      <c r="G7444">
        <v>293</v>
      </c>
      <c r="H7444">
        <v>94806</v>
      </c>
      <c r="I7444">
        <v>6165303</v>
      </c>
      <c r="J7444">
        <v>64.930000000000007</v>
      </c>
    </row>
    <row r="7445" spans="1:10" x14ac:dyDescent="0.25">
      <c r="A7445">
        <v>1943</v>
      </c>
      <c r="B7445">
        <v>3</v>
      </c>
      <c r="C7445">
        <v>2.5300000000000001E-3</v>
      </c>
      <c r="D7445">
        <v>2.5300000000000001E-3</v>
      </c>
      <c r="E7445">
        <v>0.5</v>
      </c>
      <c r="F7445">
        <v>94660</v>
      </c>
      <c r="G7445">
        <v>240</v>
      </c>
      <c r="H7445">
        <v>94540</v>
      </c>
      <c r="I7445">
        <v>6070497</v>
      </c>
      <c r="J7445">
        <v>64.13</v>
      </c>
    </row>
    <row r="7446" spans="1:10" x14ac:dyDescent="0.25">
      <c r="A7446">
        <v>1943</v>
      </c>
      <c r="B7446">
        <v>4</v>
      </c>
      <c r="C7446">
        <v>1.7799999999999999E-3</v>
      </c>
      <c r="D7446">
        <v>1.7799999999999999E-3</v>
      </c>
      <c r="E7446">
        <v>0.5</v>
      </c>
      <c r="F7446">
        <v>94420</v>
      </c>
      <c r="G7446">
        <v>168</v>
      </c>
      <c r="H7446">
        <v>94336</v>
      </c>
      <c r="I7446">
        <v>5975957</v>
      </c>
      <c r="J7446">
        <v>63.29</v>
      </c>
    </row>
    <row r="7447" spans="1:10" x14ac:dyDescent="0.25">
      <c r="A7447">
        <v>1943</v>
      </c>
      <c r="B7447">
        <v>5</v>
      </c>
      <c r="C7447">
        <v>1.2099999999999999E-3</v>
      </c>
      <c r="D7447">
        <v>1.2099999999999999E-3</v>
      </c>
      <c r="E7447">
        <v>0.5</v>
      </c>
      <c r="F7447">
        <v>94252</v>
      </c>
      <c r="G7447">
        <v>114</v>
      </c>
      <c r="H7447">
        <v>94195</v>
      </c>
      <c r="I7447">
        <v>5881621</v>
      </c>
      <c r="J7447">
        <v>62.4</v>
      </c>
    </row>
    <row r="7448" spans="1:10" x14ac:dyDescent="0.25">
      <c r="A7448">
        <v>1943</v>
      </c>
      <c r="B7448">
        <v>6</v>
      </c>
      <c r="C7448">
        <v>1.6100000000000001E-3</v>
      </c>
      <c r="D7448">
        <v>1.6100000000000001E-3</v>
      </c>
      <c r="E7448">
        <v>0.5</v>
      </c>
      <c r="F7448">
        <v>94138</v>
      </c>
      <c r="G7448">
        <v>152</v>
      </c>
      <c r="H7448">
        <v>94062</v>
      </c>
      <c r="I7448">
        <v>5787426</v>
      </c>
      <c r="J7448">
        <v>61.48</v>
      </c>
    </row>
    <row r="7449" spans="1:10" x14ac:dyDescent="0.25">
      <c r="A7449">
        <v>1943</v>
      </c>
      <c r="B7449">
        <v>7</v>
      </c>
      <c r="C7449">
        <v>1.25E-3</v>
      </c>
      <c r="D7449">
        <v>1.25E-3</v>
      </c>
      <c r="E7449">
        <v>0.5</v>
      </c>
      <c r="F7449">
        <v>93986</v>
      </c>
      <c r="G7449">
        <v>117</v>
      </c>
      <c r="H7449">
        <v>93928</v>
      </c>
      <c r="I7449">
        <v>5693364</v>
      </c>
      <c r="J7449">
        <v>60.58</v>
      </c>
    </row>
    <row r="7450" spans="1:10" x14ac:dyDescent="0.25">
      <c r="A7450">
        <v>1943</v>
      </c>
      <c r="B7450">
        <v>8</v>
      </c>
      <c r="C7450">
        <v>1.6100000000000001E-3</v>
      </c>
      <c r="D7450">
        <v>1.6000000000000001E-3</v>
      </c>
      <c r="E7450">
        <v>0.5</v>
      </c>
      <c r="F7450">
        <v>93869</v>
      </c>
      <c r="G7450">
        <v>151</v>
      </c>
      <c r="H7450">
        <v>93794</v>
      </c>
      <c r="I7450">
        <v>5599436</v>
      </c>
      <c r="J7450">
        <v>59.65</v>
      </c>
    </row>
    <row r="7451" spans="1:10" x14ac:dyDescent="0.25">
      <c r="A7451">
        <v>1943</v>
      </c>
      <c r="B7451">
        <v>9</v>
      </c>
      <c r="C7451">
        <v>1.1000000000000001E-3</v>
      </c>
      <c r="D7451">
        <v>1.1000000000000001E-3</v>
      </c>
      <c r="E7451">
        <v>0.5</v>
      </c>
      <c r="F7451">
        <v>93719</v>
      </c>
      <c r="G7451">
        <v>103</v>
      </c>
      <c r="H7451">
        <v>93667</v>
      </c>
      <c r="I7451">
        <v>5505642</v>
      </c>
      <c r="J7451">
        <v>58.75</v>
      </c>
    </row>
    <row r="7452" spans="1:10" x14ac:dyDescent="0.25">
      <c r="A7452">
        <v>1943</v>
      </c>
      <c r="B7452">
        <v>10</v>
      </c>
      <c r="C7452">
        <v>1.06E-3</v>
      </c>
      <c r="D7452">
        <v>1.06E-3</v>
      </c>
      <c r="E7452">
        <v>0.5</v>
      </c>
      <c r="F7452">
        <v>93616</v>
      </c>
      <c r="G7452">
        <v>99</v>
      </c>
      <c r="H7452">
        <v>93566</v>
      </c>
      <c r="I7452">
        <v>5411975</v>
      </c>
      <c r="J7452">
        <v>57.81</v>
      </c>
    </row>
    <row r="7453" spans="1:10" x14ac:dyDescent="0.25">
      <c r="A7453">
        <v>1943</v>
      </c>
      <c r="B7453">
        <v>11</v>
      </c>
      <c r="C7453">
        <v>1.5299999999999999E-3</v>
      </c>
      <c r="D7453">
        <v>1.5299999999999999E-3</v>
      </c>
      <c r="E7453">
        <v>0.5</v>
      </c>
      <c r="F7453">
        <v>93517</v>
      </c>
      <c r="G7453">
        <v>143</v>
      </c>
      <c r="H7453">
        <v>93445</v>
      </c>
      <c r="I7453">
        <v>5318408</v>
      </c>
      <c r="J7453">
        <v>56.87</v>
      </c>
    </row>
    <row r="7454" spans="1:10" x14ac:dyDescent="0.25">
      <c r="A7454">
        <v>1943</v>
      </c>
      <c r="B7454">
        <v>12</v>
      </c>
      <c r="C7454">
        <v>7.7999999999999999E-4</v>
      </c>
      <c r="D7454">
        <v>7.7999999999999999E-4</v>
      </c>
      <c r="E7454">
        <v>0.5</v>
      </c>
      <c r="F7454">
        <v>93374</v>
      </c>
      <c r="G7454">
        <v>73</v>
      </c>
      <c r="H7454">
        <v>93337</v>
      </c>
      <c r="I7454">
        <v>5224963</v>
      </c>
      <c r="J7454">
        <v>55.96</v>
      </c>
    </row>
    <row r="7455" spans="1:10" x14ac:dyDescent="0.25">
      <c r="A7455">
        <v>1943</v>
      </c>
      <c r="B7455">
        <v>13</v>
      </c>
      <c r="C7455">
        <v>1.1900000000000001E-3</v>
      </c>
      <c r="D7455">
        <v>1.1800000000000001E-3</v>
      </c>
      <c r="E7455">
        <v>0.5</v>
      </c>
      <c r="F7455">
        <v>93300</v>
      </c>
      <c r="G7455">
        <v>111</v>
      </c>
      <c r="H7455">
        <v>93245</v>
      </c>
      <c r="I7455">
        <v>5131626</v>
      </c>
      <c r="J7455">
        <v>55</v>
      </c>
    </row>
    <row r="7456" spans="1:10" x14ac:dyDescent="0.25">
      <c r="A7456">
        <v>1943</v>
      </c>
      <c r="B7456">
        <v>14</v>
      </c>
      <c r="C7456">
        <v>1.1900000000000001E-3</v>
      </c>
      <c r="D7456">
        <v>1.1900000000000001E-3</v>
      </c>
      <c r="E7456">
        <v>0.5</v>
      </c>
      <c r="F7456">
        <v>93190</v>
      </c>
      <c r="G7456">
        <v>111</v>
      </c>
      <c r="H7456">
        <v>93134</v>
      </c>
      <c r="I7456">
        <v>5038381</v>
      </c>
      <c r="J7456">
        <v>54.07</v>
      </c>
    </row>
    <row r="7457" spans="1:10" x14ac:dyDescent="0.25">
      <c r="A7457">
        <v>1943</v>
      </c>
      <c r="B7457">
        <v>15</v>
      </c>
      <c r="C7457">
        <v>1.2700000000000001E-3</v>
      </c>
      <c r="D7457">
        <v>1.2700000000000001E-3</v>
      </c>
      <c r="E7457">
        <v>0.5</v>
      </c>
      <c r="F7457">
        <v>93079</v>
      </c>
      <c r="G7457">
        <v>119</v>
      </c>
      <c r="H7457">
        <v>93019</v>
      </c>
      <c r="I7457">
        <v>4945247</v>
      </c>
      <c r="J7457">
        <v>53.13</v>
      </c>
    </row>
    <row r="7458" spans="1:10" x14ac:dyDescent="0.25">
      <c r="A7458">
        <v>1943</v>
      </c>
      <c r="B7458">
        <v>16</v>
      </c>
      <c r="C7458">
        <v>1.67E-3</v>
      </c>
      <c r="D7458">
        <v>1.67E-3</v>
      </c>
      <c r="E7458">
        <v>0.5</v>
      </c>
      <c r="F7458">
        <v>92960</v>
      </c>
      <c r="G7458">
        <v>155</v>
      </c>
      <c r="H7458">
        <v>92883</v>
      </c>
      <c r="I7458">
        <v>4852228</v>
      </c>
      <c r="J7458">
        <v>52.2</v>
      </c>
    </row>
    <row r="7459" spans="1:10" x14ac:dyDescent="0.25">
      <c r="A7459">
        <v>1943</v>
      </c>
      <c r="B7459">
        <v>17</v>
      </c>
      <c r="C7459">
        <v>2.0300000000000001E-3</v>
      </c>
      <c r="D7459">
        <v>2.0300000000000001E-3</v>
      </c>
      <c r="E7459">
        <v>0.5</v>
      </c>
      <c r="F7459">
        <v>92805</v>
      </c>
      <c r="G7459">
        <v>188</v>
      </c>
      <c r="H7459">
        <v>92711</v>
      </c>
      <c r="I7459">
        <v>4759345</v>
      </c>
      <c r="J7459">
        <v>51.28</v>
      </c>
    </row>
    <row r="7460" spans="1:10" x14ac:dyDescent="0.25">
      <c r="A7460">
        <v>1943</v>
      </c>
      <c r="B7460">
        <v>18</v>
      </c>
      <c r="C7460">
        <v>1.72E-3</v>
      </c>
      <c r="D7460">
        <v>1.72E-3</v>
      </c>
      <c r="E7460">
        <v>0.5</v>
      </c>
      <c r="F7460">
        <v>92617</v>
      </c>
      <c r="G7460">
        <v>159</v>
      </c>
      <c r="H7460">
        <v>92537</v>
      </c>
      <c r="I7460">
        <v>4666634</v>
      </c>
      <c r="J7460">
        <v>50.39</v>
      </c>
    </row>
    <row r="7461" spans="1:10" x14ac:dyDescent="0.25">
      <c r="A7461">
        <v>1943</v>
      </c>
      <c r="B7461">
        <v>19</v>
      </c>
      <c r="C7461">
        <v>2.32E-3</v>
      </c>
      <c r="D7461">
        <v>2.31E-3</v>
      </c>
      <c r="E7461">
        <v>0.5</v>
      </c>
      <c r="F7461">
        <v>92458</v>
      </c>
      <c r="G7461">
        <v>214</v>
      </c>
      <c r="H7461">
        <v>92351</v>
      </c>
      <c r="I7461">
        <v>4574097</v>
      </c>
      <c r="J7461">
        <v>49.47</v>
      </c>
    </row>
    <row r="7462" spans="1:10" x14ac:dyDescent="0.25">
      <c r="A7462">
        <v>1943</v>
      </c>
      <c r="B7462">
        <v>20</v>
      </c>
      <c r="C7462">
        <v>2.9299999999999999E-3</v>
      </c>
      <c r="D7462">
        <v>2.9199999999999999E-3</v>
      </c>
      <c r="E7462">
        <v>0.5</v>
      </c>
      <c r="F7462">
        <v>92244</v>
      </c>
      <c r="G7462">
        <v>270</v>
      </c>
      <c r="H7462">
        <v>92109</v>
      </c>
      <c r="I7462">
        <v>4481746</v>
      </c>
      <c r="J7462">
        <v>48.59</v>
      </c>
    </row>
    <row r="7463" spans="1:10" x14ac:dyDescent="0.25">
      <c r="A7463">
        <v>1943</v>
      </c>
      <c r="B7463">
        <v>21</v>
      </c>
      <c r="C7463">
        <v>3.1800000000000001E-3</v>
      </c>
      <c r="D7463">
        <v>3.1800000000000001E-3</v>
      </c>
      <c r="E7463">
        <v>0.5</v>
      </c>
      <c r="F7463">
        <v>91974</v>
      </c>
      <c r="G7463">
        <v>292</v>
      </c>
      <c r="H7463">
        <v>91828</v>
      </c>
      <c r="I7463">
        <v>4389637</v>
      </c>
      <c r="J7463">
        <v>47.73</v>
      </c>
    </row>
    <row r="7464" spans="1:10" x14ac:dyDescent="0.25">
      <c r="A7464">
        <v>1943</v>
      </c>
      <c r="B7464">
        <v>22</v>
      </c>
      <c r="C7464">
        <v>3.5899999999999999E-3</v>
      </c>
      <c r="D7464">
        <v>3.5799999999999998E-3</v>
      </c>
      <c r="E7464">
        <v>0.5</v>
      </c>
      <c r="F7464">
        <v>91682</v>
      </c>
      <c r="G7464">
        <v>328</v>
      </c>
      <c r="H7464">
        <v>91518</v>
      </c>
      <c r="I7464">
        <v>4297809</v>
      </c>
      <c r="J7464">
        <v>46.88</v>
      </c>
    </row>
    <row r="7465" spans="1:10" x14ac:dyDescent="0.25">
      <c r="A7465">
        <v>1943</v>
      </c>
      <c r="B7465">
        <v>23</v>
      </c>
      <c r="C7465">
        <v>2.7100000000000002E-3</v>
      </c>
      <c r="D7465">
        <v>2.7000000000000001E-3</v>
      </c>
      <c r="E7465">
        <v>0.5</v>
      </c>
      <c r="F7465">
        <v>91354</v>
      </c>
      <c r="G7465">
        <v>247</v>
      </c>
      <c r="H7465">
        <v>91230</v>
      </c>
      <c r="I7465">
        <v>4206291</v>
      </c>
      <c r="J7465">
        <v>46.04</v>
      </c>
    </row>
    <row r="7466" spans="1:10" x14ac:dyDescent="0.25">
      <c r="A7466">
        <v>1943</v>
      </c>
      <c r="B7466">
        <v>24</v>
      </c>
      <c r="C7466">
        <v>2.63E-3</v>
      </c>
      <c r="D7466">
        <v>2.6199999999999999E-3</v>
      </c>
      <c r="E7466">
        <v>0.5</v>
      </c>
      <c r="F7466">
        <v>91106</v>
      </c>
      <c r="G7466">
        <v>239</v>
      </c>
      <c r="H7466">
        <v>90987</v>
      </c>
      <c r="I7466">
        <v>4115061</v>
      </c>
      <c r="J7466">
        <v>45.17</v>
      </c>
    </row>
    <row r="7467" spans="1:10" x14ac:dyDescent="0.25">
      <c r="A7467">
        <v>1943</v>
      </c>
      <c r="B7467">
        <v>25</v>
      </c>
      <c r="C7467">
        <v>3.4499999999999999E-3</v>
      </c>
      <c r="D7467">
        <v>3.4399999999999999E-3</v>
      </c>
      <c r="E7467">
        <v>0.5</v>
      </c>
      <c r="F7467">
        <v>90867</v>
      </c>
      <c r="G7467">
        <v>313</v>
      </c>
      <c r="H7467">
        <v>90711</v>
      </c>
      <c r="I7467">
        <v>4024074</v>
      </c>
      <c r="J7467">
        <v>44.29</v>
      </c>
    </row>
    <row r="7468" spans="1:10" x14ac:dyDescent="0.25">
      <c r="A7468">
        <v>1943</v>
      </c>
      <c r="B7468">
        <v>26</v>
      </c>
      <c r="C7468">
        <v>3.46E-3</v>
      </c>
      <c r="D7468">
        <v>3.4499999999999999E-3</v>
      </c>
      <c r="E7468">
        <v>0.5</v>
      </c>
      <c r="F7468">
        <v>90555</v>
      </c>
      <c r="G7468">
        <v>313</v>
      </c>
      <c r="H7468">
        <v>90398</v>
      </c>
      <c r="I7468">
        <v>3933363</v>
      </c>
      <c r="J7468">
        <v>43.44</v>
      </c>
    </row>
    <row r="7469" spans="1:10" x14ac:dyDescent="0.25">
      <c r="A7469">
        <v>1943</v>
      </c>
      <c r="B7469">
        <v>27</v>
      </c>
      <c r="C7469">
        <v>2.8600000000000001E-3</v>
      </c>
      <c r="D7469">
        <v>2.8600000000000001E-3</v>
      </c>
      <c r="E7469">
        <v>0.5</v>
      </c>
      <c r="F7469">
        <v>90242</v>
      </c>
      <c r="G7469">
        <v>258</v>
      </c>
      <c r="H7469">
        <v>90113</v>
      </c>
      <c r="I7469">
        <v>3842964</v>
      </c>
      <c r="J7469">
        <v>42.59</v>
      </c>
    </row>
    <row r="7470" spans="1:10" x14ac:dyDescent="0.25">
      <c r="A7470">
        <v>1943</v>
      </c>
      <c r="B7470">
        <v>28</v>
      </c>
      <c r="C7470">
        <v>2.5300000000000001E-3</v>
      </c>
      <c r="D7470">
        <v>2.5300000000000001E-3</v>
      </c>
      <c r="E7470">
        <v>0.5</v>
      </c>
      <c r="F7470">
        <v>89984</v>
      </c>
      <c r="G7470">
        <v>227</v>
      </c>
      <c r="H7470">
        <v>89871</v>
      </c>
      <c r="I7470">
        <v>3752851</v>
      </c>
      <c r="J7470">
        <v>41.71</v>
      </c>
    </row>
    <row r="7471" spans="1:10" x14ac:dyDescent="0.25">
      <c r="A7471">
        <v>1943</v>
      </c>
      <c r="B7471">
        <v>29</v>
      </c>
      <c r="C7471">
        <v>2.9299999999999999E-3</v>
      </c>
      <c r="D7471">
        <v>2.9199999999999999E-3</v>
      </c>
      <c r="E7471">
        <v>0.5</v>
      </c>
      <c r="F7471">
        <v>89757</v>
      </c>
      <c r="G7471">
        <v>262</v>
      </c>
      <c r="H7471">
        <v>89626</v>
      </c>
      <c r="I7471">
        <v>3662981</v>
      </c>
      <c r="J7471">
        <v>40.81</v>
      </c>
    </row>
    <row r="7472" spans="1:10" x14ac:dyDescent="0.25">
      <c r="A7472">
        <v>1943</v>
      </c>
      <c r="B7472">
        <v>30</v>
      </c>
      <c r="C7472">
        <v>2.4399999999999999E-3</v>
      </c>
      <c r="D7472">
        <v>2.4299999999999999E-3</v>
      </c>
      <c r="E7472">
        <v>0.5</v>
      </c>
      <c r="F7472">
        <v>89495</v>
      </c>
      <c r="G7472">
        <v>218</v>
      </c>
      <c r="H7472">
        <v>89386</v>
      </c>
      <c r="I7472">
        <v>3573355</v>
      </c>
      <c r="J7472">
        <v>39.93</v>
      </c>
    </row>
    <row r="7473" spans="1:10" x14ac:dyDescent="0.25">
      <c r="A7473">
        <v>1943</v>
      </c>
      <c r="B7473">
        <v>31</v>
      </c>
      <c r="C7473">
        <v>3.2000000000000002E-3</v>
      </c>
      <c r="D7473">
        <v>3.1900000000000001E-3</v>
      </c>
      <c r="E7473">
        <v>0.5</v>
      </c>
      <c r="F7473">
        <v>89277</v>
      </c>
      <c r="G7473">
        <v>285</v>
      </c>
      <c r="H7473">
        <v>89134</v>
      </c>
      <c r="I7473">
        <v>3483969</v>
      </c>
      <c r="J7473">
        <v>39.020000000000003</v>
      </c>
    </row>
    <row r="7474" spans="1:10" x14ac:dyDescent="0.25">
      <c r="A7474">
        <v>1943</v>
      </c>
      <c r="B7474">
        <v>32</v>
      </c>
      <c r="C7474">
        <v>3.5699999999999998E-3</v>
      </c>
      <c r="D7474">
        <v>3.5599999999999998E-3</v>
      </c>
      <c r="E7474">
        <v>0.5</v>
      </c>
      <c r="F7474">
        <v>88992</v>
      </c>
      <c r="G7474">
        <v>317</v>
      </c>
      <c r="H7474">
        <v>88833</v>
      </c>
      <c r="I7474">
        <v>3394835</v>
      </c>
      <c r="J7474">
        <v>38.15</v>
      </c>
    </row>
    <row r="7475" spans="1:10" x14ac:dyDescent="0.25">
      <c r="A7475">
        <v>1943</v>
      </c>
      <c r="B7475">
        <v>33</v>
      </c>
      <c r="C7475">
        <v>3.2200000000000002E-3</v>
      </c>
      <c r="D7475">
        <v>3.2100000000000002E-3</v>
      </c>
      <c r="E7475">
        <v>0.5</v>
      </c>
      <c r="F7475">
        <v>88675</v>
      </c>
      <c r="G7475">
        <v>285</v>
      </c>
      <c r="H7475">
        <v>88532</v>
      </c>
      <c r="I7475">
        <v>3306002</v>
      </c>
      <c r="J7475">
        <v>37.28</v>
      </c>
    </row>
    <row r="7476" spans="1:10" x14ac:dyDescent="0.25">
      <c r="A7476">
        <v>1943</v>
      </c>
      <c r="B7476">
        <v>34</v>
      </c>
      <c r="C7476">
        <v>3.1800000000000001E-3</v>
      </c>
      <c r="D7476">
        <v>3.1700000000000001E-3</v>
      </c>
      <c r="E7476">
        <v>0.5</v>
      </c>
      <c r="F7476">
        <v>88390</v>
      </c>
      <c r="G7476">
        <v>280</v>
      </c>
      <c r="H7476">
        <v>88250</v>
      </c>
      <c r="I7476">
        <v>3217470</v>
      </c>
      <c r="J7476">
        <v>36.4</v>
      </c>
    </row>
    <row r="7477" spans="1:10" x14ac:dyDescent="0.25">
      <c r="A7477">
        <v>1943</v>
      </c>
      <c r="B7477">
        <v>35</v>
      </c>
      <c r="C7477">
        <v>3.2299999999999998E-3</v>
      </c>
      <c r="D7477">
        <v>3.2299999999999998E-3</v>
      </c>
      <c r="E7477">
        <v>0.5</v>
      </c>
      <c r="F7477">
        <v>88110</v>
      </c>
      <c r="G7477">
        <v>284</v>
      </c>
      <c r="H7477">
        <v>87967</v>
      </c>
      <c r="I7477">
        <v>3129220</v>
      </c>
      <c r="J7477">
        <v>35.520000000000003</v>
      </c>
    </row>
    <row r="7478" spans="1:10" x14ac:dyDescent="0.25">
      <c r="A7478">
        <v>1943</v>
      </c>
      <c r="B7478">
        <v>36</v>
      </c>
      <c r="C7478">
        <v>2.9499999999999999E-3</v>
      </c>
      <c r="D7478">
        <v>2.9499999999999999E-3</v>
      </c>
      <c r="E7478">
        <v>0.5</v>
      </c>
      <c r="F7478">
        <v>87825</v>
      </c>
      <c r="G7478">
        <v>259</v>
      </c>
      <c r="H7478">
        <v>87696</v>
      </c>
      <c r="I7478">
        <v>3041252</v>
      </c>
      <c r="J7478">
        <v>34.630000000000003</v>
      </c>
    </row>
    <row r="7479" spans="1:10" x14ac:dyDescent="0.25">
      <c r="A7479">
        <v>1943</v>
      </c>
      <c r="B7479">
        <v>37</v>
      </c>
      <c r="C7479">
        <v>3.3600000000000001E-3</v>
      </c>
      <c r="D7479">
        <v>3.3600000000000001E-3</v>
      </c>
      <c r="E7479">
        <v>0.5</v>
      </c>
      <c r="F7479">
        <v>87566</v>
      </c>
      <c r="G7479">
        <v>294</v>
      </c>
      <c r="H7479">
        <v>87419</v>
      </c>
      <c r="I7479">
        <v>2953557</v>
      </c>
      <c r="J7479">
        <v>33.729999999999997</v>
      </c>
    </row>
    <row r="7480" spans="1:10" x14ac:dyDescent="0.25">
      <c r="A7480">
        <v>1943</v>
      </c>
      <c r="B7480">
        <v>38</v>
      </c>
      <c r="C7480">
        <v>3.3E-3</v>
      </c>
      <c r="D7480">
        <v>3.29E-3</v>
      </c>
      <c r="E7480">
        <v>0.5</v>
      </c>
      <c r="F7480">
        <v>87273</v>
      </c>
      <c r="G7480">
        <v>287</v>
      </c>
      <c r="H7480">
        <v>87129</v>
      </c>
      <c r="I7480">
        <v>2866137</v>
      </c>
      <c r="J7480">
        <v>32.840000000000003</v>
      </c>
    </row>
    <row r="7481" spans="1:10" x14ac:dyDescent="0.25">
      <c r="A7481">
        <v>1943</v>
      </c>
      <c r="B7481">
        <v>39</v>
      </c>
      <c r="C7481">
        <v>3.5599999999999998E-3</v>
      </c>
      <c r="D7481">
        <v>3.5599999999999998E-3</v>
      </c>
      <c r="E7481">
        <v>0.5</v>
      </c>
      <c r="F7481">
        <v>86985</v>
      </c>
      <c r="G7481">
        <v>310</v>
      </c>
      <c r="H7481">
        <v>86831</v>
      </c>
      <c r="I7481">
        <v>2779008</v>
      </c>
      <c r="J7481">
        <v>31.95</v>
      </c>
    </row>
    <row r="7482" spans="1:10" x14ac:dyDescent="0.25">
      <c r="A7482">
        <v>1943</v>
      </c>
      <c r="B7482">
        <v>40</v>
      </c>
      <c r="C7482">
        <v>3.5699999999999998E-3</v>
      </c>
      <c r="D7482">
        <v>3.5599999999999998E-3</v>
      </c>
      <c r="E7482">
        <v>0.5</v>
      </c>
      <c r="F7482">
        <v>86676</v>
      </c>
      <c r="G7482">
        <v>309</v>
      </c>
      <c r="H7482">
        <v>86522</v>
      </c>
      <c r="I7482">
        <v>2692178</v>
      </c>
      <c r="J7482">
        <v>31.06</v>
      </c>
    </row>
    <row r="7483" spans="1:10" x14ac:dyDescent="0.25">
      <c r="A7483">
        <v>1943</v>
      </c>
      <c r="B7483">
        <v>41</v>
      </c>
      <c r="C7483">
        <v>4.2900000000000004E-3</v>
      </c>
      <c r="D7483">
        <v>4.28E-3</v>
      </c>
      <c r="E7483">
        <v>0.5</v>
      </c>
      <c r="F7483">
        <v>86367</v>
      </c>
      <c r="G7483">
        <v>369</v>
      </c>
      <c r="H7483">
        <v>86183</v>
      </c>
      <c r="I7483">
        <v>2605656</v>
      </c>
      <c r="J7483">
        <v>30.17</v>
      </c>
    </row>
    <row r="7484" spans="1:10" x14ac:dyDescent="0.25">
      <c r="A7484">
        <v>1943</v>
      </c>
      <c r="B7484">
        <v>42</v>
      </c>
      <c r="C7484">
        <v>5.4999999999999997E-3</v>
      </c>
      <c r="D7484">
        <v>5.4900000000000001E-3</v>
      </c>
      <c r="E7484">
        <v>0.5</v>
      </c>
      <c r="F7484">
        <v>85998</v>
      </c>
      <c r="G7484">
        <v>472</v>
      </c>
      <c r="H7484">
        <v>85762</v>
      </c>
      <c r="I7484">
        <v>2519474</v>
      </c>
      <c r="J7484">
        <v>29.3</v>
      </c>
    </row>
    <row r="7485" spans="1:10" x14ac:dyDescent="0.25">
      <c r="A7485">
        <v>1943</v>
      </c>
      <c r="B7485">
        <v>43</v>
      </c>
      <c r="C7485">
        <v>5.3499999999999997E-3</v>
      </c>
      <c r="D7485">
        <v>5.3400000000000001E-3</v>
      </c>
      <c r="E7485">
        <v>0.5</v>
      </c>
      <c r="F7485">
        <v>85526</v>
      </c>
      <c r="G7485">
        <v>457</v>
      </c>
      <c r="H7485">
        <v>85298</v>
      </c>
      <c r="I7485">
        <v>2433712</v>
      </c>
      <c r="J7485">
        <v>28.46</v>
      </c>
    </row>
    <row r="7486" spans="1:10" x14ac:dyDescent="0.25">
      <c r="A7486">
        <v>1943</v>
      </c>
      <c r="B7486">
        <v>44</v>
      </c>
      <c r="C7486">
        <v>6.43E-3</v>
      </c>
      <c r="D7486">
        <v>6.4099999999999999E-3</v>
      </c>
      <c r="E7486">
        <v>0.5</v>
      </c>
      <c r="F7486">
        <v>85069</v>
      </c>
      <c r="G7486">
        <v>545</v>
      </c>
      <c r="H7486">
        <v>84797</v>
      </c>
      <c r="I7486">
        <v>2348414</v>
      </c>
      <c r="J7486">
        <v>27.61</v>
      </c>
    </row>
    <row r="7487" spans="1:10" x14ac:dyDescent="0.25">
      <c r="A7487">
        <v>1943</v>
      </c>
      <c r="B7487">
        <v>45</v>
      </c>
      <c r="C7487">
        <v>6.2300000000000003E-3</v>
      </c>
      <c r="D7487">
        <v>6.2100000000000002E-3</v>
      </c>
      <c r="E7487">
        <v>0.5</v>
      </c>
      <c r="F7487">
        <v>84525</v>
      </c>
      <c r="G7487">
        <v>525</v>
      </c>
      <c r="H7487">
        <v>84262</v>
      </c>
      <c r="I7487">
        <v>2263617</v>
      </c>
      <c r="J7487">
        <v>26.78</v>
      </c>
    </row>
    <row r="7488" spans="1:10" x14ac:dyDescent="0.25">
      <c r="A7488">
        <v>1943</v>
      </c>
      <c r="B7488">
        <v>46</v>
      </c>
      <c r="C7488">
        <v>6.2199999999999998E-3</v>
      </c>
      <c r="D7488">
        <v>6.2100000000000002E-3</v>
      </c>
      <c r="E7488">
        <v>0.5</v>
      </c>
      <c r="F7488">
        <v>84000</v>
      </c>
      <c r="G7488">
        <v>521</v>
      </c>
      <c r="H7488">
        <v>83739</v>
      </c>
      <c r="I7488">
        <v>2179355</v>
      </c>
      <c r="J7488">
        <v>25.94</v>
      </c>
    </row>
    <row r="7489" spans="1:10" x14ac:dyDescent="0.25">
      <c r="A7489">
        <v>1943</v>
      </c>
      <c r="B7489">
        <v>47</v>
      </c>
      <c r="C7489">
        <v>8.0000000000000002E-3</v>
      </c>
      <c r="D7489">
        <v>7.9600000000000001E-3</v>
      </c>
      <c r="E7489">
        <v>0.5</v>
      </c>
      <c r="F7489">
        <v>83478</v>
      </c>
      <c r="G7489">
        <v>665</v>
      </c>
      <c r="H7489">
        <v>83146</v>
      </c>
      <c r="I7489">
        <v>2095616</v>
      </c>
      <c r="J7489">
        <v>25.1</v>
      </c>
    </row>
    <row r="7490" spans="1:10" x14ac:dyDescent="0.25">
      <c r="A7490">
        <v>1943</v>
      </c>
      <c r="B7490">
        <v>48</v>
      </c>
      <c r="C7490">
        <v>7.1399999999999996E-3</v>
      </c>
      <c r="D7490">
        <v>7.1199999999999996E-3</v>
      </c>
      <c r="E7490">
        <v>0.5</v>
      </c>
      <c r="F7490">
        <v>82814</v>
      </c>
      <c r="G7490">
        <v>590</v>
      </c>
      <c r="H7490">
        <v>82519</v>
      </c>
      <c r="I7490">
        <v>2012470</v>
      </c>
      <c r="J7490">
        <v>24.3</v>
      </c>
    </row>
    <row r="7491" spans="1:10" x14ac:dyDescent="0.25">
      <c r="A7491">
        <v>1943</v>
      </c>
      <c r="B7491">
        <v>49</v>
      </c>
      <c r="C7491">
        <v>8.9599999999999992E-3</v>
      </c>
      <c r="D7491">
        <v>8.9200000000000008E-3</v>
      </c>
      <c r="E7491">
        <v>0.5</v>
      </c>
      <c r="F7491">
        <v>82224</v>
      </c>
      <c r="G7491">
        <v>733</v>
      </c>
      <c r="H7491">
        <v>81857</v>
      </c>
      <c r="I7491">
        <v>1929951</v>
      </c>
      <c r="J7491">
        <v>23.47</v>
      </c>
    </row>
    <row r="7492" spans="1:10" x14ac:dyDescent="0.25">
      <c r="A7492">
        <v>1943</v>
      </c>
      <c r="B7492">
        <v>50</v>
      </c>
      <c r="C7492">
        <v>8.2500000000000004E-3</v>
      </c>
      <c r="D7492">
        <v>8.2199999999999999E-3</v>
      </c>
      <c r="E7492">
        <v>0.5</v>
      </c>
      <c r="F7492">
        <v>81491</v>
      </c>
      <c r="G7492">
        <v>670</v>
      </c>
      <c r="H7492">
        <v>81156</v>
      </c>
      <c r="I7492">
        <v>1848093</v>
      </c>
      <c r="J7492">
        <v>22.68</v>
      </c>
    </row>
    <row r="7493" spans="1:10" x14ac:dyDescent="0.25">
      <c r="A7493">
        <v>1943</v>
      </c>
      <c r="B7493">
        <v>51</v>
      </c>
      <c r="C7493">
        <v>1.043E-2</v>
      </c>
      <c r="D7493">
        <v>1.0370000000000001E-2</v>
      </c>
      <c r="E7493">
        <v>0.5</v>
      </c>
      <c r="F7493">
        <v>80821</v>
      </c>
      <c r="G7493">
        <v>838</v>
      </c>
      <c r="H7493">
        <v>80402</v>
      </c>
      <c r="I7493">
        <v>1766938</v>
      </c>
      <c r="J7493">
        <v>21.86</v>
      </c>
    </row>
    <row r="7494" spans="1:10" x14ac:dyDescent="0.25">
      <c r="A7494">
        <v>1943</v>
      </c>
      <c r="B7494">
        <v>52</v>
      </c>
      <c r="C7494">
        <v>1.077E-2</v>
      </c>
      <c r="D7494">
        <v>1.0710000000000001E-2</v>
      </c>
      <c r="E7494">
        <v>0.5</v>
      </c>
      <c r="F7494">
        <v>79983</v>
      </c>
      <c r="G7494">
        <v>857</v>
      </c>
      <c r="H7494">
        <v>79554</v>
      </c>
      <c r="I7494">
        <v>1686536</v>
      </c>
      <c r="J7494">
        <v>21.09</v>
      </c>
    </row>
    <row r="7495" spans="1:10" x14ac:dyDescent="0.25">
      <c r="A7495">
        <v>1943</v>
      </c>
      <c r="B7495">
        <v>53</v>
      </c>
      <c r="C7495">
        <v>1.252E-2</v>
      </c>
      <c r="D7495">
        <v>1.244E-2</v>
      </c>
      <c r="E7495">
        <v>0.5</v>
      </c>
      <c r="F7495">
        <v>79126</v>
      </c>
      <c r="G7495">
        <v>984</v>
      </c>
      <c r="H7495">
        <v>78634</v>
      </c>
      <c r="I7495">
        <v>1606981</v>
      </c>
      <c r="J7495">
        <v>20.309999999999999</v>
      </c>
    </row>
    <row r="7496" spans="1:10" x14ac:dyDescent="0.25">
      <c r="A7496">
        <v>1943</v>
      </c>
      <c r="B7496">
        <v>54</v>
      </c>
      <c r="C7496">
        <v>1.349E-2</v>
      </c>
      <c r="D7496">
        <v>1.34E-2</v>
      </c>
      <c r="E7496">
        <v>0.5</v>
      </c>
      <c r="F7496">
        <v>78142</v>
      </c>
      <c r="G7496">
        <v>1047</v>
      </c>
      <c r="H7496">
        <v>77618</v>
      </c>
      <c r="I7496">
        <v>1528347</v>
      </c>
      <c r="J7496">
        <v>19.559999999999999</v>
      </c>
    </row>
    <row r="7497" spans="1:10" x14ac:dyDescent="0.25">
      <c r="A7497">
        <v>1943</v>
      </c>
      <c r="B7497">
        <v>55</v>
      </c>
      <c r="C7497">
        <v>1.3939999999999999E-2</v>
      </c>
      <c r="D7497">
        <v>1.384E-2</v>
      </c>
      <c r="E7497">
        <v>0.5</v>
      </c>
      <c r="F7497">
        <v>77094</v>
      </c>
      <c r="G7497">
        <v>1067</v>
      </c>
      <c r="H7497">
        <v>76561</v>
      </c>
      <c r="I7497">
        <v>1450730</v>
      </c>
      <c r="J7497">
        <v>18.82</v>
      </c>
    </row>
    <row r="7498" spans="1:10" x14ac:dyDescent="0.25">
      <c r="A7498">
        <v>1943</v>
      </c>
      <c r="B7498">
        <v>56</v>
      </c>
      <c r="C7498">
        <v>1.4800000000000001E-2</v>
      </c>
      <c r="D7498">
        <v>1.469E-2</v>
      </c>
      <c r="E7498">
        <v>0.5</v>
      </c>
      <c r="F7498">
        <v>76027</v>
      </c>
      <c r="G7498">
        <v>1117</v>
      </c>
      <c r="H7498">
        <v>75469</v>
      </c>
      <c r="I7498">
        <v>1374169</v>
      </c>
      <c r="J7498">
        <v>18.07</v>
      </c>
    </row>
    <row r="7499" spans="1:10" x14ac:dyDescent="0.25">
      <c r="A7499">
        <v>1943</v>
      </c>
      <c r="B7499">
        <v>57</v>
      </c>
      <c r="C7499">
        <v>1.7469999999999999E-2</v>
      </c>
      <c r="D7499">
        <v>1.7309999999999999E-2</v>
      </c>
      <c r="E7499">
        <v>0.5</v>
      </c>
      <c r="F7499">
        <v>74910</v>
      </c>
      <c r="G7499">
        <v>1297</v>
      </c>
      <c r="H7499">
        <v>74262</v>
      </c>
      <c r="I7499">
        <v>1298700</v>
      </c>
      <c r="J7499">
        <v>17.34</v>
      </c>
    </row>
    <row r="7500" spans="1:10" x14ac:dyDescent="0.25">
      <c r="A7500">
        <v>1943</v>
      </c>
      <c r="B7500">
        <v>58</v>
      </c>
      <c r="C7500">
        <v>1.7780000000000001E-2</v>
      </c>
      <c r="D7500">
        <v>1.762E-2</v>
      </c>
      <c r="E7500">
        <v>0.5</v>
      </c>
      <c r="F7500">
        <v>73613</v>
      </c>
      <c r="G7500">
        <v>1297</v>
      </c>
      <c r="H7500">
        <v>72965</v>
      </c>
      <c r="I7500">
        <v>1224438</v>
      </c>
      <c r="J7500">
        <v>16.63</v>
      </c>
    </row>
    <row r="7501" spans="1:10" x14ac:dyDescent="0.25">
      <c r="A7501">
        <v>1943</v>
      </c>
      <c r="B7501">
        <v>59</v>
      </c>
      <c r="C7501">
        <v>2.0449999999999999E-2</v>
      </c>
      <c r="D7501">
        <v>2.0250000000000001E-2</v>
      </c>
      <c r="E7501">
        <v>0.5</v>
      </c>
      <c r="F7501">
        <v>72316</v>
      </c>
      <c r="G7501">
        <v>1464</v>
      </c>
      <c r="H7501">
        <v>71584</v>
      </c>
      <c r="I7501">
        <v>1151473</v>
      </c>
      <c r="J7501">
        <v>15.92</v>
      </c>
    </row>
    <row r="7502" spans="1:10" x14ac:dyDescent="0.25">
      <c r="A7502">
        <v>1943</v>
      </c>
      <c r="B7502">
        <v>60</v>
      </c>
      <c r="C7502">
        <v>2.273E-2</v>
      </c>
      <c r="D7502">
        <v>2.247E-2</v>
      </c>
      <c r="E7502">
        <v>0.5</v>
      </c>
      <c r="F7502">
        <v>70852</v>
      </c>
      <c r="G7502">
        <v>1592</v>
      </c>
      <c r="H7502">
        <v>70056</v>
      </c>
      <c r="I7502">
        <v>1079890</v>
      </c>
      <c r="J7502">
        <v>15.24</v>
      </c>
    </row>
    <row r="7503" spans="1:10" x14ac:dyDescent="0.25">
      <c r="A7503">
        <v>1943</v>
      </c>
      <c r="B7503">
        <v>61</v>
      </c>
      <c r="C7503">
        <v>2.6679999999999999E-2</v>
      </c>
      <c r="D7503">
        <v>2.632E-2</v>
      </c>
      <c r="E7503">
        <v>0.5</v>
      </c>
      <c r="F7503">
        <v>69259</v>
      </c>
      <c r="G7503">
        <v>1823</v>
      </c>
      <c r="H7503">
        <v>68348</v>
      </c>
      <c r="I7503">
        <v>1009834</v>
      </c>
      <c r="J7503">
        <v>14.58</v>
      </c>
    </row>
    <row r="7504" spans="1:10" x14ac:dyDescent="0.25">
      <c r="A7504">
        <v>1943</v>
      </c>
      <c r="B7504">
        <v>62</v>
      </c>
      <c r="C7504">
        <v>2.6630000000000001E-2</v>
      </c>
      <c r="D7504">
        <v>2.6280000000000001E-2</v>
      </c>
      <c r="E7504">
        <v>0.5</v>
      </c>
      <c r="F7504">
        <v>67436</v>
      </c>
      <c r="G7504">
        <v>1772</v>
      </c>
      <c r="H7504">
        <v>66550</v>
      </c>
      <c r="I7504">
        <v>941486</v>
      </c>
      <c r="J7504">
        <v>13.96</v>
      </c>
    </row>
    <row r="7505" spans="1:10" x14ac:dyDescent="0.25">
      <c r="A7505">
        <v>1943</v>
      </c>
      <c r="B7505">
        <v>63</v>
      </c>
      <c r="C7505">
        <v>2.826E-2</v>
      </c>
      <c r="D7505">
        <v>2.7869999999999999E-2</v>
      </c>
      <c r="E7505">
        <v>0.5</v>
      </c>
      <c r="F7505">
        <v>65664</v>
      </c>
      <c r="G7505">
        <v>1830</v>
      </c>
      <c r="H7505">
        <v>64749</v>
      </c>
      <c r="I7505">
        <v>874936</v>
      </c>
      <c r="J7505">
        <v>13.32</v>
      </c>
    </row>
    <row r="7506" spans="1:10" x14ac:dyDescent="0.25">
      <c r="A7506">
        <v>1943</v>
      </c>
      <c r="B7506">
        <v>64</v>
      </c>
      <c r="C7506">
        <v>3.1629999999999998E-2</v>
      </c>
      <c r="D7506">
        <v>3.1140000000000001E-2</v>
      </c>
      <c r="E7506">
        <v>0.5</v>
      </c>
      <c r="F7506">
        <v>63834</v>
      </c>
      <c r="G7506">
        <v>1988</v>
      </c>
      <c r="H7506">
        <v>62841</v>
      </c>
      <c r="I7506">
        <v>810186</v>
      </c>
      <c r="J7506">
        <v>12.69</v>
      </c>
    </row>
    <row r="7507" spans="1:10" x14ac:dyDescent="0.25">
      <c r="A7507">
        <v>1943</v>
      </c>
      <c r="B7507">
        <v>65</v>
      </c>
      <c r="C7507">
        <v>3.3119999999999997E-2</v>
      </c>
      <c r="D7507">
        <v>3.2579999999999998E-2</v>
      </c>
      <c r="E7507">
        <v>0.5</v>
      </c>
      <c r="F7507">
        <v>61847</v>
      </c>
      <c r="G7507">
        <v>2015</v>
      </c>
      <c r="H7507">
        <v>60839</v>
      </c>
      <c r="I7507">
        <v>747346</v>
      </c>
      <c r="J7507">
        <v>12.08</v>
      </c>
    </row>
    <row r="7508" spans="1:10" x14ac:dyDescent="0.25">
      <c r="A7508">
        <v>1943</v>
      </c>
      <c r="B7508">
        <v>66</v>
      </c>
      <c r="C7508">
        <v>3.4419999999999999E-2</v>
      </c>
      <c r="D7508">
        <v>3.3840000000000002E-2</v>
      </c>
      <c r="E7508">
        <v>0.5</v>
      </c>
      <c r="F7508">
        <v>59831</v>
      </c>
      <c r="G7508">
        <v>2025</v>
      </c>
      <c r="H7508">
        <v>58819</v>
      </c>
      <c r="I7508">
        <v>686507</v>
      </c>
      <c r="J7508">
        <v>11.47</v>
      </c>
    </row>
    <row r="7509" spans="1:10" x14ac:dyDescent="0.25">
      <c r="A7509">
        <v>1943</v>
      </c>
      <c r="B7509">
        <v>67</v>
      </c>
      <c r="C7509">
        <v>4.088E-2</v>
      </c>
      <c r="D7509">
        <v>4.0059999999999998E-2</v>
      </c>
      <c r="E7509">
        <v>0.5</v>
      </c>
      <c r="F7509">
        <v>57807</v>
      </c>
      <c r="G7509">
        <v>2316</v>
      </c>
      <c r="H7509">
        <v>56649</v>
      </c>
      <c r="I7509">
        <v>627688</v>
      </c>
      <c r="J7509">
        <v>10.86</v>
      </c>
    </row>
    <row r="7510" spans="1:10" x14ac:dyDescent="0.25">
      <c r="A7510">
        <v>1943</v>
      </c>
      <c r="B7510">
        <v>68</v>
      </c>
      <c r="C7510">
        <v>4.6920000000000003E-2</v>
      </c>
      <c r="D7510">
        <v>4.5839999999999999E-2</v>
      </c>
      <c r="E7510">
        <v>0.5</v>
      </c>
      <c r="F7510">
        <v>55491</v>
      </c>
      <c r="G7510">
        <v>2544</v>
      </c>
      <c r="H7510">
        <v>54219</v>
      </c>
      <c r="I7510">
        <v>571039</v>
      </c>
      <c r="J7510">
        <v>10.29</v>
      </c>
    </row>
    <row r="7511" spans="1:10" x14ac:dyDescent="0.25">
      <c r="A7511">
        <v>1943</v>
      </c>
      <c r="B7511">
        <v>69</v>
      </c>
      <c r="C7511">
        <v>4.8710000000000003E-2</v>
      </c>
      <c r="D7511">
        <v>4.7550000000000002E-2</v>
      </c>
      <c r="E7511">
        <v>0.5</v>
      </c>
      <c r="F7511">
        <v>52947</v>
      </c>
      <c r="G7511">
        <v>2518</v>
      </c>
      <c r="H7511">
        <v>51688</v>
      </c>
      <c r="I7511">
        <v>516820</v>
      </c>
      <c r="J7511">
        <v>9.76</v>
      </c>
    </row>
    <row r="7512" spans="1:10" x14ac:dyDescent="0.25">
      <c r="A7512">
        <v>1943</v>
      </c>
      <c r="B7512">
        <v>70</v>
      </c>
      <c r="C7512">
        <v>5.2999999999999999E-2</v>
      </c>
      <c r="D7512">
        <v>5.1630000000000002E-2</v>
      </c>
      <c r="E7512">
        <v>0.5</v>
      </c>
      <c r="F7512">
        <v>50429</v>
      </c>
      <c r="G7512">
        <v>2604</v>
      </c>
      <c r="H7512">
        <v>49127</v>
      </c>
      <c r="I7512">
        <v>465132</v>
      </c>
      <c r="J7512">
        <v>9.2200000000000006</v>
      </c>
    </row>
    <row r="7513" spans="1:10" x14ac:dyDescent="0.25">
      <c r="A7513">
        <v>1943</v>
      </c>
      <c r="B7513">
        <v>71</v>
      </c>
      <c r="C7513">
        <v>5.5719999999999999E-2</v>
      </c>
      <c r="D7513">
        <v>5.4210000000000001E-2</v>
      </c>
      <c r="E7513">
        <v>0.5</v>
      </c>
      <c r="F7513">
        <v>47825</v>
      </c>
      <c r="G7513">
        <v>2593</v>
      </c>
      <c r="H7513">
        <v>46529</v>
      </c>
      <c r="I7513">
        <v>416005</v>
      </c>
      <c r="J7513">
        <v>8.6999999999999993</v>
      </c>
    </row>
    <row r="7514" spans="1:10" x14ac:dyDescent="0.25">
      <c r="A7514">
        <v>1943</v>
      </c>
      <c r="B7514">
        <v>72</v>
      </c>
      <c r="C7514">
        <v>6.7699999999999996E-2</v>
      </c>
      <c r="D7514">
        <v>6.5490000000000007E-2</v>
      </c>
      <c r="E7514">
        <v>0.5</v>
      </c>
      <c r="F7514">
        <v>45233</v>
      </c>
      <c r="G7514">
        <v>2962</v>
      </c>
      <c r="H7514">
        <v>43752</v>
      </c>
      <c r="I7514">
        <v>369475</v>
      </c>
      <c r="J7514">
        <v>8.17</v>
      </c>
    </row>
    <row r="7515" spans="1:10" x14ac:dyDescent="0.25">
      <c r="A7515">
        <v>1943</v>
      </c>
      <c r="B7515">
        <v>73</v>
      </c>
      <c r="C7515">
        <v>7.0930000000000007E-2</v>
      </c>
      <c r="D7515">
        <v>6.8500000000000005E-2</v>
      </c>
      <c r="E7515">
        <v>0.5</v>
      </c>
      <c r="F7515">
        <v>42271</v>
      </c>
      <c r="G7515">
        <v>2896</v>
      </c>
      <c r="H7515">
        <v>40823</v>
      </c>
      <c r="I7515">
        <v>325724</v>
      </c>
      <c r="J7515">
        <v>7.71</v>
      </c>
    </row>
    <row r="7516" spans="1:10" x14ac:dyDescent="0.25">
      <c r="A7516">
        <v>1943</v>
      </c>
      <c r="B7516">
        <v>74</v>
      </c>
      <c r="C7516">
        <v>8.0399999999999999E-2</v>
      </c>
      <c r="D7516">
        <v>7.7289999999999998E-2</v>
      </c>
      <c r="E7516">
        <v>0.5</v>
      </c>
      <c r="F7516">
        <v>39375</v>
      </c>
      <c r="G7516">
        <v>3043</v>
      </c>
      <c r="H7516">
        <v>37854</v>
      </c>
      <c r="I7516">
        <v>284901</v>
      </c>
      <c r="J7516">
        <v>7.24</v>
      </c>
    </row>
    <row r="7517" spans="1:10" x14ac:dyDescent="0.25">
      <c r="A7517">
        <v>1943</v>
      </c>
      <c r="B7517">
        <v>75</v>
      </c>
      <c r="C7517">
        <v>9.0260000000000007E-2</v>
      </c>
      <c r="D7517">
        <v>8.6360000000000006E-2</v>
      </c>
      <c r="E7517">
        <v>0.5</v>
      </c>
      <c r="F7517">
        <v>36332</v>
      </c>
      <c r="G7517">
        <v>3138</v>
      </c>
      <c r="H7517">
        <v>34763</v>
      </c>
      <c r="I7517">
        <v>247047</v>
      </c>
      <c r="J7517">
        <v>6.8</v>
      </c>
    </row>
    <row r="7518" spans="1:10" x14ac:dyDescent="0.25">
      <c r="A7518">
        <v>1943</v>
      </c>
      <c r="B7518">
        <v>76</v>
      </c>
      <c r="C7518">
        <v>9.7650000000000001E-2</v>
      </c>
      <c r="D7518">
        <v>9.3100000000000002E-2</v>
      </c>
      <c r="E7518">
        <v>0.5</v>
      </c>
      <c r="F7518">
        <v>33194</v>
      </c>
      <c r="G7518">
        <v>3091</v>
      </c>
      <c r="H7518">
        <v>31649</v>
      </c>
      <c r="I7518">
        <v>212284</v>
      </c>
      <c r="J7518">
        <v>6.4</v>
      </c>
    </row>
    <row r="7519" spans="1:10" x14ac:dyDescent="0.25">
      <c r="A7519">
        <v>1943</v>
      </c>
      <c r="B7519">
        <v>77</v>
      </c>
      <c r="C7519">
        <v>0.10897</v>
      </c>
      <c r="D7519">
        <v>0.10334</v>
      </c>
      <c r="E7519">
        <v>0.5</v>
      </c>
      <c r="F7519">
        <v>30104</v>
      </c>
      <c r="G7519">
        <v>3111</v>
      </c>
      <c r="H7519">
        <v>28548</v>
      </c>
      <c r="I7519">
        <v>180635</v>
      </c>
      <c r="J7519">
        <v>6</v>
      </c>
    </row>
    <row r="7520" spans="1:10" x14ac:dyDescent="0.25">
      <c r="A7520">
        <v>1943</v>
      </c>
      <c r="B7520">
        <v>78</v>
      </c>
      <c r="C7520">
        <v>0.11402</v>
      </c>
      <c r="D7520">
        <v>0.10786999999999999</v>
      </c>
      <c r="E7520">
        <v>0.5</v>
      </c>
      <c r="F7520">
        <v>26993</v>
      </c>
      <c r="G7520">
        <v>2912</v>
      </c>
      <c r="H7520">
        <v>25537</v>
      </c>
      <c r="I7520">
        <v>152087</v>
      </c>
      <c r="J7520">
        <v>5.63</v>
      </c>
    </row>
    <row r="7521" spans="1:10" x14ac:dyDescent="0.25">
      <c r="A7521">
        <v>1943</v>
      </c>
      <c r="B7521">
        <v>79</v>
      </c>
      <c r="C7521">
        <v>0.13222999999999999</v>
      </c>
      <c r="D7521">
        <v>0.12403</v>
      </c>
      <c r="E7521">
        <v>0.5</v>
      </c>
      <c r="F7521">
        <v>24081</v>
      </c>
      <c r="G7521">
        <v>2987</v>
      </c>
      <c r="H7521">
        <v>22588</v>
      </c>
      <c r="I7521">
        <v>126550</v>
      </c>
      <c r="J7521">
        <v>5.26</v>
      </c>
    </row>
    <row r="7522" spans="1:10" x14ac:dyDescent="0.25">
      <c r="A7522">
        <v>1943</v>
      </c>
      <c r="B7522">
        <v>80</v>
      </c>
      <c r="C7522">
        <v>0.13735</v>
      </c>
      <c r="D7522">
        <v>0.12852</v>
      </c>
      <c r="E7522">
        <v>0.5</v>
      </c>
      <c r="F7522">
        <v>21094</v>
      </c>
      <c r="G7522">
        <v>2711</v>
      </c>
      <c r="H7522">
        <v>19739</v>
      </c>
      <c r="I7522">
        <v>103963</v>
      </c>
      <c r="J7522">
        <v>4.93</v>
      </c>
    </row>
    <row r="7523" spans="1:10" x14ac:dyDescent="0.25">
      <c r="A7523">
        <v>1943</v>
      </c>
      <c r="B7523">
        <v>81</v>
      </c>
      <c r="C7523">
        <v>0.15845000000000001</v>
      </c>
      <c r="D7523">
        <v>0.14682000000000001</v>
      </c>
      <c r="E7523">
        <v>0.5</v>
      </c>
      <c r="F7523">
        <v>18383</v>
      </c>
      <c r="G7523">
        <v>2699</v>
      </c>
      <c r="H7523">
        <v>17034</v>
      </c>
      <c r="I7523">
        <v>84224</v>
      </c>
      <c r="J7523">
        <v>4.58</v>
      </c>
    </row>
    <row r="7524" spans="1:10" x14ac:dyDescent="0.25">
      <c r="A7524">
        <v>1943</v>
      </c>
      <c r="B7524">
        <v>82</v>
      </c>
      <c r="C7524">
        <v>0.17263000000000001</v>
      </c>
      <c r="D7524">
        <v>0.15891</v>
      </c>
      <c r="E7524">
        <v>0.5</v>
      </c>
      <c r="F7524">
        <v>15684</v>
      </c>
      <c r="G7524">
        <v>2492</v>
      </c>
      <c r="H7524">
        <v>14438</v>
      </c>
      <c r="I7524">
        <v>67190</v>
      </c>
      <c r="J7524">
        <v>4.28</v>
      </c>
    </row>
    <row r="7525" spans="1:10" x14ac:dyDescent="0.25">
      <c r="A7525">
        <v>1943</v>
      </c>
      <c r="B7525">
        <v>83</v>
      </c>
      <c r="C7525">
        <v>0.19864999999999999</v>
      </c>
      <c r="D7525">
        <v>0.1807</v>
      </c>
      <c r="E7525">
        <v>0.5</v>
      </c>
      <c r="F7525">
        <v>13192</v>
      </c>
      <c r="G7525">
        <v>2384</v>
      </c>
      <c r="H7525">
        <v>12000</v>
      </c>
      <c r="I7525">
        <v>52753</v>
      </c>
      <c r="J7525">
        <v>4</v>
      </c>
    </row>
    <row r="7526" spans="1:10" x14ac:dyDescent="0.25">
      <c r="A7526">
        <v>1943</v>
      </c>
      <c r="B7526">
        <v>84</v>
      </c>
      <c r="C7526">
        <v>0.21106</v>
      </c>
      <c r="D7526">
        <v>0.19091</v>
      </c>
      <c r="E7526">
        <v>0.5</v>
      </c>
      <c r="F7526">
        <v>10808</v>
      </c>
      <c r="G7526">
        <v>2063</v>
      </c>
      <c r="H7526">
        <v>9776</v>
      </c>
      <c r="I7526">
        <v>40753</v>
      </c>
      <c r="J7526">
        <v>3.77</v>
      </c>
    </row>
    <row r="7527" spans="1:10" x14ac:dyDescent="0.25">
      <c r="A7527">
        <v>1943</v>
      </c>
      <c r="B7527">
        <v>85</v>
      </c>
      <c r="C7527">
        <v>0.21634</v>
      </c>
      <c r="D7527">
        <v>0.19522</v>
      </c>
      <c r="E7527">
        <v>0.5</v>
      </c>
      <c r="F7527">
        <v>8745</v>
      </c>
      <c r="G7527">
        <v>1707</v>
      </c>
      <c r="H7527">
        <v>7891</v>
      </c>
      <c r="I7527">
        <v>30976</v>
      </c>
      <c r="J7527">
        <v>3.54</v>
      </c>
    </row>
    <row r="7528" spans="1:10" x14ac:dyDescent="0.25">
      <c r="A7528">
        <v>1943</v>
      </c>
      <c r="B7528">
        <v>86</v>
      </c>
      <c r="C7528">
        <v>0.23888999999999999</v>
      </c>
      <c r="D7528">
        <v>0.21340000000000001</v>
      </c>
      <c r="E7528">
        <v>0.5</v>
      </c>
      <c r="F7528">
        <v>7037</v>
      </c>
      <c r="G7528">
        <v>1502</v>
      </c>
      <c r="H7528">
        <v>6287</v>
      </c>
      <c r="I7528">
        <v>23085</v>
      </c>
      <c r="J7528">
        <v>3.28</v>
      </c>
    </row>
    <row r="7529" spans="1:10" x14ac:dyDescent="0.25">
      <c r="A7529">
        <v>1943</v>
      </c>
      <c r="B7529">
        <v>87</v>
      </c>
      <c r="C7529">
        <v>0.28658</v>
      </c>
      <c r="D7529">
        <v>0.25065999999999999</v>
      </c>
      <c r="E7529">
        <v>0.5</v>
      </c>
      <c r="F7529">
        <v>5536</v>
      </c>
      <c r="G7529">
        <v>1388</v>
      </c>
      <c r="H7529">
        <v>4842</v>
      </c>
      <c r="I7529">
        <v>16799</v>
      </c>
      <c r="J7529">
        <v>3.03</v>
      </c>
    </row>
    <row r="7530" spans="1:10" x14ac:dyDescent="0.25">
      <c r="A7530">
        <v>1943</v>
      </c>
      <c r="B7530">
        <v>88</v>
      </c>
      <c r="C7530">
        <v>0.29039999999999999</v>
      </c>
      <c r="D7530">
        <v>0.25358000000000003</v>
      </c>
      <c r="E7530">
        <v>0.5</v>
      </c>
      <c r="F7530">
        <v>4148</v>
      </c>
      <c r="G7530">
        <v>1052</v>
      </c>
      <c r="H7530">
        <v>3622</v>
      </c>
      <c r="I7530">
        <v>11957</v>
      </c>
      <c r="J7530">
        <v>2.88</v>
      </c>
    </row>
    <row r="7531" spans="1:10" x14ac:dyDescent="0.25">
      <c r="A7531">
        <v>1943</v>
      </c>
      <c r="B7531">
        <v>89</v>
      </c>
      <c r="C7531">
        <v>0.32057999999999998</v>
      </c>
      <c r="D7531">
        <v>0.27629999999999999</v>
      </c>
      <c r="E7531">
        <v>0.5</v>
      </c>
      <c r="F7531">
        <v>3096</v>
      </c>
      <c r="G7531">
        <v>855</v>
      </c>
      <c r="H7531">
        <v>2669</v>
      </c>
      <c r="I7531">
        <v>8335</v>
      </c>
      <c r="J7531">
        <v>2.69</v>
      </c>
    </row>
    <row r="7532" spans="1:10" x14ac:dyDescent="0.25">
      <c r="A7532">
        <v>1943</v>
      </c>
      <c r="B7532">
        <v>90</v>
      </c>
      <c r="C7532">
        <v>0.34667999999999999</v>
      </c>
      <c r="D7532">
        <v>0.29546</v>
      </c>
      <c r="E7532">
        <v>0.5</v>
      </c>
      <c r="F7532">
        <v>2241</v>
      </c>
      <c r="G7532">
        <v>662</v>
      </c>
      <c r="H7532">
        <v>1910</v>
      </c>
      <c r="I7532">
        <v>5666</v>
      </c>
      <c r="J7532">
        <v>2.5299999999999998</v>
      </c>
    </row>
    <row r="7533" spans="1:10" x14ac:dyDescent="0.25">
      <c r="A7533">
        <v>1943</v>
      </c>
      <c r="B7533">
        <v>91</v>
      </c>
      <c r="C7533">
        <v>0.37373000000000001</v>
      </c>
      <c r="D7533">
        <v>0.31489</v>
      </c>
      <c r="E7533">
        <v>0.5</v>
      </c>
      <c r="F7533">
        <v>1579</v>
      </c>
      <c r="G7533">
        <v>497</v>
      </c>
      <c r="H7533">
        <v>1330</v>
      </c>
      <c r="I7533">
        <v>3756</v>
      </c>
      <c r="J7533">
        <v>2.38</v>
      </c>
    </row>
    <row r="7534" spans="1:10" x14ac:dyDescent="0.25">
      <c r="A7534">
        <v>1943</v>
      </c>
      <c r="B7534">
        <v>92</v>
      </c>
      <c r="C7534">
        <v>0.40159</v>
      </c>
      <c r="D7534">
        <v>0.33444000000000002</v>
      </c>
      <c r="E7534">
        <v>0.5</v>
      </c>
      <c r="F7534">
        <v>1082</v>
      </c>
      <c r="G7534">
        <v>362</v>
      </c>
      <c r="H7534">
        <v>901</v>
      </c>
      <c r="I7534">
        <v>2426</v>
      </c>
      <c r="J7534">
        <v>2.2400000000000002</v>
      </c>
    </row>
    <row r="7535" spans="1:10" x14ac:dyDescent="0.25">
      <c r="A7535">
        <v>1943</v>
      </c>
      <c r="B7535">
        <v>93</v>
      </c>
      <c r="C7535">
        <v>0.43010999999999999</v>
      </c>
      <c r="D7535">
        <v>0.35398000000000002</v>
      </c>
      <c r="E7535">
        <v>0.5</v>
      </c>
      <c r="F7535">
        <v>720</v>
      </c>
      <c r="G7535">
        <v>255</v>
      </c>
      <c r="H7535">
        <v>592</v>
      </c>
      <c r="I7535">
        <v>1526</v>
      </c>
      <c r="J7535">
        <v>2.12</v>
      </c>
    </row>
    <row r="7536" spans="1:10" x14ac:dyDescent="0.25">
      <c r="A7536">
        <v>1943</v>
      </c>
      <c r="B7536">
        <v>94</v>
      </c>
      <c r="C7536">
        <v>0.45910000000000001</v>
      </c>
      <c r="D7536">
        <v>0.37339</v>
      </c>
      <c r="E7536">
        <v>0.5</v>
      </c>
      <c r="F7536">
        <v>465</v>
      </c>
      <c r="G7536">
        <v>174</v>
      </c>
      <c r="H7536">
        <v>378</v>
      </c>
      <c r="I7536">
        <v>933</v>
      </c>
      <c r="J7536">
        <v>2.0099999999999998</v>
      </c>
    </row>
    <row r="7537" spans="1:10" x14ac:dyDescent="0.25">
      <c r="A7537">
        <v>1943</v>
      </c>
      <c r="B7537">
        <v>95</v>
      </c>
      <c r="C7537">
        <v>0.48836000000000002</v>
      </c>
      <c r="D7537">
        <v>0.39251999999999998</v>
      </c>
      <c r="E7537">
        <v>0.5</v>
      </c>
      <c r="F7537">
        <v>291</v>
      </c>
      <c r="G7537">
        <v>114</v>
      </c>
      <c r="H7537">
        <v>234</v>
      </c>
      <c r="I7537">
        <v>555</v>
      </c>
      <c r="J7537">
        <v>1.9</v>
      </c>
    </row>
    <row r="7538" spans="1:10" x14ac:dyDescent="0.25">
      <c r="A7538">
        <v>1943</v>
      </c>
      <c r="B7538">
        <v>96</v>
      </c>
      <c r="C7538">
        <v>0.51771</v>
      </c>
      <c r="D7538">
        <v>0.41125</v>
      </c>
      <c r="E7538">
        <v>0.5</v>
      </c>
      <c r="F7538">
        <v>177</v>
      </c>
      <c r="G7538">
        <v>73</v>
      </c>
      <c r="H7538">
        <v>141</v>
      </c>
      <c r="I7538">
        <v>321</v>
      </c>
      <c r="J7538">
        <v>1.81</v>
      </c>
    </row>
    <row r="7539" spans="1:10" x14ac:dyDescent="0.25">
      <c r="A7539">
        <v>1943</v>
      </c>
      <c r="B7539">
        <v>97</v>
      </c>
      <c r="C7539">
        <v>0.54693000000000003</v>
      </c>
      <c r="D7539">
        <v>0.42947999999999997</v>
      </c>
      <c r="E7539">
        <v>0.5</v>
      </c>
      <c r="F7539">
        <v>104</v>
      </c>
      <c r="G7539">
        <v>45</v>
      </c>
      <c r="H7539">
        <v>82</v>
      </c>
      <c r="I7539">
        <v>180</v>
      </c>
      <c r="J7539">
        <v>1.73</v>
      </c>
    </row>
    <row r="7540" spans="1:10" x14ac:dyDescent="0.25">
      <c r="A7540">
        <v>1943</v>
      </c>
      <c r="B7540">
        <v>98</v>
      </c>
      <c r="C7540">
        <v>0.57582999999999995</v>
      </c>
      <c r="D7540">
        <v>0.4471</v>
      </c>
      <c r="E7540">
        <v>0.5</v>
      </c>
      <c r="F7540">
        <v>59</v>
      </c>
      <c r="G7540">
        <v>27</v>
      </c>
      <c r="H7540">
        <v>46</v>
      </c>
      <c r="I7540">
        <v>98</v>
      </c>
      <c r="J7540">
        <v>1.65</v>
      </c>
    </row>
    <row r="7541" spans="1:10" x14ac:dyDescent="0.25">
      <c r="A7541">
        <v>1943</v>
      </c>
      <c r="B7541">
        <v>99</v>
      </c>
      <c r="C7541">
        <v>0.60423000000000004</v>
      </c>
      <c r="D7541">
        <v>0.46404000000000001</v>
      </c>
      <c r="E7541">
        <v>0.5</v>
      </c>
      <c r="F7541">
        <v>33</v>
      </c>
      <c r="G7541">
        <v>15</v>
      </c>
      <c r="H7541">
        <v>25</v>
      </c>
      <c r="I7541">
        <v>52</v>
      </c>
      <c r="J7541">
        <v>1.58</v>
      </c>
    </row>
    <row r="7542" spans="1:10" x14ac:dyDescent="0.25">
      <c r="A7542">
        <v>1943</v>
      </c>
      <c r="B7542">
        <v>100</v>
      </c>
      <c r="C7542">
        <v>0.63193999999999995</v>
      </c>
      <c r="D7542">
        <v>0.48021000000000003</v>
      </c>
      <c r="E7542">
        <v>0.5</v>
      </c>
      <c r="F7542">
        <v>18</v>
      </c>
      <c r="G7542">
        <v>8</v>
      </c>
      <c r="H7542">
        <v>13</v>
      </c>
      <c r="I7542">
        <v>27</v>
      </c>
      <c r="J7542">
        <v>1.52</v>
      </c>
    </row>
    <row r="7543" spans="1:10" x14ac:dyDescent="0.25">
      <c r="A7543">
        <v>1943</v>
      </c>
      <c r="B7543">
        <v>101</v>
      </c>
      <c r="C7543">
        <v>0.65880000000000005</v>
      </c>
      <c r="D7543">
        <v>0.49556</v>
      </c>
      <c r="E7543">
        <v>0.5</v>
      </c>
      <c r="F7543">
        <v>9</v>
      </c>
      <c r="G7543">
        <v>5</v>
      </c>
      <c r="H7543">
        <v>7</v>
      </c>
      <c r="I7543">
        <v>13</v>
      </c>
      <c r="J7543">
        <v>1.47</v>
      </c>
    </row>
    <row r="7544" spans="1:10" x14ac:dyDescent="0.25">
      <c r="A7544">
        <v>1943</v>
      </c>
      <c r="B7544">
        <v>102</v>
      </c>
      <c r="C7544">
        <v>0.68467999999999996</v>
      </c>
      <c r="D7544">
        <v>0.51007000000000002</v>
      </c>
      <c r="E7544">
        <v>0.5</v>
      </c>
      <c r="F7544">
        <v>5</v>
      </c>
      <c r="G7544">
        <v>2</v>
      </c>
      <c r="H7544">
        <v>3</v>
      </c>
      <c r="I7544">
        <v>7</v>
      </c>
      <c r="J7544">
        <v>1.42</v>
      </c>
    </row>
    <row r="7545" spans="1:10" x14ac:dyDescent="0.25">
      <c r="A7545">
        <v>1943</v>
      </c>
      <c r="B7545">
        <v>103</v>
      </c>
      <c r="C7545">
        <v>0.70947000000000005</v>
      </c>
      <c r="D7545">
        <v>0.52368999999999999</v>
      </c>
      <c r="E7545">
        <v>0.5</v>
      </c>
      <c r="F7545">
        <v>2</v>
      </c>
      <c r="G7545">
        <v>1</v>
      </c>
      <c r="H7545">
        <v>2</v>
      </c>
      <c r="I7545">
        <v>3</v>
      </c>
      <c r="J7545">
        <v>1.37</v>
      </c>
    </row>
    <row r="7546" spans="1:10" x14ac:dyDescent="0.25">
      <c r="A7546">
        <v>1943</v>
      </c>
      <c r="B7546">
        <v>104</v>
      </c>
      <c r="C7546">
        <v>0.73306000000000004</v>
      </c>
      <c r="D7546">
        <v>0.53644000000000003</v>
      </c>
      <c r="E7546">
        <v>0.5</v>
      </c>
      <c r="F7546">
        <v>1</v>
      </c>
      <c r="G7546">
        <v>1</v>
      </c>
      <c r="H7546">
        <v>1</v>
      </c>
      <c r="I7546">
        <v>1</v>
      </c>
      <c r="J7546">
        <v>1.33</v>
      </c>
    </row>
    <row r="7547" spans="1:10" x14ac:dyDescent="0.25">
      <c r="A7547">
        <v>1943</v>
      </c>
      <c r="B7547">
        <v>105</v>
      </c>
      <c r="C7547">
        <v>0.75539999999999996</v>
      </c>
      <c r="D7547">
        <v>0.54830999999999996</v>
      </c>
      <c r="E7547">
        <v>0.5</v>
      </c>
      <c r="F7547">
        <v>0</v>
      </c>
      <c r="G7547">
        <v>0</v>
      </c>
      <c r="H7547">
        <v>0</v>
      </c>
      <c r="I7547">
        <v>1</v>
      </c>
      <c r="J7547">
        <v>1.3</v>
      </c>
    </row>
    <row r="7548" spans="1:10" x14ac:dyDescent="0.25">
      <c r="A7548">
        <v>1943</v>
      </c>
      <c r="B7548">
        <v>106</v>
      </c>
      <c r="C7548">
        <v>0.77644000000000002</v>
      </c>
      <c r="D7548">
        <v>0.55930999999999997</v>
      </c>
      <c r="E7548">
        <v>0.5</v>
      </c>
      <c r="F7548">
        <v>0</v>
      </c>
      <c r="G7548">
        <v>0</v>
      </c>
      <c r="H7548">
        <v>0</v>
      </c>
      <c r="I7548">
        <v>0</v>
      </c>
      <c r="J7548">
        <v>1.27</v>
      </c>
    </row>
    <row r="7549" spans="1:10" x14ac:dyDescent="0.25">
      <c r="A7549">
        <v>1943</v>
      </c>
      <c r="B7549">
        <v>107</v>
      </c>
      <c r="C7549">
        <v>0.79615999999999998</v>
      </c>
      <c r="D7549">
        <v>0.56947000000000003</v>
      </c>
      <c r="E7549">
        <v>0.5</v>
      </c>
      <c r="F7549">
        <v>0</v>
      </c>
      <c r="G7549">
        <v>0</v>
      </c>
      <c r="H7549">
        <v>0</v>
      </c>
      <c r="I7549">
        <v>0</v>
      </c>
      <c r="J7549">
        <v>1.24</v>
      </c>
    </row>
    <row r="7550" spans="1:10" x14ac:dyDescent="0.25">
      <c r="A7550">
        <v>1943</v>
      </c>
      <c r="B7550">
        <v>108</v>
      </c>
      <c r="C7550">
        <v>0.81455999999999995</v>
      </c>
      <c r="D7550">
        <v>0.57882</v>
      </c>
      <c r="E7550">
        <v>0.5</v>
      </c>
      <c r="F7550">
        <v>0</v>
      </c>
      <c r="G7550">
        <v>0</v>
      </c>
      <c r="H7550">
        <v>0</v>
      </c>
      <c r="I7550">
        <v>0</v>
      </c>
      <c r="J7550">
        <v>1.21</v>
      </c>
    </row>
    <row r="7551" spans="1:10" x14ac:dyDescent="0.25">
      <c r="A7551">
        <v>1943</v>
      </c>
      <c r="B7551">
        <v>109</v>
      </c>
      <c r="C7551">
        <v>0.83164000000000005</v>
      </c>
      <c r="D7551">
        <v>0.58738999999999997</v>
      </c>
      <c r="E7551">
        <v>0.5</v>
      </c>
      <c r="F7551">
        <v>0</v>
      </c>
      <c r="G7551">
        <v>0</v>
      </c>
      <c r="H7551">
        <v>0</v>
      </c>
      <c r="I7551">
        <v>0</v>
      </c>
      <c r="J7551">
        <v>1.19</v>
      </c>
    </row>
    <row r="7552" spans="1:10" x14ac:dyDescent="0.25">
      <c r="A7552">
        <v>1943</v>
      </c>
      <c r="B7552" t="s">
        <v>25</v>
      </c>
      <c r="C7552">
        <v>0.84745000000000004</v>
      </c>
      <c r="D7552">
        <v>1</v>
      </c>
      <c r="E7552">
        <v>1.18</v>
      </c>
      <c r="F7552">
        <v>0</v>
      </c>
      <c r="G7552">
        <v>0</v>
      </c>
      <c r="H7552">
        <v>0</v>
      </c>
      <c r="I7552">
        <v>0</v>
      </c>
      <c r="J7552">
        <v>1.18</v>
      </c>
    </row>
    <row r="7553" spans="1:10" x14ac:dyDescent="0.25">
      <c r="A7553">
        <v>1944</v>
      </c>
      <c r="B7553">
        <v>0</v>
      </c>
      <c r="C7553">
        <v>4.9140000000000003E-2</v>
      </c>
      <c r="D7553">
        <v>4.7260000000000003E-2</v>
      </c>
      <c r="E7553">
        <v>0.19</v>
      </c>
      <c r="F7553">
        <v>100000</v>
      </c>
      <c r="G7553">
        <v>4726</v>
      </c>
      <c r="H7553">
        <v>96165</v>
      </c>
      <c r="I7553">
        <v>6261340</v>
      </c>
      <c r="J7553">
        <v>62.61</v>
      </c>
    </row>
    <row r="7554" spans="1:10" x14ac:dyDescent="0.25">
      <c r="A7554">
        <v>1944</v>
      </c>
      <c r="B7554">
        <v>1</v>
      </c>
      <c r="C7554">
        <v>5.1599999999999997E-3</v>
      </c>
      <c r="D7554">
        <v>5.1399999999999996E-3</v>
      </c>
      <c r="E7554">
        <v>0.5</v>
      </c>
      <c r="F7554">
        <v>95274</v>
      </c>
      <c r="G7554">
        <v>490</v>
      </c>
      <c r="H7554">
        <v>95029</v>
      </c>
      <c r="I7554">
        <v>6165175</v>
      </c>
      <c r="J7554">
        <v>64.709999999999994</v>
      </c>
    </row>
    <row r="7555" spans="1:10" x14ac:dyDescent="0.25">
      <c r="A7555">
        <v>1944</v>
      </c>
      <c r="B7555">
        <v>2</v>
      </c>
      <c r="C7555">
        <v>2.98E-3</v>
      </c>
      <c r="D7555">
        <v>2.98E-3</v>
      </c>
      <c r="E7555">
        <v>0.5</v>
      </c>
      <c r="F7555">
        <v>94784</v>
      </c>
      <c r="G7555">
        <v>282</v>
      </c>
      <c r="H7555">
        <v>94643</v>
      </c>
      <c r="I7555">
        <v>6070146</v>
      </c>
      <c r="J7555">
        <v>64.040000000000006</v>
      </c>
    </row>
    <row r="7556" spans="1:10" x14ac:dyDescent="0.25">
      <c r="A7556">
        <v>1944</v>
      </c>
      <c r="B7556">
        <v>3</v>
      </c>
      <c r="C7556">
        <v>2.4499999999999999E-3</v>
      </c>
      <c r="D7556">
        <v>2.4399999999999999E-3</v>
      </c>
      <c r="E7556">
        <v>0.5</v>
      </c>
      <c r="F7556">
        <v>94502</v>
      </c>
      <c r="G7556">
        <v>231</v>
      </c>
      <c r="H7556">
        <v>94387</v>
      </c>
      <c r="I7556">
        <v>5975502</v>
      </c>
      <c r="J7556">
        <v>63.23</v>
      </c>
    </row>
    <row r="7557" spans="1:10" x14ac:dyDescent="0.25">
      <c r="A7557">
        <v>1944</v>
      </c>
      <c r="B7557">
        <v>4</v>
      </c>
      <c r="C7557">
        <v>2.0500000000000002E-3</v>
      </c>
      <c r="D7557">
        <v>2.0500000000000002E-3</v>
      </c>
      <c r="E7557">
        <v>0.5</v>
      </c>
      <c r="F7557">
        <v>94271</v>
      </c>
      <c r="G7557">
        <v>193</v>
      </c>
      <c r="H7557">
        <v>94175</v>
      </c>
      <c r="I7557">
        <v>5881116</v>
      </c>
      <c r="J7557">
        <v>62.38</v>
      </c>
    </row>
    <row r="7558" spans="1:10" x14ac:dyDescent="0.25">
      <c r="A7558">
        <v>1944</v>
      </c>
      <c r="B7558">
        <v>5</v>
      </c>
      <c r="C7558">
        <v>2.2399999999999998E-3</v>
      </c>
      <c r="D7558">
        <v>2.2300000000000002E-3</v>
      </c>
      <c r="E7558">
        <v>0.5</v>
      </c>
      <c r="F7558">
        <v>94078</v>
      </c>
      <c r="G7558">
        <v>210</v>
      </c>
      <c r="H7558">
        <v>93973</v>
      </c>
      <c r="I7558">
        <v>5786941</v>
      </c>
      <c r="J7558">
        <v>61.51</v>
      </c>
    </row>
    <row r="7559" spans="1:10" x14ac:dyDescent="0.25">
      <c r="A7559">
        <v>1944</v>
      </c>
      <c r="B7559">
        <v>6</v>
      </c>
      <c r="C7559">
        <v>1.41E-3</v>
      </c>
      <c r="D7559">
        <v>1.41E-3</v>
      </c>
      <c r="E7559">
        <v>0.5</v>
      </c>
      <c r="F7559">
        <v>93868</v>
      </c>
      <c r="G7559">
        <v>132</v>
      </c>
      <c r="H7559">
        <v>93802</v>
      </c>
      <c r="I7559">
        <v>5692967</v>
      </c>
      <c r="J7559">
        <v>60.65</v>
      </c>
    </row>
    <row r="7560" spans="1:10" x14ac:dyDescent="0.25">
      <c r="A7560">
        <v>1944</v>
      </c>
      <c r="B7560">
        <v>7</v>
      </c>
      <c r="C7560">
        <v>1.6800000000000001E-3</v>
      </c>
      <c r="D7560">
        <v>1.6800000000000001E-3</v>
      </c>
      <c r="E7560">
        <v>0.5</v>
      </c>
      <c r="F7560">
        <v>93736</v>
      </c>
      <c r="G7560">
        <v>157</v>
      </c>
      <c r="H7560">
        <v>93658</v>
      </c>
      <c r="I7560">
        <v>5599165</v>
      </c>
      <c r="J7560">
        <v>59.73</v>
      </c>
    </row>
    <row r="7561" spans="1:10" x14ac:dyDescent="0.25">
      <c r="A7561">
        <v>1944</v>
      </c>
      <c r="B7561">
        <v>8</v>
      </c>
      <c r="C7561">
        <v>1.91E-3</v>
      </c>
      <c r="D7561">
        <v>1.91E-3</v>
      </c>
      <c r="E7561">
        <v>0.5</v>
      </c>
      <c r="F7561">
        <v>93579</v>
      </c>
      <c r="G7561">
        <v>179</v>
      </c>
      <c r="H7561">
        <v>93489</v>
      </c>
      <c r="I7561">
        <v>5505508</v>
      </c>
      <c r="J7561">
        <v>58.83</v>
      </c>
    </row>
    <row r="7562" spans="1:10" x14ac:dyDescent="0.25">
      <c r="A7562">
        <v>1944</v>
      </c>
      <c r="B7562">
        <v>9</v>
      </c>
      <c r="C7562">
        <v>9.8999999999999999E-4</v>
      </c>
      <c r="D7562">
        <v>9.8999999999999999E-4</v>
      </c>
      <c r="E7562">
        <v>0.5</v>
      </c>
      <c r="F7562">
        <v>93400</v>
      </c>
      <c r="G7562">
        <v>92</v>
      </c>
      <c r="H7562">
        <v>93354</v>
      </c>
      <c r="I7562">
        <v>5412018</v>
      </c>
      <c r="J7562">
        <v>57.94</v>
      </c>
    </row>
    <row r="7563" spans="1:10" x14ac:dyDescent="0.25">
      <c r="A7563">
        <v>1944</v>
      </c>
      <c r="B7563">
        <v>10</v>
      </c>
      <c r="C7563">
        <v>1.1000000000000001E-3</v>
      </c>
      <c r="D7563">
        <v>1.1000000000000001E-3</v>
      </c>
      <c r="E7563">
        <v>0.5</v>
      </c>
      <c r="F7563">
        <v>93308</v>
      </c>
      <c r="G7563">
        <v>102</v>
      </c>
      <c r="H7563">
        <v>93256</v>
      </c>
      <c r="I7563">
        <v>5318664</v>
      </c>
      <c r="J7563">
        <v>57</v>
      </c>
    </row>
    <row r="7564" spans="1:10" x14ac:dyDescent="0.25">
      <c r="A7564">
        <v>1944</v>
      </c>
      <c r="B7564">
        <v>11</v>
      </c>
      <c r="C7564">
        <v>1.2800000000000001E-3</v>
      </c>
      <c r="D7564">
        <v>1.2700000000000001E-3</v>
      </c>
      <c r="E7564">
        <v>0.5</v>
      </c>
      <c r="F7564">
        <v>93205</v>
      </c>
      <c r="G7564">
        <v>119</v>
      </c>
      <c r="H7564">
        <v>93146</v>
      </c>
      <c r="I7564">
        <v>5225408</v>
      </c>
      <c r="J7564">
        <v>56.06</v>
      </c>
    </row>
    <row r="7565" spans="1:10" x14ac:dyDescent="0.25">
      <c r="A7565">
        <v>1944</v>
      </c>
      <c r="B7565">
        <v>12</v>
      </c>
      <c r="C7565">
        <v>7.6999999999999996E-4</v>
      </c>
      <c r="D7565">
        <v>7.6999999999999996E-4</v>
      </c>
      <c r="E7565">
        <v>0.5</v>
      </c>
      <c r="F7565">
        <v>93086</v>
      </c>
      <c r="G7565">
        <v>71</v>
      </c>
      <c r="H7565">
        <v>93051</v>
      </c>
      <c r="I7565">
        <v>5132262</v>
      </c>
      <c r="J7565">
        <v>55.13</v>
      </c>
    </row>
    <row r="7566" spans="1:10" x14ac:dyDescent="0.25">
      <c r="A7566">
        <v>1944</v>
      </c>
      <c r="B7566">
        <v>13</v>
      </c>
      <c r="C7566">
        <v>1.5100000000000001E-3</v>
      </c>
      <c r="D7566">
        <v>1.5100000000000001E-3</v>
      </c>
      <c r="E7566">
        <v>0.5</v>
      </c>
      <c r="F7566">
        <v>93015</v>
      </c>
      <c r="G7566">
        <v>140</v>
      </c>
      <c r="H7566">
        <v>92945</v>
      </c>
      <c r="I7566">
        <v>5039212</v>
      </c>
      <c r="J7566">
        <v>54.18</v>
      </c>
    </row>
    <row r="7567" spans="1:10" x14ac:dyDescent="0.25">
      <c r="A7567">
        <v>1944</v>
      </c>
      <c r="B7567">
        <v>14</v>
      </c>
      <c r="C7567">
        <v>1.0300000000000001E-3</v>
      </c>
      <c r="D7567">
        <v>1.0300000000000001E-3</v>
      </c>
      <c r="E7567">
        <v>0.5</v>
      </c>
      <c r="F7567">
        <v>92875</v>
      </c>
      <c r="G7567">
        <v>96</v>
      </c>
      <c r="H7567">
        <v>92827</v>
      </c>
      <c r="I7567">
        <v>4946267</v>
      </c>
      <c r="J7567">
        <v>53.26</v>
      </c>
    </row>
    <row r="7568" spans="1:10" x14ac:dyDescent="0.25">
      <c r="A7568">
        <v>1944</v>
      </c>
      <c r="B7568">
        <v>15</v>
      </c>
      <c r="C7568">
        <v>1.99E-3</v>
      </c>
      <c r="D7568">
        <v>1.99E-3</v>
      </c>
      <c r="E7568">
        <v>0.5</v>
      </c>
      <c r="F7568">
        <v>92779</v>
      </c>
      <c r="G7568">
        <v>184</v>
      </c>
      <c r="H7568">
        <v>92687</v>
      </c>
      <c r="I7568">
        <v>4853440</v>
      </c>
      <c r="J7568">
        <v>52.31</v>
      </c>
    </row>
    <row r="7569" spans="1:10" x14ac:dyDescent="0.25">
      <c r="A7569">
        <v>1944</v>
      </c>
      <c r="B7569">
        <v>16</v>
      </c>
      <c r="C7569">
        <v>1.5499999999999999E-3</v>
      </c>
      <c r="D7569">
        <v>1.5499999999999999E-3</v>
      </c>
      <c r="E7569">
        <v>0.5</v>
      </c>
      <c r="F7569">
        <v>92595</v>
      </c>
      <c r="G7569">
        <v>143</v>
      </c>
      <c r="H7569">
        <v>92523</v>
      </c>
      <c r="I7569">
        <v>4760753</v>
      </c>
      <c r="J7569">
        <v>51.41</v>
      </c>
    </row>
    <row r="7570" spans="1:10" x14ac:dyDescent="0.25">
      <c r="A7570">
        <v>1944</v>
      </c>
      <c r="B7570">
        <v>17</v>
      </c>
      <c r="C7570">
        <v>2.2399999999999998E-3</v>
      </c>
      <c r="D7570">
        <v>2.2399999999999998E-3</v>
      </c>
      <c r="E7570">
        <v>0.5</v>
      </c>
      <c r="F7570">
        <v>92451</v>
      </c>
      <c r="G7570">
        <v>207</v>
      </c>
      <c r="H7570">
        <v>92348</v>
      </c>
      <c r="I7570">
        <v>4668230</v>
      </c>
      <c r="J7570">
        <v>50.49</v>
      </c>
    </row>
    <row r="7571" spans="1:10" x14ac:dyDescent="0.25">
      <c r="A7571">
        <v>1944</v>
      </c>
      <c r="B7571">
        <v>18</v>
      </c>
      <c r="C7571">
        <v>2.4099999999999998E-3</v>
      </c>
      <c r="D7571">
        <v>2.4099999999999998E-3</v>
      </c>
      <c r="E7571">
        <v>0.5</v>
      </c>
      <c r="F7571">
        <v>92245</v>
      </c>
      <c r="G7571">
        <v>222</v>
      </c>
      <c r="H7571">
        <v>92133</v>
      </c>
      <c r="I7571">
        <v>4575882</v>
      </c>
      <c r="J7571">
        <v>49.61</v>
      </c>
    </row>
    <row r="7572" spans="1:10" x14ac:dyDescent="0.25">
      <c r="A7572">
        <v>1944</v>
      </c>
      <c r="B7572">
        <v>19</v>
      </c>
      <c r="C7572">
        <v>2.63E-3</v>
      </c>
      <c r="D7572">
        <v>2.63E-3</v>
      </c>
      <c r="E7572">
        <v>0.5</v>
      </c>
      <c r="F7572">
        <v>92022</v>
      </c>
      <c r="G7572">
        <v>242</v>
      </c>
      <c r="H7572">
        <v>91901</v>
      </c>
      <c r="I7572">
        <v>4483749</v>
      </c>
      <c r="J7572">
        <v>48.72</v>
      </c>
    </row>
    <row r="7573" spans="1:10" x14ac:dyDescent="0.25">
      <c r="A7573">
        <v>1944</v>
      </c>
      <c r="B7573">
        <v>20</v>
      </c>
      <c r="C7573">
        <v>2.99E-3</v>
      </c>
      <c r="D7573">
        <v>2.98E-3</v>
      </c>
      <c r="E7573">
        <v>0.5</v>
      </c>
      <c r="F7573">
        <v>91780</v>
      </c>
      <c r="G7573">
        <v>274</v>
      </c>
      <c r="H7573">
        <v>91643</v>
      </c>
      <c r="I7573">
        <v>4391847</v>
      </c>
      <c r="J7573">
        <v>47.85</v>
      </c>
    </row>
    <row r="7574" spans="1:10" x14ac:dyDescent="0.25">
      <c r="A7574">
        <v>1944</v>
      </c>
      <c r="B7574">
        <v>21</v>
      </c>
      <c r="C7574">
        <v>2.8300000000000001E-3</v>
      </c>
      <c r="D7574">
        <v>2.82E-3</v>
      </c>
      <c r="E7574">
        <v>0.5</v>
      </c>
      <c r="F7574">
        <v>91506</v>
      </c>
      <c r="G7574">
        <v>258</v>
      </c>
      <c r="H7574">
        <v>91377</v>
      </c>
      <c r="I7574">
        <v>4300204</v>
      </c>
      <c r="J7574">
        <v>46.99</v>
      </c>
    </row>
    <row r="7575" spans="1:10" x14ac:dyDescent="0.25">
      <c r="A7575">
        <v>1944</v>
      </c>
      <c r="B7575">
        <v>22</v>
      </c>
      <c r="C7575">
        <v>3.6800000000000001E-3</v>
      </c>
      <c r="D7575">
        <v>3.6800000000000001E-3</v>
      </c>
      <c r="E7575">
        <v>0.5</v>
      </c>
      <c r="F7575">
        <v>91248</v>
      </c>
      <c r="G7575">
        <v>335</v>
      </c>
      <c r="H7575">
        <v>91080</v>
      </c>
      <c r="I7575">
        <v>4208827</v>
      </c>
      <c r="J7575">
        <v>46.13</v>
      </c>
    </row>
    <row r="7576" spans="1:10" x14ac:dyDescent="0.25">
      <c r="A7576">
        <v>1944</v>
      </c>
      <c r="B7576">
        <v>23</v>
      </c>
      <c r="C7576">
        <v>3.0500000000000002E-3</v>
      </c>
      <c r="D7576">
        <v>3.0400000000000002E-3</v>
      </c>
      <c r="E7576">
        <v>0.5</v>
      </c>
      <c r="F7576">
        <v>90913</v>
      </c>
      <c r="G7576">
        <v>277</v>
      </c>
      <c r="H7576">
        <v>90774</v>
      </c>
      <c r="I7576">
        <v>4117746</v>
      </c>
      <c r="J7576">
        <v>45.29</v>
      </c>
    </row>
    <row r="7577" spans="1:10" x14ac:dyDescent="0.25">
      <c r="A7577">
        <v>1944</v>
      </c>
      <c r="B7577">
        <v>24</v>
      </c>
      <c r="C7577">
        <v>2.8E-3</v>
      </c>
      <c r="D7577">
        <v>2.7899999999999999E-3</v>
      </c>
      <c r="E7577">
        <v>0.5</v>
      </c>
      <c r="F7577">
        <v>90636</v>
      </c>
      <c r="G7577">
        <v>253</v>
      </c>
      <c r="H7577">
        <v>90510</v>
      </c>
      <c r="I7577">
        <v>4026972</v>
      </c>
      <c r="J7577">
        <v>44.43</v>
      </c>
    </row>
    <row r="7578" spans="1:10" x14ac:dyDescent="0.25">
      <c r="A7578">
        <v>1944</v>
      </c>
      <c r="B7578">
        <v>25</v>
      </c>
      <c r="C7578">
        <v>3.3700000000000002E-3</v>
      </c>
      <c r="D7578">
        <v>3.3600000000000001E-3</v>
      </c>
      <c r="E7578">
        <v>0.5</v>
      </c>
      <c r="F7578">
        <v>90383</v>
      </c>
      <c r="G7578">
        <v>304</v>
      </c>
      <c r="H7578">
        <v>90231</v>
      </c>
      <c r="I7578">
        <v>3936463</v>
      </c>
      <c r="J7578">
        <v>43.55</v>
      </c>
    </row>
    <row r="7579" spans="1:10" x14ac:dyDescent="0.25">
      <c r="A7579">
        <v>1944</v>
      </c>
      <c r="B7579">
        <v>26</v>
      </c>
      <c r="C7579">
        <v>2.9499999999999999E-3</v>
      </c>
      <c r="D7579">
        <v>2.9399999999999999E-3</v>
      </c>
      <c r="E7579">
        <v>0.5</v>
      </c>
      <c r="F7579">
        <v>90079</v>
      </c>
      <c r="G7579">
        <v>265</v>
      </c>
      <c r="H7579">
        <v>89946</v>
      </c>
      <c r="I7579">
        <v>3846232</v>
      </c>
      <c r="J7579">
        <v>42.7</v>
      </c>
    </row>
    <row r="7580" spans="1:10" x14ac:dyDescent="0.25">
      <c r="A7580">
        <v>1944</v>
      </c>
      <c r="B7580">
        <v>27</v>
      </c>
      <c r="C7580">
        <v>3.0999999999999999E-3</v>
      </c>
      <c r="D7580">
        <v>3.0899999999999999E-3</v>
      </c>
      <c r="E7580">
        <v>0.5</v>
      </c>
      <c r="F7580">
        <v>89814</v>
      </c>
      <c r="G7580">
        <v>278</v>
      </c>
      <c r="H7580">
        <v>89675</v>
      </c>
      <c r="I7580">
        <v>3756285</v>
      </c>
      <c r="J7580">
        <v>41.82</v>
      </c>
    </row>
    <row r="7581" spans="1:10" x14ac:dyDescent="0.25">
      <c r="A7581">
        <v>1944</v>
      </c>
      <c r="B7581">
        <v>28</v>
      </c>
      <c r="C7581">
        <v>2.8999999999999998E-3</v>
      </c>
      <c r="D7581">
        <v>2.8900000000000002E-3</v>
      </c>
      <c r="E7581">
        <v>0.5</v>
      </c>
      <c r="F7581">
        <v>89536</v>
      </c>
      <c r="G7581">
        <v>259</v>
      </c>
      <c r="H7581">
        <v>89406</v>
      </c>
      <c r="I7581">
        <v>3666611</v>
      </c>
      <c r="J7581">
        <v>40.950000000000003</v>
      </c>
    </row>
    <row r="7582" spans="1:10" x14ac:dyDescent="0.25">
      <c r="A7582">
        <v>1944</v>
      </c>
      <c r="B7582">
        <v>29</v>
      </c>
      <c r="C7582">
        <v>3.15E-3</v>
      </c>
      <c r="D7582">
        <v>3.14E-3</v>
      </c>
      <c r="E7582">
        <v>0.5</v>
      </c>
      <c r="F7582">
        <v>89277</v>
      </c>
      <c r="G7582">
        <v>280</v>
      </c>
      <c r="H7582">
        <v>89137</v>
      </c>
      <c r="I7582">
        <v>3577204</v>
      </c>
      <c r="J7582">
        <v>40.07</v>
      </c>
    </row>
    <row r="7583" spans="1:10" x14ac:dyDescent="0.25">
      <c r="A7583">
        <v>1944</v>
      </c>
      <c r="B7583">
        <v>30</v>
      </c>
      <c r="C7583">
        <v>3.3500000000000001E-3</v>
      </c>
      <c r="D7583">
        <v>3.3500000000000001E-3</v>
      </c>
      <c r="E7583">
        <v>0.5</v>
      </c>
      <c r="F7583">
        <v>88996</v>
      </c>
      <c r="G7583">
        <v>298</v>
      </c>
      <c r="H7583">
        <v>88847</v>
      </c>
      <c r="I7583">
        <v>3488068</v>
      </c>
      <c r="J7583">
        <v>39.19</v>
      </c>
    </row>
    <row r="7584" spans="1:10" x14ac:dyDescent="0.25">
      <c r="A7584">
        <v>1944</v>
      </c>
      <c r="B7584">
        <v>31</v>
      </c>
      <c r="C7584">
        <v>2.6099999999999999E-3</v>
      </c>
      <c r="D7584">
        <v>2.5999999999999999E-3</v>
      </c>
      <c r="E7584">
        <v>0.5</v>
      </c>
      <c r="F7584">
        <v>88698</v>
      </c>
      <c r="G7584">
        <v>231</v>
      </c>
      <c r="H7584">
        <v>88583</v>
      </c>
      <c r="I7584">
        <v>3399220</v>
      </c>
      <c r="J7584">
        <v>38.32</v>
      </c>
    </row>
    <row r="7585" spans="1:10" x14ac:dyDescent="0.25">
      <c r="A7585">
        <v>1944</v>
      </c>
      <c r="B7585">
        <v>32</v>
      </c>
      <c r="C7585">
        <v>3.2499999999999999E-3</v>
      </c>
      <c r="D7585">
        <v>3.2399999999999998E-3</v>
      </c>
      <c r="E7585">
        <v>0.5</v>
      </c>
      <c r="F7585">
        <v>88468</v>
      </c>
      <c r="G7585">
        <v>287</v>
      </c>
      <c r="H7585">
        <v>88324</v>
      </c>
      <c r="I7585">
        <v>3310637</v>
      </c>
      <c r="J7585">
        <v>37.42</v>
      </c>
    </row>
    <row r="7586" spans="1:10" x14ac:dyDescent="0.25">
      <c r="A7586">
        <v>1944</v>
      </c>
      <c r="B7586">
        <v>33</v>
      </c>
      <c r="C7586">
        <v>3.3600000000000001E-3</v>
      </c>
      <c r="D7586">
        <v>3.3600000000000001E-3</v>
      </c>
      <c r="E7586">
        <v>0.5</v>
      </c>
      <c r="F7586">
        <v>88181</v>
      </c>
      <c r="G7586">
        <v>296</v>
      </c>
      <c r="H7586">
        <v>88033</v>
      </c>
      <c r="I7586">
        <v>3222313</v>
      </c>
      <c r="J7586">
        <v>36.54</v>
      </c>
    </row>
    <row r="7587" spans="1:10" x14ac:dyDescent="0.25">
      <c r="A7587">
        <v>1944</v>
      </c>
      <c r="B7587">
        <v>34</v>
      </c>
      <c r="C7587">
        <v>3.0100000000000001E-3</v>
      </c>
      <c r="D7587">
        <v>3.0100000000000001E-3</v>
      </c>
      <c r="E7587">
        <v>0.5</v>
      </c>
      <c r="F7587">
        <v>87885</v>
      </c>
      <c r="G7587">
        <v>264</v>
      </c>
      <c r="H7587">
        <v>87753</v>
      </c>
      <c r="I7587">
        <v>3134280</v>
      </c>
      <c r="J7587">
        <v>35.659999999999997</v>
      </c>
    </row>
    <row r="7588" spans="1:10" x14ac:dyDescent="0.25">
      <c r="A7588">
        <v>1944</v>
      </c>
      <c r="B7588">
        <v>35</v>
      </c>
      <c r="C7588">
        <v>3.4099999999999998E-3</v>
      </c>
      <c r="D7588">
        <v>3.4099999999999998E-3</v>
      </c>
      <c r="E7588">
        <v>0.5</v>
      </c>
      <c r="F7588">
        <v>87621</v>
      </c>
      <c r="G7588">
        <v>299</v>
      </c>
      <c r="H7588">
        <v>87471</v>
      </c>
      <c r="I7588">
        <v>3046527</v>
      </c>
      <c r="J7588">
        <v>34.770000000000003</v>
      </c>
    </row>
    <row r="7589" spans="1:10" x14ac:dyDescent="0.25">
      <c r="A7589">
        <v>1944</v>
      </c>
      <c r="B7589">
        <v>36</v>
      </c>
      <c r="C7589">
        <v>3.3400000000000001E-3</v>
      </c>
      <c r="D7589">
        <v>3.3300000000000001E-3</v>
      </c>
      <c r="E7589">
        <v>0.5</v>
      </c>
      <c r="F7589">
        <v>87322</v>
      </c>
      <c r="G7589">
        <v>291</v>
      </c>
      <c r="H7589">
        <v>87177</v>
      </c>
      <c r="I7589">
        <v>2959056</v>
      </c>
      <c r="J7589">
        <v>33.89</v>
      </c>
    </row>
    <row r="7590" spans="1:10" x14ac:dyDescent="0.25">
      <c r="A7590">
        <v>1944</v>
      </c>
      <c r="B7590">
        <v>37</v>
      </c>
      <c r="C7590">
        <v>3.3500000000000001E-3</v>
      </c>
      <c r="D7590">
        <v>3.3500000000000001E-3</v>
      </c>
      <c r="E7590">
        <v>0.5</v>
      </c>
      <c r="F7590">
        <v>87031</v>
      </c>
      <c r="G7590">
        <v>291</v>
      </c>
      <c r="H7590">
        <v>86885</v>
      </c>
      <c r="I7590">
        <v>2871879</v>
      </c>
      <c r="J7590">
        <v>33</v>
      </c>
    </row>
    <row r="7591" spans="1:10" x14ac:dyDescent="0.25">
      <c r="A7591">
        <v>1944</v>
      </c>
      <c r="B7591">
        <v>38</v>
      </c>
      <c r="C7591">
        <v>4.1200000000000004E-3</v>
      </c>
      <c r="D7591">
        <v>4.1099999999999999E-3</v>
      </c>
      <c r="E7591">
        <v>0.5</v>
      </c>
      <c r="F7591">
        <v>86740</v>
      </c>
      <c r="G7591">
        <v>356</v>
      </c>
      <c r="H7591">
        <v>86562</v>
      </c>
      <c r="I7591">
        <v>2784994</v>
      </c>
      <c r="J7591">
        <v>32.11</v>
      </c>
    </row>
    <row r="7592" spans="1:10" x14ac:dyDescent="0.25">
      <c r="A7592">
        <v>1944</v>
      </c>
      <c r="B7592">
        <v>39</v>
      </c>
      <c r="C7592">
        <v>4.0200000000000001E-3</v>
      </c>
      <c r="D7592">
        <v>4.0200000000000001E-3</v>
      </c>
      <c r="E7592">
        <v>0.5</v>
      </c>
      <c r="F7592">
        <v>86383</v>
      </c>
      <c r="G7592">
        <v>347</v>
      </c>
      <c r="H7592">
        <v>86210</v>
      </c>
      <c r="I7592">
        <v>2698432</v>
      </c>
      <c r="J7592">
        <v>31.24</v>
      </c>
    </row>
    <row r="7593" spans="1:10" x14ac:dyDescent="0.25">
      <c r="A7593">
        <v>1944</v>
      </c>
      <c r="B7593">
        <v>40</v>
      </c>
      <c r="C7593">
        <v>4.1900000000000001E-3</v>
      </c>
      <c r="D7593">
        <v>4.1799999999999997E-3</v>
      </c>
      <c r="E7593">
        <v>0.5</v>
      </c>
      <c r="F7593">
        <v>86036</v>
      </c>
      <c r="G7593">
        <v>360</v>
      </c>
      <c r="H7593">
        <v>85856</v>
      </c>
      <c r="I7593">
        <v>2612223</v>
      </c>
      <c r="J7593">
        <v>30.36</v>
      </c>
    </row>
    <row r="7594" spans="1:10" x14ac:dyDescent="0.25">
      <c r="A7594">
        <v>1944</v>
      </c>
      <c r="B7594">
        <v>41</v>
      </c>
      <c r="C7594">
        <v>4.5799999999999999E-3</v>
      </c>
      <c r="D7594">
        <v>4.5700000000000003E-3</v>
      </c>
      <c r="E7594">
        <v>0.5</v>
      </c>
      <c r="F7594">
        <v>85676</v>
      </c>
      <c r="G7594">
        <v>392</v>
      </c>
      <c r="H7594">
        <v>85481</v>
      </c>
      <c r="I7594">
        <v>2526366</v>
      </c>
      <c r="J7594">
        <v>29.49</v>
      </c>
    </row>
    <row r="7595" spans="1:10" x14ac:dyDescent="0.25">
      <c r="A7595">
        <v>1944</v>
      </c>
      <c r="B7595">
        <v>42</v>
      </c>
      <c r="C7595">
        <v>4.8599999999999997E-3</v>
      </c>
      <c r="D7595">
        <v>4.8500000000000001E-3</v>
      </c>
      <c r="E7595">
        <v>0.5</v>
      </c>
      <c r="F7595">
        <v>85285</v>
      </c>
      <c r="G7595">
        <v>413</v>
      </c>
      <c r="H7595">
        <v>85078</v>
      </c>
      <c r="I7595">
        <v>2440885</v>
      </c>
      <c r="J7595">
        <v>28.62</v>
      </c>
    </row>
    <row r="7596" spans="1:10" x14ac:dyDescent="0.25">
      <c r="A7596">
        <v>1944</v>
      </c>
      <c r="B7596">
        <v>43</v>
      </c>
      <c r="C7596">
        <v>5.96E-3</v>
      </c>
      <c r="D7596">
        <v>5.94E-3</v>
      </c>
      <c r="E7596">
        <v>0.5</v>
      </c>
      <c r="F7596">
        <v>84872</v>
      </c>
      <c r="G7596">
        <v>504</v>
      </c>
      <c r="H7596">
        <v>84619</v>
      </c>
      <c r="I7596">
        <v>2355807</v>
      </c>
      <c r="J7596">
        <v>27.76</v>
      </c>
    </row>
    <row r="7597" spans="1:10" x14ac:dyDescent="0.25">
      <c r="A7597">
        <v>1944</v>
      </c>
      <c r="B7597">
        <v>44</v>
      </c>
      <c r="C7597">
        <v>5.3400000000000001E-3</v>
      </c>
      <c r="D7597">
        <v>5.3299999999999997E-3</v>
      </c>
      <c r="E7597">
        <v>0.5</v>
      </c>
      <c r="F7597">
        <v>84367</v>
      </c>
      <c r="G7597">
        <v>449</v>
      </c>
      <c r="H7597">
        <v>84142</v>
      </c>
      <c r="I7597">
        <v>2271188</v>
      </c>
      <c r="J7597">
        <v>26.92</v>
      </c>
    </row>
    <row r="7598" spans="1:10" x14ac:dyDescent="0.25">
      <c r="A7598">
        <v>1944</v>
      </c>
      <c r="B7598">
        <v>45</v>
      </c>
      <c r="C7598">
        <v>6.2700000000000004E-3</v>
      </c>
      <c r="D7598">
        <v>6.2500000000000003E-3</v>
      </c>
      <c r="E7598">
        <v>0.5</v>
      </c>
      <c r="F7598">
        <v>83918</v>
      </c>
      <c r="G7598">
        <v>525</v>
      </c>
      <c r="H7598">
        <v>83655</v>
      </c>
      <c r="I7598">
        <v>2187045</v>
      </c>
      <c r="J7598">
        <v>26.06</v>
      </c>
    </row>
    <row r="7599" spans="1:10" x14ac:dyDescent="0.25">
      <c r="A7599">
        <v>1944</v>
      </c>
      <c r="B7599">
        <v>46</v>
      </c>
      <c r="C7599">
        <v>6.62E-3</v>
      </c>
      <c r="D7599">
        <v>6.5900000000000004E-3</v>
      </c>
      <c r="E7599">
        <v>0.5</v>
      </c>
      <c r="F7599">
        <v>83393</v>
      </c>
      <c r="G7599">
        <v>550</v>
      </c>
      <c r="H7599">
        <v>83118</v>
      </c>
      <c r="I7599">
        <v>2103390</v>
      </c>
      <c r="J7599">
        <v>25.22</v>
      </c>
    </row>
    <row r="7600" spans="1:10" x14ac:dyDescent="0.25">
      <c r="A7600">
        <v>1944</v>
      </c>
      <c r="B7600">
        <v>47</v>
      </c>
      <c r="C7600">
        <v>7.79E-3</v>
      </c>
      <c r="D7600">
        <v>7.7600000000000004E-3</v>
      </c>
      <c r="E7600">
        <v>0.5</v>
      </c>
      <c r="F7600">
        <v>82843</v>
      </c>
      <c r="G7600">
        <v>643</v>
      </c>
      <c r="H7600">
        <v>82522</v>
      </c>
      <c r="I7600">
        <v>2020272</v>
      </c>
      <c r="J7600">
        <v>24.39</v>
      </c>
    </row>
    <row r="7601" spans="1:10" x14ac:dyDescent="0.25">
      <c r="A7601">
        <v>1944</v>
      </c>
      <c r="B7601">
        <v>48</v>
      </c>
      <c r="C7601">
        <v>8.1899999999999994E-3</v>
      </c>
      <c r="D7601">
        <v>8.1600000000000006E-3</v>
      </c>
      <c r="E7601">
        <v>0.5</v>
      </c>
      <c r="F7601">
        <v>82200</v>
      </c>
      <c r="G7601">
        <v>671</v>
      </c>
      <c r="H7601">
        <v>81865</v>
      </c>
      <c r="I7601">
        <v>1937751</v>
      </c>
      <c r="J7601">
        <v>23.57</v>
      </c>
    </row>
    <row r="7602" spans="1:10" x14ac:dyDescent="0.25">
      <c r="A7602">
        <v>1944</v>
      </c>
      <c r="B7602">
        <v>49</v>
      </c>
      <c r="C7602">
        <v>9.1900000000000003E-3</v>
      </c>
      <c r="D7602">
        <v>9.1400000000000006E-3</v>
      </c>
      <c r="E7602">
        <v>0.5</v>
      </c>
      <c r="F7602">
        <v>81530</v>
      </c>
      <c r="G7602">
        <v>746</v>
      </c>
      <c r="H7602">
        <v>81157</v>
      </c>
      <c r="I7602">
        <v>1855886</v>
      </c>
      <c r="J7602">
        <v>22.76</v>
      </c>
    </row>
    <row r="7603" spans="1:10" x14ac:dyDescent="0.25">
      <c r="A7603">
        <v>1944</v>
      </c>
      <c r="B7603">
        <v>50</v>
      </c>
      <c r="C7603">
        <v>9.0200000000000002E-3</v>
      </c>
      <c r="D7603">
        <v>8.9800000000000001E-3</v>
      </c>
      <c r="E7603">
        <v>0.5</v>
      </c>
      <c r="F7603">
        <v>80784</v>
      </c>
      <c r="G7603">
        <v>725</v>
      </c>
      <c r="H7603">
        <v>80422</v>
      </c>
      <c r="I7603">
        <v>1774729</v>
      </c>
      <c r="J7603">
        <v>21.97</v>
      </c>
    </row>
    <row r="7604" spans="1:10" x14ac:dyDescent="0.25">
      <c r="A7604">
        <v>1944</v>
      </c>
      <c r="B7604">
        <v>51</v>
      </c>
      <c r="C7604">
        <v>1.129E-2</v>
      </c>
      <c r="D7604">
        <v>1.123E-2</v>
      </c>
      <c r="E7604">
        <v>0.5</v>
      </c>
      <c r="F7604">
        <v>80059</v>
      </c>
      <c r="G7604">
        <v>899</v>
      </c>
      <c r="H7604">
        <v>79610</v>
      </c>
      <c r="I7604">
        <v>1694307</v>
      </c>
      <c r="J7604">
        <v>21.16</v>
      </c>
    </row>
    <row r="7605" spans="1:10" x14ac:dyDescent="0.25">
      <c r="A7605">
        <v>1944</v>
      </c>
      <c r="B7605">
        <v>52</v>
      </c>
      <c r="C7605">
        <v>1.077E-2</v>
      </c>
      <c r="D7605">
        <v>1.0710000000000001E-2</v>
      </c>
      <c r="E7605">
        <v>0.5</v>
      </c>
      <c r="F7605">
        <v>79160</v>
      </c>
      <c r="G7605">
        <v>848</v>
      </c>
      <c r="H7605">
        <v>78736</v>
      </c>
      <c r="I7605">
        <v>1614698</v>
      </c>
      <c r="J7605">
        <v>20.399999999999999</v>
      </c>
    </row>
    <row r="7606" spans="1:10" x14ac:dyDescent="0.25">
      <c r="A7606">
        <v>1944</v>
      </c>
      <c r="B7606">
        <v>53</v>
      </c>
      <c r="C7606">
        <v>1.2460000000000001E-2</v>
      </c>
      <c r="D7606">
        <v>1.238E-2</v>
      </c>
      <c r="E7606">
        <v>0.5</v>
      </c>
      <c r="F7606">
        <v>78312</v>
      </c>
      <c r="G7606">
        <v>969</v>
      </c>
      <c r="H7606">
        <v>77828</v>
      </c>
      <c r="I7606">
        <v>1535962</v>
      </c>
      <c r="J7606">
        <v>19.61</v>
      </c>
    </row>
    <row r="7607" spans="1:10" x14ac:dyDescent="0.25">
      <c r="A7607">
        <v>1944</v>
      </c>
      <c r="B7607">
        <v>54</v>
      </c>
      <c r="C7607">
        <v>1.388E-2</v>
      </c>
      <c r="D7607">
        <v>1.3780000000000001E-2</v>
      </c>
      <c r="E7607">
        <v>0.5</v>
      </c>
      <c r="F7607">
        <v>77343</v>
      </c>
      <c r="G7607">
        <v>1066</v>
      </c>
      <c r="H7607">
        <v>76810</v>
      </c>
      <c r="I7607">
        <v>1458134</v>
      </c>
      <c r="J7607">
        <v>18.850000000000001</v>
      </c>
    </row>
    <row r="7608" spans="1:10" x14ac:dyDescent="0.25">
      <c r="A7608">
        <v>1944</v>
      </c>
      <c r="B7608">
        <v>55</v>
      </c>
      <c r="C7608">
        <v>1.5429999999999999E-2</v>
      </c>
      <c r="D7608">
        <v>1.5310000000000001E-2</v>
      </c>
      <c r="E7608">
        <v>0.5</v>
      </c>
      <c r="F7608">
        <v>76277</v>
      </c>
      <c r="G7608">
        <v>1168</v>
      </c>
      <c r="H7608">
        <v>75693</v>
      </c>
      <c r="I7608">
        <v>1381324</v>
      </c>
      <c r="J7608">
        <v>18.11</v>
      </c>
    </row>
    <row r="7609" spans="1:10" x14ac:dyDescent="0.25">
      <c r="A7609">
        <v>1944</v>
      </c>
      <c r="B7609">
        <v>56</v>
      </c>
      <c r="C7609">
        <v>1.626E-2</v>
      </c>
      <c r="D7609">
        <v>1.6129999999999999E-2</v>
      </c>
      <c r="E7609">
        <v>0.5</v>
      </c>
      <c r="F7609">
        <v>75109</v>
      </c>
      <c r="G7609">
        <v>1211</v>
      </c>
      <c r="H7609">
        <v>74503</v>
      </c>
      <c r="I7609">
        <v>1305632</v>
      </c>
      <c r="J7609">
        <v>17.38</v>
      </c>
    </row>
    <row r="7610" spans="1:10" x14ac:dyDescent="0.25">
      <c r="A7610">
        <v>1944</v>
      </c>
      <c r="B7610">
        <v>57</v>
      </c>
      <c r="C7610">
        <v>1.7319999999999999E-2</v>
      </c>
      <c r="D7610">
        <v>1.7170000000000001E-2</v>
      </c>
      <c r="E7610">
        <v>0.5</v>
      </c>
      <c r="F7610">
        <v>73897</v>
      </c>
      <c r="G7610">
        <v>1269</v>
      </c>
      <c r="H7610">
        <v>73263</v>
      </c>
      <c r="I7610">
        <v>1231128</v>
      </c>
      <c r="J7610">
        <v>16.66</v>
      </c>
    </row>
    <row r="7611" spans="1:10" x14ac:dyDescent="0.25">
      <c r="A7611">
        <v>1944</v>
      </c>
      <c r="B7611">
        <v>58</v>
      </c>
      <c r="C7611">
        <v>2.0899999999999998E-2</v>
      </c>
      <c r="D7611">
        <v>2.069E-2</v>
      </c>
      <c r="E7611">
        <v>0.5</v>
      </c>
      <c r="F7611">
        <v>72629</v>
      </c>
      <c r="G7611">
        <v>1502</v>
      </c>
      <c r="H7611">
        <v>71877</v>
      </c>
      <c r="I7611">
        <v>1157865</v>
      </c>
      <c r="J7611">
        <v>15.94</v>
      </c>
    </row>
    <row r="7612" spans="1:10" x14ac:dyDescent="0.25">
      <c r="A7612">
        <v>1944</v>
      </c>
      <c r="B7612">
        <v>59</v>
      </c>
      <c r="C7612">
        <v>2.2689999999999998E-2</v>
      </c>
      <c r="D7612">
        <v>2.2440000000000002E-2</v>
      </c>
      <c r="E7612">
        <v>0.5</v>
      </c>
      <c r="F7612">
        <v>71126</v>
      </c>
      <c r="G7612">
        <v>1596</v>
      </c>
      <c r="H7612">
        <v>70328</v>
      </c>
      <c r="I7612">
        <v>1085988</v>
      </c>
      <c r="J7612">
        <v>15.27</v>
      </c>
    </row>
    <row r="7613" spans="1:10" x14ac:dyDescent="0.25">
      <c r="A7613">
        <v>1944</v>
      </c>
      <c r="B7613">
        <v>60</v>
      </c>
      <c r="C7613">
        <v>2.588E-2</v>
      </c>
      <c r="D7613">
        <v>2.555E-2</v>
      </c>
      <c r="E7613">
        <v>0.5</v>
      </c>
      <c r="F7613">
        <v>69530</v>
      </c>
      <c r="G7613">
        <v>1777</v>
      </c>
      <c r="H7613">
        <v>68642</v>
      </c>
      <c r="I7613">
        <v>1015660</v>
      </c>
      <c r="J7613">
        <v>14.61</v>
      </c>
    </row>
    <row r="7614" spans="1:10" x14ac:dyDescent="0.25">
      <c r="A7614">
        <v>1944</v>
      </c>
      <c r="B7614">
        <v>61</v>
      </c>
      <c r="C7614">
        <v>2.4140000000000002E-2</v>
      </c>
      <c r="D7614">
        <v>2.385E-2</v>
      </c>
      <c r="E7614">
        <v>0.5</v>
      </c>
      <c r="F7614">
        <v>67754</v>
      </c>
      <c r="G7614">
        <v>1616</v>
      </c>
      <c r="H7614">
        <v>66946</v>
      </c>
      <c r="I7614">
        <v>947018</v>
      </c>
      <c r="J7614">
        <v>13.98</v>
      </c>
    </row>
    <row r="7615" spans="1:10" x14ac:dyDescent="0.25">
      <c r="A7615">
        <v>1944</v>
      </c>
      <c r="B7615">
        <v>62</v>
      </c>
      <c r="C7615">
        <v>2.853E-2</v>
      </c>
      <c r="D7615">
        <v>2.8129999999999999E-2</v>
      </c>
      <c r="E7615">
        <v>0.5</v>
      </c>
      <c r="F7615">
        <v>66138</v>
      </c>
      <c r="G7615">
        <v>1861</v>
      </c>
      <c r="H7615">
        <v>65208</v>
      </c>
      <c r="I7615">
        <v>880072</v>
      </c>
      <c r="J7615">
        <v>13.31</v>
      </c>
    </row>
    <row r="7616" spans="1:10" x14ac:dyDescent="0.25">
      <c r="A7616">
        <v>1944</v>
      </c>
      <c r="B7616">
        <v>63</v>
      </c>
      <c r="C7616">
        <v>3.1949999999999999E-2</v>
      </c>
      <c r="D7616">
        <v>3.1449999999999999E-2</v>
      </c>
      <c r="E7616">
        <v>0.5</v>
      </c>
      <c r="F7616">
        <v>64277</v>
      </c>
      <c r="G7616">
        <v>2022</v>
      </c>
      <c r="H7616">
        <v>63266</v>
      </c>
      <c r="I7616">
        <v>814864</v>
      </c>
      <c r="J7616">
        <v>12.68</v>
      </c>
    </row>
    <row r="7617" spans="1:10" x14ac:dyDescent="0.25">
      <c r="A7617">
        <v>1944</v>
      </c>
      <c r="B7617">
        <v>64</v>
      </c>
      <c r="C7617">
        <v>3.5560000000000001E-2</v>
      </c>
      <c r="D7617">
        <v>3.4939999999999999E-2</v>
      </c>
      <c r="E7617">
        <v>0.5</v>
      </c>
      <c r="F7617">
        <v>62256</v>
      </c>
      <c r="G7617">
        <v>2175</v>
      </c>
      <c r="H7617">
        <v>61168</v>
      </c>
      <c r="I7617">
        <v>751598</v>
      </c>
      <c r="J7617">
        <v>12.07</v>
      </c>
    </row>
    <row r="7618" spans="1:10" x14ac:dyDescent="0.25">
      <c r="A7618">
        <v>1944</v>
      </c>
      <c r="B7618">
        <v>65</v>
      </c>
      <c r="C7618">
        <v>3.61E-2</v>
      </c>
      <c r="D7618">
        <v>3.5459999999999998E-2</v>
      </c>
      <c r="E7618">
        <v>0.5</v>
      </c>
      <c r="F7618">
        <v>60080</v>
      </c>
      <c r="G7618">
        <v>2130</v>
      </c>
      <c r="H7618">
        <v>59015</v>
      </c>
      <c r="I7618">
        <v>690430</v>
      </c>
      <c r="J7618">
        <v>11.49</v>
      </c>
    </row>
    <row r="7619" spans="1:10" x14ac:dyDescent="0.25">
      <c r="A7619">
        <v>1944</v>
      </c>
      <c r="B7619">
        <v>66</v>
      </c>
      <c r="C7619">
        <v>3.7859999999999998E-2</v>
      </c>
      <c r="D7619">
        <v>3.7150000000000002E-2</v>
      </c>
      <c r="E7619">
        <v>0.5</v>
      </c>
      <c r="F7619">
        <v>57950</v>
      </c>
      <c r="G7619">
        <v>2153</v>
      </c>
      <c r="H7619">
        <v>56873</v>
      </c>
      <c r="I7619">
        <v>631414</v>
      </c>
      <c r="J7619">
        <v>10.9</v>
      </c>
    </row>
    <row r="7620" spans="1:10" x14ac:dyDescent="0.25">
      <c r="A7620">
        <v>1944</v>
      </c>
      <c r="B7620">
        <v>67</v>
      </c>
      <c r="C7620">
        <v>4.317E-2</v>
      </c>
      <c r="D7620">
        <v>4.2259999999999999E-2</v>
      </c>
      <c r="E7620">
        <v>0.5</v>
      </c>
      <c r="F7620">
        <v>55797</v>
      </c>
      <c r="G7620">
        <v>2358</v>
      </c>
      <c r="H7620">
        <v>54618</v>
      </c>
      <c r="I7620">
        <v>574541</v>
      </c>
      <c r="J7620">
        <v>10.3</v>
      </c>
    </row>
    <row r="7621" spans="1:10" x14ac:dyDescent="0.25">
      <c r="A7621">
        <v>1944</v>
      </c>
      <c r="B7621">
        <v>68</v>
      </c>
      <c r="C7621">
        <v>5.0999999999999997E-2</v>
      </c>
      <c r="D7621">
        <v>4.9730000000000003E-2</v>
      </c>
      <c r="E7621">
        <v>0.5</v>
      </c>
      <c r="F7621">
        <v>53439</v>
      </c>
      <c r="G7621">
        <v>2658</v>
      </c>
      <c r="H7621">
        <v>52110</v>
      </c>
      <c r="I7621">
        <v>519923</v>
      </c>
      <c r="J7621">
        <v>9.73</v>
      </c>
    </row>
    <row r="7622" spans="1:10" x14ac:dyDescent="0.25">
      <c r="A7622">
        <v>1944</v>
      </c>
      <c r="B7622">
        <v>69</v>
      </c>
      <c r="C7622">
        <v>5.3159999999999999E-2</v>
      </c>
      <c r="D7622">
        <v>5.178E-2</v>
      </c>
      <c r="E7622">
        <v>0.5</v>
      </c>
      <c r="F7622">
        <v>50781</v>
      </c>
      <c r="G7622">
        <v>2629</v>
      </c>
      <c r="H7622">
        <v>49467</v>
      </c>
      <c r="I7622">
        <v>467813</v>
      </c>
      <c r="J7622">
        <v>9.2100000000000009</v>
      </c>
    </row>
    <row r="7623" spans="1:10" x14ac:dyDescent="0.25">
      <c r="A7623">
        <v>1944</v>
      </c>
      <c r="B7623">
        <v>70</v>
      </c>
      <c r="C7623">
        <v>6.2939999999999996E-2</v>
      </c>
      <c r="D7623">
        <v>6.1019999999999998E-2</v>
      </c>
      <c r="E7623">
        <v>0.5</v>
      </c>
      <c r="F7623">
        <v>48152</v>
      </c>
      <c r="G7623">
        <v>2938</v>
      </c>
      <c r="H7623">
        <v>46683</v>
      </c>
      <c r="I7623">
        <v>418346</v>
      </c>
      <c r="J7623">
        <v>8.69</v>
      </c>
    </row>
    <row r="7624" spans="1:10" x14ac:dyDescent="0.25">
      <c r="A7624">
        <v>1944</v>
      </c>
      <c r="B7624">
        <v>71</v>
      </c>
      <c r="C7624">
        <v>6.1850000000000002E-2</v>
      </c>
      <c r="D7624">
        <v>0.06</v>
      </c>
      <c r="E7624">
        <v>0.5</v>
      </c>
      <c r="F7624">
        <v>45214</v>
      </c>
      <c r="G7624">
        <v>2713</v>
      </c>
      <c r="H7624">
        <v>43858</v>
      </c>
      <c r="I7624">
        <v>371663</v>
      </c>
      <c r="J7624">
        <v>8.2200000000000006</v>
      </c>
    </row>
    <row r="7625" spans="1:10" x14ac:dyDescent="0.25">
      <c r="A7625">
        <v>1944</v>
      </c>
      <c r="B7625">
        <v>72</v>
      </c>
      <c r="C7625">
        <v>6.8790000000000004E-2</v>
      </c>
      <c r="D7625">
        <v>6.651E-2</v>
      </c>
      <c r="E7625">
        <v>0.5</v>
      </c>
      <c r="F7625">
        <v>42501</v>
      </c>
      <c r="G7625">
        <v>2827</v>
      </c>
      <c r="H7625">
        <v>41088</v>
      </c>
      <c r="I7625">
        <v>327806</v>
      </c>
      <c r="J7625">
        <v>7.71</v>
      </c>
    </row>
    <row r="7626" spans="1:10" x14ac:dyDescent="0.25">
      <c r="A7626">
        <v>1944</v>
      </c>
      <c r="B7626">
        <v>73</v>
      </c>
      <c r="C7626">
        <v>8.1589999999999996E-2</v>
      </c>
      <c r="D7626">
        <v>7.8390000000000001E-2</v>
      </c>
      <c r="E7626">
        <v>0.5</v>
      </c>
      <c r="F7626">
        <v>39675</v>
      </c>
      <c r="G7626">
        <v>3110</v>
      </c>
      <c r="H7626">
        <v>38120</v>
      </c>
      <c r="I7626">
        <v>286718</v>
      </c>
      <c r="J7626">
        <v>7.23</v>
      </c>
    </row>
    <row r="7627" spans="1:10" x14ac:dyDescent="0.25">
      <c r="A7627">
        <v>1944</v>
      </c>
      <c r="B7627">
        <v>74</v>
      </c>
      <c r="C7627">
        <v>8.4809999999999997E-2</v>
      </c>
      <c r="D7627">
        <v>8.1360000000000002E-2</v>
      </c>
      <c r="E7627">
        <v>0.5</v>
      </c>
      <c r="F7627">
        <v>36565</v>
      </c>
      <c r="G7627">
        <v>2975</v>
      </c>
      <c r="H7627">
        <v>35077</v>
      </c>
      <c r="I7627">
        <v>248598</v>
      </c>
      <c r="J7627">
        <v>6.8</v>
      </c>
    </row>
    <row r="7628" spans="1:10" x14ac:dyDescent="0.25">
      <c r="A7628">
        <v>1944</v>
      </c>
      <c r="B7628">
        <v>75</v>
      </c>
      <c r="C7628">
        <v>8.9260000000000006E-2</v>
      </c>
      <c r="D7628">
        <v>8.5440000000000002E-2</v>
      </c>
      <c r="E7628">
        <v>0.5</v>
      </c>
      <c r="F7628">
        <v>33590</v>
      </c>
      <c r="G7628">
        <v>2870</v>
      </c>
      <c r="H7628">
        <v>32155</v>
      </c>
      <c r="I7628">
        <v>213521</v>
      </c>
      <c r="J7628">
        <v>6.36</v>
      </c>
    </row>
    <row r="7629" spans="1:10" x14ac:dyDescent="0.25">
      <c r="A7629">
        <v>1944</v>
      </c>
      <c r="B7629">
        <v>76</v>
      </c>
      <c r="C7629">
        <v>0.11201</v>
      </c>
      <c r="D7629">
        <v>0.10607</v>
      </c>
      <c r="E7629">
        <v>0.5</v>
      </c>
      <c r="F7629">
        <v>30720</v>
      </c>
      <c r="G7629">
        <v>3258</v>
      </c>
      <c r="H7629">
        <v>29090</v>
      </c>
      <c r="I7629">
        <v>181367</v>
      </c>
      <c r="J7629">
        <v>5.9</v>
      </c>
    </row>
    <row r="7630" spans="1:10" x14ac:dyDescent="0.25">
      <c r="A7630">
        <v>1944</v>
      </c>
      <c r="B7630">
        <v>77</v>
      </c>
      <c r="C7630">
        <v>0.12797</v>
      </c>
      <c r="D7630">
        <v>0.12027</v>
      </c>
      <c r="E7630">
        <v>0.5</v>
      </c>
      <c r="F7630">
        <v>27461</v>
      </c>
      <c r="G7630">
        <v>3303</v>
      </c>
      <c r="H7630">
        <v>25810</v>
      </c>
      <c r="I7630">
        <v>152276</v>
      </c>
      <c r="J7630">
        <v>5.55</v>
      </c>
    </row>
    <row r="7631" spans="1:10" x14ac:dyDescent="0.25">
      <c r="A7631">
        <v>1944</v>
      </c>
      <c r="B7631">
        <v>78</v>
      </c>
      <c r="C7631">
        <v>0.12605</v>
      </c>
      <c r="D7631">
        <v>0.11856999999999999</v>
      </c>
      <c r="E7631">
        <v>0.5</v>
      </c>
      <c r="F7631">
        <v>24158</v>
      </c>
      <c r="G7631">
        <v>2865</v>
      </c>
      <c r="H7631">
        <v>22726</v>
      </c>
      <c r="I7631">
        <v>126466</v>
      </c>
      <c r="J7631">
        <v>5.23</v>
      </c>
    </row>
    <row r="7632" spans="1:10" x14ac:dyDescent="0.25">
      <c r="A7632">
        <v>1944</v>
      </c>
      <c r="B7632">
        <v>79</v>
      </c>
      <c r="C7632">
        <v>0.13482</v>
      </c>
      <c r="D7632">
        <v>0.12631000000000001</v>
      </c>
      <c r="E7632">
        <v>0.5</v>
      </c>
      <c r="F7632">
        <v>21294</v>
      </c>
      <c r="G7632">
        <v>2690</v>
      </c>
      <c r="H7632">
        <v>19949</v>
      </c>
      <c r="I7632">
        <v>103740</v>
      </c>
      <c r="J7632">
        <v>4.87</v>
      </c>
    </row>
    <row r="7633" spans="1:10" x14ac:dyDescent="0.25">
      <c r="A7633">
        <v>1944</v>
      </c>
      <c r="B7633">
        <v>80</v>
      </c>
      <c r="C7633">
        <v>0.16209000000000001</v>
      </c>
      <c r="D7633">
        <v>0.14993999999999999</v>
      </c>
      <c r="E7633">
        <v>0.5</v>
      </c>
      <c r="F7633">
        <v>18604</v>
      </c>
      <c r="G7633">
        <v>2790</v>
      </c>
      <c r="H7633">
        <v>17209</v>
      </c>
      <c r="I7633">
        <v>83791</v>
      </c>
      <c r="J7633">
        <v>4.5</v>
      </c>
    </row>
    <row r="7634" spans="1:10" x14ac:dyDescent="0.25">
      <c r="A7634">
        <v>1944</v>
      </c>
      <c r="B7634">
        <v>81</v>
      </c>
      <c r="C7634">
        <v>0.1822</v>
      </c>
      <c r="D7634">
        <v>0.16699</v>
      </c>
      <c r="E7634">
        <v>0.5</v>
      </c>
      <c r="F7634">
        <v>15815</v>
      </c>
      <c r="G7634">
        <v>2641</v>
      </c>
      <c r="H7634">
        <v>14494</v>
      </c>
      <c r="I7634">
        <v>66582</v>
      </c>
      <c r="J7634">
        <v>4.21</v>
      </c>
    </row>
    <row r="7635" spans="1:10" x14ac:dyDescent="0.25">
      <c r="A7635">
        <v>1944</v>
      </c>
      <c r="B7635">
        <v>82</v>
      </c>
      <c r="C7635">
        <v>0.18418999999999999</v>
      </c>
      <c r="D7635">
        <v>0.16866</v>
      </c>
      <c r="E7635">
        <v>0.5</v>
      </c>
      <c r="F7635">
        <v>13174</v>
      </c>
      <c r="G7635">
        <v>2222</v>
      </c>
      <c r="H7635">
        <v>12063</v>
      </c>
      <c r="I7635">
        <v>52088</v>
      </c>
      <c r="J7635">
        <v>3.95</v>
      </c>
    </row>
    <row r="7636" spans="1:10" x14ac:dyDescent="0.25">
      <c r="A7636">
        <v>1944</v>
      </c>
      <c r="B7636">
        <v>83</v>
      </c>
      <c r="C7636">
        <v>0.20918</v>
      </c>
      <c r="D7636">
        <v>0.18937000000000001</v>
      </c>
      <c r="E7636">
        <v>0.5</v>
      </c>
      <c r="F7636">
        <v>10952</v>
      </c>
      <c r="G7636">
        <v>2074</v>
      </c>
      <c r="H7636">
        <v>9915</v>
      </c>
      <c r="I7636">
        <v>40025</v>
      </c>
      <c r="J7636">
        <v>3.65</v>
      </c>
    </row>
    <row r="7637" spans="1:10" x14ac:dyDescent="0.25">
      <c r="A7637">
        <v>1944</v>
      </c>
      <c r="B7637">
        <v>84</v>
      </c>
      <c r="C7637">
        <v>0.23327999999999999</v>
      </c>
      <c r="D7637">
        <v>0.20891000000000001</v>
      </c>
      <c r="E7637">
        <v>0.5</v>
      </c>
      <c r="F7637">
        <v>8878</v>
      </c>
      <c r="G7637">
        <v>1855</v>
      </c>
      <c r="H7637">
        <v>7951</v>
      </c>
      <c r="I7637">
        <v>30110</v>
      </c>
      <c r="J7637">
        <v>3.39</v>
      </c>
    </row>
    <row r="7638" spans="1:10" x14ac:dyDescent="0.25">
      <c r="A7638">
        <v>1944</v>
      </c>
      <c r="B7638">
        <v>85</v>
      </c>
      <c r="C7638">
        <v>0.26222000000000001</v>
      </c>
      <c r="D7638">
        <v>0.23182</v>
      </c>
      <c r="E7638">
        <v>0.5</v>
      </c>
      <c r="F7638">
        <v>7023</v>
      </c>
      <c r="G7638">
        <v>1628</v>
      </c>
      <c r="H7638">
        <v>6209</v>
      </c>
      <c r="I7638">
        <v>22159</v>
      </c>
      <c r="J7638">
        <v>3.16</v>
      </c>
    </row>
    <row r="7639" spans="1:10" x14ac:dyDescent="0.25">
      <c r="A7639">
        <v>1944</v>
      </c>
      <c r="B7639">
        <v>86</v>
      </c>
      <c r="C7639">
        <v>0.28240999999999999</v>
      </c>
      <c r="D7639">
        <v>0.24747</v>
      </c>
      <c r="E7639">
        <v>0.5</v>
      </c>
      <c r="F7639">
        <v>5395</v>
      </c>
      <c r="G7639">
        <v>1335</v>
      </c>
      <c r="H7639">
        <v>4728</v>
      </c>
      <c r="I7639">
        <v>15950</v>
      </c>
      <c r="J7639">
        <v>2.96</v>
      </c>
    </row>
    <row r="7640" spans="1:10" x14ac:dyDescent="0.25">
      <c r="A7640">
        <v>1944</v>
      </c>
      <c r="B7640">
        <v>87</v>
      </c>
      <c r="C7640">
        <v>0.32423999999999997</v>
      </c>
      <c r="D7640">
        <v>0.27900999999999998</v>
      </c>
      <c r="E7640">
        <v>0.5</v>
      </c>
      <c r="F7640">
        <v>4060</v>
      </c>
      <c r="G7640">
        <v>1133</v>
      </c>
      <c r="H7640">
        <v>3494</v>
      </c>
      <c r="I7640">
        <v>11223</v>
      </c>
      <c r="J7640">
        <v>2.76</v>
      </c>
    </row>
    <row r="7641" spans="1:10" x14ac:dyDescent="0.25">
      <c r="A7641">
        <v>1944</v>
      </c>
      <c r="B7641">
        <v>88</v>
      </c>
      <c r="C7641">
        <v>0.32996999999999999</v>
      </c>
      <c r="D7641">
        <v>0.28323999999999999</v>
      </c>
      <c r="E7641">
        <v>0.5</v>
      </c>
      <c r="F7641">
        <v>2927</v>
      </c>
      <c r="G7641">
        <v>829</v>
      </c>
      <c r="H7641">
        <v>2513</v>
      </c>
      <c r="I7641">
        <v>7729</v>
      </c>
      <c r="J7641">
        <v>2.64</v>
      </c>
    </row>
    <row r="7642" spans="1:10" x14ac:dyDescent="0.25">
      <c r="A7642">
        <v>1944</v>
      </c>
      <c r="B7642">
        <v>89</v>
      </c>
      <c r="C7642">
        <v>0.35426000000000002</v>
      </c>
      <c r="D7642">
        <v>0.30095</v>
      </c>
      <c r="E7642">
        <v>0.5</v>
      </c>
      <c r="F7642">
        <v>2098</v>
      </c>
      <c r="G7642">
        <v>631</v>
      </c>
      <c r="H7642">
        <v>1782</v>
      </c>
      <c r="I7642">
        <v>5216</v>
      </c>
      <c r="J7642">
        <v>2.4900000000000002</v>
      </c>
    </row>
    <row r="7643" spans="1:10" x14ac:dyDescent="0.25">
      <c r="A7643">
        <v>1944</v>
      </c>
      <c r="B7643">
        <v>90</v>
      </c>
      <c r="C7643">
        <v>0.38141999999999998</v>
      </c>
      <c r="D7643">
        <v>0.32033</v>
      </c>
      <c r="E7643">
        <v>0.5</v>
      </c>
      <c r="F7643">
        <v>1467</v>
      </c>
      <c r="G7643">
        <v>470</v>
      </c>
      <c r="H7643">
        <v>1232</v>
      </c>
      <c r="I7643">
        <v>3434</v>
      </c>
      <c r="J7643">
        <v>2.34</v>
      </c>
    </row>
    <row r="7644" spans="1:10" x14ac:dyDescent="0.25">
      <c r="A7644">
        <v>1944</v>
      </c>
      <c r="B7644">
        <v>91</v>
      </c>
      <c r="C7644">
        <v>0.40936</v>
      </c>
      <c r="D7644">
        <v>0.33979999999999999</v>
      </c>
      <c r="E7644">
        <v>0.5</v>
      </c>
      <c r="F7644">
        <v>997</v>
      </c>
      <c r="G7644">
        <v>339</v>
      </c>
      <c r="H7644">
        <v>827</v>
      </c>
      <c r="I7644">
        <v>2202</v>
      </c>
      <c r="J7644">
        <v>2.21</v>
      </c>
    </row>
    <row r="7645" spans="1:10" x14ac:dyDescent="0.25">
      <c r="A7645">
        <v>1944</v>
      </c>
      <c r="B7645">
        <v>92</v>
      </c>
      <c r="C7645">
        <v>0.43787999999999999</v>
      </c>
      <c r="D7645">
        <v>0.35922999999999999</v>
      </c>
      <c r="E7645">
        <v>0.5</v>
      </c>
      <c r="F7645">
        <v>658</v>
      </c>
      <c r="G7645">
        <v>236</v>
      </c>
      <c r="H7645">
        <v>540</v>
      </c>
      <c r="I7645">
        <v>1375</v>
      </c>
      <c r="J7645">
        <v>2.09</v>
      </c>
    </row>
    <row r="7646" spans="1:10" x14ac:dyDescent="0.25">
      <c r="A7646">
        <v>1944</v>
      </c>
      <c r="B7646">
        <v>93</v>
      </c>
      <c r="C7646">
        <v>0.46683000000000002</v>
      </c>
      <c r="D7646">
        <v>0.37847999999999998</v>
      </c>
      <c r="E7646">
        <v>0.5</v>
      </c>
      <c r="F7646">
        <v>422</v>
      </c>
      <c r="G7646">
        <v>160</v>
      </c>
      <c r="H7646">
        <v>342</v>
      </c>
      <c r="I7646">
        <v>835</v>
      </c>
      <c r="J7646">
        <v>1.98</v>
      </c>
    </row>
    <row r="7647" spans="1:10" x14ac:dyDescent="0.25">
      <c r="A7647">
        <v>1944</v>
      </c>
      <c r="B7647">
        <v>94</v>
      </c>
      <c r="C7647">
        <v>0.496</v>
      </c>
      <c r="D7647">
        <v>0.39743000000000001</v>
      </c>
      <c r="E7647">
        <v>0.5</v>
      </c>
      <c r="F7647">
        <v>262</v>
      </c>
      <c r="G7647">
        <v>104</v>
      </c>
      <c r="H7647">
        <v>210</v>
      </c>
      <c r="I7647">
        <v>493</v>
      </c>
      <c r="J7647">
        <v>1.88</v>
      </c>
    </row>
    <row r="7648" spans="1:10" x14ac:dyDescent="0.25">
      <c r="A7648">
        <v>1944</v>
      </c>
      <c r="B7648">
        <v>95</v>
      </c>
      <c r="C7648">
        <v>0.52519000000000005</v>
      </c>
      <c r="D7648">
        <v>0.41596</v>
      </c>
      <c r="E7648">
        <v>0.5</v>
      </c>
      <c r="F7648">
        <v>158</v>
      </c>
      <c r="G7648">
        <v>66</v>
      </c>
      <c r="H7648">
        <v>125</v>
      </c>
      <c r="I7648">
        <v>283</v>
      </c>
      <c r="J7648">
        <v>1.79</v>
      </c>
    </row>
    <row r="7649" spans="1:10" x14ac:dyDescent="0.25">
      <c r="A7649">
        <v>1944</v>
      </c>
      <c r="B7649">
        <v>96</v>
      </c>
      <c r="C7649">
        <v>0.55422000000000005</v>
      </c>
      <c r="D7649">
        <v>0.43396000000000001</v>
      </c>
      <c r="E7649">
        <v>0.5</v>
      </c>
      <c r="F7649">
        <v>92</v>
      </c>
      <c r="G7649">
        <v>40</v>
      </c>
      <c r="H7649">
        <v>72</v>
      </c>
      <c r="I7649">
        <v>158</v>
      </c>
      <c r="J7649">
        <v>1.71</v>
      </c>
    </row>
    <row r="7650" spans="1:10" x14ac:dyDescent="0.25">
      <c r="A7650">
        <v>1944</v>
      </c>
      <c r="B7650">
        <v>97</v>
      </c>
      <c r="C7650">
        <v>0.58287999999999995</v>
      </c>
      <c r="D7650">
        <v>0.45134000000000002</v>
      </c>
      <c r="E7650">
        <v>0.5</v>
      </c>
      <c r="F7650">
        <v>52</v>
      </c>
      <c r="G7650">
        <v>24</v>
      </c>
      <c r="H7650">
        <v>40</v>
      </c>
      <c r="I7650">
        <v>85</v>
      </c>
      <c r="J7650">
        <v>1.64</v>
      </c>
    </row>
    <row r="7651" spans="1:10" x14ac:dyDescent="0.25">
      <c r="A7651">
        <v>1944</v>
      </c>
      <c r="B7651">
        <v>98</v>
      </c>
      <c r="C7651">
        <v>0.61099000000000003</v>
      </c>
      <c r="D7651">
        <v>0.46801999999999999</v>
      </c>
      <c r="E7651">
        <v>0.5</v>
      </c>
      <c r="F7651">
        <v>29</v>
      </c>
      <c r="G7651">
        <v>13</v>
      </c>
      <c r="H7651">
        <v>22</v>
      </c>
      <c r="I7651">
        <v>45</v>
      </c>
      <c r="J7651">
        <v>1.57</v>
      </c>
    </row>
    <row r="7652" spans="1:10" x14ac:dyDescent="0.25">
      <c r="A7652">
        <v>1944</v>
      </c>
      <c r="B7652">
        <v>99</v>
      </c>
      <c r="C7652">
        <v>0.63837999999999995</v>
      </c>
      <c r="D7652">
        <v>0.48392000000000002</v>
      </c>
      <c r="E7652">
        <v>0.5</v>
      </c>
      <c r="F7652">
        <v>15</v>
      </c>
      <c r="G7652">
        <v>7</v>
      </c>
      <c r="H7652">
        <v>12</v>
      </c>
      <c r="I7652">
        <v>23</v>
      </c>
      <c r="J7652">
        <v>1.51</v>
      </c>
    </row>
    <row r="7653" spans="1:10" x14ac:dyDescent="0.25">
      <c r="A7653">
        <v>1944</v>
      </c>
      <c r="B7653">
        <v>100</v>
      </c>
      <c r="C7653">
        <v>0.66491</v>
      </c>
      <c r="D7653">
        <v>0.49901000000000001</v>
      </c>
      <c r="E7653">
        <v>0.5</v>
      </c>
      <c r="F7653">
        <v>8</v>
      </c>
      <c r="G7653">
        <v>4</v>
      </c>
      <c r="H7653">
        <v>6</v>
      </c>
      <c r="I7653">
        <v>11</v>
      </c>
      <c r="J7653">
        <v>1.46</v>
      </c>
    </row>
    <row r="7654" spans="1:10" x14ac:dyDescent="0.25">
      <c r="A7654">
        <v>1944</v>
      </c>
      <c r="B7654">
        <v>101</v>
      </c>
      <c r="C7654">
        <v>0.69042000000000003</v>
      </c>
      <c r="D7654">
        <v>0.51324999999999998</v>
      </c>
      <c r="E7654">
        <v>0.5</v>
      </c>
      <c r="F7654">
        <v>4</v>
      </c>
      <c r="G7654">
        <v>2</v>
      </c>
      <c r="H7654">
        <v>3</v>
      </c>
      <c r="I7654">
        <v>6</v>
      </c>
      <c r="J7654">
        <v>1.41</v>
      </c>
    </row>
    <row r="7655" spans="1:10" x14ac:dyDescent="0.25">
      <c r="A7655">
        <v>1944</v>
      </c>
      <c r="B7655">
        <v>102</v>
      </c>
      <c r="C7655">
        <v>0.71482999999999997</v>
      </c>
      <c r="D7655">
        <v>0.52661000000000002</v>
      </c>
      <c r="E7655">
        <v>0.5</v>
      </c>
      <c r="F7655">
        <v>2</v>
      </c>
      <c r="G7655">
        <v>1</v>
      </c>
      <c r="H7655">
        <v>1</v>
      </c>
      <c r="I7655">
        <v>3</v>
      </c>
      <c r="J7655">
        <v>1.36</v>
      </c>
    </row>
    <row r="7656" spans="1:10" x14ac:dyDescent="0.25">
      <c r="A7656">
        <v>1944</v>
      </c>
      <c r="B7656">
        <v>103</v>
      </c>
      <c r="C7656">
        <v>0.73804999999999998</v>
      </c>
      <c r="D7656">
        <v>0.53910999999999998</v>
      </c>
      <c r="E7656">
        <v>0.5</v>
      </c>
      <c r="F7656">
        <v>1</v>
      </c>
      <c r="G7656">
        <v>0</v>
      </c>
      <c r="H7656">
        <v>1</v>
      </c>
      <c r="I7656">
        <v>1</v>
      </c>
      <c r="J7656">
        <v>1.33</v>
      </c>
    </row>
    <row r="7657" spans="1:10" x14ac:dyDescent="0.25">
      <c r="A7657">
        <v>1944</v>
      </c>
      <c r="B7657">
        <v>104</v>
      </c>
      <c r="C7657">
        <v>0.76000999999999996</v>
      </c>
      <c r="D7657">
        <v>0.55073000000000005</v>
      </c>
      <c r="E7657">
        <v>0.5</v>
      </c>
      <c r="F7657">
        <v>0</v>
      </c>
      <c r="G7657">
        <v>0</v>
      </c>
      <c r="H7657">
        <v>0</v>
      </c>
      <c r="I7657">
        <v>1</v>
      </c>
      <c r="J7657">
        <v>1.29</v>
      </c>
    </row>
    <row r="7658" spans="1:10" x14ac:dyDescent="0.25">
      <c r="A7658">
        <v>1944</v>
      </c>
      <c r="B7658">
        <v>105</v>
      </c>
      <c r="C7658">
        <v>0.78066999999999998</v>
      </c>
      <c r="D7658">
        <v>0.5615</v>
      </c>
      <c r="E7658">
        <v>0.5</v>
      </c>
      <c r="F7658">
        <v>0</v>
      </c>
      <c r="G7658">
        <v>0</v>
      </c>
      <c r="H7658">
        <v>0</v>
      </c>
      <c r="I7658">
        <v>0</v>
      </c>
      <c r="J7658">
        <v>1.26</v>
      </c>
    </row>
    <row r="7659" spans="1:10" x14ac:dyDescent="0.25">
      <c r="A7659">
        <v>1944</v>
      </c>
      <c r="B7659">
        <v>106</v>
      </c>
      <c r="C7659">
        <v>0.80003000000000002</v>
      </c>
      <c r="D7659">
        <v>0.57143999999999995</v>
      </c>
      <c r="E7659">
        <v>0.5</v>
      </c>
      <c r="F7659">
        <v>0</v>
      </c>
      <c r="G7659">
        <v>0</v>
      </c>
      <c r="H7659">
        <v>0</v>
      </c>
      <c r="I7659">
        <v>0</v>
      </c>
      <c r="J7659">
        <v>1.23</v>
      </c>
    </row>
    <row r="7660" spans="1:10" x14ac:dyDescent="0.25">
      <c r="A7660">
        <v>1944</v>
      </c>
      <c r="B7660">
        <v>107</v>
      </c>
      <c r="C7660">
        <v>0.81806999999999996</v>
      </c>
      <c r="D7660">
        <v>0.58059000000000005</v>
      </c>
      <c r="E7660">
        <v>0.5</v>
      </c>
      <c r="F7660">
        <v>0</v>
      </c>
      <c r="G7660">
        <v>0</v>
      </c>
      <c r="H7660">
        <v>0</v>
      </c>
      <c r="I7660">
        <v>0</v>
      </c>
      <c r="J7660">
        <v>1.21</v>
      </c>
    </row>
    <row r="7661" spans="1:10" x14ac:dyDescent="0.25">
      <c r="A7661">
        <v>1944</v>
      </c>
      <c r="B7661">
        <v>108</v>
      </c>
      <c r="C7661">
        <v>0.83482999999999996</v>
      </c>
      <c r="D7661">
        <v>0.58897999999999995</v>
      </c>
      <c r="E7661">
        <v>0.5</v>
      </c>
      <c r="F7661">
        <v>0</v>
      </c>
      <c r="G7661">
        <v>0</v>
      </c>
      <c r="H7661">
        <v>0</v>
      </c>
      <c r="I7661">
        <v>0</v>
      </c>
      <c r="J7661">
        <v>1.19</v>
      </c>
    </row>
    <row r="7662" spans="1:10" x14ac:dyDescent="0.25">
      <c r="A7662">
        <v>1944</v>
      </c>
      <c r="B7662">
        <v>109</v>
      </c>
      <c r="C7662">
        <v>0.85031999999999996</v>
      </c>
      <c r="D7662">
        <v>0.59665000000000001</v>
      </c>
      <c r="E7662">
        <v>0.5</v>
      </c>
      <c r="F7662">
        <v>0</v>
      </c>
      <c r="G7662">
        <v>0</v>
      </c>
      <c r="H7662">
        <v>0</v>
      </c>
      <c r="I7662">
        <v>0</v>
      </c>
      <c r="J7662">
        <v>1.17</v>
      </c>
    </row>
    <row r="7663" spans="1:10" x14ac:dyDescent="0.25">
      <c r="A7663">
        <v>1944</v>
      </c>
      <c r="B7663" t="s">
        <v>25</v>
      </c>
      <c r="C7663">
        <v>0.86458999999999997</v>
      </c>
      <c r="D7663">
        <v>1</v>
      </c>
      <c r="E7663">
        <v>1.1599999999999999</v>
      </c>
      <c r="F7663">
        <v>0</v>
      </c>
      <c r="G7663">
        <v>0</v>
      </c>
      <c r="H7663">
        <v>0</v>
      </c>
      <c r="I7663">
        <v>0</v>
      </c>
      <c r="J7663">
        <v>1.1599999999999999</v>
      </c>
    </row>
    <row r="7664" spans="1:10" x14ac:dyDescent="0.25">
      <c r="A7664">
        <v>1945</v>
      </c>
      <c r="B7664">
        <v>0</v>
      </c>
      <c r="C7664">
        <v>4.7530000000000003E-2</v>
      </c>
      <c r="D7664">
        <v>4.5760000000000002E-2</v>
      </c>
      <c r="E7664">
        <v>0.18</v>
      </c>
      <c r="F7664">
        <v>100000</v>
      </c>
      <c r="G7664">
        <v>4576</v>
      </c>
      <c r="H7664">
        <v>96263</v>
      </c>
      <c r="I7664">
        <v>6331213</v>
      </c>
      <c r="J7664">
        <v>63.31</v>
      </c>
    </row>
    <row r="7665" spans="1:10" x14ac:dyDescent="0.25">
      <c r="A7665">
        <v>1945</v>
      </c>
      <c r="B7665">
        <v>1</v>
      </c>
      <c r="C7665">
        <v>5.0000000000000001E-3</v>
      </c>
      <c r="D7665">
        <v>4.9899999999999996E-3</v>
      </c>
      <c r="E7665">
        <v>0.5</v>
      </c>
      <c r="F7665">
        <v>95424</v>
      </c>
      <c r="G7665">
        <v>476</v>
      </c>
      <c r="H7665">
        <v>95186</v>
      </c>
      <c r="I7665">
        <v>6234950</v>
      </c>
      <c r="J7665">
        <v>65.34</v>
      </c>
    </row>
    <row r="7666" spans="1:10" x14ac:dyDescent="0.25">
      <c r="A7666">
        <v>1945</v>
      </c>
      <c r="B7666">
        <v>2</v>
      </c>
      <c r="C7666">
        <v>3.0500000000000002E-3</v>
      </c>
      <c r="D7666">
        <v>3.0500000000000002E-3</v>
      </c>
      <c r="E7666">
        <v>0.5</v>
      </c>
      <c r="F7666">
        <v>94948</v>
      </c>
      <c r="G7666">
        <v>289</v>
      </c>
      <c r="H7666">
        <v>94803</v>
      </c>
      <c r="I7666">
        <v>6139764</v>
      </c>
      <c r="J7666">
        <v>64.66</v>
      </c>
    </row>
    <row r="7667" spans="1:10" x14ac:dyDescent="0.25">
      <c r="A7667">
        <v>1945</v>
      </c>
      <c r="B7667">
        <v>3</v>
      </c>
      <c r="C7667">
        <v>2.3600000000000001E-3</v>
      </c>
      <c r="D7667">
        <v>2.3600000000000001E-3</v>
      </c>
      <c r="E7667">
        <v>0.5</v>
      </c>
      <c r="F7667">
        <v>94659</v>
      </c>
      <c r="G7667">
        <v>223</v>
      </c>
      <c r="H7667">
        <v>94547</v>
      </c>
      <c r="I7667">
        <v>6044961</v>
      </c>
      <c r="J7667">
        <v>63.86</v>
      </c>
    </row>
    <row r="7668" spans="1:10" x14ac:dyDescent="0.25">
      <c r="A7668">
        <v>1945</v>
      </c>
      <c r="B7668">
        <v>4</v>
      </c>
      <c r="C7668">
        <v>1.73E-3</v>
      </c>
      <c r="D7668">
        <v>1.73E-3</v>
      </c>
      <c r="E7668">
        <v>0.5</v>
      </c>
      <c r="F7668">
        <v>94435</v>
      </c>
      <c r="G7668">
        <v>164</v>
      </c>
      <c r="H7668">
        <v>94354</v>
      </c>
      <c r="I7668">
        <v>5950414</v>
      </c>
      <c r="J7668">
        <v>63.01</v>
      </c>
    </row>
    <row r="7669" spans="1:10" x14ac:dyDescent="0.25">
      <c r="A7669">
        <v>1945</v>
      </c>
      <c r="B7669">
        <v>5</v>
      </c>
      <c r="C7669">
        <v>2.0799999999999998E-3</v>
      </c>
      <c r="D7669">
        <v>2.0799999999999998E-3</v>
      </c>
      <c r="E7669">
        <v>0.5</v>
      </c>
      <c r="F7669">
        <v>94272</v>
      </c>
      <c r="G7669">
        <v>196</v>
      </c>
      <c r="H7669">
        <v>94174</v>
      </c>
      <c r="I7669">
        <v>5856060</v>
      </c>
      <c r="J7669">
        <v>62.12</v>
      </c>
    </row>
    <row r="7670" spans="1:10" x14ac:dyDescent="0.25">
      <c r="A7670">
        <v>1945</v>
      </c>
      <c r="B7670">
        <v>6</v>
      </c>
      <c r="C7670">
        <v>1.39E-3</v>
      </c>
      <c r="D7670">
        <v>1.39E-3</v>
      </c>
      <c r="E7670">
        <v>0.5</v>
      </c>
      <c r="F7670">
        <v>94076</v>
      </c>
      <c r="G7670">
        <v>131</v>
      </c>
      <c r="H7670">
        <v>94010</v>
      </c>
      <c r="I7670">
        <v>5761887</v>
      </c>
      <c r="J7670">
        <v>61.25</v>
      </c>
    </row>
    <row r="7671" spans="1:10" x14ac:dyDescent="0.25">
      <c r="A7671">
        <v>1945</v>
      </c>
      <c r="B7671">
        <v>7</v>
      </c>
      <c r="C7671">
        <v>1.2099999999999999E-3</v>
      </c>
      <c r="D7671">
        <v>1.2099999999999999E-3</v>
      </c>
      <c r="E7671">
        <v>0.5</v>
      </c>
      <c r="F7671">
        <v>93945</v>
      </c>
      <c r="G7671">
        <v>114</v>
      </c>
      <c r="H7671">
        <v>93888</v>
      </c>
      <c r="I7671">
        <v>5667876</v>
      </c>
      <c r="J7671">
        <v>60.33</v>
      </c>
    </row>
    <row r="7672" spans="1:10" x14ac:dyDescent="0.25">
      <c r="A7672">
        <v>1945</v>
      </c>
      <c r="B7672">
        <v>8</v>
      </c>
      <c r="C7672">
        <v>1.0200000000000001E-3</v>
      </c>
      <c r="D7672">
        <v>1.0200000000000001E-3</v>
      </c>
      <c r="E7672">
        <v>0.5</v>
      </c>
      <c r="F7672">
        <v>93831</v>
      </c>
      <c r="G7672">
        <v>96</v>
      </c>
      <c r="H7672">
        <v>93783</v>
      </c>
      <c r="I7672">
        <v>5573989</v>
      </c>
      <c r="J7672">
        <v>59.4</v>
      </c>
    </row>
    <row r="7673" spans="1:10" x14ac:dyDescent="0.25">
      <c r="A7673">
        <v>1945</v>
      </c>
      <c r="B7673">
        <v>9</v>
      </c>
      <c r="C7673">
        <v>9.8999999999999999E-4</v>
      </c>
      <c r="D7673">
        <v>9.8999999999999999E-4</v>
      </c>
      <c r="E7673">
        <v>0.5</v>
      </c>
      <c r="F7673">
        <v>93735</v>
      </c>
      <c r="G7673">
        <v>93</v>
      </c>
      <c r="H7673">
        <v>93689</v>
      </c>
      <c r="I7673">
        <v>5480206</v>
      </c>
      <c r="J7673">
        <v>58.46</v>
      </c>
    </row>
    <row r="7674" spans="1:10" x14ac:dyDescent="0.25">
      <c r="A7674">
        <v>1945</v>
      </c>
      <c r="B7674">
        <v>10</v>
      </c>
      <c r="C7674">
        <v>1.0200000000000001E-3</v>
      </c>
      <c r="D7674">
        <v>1.0200000000000001E-3</v>
      </c>
      <c r="E7674">
        <v>0.5</v>
      </c>
      <c r="F7674">
        <v>93642</v>
      </c>
      <c r="G7674">
        <v>95</v>
      </c>
      <c r="H7674">
        <v>93595</v>
      </c>
      <c r="I7674">
        <v>5386517</v>
      </c>
      <c r="J7674">
        <v>57.52</v>
      </c>
    </row>
    <row r="7675" spans="1:10" x14ac:dyDescent="0.25">
      <c r="A7675">
        <v>1945</v>
      </c>
      <c r="B7675">
        <v>11</v>
      </c>
      <c r="C7675">
        <v>9.7000000000000005E-4</v>
      </c>
      <c r="D7675">
        <v>9.7000000000000005E-4</v>
      </c>
      <c r="E7675">
        <v>0.5</v>
      </c>
      <c r="F7675">
        <v>93547</v>
      </c>
      <c r="G7675">
        <v>91</v>
      </c>
      <c r="H7675">
        <v>93501</v>
      </c>
      <c r="I7675">
        <v>5292923</v>
      </c>
      <c r="J7675">
        <v>56.58</v>
      </c>
    </row>
    <row r="7676" spans="1:10" x14ac:dyDescent="0.25">
      <c r="A7676">
        <v>1945</v>
      </c>
      <c r="B7676">
        <v>12</v>
      </c>
      <c r="C7676">
        <v>1.25E-3</v>
      </c>
      <c r="D7676">
        <v>1.24E-3</v>
      </c>
      <c r="E7676">
        <v>0.5</v>
      </c>
      <c r="F7676">
        <v>93456</v>
      </c>
      <c r="G7676">
        <v>116</v>
      </c>
      <c r="H7676">
        <v>93398</v>
      </c>
      <c r="I7676">
        <v>5199421</v>
      </c>
      <c r="J7676">
        <v>55.63</v>
      </c>
    </row>
    <row r="7677" spans="1:10" x14ac:dyDescent="0.25">
      <c r="A7677">
        <v>1945</v>
      </c>
      <c r="B7677">
        <v>13</v>
      </c>
      <c r="C7677">
        <v>1.17E-3</v>
      </c>
      <c r="D7677">
        <v>1.17E-3</v>
      </c>
      <c r="E7677">
        <v>0.5</v>
      </c>
      <c r="F7677">
        <v>93340</v>
      </c>
      <c r="G7677">
        <v>109</v>
      </c>
      <c r="H7677">
        <v>93285</v>
      </c>
      <c r="I7677">
        <v>5106023</v>
      </c>
      <c r="J7677">
        <v>54.7</v>
      </c>
    </row>
    <row r="7678" spans="1:10" x14ac:dyDescent="0.25">
      <c r="A7678">
        <v>1945</v>
      </c>
      <c r="B7678">
        <v>14</v>
      </c>
      <c r="C7678">
        <v>1.1199999999999999E-3</v>
      </c>
      <c r="D7678">
        <v>1.1100000000000001E-3</v>
      </c>
      <c r="E7678">
        <v>0.5</v>
      </c>
      <c r="F7678">
        <v>93231</v>
      </c>
      <c r="G7678">
        <v>104</v>
      </c>
      <c r="H7678">
        <v>93179</v>
      </c>
      <c r="I7678">
        <v>5012738</v>
      </c>
      <c r="J7678">
        <v>53.77</v>
      </c>
    </row>
    <row r="7679" spans="1:10" x14ac:dyDescent="0.25">
      <c r="A7679">
        <v>1945</v>
      </c>
      <c r="B7679">
        <v>15</v>
      </c>
      <c r="C7679">
        <v>1.49E-3</v>
      </c>
      <c r="D7679">
        <v>1.49E-3</v>
      </c>
      <c r="E7679">
        <v>0.5</v>
      </c>
      <c r="F7679">
        <v>93127</v>
      </c>
      <c r="G7679">
        <v>139</v>
      </c>
      <c r="H7679">
        <v>93058</v>
      </c>
      <c r="I7679">
        <v>4919559</v>
      </c>
      <c r="J7679">
        <v>52.83</v>
      </c>
    </row>
    <row r="7680" spans="1:10" x14ac:dyDescent="0.25">
      <c r="A7680">
        <v>1945</v>
      </c>
      <c r="B7680">
        <v>16</v>
      </c>
      <c r="C7680">
        <v>1.5299999999999999E-3</v>
      </c>
      <c r="D7680">
        <v>1.5299999999999999E-3</v>
      </c>
      <c r="E7680">
        <v>0.5</v>
      </c>
      <c r="F7680">
        <v>92988</v>
      </c>
      <c r="G7680">
        <v>142</v>
      </c>
      <c r="H7680">
        <v>92917</v>
      </c>
      <c r="I7680">
        <v>4826502</v>
      </c>
      <c r="J7680">
        <v>51.9</v>
      </c>
    </row>
    <row r="7681" spans="1:10" x14ac:dyDescent="0.25">
      <c r="A7681">
        <v>1945</v>
      </c>
      <c r="B7681">
        <v>17</v>
      </c>
      <c r="C7681">
        <v>2.16E-3</v>
      </c>
      <c r="D7681">
        <v>2.16E-3</v>
      </c>
      <c r="E7681">
        <v>0.5</v>
      </c>
      <c r="F7681">
        <v>92846</v>
      </c>
      <c r="G7681">
        <v>200</v>
      </c>
      <c r="H7681">
        <v>92746</v>
      </c>
      <c r="I7681">
        <v>4733584</v>
      </c>
      <c r="J7681">
        <v>50.98</v>
      </c>
    </row>
    <row r="7682" spans="1:10" x14ac:dyDescent="0.25">
      <c r="A7682">
        <v>1945</v>
      </c>
      <c r="B7682">
        <v>18</v>
      </c>
      <c r="C7682">
        <v>2.4499999999999999E-3</v>
      </c>
      <c r="D7682">
        <v>2.4499999999999999E-3</v>
      </c>
      <c r="E7682">
        <v>0.5</v>
      </c>
      <c r="F7682">
        <v>92646</v>
      </c>
      <c r="G7682">
        <v>227</v>
      </c>
      <c r="H7682">
        <v>92533</v>
      </c>
      <c r="I7682">
        <v>4640838</v>
      </c>
      <c r="J7682">
        <v>50.09</v>
      </c>
    </row>
    <row r="7683" spans="1:10" x14ac:dyDescent="0.25">
      <c r="A7683">
        <v>1945</v>
      </c>
      <c r="B7683">
        <v>19</v>
      </c>
      <c r="C7683">
        <v>2.65E-3</v>
      </c>
      <c r="D7683">
        <v>2.65E-3</v>
      </c>
      <c r="E7683">
        <v>0.5</v>
      </c>
      <c r="F7683">
        <v>92419</v>
      </c>
      <c r="G7683">
        <v>245</v>
      </c>
      <c r="H7683">
        <v>92297</v>
      </c>
      <c r="I7683">
        <v>4548305</v>
      </c>
      <c r="J7683">
        <v>49.21</v>
      </c>
    </row>
    <row r="7684" spans="1:10" x14ac:dyDescent="0.25">
      <c r="A7684">
        <v>1945</v>
      </c>
      <c r="B7684">
        <v>20</v>
      </c>
      <c r="C7684">
        <v>2.5400000000000002E-3</v>
      </c>
      <c r="D7684">
        <v>2.5400000000000002E-3</v>
      </c>
      <c r="E7684">
        <v>0.5</v>
      </c>
      <c r="F7684">
        <v>92175</v>
      </c>
      <c r="G7684">
        <v>234</v>
      </c>
      <c r="H7684">
        <v>92058</v>
      </c>
      <c r="I7684">
        <v>4456008</v>
      </c>
      <c r="J7684">
        <v>48.34</v>
      </c>
    </row>
    <row r="7685" spans="1:10" x14ac:dyDescent="0.25">
      <c r="A7685">
        <v>1945</v>
      </c>
      <c r="B7685">
        <v>21</v>
      </c>
      <c r="C7685">
        <v>3.1099999999999999E-3</v>
      </c>
      <c r="D7685">
        <v>3.0999999999999999E-3</v>
      </c>
      <c r="E7685">
        <v>0.5</v>
      </c>
      <c r="F7685">
        <v>91941</v>
      </c>
      <c r="G7685">
        <v>285</v>
      </c>
      <c r="H7685">
        <v>91798</v>
      </c>
      <c r="I7685">
        <v>4363951</v>
      </c>
      <c r="J7685">
        <v>47.46</v>
      </c>
    </row>
    <row r="7686" spans="1:10" x14ac:dyDescent="0.25">
      <c r="A7686">
        <v>1945</v>
      </c>
      <c r="B7686">
        <v>22</v>
      </c>
      <c r="C7686">
        <v>3.1900000000000001E-3</v>
      </c>
      <c r="D7686">
        <v>3.1900000000000001E-3</v>
      </c>
      <c r="E7686">
        <v>0.5</v>
      </c>
      <c r="F7686">
        <v>91655</v>
      </c>
      <c r="G7686">
        <v>292</v>
      </c>
      <c r="H7686">
        <v>91509</v>
      </c>
      <c r="I7686">
        <v>4272153</v>
      </c>
      <c r="J7686">
        <v>46.61</v>
      </c>
    </row>
    <row r="7687" spans="1:10" x14ac:dyDescent="0.25">
      <c r="A7687">
        <v>1945</v>
      </c>
      <c r="B7687">
        <v>23</v>
      </c>
      <c r="C7687">
        <v>3.2499999999999999E-3</v>
      </c>
      <c r="D7687">
        <v>3.2399999999999998E-3</v>
      </c>
      <c r="E7687">
        <v>0.5</v>
      </c>
      <c r="F7687">
        <v>91363</v>
      </c>
      <c r="G7687">
        <v>296</v>
      </c>
      <c r="H7687">
        <v>91215</v>
      </c>
      <c r="I7687">
        <v>4180644</v>
      </c>
      <c r="J7687">
        <v>45.76</v>
      </c>
    </row>
    <row r="7688" spans="1:10" x14ac:dyDescent="0.25">
      <c r="A7688">
        <v>1945</v>
      </c>
      <c r="B7688">
        <v>24</v>
      </c>
      <c r="C7688">
        <v>3.3600000000000001E-3</v>
      </c>
      <c r="D7688">
        <v>3.3500000000000001E-3</v>
      </c>
      <c r="E7688">
        <v>0.5</v>
      </c>
      <c r="F7688">
        <v>91067</v>
      </c>
      <c r="G7688">
        <v>305</v>
      </c>
      <c r="H7688">
        <v>90914</v>
      </c>
      <c r="I7688">
        <v>4089429</v>
      </c>
      <c r="J7688">
        <v>44.91</v>
      </c>
    </row>
    <row r="7689" spans="1:10" x14ac:dyDescent="0.25">
      <c r="A7689">
        <v>1945</v>
      </c>
      <c r="B7689">
        <v>25</v>
      </c>
      <c r="C7689">
        <v>3.4399999999999999E-3</v>
      </c>
      <c r="D7689">
        <v>3.4399999999999999E-3</v>
      </c>
      <c r="E7689">
        <v>0.5</v>
      </c>
      <c r="F7689">
        <v>90762</v>
      </c>
      <c r="G7689">
        <v>312</v>
      </c>
      <c r="H7689">
        <v>90606</v>
      </c>
      <c r="I7689">
        <v>3998514</v>
      </c>
      <c r="J7689">
        <v>44.06</v>
      </c>
    </row>
    <row r="7690" spans="1:10" x14ac:dyDescent="0.25">
      <c r="A7690">
        <v>1945</v>
      </c>
      <c r="B7690">
        <v>26</v>
      </c>
      <c r="C7690">
        <v>2.82E-3</v>
      </c>
      <c r="D7690">
        <v>2.82E-3</v>
      </c>
      <c r="E7690">
        <v>0.5</v>
      </c>
      <c r="F7690">
        <v>90450</v>
      </c>
      <c r="G7690">
        <v>255</v>
      </c>
      <c r="H7690">
        <v>90322</v>
      </c>
      <c r="I7690">
        <v>3907909</v>
      </c>
      <c r="J7690">
        <v>43.21</v>
      </c>
    </row>
    <row r="7691" spans="1:10" x14ac:dyDescent="0.25">
      <c r="A7691">
        <v>1945</v>
      </c>
      <c r="B7691">
        <v>27</v>
      </c>
      <c r="C7691">
        <v>2.31E-3</v>
      </c>
      <c r="D7691">
        <v>2.3E-3</v>
      </c>
      <c r="E7691">
        <v>0.5</v>
      </c>
      <c r="F7691">
        <v>90195</v>
      </c>
      <c r="G7691">
        <v>208</v>
      </c>
      <c r="H7691">
        <v>90091</v>
      </c>
      <c r="I7691">
        <v>3817586</v>
      </c>
      <c r="J7691">
        <v>42.33</v>
      </c>
    </row>
    <row r="7692" spans="1:10" x14ac:dyDescent="0.25">
      <c r="A7692">
        <v>1945</v>
      </c>
      <c r="B7692">
        <v>28</v>
      </c>
      <c r="C7692">
        <v>2.96E-3</v>
      </c>
      <c r="D7692">
        <v>2.96E-3</v>
      </c>
      <c r="E7692">
        <v>0.5</v>
      </c>
      <c r="F7692">
        <v>89987</v>
      </c>
      <c r="G7692">
        <v>266</v>
      </c>
      <c r="H7692">
        <v>89854</v>
      </c>
      <c r="I7692">
        <v>3727496</v>
      </c>
      <c r="J7692">
        <v>41.42</v>
      </c>
    </row>
    <row r="7693" spans="1:10" x14ac:dyDescent="0.25">
      <c r="A7693">
        <v>1945</v>
      </c>
      <c r="B7693">
        <v>29</v>
      </c>
      <c r="C7693">
        <v>2.9299999999999999E-3</v>
      </c>
      <c r="D7693">
        <v>2.9299999999999999E-3</v>
      </c>
      <c r="E7693">
        <v>0.5</v>
      </c>
      <c r="F7693">
        <v>89721</v>
      </c>
      <c r="G7693">
        <v>263</v>
      </c>
      <c r="H7693">
        <v>89589</v>
      </c>
      <c r="I7693">
        <v>3637642</v>
      </c>
      <c r="J7693">
        <v>40.54</v>
      </c>
    </row>
    <row r="7694" spans="1:10" x14ac:dyDescent="0.25">
      <c r="A7694">
        <v>1945</v>
      </c>
      <c r="B7694">
        <v>30</v>
      </c>
      <c r="C7694">
        <v>3.3600000000000001E-3</v>
      </c>
      <c r="D7694">
        <v>3.3500000000000001E-3</v>
      </c>
      <c r="E7694">
        <v>0.5</v>
      </c>
      <c r="F7694">
        <v>89458</v>
      </c>
      <c r="G7694">
        <v>300</v>
      </c>
      <c r="H7694">
        <v>89308</v>
      </c>
      <c r="I7694">
        <v>3548052</v>
      </c>
      <c r="J7694">
        <v>39.659999999999997</v>
      </c>
    </row>
    <row r="7695" spans="1:10" x14ac:dyDescent="0.25">
      <c r="A7695">
        <v>1945</v>
      </c>
      <c r="B7695">
        <v>31</v>
      </c>
      <c r="C7695">
        <v>3.15E-3</v>
      </c>
      <c r="D7695">
        <v>3.14E-3</v>
      </c>
      <c r="E7695">
        <v>0.5</v>
      </c>
      <c r="F7695">
        <v>89158</v>
      </c>
      <c r="G7695">
        <v>280</v>
      </c>
      <c r="H7695">
        <v>89018</v>
      </c>
      <c r="I7695">
        <v>3458744</v>
      </c>
      <c r="J7695">
        <v>38.79</v>
      </c>
    </row>
    <row r="7696" spans="1:10" x14ac:dyDescent="0.25">
      <c r="A7696">
        <v>1945</v>
      </c>
      <c r="B7696">
        <v>32</v>
      </c>
      <c r="C7696">
        <v>2.8600000000000001E-3</v>
      </c>
      <c r="D7696">
        <v>2.8600000000000001E-3</v>
      </c>
      <c r="E7696">
        <v>0.5</v>
      </c>
      <c r="F7696">
        <v>88878</v>
      </c>
      <c r="G7696">
        <v>254</v>
      </c>
      <c r="H7696">
        <v>88751</v>
      </c>
      <c r="I7696">
        <v>3369727</v>
      </c>
      <c r="J7696">
        <v>37.909999999999997</v>
      </c>
    </row>
    <row r="7697" spans="1:10" x14ac:dyDescent="0.25">
      <c r="A7697">
        <v>1945</v>
      </c>
      <c r="B7697">
        <v>33</v>
      </c>
      <c r="C7697">
        <v>2.9199999999999999E-3</v>
      </c>
      <c r="D7697">
        <v>2.9099999999999998E-3</v>
      </c>
      <c r="E7697">
        <v>0.5</v>
      </c>
      <c r="F7697">
        <v>88624</v>
      </c>
      <c r="G7697">
        <v>258</v>
      </c>
      <c r="H7697">
        <v>88495</v>
      </c>
      <c r="I7697">
        <v>3280976</v>
      </c>
      <c r="J7697">
        <v>37.020000000000003</v>
      </c>
    </row>
    <row r="7698" spans="1:10" x14ac:dyDescent="0.25">
      <c r="A7698">
        <v>1945</v>
      </c>
      <c r="B7698">
        <v>34</v>
      </c>
      <c r="C7698">
        <v>3.3899999999999998E-3</v>
      </c>
      <c r="D7698">
        <v>3.3800000000000002E-3</v>
      </c>
      <c r="E7698">
        <v>0.5</v>
      </c>
      <c r="F7698">
        <v>88366</v>
      </c>
      <c r="G7698">
        <v>299</v>
      </c>
      <c r="H7698">
        <v>88216</v>
      </c>
      <c r="I7698">
        <v>3192481</v>
      </c>
      <c r="J7698">
        <v>36.130000000000003</v>
      </c>
    </row>
    <row r="7699" spans="1:10" x14ac:dyDescent="0.25">
      <c r="A7699">
        <v>1945</v>
      </c>
      <c r="B7699">
        <v>35</v>
      </c>
      <c r="C7699">
        <v>2.7499999999999998E-3</v>
      </c>
      <c r="D7699">
        <v>2.7499999999999998E-3</v>
      </c>
      <c r="E7699">
        <v>0.5</v>
      </c>
      <c r="F7699">
        <v>88067</v>
      </c>
      <c r="G7699">
        <v>242</v>
      </c>
      <c r="H7699">
        <v>87946</v>
      </c>
      <c r="I7699">
        <v>3104265</v>
      </c>
      <c r="J7699">
        <v>35.25</v>
      </c>
    </row>
    <row r="7700" spans="1:10" x14ac:dyDescent="0.25">
      <c r="A7700">
        <v>1945</v>
      </c>
      <c r="B7700">
        <v>36</v>
      </c>
      <c r="C7700">
        <v>3.0799999999999998E-3</v>
      </c>
      <c r="D7700">
        <v>3.0799999999999998E-3</v>
      </c>
      <c r="E7700">
        <v>0.5</v>
      </c>
      <c r="F7700">
        <v>87825</v>
      </c>
      <c r="G7700">
        <v>270</v>
      </c>
      <c r="H7700">
        <v>87690</v>
      </c>
      <c r="I7700">
        <v>3016319</v>
      </c>
      <c r="J7700">
        <v>34.340000000000003</v>
      </c>
    </row>
    <row r="7701" spans="1:10" x14ac:dyDescent="0.25">
      <c r="A7701">
        <v>1945</v>
      </c>
      <c r="B7701">
        <v>37</v>
      </c>
      <c r="C7701">
        <v>3.2699999999999999E-3</v>
      </c>
      <c r="D7701">
        <v>3.2599999999999999E-3</v>
      </c>
      <c r="E7701">
        <v>0.5</v>
      </c>
      <c r="F7701">
        <v>87555</v>
      </c>
      <c r="G7701">
        <v>286</v>
      </c>
      <c r="H7701">
        <v>87412</v>
      </c>
      <c r="I7701">
        <v>2928629</v>
      </c>
      <c r="J7701">
        <v>33.450000000000003</v>
      </c>
    </row>
    <row r="7702" spans="1:10" x14ac:dyDescent="0.25">
      <c r="A7702">
        <v>1945</v>
      </c>
      <c r="B7702">
        <v>38</v>
      </c>
      <c r="C7702">
        <v>3.6800000000000001E-3</v>
      </c>
      <c r="D7702">
        <v>3.6700000000000001E-3</v>
      </c>
      <c r="E7702">
        <v>0.5</v>
      </c>
      <c r="F7702">
        <v>87269</v>
      </c>
      <c r="G7702">
        <v>320</v>
      </c>
      <c r="H7702">
        <v>87109</v>
      </c>
      <c r="I7702">
        <v>2841217</v>
      </c>
      <c r="J7702">
        <v>32.56</v>
      </c>
    </row>
    <row r="7703" spans="1:10" x14ac:dyDescent="0.25">
      <c r="A7703">
        <v>1945</v>
      </c>
      <c r="B7703">
        <v>39</v>
      </c>
      <c r="C7703">
        <v>3.4499999999999999E-3</v>
      </c>
      <c r="D7703">
        <v>3.4399999999999999E-3</v>
      </c>
      <c r="E7703">
        <v>0.5</v>
      </c>
      <c r="F7703">
        <v>86949</v>
      </c>
      <c r="G7703">
        <v>300</v>
      </c>
      <c r="H7703">
        <v>86799</v>
      </c>
      <c r="I7703">
        <v>2754109</v>
      </c>
      <c r="J7703">
        <v>31.68</v>
      </c>
    </row>
    <row r="7704" spans="1:10" x14ac:dyDescent="0.25">
      <c r="A7704">
        <v>1945</v>
      </c>
      <c r="B7704">
        <v>40</v>
      </c>
      <c r="C7704">
        <v>3.2100000000000002E-3</v>
      </c>
      <c r="D7704">
        <v>3.2000000000000002E-3</v>
      </c>
      <c r="E7704">
        <v>0.5</v>
      </c>
      <c r="F7704">
        <v>86649</v>
      </c>
      <c r="G7704">
        <v>278</v>
      </c>
      <c r="H7704">
        <v>86510</v>
      </c>
      <c r="I7704">
        <v>2667310</v>
      </c>
      <c r="J7704">
        <v>30.78</v>
      </c>
    </row>
    <row r="7705" spans="1:10" x14ac:dyDescent="0.25">
      <c r="A7705">
        <v>1945</v>
      </c>
      <c r="B7705">
        <v>41</v>
      </c>
      <c r="C7705">
        <v>4.7999999999999996E-3</v>
      </c>
      <c r="D7705">
        <v>4.79E-3</v>
      </c>
      <c r="E7705">
        <v>0.5</v>
      </c>
      <c r="F7705">
        <v>86372</v>
      </c>
      <c r="G7705">
        <v>414</v>
      </c>
      <c r="H7705">
        <v>86165</v>
      </c>
      <c r="I7705">
        <v>2580799</v>
      </c>
      <c r="J7705">
        <v>29.88</v>
      </c>
    </row>
    <row r="7706" spans="1:10" x14ac:dyDescent="0.25">
      <c r="A7706">
        <v>1945</v>
      </c>
      <c r="B7706">
        <v>42</v>
      </c>
      <c r="C7706">
        <v>5.2199999999999998E-3</v>
      </c>
      <c r="D7706">
        <v>5.1999999999999998E-3</v>
      </c>
      <c r="E7706">
        <v>0.5</v>
      </c>
      <c r="F7706">
        <v>85958</v>
      </c>
      <c r="G7706">
        <v>447</v>
      </c>
      <c r="H7706">
        <v>85734</v>
      </c>
      <c r="I7706">
        <v>2494635</v>
      </c>
      <c r="J7706">
        <v>29.02</v>
      </c>
    </row>
    <row r="7707" spans="1:10" x14ac:dyDescent="0.25">
      <c r="A7707">
        <v>1945</v>
      </c>
      <c r="B7707">
        <v>43</v>
      </c>
      <c r="C7707">
        <v>4.7299999999999998E-3</v>
      </c>
      <c r="D7707">
        <v>4.7200000000000002E-3</v>
      </c>
      <c r="E7707">
        <v>0.5</v>
      </c>
      <c r="F7707">
        <v>85511</v>
      </c>
      <c r="G7707">
        <v>403</v>
      </c>
      <c r="H7707">
        <v>85309</v>
      </c>
      <c r="I7707">
        <v>2408900</v>
      </c>
      <c r="J7707">
        <v>28.17</v>
      </c>
    </row>
    <row r="7708" spans="1:10" x14ac:dyDescent="0.25">
      <c r="A7708">
        <v>1945</v>
      </c>
      <c r="B7708">
        <v>44</v>
      </c>
      <c r="C7708">
        <v>5.5100000000000001E-3</v>
      </c>
      <c r="D7708">
        <v>5.4999999999999997E-3</v>
      </c>
      <c r="E7708">
        <v>0.5</v>
      </c>
      <c r="F7708">
        <v>85108</v>
      </c>
      <c r="G7708">
        <v>468</v>
      </c>
      <c r="H7708">
        <v>84874</v>
      </c>
      <c r="I7708">
        <v>2323591</v>
      </c>
      <c r="J7708">
        <v>27.3</v>
      </c>
    </row>
    <row r="7709" spans="1:10" x14ac:dyDescent="0.25">
      <c r="A7709">
        <v>1945</v>
      </c>
      <c r="B7709">
        <v>45</v>
      </c>
      <c r="C7709">
        <v>6.3200000000000001E-3</v>
      </c>
      <c r="D7709">
        <v>6.3E-3</v>
      </c>
      <c r="E7709">
        <v>0.5</v>
      </c>
      <c r="F7709">
        <v>84640</v>
      </c>
      <c r="G7709">
        <v>534</v>
      </c>
      <c r="H7709">
        <v>84373</v>
      </c>
      <c r="I7709">
        <v>2238717</v>
      </c>
      <c r="J7709">
        <v>26.45</v>
      </c>
    </row>
    <row r="7710" spans="1:10" x14ac:dyDescent="0.25">
      <c r="A7710">
        <v>1945</v>
      </c>
      <c r="B7710">
        <v>46</v>
      </c>
      <c r="C7710">
        <v>6.0499999999999998E-3</v>
      </c>
      <c r="D7710">
        <v>6.0299999999999998E-3</v>
      </c>
      <c r="E7710">
        <v>0.5</v>
      </c>
      <c r="F7710">
        <v>84106</v>
      </c>
      <c r="G7710">
        <v>507</v>
      </c>
      <c r="H7710">
        <v>83853</v>
      </c>
      <c r="I7710">
        <v>2154344</v>
      </c>
      <c r="J7710">
        <v>25.61</v>
      </c>
    </row>
    <row r="7711" spans="1:10" x14ac:dyDescent="0.25">
      <c r="A7711">
        <v>1945</v>
      </c>
      <c r="B7711">
        <v>47</v>
      </c>
      <c r="C7711">
        <v>7.45E-3</v>
      </c>
      <c r="D7711">
        <v>7.4200000000000004E-3</v>
      </c>
      <c r="E7711">
        <v>0.5</v>
      </c>
      <c r="F7711">
        <v>83599</v>
      </c>
      <c r="G7711">
        <v>620</v>
      </c>
      <c r="H7711">
        <v>83289</v>
      </c>
      <c r="I7711">
        <v>2070492</v>
      </c>
      <c r="J7711">
        <v>24.77</v>
      </c>
    </row>
    <row r="7712" spans="1:10" x14ac:dyDescent="0.25">
      <c r="A7712">
        <v>1945</v>
      </c>
      <c r="B7712">
        <v>48</v>
      </c>
      <c r="C7712">
        <v>8.2400000000000008E-3</v>
      </c>
      <c r="D7712">
        <v>8.2000000000000007E-3</v>
      </c>
      <c r="E7712">
        <v>0.5</v>
      </c>
      <c r="F7712">
        <v>82979</v>
      </c>
      <c r="G7712">
        <v>681</v>
      </c>
      <c r="H7712">
        <v>82638</v>
      </c>
      <c r="I7712">
        <v>1987203</v>
      </c>
      <c r="J7712">
        <v>23.95</v>
      </c>
    </row>
    <row r="7713" spans="1:10" x14ac:dyDescent="0.25">
      <c r="A7713">
        <v>1945</v>
      </c>
      <c r="B7713">
        <v>49</v>
      </c>
      <c r="C7713">
        <v>9.1199999999999996E-3</v>
      </c>
      <c r="D7713">
        <v>9.0799999999999995E-3</v>
      </c>
      <c r="E7713">
        <v>0.5</v>
      </c>
      <c r="F7713">
        <v>82298</v>
      </c>
      <c r="G7713">
        <v>747</v>
      </c>
      <c r="H7713">
        <v>81925</v>
      </c>
      <c r="I7713">
        <v>1904564</v>
      </c>
      <c r="J7713">
        <v>23.14</v>
      </c>
    </row>
    <row r="7714" spans="1:10" x14ac:dyDescent="0.25">
      <c r="A7714">
        <v>1945</v>
      </c>
      <c r="B7714">
        <v>50</v>
      </c>
      <c r="C7714">
        <v>9.4800000000000006E-3</v>
      </c>
      <c r="D7714">
        <v>9.4299999999999991E-3</v>
      </c>
      <c r="E7714">
        <v>0.5</v>
      </c>
      <c r="F7714">
        <v>81551</v>
      </c>
      <c r="G7714">
        <v>769</v>
      </c>
      <c r="H7714">
        <v>81166</v>
      </c>
      <c r="I7714">
        <v>1822640</v>
      </c>
      <c r="J7714">
        <v>22.35</v>
      </c>
    </row>
    <row r="7715" spans="1:10" x14ac:dyDescent="0.25">
      <c r="A7715">
        <v>1945</v>
      </c>
      <c r="B7715">
        <v>51</v>
      </c>
      <c r="C7715">
        <v>1.0330000000000001E-2</v>
      </c>
      <c r="D7715">
        <v>1.0279999999999999E-2</v>
      </c>
      <c r="E7715">
        <v>0.5</v>
      </c>
      <c r="F7715">
        <v>80782</v>
      </c>
      <c r="G7715">
        <v>830</v>
      </c>
      <c r="H7715">
        <v>80367</v>
      </c>
      <c r="I7715">
        <v>1741473</v>
      </c>
      <c r="J7715">
        <v>21.56</v>
      </c>
    </row>
    <row r="7716" spans="1:10" x14ac:dyDescent="0.25">
      <c r="A7716">
        <v>1945</v>
      </c>
      <c r="B7716">
        <v>52</v>
      </c>
      <c r="C7716">
        <v>1.196E-2</v>
      </c>
      <c r="D7716">
        <v>1.189E-2</v>
      </c>
      <c r="E7716">
        <v>0.5</v>
      </c>
      <c r="F7716">
        <v>79951</v>
      </c>
      <c r="G7716">
        <v>951</v>
      </c>
      <c r="H7716">
        <v>79476</v>
      </c>
      <c r="I7716">
        <v>1661107</v>
      </c>
      <c r="J7716">
        <v>20.78</v>
      </c>
    </row>
    <row r="7717" spans="1:10" x14ac:dyDescent="0.25">
      <c r="A7717">
        <v>1945</v>
      </c>
      <c r="B7717">
        <v>53</v>
      </c>
      <c r="C7717">
        <v>1.256E-2</v>
      </c>
      <c r="D7717">
        <v>1.248E-2</v>
      </c>
      <c r="E7717">
        <v>0.5</v>
      </c>
      <c r="F7717">
        <v>79001</v>
      </c>
      <c r="G7717">
        <v>986</v>
      </c>
      <c r="H7717">
        <v>78508</v>
      </c>
      <c r="I7717">
        <v>1581631</v>
      </c>
      <c r="J7717">
        <v>20.02</v>
      </c>
    </row>
    <row r="7718" spans="1:10" x14ac:dyDescent="0.25">
      <c r="A7718">
        <v>1945</v>
      </c>
      <c r="B7718">
        <v>54</v>
      </c>
      <c r="C7718">
        <v>1.337E-2</v>
      </c>
      <c r="D7718">
        <v>1.328E-2</v>
      </c>
      <c r="E7718">
        <v>0.5</v>
      </c>
      <c r="F7718">
        <v>78015</v>
      </c>
      <c r="G7718">
        <v>1036</v>
      </c>
      <c r="H7718">
        <v>77497</v>
      </c>
      <c r="I7718">
        <v>1503123</v>
      </c>
      <c r="J7718">
        <v>19.27</v>
      </c>
    </row>
    <row r="7719" spans="1:10" x14ac:dyDescent="0.25">
      <c r="A7719">
        <v>1945</v>
      </c>
      <c r="B7719">
        <v>55</v>
      </c>
      <c r="C7719">
        <v>1.558E-2</v>
      </c>
      <c r="D7719">
        <v>1.546E-2</v>
      </c>
      <c r="E7719">
        <v>0.5</v>
      </c>
      <c r="F7719">
        <v>76979</v>
      </c>
      <c r="G7719">
        <v>1190</v>
      </c>
      <c r="H7719">
        <v>76384</v>
      </c>
      <c r="I7719">
        <v>1425626</v>
      </c>
      <c r="J7719">
        <v>18.52</v>
      </c>
    </row>
    <row r="7720" spans="1:10" x14ac:dyDescent="0.25">
      <c r="A7720">
        <v>1945</v>
      </c>
      <c r="B7720">
        <v>56</v>
      </c>
      <c r="C7720">
        <v>1.6150000000000001E-2</v>
      </c>
      <c r="D7720">
        <v>1.602E-2</v>
      </c>
      <c r="E7720">
        <v>0.5</v>
      </c>
      <c r="F7720">
        <v>75789</v>
      </c>
      <c r="G7720">
        <v>1214</v>
      </c>
      <c r="H7720">
        <v>75182</v>
      </c>
      <c r="I7720">
        <v>1349243</v>
      </c>
      <c r="J7720">
        <v>17.8</v>
      </c>
    </row>
    <row r="7721" spans="1:10" x14ac:dyDescent="0.25">
      <c r="A7721">
        <v>1945</v>
      </c>
      <c r="B7721">
        <v>57</v>
      </c>
      <c r="C7721">
        <v>1.618E-2</v>
      </c>
      <c r="D7721">
        <v>1.6049999999999998E-2</v>
      </c>
      <c r="E7721">
        <v>0.5</v>
      </c>
      <c r="F7721">
        <v>74575</v>
      </c>
      <c r="G7721">
        <v>1197</v>
      </c>
      <c r="H7721">
        <v>73976</v>
      </c>
      <c r="I7721">
        <v>1274061</v>
      </c>
      <c r="J7721">
        <v>17.079999999999998</v>
      </c>
    </row>
    <row r="7722" spans="1:10" x14ac:dyDescent="0.25">
      <c r="A7722">
        <v>1945</v>
      </c>
      <c r="B7722">
        <v>58</v>
      </c>
      <c r="C7722">
        <v>1.8849999999999999E-2</v>
      </c>
      <c r="D7722">
        <v>1.8679999999999999E-2</v>
      </c>
      <c r="E7722">
        <v>0.5</v>
      </c>
      <c r="F7722">
        <v>73378</v>
      </c>
      <c r="G7722">
        <v>1370</v>
      </c>
      <c r="H7722">
        <v>72692</v>
      </c>
      <c r="I7722">
        <v>1200085</v>
      </c>
      <c r="J7722">
        <v>16.350000000000001</v>
      </c>
    </row>
    <row r="7723" spans="1:10" x14ac:dyDescent="0.25">
      <c r="A7723">
        <v>1945</v>
      </c>
      <c r="B7723">
        <v>59</v>
      </c>
      <c r="C7723">
        <v>2.0449999999999999E-2</v>
      </c>
      <c r="D7723">
        <v>2.0250000000000001E-2</v>
      </c>
      <c r="E7723">
        <v>0.5</v>
      </c>
      <c r="F7723">
        <v>72007</v>
      </c>
      <c r="G7723">
        <v>1458</v>
      </c>
      <c r="H7723">
        <v>71278</v>
      </c>
      <c r="I7723">
        <v>1127392</v>
      </c>
      <c r="J7723">
        <v>15.66</v>
      </c>
    </row>
    <row r="7724" spans="1:10" x14ac:dyDescent="0.25">
      <c r="A7724">
        <v>1945</v>
      </c>
      <c r="B7724">
        <v>60</v>
      </c>
      <c r="C7724">
        <v>2.392E-2</v>
      </c>
      <c r="D7724">
        <v>2.3630000000000002E-2</v>
      </c>
      <c r="E7724">
        <v>0.5</v>
      </c>
      <c r="F7724">
        <v>70549</v>
      </c>
      <c r="G7724">
        <v>1667</v>
      </c>
      <c r="H7724">
        <v>69716</v>
      </c>
      <c r="I7724">
        <v>1056114</v>
      </c>
      <c r="J7724">
        <v>14.97</v>
      </c>
    </row>
    <row r="7725" spans="1:10" x14ac:dyDescent="0.25">
      <c r="A7725">
        <v>1945</v>
      </c>
      <c r="B7725">
        <v>61</v>
      </c>
      <c r="C7725">
        <v>2.7320000000000001E-2</v>
      </c>
      <c r="D7725">
        <v>2.6950000000000002E-2</v>
      </c>
      <c r="E7725">
        <v>0.5</v>
      </c>
      <c r="F7725">
        <v>68882</v>
      </c>
      <c r="G7725">
        <v>1856</v>
      </c>
      <c r="H7725">
        <v>67954</v>
      </c>
      <c r="I7725">
        <v>986399</v>
      </c>
      <c r="J7725">
        <v>14.32</v>
      </c>
    </row>
    <row r="7726" spans="1:10" x14ac:dyDescent="0.25">
      <c r="A7726">
        <v>1945</v>
      </c>
      <c r="B7726">
        <v>62</v>
      </c>
      <c r="C7726">
        <v>2.596E-2</v>
      </c>
      <c r="D7726">
        <v>2.563E-2</v>
      </c>
      <c r="E7726">
        <v>0.5</v>
      </c>
      <c r="F7726">
        <v>67025</v>
      </c>
      <c r="G7726">
        <v>1718</v>
      </c>
      <c r="H7726">
        <v>66167</v>
      </c>
      <c r="I7726">
        <v>918445</v>
      </c>
      <c r="J7726">
        <v>13.7</v>
      </c>
    </row>
    <row r="7727" spans="1:10" x14ac:dyDescent="0.25">
      <c r="A7727">
        <v>1945</v>
      </c>
      <c r="B7727">
        <v>63</v>
      </c>
      <c r="C7727">
        <v>2.8910000000000002E-2</v>
      </c>
      <c r="D7727">
        <v>2.8500000000000001E-2</v>
      </c>
      <c r="E7727">
        <v>0.5</v>
      </c>
      <c r="F7727">
        <v>65308</v>
      </c>
      <c r="G7727">
        <v>1861</v>
      </c>
      <c r="H7727">
        <v>64377</v>
      </c>
      <c r="I7727">
        <v>852279</v>
      </c>
      <c r="J7727">
        <v>13.05</v>
      </c>
    </row>
    <row r="7728" spans="1:10" x14ac:dyDescent="0.25">
      <c r="A7728">
        <v>1945</v>
      </c>
      <c r="B7728">
        <v>64</v>
      </c>
      <c r="C7728">
        <v>3.1739999999999997E-2</v>
      </c>
      <c r="D7728">
        <v>3.125E-2</v>
      </c>
      <c r="E7728">
        <v>0.5</v>
      </c>
      <c r="F7728">
        <v>63447</v>
      </c>
      <c r="G7728">
        <v>1983</v>
      </c>
      <c r="H7728">
        <v>62455</v>
      </c>
      <c r="I7728">
        <v>787901</v>
      </c>
      <c r="J7728">
        <v>12.42</v>
      </c>
    </row>
    <row r="7729" spans="1:10" x14ac:dyDescent="0.25">
      <c r="A7729">
        <v>1945</v>
      </c>
      <c r="B7729">
        <v>65</v>
      </c>
      <c r="C7729">
        <v>3.4759999999999999E-2</v>
      </c>
      <c r="D7729">
        <v>3.4169999999999999E-2</v>
      </c>
      <c r="E7729">
        <v>0.5</v>
      </c>
      <c r="F7729">
        <v>61464</v>
      </c>
      <c r="G7729">
        <v>2100</v>
      </c>
      <c r="H7729">
        <v>60414</v>
      </c>
      <c r="I7729">
        <v>725446</v>
      </c>
      <c r="J7729">
        <v>11.8</v>
      </c>
    </row>
    <row r="7730" spans="1:10" x14ac:dyDescent="0.25">
      <c r="A7730">
        <v>1945</v>
      </c>
      <c r="B7730">
        <v>66</v>
      </c>
      <c r="C7730">
        <v>3.9719999999999998E-2</v>
      </c>
      <c r="D7730">
        <v>3.8940000000000002E-2</v>
      </c>
      <c r="E7730">
        <v>0.5</v>
      </c>
      <c r="F7730">
        <v>59364</v>
      </c>
      <c r="G7730">
        <v>2312</v>
      </c>
      <c r="H7730">
        <v>58208</v>
      </c>
      <c r="I7730">
        <v>665032</v>
      </c>
      <c r="J7730">
        <v>11.2</v>
      </c>
    </row>
    <row r="7731" spans="1:10" x14ac:dyDescent="0.25">
      <c r="A7731">
        <v>1945</v>
      </c>
      <c r="B7731">
        <v>67</v>
      </c>
      <c r="C7731">
        <v>4.2200000000000001E-2</v>
      </c>
      <c r="D7731">
        <v>4.1329999999999999E-2</v>
      </c>
      <c r="E7731">
        <v>0.5</v>
      </c>
      <c r="F7731">
        <v>57052</v>
      </c>
      <c r="G7731">
        <v>2358</v>
      </c>
      <c r="H7731">
        <v>55873</v>
      </c>
      <c r="I7731">
        <v>606824</v>
      </c>
      <c r="J7731">
        <v>10.64</v>
      </c>
    </row>
    <row r="7732" spans="1:10" x14ac:dyDescent="0.25">
      <c r="A7732">
        <v>1945</v>
      </c>
      <c r="B7732">
        <v>68</v>
      </c>
      <c r="C7732">
        <v>4.6109999999999998E-2</v>
      </c>
      <c r="D7732">
        <v>4.5069999999999999E-2</v>
      </c>
      <c r="E7732">
        <v>0.5</v>
      </c>
      <c r="F7732">
        <v>54694</v>
      </c>
      <c r="G7732">
        <v>2465</v>
      </c>
      <c r="H7732">
        <v>53462</v>
      </c>
      <c r="I7732">
        <v>550951</v>
      </c>
      <c r="J7732">
        <v>10.07</v>
      </c>
    </row>
    <row r="7733" spans="1:10" x14ac:dyDescent="0.25">
      <c r="A7733">
        <v>1945</v>
      </c>
      <c r="B7733">
        <v>69</v>
      </c>
      <c r="C7733">
        <v>5.398E-2</v>
      </c>
      <c r="D7733">
        <v>5.2560000000000003E-2</v>
      </c>
      <c r="E7733">
        <v>0.5</v>
      </c>
      <c r="F7733">
        <v>52229</v>
      </c>
      <c r="G7733">
        <v>2745</v>
      </c>
      <c r="H7733">
        <v>50856</v>
      </c>
      <c r="I7733">
        <v>497490</v>
      </c>
      <c r="J7733">
        <v>9.5299999999999994</v>
      </c>
    </row>
    <row r="7734" spans="1:10" x14ac:dyDescent="0.25">
      <c r="A7734">
        <v>1945</v>
      </c>
      <c r="B7734">
        <v>70</v>
      </c>
      <c r="C7734">
        <v>5.5489999999999998E-2</v>
      </c>
      <c r="D7734">
        <v>5.3990000000000003E-2</v>
      </c>
      <c r="E7734">
        <v>0.5</v>
      </c>
      <c r="F7734">
        <v>49484</v>
      </c>
      <c r="G7734">
        <v>2672</v>
      </c>
      <c r="H7734">
        <v>48148</v>
      </c>
      <c r="I7734">
        <v>446634</v>
      </c>
      <c r="J7734">
        <v>9.0299999999999994</v>
      </c>
    </row>
    <row r="7735" spans="1:10" x14ac:dyDescent="0.25">
      <c r="A7735">
        <v>1945</v>
      </c>
      <c r="B7735">
        <v>71</v>
      </c>
      <c r="C7735">
        <v>5.8319999999999997E-2</v>
      </c>
      <c r="D7735">
        <v>5.6669999999999998E-2</v>
      </c>
      <c r="E7735">
        <v>0.5</v>
      </c>
      <c r="F7735">
        <v>46812</v>
      </c>
      <c r="G7735">
        <v>2653</v>
      </c>
      <c r="H7735">
        <v>45486</v>
      </c>
      <c r="I7735">
        <v>398486</v>
      </c>
      <c r="J7735">
        <v>8.51</v>
      </c>
    </row>
    <row r="7736" spans="1:10" x14ac:dyDescent="0.25">
      <c r="A7736">
        <v>1945</v>
      </c>
      <c r="B7736">
        <v>72</v>
      </c>
      <c r="C7736">
        <v>7.1529999999999996E-2</v>
      </c>
      <c r="D7736">
        <v>6.9059999999999996E-2</v>
      </c>
      <c r="E7736">
        <v>0.5</v>
      </c>
      <c r="F7736">
        <v>44159</v>
      </c>
      <c r="G7736">
        <v>3050</v>
      </c>
      <c r="H7736">
        <v>42634</v>
      </c>
      <c r="I7736">
        <v>353000</v>
      </c>
      <c r="J7736">
        <v>7.99</v>
      </c>
    </row>
    <row r="7737" spans="1:10" x14ac:dyDescent="0.25">
      <c r="A7737">
        <v>1945</v>
      </c>
      <c r="B7737">
        <v>73</v>
      </c>
      <c r="C7737">
        <v>7.4179999999999996E-2</v>
      </c>
      <c r="D7737">
        <v>7.1529999999999996E-2</v>
      </c>
      <c r="E7737">
        <v>0.5</v>
      </c>
      <c r="F7737">
        <v>41110</v>
      </c>
      <c r="G7737">
        <v>2940</v>
      </c>
      <c r="H7737">
        <v>39639</v>
      </c>
      <c r="I7737">
        <v>310366</v>
      </c>
      <c r="J7737">
        <v>7.55</v>
      </c>
    </row>
    <row r="7738" spans="1:10" x14ac:dyDescent="0.25">
      <c r="A7738">
        <v>1945</v>
      </c>
      <c r="B7738">
        <v>74</v>
      </c>
      <c r="C7738">
        <v>8.4839999999999999E-2</v>
      </c>
      <c r="D7738">
        <v>8.1390000000000004E-2</v>
      </c>
      <c r="E7738">
        <v>0.5</v>
      </c>
      <c r="F7738">
        <v>38169</v>
      </c>
      <c r="G7738">
        <v>3107</v>
      </c>
      <c r="H7738">
        <v>36616</v>
      </c>
      <c r="I7738">
        <v>270726</v>
      </c>
      <c r="J7738">
        <v>7.09</v>
      </c>
    </row>
    <row r="7739" spans="1:10" x14ac:dyDescent="0.25">
      <c r="A7739">
        <v>1945</v>
      </c>
      <c r="B7739">
        <v>75</v>
      </c>
      <c r="C7739">
        <v>9.0020000000000003E-2</v>
      </c>
      <c r="D7739">
        <v>8.6139999999999994E-2</v>
      </c>
      <c r="E7739">
        <v>0.5</v>
      </c>
      <c r="F7739">
        <v>35063</v>
      </c>
      <c r="G7739">
        <v>3020</v>
      </c>
      <c r="H7739">
        <v>33552</v>
      </c>
      <c r="I7739">
        <v>234111</v>
      </c>
      <c r="J7739">
        <v>6.68</v>
      </c>
    </row>
    <row r="7740" spans="1:10" x14ac:dyDescent="0.25">
      <c r="A7740">
        <v>1945</v>
      </c>
      <c r="B7740">
        <v>76</v>
      </c>
      <c r="C7740">
        <v>9.6259999999999998E-2</v>
      </c>
      <c r="D7740">
        <v>9.1840000000000005E-2</v>
      </c>
      <c r="E7740">
        <v>0.5</v>
      </c>
      <c r="F7740">
        <v>32042</v>
      </c>
      <c r="G7740">
        <v>2943</v>
      </c>
      <c r="H7740">
        <v>30571</v>
      </c>
      <c r="I7740">
        <v>200558</v>
      </c>
      <c r="J7740">
        <v>6.26</v>
      </c>
    </row>
    <row r="7741" spans="1:10" x14ac:dyDescent="0.25">
      <c r="A7741">
        <v>1945</v>
      </c>
      <c r="B7741">
        <v>77</v>
      </c>
      <c r="C7741">
        <v>0.10987</v>
      </c>
      <c r="D7741">
        <v>0.10414</v>
      </c>
      <c r="E7741">
        <v>0.5</v>
      </c>
      <c r="F7741">
        <v>29099</v>
      </c>
      <c r="G7741">
        <v>3031</v>
      </c>
      <c r="H7741">
        <v>27584</v>
      </c>
      <c r="I7741">
        <v>169987</v>
      </c>
      <c r="J7741">
        <v>5.84</v>
      </c>
    </row>
    <row r="7742" spans="1:10" x14ac:dyDescent="0.25">
      <c r="A7742">
        <v>1945</v>
      </c>
      <c r="B7742">
        <v>78</v>
      </c>
      <c r="C7742">
        <v>0.11849</v>
      </c>
      <c r="D7742">
        <v>0.11186</v>
      </c>
      <c r="E7742">
        <v>0.5</v>
      </c>
      <c r="F7742">
        <v>26069</v>
      </c>
      <c r="G7742">
        <v>2916</v>
      </c>
      <c r="H7742">
        <v>24611</v>
      </c>
      <c r="I7742">
        <v>142403</v>
      </c>
      <c r="J7742">
        <v>5.46</v>
      </c>
    </row>
    <row r="7743" spans="1:10" x14ac:dyDescent="0.25">
      <c r="A7743">
        <v>1945</v>
      </c>
      <c r="B7743">
        <v>79</v>
      </c>
      <c r="C7743">
        <v>0.14312</v>
      </c>
      <c r="D7743">
        <v>0.13356000000000001</v>
      </c>
      <c r="E7743">
        <v>0.5</v>
      </c>
      <c r="F7743">
        <v>23153</v>
      </c>
      <c r="G7743">
        <v>3092</v>
      </c>
      <c r="H7743">
        <v>21607</v>
      </c>
      <c r="I7743">
        <v>117793</v>
      </c>
      <c r="J7743">
        <v>5.09</v>
      </c>
    </row>
    <row r="7744" spans="1:10" x14ac:dyDescent="0.25">
      <c r="A7744">
        <v>1945</v>
      </c>
      <c r="B7744">
        <v>80</v>
      </c>
      <c r="C7744">
        <v>0.14871000000000001</v>
      </c>
      <c r="D7744">
        <v>0.13841999999999999</v>
      </c>
      <c r="E7744">
        <v>0.5</v>
      </c>
      <c r="F7744">
        <v>20060</v>
      </c>
      <c r="G7744">
        <v>2777</v>
      </c>
      <c r="H7744">
        <v>18672</v>
      </c>
      <c r="I7744">
        <v>96186</v>
      </c>
      <c r="J7744">
        <v>4.79</v>
      </c>
    </row>
    <row r="7745" spans="1:10" x14ac:dyDescent="0.25">
      <c r="A7745">
        <v>1945</v>
      </c>
      <c r="B7745">
        <v>81</v>
      </c>
      <c r="C7745">
        <v>0.15823999999999999</v>
      </c>
      <c r="D7745">
        <v>0.14663999999999999</v>
      </c>
      <c r="E7745">
        <v>0.5</v>
      </c>
      <c r="F7745">
        <v>17284</v>
      </c>
      <c r="G7745">
        <v>2534</v>
      </c>
      <c r="H7745">
        <v>16016</v>
      </c>
      <c r="I7745">
        <v>77514</v>
      </c>
      <c r="J7745">
        <v>4.4800000000000004</v>
      </c>
    </row>
    <row r="7746" spans="1:10" x14ac:dyDescent="0.25">
      <c r="A7746">
        <v>1945</v>
      </c>
      <c r="B7746">
        <v>82</v>
      </c>
      <c r="C7746">
        <v>0.18593000000000001</v>
      </c>
      <c r="D7746">
        <v>0.17011999999999999</v>
      </c>
      <c r="E7746">
        <v>0.5</v>
      </c>
      <c r="F7746">
        <v>14749</v>
      </c>
      <c r="G7746">
        <v>2509</v>
      </c>
      <c r="H7746">
        <v>13495</v>
      </c>
      <c r="I7746">
        <v>61498</v>
      </c>
      <c r="J7746">
        <v>4.17</v>
      </c>
    </row>
    <row r="7747" spans="1:10" x14ac:dyDescent="0.25">
      <c r="A7747">
        <v>1945</v>
      </c>
      <c r="B7747">
        <v>83</v>
      </c>
      <c r="C7747">
        <v>0.18953999999999999</v>
      </c>
      <c r="D7747">
        <v>0.17313999999999999</v>
      </c>
      <c r="E7747">
        <v>0.5</v>
      </c>
      <c r="F7747">
        <v>12240</v>
      </c>
      <c r="G7747">
        <v>2119</v>
      </c>
      <c r="H7747">
        <v>11180</v>
      </c>
      <c r="I7747">
        <v>48003</v>
      </c>
      <c r="J7747">
        <v>3.92</v>
      </c>
    </row>
    <row r="7748" spans="1:10" x14ac:dyDescent="0.25">
      <c r="A7748">
        <v>1945</v>
      </c>
      <c r="B7748">
        <v>84</v>
      </c>
      <c r="C7748">
        <v>0.20704</v>
      </c>
      <c r="D7748">
        <v>0.18761</v>
      </c>
      <c r="E7748">
        <v>0.5</v>
      </c>
      <c r="F7748">
        <v>10121</v>
      </c>
      <c r="G7748">
        <v>1899</v>
      </c>
      <c r="H7748">
        <v>9171</v>
      </c>
      <c r="I7748">
        <v>36823</v>
      </c>
      <c r="J7748">
        <v>3.64</v>
      </c>
    </row>
    <row r="7749" spans="1:10" x14ac:dyDescent="0.25">
      <c r="A7749">
        <v>1945</v>
      </c>
      <c r="B7749">
        <v>85</v>
      </c>
      <c r="C7749">
        <v>0.25575999999999999</v>
      </c>
      <c r="D7749">
        <v>0.22675999999999999</v>
      </c>
      <c r="E7749">
        <v>0.5</v>
      </c>
      <c r="F7749">
        <v>8222</v>
      </c>
      <c r="G7749">
        <v>1864</v>
      </c>
      <c r="H7749">
        <v>7290</v>
      </c>
      <c r="I7749">
        <v>27651</v>
      </c>
      <c r="J7749">
        <v>3.36</v>
      </c>
    </row>
    <row r="7750" spans="1:10" x14ac:dyDescent="0.25">
      <c r="A7750">
        <v>1945</v>
      </c>
      <c r="B7750">
        <v>86</v>
      </c>
      <c r="C7750">
        <v>0.25047999999999998</v>
      </c>
      <c r="D7750">
        <v>0.22259999999999999</v>
      </c>
      <c r="E7750">
        <v>0.5</v>
      </c>
      <c r="F7750">
        <v>6358</v>
      </c>
      <c r="G7750">
        <v>1415</v>
      </c>
      <c r="H7750">
        <v>5650</v>
      </c>
      <c r="I7750">
        <v>20361</v>
      </c>
      <c r="J7750">
        <v>3.2</v>
      </c>
    </row>
    <row r="7751" spans="1:10" x14ac:dyDescent="0.25">
      <c r="A7751">
        <v>1945</v>
      </c>
      <c r="B7751">
        <v>87</v>
      </c>
      <c r="C7751">
        <v>0.29475000000000001</v>
      </c>
      <c r="D7751">
        <v>0.25689000000000001</v>
      </c>
      <c r="E7751">
        <v>0.5</v>
      </c>
      <c r="F7751">
        <v>4942</v>
      </c>
      <c r="G7751">
        <v>1270</v>
      </c>
      <c r="H7751">
        <v>4308</v>
      </c>
      <c r="I7751">
        <v>14711</v>
      </c>
      <c r="J7751">
        <v>2.98</v>
      </c>
    </row>
    <row r="7752" spans="1:10" x14ac:dyDescent="0.25">
      <c r="A7752">
        <v>1945</v>
      </c>
      <c r="B7752">
        <v>88</v>
      </c>
      <c r="C7752">
        <v>0.31045</v>
      </c>
      <c r="D7752">
        <v>0.26873999999999998</v>
      </c>
      <c r="E7752">
        <v>0.5</v>
      </c>
      <c r="F7752">
        <v>3673</v>
      </c>
      <c r="G7752">
        <v>987</v>
      </c>
      <c r="H7752">
        <v>3179</v>
      </c>
      <c r="I7752">
        <v>10404</v>
      </c>
      <c r="J7752">
        <v>2.83</v>
      </c>
    </row>
    <row r="7753" spans="1:10" x14ac:dyDescent="0.25">
      <c r="A7753">
        <v>1945</v>
      </c>
      <c r="B7753">
        <v>89</v>
      </c>
      <c r="C7753">
        <v>0.32303999999999999</v>
      </c>
      <c r="D7753">
        <v>0.27811999999999998</v>
      </c>
      <c r="E7753">
        <v>0.5</v>
      </c>
      <c r="F7753">
        <v>2686</v>
      </c>
      <c r="G7753">
        <v>747</v>
      </c>
      <c r="H7753">
        <v>2312</v>
      </c>
      <c r="I7753">
        <v>7224</v>
      </c>
      <c r="J7753">
        <v>2.69</v>
      </c>
    </row>
    <row r="7754" spans="1:10" x14ac:dyDescent="0.25">
      <c r="A7754">
        <v>1945</v>
      </c>
      <c r="B7754">
        <v>90</v>
      </c>
      <c r="C7754">
        <v>0.34793000000000002</v>
      </c>
      <c r="D7754">
        <v>0.29637000000000002</v>
      </c>
      <c r="E7754">
        <v>0.5</v>
      </c>
      <c r="F7754">
        <v>1939</v>
      </c>
      <c r="G7754">
        <v>575</v>
      </c>
      <c r="H7754">
        <v>1651</v>
      </c>
      <c r="I7754">
        <v>4912</v>
      </c>
      <c r="J7754">
        <v>2.5299999999999998</v>
      </c>
    </row>
    <row r="7755" spans="1:10" x14ac:dyDescent="0.25">
      <c r="A7755">
        <v>1945</v>
      </c>
      <c r="B7755">
        <v>91</v>
      </c>
      <c r="C7755">
        <v>0.37368000000000001</v>
      </c>
      <c r="D7755">
        <v>0.31485000000000002</v>
      </c>
      <c r="E7755">
        <v>0.5</v>
      </c>
      <c r="F7755">
        <v>1364</v>
      </c>
      <c r="G7755">
        <v>430</v>
      </c>
      <c r="H7755">
        <v>1149</v>
      </c>
      <c r="I7755">
        <v>3261</v>
      </c>
      <c r="J7755">
        <v>2.39</v>
      </c>
    </row>
    <row r="7756" spans="1:10" x14ac:dyDescent="0.25">
      <c r="A7756">
        <v>1945</v>
      </c>
      <c r="B7756">
        <v>92</v>
      </c>
      <c r="C7756">
        <v>0.40017000000000003</v>
      </c>
      <c r="D7756">
        <v>0.33345000000000002</v>
      </c>
      <c r="E7756">
        <v>0.5</v>
      </c>
      <c r="F7756">
        <v>935</v>
      </c>
      <c r="G7756">
        <v>312</v>
      </c>
      <c r="H7756">
        <v>779</v>
      </c>
      <c r="I7756">
        <v>2111</v>
      </c>
      <c r="J7756">
        <v>2.2599999999999998</v>
      </c>
    </row>
    <row r="7757" spans="1:10" x14ac:dyDescent="0.25">
      <c r="A7757">
        <v>1945</v>
      </c>
      <c r="B7757">
        <v>93</v>
      </c>
      <c r="C7757">
        <v>0.42725000000000002</v>
      </c>
      <c r="D7757">
        <v>0.35204999999999997</v>
      </c>
      <c r="E7757">
        <v>0.5</v>
      </c>
      <c r="F7757">
        <v>623</v>
      </c>
      <c r="G7757">
        <v>219</v>
      </c>
      <c r="H7757">
        <v>513</v>
      </c>
      <c r="I7757">
        <v>1332</v>
      </c>
      <c r="J7757">
        <v>2.14</v>
      </c>
    </row>
    <row r="7758" spans="1:10" x14ac:dyDescent="0.25">
      <c r="A7758">
        <v>1945</v>
      </c>
      <c r="B7758">
        <v>94</v>
      </c>
      <c r="C7758">
        <v>0.45478000000000002</v>
      </c>
      <c r="D7758">
        <v>0.37053000000000003</v>
      </c>
      <c r="E7758">
        <v>0.5</v>
      </c>
      <c r="F7758">
        <v>404</v>
      </c>
      <c r="G7758">
        <v>150</v>
      </c>
      <c r="H7758">
        <v>329</v>
      </c>
      <c r="I7758">
        <v>819</v>
      </c>
      <c r="J7758">
        <v>2.0299999999999998</v>
      </c>
    </row>
    <row r="7759" spans="1:10" x14ac:dyDescent="0.25">
      <c r="A7759">
        <v>1945</v>
      </c>
      <c r="B7759">
        <v>95</v>
      </c>
      <c r="C7759">
        <v>0.48259000000000002</v>
      </c>
      <c r="D7759">
        <v>0.38878000000000001</v>
      </c>
      <c r="E7759">
        <v>0.5</v>
      </c>
      <c r="F7759">
        <v>254</v>
      </c>
      <c r="G7759">
        <v>99</v>
      </c>
      <c r="H7759">
        <v>205</v>
      </c>
      <c r="I7759">
        <v>490</v>
      </c>
      <c r="J7759">
        <v>1.93</v>
      </c>
    </row>
    <row r="7760" spans="1:10" x14ac:dyDescent="0.25">
      <c r="A7760">
        <v>1945</v>
      </c>
      <c r="B7760">
        <v>96</v>
      </c>
      <c r="C7760">
        <v>0.51049999999999995</v>
      </c>
      <c r="D7760">
        <v>0.40669</v>
      </c>
      <c r="E7760">
        <v>0.5</v>
      </c>
      <c r="F7760">
        <v>155</v>
      </c>
      <c r="G7760">
        <v>63</v>
      </c>
      <c r="H7760">
        <v>124</v>
      </c>
      <c r="I7760">
        <v>286</v>
      </c>
      <c r="J7760">
        <v>1.84</v>
      </c>
    </row>
    <row r="7761" spans="1:10" x14ac:dyDescent="0.25">
      <c r="A7761">
        <v>1945</v>
      </c>
      <c r="B7761">
        <v>97</v>
      </c>
      <c r="C7761">
        <v>0.53835</v>
      </c>
      <c r="D7761">
        <v>0.42416999999999999</v>
      </c>
      <c r="E7761">
        <v>0.5</v>
      </c>
      <c r="F7761">
        <v>92</v>
      </c>
      <c r="G7761">
        <v>39</v>
      </c>
      <c r="H7761">
        <v>73</v>
      </c>
      <c r="I7761">
        <v>162</v>
      </c>
      <c r="J7761">
        <v>1.76</v>
      </c>
    </row>
    <row r="7762" spans="1:10" x14ac:dyDescent="0.25">
      <c r="A7762">
        <v>1945</v>
      </c>
      <c r="B7762">
        <v>98</v>
      </c>
      <c r="C7762">
        <v>0.56596000000000002</v>
      </c>
      <c r="D7762">
        <v>0.44113000000000002</v>
      </c>
      <c r="E7762">
        <v>0.5</v>
      </c>
      <c r="F7762">
        <v>53</v>
      </c>
      <c r="G7762">
        <v>23</v>
      </c>
      <c r="H7762">
        <v>41</v>
      </c>
      <c r="I7762">
        <v>89</v>
      </c>
      <c r="J7762">
        <v>1.68</v>
      </c>
    </row>
    <row r="7763" spans="1:10" x14ac:dyDescent="0.25">
      <c r="A7763">
        <v>1945</v>
      </c>
      <c r="B7763">
        <v>99</v>
      </c>
      <c r="C7763">
        <v>0.59316999999999998</v>
      </c>
      <c r="D7763">
        <v>0.45749000000000001</v>
      </c>
      <c r="E7763">
        <v>0.5</v>
      </c>
      <c r="F7763">
        <v>30</v>
      </c>
      <c r="G7763">
        <v>14</v>
      </c>
      <c r="H7763">
        <v>23</v>
      </c>
      <c r="I7763">
        <v>48</v>
      </c>
      <c r="J7763">
        <v>1.61</v>
      </c>
    </row>
    <row r="7764" spans="1:10" x14ac:dyDescent="0.25">
      <c r="A7764">
        <v>1945</v>
      </c>
      <c r="B7764">
        <v>100</v>
      </c>
      <c r="C7764">
        <v>0.61982000000000004</v>
      </c>
      <c r="D7764">
        <v>0.47317999999999999</v>
      </c>
      <c r="E7764">
        <v>0.5</v>
      </c>
      <c r="F7764">
        <v>16</v>
      </c>
      <c r="G7764">
        <v>8</v>
      </c>
      <c r="H7764">
        <v>12</v>
      </c>
      <c r="I7764">
        <v>25</v>
      </c>
      <c r="J7764">
        <v>1.55</v>
      </c>
    </row>
    <row r="7765" spans="1:10" x14ac:dyDescent="0.25">
      <c r="A7765">
        <v>1945</v>
      </c>
      <c r="B7765">
        <v>101</v>
      </c>
      <c r="C7765">
        <v>0.64576</v>
      </c>
      <c r="D7765">
        <v>0.48814999999999997</v>
      </c>
      <c r="E7765">
        <v>0.5</v>
      </c>
      <c r="F7765">
        <v>8</v>
      </c>
      <c r="G7765">
        <v>4</v>
      </c>
      <c r="H7765">
        <v>6</v>
      </c>
      <c r="I7765">
        <v>13</v>
      </c>
      <c r="J7765">
        <v>1.5</v>
      </c>
    </row>
    <row r="7766" spans="1:10" x14ac:dyDescent="0.25">
      <c r="A7766">
        <v>1945</v>
      </c>
      <c r="B7766">
        <v>102</v>
      </c>
      <c r="C7766">
        <v>0.67088000000000003</v>
      </c>
      <c r="D7766">
        <v>0.50236999999999998</v>
      </c>
      <c r="E7766">
        <v>0.5</v>
      </c>
      <c r="F7766">
        <v>4</v>
      </c>
      <c r="G7766">
        <v>2</v>
      </c>
      <c r="H7766">
        <v>3</v>
      </c>
      <c r="I7766">
        <v>6</v>
      </c>
      <c r="J7766">
        <v>1.45</v>
      </c>
    </row>
    <row r="7767" spans="1:10" x14ac:dyDescent="0.25">
      <c r="A7767">
        <v>1945</v>
      </c>
      <c r="B7767">
        <v>103</v>
      </c>
      <c r="C7767">
        <v>0.69506000000000001</v>
      </c>
      <c r="D7767">
        <v>0.51580000000000004</v>
      </c>
      <c r="E7767">
        <v>0.5</v>
      </c>
      <c r="F7767">
        <v>2</v>
      </c>
      <c r="G7767">
        <v>1</v>
      </c>
      <c r="H7767">
        <v>2</v>
      </c>
      <c r="I7767">
        <v>3</v>
      </c>
      <c r="J7767">
        <v>1.4</v>
      </c>
    </row>
    <row r="7768" spans="1:10" x14ac:dyDescent="0.25">
      <c r="A7768">
        <v>1945</v>
      </c>
      <c r="B7768">
        <v>104</v>
      </c>
      <c r="C7768">
        <v>0.71819999999999995</v>
      </c>
      <c r="D7768">
        <v>0.52844000000000002</v>
      </c>
      <c r="E7768">
        <v>0.5</v>
      </c>
      <c r="F7768">
        <v>1</v>
      </c>
      <c r="G7768">
        <v>1</v>
      </c>
      <c r="H7768">
        <v>1</v>
      </c>
      <c r="I7768">
        <v>1</v>
      </c>
      <c r="J7768">
        <v>1.36</v>
      </c>
    </row>
    <row r="7769" spans="1:10" x14ac:dyDescent="0.25">
      <c r="A7769">
        <v>1945</v>
      </c>
      <c r="B7769">
        <v>105</v>
      </c>
      <c r="C7769">
        <v>0.74024999999999996</v>
      </c>
      <c r="D7769">
        <v>0.54027999999999998</v>
      </c>
      <c r="E7769">
        <v>0.5</v>
      </c>
      <c r="F7769">
        <v>0</v>
      </c>
      <c r="G7769">
        <v>0</v>
      </c>
      <c r="H7769">
        <v>0</v>
      </c>
      <c r="I7769">
        <v>1</v>
      </c>
      <c r="J7769">
        <v>1.32</v>
      </c>
    </row>
    <row r="7770" spans="1:10" x14ac:dyDescent="0.25">
      <c r="A7770">
        <v>1945</v>
      </c>
      <c r="B7770">
        <v>106</v>
      </c>
      <c r="C7770">
        <v>0.76114000000000004</v>
      </c>
      <c r="D7770">
        <v>0.55132000000000003</v>
      </c>
      <c r="E7770">
        <v>0.5</v>
      </c>
      <c r="F7770">
        <v>0</v>
      </c>
      <c r="G7770">
        <v>0</v>
      </c>
      <c r="H7770">
        <v>0</v>
      </c>
      <c r="I7770">
        <v>0</v>
      </c>
      <c r="J7770">
        <v>1.29</v>
      </c>
    </row>
    <row r="7771" spans="1:10" x14ac:dyDescent="0.25">
      <c r="A7771">
        <v>1945</v>
      </c>
      <c r="B7771">
        <v>107</v>
      </c>
      <c r="C7771">
        <v>0.78085000000000004</v>
      </c>
      <c r="D7771">
        <v>0.56159000000000003</v>
      </c>
      <c r="E7771">
        <v>0.5</v>
      </c>
      <c r="F7771">
        <v>0</v>
      </c>
      <c r="G7771">
        <v>0</v>
      </c>
      <c r="H7771">
        <v>0</v>
      </c>
      <c r="I7771">
        <v>0</v>
      </c>
      <c r="J7771">
        <v>1.26</v>
      </c>
    </row>
    <row r="7772" spans="1:10" x14ac:dyDescent="0.25">
      <c r="A7772">
        <v>1945</v>
      </c>
      <c r="B7772">
        <v>108</v>
      </c>
      <c r="C7772">
        <v>0.79935999999999996</v>
      </c>
      <c r="D7772">
        <v>0.57110000000000005</v>
      </c>
      <c r="E7772">
        <v>0.5</v>
      </c>
      <c r="F7772">
        <v>0</v>
      </c>
      <c r="G7772">
        <v>0</v>
      </c>
      <c r="H7772">
        <v>0</v>
      </c>
      <c r="I7772">
        <v>0</v>
      </c>
      <c r="J7772">
        <v>1.24</v>
      </c>
    </row>
    <row r="7773" spans="1:10" x14ac:dyDescent="0.25">
      <c r="A7773">
        <v>1945</v>
      </c>
      <c r="B7773">
        <v>109</v>
      </c>
      <c r="C7773">
        <v>0.81667999999999996</v>
      </c>
      <c r="D7773">
        <v>0.57989000000000002</v>
      </c>
      <c r="E7773">
        <v>0.5</v>
      </c>
      <c r="F7773">
        <v>0</v>
      </c>
      <c r="G7773">
        <v>0</v>
      </c>
      <c r="H7773">
        <v>0</v>
      </c>
      <c r="I7773">
        <v>0</v>
      </c>
      <c r="J7773">
        <v>1.21</v>
      </c>
    </row>
    <row r="7774" spans="1:10" x14ac:dyDescent="0.25">
      <c r="A7774">
        <v>1945</v>
      </c>
      <c r="B7774" t="s">
        <v>25</v>
      </c>
      <c r="C7774">
        <v>0.83282</v>
      </c>
      <c r="D7774">
        <v>1</v>
      </c>
      <c r="E7774">
        <v>1.2</v>
      </c>
      <c r="F7774">
        <v>0</v>
      </c>
      <c r="G7774">
        <v>0</v>
      </c>
      <c r="H7774">
        <v>0</v>
      </c>
      <c r="I7774">
        <v>0</v>
      </c>
      <c r="J7774">
        <v>1.2</v>
      </c>
    </row>
    <row r="7775" spans="1:10" x14ac:dyDescent="0.25">
      <c r="A7775">
        <v>1946</v>
      </c>
      <c r="B7775">
        <v>0</v>
      </c>
      <c r="C7775">
        <v>4.4909999999999999E-2</v>
      </c>
      <c r="D7775">
        <v>4.3310000000000001E-2</v>
      </c>
      <c r="E7775">
        <v>0.17</v>
      </c>
      <c r="F7775">
        <v>100000</v>
      </c>
      <c r="G7775">
        <v>4331</v>
      </c>
      <c r="H7775">
        <v>96426</v>
      </c>
      <c r="I7775">
        <v>6425933</v>
      </c>
      <c r="J7775">
        <v>64.260000000000005</v>
      </c>
    </row>
    <row r="7776" spans="1:10" x14ac:dyDescent="0.25">
      <c r="A7776">
        <v>1946</v>
      </c>
      <c r="B7776">
        <v>1</v>
      </c>
      <c r="C7776">
        <v>4.5599999999999998E-3</v>
      </c>
      <c r="D7776">
        <v>4.5500000000000002E-3</v>
      </c>
      <c r="E7776">
        <v>0.5</v>
      </c>
      <c r="F7776">
        <v>95669</v>
      </c>
      <c r="G7776">
        <v>435</v>
      </c>
      <c r="H7776">
        <v>95452</v>
      </c>
      <c r="I7776">
        <v>6329507</v>
      </c>
      <c r="J7776">
        <v>66.16</v>
      </c>
    </row>
    <row r="7777" spans="1:10" x14ac:dyDescent="0.25">
      <c r="A7777">
        <v>1946</v>
      </c>
      <c r="B7777">
        <v>2</v>
      </c>
      <c r="C7777">
        <v>3.2200000000000002E-3</v>
      </c>
      <c r="D7777">
        <v>3.2100000000000002E-3</v>
      </c>
      <c r="E7777">
        <v>0.5</v>
      </c>
      <c r="F7777">
        <v>95234</v>
      </c>
      <c r="G7777">
        <v>306</v>
      </c>
      <c r="H7777">
        <v>95081</v>
      </c>
      <c r="I7777">
        <v>6234055</v>
      </c>
      <c r="J7777">
        <v>65.459999999999994</v>
      </c>
    </row>
    <row r="7778" spans="1:10" x14ac:dyDescent="0.25">
      <c r="A7778">
        <v>1946</v>
      </c>
      <c r="B7778">
        <v>3</v>
      </c>
      <c r="C7778">
        <v>2.3999999999999998E-3</v>
      </c>
      <c r="D7778">
        <v>2.3999999999999998E-3</v>
      </c>
      <c r="E7778">
        <v>0.5</v>
      </c>
      <c r="F7778">
        <v>94928</v>
      </c>
      <c r="G7778">
        <v>227</v>
      </c>
      <c r="H7778">
        <v>94814</v>
      </c>
      <c r="I7778">
        <v>6138975</v>
      </c>
      <c r="J7778">
        <v>64.67</v>
      </c>
    </row>
    <row r="7779" spans="1:10" x14ac:dyDescent="0.25">
      <c r="A7779">
        <v>1946</v>
      </c>
      <c r="B7779">
        <v>4</v>
      </c>
      <c r="C7779">
        <v>1.5200000000000001E-3</v>
      </c>
      <c r="D7779">
        <v>1.5200000000000001E-3</v>
      </c>
      <c r="E7779">
        <v>0.5</v>
      </c>
      <c r="F7779">
        <v>94701</v>
      </c>
      <c r="G7779">
        <v>144</v>
      </c>
      <c r="H7779">
        <v>94629</v>
      </c>
      <c r="I7779">
        <v>6044160</v>
      </c>
      <c r="J7779">
        <v>63.82</v>
      </c>
    </row>
    <row r="7780" spans="1:10" x14ac:dyDescent="0.25">
      <c r="A7780">
        <v>1946</v>
      </c>
      <c r="B7780">
        <v>5</v>
      </c>
      <c r="C7780">
        <v>1.39E-3</v>
      </c>
      <c r="D7780">
        <v>1.39E-3</v>
      </c>
      <c r="E7780">
        <v>0.5</v>
      </c>
      <c r="F7780">
        <v>94557</v>
      </c>
      <c r="G7780">
        <v>132</v>
      </c>
      <c r="H7780">
        <v>94491</v>
      </c>
      <c r="I7780">
        <v>5949532</v>
      </c>
      <c r="J7780">
        <v>62.92</v>
      </c>
    </row>
    <row r="7781" spans="1:10" x14ac:dyDescent="0.25">
      <c r="A7781">
        <v>1946</v>
      </c>
      <c r="B7781">
        <v>6</v>
      </c>
      <c r="C7781">
        <v>1.4599999999999999E-3</v>
      </c>
      <c r="D7781">
        <v>1.4599999999999999E-3</v>
      </c>
      <c r="E7781">
        <v>0.5</v>
      </c>
      <c r="F7781">
        <v>94425</v>
      </c>
      <c r="G7781">
        <v>138</v>
      </c>
      <c r="H7781">
        <v>94356</v>
      </c>
      <c r="I7781">
        <v>5855041</v>
      </c>
      <c r="J7781">
        <v>62.01</v>
      </c>
    </row>
    <row r="7782" spans="1:10" x14ac:dyDescent="0.25">
      <c r="A7782">
        <v>1946</v>
      </c>
      <c r="B7782">
        <v>7</v>
      </c>
      <c r="C7782">
        <v>1.1000000000000001E-3</v>
      </c>
      <c r="D7782">
        <v>1.1000000000000001E-3</v>
      </c>
      <c r="E7782">
        <v>0.5</v>
      </c>
      <c r="F7782">
        <v>94287</v>
      </c>
      <c r="G7782">
        <v>104</v>
      </c>
      <c r="H7782">
        <v>94235</v>
      </c>
      <c r="I7782">
        <v>5760685</v>
      </c>
      <c r="J7782">
        <v>61.1</v>
      </c>
    </row>
    <row r="7783" spans="1:10" x14ac:dyDescent="0.25">
      <c r="A7783">
        <v>1946</v>
      </c>
      <c r="B7783">
        <v>8</v>
      </c>
      <c r="C7783">
        <v>1.15E-3</v>
      </c>
      <c r="D7783">
        <v>1.15E-3</v>
      </c>
      <c r="E7783">
        <v>0.5</v>
      </c>
      <c r="F7783">
        <v>94183</v>
      </c>
      <c r="G7783">
        <v>108</v>
      </c>
      <c r="H7783">
        <v>94129</v>
      </c>
      <c r="I7783">
        <v>5666449</v>
      </c>
      <c r="J7783">
        <v>60.16</v>
      </c>
    </row>
    <row r="7784" spans="1:10" x14ac:dyDescent="0.25">
      <c r="A7784">
        <v>1946</v>
      </c>
      <c r="B7784">
        <v>9</v>
      </c>
      <c r="C7784">
        <v>1.3500000000000001E-3</v>
      </c>
      <c r="D7784">
        <v>1.3500000000000001E-3</v>
      </c>
      <c r="E7784">
        <v>0.5</v>
      </c>
      <c r="F7784">
        <v>94075</v>
      </c>
      <c r="G7784">
        <v>127</v>
      </c>
      <c r="H7784">
        <v>94012</v>
      </c>
      <c r="I7784">
        <v>5572320</v>
      </c>
      <c r="J7784">
        <v>59.23</v>
      </c>
    </row>
    <row r="7785" spans="1:10" x14ac:dyDescent="0.25">
      <c r="A7785">
        <v>1946</v>
      </c>
      <c r="B7785">
        <v>10</v>
      </c>
      <c r="C7785">
        <v>8.8999999999999995E-4</v>
      </c>
      <c r="D7785">
        <v>8.8999999999999995E-4</v>
      </c>
      <c r="E7785">
        <v>0.5</v>
      </c>
      <c r="F7785">
        <v>93949</v>
      </c>
      <c r="G7785">
        <v>84</v>
      </c>
      <c r="H7785">
        <v>93907</v>
      </c>
      <c r="I7785">
        <v>5478308</v>
      </c>
      <c r="J7785">
        <v>58.31</v>
      </c>
    </row>
    <row r="7786" spans="1:10" x14ac:dyDescent="0.25">
      <c r="A7786">
        <v>1946</v>
      </c>
      <c r="B7786">
        <v>11</v>
      </c>
      <c r="C7786">
        <v>9.5E-4</v>
      </c>
      <c r="D7786">
        <v>9.5E-4</v>
      </c>
      <c r="E7786">
        <v>0.5</v>
      </c>
      <c r="F7786">
        <v>93865</v>
      </c>
      <c r="G7786">
        <v>90</v>
      </c>
      <c r="H7786">
        <v>93820</v>
      </c>
      <c r="I7786">
        <v>5384401</v>
      </c>
      <c r="J7786">
        <v>57.36</v>
      </c>
    </row>
    <row r="7787" spans="1:10" x14ac:dyDescent="0.25">
      <c r="A7787">
        <v>1946</v>
      </c>
      <c r="B7787">
        <v>12</v>
      </c>
      <c r="C7787">
        <v>8.8000000000000003E-4</v>
      </c>
      <c r="D7787">
        <v>8.8000000000000003E-4</v>
      </c>
      <c r="E7787">
        <v>0.5</v>
      </c>
      <c r="F7787">
        <v>93776</v>
      </c>
      <c r="G7787">
        <v>82</v>
      </c>
      <c r="H7787">
        <v>93735</v>
      </c>
      <c r="I7787">
        <v>5290580</v>
      </c>
      <c r="J7787">
        <v>56.42</v>
      </c>
    </row>
    <row r="7788" spans="1:10" x14ac:dyDescent="0.25">
      <c r="A7788">
        <v>1946</v>
      </c>
      <c r="B7788">
        <v>13</v>
      </c>
      <c r="C7788">
        <v>1.09E-3</v>
      </c>
      <c r="D7788">
        <v>1.09E-3</v>
      </c>
      <c r="E7788">
        <v>0.5</v>
      </c>
      <c r="F7788">
        <v>93693</v>
      </c>
      <c r="G7788">
        <v>102</v>
      </c>
      <c r="H7788">
        <v>93642</v>
      </c>
      <c r="I7788">
        <v>5196846</v>
      </c>
      <c r="J7788">
        <v>55.47</v>
      </c>
    </row>
    <row r="7789" spans="1:10" x14ac:dyDescent="0.25">
      <c r="A7789">
        <v>1946</v>
      </c>
      <c r="B7789">
        <v>14</v>
      </c>
      <c r="C7789">
        <v>8.5999999999999998E-4</v>
      </c>
      <c r="D7789">
        <v>8.5999999999999998E-4</v>
      </c>
      <c r="E7789">
        <v>0.5</v>
      </c>
      <c r="F7789">
        <v>93592</v>
      </c>
      <c r="G7789">
        <v>80</v>
      </c>
      <c r="H7789">
        <v>93551</v>
      </c>
      <c r="I7789">
        <v>5103203</v>
      </c>
      <c r="J7789">
        <v>54.53</v>
      </c>
    </row>
    <row r="7790" spans="1:10" x14ac:dyDescent="0.25">
      <c r="A7790">
        <v>1946</v>
      </c>
      <c r="B7790">
        <v>15</v>
      </c>
      <c r="C7790">
        <v>1.0499999999999999E-3</v>
      </c>
      <c r="D7790">
        <v>1.0499999999999999E-3</v>
      </c>
      <c r="E7790">
        <v>0.5</v>
      </c>
      <c r="F7790">
        <v>93511</v>
      </c>
      <c r="G7790">
        <v>98</v>
      </c>
      <c r="H7790">
        <v>93462</v>
      </c>
      <c r="I7790">
        <v>5009652</v>
      </c>
      <c r="J7790">
        <v>53.57</v>
      </c>
    </row>
    <row r="7791" spans="1:10" x14ac:dyDescent="0.25">
      <c r="A7791">
        <v>1946</v>
      </c>
      <c r="B7791">
        <v>16</v>
      </c>
      <c r="C7791">
        <v>1.4300000000000001E-3</v>
      </c>
      <c r="D7791">
        <v>1.42E-3</v>
      </c>
      <c r="E7791">
        <v>0.5</v>
      </c>
      <c r="F7791">
        <v>93413</v>
      </c>
      <c r="G7791">
        <v>133</v>
      </c>
      <c r="H7791">
        <v>93346</v>
      </c>
      <c r="I7791">
        <v>4916190</v>
      </c>
      <c r="J7791">
        <v>52.63</v>
      </c>
    </row>
    <row r="7792" spans="1:10" x14ac:dyDescent="0.25">
      <c r="A7792">
        <v>1946</v>
      </c>
      <c r="B7792">
        <v>17</v>
      </c>
      <c r="C7792">
        <v>1.83E-3</v>
      </c>
      <c r="D7792">
        <v>1.83E-3</v>
      </c>
      <c r="E7792">
        <v>0.5</v>
      </c>
      <c r="F7792">
        <v>93280</v>
      </c>
      <c r="G7792">
        <v>171</v>
      </c>
      <c r="H7792">
        <v>93194</v>
      </c>
      <c r="I7792">
        <v>4822843</v>
      </c>
      <c r="J7792">
        <v>51.7</v>
      </c>
    </row>
    <row r="7793" spans="1:10" x14ac:dyDescent="0.25">
      <c r="A7793">
        <v>1946</v>
      </c>
      <c r="B7793">
        <v>18</v>
      </c>
      <c r="C7793">
        <v>2.1299999999999999E-3</v>
      </c>
      <c r="D7793">
        <v>2.1299999999999999E-3</v>
      </c>
      <c r="E7793">
        <v>0.5</v>
      </c>
      <c r="F7793">
        <v>93109</v>
      </c>
      <c r="G7793">
        <v>198</v>
      </c>
      <c r="H7793">
        <v>93010</v>
      </c>
      <c r="I7793">
        <v>4729649</v>
      </c>
      <c r="J7793">
        <v>50.8</v>
      </c>
    </row>
    <row r="7794" spans="1:10" x14ac:dyDescent="0.25">
      <c r="A7794">
        <v>1946</v>
      </c>
      <c r="B7794">
        <v>19</v>
      </c>
      <c r="C7794">
        <v>2E-3</v>
      </c>
      <c r="D7794">
        <v>2E-3</v>
      </c>
      <c r="E7794">
        <v>0.5</v>
      </c>
      <c r="F7794">
        <v>92911</v>
      </c>
      <c r="G7794">
        <v>185</v>
      </c>
      <c r="H7794">
        <v>92818</v>
      </c>
      <c r="I7794">
        <v>4636639</v>
      </c>
      <c r="J7794">
        <v>49.9</v>
      </c>
    </row>
    <row r="7795" spans="1:10" x14ac:dyDescent="0.25">
      <c r="A7795">
        <v>1946</v>
      </c>
      <c r="B7795">
        <v>20</v>
      </c>
      <c r="C7795">
        <v>2.5000000000000001E-3</v>
      </c>
      <c r="D7795">
        <v>2.49E-3</v>
      </c>
      <c r="E7795">
        <v>0.5</v>
      </c>
      <c r="F7795">
        <v>92726</v>
      </c>
      <c r="G7795">
        <v>231</v>
      </c>
      <c r="H7795">
        <v>92610</v>
      </c>
      <c r="I7795">
        <v>4543820</v>
      </c>
      <c r="J7795">
        <v>49</v>
      </c>
    </row>
    <row r="7796" spans="1:10" x14ac:dyDescent="0.25">
      <c r="A7796">
        <v>1946</v>
      </c>
      <c r="B7796">
        <v>21</v>
      </c>
      <c r="C7796">
        <v>2.3999999999999998E-3</v>
      </c>
      <c r="D7796">
        <v>2.3900000000000002E-3</v>
      </c>
      <c r="E7796">
        <v>0.5</v>
      </c>
      <c r="F7796">
        <v>92495</v>
      </c>
      <c r="G7796">
        <v>221</v>
      </c>
      <c r="H7796">
        <v>92384</v>
      </c>
      <c r="I7796">
        <v>4451210</v>
      </c>
      <c r="J7796">
        <v>48.12</v>
      </c>
    </row>
    <row r="7797" spans="1:10" x14ac:dyDescent="0.25">
      <c r="A7797">
        <v>1946</v>
      </c>
      <c r="B7797">
        <v>22</v>
      </c>
      <c r="C7797">
        <v>2.3900000000000002E-3</v>
      </c>
      <c r="D7797">
        <v>2.3800000000000002E-3</v>
      </c>
      <c r="E7797">
        <v>0.5</v>
      </c>
      <c r="F7797">
        <v>92273</v>
      </c>
      <c r="G7797">
        <v>220</v>
      </c>
      <c r="H7797">
        <v>92163</v>
      </c>
      <c r="I7797">
        <v>4358826</v>
      </c>
      <c r="J7797">
        <v>47.24</v>
      </c>
    </row>
    <row r="7798" spans="1:10" x14ac:dyDescent="0.25">
      <c r="A7798">
        <v>1946</v>
      </c>
      <c r="B7798">
        <v>23</v>
      </c>
      <c r="C7798">
        <v>3.0899999999999999E-3</v>
      </c>
      <c r="D7798">
        <v>3.0799999999999998E-3</v>
      </c>
      <c r="E7798">
        <v>0.5</v>
      </c>
      <c r="F7798">
        <v>92053</v>
      </c>
      <c r="G7798">
        <v>284</v>
      </c>
      <c r="H7798">
        <v>91912</v>
      </c>
      <c r="I7798">
        <v>4266663</v>
      </c>
      <c r="J7798">
        <v>46.35</v>
      </c>
    </row>
    <row r="7799" spans="1:10" x14ac:dyDescent="0.25">
      <c r="A7799">
        <v>1946</v>
      </c>
      <c r="B7799">
        <v>24</v>
      </c>
      <c r="C7799">
        <v>2.5300000000000001E-3</v>
      </c>
      <c r="D7799">
        <v>2.5300000000000001E-3</v>
      </c>
      <c r="E7799">
        <v>0.5</v>
      </c>
      <c r="F7799">
        <v>91770</v>
      </c>
      <c r="G7799">
        <v>232</v>
      </c>
      <c r="H7799">
        <v>91654</v>
      </c>
      <c r="I7799">
        <v>4174751</v>
      </c>
      <c r="J7799">
        <v>45.49</v>
      </c>
    </row>
    <row r="7800" spans="1:10" x14ac:dyDescent="0.25">
      <c r="A7800">
        <v>1946</v>
      </c>
      <c r="B7800">
        <v>25</v>
      </c>
      <c r="C7800">
        <v>2.33E-3</v>
      </c>
      <c r="D7800">
        <v>2.33E-3</v>
      </c>
      <c r="E7800">
        <v>0.5</v>
      </c>
      <c r="F7800">
        <v>91537</v>
      </c>
      <c r="G7800">
        <v>213</v>
      </c>
      <c r="H7800">
        <v>91431</v>
      </c>
      <c r="I7800">
        <v>4083098</v>
      </c>
      <c r="J7800">
        <v>44.61</v>
      </c>
    </row>
    <row r="7801" spans="1:10" x14ac:dyDescent="0.25">
      <c r="A7801">
        <v>1946</v>
      </c>
      <c r="B7801">
        <v>26</v>
      </c>
      <c r="C7801">
        <v>3.13E-3</v>
      </c>
      <c r="D7801">
        <v>3.1199999999999999E-3</v>
      </c>
      <c r="E7801">
        <v>0.5</v>
      </c>
      <c r="F7801">
        <v>91324</v>
      </c>
      <c r="G7801">
        <v>285</v>
      </c>
      <c r="H7801">
        <v>91182</v>
      </c>
      <c r="I7801">
        <v>3991667</v>
      </c>
      <c r="J7801">
        <v>43.71</v>
      </c>
    </row>
    <row r="7802" spans="1:10" x14ac:dyDescent="0.25">
      <c r="A7802">
        <v>1946</v>
      </c>
      <c r="B7802">
        <v>27</v>
      </c>
      <c r="C7802">
        <v>3.0999999999999999E-3</v>
      </c>
      <c r="D7802">
        <v>3.0999999999999999E-3</v>
      </c>
      <c r="E7802">
        <v>0.5</v>
      </c>
      <c r="F7802">
        <v>91039</v>
      </c>
      <c r="G7802">
        <v>282</v>
      </c>
      <c r="H7802">
        <v>90898</v>
      </c>
      <c r="I7802">
        <v>3900485</v>
      </c>
      <c r="J7802">
        <v>42.84</v>
      </c>
    </row>
    <row r="7803" spans="1:10" x14ac:dyDescent="0.25">
      <c r="A7803">
        <v>1946</v>
      </c>
      <c r="B7803">
        <v>28</v>
      </c>
      <c r="C7803">
        <v>2.5500000000000002E-3</v>
      </c>
      <c r="D7803">
        <v>2.5500000000000002E-3</v>
      </c>
      <c r="E7803">
        <v>0.5</v>
      </c>
      <c r="F7803">
        <v>90757</v>
      </c>
      <c r="G7803">
        <v>231</v>
      </c>
      <c r="H7803">
        <v>90642</v>
      </c>
      <c r="I7803">
        <v>3809587</v>
      </c>
      <c r="J7803">
        <v>41.98</v>
      </c>
    </row>
    <row r="7804" spans="1:10" x14ac:dyDescent="0.25">
      <c r="A7804">
        <v>1946</v>
      </c>
      <c r="B7804">
        <v>29</v>
      </c>
      <c r="C7804">
        <v>2.48E-3</v>
      </c>
      <c r="D7804">
        <v>2.47E-3</v>
      </c>
      <c r="E7804">
        <v>0.5</v>
      </c>
      <c r="F7804">
        <v>90526</v>
      </c>
      <c r="G7804">
        <v>224</v>
      </c>
      <c r="H7804">
        <v>90414</v>
      </c>
      <c r="I7804">
        <v>3718945</v>
      </c>
      <c r="J7804">
        <v>41.08</v>
      </c>
    </row>
    <row r="7805" spans="1:10" x14ac:dyDescent="0.25">
      <c r="A7805">
        <v>1946</v>
      </c>
      <c r="B7805">
        <v>30</v>
      </c>
      <c r="C7805">
        <v>2.7599999999999999E-3</v>
      </c>
      <c r="D7805">
        <v>2.7599999999999999E-3</v>
      </c>
      <c r="E7805">
        <v>0.5</v>
      </c>
      <c r="F7805">
        <v>90302</v>
      </c>
      <c r="G7805">
        <v>249</v>
      </c>
      <c r="H7805">
        <v>90178</v>
      </c>
      <c r="I7805">
        <v>3628531</v>
      </c>
      <c r="J7805">
        <v>40.18</v>
      </c>
    </row>
    <row r="7806" spans="1:10" x14ac:dyDescent="0.25">
      <c r="A7806">
        <v>1946</v>
      </c>
      <c r="B7806">
        <v>31</v>
      </c>
      <c r="C7806">
        <v>3.2100000000000002E-3</v>
      </c>
      <c r="D7806">
        <v>3.2100000000000002E-3</v>
      </c>
      <c r="E7806">
        <v>0.5</v>
      </c>
      <c r="F7806">
        <v>90053</v>
      </c>
      <c r="G7806">
        <v>289</v>
      </c>
      <c r="H7806">
        <v>89909</v>
      </c>
      <c r="I7806">
        <v>3538353</v>
      </c>
      <c r="J7806">
        <v>39.29</v>
      </c>
    </row>
    <row r="7807" spans="1:10" x14ac:dyDescent="0.25">
      <c r="A7807">
        <v>1946</v>
      </c>
      <c r="B7807">
        <v>32</v>
      </c>
      <c r="C7807">
        <v>2.7499999999999998E-3</v>
      </c>
      <c r="D7807">
        <v>2.7499999999999998E-3</v>
      </c>
      <c r="E7807">
        <v>0.5</v>
      </c>
      <c r="F7807">
        <v>89765</v>
      </c>
      <c r="G7807">
        <v>246</v>
      </c>
      <c r="H7807">
        <v>89641</v>
      </c>
      <c r="I7807">
        <v>3448444</v>
      </c>
      <c r="J7807">
        <v>38.42</v>
      </c>
    </row>
    <row r="7808" spans="1:10" x14ac:dyDescent="0.25">
      <c r="A7808">
        <v>1946</v>
      </c>
      <c r="B7808">
        <v>33</v>
      </c>
      <c r="C7808">
        <v>2.5899999999999999E-3</v>
      </c>
      <c r="D7808">
        <v>2.5899999999999999E-3</v>
      </c>
      <c r="E7808">
        <v>0.5</v>
      </c>
      <c r="F7808">
        <v>89518</v>
      </c>
      <c r="G7808">
        <v>231</v>
      </c>
      <c r="H7808">
        <v>89402</v>
      </c>
      <c r="I7808">
        <v>3358802</v>
      </c>
      <c r="J7808">
        <v>37.520000000000003</v>
      </c>
    </row>
    <row r="7809" spans="1:10" x14ac:dyDescent="0.25">
      <c r="A7809">
        <v>1946</v>
      </c>
      <c r="B7809">
        <v>34</v>
      </c>
      <c r="C7809">
        <v>3.2399999999999998E-3</v>
      </c>
      <c r="D7809">
        <v>3.2299999999999998E-3</v>
      </c>
      <c r="E7809">
        <v>0.5</v>
      </c>
      <c r="F7809">
        <v>89287</v>
      </c>
      <c r="G7809">
        <v>288</v>
      </c>
      <c r="H7809">
        <v>89142</v>
      </c>
      <c r="I7809">
        <v>3269400</v>
      </c>
      <c r="J7809">
        <v>36.619999999999997</v>
      </c>
    </row>
    <row r="7810" spans="1:10" x14ac:dyDescent="0.25">
      <c r="A7810">
        <v>1946</v>
      </c>
      <c r="B7810">
        <v>35</v>
      </c>
      <c r="C7810">
        <v>3.1199999999999999E-3</v>
      </c>
      <c r="D7810">
        <v>3.1099999999999999E-3</v>
      </c>
      <c r="E7810">
        <v>0.5</v>
      </c>
      <c r="F7810">
        <v>88998</v>
      </c>
      <c r="G7810">
        <v>277</v>
      </c>
      <c r="H7810">
        <v>88860</v>
      </c>
      <c r="I7810">
        <v>3180257</v>
      </c>
      <c r="J7810">
        <v>35.729999999999997</v>
      </c>
    </row>
    <row r="7811" spans="1:10" x14ac:dyDescent="0.25">
      <c r="A7811">
        <v>1946</v>
      </c>
      <c r="B7811">
        <v>36</v>
      </c>
      <c r="C7811">
        <v>3.0699999999999998E-3</v>
      </c>
      <c r="D7811">
        <v>3.0699999999999998E-3</v>
      </c>
      <c r="E7811">
        <v>0.5</v>
      </c>
      <c r="F7811">
        <v>88721</v>
      </c>
      <c r="G7811">
        <v>272</v>
      </c>
      <c r="H7811">
        <v>88585</v>
      </c>
      <c r="I7811">
        <v>3091398</v>
      </c>
      <c r="J7811">
        <v>34.840000000000003</v>
      </c>
    </row>
    <row r="7812" spans="1:10" x14ac:dyDescent="0.25">
      <c r="A7812">
        <v>1946</v>
      </c>
      <c r="B7812">
        <v>37</v>
      </c>
      <c r="C7812">
        <v>3.31E-3</v>
      </c>
      <c r="D7812">
        <v>3.31E-3</v>
      </c>
      <c r="E7812">
        <v>0.5</v>
      </c>
      <c r="F7812">
        <v>88449</v>
      </c>
      <c r="G7812">
        <v>293</v>
      </c>
      <c r="H7812">
        <v>88303</v>
      </c>
      <c r="I7812">
        <v>3002813</v>
      </c>
      <c r="J7812">
        <v>33.950000000000003</v>
      </c>
    </row>
    <row r="7813" spans="1:10" x14ac:dyDescent="0.25">
      <c r="A7813">
        <v>1946</v>
      </c>
      <c r="B7813">
        <v>38</v>
      </c>
      <c r="C7813">
        <v>3.1700000000000001E-3</v>
      </c>
      <c r="D7813">
        <v>3.16E-3</v>
      </c>
      <c r="E7813">
        <v>0.5</v>
      </c>
      <c r="F7813">
        <v>88156</v>
      </c>
      <c r="G7813">
        <v>279</v>
      </c>
      <c r="H7813">
        <v>88017</v>
      </c>
      <c r="I7813">
        <v>2914510</v>
      </c>
      <c r="J7813">
        <v>33.06</v>
      </c>
    </row>
    <row r="7814" spans="1:10" x14ac:dyDescent="0.25">
      <c r="A7814">
        <v>1946</v>
      </c>
      <c r="B7814">
        <v>39</v>
      </c>
      <c r="C7814">
        <v>3.5500000000000002E-3</v>
      </c>
      <c r="D7814">
        <v>3.5400000000000002E-3</v>
      </c>
      <c r="E7814">
        <v>0.5</v>
      </c>
      <c r="F7814">
        <v>87878</v>
      </c>
      <c r="G7814">
        <v>311</v>
      </c>
      <c r="H7814">
        <v>87722</v>
      </c>
      <c r="I7814">
        <v>2826493</v>
      </c>
      <c r="J7814">
        <v>32.159999999999997</v>
      </c>
    </row>
    <row r="7815" spans="1:10" x14ac:dyDescent="0.25">
      <c r="A7815">
        <v>1946</v>
      </c>
      <c r="B7815">
        <v>40</v>
      </c>
      <c r="C7815">
        <v>4.0099999999999997E-3</v>
      </c>
      <c r="D7815">
        <v>4.0000000000000001E-3</v>
      </c>
      <c r="E7815">
        <v>0.5</v>
      </c>
      <c r="F7815">
        <v>87567</v>
      </c>
      <c r="G7815">
        <v>350</v>
      </c>
      <c r="H7815">
        <v>87392</v>
      </c>
      <c r="I7815">
        <v>2738770</v>
      </c>
      <c r="J7815">
        <v>31.28</v>
      </c>
    </row>
    <row r="7816" spans="1:10" x14ac:dyDescent="0.25">
      <c r="A7816">
        <v>1946</v>
      </c>
      <c r="B7816">
        <v>41</v>
      </c>
      <c r="C7816">
        <v>4.0000000000000001E-3</v>
      </c>
      <c r="D7816">
        <v>4.0000000000000001E-3</v>
      </c>
      <c r="E7816">
        <v>0.5</v>
      </c>
      <c r="F7816">
        <v>87216</v>
      </c>
      <c r="G7816">
        <v>348</v>
      </c>
      <c r="H7816">
        <v>87042</v>
      </c>
      <c r="I7816">
        <v>2651379</v>
      </c>
      <c r="J7816">
        <v>30.4</v>
      </c>
    </row>
    <row r="7817" spans="1:10" x14ac:dyDescent="0.25">
      <c r="A7817">
        <v>1946</v>
      </c>
      <c r="B7817">
        <v>42</v>
      </c>
      <c r="C7817">
        <v>4.9699999999999996E-3</v>
      </c>
      <c r="D7817">
        <v>4.96E-3</v>
      </c>
      <c r="E7817">
        <v>0.5</v>
      </c>
      <c r="F7817">
        <v>86868</v>
      </c>
      <c r="G7817">
        <v>431</v>
      </c>
      <c r="H7817">
        <v>86653</v>
      </c>
      <c r="I7817">
        <v>2564337</v>
      </c>
      <c r="J7817">
        <v>29.52</v>
      </c>
    </row>
    <row r="7818" spans="1:10" x14ac:dyDescent="0.25">
      <c r="A7818">
        <v>1946</v>
      </c>
      <c r="B7818">
        <v>43</v>
      </c>
      <c r="C7818">
        <v>4.2199999999999998E-3</v>
      </c>
      <c r="D7818">
        <v>4.2100000000000002E-3</v>
      </c>
      <c r="E7818">
        <v>0.5</v>
      </c>
      <c r="F7818">
        <v>86437</v>
      </c>
      <c r="G7818">
        <v>364</v>
      </c>
      <c r="H7818">
        <v>86255</v>
      </c>
      <c r="I7818">
        <v>2477684</v>
      </c>
      <c r="J7818">
        <v>28.66</v>
      </c>
    </row>
    <row r="7819" spans="1:10" x14ac:dyDescent="0.25">
      <c r="A7819">
        <v>1946</v>
      </c>
      <c r="B7819">
        <v>44</v>
      </c>
      <c r="C7819">
        <v>5.3499999999999997E-3</v>
      </c>
      <c r="D7819">
        <v>5.3299999999999997E-3</v>
      </c>
      <c r="E7819">
        <v>0.5</v>
      </c>
      <c r="F7819">
        <v>86073</v>
      </c>
      <c r="G7819">
        <v>459</v>
      </c>
      <c r="H7819">
        <v>85844</v>
      </c>
      <c r="I7819">
        <v>2391429</v>
      </c>
      <c r="J7819">
        <v>27.78</v>
      </c>
    </row>
    <row r="7820" spans="1:10" x14ac:dyDescent="0.25">
      <c r="A7820">
        <v>1946</v>
      </c>
      <c r="B7820">
        <v>45</v>
      </c>
      <c r="C7820">
        <v>5.4599999999999996E-3</v>
      </c>
      <c r="D7820">
        <v>5.4400000000000004E-3</v>
      </c>
      <c r="E7820">
        <v>0.5</v>
      </c>
      <c r="F7820">
        <v>85614</v>
      </c>
      <c r="G7820">
        <v>466</v>
      </c>
      <c r="H7820">
        <v>85381</v>
      </c>
      <c r="I7820">
        <v>2305585</v>
      </c>
      <c r="J7820">
        <v>26.93</v>
      </c>
    </row>
    <row r="7821" spans="1:10" x14ac:dyDescent="0.25">
      <c r="A7821">
        <v>1946</v>
      </c>
      <c r="B7821">
        <v>46</v>
      </c>
      <c r="C7821">
        <v>6.4900000000000001E-3</v>
      </c>
      <c r="D7821">
        <v>6.4700000000000001E-3</v>
      </c>
      <c r="E7821">
        <v>0.5</v>
      </c>
      <c r="F7821">
        <v>85148</v>
      </c>
      <c r="G7821">
        <v>551</v>
      </c>
      <c r="H7821">
        <v>84873</v>
      </c>
      <c r="I7821">
        <v>2220203</v>
      </c>
      <c r="J7821">
        <v>26.07</v>
      </c>
    </row>
    <row r="7822" spans="1:10" x14ac:dyDescent="0.25">
      <c r="A7822">
        <v>1946</v>
      </c>
      <c r="B7822">
        <v>47</v>
      </c>
      <c r="C7822">
        <v>6.7299999999999999E-3</v>
      </c>
      <c r="D7822">
        <v>6.7099999999999998E-3</v>
      </c>
      <c r="E7822">
        <v>0.5</v>
      </c>
      <c r="F7822">
        <v>84598</v>
      </c>
      <c r="G7822">
        <v>567</v>
      </c>
      <c r="H7822">
        <v>84314</v>
      </c>
      <c r="I7822">
        <v>2135330</v>
      </c>
      <c r="J7822">
        <v>25.24</v>
      </c>
    </row>
    <row r="7823" spans="1:10" x14ac:dyDescent="0.25">
      <c r="A7823">
        <v>1946</v>
      </c>
      <c r="B7823">
        <v>48</v>
      </c>
      <c r="C7823">
        <v>7.5399999999999998E-3</v>
      </c>
      <c r="D7823">
        <v>7.5100000000000002E-3</v>
      </c>
      <c r="E7823">
        <v>0.5</v>
      </c>
      <c r="F7823">
        <v>84030</v>
      </c>
      <c r="G7823">
        <v>631</v>
      </c>
      <c r="H7823">
        <v>83715</v>
      </c>
      <c r="I7823">
        <v>2051016</v>
      </c>
      <c r="J7823">
        <v>24.41</v>
      </c>
    </row>
    <row r="7824" spans="1:10" x14ac:dyDescent="0.25">
      <c r="A7824">
        <v>1946</v>
      </c>
      <c r="B7824">
        <v>49</v>
      </c>
      <c r="C7824">
        <v>7.8799999999999999E-3</v>
      </c>
      <c r="D7824">
        <v>7.8499999999999993E-3</v>
      </c>
      <c r="E7824">
        <v>0.5</v>
      </c>
      <c r="F7824">
        <v>83399</v>
      </c>
      <c r="G7824">
        <v>655</v>
      </c>
      <c r="H7824">
        <v>83072</v>
      </c>
      <c r="I7824">
        <v>1967302</v>
      </c>
      <c r="J7824">
        <v>23.59</v>
      </c>
    </row>
    <row r="7825" spans="1:10" x14ac:dyDescent="0.25">
      <c r="A7825">
        <v>1946</v>
      </c>
      <c r="B7825">
        <v>50</v>
      </c>
      <c r="C7825">
        <v>9.5399999999999999E-3</v>
      </c>
      <c r="D7825">
        <v>9.4999999999999998E-3</v>
      </c>
      <c r="E7825">
        <v>0.5</v>
      </c>
      <c r="F7825">
        <v>82744</v>
      </c>
      <c r="G7825">
        <v>786</v>
      </c>
      <c r="H7825">
        <v>82351</v>
      </c>
      <c r="I7825">
        <v>1884230</v>
      </c>
      <c r="J7825">
        <v>22.77</v>
      </c>
    </row>
    <row r="7826" spans="1:10" x14ac:dyDescent="0.25">
      <c r="A7826">
        <v>1946</v>
      </c>
      <c r="B7826">
        <v>51</v>
      </c>
      <c r="C7826">
        <v>9.4400000000000005E-3</v>
      </c>
      <c r="D7826">
        <v>9.4000000000000004E-3</v>
      </c>
      <c r="E7826">
        <v>0.5</v>
      </c>
      <c r="F7826">
        <v>81959</v>
      </c>
      <c r="G7826">
        <v>770</v>
      </c>
      <c r="H7826">
        <v>81573</v>
      </c>
      <c r="I7826">
        <v>1801878</v>
      </c>
      <c r="J7826">
        <v>21.99</v>
      </c>
    </row>
    <row r="7827" spans="1:10" x14ac:dyDescent="0.25">
      <c r="A7827">
        <v>1946</v>
      </c>
      <c r="B7827">
        <v>52</v>
      </c>
      <c r="C7827">
        <v>1.0999999999999999E-2</v>
      </c>
      <c r="D7827">
        <v>1.094E-2</v>
      </c>
      <c r="E7827">
        <v>0.5</v>
      </c>
      <c r="F7827">
        <v>81188</v>
      </c>
      <c r="G7827">
        <v>888</v>
      </c>
      <c r="H7827">
        <v>80744</v>
      </c>
      <c r="I7827">
        <v>1720305</v>
      </c>
      <c r="J7827">
        <v>21.19</v>
      </c>
    </row>
    <row r="7828" spans="1:10" x14ac:dyDescent="0.25">
      <c r="A7828">
        <v>1946</v>
      </c>
      <c r="B7828">
        <v>53</v>
      </c>
      <c r="C7828">
        <v>1.125E-2</v>
      </c>
      <c r="D7828">
        <v>1.119E-2</v>
      </c>
      <c r="E7828">
        <v>0.5</v>
      </c>
      <c r="F7828">
        <v>80301</v>
      </c>
      <c r="G7828">
        <v>899</v>
      </c>
      <c r="H7828">
        <v>79851</v>
      </c>
      <c r="I7828">
        <v>1639561</v>
      </c>
      <c r="J7828">
        <v>20.420000000000002</v>
      </c>
    </row>
    <row r="7829" spans="1:10" x14ac:dyDescent="0.25">
      <c r="A7829">
        <v>1946</v>
      </c>
      <c r="B7829">
        <v>54</v>
      </c>
      <c r="C7829">
        <v>1.281E-2</v>
      </c>
      <c r="D7829">
        <v>1.273E-2</v>
      </c>
      <c r="E7829">
        <v>0.5</v>
      </c>
      <c r="F7829">
        <v>79402</v>
      </c>
      <c r="G7829">
        <v>1010</v>
      </c>
      <c r="H7829">
        <v>78897</v>
      </c>
      <c r="I7829">
        <v>1559709</v>
      </c>
      <c r="J7829">
        <v>19.64</v>
      </c>
    </row>
    <row r="7830" spans="1:10" x14ac:dyDescent="0.25">
      <c r="A7830">
        <v>1946</v>
      </c>
      <c r="B7830">
        <v>55</v>
      </c>
      <c r="C7830">
        <v>1.4250000000000001E-2</v>
      </c>
      <c r="D7830">
        <v>1.4149999999999999E-2</v>
      </c>
      <c r="E7830">
        <v>0.5</v>
      </c>
      <c r="F7830">
        <v>78392</v>
      </c>
      <c r="G7830">
        <v>1109</v>
      </c>
      <c r="H7830">
        <v>77837</v>
      </c>
      <c r="I7830">
        <v>1480812</v>
      </c>
      <c r="J7830">
        <v>18.89</v>
      </c>
    </row>
    <row r="7831" spans="1:10" x14ac:dyDescent="0.25">
      <c r="A7831">
        <v>1946</v>
      </c>
      <c r="B7831">
        <v>56</v>
      </c>
      <c r="C7831">
        <v>1.515E-2</v>
      </c>
      <c r="D7831">
        <v>1.503E-2</v>
      </c>
      <c r="E7831">
        <v>0.5</v>
      </c>
      <c r="F7831">
        <v>77282</v>
      </c>
      <c r="G7831">
        <v>1162</v>
      </c>
      <c r="H7831">
        <v>76701</v>
      </c>
      <c r="I7831">
        <v>1402976</v>
      </c>
      <c r="J7831">
        <v>18.149999999999999</v>
      </c>
    </row>
    <row r="7832" spans="1:10" x14ac:dyDescent="0.25">
      <c r="A7832">
        <v>1946</v>
      </c>
      <c r="B7832">
        <v>57</v>
      </c>
      <c r="C7832">
        <v>1.652E-2</v>
      </c>
      <c r="D7832">
        <v>1.6379999999999999E-2</v>
      </c>
      <c r="E7832">
        <v>0.5</v>
      </c>
      <c r="F7832">
        <v>76121</v>
      </c>
      <c r="G7832">
        <v>1247</v>
      </c>
      <c r="H7832">
        <v>75497</v>
      </c>
      <c r="I7832">
        <v>1326274</v>
      </c>
      <c r="J7832">
        <v>17.420000000000002</v>
      </c>
    </row>
    <row r="7833" spans="1:10" x14ac:dyDescent="0.25">
      <c r="A7833">
        <v>1946</v>
      </c>
      <c r="B7833">
        <v>58</v>
      </c>
      <c r="C7833">
        <v>1.8610000000000002E-2</v>
      </c>
      <c r="D7833">
        <v>1.8440000000000002E-2</v>
      </c>
      <c r="E7833">
        <v>0.5</v>
      </c>
      <c r="F7833">
        <v>74874</v>
      </c>
      <c r="G7833">
        <v>1381</v>
      </c>
      <c r="H7833">
        <v>74183</v>
      </c>
      <c r="I7833">
        <v>1250777</v>
      </c>
      <c r="J7833">
        <v>16.71</v>
      </c>
    </row>
    <row r="7834" spans="1:10" x14ac:dyDescent="0.25">
      <c r="A7834">
        <v>1946</v>
      </c>
      <c r="B7834">
        <v>59</v>
      </c>
      <c r="C7834">
        <v>1.8669999999999999E-2</v>
      </c>
      <c r="D7834">
        <v>1.8499999999999999E-2</v>
      </c>
      <c r="E7834">
        <v>0.5</v>
      </c>
      <c r="F7834">
        <v>73493</v>
      </c>
      <c r="G7834">
        <v>1359</v>
      </c>
      <c r="H7834">
        <v>72813</v>
      </c>
      <c r="I7834">
        <v>1176594</v>
      </c>
      <c r="J7834">
        <v>16.010000000000002</v>
      </c>
    </row>
    <row r="7835" spans="1:10" x14ac:dyDescent="0.25">
      <c r="A7835">
        <v>1946</v>
      </c>
      <c r="B7835">
        <v>60</v>
      </c>
      <c r="C7835">
        <v>2.24E-2</v>
      </c>
      <c r="D7835">
        <v>2.215E-2</v>
      </c>
      <c r="E7835">
        <v>0.5</v>
      </c>
      <c r="F7835">
        <v>72134</v>
      </c>
      <c r="G7835">
        <v>1598</v>
      </c>
      <c r="H7835">
        <v>71335</v>
      </c>
      <c r="I7835">
        <v>1103780</v>
      </c>
      <c r="J7835">
        <v>15.3</v>
      </c>
    </row>
    <row r="7836" spans="1:10" x14ac:dyDescent="0.25">
      <c r="A7836">
        <v>1946</v>
      </c>
      <c r="B7836">
        <v>61</v>
      </c>
      <c r="C7836">
        <v>2.257E-2</v>
      </c>
      <c r="D7836">
        <v>2.232E-2</v>
      </c>
      <c r="E7836">
        <v>0.5</v>
      </c>
      <c r="F7836">
        <v>70536</v>
      </c>
      <c r="G7836">
        <v>1574</v>
      </c>
      <c r="H7836">
        <v>69748</v>
      </c>
      <c r="I7836">
        <v>1032446</v>
      </c>
      <c r="J7836">
        <v>14.64</v>
      </c>
    </row>
    <row r="7837" spans="1:10" x14ac:dyDescent="0.25">
      <c r="A7837">
        <v>1946</v>
      </c>
      <c r="B7837">
        <v>62</v>
      </c>
      <c r="C7837">
        <v>2.5059999999999999E-2</v>
      </c>
      <c r="D7837">
        <v>2.4750000000000001E-2</v>
      </c>
      <c r="E7837">
        <v>0.5</v>
      </c>
      <c r="F7837">
        <v>68961</v>
      </c>
      <c r="G7837">
        <v>1707</v>
      </c>
      <c r="H7837">
        <v>68108</v>
      </c>
      <c r="I7837">
        <v>962697</v>
      </c>
      <c r="J7837">
        <v>13.96</v>
      </c>
    </row>
    <row r="7838" spans="1:10" x14ac:dyDescent="0.25">
      <c r="A7838">
        <v>1946</v>
      </c>
      <c r="B7838">
        <v>63</v>
      </c>
      <c r="C7838">
        <v>2.7550000000000002E-2</v>
      </c>
      <c r="D7838">
        <v>2.717E-2</v>
      </c>
      <c r="E7838">
        <v>0.5</v>
      </c>
      <c r="F7838">
        <v>67254</v>
      </c>
      <c r="G7838">
        <v>1828</v>
      </c>
      <c r="H7838">
        <v>66341</v>
      </c>
      <c r="I7838">
        <v>894589</v>
      </c>
      <c r="J7838">
        <v>13.3</v>
      </c>
    </row>
    <row r="7839" spans="1:10" x14ac:dyDescent="0.25">
      <c r="A7839">
        <v>1946</v>
      </c>
      <c r="B7839">
        <v>64</v>
      </c>
      <c r="C7839">
        <v>3.2000000000000001E-2</v>
      </c>
      <c r="D7839">
        <v>3.15E-2</v>
      </c>
      <c r="E7839">
        <v>0.5</v>
      </c>
      <c r="F7839">
        <v>65427</v>
      </c>
      <c r="G7839">
        <v>2061</v>
      </c>
      <c r="H7839">
        <v>64396</v>
      </c>
      <c r="I7839">
        <v>828249</v>
      </c>
      <c r="J7839">
        <v>12.66</v>
      </c>
    </row>
    <row r="7840" spans="1:10" x14ac:dyDescent="0.25">
      <c r="A7840">
        <v>1946</v>
      </c>
      <c r="B7840">
        <v>65</v>
      </c>
      <c r="C7840">
        <v>3.1660000000000001E-2</v>
      </c>
      <c r="D7840">
        <v>3.117E-2</v>
      </c>
      <c r="E7840">
        <v>0.5</v>
      </c>
      <c r="F7840">
        <v>63366</v>
      </c>
      <c r="G7840">
        <v>1975</v>
      </c>
      <c r="H7840">
        <v>62379</v>
      </c>
      <c r="I7840">
        <v>763852</v>
      </c>
      <c r="J7840">
        <v>12.05</v>
      </c>
    </row>
    <row r="7841" spans="1:10" x14ac:dyDescent="0.25">
      <c r="A7841">
        <v>1946</v>
      </c>
      <c r="B7841">
        <v>66</v>
      </c>
      <c r="C7841">
        <v>3.7269999999999998E-2</v>
      </c>
      <c r="D7841">
        <v>3.6589999999999998E-2</v>
      </c>
      <c r="E7841">
        <v>0.5</v>
      </c>
      <c r="F7841">
        <v>61391</v>
      </c>
      <c r="G7841">
        <v>2246</v>
      </c>
      <c r="H7841">
        <v>60268</v>
      </c>
      <c r="I7841">
        <v>701474</v>
      </c>
      <c r="J7841">
        <v>11.43</v>
      </c>
    </row>
    <row r="7842" spans="1:10" x14ac:dyDescent="0.25">
      <c r="A7842">
        <v>1946</v>
      </c>
      <c r="B7842">
        <v>67</v>
      </c>
      <c r="C7842">
        <v>3.8460000000000001E-2</v>
      </c>
      <c r="D7842">
        <v>3.7740000000000003E-2</v>
      </c>
      <c r="E7842">
        <v>0.5</v>
      </c>
      <c r="F7842">
        <v>59145</v>
      </c>
      <c r="G7842">
        <v>2232</v>
      </c>
      <c r="H7842">
        <v>58029</v>
      </c>
      <c r="I7842">
        <v>641206</v>
      </c>
      <c r="J7842">
        <v>10.84</v>
      </c>
    </row>
    <row r="7843" spans="1:10" x14ac:dyDescent="0.25">
      <c r="A7843">
        <v>1946</v>
      </c>
      <c r="B7843">
        <v>68</v>
      </c>
      <c r="C7843">
        <v>4.7710000000000002E-2</v>
      </c>
      <c r="D7843">
        <v>4.6600000000000003E-2</v>
      </c>
      <c r="E7843">
        <v>0.5</v>
      </c>
      <c r="F7843">
        <v>56913</v>
      </c>
      <c r="G7843">
        <v>2652</v>
      </c>
      <c r="H7843">
        <v>55587</v>
      </c>
      <c r="I7843">
        <v>583177</v>
      </c>
      <c r="J7843">
        <v>10.25</v>
      </c>
    </row>
    <row r="7844" spans="1:10" x14ac:dyDescent="0.25">
      <c r="A7844">
        <v>1946</v>
      </c>
      <c r="B7844">
        <v>69</v>
      </c>
      <c r="C7844">
        <v>4.9169999999999998E-2</v>
      </c>
      <c r="D7844">
        <v>4.7989999999999998E-2</v>
      </c>
      <c r="E7844">
        <v>0.5</v>
      </c>
      <c r="F7844">
        <v>54261</v>
      </c>
      <c r="G7844">
        <v>2604</v>
      </c>
      <c r="H7844">
        <v>52959</v>
      </c>
      <c r="I7844">
        <v>527589</v>
      </c>
      <c r="J7844">
        <v>9.7200000000000006</v>
      </c>
    </row>
    <row r="7845" spans="1:10" x14ac:dyDescent="0.25">
      <c r="A7845">
        <v>1946</v>
      </c>
      <c r="B7845">
        <v>70</v>
      </c>
      <c r="C7845">
        <v>5.6370000000000003E-2</v>
      </c>
      <c r="D7845">
        <v>5.4829999999999997E-2</v>
      </c>
      <c r="E7845">
        <v>0.5</v>
      </c>
      <c r="F7845">
        <v>51657</v>
      </c>
      <c r="G7845">
        <v>2832</v>
      </c>
      <c r="H7845">
        <v>50241</v>
      </c>
      <c r="I7845">
        <v>474630</v>
      </c>
      <c r="J7845">
        <v>9.19</v>
      </c>
    </row>
    <row r="7846" spans="1:10" x14ac:dyDescent="0.25">
      <c r="A7846">
        <v>1946</v>
      </c>
      <c r="B7846">
        <v>71</v>
      </c>
      <c r="C7846">
        <v>6.2239999999999997E-2</v>
      </c>
      <c r="D7846">
        <v>6.0359999999999997E-2</v>
      </c>
      <c r="E7846">
        <v>0.5</v>
      </c>
      <c r="F7846">
        <v>48825</v>
      </c>
      <c r="G7846">
        <v>2947</v>
      </c>
      <c r="H7846">
        <v>47352</v>
      </c>
      <c r="I7846">
        <v>424389</v>
      </c>
      <c r="J7846">
        <v>8.69</v>
      </c>
    </row>
    <row r="7847" spans="1:10" x14ac:dyDescent="0.25">
      <c r="A7847">
        <v>1946</v>
      </c>
      <c r="B7847">
        <v>72</v>
      </c>
      <c r="C7847">
        <v>6.6059999999999994E-2</v>
      </c>
      <c r="D7847">
        <v>6.3939999999999997E-2</v>
      </c>
      <c r="E7847">
        <v>0.5</v>
      </c>
      <c r="F7847">
        <v>45878</v>
      </c>
      <c r="G7847">
        <v>2934</v>
      </c>
      <c r="H7847">
        <v>44411</v>
      </c>
      <c r="I7847">
        <v>377038</v>
      </c>
      <c r="J7847">
        <v>8.2200000000000006</v>
      </c>
    </row>
    <row r="7848" spans="1:10" x14ac:dyDescent="0.25">
      <c r="A7848">
        <v>1946</v>
      </c>
      <c r="B7848">
        <v>73</v>
      </c>
      <c r="C7848">
        <v>6.8470000000000003E-2</v>
      </c>
      <c r="D7848">
        <v>6.6210000000000005E-2</v>
      </c>
      <c r="E7848">
        <v>0.5</v>
      </c>
      <c r="F7848">
        <v>42944</v>
      </c>
      <c r="G7848">
        <v>2843</v>
      </c>
      <c r="H7848">
        <v>41523</v>
      </c>
      <c r="I7848">
        <v>332626</v>
      </c>
      <c r="J7848">
        <v>7.75</v>
      </c>
    </row>
    <row r="7849" spans="1:10" x14ac:dyDescent="0.25">
      <c r="A7849">
        <v>1946</v>
      </c>
      <c r="B7849">
        <v>74</v>
      </c>
      <c r="C7849">
        <v>8.2619999999999999E-2</v>
      </c>
      <c r="D7849">
        <v>7.9339999999999994E-2</v>
      </c>
      <c r="E7849">
        <v>0.5</v>
      </c>
      <c r="F7849">
        <v>40101</v>
      </c>
      <c r="G7849">
        <v>3182</v>
      </c>
      <c r="H7849">
        <v>38510</v>
      </c>
      <c r="I7849">
        <v>291104</v>
      </c>
      <c r="J7849">
        <v>7.26</v>
      </c>
    </row>
    <row r="7850" spans="1:10" x14ac:dyDescent="0.25">
      <c r="A7850">
        <v>1946</v>
      </c>
      <c r="B7850">
        <v>75</v>
      </c>
      <c r="C7850">
        <v>9.0740000000000001E-2</v>
      </c>
      <c r="D7850">
        <v>8.6800000000000002E-2</v>
      </c>
      <c r="E7850">
        <v>0.5</v>
      </c>
      <c r="F7850">
        <v>36920</v>
      </c>
      <c r="G7850">
        <v>3205</v>
      </c>
      <c r="H7850">
        <v>35317</v>
      </c>
      <c r="I7850">
        <v>252593</v>
      </c>
      <c r="J7850">
        <v>6.84</v>
      </c>
    </row>
    <row r="7851" spans="1:10" x14ac:dyDescent="0.25">
      <c r="A7851">
        <v>1946</v>
      </c>
      <c r="B7851">
        <v>76</v>
      </c>
      <c r="C7851">
        <v>9.8879999999999996E-2</v>
      </c>
      <c r="D7851">
        <v>9.4219999999999998E-2</v>
      </c>
      <c r="E7851">
        <v>0.5</v>
      </c>
      <c r="F7851">
        <v>33715</v>
      </c>
      <c r="G7851">
        <v>3177</v>
      </c>
      <c r="H7851">
        <v>32127</v>
      </c>
      <c r="I7851">
        <v>217276</v>
      </c>
      <c r="J7851">
        <v>6.44</v>
      </c>
    </row>
    <row r="7852" spans="1:10" x14ac:dyDescent="0.25">
      <c r="A7852">
        <v>1946</v>
      </c>
      <c r="B7852">
        <v>77</v>
      </c>
      <c r="C7852">
        <v>0.10555</v>
      </c>
      <c r="D7852">
        <v>0.10026</v>
      </c>
      <c r="E7852">
        <v>0.5</v>
      </c>
      <c r="F7852">
        <v>30538</v>
      </c>
      <c r="G7852">
        <v>3062</v>
      </c>
      <c r="H7852">
        <v>29008</v>
      </c>
      <c r="I7852">
        <v>185149</v>
      </c>
      <c r="J7852">
        <v>6.06</v>
      </c>
    </row>
    <row r="7853" spans="1:10" x14ac:dyDescent="0.25">
      <c r="A7853">
        <v>1946</v>
      </c>
      <c r="B7853">
        <v>78</v>
      </c>
      <c r="C7853">
        <v>0.11928999999999999</v>
      </c>
      <c r="D7853">
        <v>0.11257</v>
      </c>
      <c r="E7853">
        <v>0.5</v>
      </c>
      <c r="F7853">
        <v>27477</v>
      </c>
      <c r="G7853">
        <v>3093</v>
      </c>
      <c r="H7853">
        <v>25930</v>
      </c>
      <c r="I7853">
        <v>156142</v>
      </c>
      <c r="J7853">
        <v>5.68</v>
      </c>
    </row>
    <row r="7854" spans="1:10" x14ac:dyDescent="0.25">
      <c r="A7854">
        <v>1946</v>
      </c>
      <c r="B7854">
        <v>79</v>
      </c>
      <c r="C7854">
        <v>0.13458000000000001</v>
      </c>
      <c r="D7854">
        <v>0.12609999999999999</v>
      </c>
      <c r="E7854">
        <v>0.5</v>
      </c>
      <c r="F7854">
        <v>24384</v>
      </c>
      <c r="G7854">
        <v>3075</v>
      </c>
      <c r="H7854">
        <v>22846</v>
      </c>
      <c r="I7854">
        <v>130212</v>
      </c>
      <c r="J7854">
        <v>5.34</v>
      </c>
    </row>
    <row r="7855" spans="1:10" x14ac:dyDescent="0.25">
      <c r="A7855">
        <v>1946</v>
      </c>
      <c r="B7855">
        <v>80</v>
      </c>
      <c r="C7855">
        <v>0.14523</v>
      </c>
      <c r="D7855">
        <v>0.13539999999999999</v>
      </c>
      <c r="E7855">
        <v>0.5</v>
      </c>
      <c r="F7855">
        <v>21309</v>
      </c>
      <c r="G7855">
        <v>2885</v>
      </c>
      <c r="H7855">
        <v>19866</v>
      </c>
      <c r="I7855">
        <v>107365</v>
      </c>
      <c r="J7855">
        <v>5.04</v>
      </c>
    </row>
    <row r="7856" spans="1:10" x14ac:dyDescent="0.25">
      <c r="A7856">
        <v>1946</v>
      </c>
      <c r="B7856">
        <v>81</v>
      </c>
      <c r="C7856">
        <v>0.15028</v>
      </c>
      <c r="D7856">
        <v>0.13977999999999999</v>
      </c>
      <c r="E7856">
        <v>0.5</v>
      </c>
      <c r="F7856">
        <v>18424</v>
      </c>
      <c r="G7856">
        <v>2575</v>
      </c>
      <c r="H7856">
        <v>17136</v>
      </c>
      <c r="I7856">
        <v>87499</v>
      </c>
      <c r="J7856">
        <v>4.75</v>
      </c>
    </row>
    <row r="7857" spans="1:10" x14ac:dyDescent="0.25">
      <c r="A7857">
        <v>1946</v>
      </c>
      <c r="B7857">
        <v>82</v>
      </c>
      <c r="C7857">
        <v>0.17146</v>
      </c>
      <c r="D7857">
        <v>0.15792</v>
      </c>
      <c r="E7857">
        <v>0.5</v>
      </c>
      <c r="F7857">
        <v>15848</v>
      </c>
      <c r="G7857">
        <v>2503</v>
      </c>
      <c r="H7857">
        <v>14597</v>
      </c>
      <c r="I7857">
        <v>70363</v>
      </c>
      <c r="J7857">
        <v>4.4400000000000004</v>
      </c>
    </row>
    <row r="7858" spans="1:10" x14ac:dyDescent="0.25">
      <c r="A7858">
        <v>1946</v>
      </c>
      <c r="B7858">
        <v>83</v>
      </c>
      <c r="C7858">
        <v>0.1739</v>
      </c>
      <c r="D7858">
        <v>0.15998999999999999</v>
      </c>
      <c r="E7858">
        <v>0.5</v>
      </c>
      <c r="F7858">
        <v>13346</v>
      </c>
      <c r="G7858">
        <v>2135</v>
      </c>
      <c r="H7858">
        <v>12278</v>
      </c>
      <c r="I7858">
        <v>55766</v>
      </c>
      <c r="J7858">
        <v>4.18</v>
      </c>
    </row>
    <row r="7859" spans="1:10" x14ac:dyDescent="0.25">
      <c r="A7859">
        <v>1946</v>
      </c>
      <c r="B7859">
        <v>84</v>
      </c>
      <c r="C7859">
        <v>0.21296999999999999</v>
      </c>
      <c r="D7859">
        <v>0.19247</v>
      </c>
      <c r="E7859">
        <v>0.5</v>
      </c>
      <c r="F7859">
        <v>11210</v>
      </c>
      <c r="G7859">
        <v>2158</v>
      </c>
      <c r="H7859">
        <v>10132</v>
      </c>
      <c r="I7859">
        <v>43488</v>
      </c>
      <c r="J7859">
        <v>3.88</v>
      </c>
    </row>
    <row r="7860" spans="1:10" x14ac:dyDescent="0.25">
      <c r="A7860">
        <v>1946</v>
      </c>
      <c r="B7860">
        <v>85</v>
      </c>
      <c r="C7860">
        <v>0.20713000000000001</v>
      </c>
      <c r="D7860">
        <v>0.18769</v>
      </c>
      <c r="E7860">
        <v>0.5</v>
      </c>
      <c r="F7860">
        <v>9053</v>
      </c>
      <c r="G7860">
        <v>1699</v>
      </c>
      <c r="H7860">
        <v>8203</v>
      </c>
      <c r="I7860">
        <v>33356</v>
      </c>
      <c r="J7860">
        <v>3.68</v>
      </c>
    </row>
    <row r="7861" spans="1:10" x14ac:dyDescent="0.25">
      <c r="A7861">
        <v>1946</v>
      </c>
      <c r="B7861">
        <v>86</v>
      </c>
      <c r="C7861">
        <v>0.25746999999999998</v>
      </c>
      <c r="D7861">
        <v>0.22811000000000001</v>
      </c>
      <c r="E7861">
        <v>0.5</v>
      </c>
      <c r="F7861">
        <v>7354</v>
      </c>
      <c r="G7861">
        <v>1677</v>
      </c>
      <c r="H7861">
        <v>6515</v>
      </c>
      <c r="I7861">
        <v>25153</v>
      </c>
      <c r="J7861">
        <v>3.42</v>
      </c>
    </row>
    <row r="7862" spans="1:10" x14ac:dyDescent="0.25">
      <c r="A7862">
        <v>1946</v>
      </c>
      <c r="B7862">
        <v>87</v>
      </c>
      <c r="C7862">
        <v>0.21959999999999999</v>
      </c>
      <c r="D7862">
        <v>0.19788</v>
      </c>
      <c r="E7862">
        <v>0.5</v>
      </c>
      <c r="F7862">
        <v>5676</v>
      </c>
      <c r="G7862">
        <v>1123</v>
      </c>
      <c r="H7862">
        <v>5115</v>
      </c>
      <c r="I7862">
        <v>18638</v>
      </c>
      <c r="J7862">
        <v>3.28</v>
      </c>
    </row>
    <row r="7863" spans="1:10" x14ac:dyDescent="0.25">
      <c r="A7863">
        <v>1946</v>
      </c>
      <c r="B7863">
        <v>88</v>
      </c>
      <c r="C7863">
        <v>0.31458000000000003</v>
      </c>
      <c r="D7863">
        <v>0.27183000000000002</v>
      </c>
      <c r="E7863">
        <v>0.5</v>
      </c>
      <c r="F7863">
        <v>4553</v>
      </c>
      <c r="G7863">
        <v>1238</v>
      </c>
      <c r="H7863">
        <v>3934</v>
      </c>
      <c r="I7863">
        <v>13524</v>
      </c>
      <c r="J7863">
        <v>2.97</v>
      </c>
    </row>
    <row r="7864" spans="1:10" x14ac:dyDescent="0.25">
      <c r="A7864">
        <v>1946</v>
      </c>
      <c r="B7864">
        <v>89</v>
      </c>
      <c r="C7864">
        <v>0.29765000000000003</v>
      </c>
      <c r="D7864">
        <v>0.25908999999999999</v>
      </c>
      <c r="E7864">
        <v>0.5</v>
      </c>
      <c r="F7864">
        <v>3315</v>
      </c>
      <c r="G7864">
        <v>859</v>
      </c>
      <c r="H7864">
        <v>2886</v>
      </c>
      <c r="I7864">
        <v>9589</v>
      </c>
      <c r="J7864">
        <v>2.89</v>
      </c>
    </row>
    <row r="7865" spans="1:10" x14ac:dyDescent="0.25">
      <c r="A7865">
        <v>1946</v>
      </c>
      <c r="B7865">
        <v>90</v>
      </c>
      <c r="C7865">
        <v>0.31997999999999999</v>
      </c>
      <c r="D7865">
        <v>0.27584999999999998</v>
      </c>
      <c r="E7865">
        <v>0.5</v>
      </c>
      <c r="F7865">
        <v>2456</v>
      </c>
      <c r="G7865">
        <v>678</v>
      </c>
      <c r="H7865">
        <v>2118</v>
      </c>
      <c r="I7865">
        <v>6704</v>
      </c>
      <c r="J7865">
        <v>2.73</v>
      </c>
    </row>
    <row r="7866" spans="1:10" x14ac:dyDescent="0.25">
      <c r="A7866">
        <v>1946</v>
      </c>
      <c r="B7866">
        <v>91</v>
      </c>
      <c r="C7866">
        <v>0.34316999999999998</v>
      </c>
      <c r="D7866">
        <v>0.29291</v>
      </c>
      <c r="E7866">
        <v>0.5</v>
      </c>
      <c r="F7866">
        <v>1779</v>
      </c>
      <c r="G7866">
        <v>521</v>
      </c>
      <c r="H7866">
        <v>1518</v>
      </c>
      <c r="I7866">
        <v>4586</v>
      </c>
      <c r="J7866">
        <v>2.58</v>
      </c>
    </row>
    <row r="7867" spans="1:10" x14ac:dyDescent="0.25">
      <c r="A7867">
        <v>1946</v>
      </c>
      <c r="B7867">
        <v>92</v>
      </c>
      <c r="C7867">
        <v>0.36714000000000002</v>
      </c>
      <c r="D7867">
        <v>0.31019000000000002</v>
      </c>
      <c r="E7867">
        <v>0.5</v>
      </c>
      <c r="F7867">
        <v>1258</v>
      </c>
      <c r="G7867">
        <v>390</v>
      </c>
      <c r="H7867">
        <v>1063</v>
      </c>
      <c r="I7867">
        <v>3068</v>
      </c>
      <c r="J7867">
        <v>2.44</v>
      </c>
    </row>
    <row r="7868" spans="1:10" x14ac:dyDescent="0.25">
      <c r="A7868">
        <v>1946</v>
      </c>
      <c r="B7868">
        <v>93</v>
      </c>
      <c r="C7868">
        <v>0.39177000000000001</v>
      </c>
      <c r="D7868">
        <v>0.3276</v>
      </c>
      <c r="E7868">
        <v>0.5</v>
      </c>
      <c r="F7868">
        <v>868</v>
      </c>
      <c r="G7868">
        <v>284</v>
      </c>
      <c r="H7868">
        <v>726</v>
      </c>
      <c r="I7868">
        <v>2005</v>
      </c>
      <c r="J7868">
        <v>2.31</v>
      </c>
    </row>
    <row r="7869" spans="1:10" x14ac:dyDescent="0.25">
      <c r="A7869">
        <v>1946</v>
      </c>
      <c r="B7869">
        <v>94</v>
      </c>
      <c r="C7869">
        <v>0.41698000000000002</v>
      </c>
      <c r="D7869">
        <v>0.34504000000000001</v>
      </c>
      <c r="E7869">
        <v>0.5</v>
      </c>
      <c r="F7869">
        <v>583</v>
      </c>
      <c r="G7869">
        <v>201</v>
      </c>
      <c r="H7869">
        <v>483</v>
      </c>
      <c r="I7869">
        <v>1279</v>
      </c>
      <c r="J7869">
        <v>2.19</v>
      </c>
    </row>
    <row r="7870" spans="1:10" x14ac:dyDescent="0.25">
      <c r="A7870">
        <v>1946</v>
      </c>
      <c r="B7870">
        <v>95</v>
      </c>
      <c r="C7870">
        <v>0.44262000000000001</v>
      </c>
      <c r="D7870">
        <v>0.36241000000000001</v>
      </c>
      <c r="E7870">
        <v>0.5</v>
      </c>
      <c r="F7870">
        <v>382</v>
      </c>
      <c r="G7870">
        <v>138</v>
      </c>
      <c r="H7870">
        <v>313</v>
      </c>
      <c r="I7870">
        <v>797</v>
      </c>
      <c r="J7870">
        <v>2.09</v>
      </c>
    </row>
    <row r="7871" spans="1:10" x14ac:dyDescent="0.25">
      <c r="A7871">
        <v>1946</v>
      </c>
      <c r="B7871">
        <v>96</v>
      </c>
      <c r="C7871">
        <v>0.46856999999999999</v>
      </c>
      <c r="D7871">
        <v>0.37963000000000002</v>
      </c>
      <c r="E7871">
        <v>0.5</v>
      </c>
      <c r="F7871">
        <v>244</v>
      </c>
      <c r="G7871">
        <v>92</v>
      </c>
      <c r="H7871">
        <v>197</v>
      </c>
      <c r="I7871">
        <v>484</v>
      </c>
      <c r="J7871">
        <v>1.99</v>
      </c>
    </row>
    <row r="7872" spans="1:10" x14ac:dyDescent="0.25">
      <c r="A7872">
        <v>1946</v>
      </c>
      <c r="B7872">
        <v>97</v>
      </c>
      <c r="C7872">
        <v>0.49469999999999997</v>
      </c>
      <c r="D7872">
        <v>0.39660000000000001</v>
      </c>
      <c r="E7872">
        <v>0.5</v>
      </c>
      <c r="F7872">
        <v>151</v>
      </c>
      <c r="G7872">
        <v>60</v>
      </c>
      <c r="H7872">
        <v>121</v>
      </c>
      <c r="I7872">
        <v>286</v>
      </c>
      <c r="J7872">
        <v>1.9</v>
      </c>
    </row>
    <row r="7873" spans="1:10" x14ac:dyDescent="0.25">
      <c r="A7873">
        <v>1946</v>
      </c>
      <c r="B7873">
        <v>98</v>
      </c>
      <c r="C7873">
        <v>0.52085000000000004</v>
      </c>
      <c r="D7873">
        <v>0.41322999999999999</v>
      </c>
      <c r="E7873">
        <v>0.5</v>
      </c>
      <c r="F7873">
        <v>91</v>
      </c>
      <c r="G7873">
        <v>38</v>
      </c>
      <c r="H7873">
        <v>72</v>
      </c>
      <c r="I7873">
        <v>165</v>
      </c>
      <c r="J7873">
        <v>1.81</v>
      </c>
    </row>
    <row r="7874" spans="1:10" x14ac:dyDescent="0.25">
      <c r="A7874">
        <v>1946</v>
      </c>
      <c r="B7874">
        <v>99</v>
      </c>
      <c r="C7874">
        <v>0.54688999999999999</v>
      </c>
      <c r="D7874">
        <v>0.42946000000000001</v>
      </c>
      <c r="E7874">
        <v>0.5</v>
      </c>
      <c r="F7874">
        <v>54</v>
      </c>
      <c r="G7874">
        <v>23</v>
      </c>
      <c r="H7874">
        <v>42</v>
      </c>
      <c r="I7874">
        <v>93</v>
      </c>
      <c r="J7874">
        <v>1.74</v>
      </c>
    </row>
    <row r="7875" spans="1:10" x14ac:dyDescent="0.25">
      <c r="A7875">
        <v>1946</v>
      </c>
      <c r="B7875">
        <v>100</v>
      </c>
      <c r="C7875">
        <v>0.57267000000000001</v>
      </c>
      <c r="D7875">
        <v>0.44519999999999998</v>
      </c>
      <c r="E7875">
        <v>0.5</v>
      </c>
      <c r="F7875">
        <v>31</v>
      </c>
      <c r="G7875">
        <v>14</v>
      </c>
      <c r="H7875">
        <v>24</v>
      </c>
      <c r="I7875">
        <v>51</v>
      </c>
      <c r="J7875">
        <v>1.67</v>
      </c>
    </row>
    <row r="7876" spans="1:10" x14ac:dyDescent="0.25">
      <c r="A7876">
        <v>1946</v>
      </c>
      <c r="B7876">
        <v>101</v>
      </c>
      <c r="C7876">
        <v>0.59806999999999999</v>
      </c>
      <c r="D7876">
        <v>0.46039999999999998</v>
      </c>
      <c r="E7876">
        <v>0.5</v>
      </c>
      <c r="F7876">
        <v>17</v>
      </c>
      <c r="G7876">
        <v>8</v>
      </c>
      <c r="H7876">
        <v>13</v>
      </c>
      <c r="I7876">
        <v>27</v>
      </c>
      <c r="J7876">
        <v>1.6</v>
      </c>
    </row>
    <row r="7877" spans="1:10" x14ac:dyDescent="0.25">
      <c r="A7877">
        <v>1946</v>
      </c>
      <c r="B7877">
        <v>102</v>
      </c>
      <c r="C7877">
        <v>0.62295</v>
      </c>
      <c r="D7877">
        <v>0.47499999999999998</v>
      </c>
      <c r="E7877">
        <v>0.5</v>
      </c>
      <c r="F7877">
        <v>9</v>
      </c>
      <c r="G7877">
        <v>4</v>
      </c>
      <c r="H7877">
        <v>7</v>
      </c>
      <c r="I7877">
        <v>14</v>
      </c>
      <c r="J7877">
        <v>1.55</v>
      </c>
    </row>
    <row r="7878" spans="1:10" x14ac:dyDescent="0.25">
      <c r="A7878">
        <v>1946</v>
      </c>
      <c r="B7878">
        <v>103</v>
      </c>
      <c r="C7878">
        <v>0.6472</v>
      </c>
      <c r="D7878">
        <v>0.48897000000000002</v>
      </c>
      <c r="E7878">
        <v>0.5</v>
      </c>
      <c r="F7878">
        <v>5</v>
      </c>
      <c r="G7878">
        <v>2</v>
      </c>
      <c r="H7878">
        <v>4</v>
      </c>
      <c r="I7878">
        <v>7</v>
      </c>
      <c r="J7878">
        <v>1.5</v>
      </c>
    </row>
    <row r="7879" spans="1:10" x14ac:dyDescent="0.25">
      <c r="A7879">
        <v>1946</v>
      </c>
      <c r="B7879">
        <v>104</v>
      </c>
      <c r="C7879">
        <v>0.67071000000000003</v>
      </c>
      <c r="D7879">
        <v>0.50226999999999999</v>
      </c>
      <c r="E7879">
        <v>0.5</v>
      </c>
      <c r="F7879">
        <v>2</v>
      </c>
      <c r="G7879">
        <v>1</v>
      </c>
      <c r="H7879">
        <v>2</v>
      </c>
      <c r="I7879">
        <v>4</v>
      </c>
      <c r="J7879">
        <v>1.45</v>
      </c>
    </row>
    <row r="7880" spans="1:10" x14ac:dyDescent="0.25">
      <c r="A7880">
        <v>1946</v>
      </c>
      <c r="B7880">
        <v>105</v>
      </c>
      <c r="C7880">
        <v>0.69340000000000002</v>
      </c>
      <c r="D7880">
        <v>0.51488999999999996</v>
      </c>
      <c r="E7880">
        <v>0.5</v>
      </c>
      <c r="F7880">
        <v>1</v>
      </c>
      <c r="G7880">
        <v>1</v>
      </c>
      <c r="H7880">
        <v>1</v>
      </c>
      <c r="I7880">
        <v>2</v>
      </c>
      <c r="J7880">
        <v>1.41</v>
      </c>
    </row>
    <row r="7881" spans="1:10" x14ac:dyDescent="0.25">
      <c r="A7881">
        <v>1946</v>
      </c>
      <c r="B7881">
        <v>106</v>
      </c>
      <c r="C7881">
        <v>0.71518999999999999</v>
      </c>
      <c r="D7881">
        <v>0.52681</v>
      </c>
      <c r="E7881">
        <v>0.5</v>
      </c>
      <c r="F7881">
        <v>1</v>
      </c>
      <c r="G7881">
        <v>0</v>
      </c>
      <c r="H7881">
        <v>0</v>
      </c>
      <c r="I7881">
        <v>1</v>
      </c>
      <c r="J7881">
        <v>1.37</v>
      </c>
    </row>
    <row r="7882" spans="1:10" x14ac:dyDescent="0.25">
      <c r="A7882">
        <v>1946</v>
      </c>
      <c r="B7882">
        <v>107</v>
      </c>
      <c r="C7882">
        <v>0.73602000000000001</v>
      </c>
      <c r="D7882">
        <v>0.53802000000000005</v>
      </c>
      <c r="E7882">
        <v>0.5</v>
      </c>
      <c r="F7882">
        <v>0</v>
      </c>
      <c r="G7882">
        <v>0</v>
      </c>
      <c r="H7882">
        <v>0</v>
      </c>
      <c r="I7882">
        <v>0</v>
      </c>
      <c r="J7882">
        <v>1.33</v>
      </c>
    </row>
    <row r="7883" spans="1:10" x14ac:dyDescent="0.25">
      <c r="A7883">
        <v>1946</v>
      </c>
      <c r="B7883">
        <v>108</v>
      </c>
      <c r="C7883">
        <v>0.75585000000000002</v>
      </c>
      <c r="D7883">
        <v>0.54854000000000003</v>
      </c>
      <c r="E7883">
        <v>0.5</v>
      </c>
      <c r="F7883">
        <v>0</v>
      </c>
      <c r="G7883">
        <v>0</v>
      </c>
      <c r="H7883">
        <v>0</v>
      </c>
      <c r="I7883">
        <v>0</v>
      </c>
      <c r="J7883">
        <v>1.3</v>
      </c>
    </row>
    <row r="7884" spans="1:10" x14ac:dyDescent="0.25">
      <c r="A7884">
        <v>1946</v>
      </c>
      <c r="B7884">
        <v>109</v>
      </c>
      <c r="C7884">
        <v>0.77464999999999995</v>
      </c>
      <c r="D7884">
        <v>0.55837000000000003</v>
      </c>
      <c r="E7884">
        <v>0.5</v>
      </c>
      <c r="F7884">
        <v>0</v>
      </c>
      <c r="G7884">
        <v>0</v>
      </c>
      <c r="H7884">
        <v>0</v>
      </c>
      <c r="I7884">
        <v>0</v>
      </c>
      <c r="J7884">
        <v>1.28</v>
      </c>
    </row>
    <row r="7885" spans="1:10" x14ac:dyDescent="0.25">
      <c r="A7885">
        <v>1946</v>
      </c>
      <c r="B7885" t="s">
        <v>25</v>
      </c>
      <c r="C7885">
        <v>0.79239000000000004</v>
      </c>
      <c r="D7885">
        <v>1</v>
      </c>
      <c r="E7885">
        <v>1.26</v>
      </c>
      <c r="F7885">
        <v>0</v>
      </c>
      <c r="G7885">
        <v>0</v>
      </c>
      <c r="H7885">
        <v>0</v>
      </c>
      <c r="I7885">
        <v>0</v>
      </c>
      <c r="J7885">
        <v>1.26</v>
      </c>
    </row>
    <row r="7886" spans="1:10" x14ac:dyDescent="0.25">
      <c r="A7886">
        <v>1947</v>
      </c>
      <c r="B7886">
        <v>0</v>
      </c>
      <c r="C7886">
        <v>4.5379999999999997E-2</v>
      </c>
      <c r="D7886">
        <v>4.3749999999999997E-2</v>
      </c>
      <c r="E7886">
        <v>0.18</v>
      </c>
      <c r="F7886">
        <v>100000</v>
      </c>
      <c r="G7886">
        <v>4375</v>
      </c>
      <c r="H7886">
        <v>96396</v>
      </c>
      <c r="I7886">
        <v>6407287</v>
      </c>
      <c r="J7886">
        <v>64.069999999999993</v>
      </c>
    </row>
    <row r="7887" spans="1:10" x14ac:dyDescent="0.25">
      <c r="A7887">
        <v>1947</v>
      </c>
      <c r="B7887">
        <v>1</v>
      </c>
      <c r="C7887">
        <v>4.13E-3</v>
      </c>
      <c r="D7887">
        <v>4.1200000000000004E-3</v>
      </c>
      <c r="E7887">
        <v>0.5</v>
      </c>
      <c r="F7887">
        <v>95625</v>
      </c>
      <c r="G7887">
        <v>394</v>
      </c>
      <c r="H7887">
        <v>95428</v>
      </c>
      <c r="I7887">
        <v>6310891</v>
      </c>
      <c r="J7887">
        <v>66</v>
      </c>
    </row>
    <row r="7888" spans="1:10" x14ac:dyDescent="0.25">
      <c r="A7888">
        <v>1947</v>
      </c>
      <c r="B7888">
        <v>2</v>
      </c>
      <c r="C7888">
        <v>2.7200000000000002E-3</v>
      </c>
      <c r="D7888">
        <v>2.7100000000000002E-3</v>
      </c>
      <c r="E7888">
        <v>0.5</v>
      </c>
      <c r="F7888">
        <v>95231</v>
      </c>
      <c r="G7888">
        <v>258</v>
      </c>
      <c r="H7888">
        <v>95102</v>
      </c>
      <c r="I7888">
        <v>6215463</v>
      </c>
      <c r="J7888">
        <v>65.27</v>
      </c>
    </row>
    <row r="7889" spans="1:10" x14ac:dyDescent="0.25">
      <c r="A7889">
        <v>1947</v>
      </c>
      <c r="B7889">
        <v>3</v>
      </c>
      <c r="C7889">
        <v>2.3500000000000001E-3</v>
      </c>
      <c r="D7889">
        <v>2.3500000000000001E-3</v>
      </c>
      <c r="E7889">
        <v>0.5</v>
      </c>
      <c r="F7889">
        <v>94972</v>
      </c>
      <c r="G7889">
        <v>223</v>
      </c>
      <c r="H7889">
        <v>94861</v>
      </c>
      <c r="I7889">
        <v>6120362</v>
      </c>
      <c r="J7889">
        <v>64.44</v>
      </c>
    </row>
    <row r="7890" spans="1:10" x14ac:dyDescent="0.25">
      <c r="A7890">
        <v>1947</v>
      </c>
      <c r="B7890">
        <v>4</v>
      </c>
      <c r="C7890">
        <v>1.97E-3</v>
      </c>
      <c r="D7890">
        <v>1.97E-3</v>
      </c>
      <c r="E7890">
        <v>0.5</v>
      </c>
      <c r="F7890">
        <v>94750</v>
      </c>
      <c r="G7890">
        <v>187</v>
      </c>
      <c r="H7890">
        <v>94656</v>
      </c>
      <c r="I7890">
        <v>6025501</v>
      </c>
      <c r="J7890">
        <v>63.59</v>
      </c>
    </row>
    <row r="7891" spans="1:10" x14ac:dyDescent="0.25">
      <c r="A7891">
        <v>1947</v>
      </c>
      <c r="B7891">
        <v>5</v>
      </c>
      <c r="C7891">
        <v>1.8400000000000001E-3</v>
      </c>
      <c r="D7891">
        <v>1.8400000000000001E-3</v>
      </c>
      <c r="E7891">
        <v>0.5</v>
      </c>
      <c r="F7891">
        <v>94563</v>
      </c>
      <c r="G7891">
        <v>174</v>
      </c>
      <c r="H7891">
        <v>94476</v>
      </c>
      <c r="I7891">
        <v>5930844</v>
      </c>
      <c r="J7891">
        <v>62.72</v>
      </c>
    </row>
    <row r="7892" spans="1:10" x14ac:dyDescent="0.25">
      <c r="A7892">
        <v>1947</v>
      </c>
      <c r="B7892">
        <v>6</v>
      </c>
      <c r="C7892">
        <v>1.64E-3</v>
      </c>
      <c r="D7892">
        <v>1.64E-3</v>
      </c>
      <c r="E7892">
        <v>0.5</v>
      </c>
      <c r="F7892">
        <v>94389</v>
      </c>
      <c r="G7892">
        <v>154</v>
      </c>
      <c r="H7892">
        <v>94312</v>
      </c>
      <c r="I7892">
        <v>5836368</v>
      </c>
      <c r="J7892">
        <v>61.83</v>
      </c>
    </row>
    <row r="7893" spans="1:10" x14ac:dyDescent="0.25">
      <c r="A7893">
        <v>1947</v>
      </c>
      <c r="B7893">
        <v>7</v>
      </c>
      <c r="C7893">
        <v>1.0399999999999999E-3</v>
      </c>
      <c r="D7893">
        <v>1.0399999999999999E-3</v>
      </c>
      <c r="E7893">
        <v>0.5</v>
      </c>
      <c r="F7893">
        <v>94235</v>
      </c>
      <c r="G7893">
        <v>98</v>
      </c>
      <c r="H7893">
        <v>94186</v>
      </c>
      <c r="I7893">
        <v>5742056</v>
      </c>
      <c r="J7893">
        <v>60.93</v>
      </c>
    </row>
    <row r="7894" spans="1:10" x14ac:dyDescent="0.25">
      <c r="A7894">
        <v>1947</v>
      </c>
      <c r="B7894">
        <v>8</v>
      </c>
      <c r="C7894">
        <v>1.42E-3</v>
      </c>
      <c r="D7894">
        <v>1.42E-3</v>
      </c>
      <c r="E7894">
        <v>0.5</v>
      </c>
      <c r="F7894">
        <v>94137</v>
      </c>
      <c r="G7894">
        <v>134</v>
      </c>
      <c r="H7894">
        <v>94070</v>
      </c>
      <c r="I7894">
        <v>5647870</v>
      </c>
      <c r="J7894">
        <v>60</v>
      </c>
    </row>
    <row r="7895" spans="1:10" x14ac:dyDescent="0.25">
      <c r="A7895">
        <v>1947</v>
      </c>
      <c r="B7895">
        <v>9</v>
      </c>
      <c r="C7895">
        <v>1.24E-3</v>
      </c>
      <c r="D7895">
        <v>1.24E-3</v>
      </c>
      <c r="E7895">
        <v>0.5</v>
      </c>
      <c r="F7895">
        <v>94004</v>
      </c>
      <c r="G7895">
        <v>117</v>
      </c>
      <c r="H7895">
        <v>93945</v>
      </c>
      <c r="I7895">
        <v>5553800</v>
      </c>
      <c r="J7895">
        <v>59.08</v>
      </c>
    </row>
    <row r="7896" spans="1:10" x14ac:dyDescent="0.25">
      <c r="A7896">
        <v>1947</v>
      </c>
      <c r="B7896">
        <v>10</v>
      </c>
      <c r="C7896">
        <v>1.0499999999999999E-3</v>
      </c>
      <c r="D7896">
        <v>1.0499999999999999E-3</v>
      </c>
      <c r="E7896">
        <v>0.5</v>
      </c>
      <c r="F7896">
        <v>93887</v>
      </c>
      <c r="G7896">
        <v>98</v>
      </c>
      <c r="H7896">
        <v>93838</v>
      </c>
      <c r="I7896">
        <v>5459855</v>
      </c>
      <c r="J7896">
        <v>58.15</v>
      </c>
    </row>
    <row r="7897" spans="1:10" x14ac:dyDescent="0.25">
      <c r="A7897">
        <v>1947</v>
      </c>
      <c r="B7897">
        <v>11</v>
      </c>
      <c r="C7897">
        <v>9.5E-4</v>
      </c>
      <c r="D7897">
        <v>9.5E-4</v>
      </c>
      <c r="E7897">
        <v>0.5</v>
      </c>
      <c r="F7897">
        <v>93789</v>
      </c>
      <c r="G7897">
        <v>89</v>
      </c>
      <c r="H7897">
        <v>93744</v>
      </c>
      <c r="I7897">
        <v>5366017</v>
      </c>
      <c r="J7897">
        <v>57.21</v>
      </c>
    </row>
    <row r="7898" spans="1:10" x14ac:dyDescent="0.25">
      <c r="A7898">
        <v>1947</v>
      </c>
      <c r="B7898">
        <v>12</v>
      </c>
      <c r="C7898">
        <v>1.01E-3</v>
      </c>
      <c r="D7898">
        <v>1.01E-3</v>
      </c>
      <c r="E7898">
        <v>0.5</v>
      </c>
      <c r="F7898">
        <v>93699</v>
      </c>
      <c r="G7898">
        <v>95</v>
      </c>
      <c r="H7898">
        <v>93652</v>
      </c>
      <c r="I7898">
        <v>5272273</v>
      </c>
      <c r="J7898">
        <v>56.27</v>
      </c>
    </row>
    <row r="7899" spans="1:10" x14ac:dyDescent="0.25">
      <c r="A7899">
        <v>1947</v>
      </c>
      <c r="B7899">
        <v>13</v>
      </c>
      <c r="C7899">
        <v>8.4000000000000003E-4</v>
      </c>
      <c r="D7899">
        <v>8.4000000000000003E-4</v>
      </c>
      <c r="E7899">
        <v>0.5</v>
      </c>
      <c r="F7899">
        <v>93604</v>
      </c>
      <c r="G7899">
        <v>79</v>
      </c>
      <c r="H7899">
        <v>93565</v>
      </c>
      <c r="I7899">
        <v>5178621</v>
      </c>
      <c r="J7899">
        <v>55.32</v>
      </c>
    </row>
    <row r="7900" spans="1:10" x14ac:dyDescent="0.25">
      <c r="A7900">
        <v>1947</v>
      </c>
      <c r="B7900">
        <v>14</v>
      </c>
      <c r="C7900">
        <v>9.8999999999999999E-4</v>
      </c>
      <c r="D7900">
        <v>9.8999999999999999E-4</v>
      </c>
      <c r="E7900">
        <v>0.5</v>
      </c>
      <c r="F7900">
        <v>93526</v>
      </c>
      <c r="G7900">
        <v>93</v>
      </c>
      <c r="H7900">
        <v>93479</v>
      </c>
      <c r="I7900">
        <v>5085056</v>
      </c>
      <c r="J7900">
        <v>54.37</v>
      </c>
    </row>
    <row r="7901" spans="1:10" x14ac:dyDescent="0.25">
      <c r="A7901">
        <v>1947</v>
      </c>
      <c r="B7901">
        <v>15</v>
      </c>
      <c r="C7901">
        <v>1.25E-3</v>
      </c>
      <c r="D7901">
        <v>1.25E-3</v>
      </c>
      <c r="E7901">
        <v>0.5</v>
      </c>
      <c r="F7901">
        <v>93433</v>
      </c>
      <c r="G7901">
        <v>116</v>
      </c>
      <c r="H7901">
        <v>93375</v>
      </c>
      <c r="I7901">
        <v>4991577</v>
      </c>
      <c r="J7901">
        <v>53.42</v>
      </c>
    </row>
    <row r="7902" spans="1:10" x14ac:dyDescent="0.25">
      <c r="A7902">
        <v>1947</v>
      </c>
      <c r="B7902">
        <v>16</v>
      </c>
      <c r="C7902">
        <v>1.3500000000000001E-3</v>
      </c>
      <c r="D7902">
        <v>1.3500000000000001E-3</v>
      </c>
      <c r="E7902">
        <v>0.5</v>
      </c>
      <c r="F7902">
        <v>93316</v>
      </c>
      <c r="G7902">
        <v>126</v>
      </c>
      <c r="H7902">
        <v>93254</v>
      </c>
      <c r="I7902">
        <v>4898202</v>
      </c>
      <c r="J7902">
        <v>52.49</v>
      </c>
    </row>
    <row r="7903" spans="1:10" x14ac:dyDescent="0.25">
      <c r="A7903">
        <v>1947</v>
      </c>
      <c r="B7903">
        <v>17</v>
      </c>
      <c r="C7903">
        <v>1.8699999999999999E-3</v>
      </c>
      <c r="D7903">
        <v>1.8699999999999999E-3</v>
      </c>
      <c r="E7903">
        <v>0.5</v>
      </c>
      <c r="F7903">
        <v>93191</v>
      </c>
      <c r="G7903">
        <v>174</v>
      </c>
      <c r="H7903">
        <v>93104</v>
      </c>
      <c r="I7903">
        <v>4804949</v>
      </c>
      <c r="J7903">
        <v>51.56</v>
      </c>
    </row>
    <row r="7904" spans="1:10" x14ac:dyDescent="0.25">
      <c r="A7904">
        <v>1947</v>
      </c>
      <c r="B7904">
        <v>18</v>
      </c>
      <c r="C7904">
        <v>1.9499999999999999E-3</v>
      </c>
      <c r="D7904">
        <v>1.9499999999999999E-3</v>
      </c>
      <c r="E7904">
        <v>0.5</v>
      </c>
      <c r="F7904">
        <v>93017</v>
      </c>
      <c r="G7904">
        <v>181</v>
      </c>
      <c r="H7904">
        <v>92926</v>
      </c>
      <c r="I7904">
        <v>4711845</v>
      </c>
      <c r="J7904">
        <v>50.66</v>
      </c>
    </row>
    <row r="7905" spans="1:10" x14ac:dyDescent="0.25">
      <c r="A7905">
        <v>1947</v>
      </c>
      <c r="B7905">
        <v>19</v>
      </c>
      <c r="C7905">
        <v>2.15E-3</v>
      </c>
      <c r="D7905">
        <v>2.15E-3</v>
      </c>
      <c r="E7905">
        <v>0.5</v>
      </c>
      <c r="F7905">
        <v>92836</v>
      </c>
      <c r="G7905">
        <v>200</v>
      </c>
      <c r="H7905">
        <v>92736</v>
      </c>
      <c r="I7905">
        <v>4618919</v>
      </c>
      <c r="J7905">
        <v>49.75</v>
      </c>
    </row>
    <row r="7906" spans="1:10" x14ac:dyDescent="0.25">
      <c r="A7906">
        <v>1947</v>
      </c>
      <c r="B7906">
        <v>20</v>
      </c>
      <c r="C7906">
        <v>2.2899999999999999E-3</v>
      </c>
      <c r="D7906">
        <v>2.2899999999999999E-3</v>
      </c>
      <c r="E7906">
        <v>0.5</v>
      </c>
      <c r="F7906">
        <v>92636</v>
      </c>
      <c r="G7906">
        <v>212</v>
      </c>
      <c r="H7906">
        <v>92530</v>
      </c>
      <c r="I7906">
        <v>4526183</v>
      </c>
      <c r="J7906">
        <v>48.86</v>
      </c>
    </row>
    <row r="7907" spans="1:10" x14ac:dyDescent="0.25">
      <c r="A7907">
        <v>1947</v>
      </c>
      <c r="B7907">
        <v>21</v>
      </c>
      <c r="C7907">
        <v>2.97E-3</v>
      </c>
      <c r="D7907">
        <v>2.96E-3</v>
      </c>
      <c r="E7907">
        <v>0.5</v>
      </c>
      <c r="F7907">
        <v>92424</v>
      </c>
      <c r="G7907">
        <v>274</v>
      </c>
      <c r="H7907">
        <v>92287</v>
      </c>
      <c r="I7907">
        <v>4433653</v>
      </c>
      <c r="J7907">
        <v>47.97</v>
      </c>
    </row>
    <row r="7908" spans="1:10" x14ac:dyDescent="0.25">
      <c r="A7908">
        <v>1947</v>
      </c>
      <c r="B7908">
        <v>22</v>
      </c>
      <c r="C7908">
        <v>2.5999999999999999E-3</v>
      </c>
      <c r="D7908">
        <v>2.5999999999999999E-3</v>
      </c>
      <c r="E7908">
        <v>0.5</v>
      </c>
      <c r="F7908">
        <v>92150</v>
      </c>
      <c r="G7908">
        <v>239</v>
      </c>
      <c r="H7908">
        <v>92030</v>
      </c>
      <c r="I7908">
        <v>4341366</v>
      </c>
      <c r="J7908">
        <v>47.11</v>
      </c>
    </row>
    <row r="7909" spans="1:10" x14ac:dyDescent="0.25">
      <c r="A7909">
        <v>1947</v>
      </c>
      <c r="B7909">
        <v>23</v>
      </c>
      <c r="C7909">
        <v>2.8800000000000002E-3</v>
      </c>
      <c r="D7909">
        <v>2.8700000000000002E-3</v>
      </c>
      <c r="E7909">
        <v>0.5</v>
      </c>
      <c r="F7909">
        <v>91911</v>
      </c>
      <c r="G7909">
        <v>264</v>
      </c>
      <c r="H7909">
        <v>91779</v>
      </c>
      <c r="I7909">
        <v>4249335</v>
      </c>
      <c r="J7909">
        <v>46.23</v>
      </c>
    </row>
    <row r="7910" spans="1:10" x14ac:dyDescent="0.25">
      <c r="A7910">
        <v>1947</v>
      </c>
      <c r="B7910">
        <v>24</v>
      </c>
      <c r="C7910">
        <v>3.2599999999999999E-3</v>
      </c>
      <c r="D7910">
        <v>3.2599999999999999E-3</v>
      </c>
      <c r="E7910">
        <v>0.5</v>
      </c>
      <c r="F7910">
        <v>91647</v>
      </c>
      <c r="G7910">
        <v>298</v>
      </c>
      <c r="H7910">
        <v>91497</v>
      </c>
      <c r="I7910">
        <v>4157557</v>
      </c>
      <c r="J7910">
        <v>45.37</v>
      </c>
    </row>
    <row r="7911" spans="1:10" x14ac:dyDescent="0.25">
      <c r="A7911">
        <v>1947</v>
      </c>
      <c r="B7911">
        <v>25</v>
      </c>
      <c r="C7911">
        <v>2.3E-3</v>
      </c>
      <c r="D7911">
        <v>2.3E-3</v>
      </c>
      <c r="E7911">
        <v>0.5</v>
      </c>
      <c r="F7911">
        <v>91348</v>
      </c>
      <c r="G7911">
        <v>210</v>
      </c>
      <c r="H7911">
        <v>91243</v>
      </c>
      <c r="I7911">
        <v>4066059</v>
      </c>
      <c r="J7911">
        <v>44.51</v>
      </c>
    </row>
    <row r="7912" spans="1:10" x14ac:dyDescent="0.25">
      <c r="A7912">
        <v>1947</v>
      </c>
      <c r="B7912">
        <v>26</v>
      </c>
      <c r="C7912">
        <v>2.7299999999999998E-3</v>
      </c>
      <c r="D7912">
        <v>2.7200000000000002E-3</v>
      </c>
      <c r="E7912">
        <v>0.5</v>
      </c>
      <c r="F7912">
        <v>91138</v>
      </c>
      <c r="G7912">
        <v>248</v>
      </c>
      <c r="H7912">
        <v>91014</v>
      </c>
      <c r="I7912">
        <v>3974816</v>
      </c>
      <c r="J7912">
        <v>43.61</v>
      </c>
    </row>
    <row r="7913" spans="1:10" x14ac:dyDescent="0.25">
      <c r="A7913">
        <v>1947</v>
      </c>
      <c r="B7913">
        <v>27</v>
      </c>
      <c r="C7913">
        <v>2.4499999999999999E-3</v>
      </c>
      <c r="D7913">
        <v>2.4499999999999999E-3</v>
      </c>
      <c r="E7913">
        <v>0.5</v>
      </c>
      <c r="F7913">
        <v>90890</v>
      </c>
      <c r="G7913">
        <v>222</v>
      </c>
      <c r="H7913">
        <v>90779</v>
      </c>
      <c r="I7913">
        <v>3883802</v>
      </c>
      <c r="J7913">
        <v>42.73</v>
      </c>
    </row>
    <row r="7914" spans="1:10" x14ac:dyDescent="0.25">
      <c r="A7914">
        <v>1947</v>
      </c>
      <c r="B7914">
        <v>28</v>
      </c>
      <c r="C7914">
        <v>3.0699999999999998E-3</v>
      </c>
      <c r="D7914">
        <v>3.0599999999999998E-3</v>
      </c>
      <c r="E7914">
        <v>0.5</v>
      </c>
      <c r="F7914">
        <v>90667</v>
      </c>
      <c r="G7914">
        <v>278</v>
      </c>
      <c r="H7914">
        <v>90529</v>
      </c>
      <c r="I7914">
        <v>3793024</v>
      </c>
      <c r="J7914">
        <v>41.83</v>
      </c>
    </row>
    <row r="7915" spans="1:10" x14ac:dyDescent="0.25">
      <c r="A7915">
        <v>1947</v>
      </c>
      <c r="B7915">
        <v>29</v>
      </c>
      <c r="C7915">
        <v>2.5500000000000002E-3</v>
      </c>
      <c r="D7915">
        <v>2.5500000000000002E-3</v>
      </c>
      <c r="E7915">
        <v>0.5</v>
      </c>
      <c r="F7915">
        <v>90390</v>
      </c>
      <c r="G7915">
        <v>230</v>
      </c>
      <c r="H7915">
        <v>90275</v>
      </c>
      <c r="I7915">
        <v>3702495</v>
      </c>
      <c r="J7915">
        <v>40.96</v>
      </c>
    </row>
    <row r="7916" spans="1:10" x14ac:dyDescent="0.25">
      <c r="A7916">
        <v>1947</v>
      </c>
      <c r="B7916">
        <v>30</v>
      </c>
      <c r="C7916">
        <v>3.0999999999999999E-3</v>
      </c>
      <c r="D7916">
        <v>3.0999999999999999E-3</v>
      </c>
      <c r="E7916">
        <v>0.5</v>
      </c>
      <c r="F7916">
        <v>90159</v>
      </c>
      <c r="G7916">
        <v>279</v>
      </c>
      <c r="H7916">
        <v>90020</v>
      </c>
      <c r="I7916">
        <v>3612221</v>
      </c>
      <c r="J7916">
        <v>40.06</v>
      </c>
    </row>
    <row r="7917" spans="1:10" x14ac:dyDescent="0.25">
      <c r="A7917">
        <v>1947</v>
      </c>
      <c r="B7917">
        <v>31</v>
      </c>
      <c r="C7917">
        <v>2.7200000000000002E-3</v>
      </c>
      <c r="D7917">
        <v>2.7200000000000002E-3</v>
      </c>
      <c r="E7917">
        <v>0.5</v>
      </c>
      <c r="F7917">
        <v>89880</v>
      </c>
      <c r="G7917">
        <v>244</v>
      </c>
      <c r="H7917">
        <v>89758</v>
      </c>
      <c r="I7917">
        <v>3522201</v>
      </c>
      <c r="J7917">
        <v>39.19</v>
      </c>
    </row>
    <row r="7918" spans="1:10" x14ac:dyDescent="0.25">
      <c r="A7918">
        <v>1947</v>
      </c>
      <c r="B7918">
        <v>32</v>
      </c>
      <c r="C7918">
        <v>2.6199999999999999E-3</v>
      </c>
      <c r="D7918">
        <v>2.6199999999999999E-3</v>
      </c>
      <c r="E7918">
        <v>0.5</v>
      </c>
      <c r="F7918">
        <v>89636</v>
      </c>
      <c r="G7918">
        <v>235</v>
      </c>
      <c r="H7918">
        <v>89518</v>
      </c>
      <c r="I7918">
        <v>3432443</v>
      </c>
      <c r="J7918">
        <v>38.29</v>
      </c>
    </row>
    <row r="7919" spans="1:10" x14ac:dyDescent="0.25">
      <c r="A7919">
        <v>1947</v>
      </c>
      <c r="B7919">
        <v>33</v>
      </c>
      <c r="C7919">
        <v>2.7399999999999998E-3</v>
      </c>
      <c r="D7919">
        <v>2.7399999999999998E-3</v>
      </c>
      <c r="E7919">
        <v>0.5</v>
      </c>
      <c r="F7919">
        <v>89401</v>
      </c>
      <c r="G7919">
        <v>245</v>
      </c>
      <c r="H7919">
        <v>89279</v>
      </c>
      <c r="I7919">
        <v>3342924</v>
      </c>
      <c r="J7919">
        <v>37.39</v>
      </c>
    </row>
    <row r="7920" spans="1:10" x14ac:dyDescent="0.25">
      <c r="A7920">
        <v>1947</v>
      </c>
      <c r="B7920">
        <v>34</v>
      </c>
      <c r="C7920">
        <v>2.96E-3</v>
      </c>
      <c r="D7920">
        <v>2.9499999999999999E-3</v>
      </c>
      <c r="E7920">
        <v>0.5</v>
      </c>
      <c r="F7920">
        <v>89156</v>
      </c>
      <c r="G7920">
        <v>263</v>
      </c>
      <c r="H7920">
        <v>89024</v>
      </c>
      <c r="I7920">
        <v>3253646</v>
      </c>
      <c r="J7920">
        <v>36.49</v>
      </c>
    </row>
    <row r="7921" spans="1:10" x14ac:dyDescent="0.25">
      <c r="A7921">
        <v>1947</v>
      </c>
      <c r="B7921">
        <v>35</v>
      </c>
      <c r="C7921">
        <v>3.3800000000000002E-3</v>
      </c>
      <c r="D7921">
        <v>3.3700000000000002E-3</v>
      </c>
      <c r="E7921">
        <v>0.5</v>
      </c>
      <c r="F7921">
        <v>88893</v>
      </c>
      <c r="G7921">
        <v>300</v>
      </c>
      <c r="H7921">
        <v>88743</v>
      </c>
      <c r="I7921">
        <v>3164622</v>
      </c>
      <c r="J7921">
        <v>35.6</v>
      </c>
    </row>
    <row r="7922" spans="1:10" x14ac:dyDescent="0.25">
      <c r="A7922">
        <v>1947</v>
      </c>
      <c r="B7922">
        <v>36</v>
      </c>
      <c r="C7922">
        <v>3.1199999999999999E-3</v>
      </c>
      <c r="D7922">
        <v>3.1099999999999999E-3</v>
      </c>
      <c r="E7922">
        <v>0.5</v>
      </c>
      <c r="F7922">
        <v>88593</v>
      </c>
      <c r="G7922">
        <v>276</v>
      </c>
      <c r="H7922">
        <v>88455</v>
      </c>
      <c r="I7922">
        <v>3075879</v>
      </c>
      <c r="J7922">
        <v>34.72</v>
      </c>
    </row>
    <row r="7923" spans="1:10" x14ac:dyDescent="0.25">
      <c r="A7923">
        <v>1947</v>
      </c>
      <c r="B7923">
        <v>37</v>
      </c>
      <c r="C7923">
        <v>3.0899999999999999E-3</v>
      </c>
      <c r="D7923">
        <v>3.0899999999999999E-3</v>
      </c>
      <c r="E7923">
        <v>0.5</v>
      </c>
      <c r="F7923">
        <v>88317</v>
      </c>
      <c r="G7923">
        <v>273</v>
      </c>
      <c r="H7923">
        <v>88181</v>
      </c>
      <c r="I7923">
        <v>2987424</v>
      </c>
      <c r="J7923">
        <v>33.83</v>
      </c>
    </row>
    <row r="7924" spans="1:10" x14ac:dyDescent="0.25">
      <c r="A7924">
        <v>1947</v>
      </c>
      <c r="B7924">
        <v>38</v>
      </c>
      <c r="C7924">
        <v>3.1700000000000001E-3</v>
      </c>
      <c r="D7924">
        <v>3.16E-3</v>
      </c>
      <c r="E7924">
        <v>0.5</v>
      </c>
      <c r="F7924">
        <v>88044</v>
      </c>
      <c r="G7924">
        <v>278</v>
      </c>
      <c r="H7924">
        <v>87905</v>
      </c>
      <c r="I7924">
        <v>2899243</v>
      </c>
      <c r="J7924">
        <v>32.93</v>
      </c>
    </row>
    <row r="7925" spans="1:10" x14ac:dyDescent="0.25">
      <c r="A7925">
        <v>1947</v>
      </c>
      <c r="B7925">
        <v>39</v>
      </c>
      <c r="C7925">
        <v>3.2799999999999999E-3</v>
      </c>
      <c r="D7925">
        <v>3.2699999999999999E-3</v>
      </c>
      <c r="E7925">
        <v>0.5</v>
      </c>
      <c r="F7925">
        <v>87766</v>
      </c>
      <c r="G7925">
        <v>287</v>
      </c>
      <c r="H7925">
        <v>87622</v>
      </c>
      <c r="I7925">
        <v>2811338</v>
      </c>
      <c r="J7925">
        <v>32.03</v>
      </c>
    </row>
    <row r="7926" spans="1:10" x14ac:dyDescent="0.25">
      <c r="A7926">
        <v>1947</v>
      </c>
      <c r="B7926">
        <v>40</v>
      </c>
      <c r="C7926">
        <v>4.13E-3</v>
      </c>
      <c r="D7926">
        <v>4.1200000000000004E-3</v>
      </c>
      <c r="E7926">
        <v>0.5</v>
      </c>
      <c r="F7926">
        <v>87479</v>
      </c>
      <c r="G7926">
        <v>360</v>
      </c>
      <c r="H7926">
        <v>87299</v>
      </c>
      <c r="I7926">
        <v>2723715</v>
      </c>
      <c r="J7926">
        <v>31.14</v>
      </c>
    </row>
    <row r="7927" spans="1:10" x14ac:dyDescent="0.25">
      <c r="A7927">
        <v>1947</v>
      </c>
      <c r="B7927">
        <v>41</v>
      </c>
      <c r="C7927">
        <v>4.13E-3</v>
      </c>
      <c r="D7927">
        <v>4.1200000000000004E-3</v>
      </c>
      <c r="E7927">
        <v>0.5</v>
      </c>
      <c r="F7927">
        <v>87118</v>
      </c>
      <c r="G7927">
        <v>359</v>
      </c>
      <c r="H7927">
        <v>86939</v>
      </c>
      <c r="I7927">
        <v>2636417</v>
      </c>
      <c r="J7927">
        <v>30.26</v>
      </c>
    </row>
    <row r="7928" spans="1:10" x14ac:dyDescent="0.25">
      <c r="A7928">
        <v>1947</v>
      </c>
      <c r="B7928">
        <v>42</v>
      </c>
      <c r="C7928">
        <v>4.1799999999999997E-3</v>
      </c>
      <c r="D7928">
        <v>4.1799999999999997E-3</v>
      </c>
      <c r="E7928">
        <v>0.5</v>
      </c>
      <c r="F7928">
        <v>86759</v>
      </c>
      <c r="G7928">
        <v>362</v>
      </c>
      <c r="H7928">
        <v>86578</v>
      </c>
      <c r="I7928">
        <v>2549478</v>
      </c>
      <c r="J7928">
        <v>29.39</v>
      </c>
    </row>
    <row r="7929" spans="1:10" x14ac:dyDescent="0.25">
      <c r="A7929">
        <v>1947</v>
      </c>
      <c r="B7929">
        <v>43</v>
      </c>
      <c r="C7929">
        <v>4.8799999999999998E-3</v>
      </c>
      <c r="D7929">
        <v>4.8700000000000002E-3</v>
      </c>
      <c r="E7929">
        <v>0.5</v>
      </c>
      <c r="F7929">
        <v>86397</v>
      </c>
      <c r="G7929">
        <v>421</v>
      </c>
      <c r="H7929">
        <v>86187</v>
      </c>
      <c r="I7929">
        <v>2462899</v>
      </c>
      <c r="J7929">
        <v>28.51</v>
      </c>
    </row>
    <row r="7930" spans="1:10" x14ac:dyDescent="0.25">
      <c r="A7930">
        <v>1947</v>
      </c>
      <c r="B7930">
        <v>44</v>
      </c>
      <c r="C7930">
        <v>5.1000000000000004E-3</v>
      </c>
      <c r="D7930">
        <v>5.0800000000000003E-3</v>
      </c>
      <c r="E7930">
        <v>0.5</v>
      </c>
      <c r="F7930">
        <v>85976</v>
      </c>
      <c r="G7930">
        <v>437</v>
      </c>
      <c r="H7930">
        <v>85758</v>
      </c>
      <c r="I7930">
        <v>2376713</v>
      </c>
      <c r="J7930">
        <v>27.64</v>
      </c>
    </row>
    <row r="7931" spans="1:10" x14ac:dyDescent="0.25">
      <c r="A7931">
        <v>1947</v>
      </c>
      <c r="B7931">
        <v>45</v>
      </c>
      <c r="C7931">
        <v>6.1999999999999998E-3</v>
      </c>
      <c r="D7931">
        <v>6.1799999999999997E-3</v>
      </c>
      <c r="E7931">
        <v>0.5</v>
      </c>
      <c r="F7931">
        <v>85539</v>
      </c>
      <c r="G7931">
        <v>529</v>
      </c>
      <c r="H7931">
        <v>85275</v>
      </c>
      <c r="I7931">
        <v>2290955</v>
      </c>
      <c r="J7931">
        <v>26.78</v>
      </c>
    </row>
    <row r="7932" spans="1:10" x14ac:dyDescent="0.25">
      <c r="A7932">
        <v>1947</v>
      </c>
      <c r="B7932">
        <v>46</v>
      </c>
      <c r="C7932">
        <v>6.9499999999999996E-3</v>
      </c>
      <c r="D7932">
        <v>6.9300000000000004E-3</v>
      </c>
      <c r="E7932">
        <v>0.5</v>
      </c>
      <c r="F7932">
        <v>85010</v>
      </c>
      <c r="G7932">
        <v>589</v>
      </c>
      <c r="H7932">
        <v>84716</v>
      </c>
      <c r="I7932">
        <v>2205680</v>
      </c>
      <c r="J7932">
        <v>25.95</v>
      </c>
    </row>
    <row r="7933" spans="1:10" x14ac:dyDescent="0.25">
      <c r="A7933">
        <v>1947</v>
      </c>
      <c r="B7933">
        <v>47</v>
      </c>
      <c r="C7933">
        <v>6.7099999999999998E-3</v>
      </c>
      <c r="D7933">
        <v>6.6899999999999998E-3</v>
      </c>
      <c r="E7933">
        <v>0.5</v>
      </c>
      <c r="F7933">
        <v>84421</v>
      </c>
      <c r="G7933">
        <v>564</v>
      </c>
      <c r="H7933">
        <v>84139</v>
      </c>
      <c r="I7933">
        <v>2120964</v>
      </c>
      <c r="J7933">
        <v>25.12</v>
      </c>
    </row>
    <row r="7934" spans="1:10" x14ac:dyDescent="0.25">
      <c r="A7934">
        <v>1947</v>
      </c>
      <c r="B7934">
        <v>48</v>
      </c>
      <c r="C7934">
        <v>8.0599999999999995E-3</v>
      </c>
      <c r="D7934">
        <v>8.0300000000000007E-3</v>
      </c>
      <c r="E7934">
        <v>0.5</v>
      </c>
      <c r="F7934">
        <v>83857</v>
      </c>
      <c r="G7934">
        <v>673</v>
      </c>
      <c r="H7934">
        <v>83520</v>
      </c>
      <c r="I7934">
        <v>2036825</v>
      </c>
      <c r="J7934">
        <v>24.29</v>
      </c>
    </row>
    <row r="7935" spans="1:10" x14ac:dyDescent="0.25">
      <c r="A7935">
        <v>1947</v>
      </c>
      <c r="B7935">
        <v>49</v>
      </c>
      <c r="C7935">
        <v>8.4399999999999996E-3</v>
      </c>
      <c r="D7935">
        <v>8.3999999999999995E-3</v>
      </c>
      <c r="E7935">
        <v>0.5</v>
      </c>
      <c r="F7935">
        <v>83184</v>
      </c>
      <c r="G7935">
        <v>699</v>
      </c>
      <c r="H7935">
        <v>82834</v>
      </c>
      <c r="I7935">
        <v>1953305</v>
      </c>
      <c r="J7935">
        <v>23.48</v>
      </c>
    </row>
    <row r="7936" spans="1:10" x14ac:dyDescent="0.25">
      <c r="A7936">
        <v>1947</v>
      </c>
      <c r="B7936">
        <v>50</v>
      </c>
      <c r="C7936">
        <v>8.9899999999999997E-3</v>
      </c>
      <c r="D7936">
        <v>8.9499999999999996E-3</v>
      </c>
      <c r="E7936">
        <v>0.5</v>
      </c>
      <c r="F7936">
        <v>82485</v>
      </c>
      <c r="G7936">
        <v>739</v>
      </c>
      <c r="H7936">
        <v>82115</v>
      </c>
      <c r="I7936">
        <v>1870471</v>
      </c>
      <c r="J7936">
        <v>22.68</v>
      </c>
    </row>
    <row r="7937" spans="1:10" x14ac:dyDescent="0.25">
      <c r="A7937">
        <v>1947</v>
      </c>
      <c r="B7937">
        <v>51</v>
      </c>
      <c r="C7937">
        <v>9.9600000000000001E-3</v>
      </c>
      <c r="D7937">
        <v>9.9100000000000004E-3</v>
      </c>
      <c r="E7937">
        <v>0.5</v>
      </c>
      <c r="F7937">
        <v>81746</v>
      </c>
      <c r="G7937">
        <v>810</v>
      </c>
      <c r="H7937">
        <v>81341</v>
      </c>
      <c r="I7937">
        <v>1788355</v>
      </c>
      <c r="J7937">
        <v>21.88</v>
      </c>
    </row>
    <row r="7938" spans="1:10" x14ac:dyDescent="0.25">
      <c r="A7938">
        <v>1947</v>
      </c>
      <c r="B7938">
        <v>52</v>
      </c>
      <c r="C7938">
        <v>1.124E-2</v>
      </c>
      <c r="D7938">
        <v>1.1180000000000001E-2</v>
      </c>
      <c r="E7938">
        <v>0.5</v>
      </c>
      <c r="F7938">
        <v>80936</v>
      </c>
      <c r="G7938">
        <v>905</v>
      </c>
      <c r="H7938">
        <v>80483</v>
      </c>
      <c r="I7938">
        <v>1707015</v>
      </c>
      <c r="J7938">
        <v>21.09</v>
      </c>
    </row>
    <row r="7939" spans="1:10" x14ac:dyDescent="0.25">
      <c r="A7939">
        <v>1947</v>
      </c>
      <c r="B7939">
        <v>53</v>
      </c>
      <c r="C7939">
        <v>1.2370000000000001E-2</v>
      </c>
      <c r="D7939">
        <v>1.2290000000000001E-2</v>
      </c>
      <c r="E7939">
        <v>0.5</v>
      </c>
      <c r="F7939">
        <v>80031</v>
      </c>
      <c r="G7939">
        <v>984</v>
      </c>
      <c r="H7939">
        <v>79539</v>
      </c>
      <c r="I7939">
        <v>1626531</v>
      </c>
      <c r="J7939">
        <v>20.32</v>
      </c>
    </row>
    <row r="7940" spans="1:10" x14ac:dyDescent="0.25">
      <c r="A7940">
        <v>1947</v>
      </c>
      <c r="B7940">
        <v>54</v>
      </c>
      <c r="C7940">
        <v>1.2120000000000001E-2</v>
      </c>
      <c r="D7940">
        <v>1.205E-2</v>
      </c>
      <c r="E7940">
        <v>0.5</v>
      </c>
      <c r="F7940">
        <v>79047</v>
      </c>
      <c r="G7940">
        <v>952</v>
      </c>
      <c r="H7940">
        <v>78571</v>
      </c>
      <c r="I7940">
        <v>1546992</v>
      </c>
      <c r="J7940">
        <v>19.57</v>
      </c>
    </row>
    <row r="7941" spans="1:10" x14ac:dyDescent="0.25">
      <c r="A7941">
        <v>1947</v>
      </c>
      <c r="B7941">
        <v>55</v>
      </c>
      <c r="C7941">
        <v>1.4189999999999999E-2</v>
      </c>
      <c r="D7941">
        <v>1.409E-2</v>
      </c>
      <c r="E7941">
        <v>0.5</v>
      </c>
      <c r="F7941">
        <v>78095</v>
      </c>
      <c r="G7941">
        <v>1100</v>
      </c>
      <c r="H7941">
        <v>77545</v>
      </c>
      <c r="I7941">
        <v>1468421</v>
      </c>
      <c r="J7941">
        <v>18.8</v>
      </c>
    </row>
    <row r="7942" spans="1:10" x14ac:dyDescent="0.25">
      <c r="A7942">
        <v>1947</v>
      </c>
      <c r="B7942">
        <v>56</v>
      </c>
      <c r="C7942">
        <v>1.5520000000000001E-2</v>
      </c>
      <c r="D7942">
        <v>1.54E-2</v>
      </c>
      <c r="E7942">
        <v>0.5</v>
      </c>
      <c r="F7942">
        <v>76995</v>
      </c>
      <c r="G7942">
        <v>1186</v>
      </c>
      <c r="H7942">
        <v>76402</v>
      </c>
      <c r="I7942">
        <v>1390877</v>
      </c>
      <c r="J7942">
        <v>18.059999999999999</v>
      </c>
    </row>
    <row r="7943" spans="1:10" x14ac:dyDescent="0.25">
      <c r="A7943">
        <v>1947</v>
      </c>
      <c r="B7943">
        <v>57</v>
      </c>
      <c r="C7943">
        <v>1.7409999999999998E-2</v>
      </c>
      <c r="D7943">
        <v>1.7260000000000001E-2</v>
      </c>
      <c r="E7943">
        <v>0.5</v>
      </c>
      <c r="F7943">
        <v>75809</v>
      </c>
      <c r="G7943">
        <v>1308</v>
      </c>
      <c r="H7943">
        <v>75155</v>
      </c>
      <c r="I7943">
        <v>1314475</v>
      </c>
      <c r="J7943">
        <v>17.34</v>
      </c>
    </row>
    <row r="7944" spans="1:10" x14ac:dyDescent="0.25">
      <c r="A7944">
        <v>1947</v>
      </c>
      <c r="B7944">
        <v>58</v>
      </c>
      <c r="C7944">
        <v>1.8270000000000002E-2</v>
      </c>
      <c r="D7944">
        <v>1.8100000000000002E-2</v>
      </c>
      <c r="E7944">
        <v>0.5</v>
      </c>
      <c r="F7944">
        <v>74500</v>
      </c>
      <c r="G7944">
        <v>1349</v>
      </c>
      <c r="H7944">
        <v>73826</v>
      </c>
      <c r="I7944">
        <v>1239321</v>
      </c>
      <c r="J7944">
        <v>16.64</v>
      </c>
    </row>
    <row r="7945" spans="1:10" x14ac:dyDescent="0.25">
      <c r="A7945">
        <v>1947</v>
      </c>
      <c r="B7945">
        <v>59</v>
      </c>
      <c r="C7945">
        <v>2.0029999999999999E-2</v>
      </c>
      <c r="D7945">
        <v>1.984E-2</v>
      </c>
      <c r="E7945">
        <v>0.5</v>
      </c>
      <c r="F7945">
        <v>73152</v>
      </c>
      <c r="G7945">
        <v>1451</v>
      </c>
      <c r="H7945">
        <v>72426</v>
      </c>
      <c r="I7945">
        <v>1165494</v>
      </c>
      <c r="J7945">
        <v>15.93</v>
      </c>
    </row>
    <row r="7946" spans="1:10" x14ac:dyDescent="0.25">
      <c r="A7946">
        <v>1947</v>
      </c>
      <c r="B7946">
        <v>60</v>
      </c>
      <c r="C7946">
        <v>2.0990000000000002E-2</v>
      </c>
      <c r="D7946">
        <v>2.077E-2</v>
      </c>
      <c r="E7946">
        <v>0.5</v>
      </c>
      <c r="F7946">
        <v>71701</v>
      </c>
      <c r="G7946">
        <v>1490</v>
      </c>
      <c r="H7946">
        <v>70956</v>
      </c>
      <c r="I7946">
        <v>1093068</v>
      </c>
      <c r="J7946">
        <v>15.24</v>
      </c>
    </row>
    <row r="7947" spans="1:10" x14ac:dyDescent="0.25">
      <c r="A7947">
        <v>1947</v>
      </c>
      <c r="B7947">
        <v>61</v>
      </c>
      <c r="C7947">
        <v>2.3390000000000001E-2</v>
      </c>
      <c r="D7947">
        <v>2.3120000000000002E-2</v>
      </c>
      <c r="E7947">
        <v>0.5</v>
      </c>
      <c r="F7947">
        <v>70211</v>
      </c>
      <c r="G7947">
        <v>1623</v>
      </c>
      <c r="H7947">
        <v>69399</v>
      </c>
      <c r="I7947">
        <v>1022113</v>
      </c>
      <c r="J7947">
        <v>14.56</v>
      </c>
    </row>
    <row r="7948" spans="1:10" x14ac:dyDescent="0.25">
      <c r="A7948">
        <v>1947</v>
      </c>
      <c r="B7948">
        <v>62</v>
      </c>
      <c r="C7948">
        <v>2.5569999999999999E-2</v>
      </c>
      <c r="D7948">
        <v>2.5250000000000002E-2</v>
      </c>
      <c r="E7948">
        <v>0.5</v>
      </c>
      <c r="F7948">
        <v>68588</v>
      </c>
      <c r="G7948">
        <v>1732</v>
      </c>
      <c r="H7948">
        <v>67722</v>
      </c>
      <c r="I7948">
        <v>952713</v>
      </c>
      <c r="J7948">
        <v>13.89</v>
      </c>
    </row>
    <row r="7949" spans="1:10" x14ac:dyDescent="0.25">
      <c r="A7949">
        <v>1947</v>
      </c>
      <c r="B7949">
        <v>63</v>
      </c>
      <c r="C7949">
        <v>3.0169999999999999E-2</v>
      </c>
      <c r="D7949">
        <v>2.972E-2</v>
      </c>
      <c r="E7949">
        <v>0.5</v>
      </c>
      <c r="F7949">
        <v>66856</v>
      </c>
      <c r="G7949">
        <v>1987</v>
      </c>
      <c r="H7949">
        <v>65863</v>
      </c>
      <c r="I7949">
        <v>884991</v>
      </c>
      <c r="J7949">
        <v>13.24</v>
      </c>
    </row>
    <row r="7950" spans="1:10" x14ac:dyDescent="0.25">
      <c r="A7950">
        <v>1947</v>
      </c>
      <c r="B7950">
        <v>64</v>
      </c>
      <c r="C7950">
        <v>2.9649999999999999E-2</v>
      </c>
      <c r="D7950">
        <v>2.9219999999999999E-2</v>
      </c>
      <c r="E7950">
        <v>0.5</v>
      </c>
      <c r="F7950">
        <v>64869</v>
      </c>
      <c r="G7950">
        <v>1895</v>
      </c>
      <c r="H7950">
        <v>63921</v>
      </c>
      <c r="I7950">
        <v>819128</v>
      </c>
      <c r="J7950">
        <v>12.63</v>
      </c>
    </row>
    <row r="7951" spans="1:10" x14ac:dyDescent="0.25">
      <c r="A7951">
        <v>1947</v>
      </c>
      <c r="B7951">
        <v>65</v>
      </c>
      <c r="C7951">
        <v>3.4439999999999998E-2</v>
      </c>
      <c r="D7951">
        <v>3.3860000000000001E-2</v>
      </c>
      <c r="E7951">
        <v>0.5</v>
      </c>
      <c r="F7951">
        <v>62974</v>
      </c>
      <c r="G7951">
        <v>2132</v>
      </c>
      <c r="H7951">
        <v>61908</v>
      </c>
      <c r="I7951">
        <v>755207</v>
      </c>
      <c r="J7951">
        <v>11.99</v>
      </c>
    </row>
    <row r="7952" spans="1:10" x14ac:dyDescent="0.25">
      <c r="A7952">
        <v>1947</v>
      </c>
      <c r="B7952">
        <v>66</v>
      </c>
      <c r="C7952">
        <v>3.6459999999999999E-2</v>
      </c>
      <c r="D7952">
        <v>3.5810000000000002E-2</v>
      </c>
      <c r="E7952">
        <v>0.5</v>
      </c>
      <c r="F7952">
        <v>60841</v>
      </c>
      <c r="G7952">
        <v>2179</v>
      </c>
      <c r="H7952">
        <v>59752</v>
      </c>
      <c r="I7952">
        <v>693300</v>
      </c>
      <c r="J7952">
        <v>11.4</v>
      </c>
    </row>
    <row r="7953" spans="1:10" x14ac:dyDescent="0.25">
      <c r="A7953">
        <v>1947</v>
      </c>
      <c r="B7953">
        <v>67</v>
      </c>
      <c r="C7953">
        <v>4.1259999999999998E-2</v>
      </c>
      <c r="D7953">
        <v>4.0430000000000001E-2</v>
      </c>
      <c r="E7953">
        <v>0.5</v>
      </c>
      <c r="F7953">
        <v>58662</v>
      </c>
      <c r="G7953">
        <v>2371</v>
      </c>
      <c r="H7953">
        <v>57477</v>
      </c>
      <c r="I7953">
        <v>633548</v>
      </c>
      <c r="J7953">
        <v>10.8</v>
      </c>
    </row>
    <row r="7954" spans="1:10" x14ac:dyDescent="0.25">
      <c r="A7954">
        <v>1947</v>
      </c>
      <c r="B7954">
        <v>68</v>
      </c>
      <c r="C7954">
        <v>4.6370000000000001E-2</v>
      </c>
      <c r="D7954">
        <v>4.5319999999999999E-2</v>
      </c>
      <c r="E7954">
        <v>0.5</v>
      </c>
      <c r="F7954">
        <v>56291</v>
      </c>
      <c r="G7954">
        <v>2551</v>
      </c>
      <c r="H7954">
        <v>55016</v>
      </c>
      <c r="I7954">
        <v>576071</v>
      </c>
      <c r="J7954">
        <v>10.23</v>
      </c>
    </row>
    <row r="7955" spans="1:10" x14ac:dyDescent="0.25">
      <c r="A7955">
        <v>1947</v>
      </c>
      <c r="B7955">
        <v>69</v>
      </c>
      <c r="C7955">
        <v>4.99E-2</v>
      </c>
      <c r="D7955">
        <v>4.8689999999999997E-2</v>
      </c>
      <c r="E7955">
        <v>0.5</v>
      </c>
      <c r="F7955">
        <v>53740</v>
      </c>
      <c r="G7955">
        <v>2617</v>
      </c>
      <c r="H7955">
        <v>52432</v>
      </c>
      <c r="I7955">
        <v>521055</v>
      </c>
      <c r="J7955">
        <v>9.6999999999999993</v>
      </c>
    </row>
    <row r="7956" spans="1:10" x14ac:dyDescent="0.25">
      <c r="A7956">
        <v>1947</v>
      </c>
      <c r="B7956">
        <v>70</v>
      </c>
      <c r="C7956">
        <v>5.2850000000000001E-2</v>
      </c>
      <c r="D7956">
        <v>5.1490000000000001E-2</v>
      </c>
      <c r="E7956">
        <v>0.5</v>
      </c>
      <c r="F7956">
        <v>51124</v>
      </c>
      <c r="G7956">
        <v>2632</v>
      </c>
      <c r="H7956">
        <v>49807</v>
      </c>
      <c r="I7956">
        <v>468624</v>
      </c>
      <c r="J7956">
        <v>9.17</v>
      </c>
    </row>
    <row r="7957" spans="1:10" x14ac:dyDescent="0.25">
      <c r="A7957">
        <v>1947</v>
      </c>
      <c r="B7957">
        <v>71</v>
      </c>
      <c r="C7957">
        <v>6.1879999999999998E-2</v>
      </c>
      <c r="D7957">
        <v>6.003E-2</v>
      </c>
      <c r="E7957">
        <v>0.5</v>
      </c>
      <c r="F7957">
        <v>48491</v>
      </c>
      <c r="G7957">
        <v>2911</v>
      </c>
      <c r="H7957">
        <v>47036</v>
      </c>
      <c r="I7957">
        <v>418816</v>
      </c>
      <c r="J7957">
        <v>8.64</v>
      </c>
    </row>
    <row r="7958" spans="1:10" x14ac:dyDescent="0.25">
      <c r="A7958">
        <v>1947</v>
      </c>
      <c r="B7958">
        <v>72</v>
      </c>
      <c r="C7958">
        <v>6.6210000000000005E-2</v>
      </c>
      <c r="D7958">
        <v>6.4089999999999994E-2</v>
      </c>
      <c r="E7958">
        <v>0.5</v>
      </c>
      <c r="F7958">
        <v>45580</v>
      </c>
      <c r="G7958">
        <v>2921</v>
      </c>
      <c r="H7958">
        <v>44120</v>
      </c>
      <c r="I7958">
        <v>371781</v>
      </c>
      <c r="J7958">
        <v>8.16</v>
      </c>
    </row>
    <row r="7959" spans="1:10" x14ac:dyDescent="0.25">
      <c r="A7959">
        <v>1947</v>
      </c>
      <c r="B7959">
        <v>73</v>
      </c>
      <c r="C7959">
        <v>7.5499999999999998E-2</v>
      </c>
      <c r="D7959">
        <v>7.2760000000000005E-2</v>
      </c>
      <c r="E7959">
        <v>0.5</v>
      </c>
      <c r="F7959">
        <v>42659</v>
      </c>
      <c r="G7959">
        <v>3104</v>
      </c>
      <c r="H7959">
        <v>41107</v>
      </c>
      <c r="I7959">
        <v>327661</v>
      </c>
      <c r="J7959">
        <v>7.68</v>
      </c>
    </row>
    <row r="7960" spans="1:10" x14ac:dyDescent="0.25">
      <c r="A7960">
        <v>1947</v>
      </c>
      <c r="B7960">
        <v>74</v>
      </c>
      <c r="C7960">
        <v>7.5410000000000005E-2</v>
      </c>
      <c r="D7960">
        <v>7.2669999999999998E-2</v>
      </c>
      <c r="E7960">
        <v>0.5</v>
      </c>
      <c r="F7960">
        <v>39555</v>
      </c>
      <c r="G7960">
        <v>2874</v>
      </c>
      <c r="H7960">
        <v>38118</v>
      </c>
      <c r="I7960">
        <v>286554</v>
      </c>
      <c r="J7960">
        <v>7.24</v>
      </c>
    </row>
    <row r="7961" spans="1:10" x14ac:dyDescent="0.25">
      <c r="A7961">
        <v>1947</v>
      </c>
      <c r="B7961">
        <v>75</v>
      </c>
      <c r="C7961">
        <v>8.8190000000000004E-2</v>
      </c>
      <c r="D7961">
        <v>8.4459999999999993E-2</v>
      </c>
      <c r="E7961">
        <v>0.5</v>
      </c>
      <c r="F7961">
        <v>36681</v>
      </c>
      <c r="G7961">
        <v>3098</v>
      </c>
      <c r="H7961">
        <v>35132</v>
      </c>
      <c r="I7961">
        <v>248435</v>
      </c>
      <c r="J7961">
        <v>6.77</v>
      </c>
    </row>
    <row r="7962" spans="1:10" x14ac:dyDescent="0.25">
      <c r="A7962">
        <v>1947</v>
      </c>
      <c r="B7962">
        <v>76</v>
      </c>
      <c r="C7962">
        <v>9.3359999999999999E-2</v>
      </c>
      <c r="D7962">
        <v>8.9200000000000002E-2</v>
      </c>
      <c r="E7962">
        <v>0.5</v>
      </c>
      <c r="F7962">
        <v>33583</v>
      </c>
      <c r="G7962">
        <v>2995</v>
      </c>
      <c r="H7962">
        <v>32085</v>
      </c>
      <c r="I7962">
        <v>213304</v>
      </c>
      <c r="J7962">
        <v>6.35</v>
      </c>
    </row>
    <row r="7963" spans="1:10" x14ac:dyDescent="0.25">
      <c r="A7963">
        <v>1947</v>
      </c>
      <c r="B7963">
        <v>77</v>
      </c>
      <c r="C7963">
        <v>0.11402</v>
      </c>
      <c r="D7963">
        <v>0.10786999999999999</v>
      </c>
      <c r="E7963">
        <v>0.5</v>
      </c>
      <c r="F7963">
        <v>30587</v>
      </c>
      <c r="G7963">
        <v>3299</v>
      </c>
      <c r="H7963">
        <v>28938</v>
      </c>
      <c r="I7963">
        <v>181218</v>
      </c>
      <c r="J7963">
        <v>5.92</v>
      </c>
    </row>
    <row r="7964" spans="1:10" x14ac:dyDescent="0.25">
      <c r="A7964">
        <v>1947</v>
      </c>
      <c r="B7964">
        <v>78</v>
      </c>
      <c r="C7964">
        <v>0.12118</v>
      </c>
      <c r="D7964">
        <v>0.11426</v>
      </c>
      <c r="E7964">
        <v>0.5</v>
      </c>
      <c r="F7964">
        <v>27288</v>
      </c>
      <c r="G7964">
        <v>3118</v>
      </c>
      <c r="H7964">
        <v>25729</v>
      </c>
      <c r="I7964">
        <v>152281</v>
      </c>
      <c r="J7964">
        <v>5.58</v>
      </c>
    </row>
    <row r="7965" spans="1:10" x14ac:dyDescent="0.25">
      <c r="A7965">
        <v>1947</v>
      </c>
      <c r="B7965">
        <v>79</v>
      </c>
      <c r="C7965">
        <v>0.13425999999999999</v>
      </c>
      <c r="D7965">
        <v>0.12581999999999999</v>
      </c>
      <c r="E7965">
        <v>0.5</v>
      </c>
      <c r="F7965">
        <v>24170</v>
      </c>
      <c r="G7965">
        <v>3041</v>
      </c>
      <c r="H7965">
        <v>22649</v>
      </c>
      <c r="I7965">
        <v>126552</v>
      </c>
      <c r="J7965">
        <v>5.24</v>
      </c>
    </row>
    <row r="7966" spans="1:10" x14ac:dyDescent="0.25">
      <c r="A7966">
        <v>1947</v>
      </c>
      <c r="B7966">
        <v>80</v>
      </c>
      <c r="C7966">
        <v>0.13419</v>
      </c>
      <c r="D7966">
        <v>0.12575</v>
      </c>
      <c r="E7966">
        <v>0.5</v>
      </c>
      <c r="F7966">
        <v>21129</v>
      </c>
      <c r="G7966">
        <v>2657</v>
      </c>
      <c r="H7966">
        <v>19800</v>
      </c>
      <c r="I7966">
        <v>103902</v>
      </c>
      <c r="J7966">
        <v>4.92</v>
      </c>
    </row>
    <row r="7967" spans="1:10" x14ac:dyDescent="0.25">
      <c r="A7967">
        <v>1947</v>
      </c>
      <c r="B7967">
        <v>81</v>
      </c>
      <c r="C7967">
        <v>0.16067999999999999</v>
      </c>
      <c r="D7967">
        <v>0.14873</v>
      </c>
      <c r="E7967">
        <v>0.5</v>
      </c>
      <c r="F7967">
        <v>18472</v>
      </c>
      <c r="G7967">
        <v>2747</v>
      </c>
      <c r="H7967">
        <v>17098</v>
      </c>
      <c r="I7967">
        <v>84102</v>
      </c>
      <c r="J7967">
        <v>4.55</v>
      </c>
    </row>
    <row r="7968" spans="1:10" x14ac:dyDescent="0.25">
      <c r="A7968">
        <v>1947</v>
      </c>
      <c r="B7968">
        <v>82</v>
      </c>
      <c r="C7968">
        <v>0.18171999999999999</v>
      </c>
      <c r="D7968">
        <v>0.16658999999999999</v>
      </c>
      <c r="E7968">
        <v>0.5</v>
      </c>
      <c r="F7968">
        <v>15725</v>
      </c>
      <c r="G7968">
        <v>2620</v>
      </c>
      <c r="H7968">
        <v>14415</v>
      </c>
      <c r="I7968">
        <v>67004</v>
      </c>
      <c r="J7968">
        <v>4.26</v>
      </c>
    </row>
    <row r="7969" spans="1:10" x14ac:dyDescent="0.25">
      <c r="A7969">
        <v>1947</v>
      </c>
      <c r="B7969">
        <v>83</v>
      </c>
      <c r="C7969">
        <v>0.19114</v>
      </c>
      <c r="D7969">
        <v>0.17446999999999999</v>
      </c>
      <c r="E7969">
        <v>0.5</v>
      </c>
      <c r="F7969">
        <v>13105</v>
      </c>
      <c r="G7969">
        <v>2286</v>
      </c>
      <c r="H7969">
        <v>11962</v>
      </c>
      <c r="I7969">
        <v>52589</v>
      </c>
      <c r="J7969">
        <v>4.01</v>
      </c>
    </row>
    <row r="7970" spans="1:10" x14ac:dyDescent="0.25">
      <c r="A7970">
        <v>1947</v>
      </c>
      <c r="B7970">
        <v>84</v>
      </c>
      <c r="C7970">
        <v>0.21536</v>
      </c>
      <c r="D7970">
        <v>0.19442000000000001</v>
      </c>
      <c r="E7970">
        <v>0.5</v>
      </c>
      <c r="F7970">
        <v>10819</v>
      </c>
      <c r="G7970">
        <v>2103</v>
      </c>
      <c r="H7970">
        <v>9767</v>
      </c>
      <c r="I7970">
        <v>40627</v>
      </c>
      <c r="J7970">
        <v>3.76</v>
      </c>
    </row>
    <row r="7971" spans="1:10" x14ac:dyDescent="0.25">
      <c r="A7971">
        <v>1947</v>
      </c>
      <c r="B7971">
        <v>85</v>
      </c>
      <c r="C7971">
        <v>0.23984</v>
      </c>
      <c r="D7971">
        <v>0.21415999999999999</v>
      </c>
      <c r="E7971">
        <v>0.5</v>
      </c>
      <c r="F7971">
        <v>8715</v>
      </c>
      <c r="G7971">
        <v>1866</v>
      </c>
      <c r="H7971">
        <v>7782</v>
      </c>
      <c r="I7971">
        <v>30860</v>
      </c>
      <c r="J7971">
        <v>3.54</v>
      </c>
    </row>
    <row r="7972" spans="1:10" x14ac:dyDescent="0.25">
      <c r="A7972">
        <v>1947</v>
      </c>
      <c r="B7972">
        <v>86</v>
      </c>
      <c r="C7972">
        <v>0.23194999999999999</v>
      </c>
      <c r="D7972">
        <v>0.20785000000000001</v>
      </c>
      <c r="E7972">
        <v>0.5</v>
      </c>
      <c r="F7972">
        <v>6849</v>
      </c>
      <c r="G7972">
        <v>1423</v>
      </c>
      <c r="H7972">
        <v>6137</v>
      </c>
      <c r="I7972">
        <v>23078</v>
      </c>
      <c r="J7972">
        <v>3.37</v>
      </c>
    </row>
    <row r="7973" spans="1:10" x14ac:dyDescent="0.25">
      <c r="A7973">
        <v>1947</v>
      </c>
      <c r="B7973">
        <v>87</v>
      </c>
      <c r="C7973">
        <v>0.28342000000000001</v>
      </c>
      <c r="D7973">
        <v>0.24823999999999999</v>
      </c>
      <c r="E7973">
        <v>0.5</v>
      </c>
      <c r="F7973">
        <v>5425</v>
      </c>
      <c r="G7973">
        <v>1347</v>
      </c>
      <c r="H7973">
        <v>4752</v>
      </c>
      <c r="I7973">
        <v>16941</v>
      </c>
      <c r="J7973">
        <v>3.12</v>
      </c>
    </row>
    <row r="7974" spans="1:10" x14ac:dyDescent="0.25">
      <c r="A7974">
        <v>1947</v>
      </c>
      <c r="B7974">
        <v>88</v>
      </c>
      <c r="C7974">
        <v>0.29233999999999999</v>
      </c>
      <c r="D7974">
        <v>0.25506000000000001</v>
      </c>
      <c r="E7974">
        <v>0.5</v>
      </c>
      <c r="F7974">
        <v>4078</v>
      </c>
      <c r="G7974">
        <v>1040</v>
      </c>
      <c r="H7974">
        <v>3558</v>
      </c>
      <c r="I7974">
        <v>12189</v>
      </c>
      <c r="J7974">
        <v>2.99</v>
      </c>
    </row>
    <row r="7975" spans="1:10" x14ac:dyDescent="0.25">
      <c r="A7975">
        <v>1947</v>
      </c>
      <c r="B7975">
        <v>89</v>
      </c>
      <c r="C7975">
        <v>0.30445</v>
      </c>
      <c r="D7975">
        <v>0.26423000000000002</v>
      </c>
      <c r="E7975">
        <v>0.5</v>
      </c>
      <c r="F7975">
        <v>3038</v>
      </c>
      <c r="G7975">
        <v>803</v>
      </c>
      <c r="H7975">
        <v>2637</v>
      </c>
      <c r="I7975">
        <v>8631</v>
      </c>
      <c r="J7975">
        <v>2.84</v>
      </c>
    </row>
    <row r="7976" spans="1:10" x14ac:dyDescent="0.25">
      <c r="A7976">
        <v>1947</v>
      </c>
      <c r="B7976">
        <v>90</v>
      </c>
      <c r="C7976">
        <v>0.32704</v>
      </c>
      <c r="D7976">
        <v>0.28108</v>
      </c>
      <c r="E7976">
        <v>0.5</v>
      </c>
      <c r="F7976">
        <v>2235</v>
      </c>
      <c r="G7976">
        <v>628</v>
      </c>
      <c r="H7976">
        <v>1921</v>
      </c>
      <c r="I7976">
        <v>5994</v>
      </c>
      <c r="J7976">
        <v>2.68</v>
      </c>
    </row>
    <row r="7977" spans="1:10" x14ac:dyDescent="0.25">
      <c r="A7977">
        <v>1947</v>
      </c>
      <c r="B7977">
        <v>91</v>
      </c>
      <c r="C7977">
        <v>0.35047</v>
      </c>
      <c r="D7977">
        <v>0.29820999999999998</v>
      </c>
      <c r="E7977">
        <v>0.5</v>
      </c>
      <c r="F7977">
        <v>1607</v>
      </c>
      <c r="G7977">
        <v>479</v>
      </c>
      <c r="H7977">
        <v>1367</v>
      </c>
      <c r="I7977">
        <v>4073</v>
      </c>
      <c r="J7977">
        <v>2.5299999999999998</v>
      </c>
    </row>
    <row r="7978" spans="1:10" x14ac:dyDescent="0.25">
      <c r="A7978">
        <v>1947</v>
      </c>
      <c r="B7978">
        <v>92</v>
      </c>
      <c r="C7978">
        <v>0.37463999999999997</v>
      </c>
      <c r="D7978">
        <v>0.31552999999999998</v>
      </c>
      <c r="E7978">
        <v>0.5</v>
      </c>
      <c r="F7978">
        <v>1128</v>
      </c>
      <c r="G7978">
        <v>356</v>
      </c>
      <c r="H7978">
        <v>950</v>
      </c>
      <c r="I7978">
        <v>2705</v>
      </c>
      <c r="J7978">
        <v>2.4</v>
      </c>
    </row>
    <row r="7979" spans="1:10" x14ac:dyDescent="0.25">
      <c r="A7979">
        <v>1947</v>
      </c>
      <c r="B7979">
        <v>93</v>
      </c>
      <c r="C7979">
        <v>0.39945000000000003</v>
      </c>
      <c r="D7979">
        <v>0.33295000000000002</v>
      </c>
      <c r="E7979">
        <v>0.5</v>
      </c>
      <c r="F7979">
        <v>772</v>
      </c>
      <c r="G7979">
        <v>257</v>
      </c>
      <c r="H7979">
        <v>643</v>
      </c>
      <c r="I7979">
        <v>1755</v>
      </c>
      <c r="J7979">
        <v>2.27</v>
      </c>
    </row>
    <row r="7980" spans="1:10" x14ac:dyDescent="0.25">
      <c r="A7980">
        <v>1947</v>
      </c>
      <c r="B7980">
        <v>94</v>
      </c>
      <c r="C7980">
        <v>0.42479</v>
      </c>
      <c r="D7980">
        <v>0.35037000000000001</v>
      </c>
      <c r="E7980">
        <v>0.5</v>
      </c>
      <c r="F7980">
        <v>515</v>
      </c>
      <c r="G7980">
        <v>180</v>
      </c>
      <c r="H7980">
        <v>425</v>
      </c>
      <c r="I7980">
        <v>1112</v>
      </c>
      <c r="J7980">
        <v>2.16</v>
      </c>
    </row>
    <row r="7981" spans="1:10" x14ac:dyDescent="0.25">
      <c r="A7981">
        <v>1947</v>
      </c>
      <c r="B7981">
        <v>95</v>
      </c>
      <c r="C7981">
        <v>0.45052999999999999</v>
      </c>
      <c r="D7981">
        <v>0.36770000000000003</v>
      </c>
      <c r="E7981">
        <v>0.5</v>
      </c>
      <c r="F7981">
        <v>335</v>
      </c>
      <c r="G7981">
        <v>123</v>
      </c>
      <c r="H7981">
        <v>273</v>
      </c>
      <c r="I7981">
        <v>687</v>
      </c>
      <c r="J7981">
        <v>2.0499999999999998</v>
      </c>
    </row>
    <row r="7982" spans="1:10" x14ac:dyDescent="0.25">
      <c r="A7982">
        <v>1947</v>
      </c>
      <c r="B7982">
        <v>96</v>
      </c>
      <c r="C7982">
        <v>0.47653000000000001</v>
      </c>
      <c r="D7982">
        <v>0.38484000000000002</v>
      </c>
      <c r="E7982">
        <v>0.5</v>
      </c>
      <c r="F7982">
        <v>212</v>
      </c>
      <c r="G7982">
        <v>81</v>
      </c>
      <c r="H7982">
        <v>171</v>
      </c>
      <c r="I7982">
        <v>414</v>
      </c>
      <c r="J7982">
        <v>1.96</v>
      </c>
    </row>
    <row r="7983" spans="1:10" x14ac:dyDescent="0.25">
      <c r="A7983">
        <v>1947</v>
      </c>
      <c r="B7983">
        <v>97</v>
      </c>
      <c r="C7983">
        <v>0.50266999999999995</v>
      </c>
      <c r="D7983">
        <v>0.40171000000000001</v>
      </c>
      <c r="E7983">
        <v>0.5</v>
      </c>
      <c r="F7983">
        <v>130</v>
      </c>
      <c r="G7983">
        <v>52</v>
      </c>
      <c r="H7983">
        <v>104</v>
      </c>
      <c r="I7983">
        <v>243</v>
      </c>
      <c r="J7983">
        <v>1.87</v>
      </c>
    </row>
    <row r="7984" spans="1:10" x14ac:dyDescent="0.25">
      <c r="A7984">
        <v>1947</v>
      </c>
      <c r="B7984">
        <v>98</v>
      </c>
      <c r="C7984">
        <v>0.52878999999999998</v>
      </c>
      <c r="D7984">
        <v>0.41821000000000003</v>
      </c>
      <c r="E7984">
        <v>0.5</v>
      </c>
      <c r="F7984">
        <v>78</v>
      </c>
      <c r="G7984">
        <v>33</v>
      </c>
      <c r="H7984">
        <v>62</v>
      </c>
      <c r="I7984">
        <v>139</v>
      </c>
      <c r="J7984">
        <v>1.79</v>
      </c>
    </row>
    <row r="7985" spans="1:10" x14ac:dyDescent="0.25">
      <c r="A7985">
        <v>1947</v>
      </c>
      <c r="B7985">
        <v>99</v>
      </c>
      <c r="C7985">
        <v>0.55474999999999997</v>
      </c>
      <c r="D7985">
        <v>0.43429000000000001</v>
      </c>
      <c r="E7985">
        <v>0.5</v>
      </c>
      <c r="F7985">
        <v>45</v>
      </c>
      <c r="G7985">
        <v>20</v>
      </c>
      <c r="H7985">
        <v>35</v>
      </c>
      <c r="I7985">
        <v>78</v>
      </c>
      <c r="J7985">
        <v>1.72</v>
      </c>
    </row>
    <row r="7986" spans="1:10" x14ac:dyDescent="0.25">
      <c r="A7986">
        <v>1947</v>
      </c>
      <c r="B7986">
        <v>100</v>
      </c>
      <c r="C7986">
        <v>0.58042000000000005</v>
      </c>
      <c r="D7986">
        <v>0.44985999999999998</v>
      </c>
      <c r="E7986">
        <v>0.5</v>
      </c>
      <c r="F7986">
        <v>26</v>
      </c>
      <c r="G7986">
        <v>12</v>
      </c>
      <c r="H7986">
        <v>20</v>
      </c>
      <c r="I7986">
        <v>42</v>
      </c>
      <c r="J7986">
        <v>1.65</v>
      </c>
    </row>
    <row r="7987" spans="1:10" x14ac:dyDescent="0.25">
      <c r="A7987">
        <v>1947</v>
      </c>
      <c r="B7987">
        <v>101</v>
      </c>
      <c r="C7987">
        <v>0.60565999999999998</v>
      </c>
      <c r="D7987">
        <v>0.46488000000000002</v>
      </c>
      <c r="E7987">
        <v>0.5</v>
      </c>
      <c r="F7987">
        <v>14</v>
      </c>
      <c r="G7987">
        <v>7</v>
      </c>
      <c r="H7987">
        <v>11</v>
      </c>
      <c r="I7987">
        <v>22</v>
      </c>
      <c r="J7987">
        <v>1.59</v>
      </c>
    </row>
    <row r="7988" spans="1:10" x14ac:dyDescent="0.25">
      <c r="A7988">
        <v>1947</v>
      </c>
      <c r="B7988">
        <v>102</v>
      </c>
      <c r="C7988">
        <v>0.63034999999999997</v>
      </c>
      <c r="D7988">
        <v>0.47928999999999999</v>
      </c>
      <c r="E7988">
        <v>0.5</v>
      </c>
      <c r="F7988">
        <v>8</v>
      </c>
      <c r="G7988">
        <v>4</v>
      </c>
      <c r="H7988">
        <v>6</v>
      </c>
      <c r="I7988">
        <v>12</v>
      </c>
      <c r="J7988">
        <v>1.53</v>
      </c>
    </row>
    <row r="7989" spans="1:10" x14ac:dyDescent="0.25">
      <c r="A7989">
        <v>1947</v>
      </c>
      <c r="B7989">
        <v>103</v>
      </c>
      <c r="C7989">
        <v>0.65437000000000001</v>
      </c>
      <c r="D7989">
        <v>0.49304999999999999</v>
      </c>
      <c r="E7989">
        <v>0.5</v>
      </c>
      <c r="F7989">
        <v>4</v>
      </c>
      <c r="G7989">
        <v>2</v>
      </c>
      <c r="H7989">
        <v>3</v>
      </c>
      <c r="I7989">
        <v>6</v>
      </c>
      <c r="J7989">
        <v>1.48</v>
      </c>
    </row>
    <row r="7990" spans="1:10" x14ac:dyDescent="0.25">
      <c r="A7990">
        <v>1947</v>
      </c>
      <c r="B7990">
        <v>104</v>
      </c>
      <c r="C7990">
        <v>0.67764000000000002</v>
      </c>
      <c r="D7990">
        <v>0.50614000000000003</v>
      </c>
      <c r="E7990">
        <v>0.5</v>
      </c>
      <c r="F7990">
        <v>2</v>
      </c>
      <c r="G7990">
        <v>1</v>
      </c>
      <c r="H7990">
        <v>1</v>
      </c>
      <c r="I7990">
        <v>3</v>
      </c>
      <c r="J7990">
        <v>1.44</v>
      </c>
    </row>
    <row r="7991" spans="1:10" x14ac:dyDescent="0.25">
      <c r="A7991">
        <v>1947</v>
      </c>
      <c r="B7991">
        <v>105</v>
      </c>
      <c r="C7991">
        <v>0.70004999999999995</v>
      </c>
      <c r="D7991">
        <v>0.51854999999999996</v>
      </c>
      <c r="E7991">
        <v>0.5</v>
      </c>
      <c r="F7991">
        <v>1</v>
      </c>
      <c r="G7991">
        <v>1</v>
      </c>
      <c r="H7991">
        <v>1</v>
      </c>
      <c r="I7991">
        <v>1</v>
      </c>
      <c r="J7991">
        <v>1.39</v>
      </c>
    </row>
    <row r="7992" spans="1:10" x14ac:dyDescent="0.25">
      <c r="A7992">
        <v>1947</v>
      </c>
      <c r="B7992">
        <v>106</v>
      </c>
      <c r="C7992">
        <v>0.72155000000000002</v>
      </c>
      <c r="D7992">
        <v>0.53025</v>
      </c>
      <c r="E7992">
        <v>0.5</v>
      </c>
      <c r="F7992">
        <v>0</v>
      </c>
      <c r="G7992">
        <v>0</v>
      </c>
      <c r="H7992">
        <v>0</v>
      </c>
      <c r="I7992">
        <v>1</v>
      </c>
      <c r="J7992">
        <v>1.36</v>
      </c>
    </row>
    <row r="7993" spans="1:10" x14ac:dyDescent="0.25">
      <c r="A7993">
        <v>1947</v>
      </c>
      <c r="B7993">
        <v>107</v>
      </c>
      <c r="C7993">
        <v>0.74207000000000001</v>
      </c>
      <c r="D7993">
        <v>0.54125000000000001</v>
      </c>
      <c r="E7993">
        <v>0.5</v>
      </c>
      <c r="F7993">
        <v>0</v>
      </c>
      <c r="G7993">
        <v>0</v>
      </c>
      <c r="H7993">
        <v>0</v>
      </c>
      <c r="I7993">
        <v>0</v>
      </c>
      <c r="J7993">
        <v>1.32</v>
      </c>
    </row>
    <row r="7994" spans="1:10" x14ac:dyDescent="0.25">
      <c r="A7994">
        <v>1947</v>
      </c>
      <c r="B7994">
        <v>108</v>
      </c>
      <c r="C7994">
        <v>0.76158000000000003</v>
      </c>
      <c r="D7994">
        <v>0.55154999999999998</v>
      </c>
      <c r="E7994">
        <v>0.5</v>
      </c>
      <c r="F7994">
        <v>0</v>
      </c>
      <c r="G7994">
        <v>0</v>
      </c>
      <c r="H7994">
        <v>0</v>
      </c>
      <c r="I7994">
        <v>0</v>
      </c>
      <c r="J7994">
        <v>1.29</v>
      </c>
    </row>
    <row r="7995" spans="1:10" x14ac:dyDescent="0.25">
      <c r="A7995">
        <v>1947</v>
      </c>
      <c r="B7995">
        <v>109</v>
      </c>
      <c r="C7995">
        <v>0.78005000000000002</v>
      </c>
      <c r="D7995">
        <v>0.56118000000000001</v>
      </c>
      <c r="E7995">
        <v>0.5</v>
      </c>
      <c r="F7995">
        <v>0</v>
      </c>
      <c r="G7995">
        <v>0</v>
      </c>
      <c r="H7995">
        <v>0</v>
      </c>
      <c r="I7995">
        <v>0</v>
      </c>
      <c r="J7995">
        <v>1.27</v>
      </c>
    </row>
    <row r="7996" spans="1:10" x14ac:dyDescent="0.25">
      <c r="A7996">
        <v>1947</v>
      </c>
      <c r="B7996" t="s">
        <v>25</v>
      </c>
      <c r="C7996">
        <v>0.79747000000000001</v>
      </c>
      <c r="D7996">
        <v>1</v>
      </c>
      <c r="E7996">
        <v>1.25</v>
      </c>
      <c r="F7996">
        <v>0</v>
      </c>
      <c r="G7996">
        <v>0</v>
      </c>
      <c r="H7996">
        <v>0</v>
      </c>
      <c r="I7996">
        <v>0</v>
      </c>
      <c r="J7996">
        <v>1.25</v>
      </c>
    </row>
    <row r="7997" spans="1:10" x14ac:dyDescent="0.25">
      <c r="A7997">
        <v>1948</v>
      </c>
      <c r="B7997">
        <v>0</v>
      </c>
      <c r="C7997">
        <v>4.1750000000000002E-2</v>
      </c>
      <c r="D7997">
        <v>4.0340000000000001E-2</v>
      </c>
      <c r="E7997">
        <v>0.16</v>
      </c>
      <c r="F7997">
        <v>100000</v>
      </c>
      <c r="G7997">
        <v>4034</v>
      </c>
      <c r="H7997">
        <v>96629</v>
      </c>
      <c r="I7997">
        <v>6513113</v>
      </c>
      <c r="J7997">
        <v>65.13</v>
      </c>
    </row>
    <row r="7998" spans="1:10" x14ac:dyDescent="0.25">
      <c r="A7998">
        <v>1948</v>
      </c>
      <c r="B7998">
        <v>1</v>
      </c>
      <c r="C7998">
        <v>4.3400000000000001E-3</v>
      </c>
      <c r="D7998">
        <v>4.3299999999999996E-3</v>
      </c>
      <c r="E7998">
        <v>0.5</v>
      </c>
      <c r="F7998">
        <v>95966</v>
      </c>
      <c r="G7998">
        <v>415</v>
      </c>
      <c r="H7998">
        <v>95758</v>
      </c>
      <c r="I7998">
        <v>6416483</v>
      </c>
      <c r="J7998">
        <v>66.86</v>
      </c>
    </row>
    <row r="7999" spans="1:10" x14ac:dyDescent="0.25">
      <c r="A7999">
        <v>1948</v>
      </c>
      <c r="B7999">
        <v>2</v>
      </c>
      <c r="C7999">
        <v>2.6199999999999999E-3</v>
      </c>
      <c r="D7999">
        <v>2.6199999999999999E-3</v>
      </c>
      <c r="E7999">
        <v>0.5</v>
      </c>
      <c r="F7999">
        <v>95550</v>
      </c>
      <c r="G7999">
        <v>250</v>
      </c>
      <c r="H7999">
        <v>95425</v>
      </c>
      <c r="I7999">
        <v>6320725</v>
      </c>
      <c r="J7999">
        <v>66.150000000000006</v>
      </c>
    </row>
    <row r="8000" spans="1:10" x14ac:dyDescent="0.25">
      <c r="A8000">
        <v>1948</v>
      </c>
      <c r="B8000">
        <v>3</v>
      </c>
      <c r="C8000">
        <v>1.4599999999999999E-3</v>
      </c>
      <c r="D8000">
        <v>1.4499999999999999E-3</v>
      </c>
      <c r="E8000">
        <v>0.5</v>
      </c>
      <c r="F8000">
        <v>95300</v>
      </c>
      <c r="G8000">
        <v>139</v>
      </c>
      <c r="H8000">
        <v>95231</v>
      </c>
      <c r="I8000">
        <v>6225300</v>
      </c>
      <c r="J8000">
        <v>65.319999999999993</v>
      </c>
    </row>
    <row r="8001" spans="1:10" x14ac:dyDescent="0.25">
      <c r="A8001">
        <v>1948</v>
      </c>
      <c r="B8001">
        <v>4</v>
      </c>
      <c r="C8001">
        <v>1.2600000000000001E-3</v>
      </c>
      <c r="D8001">
        <v>1.2600000000000001E-3</v>
      </c>
      <c r="E8001">
        <v>0.5</v>
      </c>
      <c r="F8001">
        <v>95162</v>
      </c>
      <c r="G8001">
        <v>120</v>
      </c>
      <c r="H8001">
        <v>95102</v>
      </c>
      <c r="I8001">
        <v>6130069</v>
      </c>
      <c r="J8001">
        <v>64.42</v>
      </c>
    </row>
    <row r="8002" spans="1:10" x14ac:dyDescent="0.25">
      <c r="A8002">
        <v>1948</v>
      </c>
      <c r="B8002">
        <v>5</v>
      </c>
      <c r="C8002">
        <v>1.48E-3</v>
      </c>
      <c r="D8002">
        <v>1.48E-3</v>
      </c>
      <c r="E8002">
        <v>0.5</v>
      </c>
      <c r="F8002">
        <v>95042</v>
      </c>
      <c r="G8002">
        <v>141</v>
      </c>
      <c r="H8002">
        <v>94971</v>
      </c>
      <c r="I8002">
        <v>6034967</v>
      </c>
      <c r="J8002">
        <v>63.5</v>
      </c>
    </row>
    <row r="8003" spans="1:10" x14ac:dyDescent="0.25">
      <c r="A8003">
        <v>1948</v>
      </c>
      <c r="B8003">
        <v>6</v>
      </c>
      <c r="C8003">
        <v>1.24E-3</v>
      </c>
      <c r="D8003">
        <v>1.24E-3</v>
      </c>
      <c r="E8003">
        <v>0.5</v>
      </c>
      <c r="F8003">
        <v>94901</v>
      </c>
      <c r="G8003">
        <v>118</v>
      </c>
      <c r="H8003">
        <v>94842</v>
      </c>
      <c r="I8003">
        <v>5939996</v>
      </c>
      <c r="J8003">
        <v>62.59</v>
      </c>
    </row>
    <row r="8004" spans="1:10" x14ac:dyDescent="0.25">
      <c r="A8004">
        <v>1948</v>
      </c>
      <c r="B8004">
        <v>7</v>
      </c>
      <c r="C8004">
        <v>1.2999999999999999E-3</v>
      </c>
      <c r="D8004">
        <v>1.2899999999999999E-3</v>
      </c>
      <c r="E8004">
        <v>0.5</v>
      </c>
      <c r="F8004">
        <v>94783</v>
      </c>
      <c r="G8004">
        <v>123</v>
      </c>
      <c r="H8004">
        <v>94722</v>
      </c>
      <c r="I8004">
        <v>5845153</v>
      </c>
      <c r="J8004">
        <v>61.67</v>
      </c>
    </row>
    <row r="8005" spans="1:10" x14ac:dyDescent="0.25">
      <c r="A8005">
        <v>1948</v>
      </c>
      <c r="B8005">
        <v>8</v>
      </c>
      <c r="C8005">
        <v>1.1299999999999999E-3</v>
      </c>
      <c r="D8005">
        <v>1.1299999999999999E-3</v>
      </c>
      <c r="E8005">
        <v>0.5</v>
      </c>
      <c r="F8005">
        <v>94660</v>
      </c>
      <c r="G8005">
        <v>107</v>
      </c>
      <c r="H8005">
        <v>94607</v>
      </c>
      <c r="I8005">
        <v>5750432</v>
      </c>
      <c r="J8005">
        <v>60.75</v>
      </c>
    </row>
    <row r="8006" spans="1:10" x14ac:dyDescent="0.25">
      <c r="A8006">
        <v>1948</v>
      </c>
      <c r="B8006">
        <v>9</v>
      </c>
      <c r="C8006">
        <v>7.6999999999999996E-4</v>
      </c>
      <c r="D8006">
        <v>7.6999999999999996E-4</v>
      </c>
      <c r="E8006">
        <v>0.5</v>
      </c>
      <c r="F8006">
        <v>94553</v>
      </c>
      <c r="G8006">
        <v>73</v>
      </c>
      <c r="H8006">
        <v>94517</v>
      </c>
      <c r="I8006">
        <v>5655825</v>
      </c>
      <c r="J8006">
        <v>59.82</v>
      </c>
    </row>
    <row r="8007" spans="1:10" x14ac:dyDescent="0.25">
      <c r="A8007">
        <v>1948</v>
      </c>
      <c r="B8007">
        <v>10</v>
      </c>
      <c r="C8007">
        <v>8.8000000000000003E-4</v>
      </c>
      <c r="D8007">
        <v>8.8000000000000003E-4</v>
      </c>
      <c r="E8007">
        <v>0.5</v>
      </c>
      <c r="F8007">
        <v>94480</v>
      </c>
      <c r="G8007">
        <v>83</v>
      </c>
      <c r="H8007">
        <v>94439</v>
      </c>
      <c r="I8007">
        <v>5561308</v>
      </c>
      <c r="J8007">
        <v>58.86</v>
      </c>
    </row>
    <row r="8008" spans="1:10" x14ac:dyDescent="0.25">
      <c r="A8008">
        <v>1948</v>
      </c>
      <c r="B8008">
        <v>11</v>
      </c>
      <c r="C8008">
        <v>9.7999999999999997E-4</v>
      </c>
      <c r="D8008">
        <v>9.7999999999999997E-4</v>
      </c>
      <c r="E8008">
        <v>0.5</v>
      </c>
      <c r="F8008">
        <v>94397</v>
      </c>
      <c r="G8008">
        <v>92</v>
      </c>
      <c r="H8008">
        <v>94351</v>
      </c>
      <c r="I8008">
        <v>5466869</v>
      </c>
      <c r="J8008">
        <v>57.91</v>
      </c>
    </row>
    <row r="8009" spans="1:10" x14ac:dyDescent="0.25">
      <c r="A8009">
        <v>1948</v>
      </c>
      <c r="B8009">
        <v>12</v>
      </c>
      <c r="C8009">
        <v>7.9000000000000001E-4</v>
      </c>
      <c r="D8009">
        <v>7.9000000000000001E-4</v>
      </c>
      <c r="E8009">
        <v>0.5</v>
      </c>
      <c r="F8009">
        <v>94305</v>
      </c>
      <c r="G8009">
        <v>75</v>
      </c>
      <c r="H8009">
        <v>94268</v>
      </c>
      <c r="I8009">
        <v>5372518</v>
      </c>
      <c r="J8009">
        <v>56.97</v>
      </c>
    </row>
    <row r="8010" spans="1:10" x14ac:dyDescent="0.25">
      <c r="A8010">
        <v>1948</v>
      </c>
      <c r="B8010">
        <v>13</v>
      </c>
      <c r="C8010">
        <v>6.9999999999999999E-4</v>
      </c>
      <c r="D8010">
        <v>6.9999999999999999E-4</v>
      </c>
      <c r="E8010">
        <v>0.5</v>
      </c>
      <c r="F8010">
        <v>94230</v>
      </c>
      <c r="G8010">
        <v>66</v>
      </c>
      <c r="H8010">
        <v>94197</v>
      </c>
      <c r="I8010">
        <v>5278250</v>
      </c>
      <c r="J8010">
        <v>56.01</v>
      </c>
    </row>
    <row r="8011" spans="1:10" x14ac:dyDescent="0.25">
      <c r="A8011">
        <v>1948</v>
      </c>
      <c r="B8011">
        <v>14</v>
      </c>
      <c r="C8011">
        <v>9.7000000000000005E-4</v>
      </c>
      <c r="D8011">
        <v>9.7000000000000005E-4</v>
      </c>
      <c r="E8011">
        <v>0.5</v>
      </c>
      <c r="F8011">
        <v>94164</v>
      </c>
      <c r="G8011">
        <v>91</v>
      </c>
      <c r="H8011">
        <v>94118</v>
      </c>
      <c r="I8011">
        <v>5184053</v>
      </c>
      <c r="J8011">
        <v>55.05</v>
      </c>
    </row>
    <row r="8012" spans="1:10" x14ac:dyDescent="0.25">
      <c r="A8012">
        <v>1948</v>
      </c>
      <c r="B8012">
        <v>15</v>
      </c>
      <c r="C8012">
        <v>9.2000000000000003E-4</v>
      </c>
      <c r="D8012">
        <v>9.2000000000000003E-4</v>
      </c>
      <c r="E8012">
        <v>0.5</v>
      </c>
      <c r="F8012">
        <v>94073</v>
      </c>
      <c r="G8012">
        <v>87</v>
      </c>
      <c r="H8012">
        <v>94030</v>
      </c>
      <c r="I8012">
        <v>5089935</v>
      </c>
      <c r="J8012">
        <v>54.11</v>
      </c>
    </row>
    <row r="8013" spans="1:10" x14ac:dyDescent="0.25">
      <c r="A8013">
        <v>1948</v>
      </c>
      <c r="B8013">
        <v>16</v>
      </c>
      <c r="C8013">
        <v>1.1800000000000001E-3</v>
      </c>
      <c r="D8013">
        <v>1.1800000000000001E-3</v>
      </c>
      <c r="E8013">
        <v>0.5</v>
      </c>
      <c r="F8013">
        <v>93986</v>
      </c>
      <c r="G8013">
        <v>111</v>
      </c>
      <c r="H8013">
        <v>93931</v>
      </c>
      <c r="I8013">
        <v>4995905</v>
      </c>
      <c r="J8013">
        <v>53.16</v>
      </c>
    </row>
    <row r="8014" spans="1:10" x14ac:dyDescent="0.25">
      <c r="A8014">
        <v>1948</v>
      </c>
      <c r="B8014">
        <v>17</v>
      </c>
      <c r="C8014">
        <v>1.31E-3</v>
      </c>
      <c r="D8014">
        <v>1.31E-3</v>
      </c>
      <c r="E8014">
        <v>0.5</v>
      </c>
      <c r="F8014">
        <v>93876</v>
      </c>
      <c r="G8014">
        <v>123</v>
      </c>
      <c r="H8014">
        <v>93814</v>
      </c>
      <c r="I8014">
        <v>4901975</v>
      </c>
      <c r="J8014">
        <v>52.22</v>
      </c>
    </row>
    <row r="8015" spans="1:10" x14ac:dyDescent="0.25">
      <c r="A8015">
        <v>1948</v>
      </c>
      <c r="B8015">
        <v>18</v>
      </c>
      <c r="C8015">
        <v>1.6199999999999999E-3</v>
      </c>
      <c r="D8015">
        <v>1.6199999999999999E-3</v>
      </c>
      <c r="E8015">
        <v>0.5</v>
      </c>
      <c r="F8015">
        <v>93753</v>
      </c>
      <c r="G8015">
        <v>152</v>
      </c>
      <c r="H8015">
        <v>93677</v>
      </c>
      <c r="I8015">
        <v>4808160</v>
      </c>
      <c r="J8015">
        <v>51.29</v>
      </c>
    </row>
    <row r="8016" spans="1:10" x14ac:dyDescent="0.25">
      <c r="A8016">
        <v>1948</v>
      </c>
      <c r="B8016">
        <v>19</v>
      </c>
      <c r="C8016">
        <v>1.49E-3</v>
      </c>
      <c r="D8016">
        <v>1.49E-3</v>
      </c>
      <c r="E8016">
        <v>0.5</v>
      </c>
      <c r="F8016">
        <v>93601</v>
      </c>
      <c r="G8016">
        <v>139</v>
      </c>
      <c r="H8016">
        <v>93531</v>
      </c>
      <c r="I8016">
        <v>4714484</v>
      </c>
      <c r="J8016">
        <v>50.37</v>
      </c>
    </row>
    <row r="8017" spans="1:10" x14ac:dyDescent="0.25">
      <c r="A8017">
        <v>1948</v>
      </c>
      <c r="B8017">
        <v>20</v>
      </c>
      <c r="C8017">
        <v>1.9400000000000001E-3</v>
      </c>
      <c r="D8017">
        <v>1.9300000000000001E-3</v>
      </c>
      <c r="E8017">
        <v>0.5</v>
      </c>
      <c r="F8017">
        <v>93462</v>
      </c>
      <c r="G8017">
        <v>181</v>
      </c>
      <c r="H8017">
        <v>93372</v>
      </c>
      <c r="I8017">
        <v>4620952</v>
      </c>
      <c r="J8017">
        <v>49.44</v>
      </c>
    </row>
    <row r="8018" spans="1:10" x14ac:dyDescent="0.25">
      <c r="A8018">
        <v>1948</v>
      </c>
      <c r="B8018">
        <v>21</v>
      </c>
      <c r="C8018">
        <v>1.9E-3</v>
      </c>
      <c r="D8018">
        <v>1.9E-3</v>
      </c>
      <c r="E8018">
        <v>0.5</v>
      </c>
      <c r="F8018">
        <v>93281</v>
      </c>
      <c r="G8018">
        <v>177</v>
      </c>
      <c r="H8018">
        <v>93193</v>
      </c>
      <c r="I8018">
        <v>4527581</v>
      </c>
      <c r="J8018">
        <v>48.54</v>
      </c>
    </row>
    <row r="8019" spans="1:10" x14ac:dyDescent="0.25">
      <c r="A8019">
        <v>1948</v>
      </c>
      <c r="B8019">
        <v>22</v>
      </c>
      <c r="C8019">
        <v>1.75E-3</v>
      </c>
      <c r="D8019">
        <v>1.75E-3</v>
      </c>
      <c r="E8019">
        <v>0.5</v>
      </c>
      <c r="F8019">
        <v>93104</v>
      </c>
      <c r="G8019">
        <v>163</v>
      </c>
      <c r="H8019">
        <v>93023</v>
      </c>
      <c r="I8019">
        <v>4434388</v>
      </c>
      <c r="J8019">
        <v>47.63</v>
      </c>
    </row>
    <row r="8020" spans="1:10" x14ac:dyDescent="0.25">
      <c r="A8020">
        <v>1948</v>
      </c>
      <c r="B8020">
        <v>23</v>
      </c>
      <c r="C8020">
        <v>1.8E-3</v>
      </c>
      <c r="D8020">
        <v>1.8E-3</v>
      </c>
      <c r="E8020">
        <v>0.5</v>
      </c>
      <c r="F8020">
        <v>92941</v>
      </c>
      <c r="G8020">
        <v>167</v>
      </c>
      <c r="H8020">
        <v>92857</v>
      </c>
      <c r="I8020">
        <v>4341365</v>
      </c>
      <c r="J8020">
        <v>46.71</v>
      </c>
    </row>
    <row r="8021" spans="1:10" x14ac:dyDescent="0.25">
      <c r="A8021">
        <v>1948</v>
      </c>
      <c r="B8021">
        <v>24</v>
      </c>
      <c r="C8021">
        <v>2.1199999999999999E-3</v>
      </c>
      <c r="D8021">
        <v>2.1199999999999999E-3</v>
      </c>
      <c r="E8021">
        <v>0.5</v>
      </c>
      <c r="F8021">
        <v>92774</v>
      </c>
      <c r="G8021">
        <v>197</v>
      </c>
      <c r="H8021">
        <v>92676</v>
      </c>
      <c r="I8021">
        <v>4248508</v>
      </c>
      <c r="J8021">
        <v>45.79</v>
      </c>
    </row>
    <row r="8022" spans="1:10" x14ac:dyDescent="0.25">
      <c r="A8022">
        <v>1948</v>
      </c>
      <c r="B8022">
        <v>25</v>
      </c>
      <c r="C8022">
        <v>2.1800000000000001E-3</v>
      </c>
      <c r="D8022">
        <v>2.1800000000000001E-3</v>
      </c>
      <c r="E8022">
        <v>0.5</v>
      </c>
      <c r="F8022">
        <v>92577</v>
      </c>
      <c r="G8022">
        <v>202</v>
      </c>
      <c r="H8022">
        <v>92476</v>
      </c>
      <c r="I8022">
        <v>4155832</v>
      </c>
      <c r="J8022">
        <v>44.89</v>
      </c>
    </row>
    <row r="8023" spans="1:10" x14ac:dyDescent="0.25">
      <c r="A8023">
        <v>1948</v>
      </c>
      <c r="B8023">
        <v>26</v>
      </c>
      <c r="C8023">
        <v>1.99E-3</v>
      </c>
      <c r="D8023">
        <v>1.99E-3</v>
      </c>
      <c r="E8023">
        <v>0.5</v>
      </c>
      <c r="F8023">
        <v>92375</v>
      </c>
      <c r="G8023">
        <v>184</v>
      </c>
      <c r="H8023">
        <v>92284</v>
      </c>
      <c r="I8023">
        <v>4063356</v>
      </c>
      <c r="J8023">
        <v>43.99</v>
      </c>
    </row>
    <row r="8024" spans="1:10" x14ac:dyDescent="0.25">
      <c r="A8024">
        <v>1948</v>
      </c>
      <c r="B8024">
        <v>27</v>
      </c>
      <c r="C8024">
        <v>2.3800000000000002E-3</v>
      </c>
      <c r="D8024">
        <v>2.3800000000000002E-3</v>
      </c>
      <c r="E8024">
        <v>0.5</v>
      </c>
      <c r="F8024">
        <v>92192</v>
      </c>
      <c r="G8024">
        <v>220</v>
      </c>
      <c r="H8024">
        <v>92082</v>
      </c>
      <c r="I8024">
        <v>3971072</v>
      </c>
      <c r="J8024">
        <v>43.07</v>
      </c>
    </row>
    <row r="8025" spans="1:10" x14ac:dyDescent="0.25">
      <c r="A8025">
        <v>1948</v>
      </c>
      <c r="B8025">
        <v>28</v>
      </c>
      <c r="C8025">
        <v>2.0100000000000001E-3</v>
      </c>
      <c r="D8025">
        <v>2.0100000000000001E-3</v>
      </c>
      <c r="E8025">
        <v>0.5</v>
      </c>
      <c r="F8025">
        <v>91972</v>
      </c>
      <c r="G8025">
        <v>185</v>
      </c>
      <c r="H8025">
        <v>91880</v>
      </c>
      <c r="I8025">
        <v>3878990</v>
      </c>
      <c r="J8025">
        <v>42.18</v>
      </c>
    </row>
    <row r="8026" spans="1:10" x14ac:dyDescent="0.25">
      <c r="A8026">
        <v>1948</v>
      </c>
      <c r="B8026">
        <v>29</v>
      </c>
      <c r="C8026">
        <v>2.3E-3</v>
      </c>
      <c r="D8026">
        <v>2.3E-3</v>
      </c>
      <c r="E8026">
        <v>0.5</v>
      </c>
      <c r="F8026">
        <v>91788</v>
      </c>
      <c r="G8026">
        <v>211</v>
      </c>
      <c r="H8026">
        <v>91682</v>
      </c>
      <c r="I8026">
        <v>3787110</v>
      </c>
      <c r="J8026">
        <v>41.26</v>
      </c>
    </row>
    <row r="8027" spans="1:10" x14ac:dyDescent="0.25">
      <c r="A8027">
        <v>1948</v>
      </c>
      <c r="B8027">
        <v>30</v>
      </c>
      <c r="C8027">
        <v>2.49E-3</v>
      </c>
      <c r="D8027">
        <v>2.48E-3</v>
      </c>
      <c r="E8027">
        <v>0.5</v>
      </c>
      <c r="F8027">
        <v>91577</v>
      </c>
      <c r="G8027">
        <v>227</v>
      </c>
      <c r="H8027">
        <v>91463</v>
      </c>
      <c r="I8027">
        <v>3695428</v>
      </c>
      <c r="J8027">
        <v>40.35</v>
      </c>
    </row>
    <row r="8028" spans="1:10" x14ac:dyDescent="0.25">
      <c r="A8028">
        <v>1948</v>
      </c>
      <c r="B8028">
        <v>31</v>
      </c>
      <c r="C8028">
        <v>2.1800000000000001E-3</v>
      </c>
      <c r="D8028">
        <v>2.1800000000000001E-3</v>
      </c>
      <c r="E8028">
        <v>0.5</v>
      </c>
      <c r="F8028">
        <v>91349</v>
      </c>
      <c r="G8028">
        <v>199</v>
      </c>
      <c r="H8028">
        <v>91250</v>
      </c>
      <c r="I8028">
        <v>3603965</v>
      </c>
      <c r="J8028">
        <v>39.450000000000003</v>
      </c>
    </row>
    <row r="8029" spans="1:10" x14ac:dyDescent="0.25">
      <c r="A8029">
        <v>1948</v>
      </c>
      <c r="B8029">
        <v>32</v>
      </c>
      <c r="C8029">
        <v>2.2899999999999999E-3</v>
      </c>
      <c r="D8029">
        <v>2.2899999999999999E-3</v>
      </c>
      <c r="E8029">
        <v>0.5</v>
      </c>
      <c r="F8029">
        <v>91151</v>
      </c>
      <c r="G8029">
        <v>209</v>
      </c>
      <c r="H8029">
        <v>91046</v>
      </c>
      <c r="I8029">
        <v>3512715</v>
      </c>
      <c r="J8029">
        <v>38.54</v>
      </c>
    </row>
    <row r="8030" spans="1:10" x14ac:dyDescent="0.25">
      <c r="A8030">
        <v>1948</v>
      </c>
      <c r="B8030">
        <v>33</v>
      </c>
      <c r="C8030">
        <v>2.49E-3</v>
      </c>
      <c r="D8030">
        <v>2.49E-3</v>
      </c>
      <c r="E8030">
        <v>0.5</v>
      </c>
      <c r="F8030">
        <v>90942</v>
      </c>
      <c r="G8030">
        <v>226</v>
      </c>
      <c r="H8030">
        <v>90829</v>
      </c>
      <c r="I8030">
        <v>3421668</v>
      </c>
      <c r="J8030">
        <v>37.619999999999997</v>
      </c>
    </row>
    <row r="8031" spans="1:10" x14ac:dyDescent="0.25">
      <c r="A8031">
        <v>1948</v>
      </c>
      <c r="B8031">
        <v>34</v>
      </c>
      <c r="C8031">
        <v>2.33E-3</v>
      </c>
      <c r="D8031">
        <v>2.33E-3</v>
      </c>
      <c r="E8031">
        <v>0.5</v>
      </c>
      <c r="F8031">
        <v>90716</v>
      </c>
      <c r="G8031">
        <v>211</v>
      </c>
      <c r="H8031">
        <v>90610</v>
      </c>
      <c r="I8031">
        <v>3330839</v>
      </c>
      <c r="J8031">
        <v>36.72</v>
      </c>
    </row>
    <row r="8032" spans="1:10" x14ac:dyDescent="0.25">
      <c r="A8032">
        <v>1948</v>
      </c>
      <c r="B8032">
        <v>35</v>
      </c>
      <c r="C8032">
        <v>2.3500000000000001E-3</v>
      </c>
      <c r="D8032">
        <v>2.3500000000000001E-3</v>
      </c>
      <c r="E8032">
        <v>0.5</v>
      </c>
      <c r="F8032">
        <v>90505</v>
      </c>
      <c r="G8032">
        <v>212</v>
      </c>
      <c r="H8032">
        <v>90398</v>
      </c>
      <c r="I8032">
        <v>3240229</v>
      </c>
      <c r="J8032">
        <v>35.799999999999997</v>
      </c>
    </row>
    <row r="8033" spans="1:10" x14ac:dyDescent="0.25">
      <c r="A8033">
        <v>1948</v>
      </c>
      <c r="B8033">
        <v>36</v>
      </c>
      <c r="C8033">
        <v>3.2299999999999998E-3</v>
      </c>
      <c r="D8033">
        <v>3.2200000000000002E-3</v>
      </c>
      <c r="E8033">
        <v>0.5</v>
      </c>
      <c r="F8033">
        <v>90292</v>
      </c>
      <c r="G8033">
        <v>291</v>
      </c>
      <c r="H8033">
        <v>90147</v>
      </c>
      <c r="I8033">
        <v>3149831</v>
      </c>
      <c r="J8033">
        <v>34.880000000000003</v>
      </c>
    </row>
    <row r="8034" spans="1:10" x14ac:dyDescent="0.25">
      <c r="A8034">
        <v>1948</v>
      </c>
      <c r="B8034">
        <v>37</v>
      </c>
      <c r="C8034">
        <v>3.1099999999999999E-3</v>
      </c>
      <c r="D8034">
        <v>3.1099999999999999E-3</v>
      </c>
      <c r="E8034">
        <v>0.5</v>
      </c>
      <c r="F8034">
        <v>90001</v>
      </c>
      <c r="G8034">
        <v>280</v>
      </c>
      <c r="H8034">
        <v>89861</v>
      </c>
      <c r="I8034">
        <v>3059684</v>
      </c>
      <c r="J8034">
        <v>34</v>
      </c>
    </row>
    <row r="8035" spans="1:10" x14ac:dyDescent="0.25">
      <c r="A8035">
        <v>1948</v>
      </c>
      <c r="B8035">
        <v>38</v>
      </c>
      <c r="C8035">
        <v>3.0000000000000001E-3</v>
      </c>
      <c r="D8035">
        <v>3.0000000000000001E-3</v>
      </c>
      <c r="E8035">
        <v>0.5</v>
      </c>
      <c r="F8035">
        <v>89722</v>
      </c>
      <c r="G8035">
        <v>269</v>
      </c>
      <c r="H8035">
        <v>89587</v>
      </c>
      <c r="I8035">
        <v>2969823</v>
      </c>
      <c r="J8035">
        <v>33.1</v>
      </c>
    </row>
    <row r="8036" spans="1:10" x14ac:dyDescent="0.25">
      <c r="A8036">
        <v>1948</v>
      </c>
      <c r="B8036">
        <v>39</v>
      </c>
      <c r="C8036">
        <v>3.4499999999999999E-3</v>
      </c>
      <c r="D8036">
        <v>3.4399999999999999E-3</v>
      </c>
      <c r="E8036">
        <v>0.5</v>
      </c>
      <c r="F8036">
        <v>89452</v>
      </c>
      <c r="G8036">
        <v>308</v>
      </c>
      <c r="H8036">
        <v>89298</v>
      </c>
      <c r="I8036">
        <v>2880236</v>
      </c>
      <c r="J8036">
        <v>32.200000000000003</v>
      </c>
    </row>
    <row r="8037" spans="1:10" x14ac:dyDescent="0.25">
      <c r="A8037">
        <v>1948</v>
      </c>
      <c r="B8037">
        <v>40</v>
      </c>
      <c r="C8037">
        <v>3.48E-3</v>
      </c>
      <c r="D8037">
        <v>3.47E-3</v>
      </c>
      <c r="E8037">
        <v>0.5</v>
      </c>
      <c r="F8037">
        <v>89144</v>
      </c>
      <c r="G8037">
        <v>309</v>
      </c>
      <c r="H8037">
        <v>88990</v>
      </c>
      <c r="I8037">
        <v>2790937</v>
      </c>
      <c r="J8037">
        <v>31.31</v>
      </c>
    </row>
    <row r="8038" spans="1:10" x14ac:dyDescent="0.25">
      <c r="A8038">
        <v>1948</v>
      </c>
      <c r="B8038">
        <v>41</v>
      </c>
      <c r="C8038">
        <v>3.8600000000000001E-3</v>
      </c>
      <c r="D8038">
        <v>3.8600000000000001E-3</v>
      </c>
      <c r="E8038">
        <v>0.5</v>
      </c>
      <c r="F8038">
        <v>88835</v>
      </c>
      <c r="G8038">
        <v>343</v>
      </c>
      <c r="H8038">
        <v>88664</v>
      </c>
      <c r="I8038">
        <v>2701947</v>
      </c>
      <c r="J8038">
        <v>30.42</v>
      </c>
    </row>
    <row r="8039" spans="1:10" x14ac:dyDescent="0.25">
      <c r="A8039">
        <v>1948</v>
      </c>
      <c r="B8039">
        <v>42</v>
      </c>
      <c r="C8039">
        <v>4.0099999999999997E-3</v>
      </c>
      <c r="D8039">
        <v>4.0000000000000001E-3</v>
      </c>
      <c r="E8039">
        <v>0.5</v>
      </c>
      <c r="F8039">
        <v>88492</v>
      </c>
      <c r="G8039">
        <v>354</v>
      </c>
      <c r="H8039">
        <v>88315</v>
      </c>
      <c r="I8039">
        <v>2613284</v>
      </c>
      <c r="J8039">
        <v>29.53</v>
      </c>
    </row>
    <row r="8040" spans="1:10" x14ac:dyDescent="0.25">
      <c r="A8040">
        <v>1948</v>
      </c>
      <c r="B8040">
        <v>43</v>
      </c>
      <c r="C8040">
        <v>5.0000000000000001E-3</v>
      </c>
      <c r="D8040">
        <v>4.9899999999999996E-3</v>
      </c>
      <c r="E8040">
        <v>0.5</v>
      </c>
      <c r="F8040">
        <v>88138</v>
      </c>
      <c r="G8040">
        <v>440</v>
      </c>
      <c r="H8040">
        <v>87918</v>
      </c>
      <c r="I8040">
        <v>2524968</v>
      </c>
      <c r="J8040">
        <v>28.65</v>
      </c>
    </row>
    <row r="8041" spans="1:10" x14ac:dyDescent="0.25">
      <c r="A8041">
        <v>1948</v>
      </c>
      <c r="B8041">
        <v>44</v>
      </c>
      <c r="C8041">
        <v>4.4799999999999996E-3</v>
      </c>
      <c r="D8041">
        <v>4.47E-3</v>
      </c>
      <c r="E8041">
        <v>0.5</v>
      </c>
      <c r="F8041">
        <v>87698</v>
      </c>
      <c r="G8041">
        <v>392</v>
      </c>
      <c r="H8041">
        <v>87502</v>
      </c>
      <c r="I8041">
        <v>2437050</v>
      </c>
      <c r="J8041">
        <v>27.79</v>
      </c>
    </row>
    <row r="8042" spans="1:10" x14ac:dyDescent="0.25">
      <c r="A8042">
        <v>1948</v>
      </c>
      <c r="B8042">
        <v>45</v>
      </c>
      <c r="C8042">
        <v>6.1999999999999998E-3</v>
      </c>
      <c r="D8042">
        <v>6.1799999999999997E-3</v>
      </c>
      <c r="E8042">
        <v>0.5</v>
      </c>
      <c r="F8042">
        <v>87306</v>
      </c>
      <c r="G8042">
        <v>540</v>
      </c>
      <c r="H8042">
        <v>87036</v>
      </c>
      <c r="I8042">
        <v>2349547</v>
      </c>
      <c r="J8042">
        <v>26.91</v>
      </c>
    </row>
    <row r="8043" spans="1:10" x14ac:dyDescent="0.25">
      <c r="A8043">
        <v>1948</v>
      </c>
      <c r="B8043">
        <v>46</v>
      </c>
      <c r="C8043">
        <v>6.4400000000000004E-3</v>
      </c>
      <c r="D8043">
        <v>6.4200000000000004E-3</v>
      </c>
      <c r="E8043">
        <v>0.5</v>
      </c>
      <c r="F8043">
        <v>86766</v>
      </c>
      <c r="G8043">
        <v>557</v>
      </c>
      <c r="H8043">
        <v>86488</v>
      </c>
      <c r="I8043">
        <v>2262511</v>
      </c>
      <c r="J8043">
        <v>26.08</v>
      </c>
    </row>
    <row r="8044" spans="1:10" x14ac:dyDescent="0.25">
      <c r="A8044">
        <v>1948</v>
      </c>
      <c r="B8044">
        <v>47</v>
      </c>
      <c r="C8044">
        <v>7.77E-3</v>
      </c>
      <c r="D8044">
        <v>7.7400000000000004E-3</v>
      </c>
      <c r="E8044">
        <v>0.5</v>
      </c>
      <c r="F8044">
        <v>86209</v>
      </c>
      <c r="G8044">
        <v>667</v>
      </c>
      <c r="H8044">
        <v>85876</v>
      </c>
      <c r="I8044">
        <v>2176023</v>
      </c>
      <c r="J8044">
        <v>25.24</v>
      </c>
    </row>
    <row r="8045" spans="1:10" x14ac:dyDescent="0.25">
      <c r="A8045">
        <v>1948</v>
      </c>
      <c r="B8045">
        <v>48</v>
      </c>
      <c r="C8045">
        <v>7.3400000000000002E-3</v>
      </c>
      <c r="D8045">
        <v>7.3099999999999997E-3</v>
      </c>
      <c r="E8045">
        <v>0.5</v>
      </c>
      <c r="F8045">
        <v>85542</v>
      </c>
      <c r="G8045">
        <v>626</v>
      </c>
      <c r="H8045">
        <v>85229</v>
      </c>
      <c r="I8045">
        <v>2090148</v>
      </c>
      <c r="J8045">
        <v>24.43</v>
      </c>
    </row>
    <row r="8046" spans="1:10" x14ac:dyDescent="0.25">
      <c r="A8046">
        <v>1948</v>
      </c>
      <c r="B8046">
        <v>49</v>
      </c>
      <c r="C8046">
        <v>8.4100000000000008E-3</v>
      </c>
      <c r="D8046">
        <v>8.3800000000000003E-3</v>
      </c>
      <c r="E8046">
        <v>0.5</v>
      </c>
      <c r="F8046">
        <v>84917</v>
      </c>
      <c r="G8046">
        <v>711</v>
      </c>
      <c r="H8046">
        <v>84561</v>
      </c>
      <c r="I8046">
        <v>2004918</v>
      </c>
      <c r="J8046">
        <v>23.61</v>
      </c>
    </row>
    <row r="8047" spans="1:10" x14ac:dyDescent="0.25">
      <c r="A8047">
        <v>1948</v>
      </c>
      <c r="B8047">
        <v>50</v>
      </c>
      <c r="C8047">
        <v>9.4400000000000005E-3</v>
      </c>
      <c r="D8047">
        <v>9.4000000000000004E-3</v>
      </c>
      <c r="E8047">
        <v>0.5</v>
      </c>
      <c r="F8047">
        <v>84205</v>
      </c>
      <c r="G8047">
        <v>791</v>
      </c>
      <c r="H8047">
        <v>83810</v>
      </c>
      <c r="I8047">
        <v>1920358</v>
      </c>
      <c r="J8047">
        <v>22.81</v>
      </c>
    </row>
    <row r="8048" spans="1:10" x14ac:dyDescent="0.25">
      <c r="A8048">
        <v>1948</v>
      </c>
      <c r="B8048">
        <v>51</v>
      </c>
      <c r="C8048">
        <v>9.9399999999999992E-3</v>
      </c>
      <c r="D8048">
        <v>9.8899999999999995E-3</v>
      </c>
      <c r="E8048">
        <v>0.5</v>
      </c>
      <c r="F8048">
        <v>83414</v>
      </c>
      <c r="G8048">
        <v>825</v>
      </c>
      <c r="H8048">
        <v>83001</v>
      </c>
      <c r="I8048">
        <v>1836548</v>
      </c>
      <c r="J8048">
        <v>22.02</v>
      </c>
    </row>
    <row r="8049" spans="1:10" x14ac:dyDescent="0.25">
      <c r="A8049">
        <v>1948</v>
      </c>
      <c r="B8049">
        <v>52</v>
      </c>
      <c r="C8049">
        <v>1.1169999999999999E-2</v>
      </c>
      <c r="D8049">
        <v>1.111E-2</v>
      </c>
      <c r="E8049">
        <v>0.5</v>
      </c>
      <c r="F8049">
        <v>82589</v>
      </c>
      <c r="G8049">
        <v>917</v>
      </c>
      <c r="H8049">
        <v>82130</v>
      </c>
      <c r="I8049">
        <v>1753547</v>
      </c>
      <c r="J8049">
        <v>21.23</v>
      </c>
    </row>
    <row r="8050" spans="1:10" x14ac:dyDescent="0.25">
      <c r="A8050">
        <v>1948</v>
      </c>
      <c r="B8050">
        <v>53</v>
      </c>
      <c r="C8050">
        <v>1.1050000000000001E-2</v>
      </c>
      <c r="D8050">
        <v>1.099E-2</v>
      </c>
      <c r="E8050">
        <v>0.5</v>
      </c>
      <c r="F8050">
        <v>81671</v>
      </c>
      <c r="G8050">
        <v>898</v>
      </c>
      <c r="H8050">
        <v>81223</v>
      </c>
      <c r="I8050">
        <v>1671417</v>
      </c>
      <c r="J8050">
        <v>20.47</v>
      </c>
    </row>
    <row r="8051" spans="1:10" x14ac:dyDescent="0.25">
      <c r="A8051">
        <v>1948</v>
      </c>
      <c r="B8051">
        <v>54</v>
      </c>
      <c r="C8051">
        <v>1.285E-2</v>
      </c>
      <c r="D8051">
        <v>1.277E-2</v>
      </c>
      <c r="E8051">
        <v>0.5</v>
      </c>
      <c r="F8051">
        <v>80774</v>
      </c>
      <c r="G8051">
        <v>1032</v>
      </c>
      <c r="H8051">
        <v>80258</v>
      </c>
      <c r="I8051">
        <v>1590194</v>
      </c>
      <c r="J8051">
        <v>19.690000000000001</v>
      </c>
    </row>
    <row r="8052" spans="1:10" x14ac:dyDescent="0.25">
      <c r="A8052">
        <v>1948</v>
      </c>
      <c r="B8052">
        <v>55</v>
      </c>
      <c r="C8052">
        <v>1.5480000000000001E-2</v>
      </c>
      <c r="D8052">
        <v>1.536E-2</v>
      </c>
      <c r="E8052">
        <v>0.5</v>
      </c>
      <c r="F8052">
        <v>79742</v>
      </c>
      <c r="G8052">
        <v>1225</v>
      </c>
      <c r="H8052">
        <v>79130</v>
      </c>
      <c r="I8052">
        <v>1509936</v>
      </c>
      <c r="J8052">
        <v>18.940000000000001</v>
      </c>
    </row>
    <row r="8053" spans="1:10" x14ac:dyDescent="0.25">
      <c r="A8053">
        <v>1948</v>
      </c>
      <c r="B8053">
        <v>56</v>
      </c>
      <c r="C8053">
        <v>1.455E-2</v>
      </c>
      <c r="D8053">
        <v>1.444E-2</v>
      </c>
      <c r="E8053">
        <v>0.5</v>
      </c>
      <c r="F8053">
        <v>78517</v>
      </c>
      <c r="G8053">
        <v>1134</v>
      </c>
      <c r="H8053">
        <v>77950</v>
      </c>
      <c r="I8053">
        <v>1430806</v>
      </c>
      <c r="J8053">
        <v>18.22</v>
      </c>
    </row>
    <row r="8054" spans="1:10" x14ac:dyDescent="0.25">
      <c r="A8054">
        <v>1948</v>
      </c>
      <c r="B8054">
        <v>57</v>
      </c>
      <c r="C8054">
        <v>1.61E-2</v>
      </c>
      <c r="D8054">
        <v>1.5970000000000002E-2</v>
      </c>
      <c r="E8054">
        <v>0.5</v>
      </c>
      <c r="F8054">
        <v>77383</v>
      </c>
      <c r="G8054">
        <v>1236</v>
      </c>
      <c r="H8054">
        <v>76765</v>
      </c>
      <c r="I8054">
        <v>1352856</v>
      </c>
      <c r="J8054">
        <v>17.48</v>
      </c>
    </row>
    <row r="8055" spans="1:10" x14ac:dyDescent="0.25">
      <c r="A8055">
        <v>1948</v>
      </c>
      <c r="B8055">
        <v>58</v>
      </c>
      <c r="C8055">
        <v>1.9050000000000001E-2</v>
      </c>
      <c r="D8055">
        <v>1.8870000000000001E-2</v>
      </c>
      <c r="E8055">
        <v>0.5</v>
      </c>
      <c r="F8055">
        <v>76147</v>
      </c>
      <c r="G8055">
        <v>1437</v>
      </c>
      <c r="H8055">
        <v>75429</v>
      </c>
      <c r="I8055">
        <v>1276091</v>
      </c>
      <c r="J8055">
        <v>16.760000000000002</v>
      </c>
    </row>
    <row r="8056" spans="1:10" x14ac:dyDescent="0.25">
      <c r="A8056">
        <v>1948</v>
      </c>
      <c r="B8056">
        <v>59</v>
      </c>
      <c r="C8056">
        <v>2.1489999999999999E-2</v>
      </c>
      <c r="D8056">
        <v>2.1260000000000001E-2</v>
      </c>
      <c r="E8056">
        <v>0.5</v>
      </c>
      <c r="F8056">
        <v>74710</v>
      </c>
      <c r="G8056">
        <v>1588</v>
      </c>
      <c r="H8056">
        <v>73916</v>
      </c>
      <c r="I8056">
        <v>1200662</v>
      </c>
      <c r="J8056">
        <v>16.07</v>
      </c>
    </row>
    <row r="8057" spans="1:10" x14ac:dyDescent="0.25">
      <c r="A8057">
        <v>1948</v>
      </c>
      <c r="B8057">
        <v>60</v>
      </c>
      <c r="C8057">
        <v>2.2009999999999998E-2</v>
      </c>
      <c r="D8057">
        <v>2.1770000000000001E-2</v>
      </c>
      <c r="E8057">
        <v>0.5</v>
      </c>
      <c r="F8057">
        <v>73122</v>
      </c>
      <c r="G8057">
        <v>1592</v>
      </c>
      <c r="H8057">
        <v>72326</v>
      </c>
      <c r="I8057">
        <v>1126745</v>
      </c>
      <c r="J8057">
        <v>15.41</v>
      </c>
    </row>
    <row r="8058" spans="1:10" x14ac:dyDescent="0.25">
      <c r="A8058">
        <v>1948</v>
      </c>
      <c r="B8058">
        <v>61</v>
      </c>
      <c r="C8058">
        <v>2.1909999999999999E-2</v>
      </c>
      <c r="D8058">
        <v>2.1680000000000001E-2</v>
      </c>
      <c r="E8058">
        <v>0.5</v>
      </c>
      <c r="F8058">
        <v>71530</v>
      </c>
      <c r="G8058">
        <v>1551</v>
      </c>
      <c r="H8058">
        <v>70755</v>
      </c>
      <c r="I8058">
        <v>1054419</v>
      </c>
      <c r="J8058">
        <v>14.74</v>
      </c>
    </row>
    <row r="8059" spans="1:10" x14ac:dyDescent="0.25">
      <c r="A8059">
        <v>1948</v>
      </c>
      <c r="B8059">
        <v>62</v>
      </c>
      <c r="C8059">
        <v>2.291E-2</v>
      </c>
      <c r="D8059">
        <v>2.265E-2</v>
      </c>
      <c r="E8059">
        <v>0.5</v>
      </c>
      <c r="F8059">
        <v>69980</v>
      </c>
      <c r="G8059">
        <v>1585</v>
      </c>
      <c r="H8059">
        <v>69187</v>
      </c>
      <c r="I8059">
        <v>983664</v>
      </c>
      <c r="J8059">
        <v>14.06</v>
      </c>
    </row>
    <row r="8060" spans="1:10" x14ac:dyDescent="0.25">
      <c r="A8060">
        <v>1948</v>
      </c>
      <c r="B8060">
        <v>63</v>
      </c>
      <c r="C8060">
        <v>2.7539999999999999E-2</v>
      </c>
      <c r="D8060">
        <v>2.717E-2</v>
      </c>
      <c r="E8060">
        <v>0.5</v>
      </c>
      <c r="F8060">
        <v>68395</v>
      </c>
      <c r="G8060">
        <v>1858</v>
      </c>
      <c r="H8060">
        <v>67466</v>
      </c>
      <c r="I8060">
        <v>914477</v>
      </c>
      <c r="J8060">
        <v>13.37</v>
      </c>
    </row>
    <row r="8061" spans="1:10" x14ac:dyDescent="0.25">
      <c r="A8061">
        <v>1948</v>
      </c>
      <c r="B8061">
        <v>64</v>
      </c>
      <c r="C8061">
        <v>2.9940000000000001E-2</v>
      </c>
      <c r="D8061">
        <v>2.9499999999999998E-2</v>
      </c>
      <c r="E8061">
        <v>0.5</v>
      </c>
      <c r="F8061">
        <v>66537</v>
      </c>
      <c r="G8061">
        <v>1963</v>
      </c>
      <c r="H8061">
        <v>65555</v>
      </c>
      <c r="I8061">
        <v>847011</v>
      </c>
      <c r="J8061">
        <v>12.73</v>
      </c>
    </row>
    <row r="8062" spans="1:10" x14ac:dyDescent="0.25">
      <c r="A8062">
        <v>1948</v>
      </c>
      <c r="B8062">
        <v>65</v>
      </c>
      <c r="C8062">
        <v>3.4880000000000001E-2</v>
      </c>
      <c r="D8062">
        <v>3.4279999999999998E-2</v>
      </c>
      <c r="E8062">
        <v>0.5</v>
      </c>
      <c r="F8062">
        <v>64574</v>
      </c>
      <c r="G8062">
        <v>2214</v>
      </c>
      <c r="H8062">
        <v>63467</v>
      </c>
      <c r="I8062">
        <v>781456</v>
      </c>
      <c r="J8062">
        <v>12.1</v>
      </c>
    </row>
    <row r="8063" spans="1:10" x14ac:dyDescent="0.25">
      <c r="A8063">
        <v>1948</v>
      </c>
      <c r="B8063">
        <v>66</v>
      </c>
      <c r="C8063">
        <v>4.0469999999999999E-2</v>
      </c>
      <c r="D8063">
        <v>3.9669999999999997E-2</v>
      </c>
      <c r="E8063">
        <v>0.5</v>
      </c>
      <c r="F8063">
        <v>62360</v>
      </c>
      <c r="G8063">
        <v>2474</v>
      </c>
      <c r="H8063">
        <v>61123</v>
      </c>
      <c r="I8063">
        <v>717989</v>
      </c>
      <c r="J8063">
        <v>11.51</v>
      </c>
    </row>
    <row r="8064" spans="1:10" x14ac:dyDescent="0.25">
      <c r="A8064">
        <v>1948</v>
      </c>
      <c r="B8064">
        <v>67</v>
      </c>
      <c r="C8064">
        <v>3.9269999999999999E-2</v>
      </c>
      <c r="D8064">
        <v>3.8519999999999999E-2</v>
      </c>
      <c r="E8064">
        <v>0.5</v>
      </c>
      <c r="F8064">
        <v>59886</v>
      </c>
      <c r="G8064">
        <v>2307</v>
      </c>
      <c r="H8064">
        <v>58733</v>
      </c>
      <c r="I8064">
        <v>656865</v>
      </c>
      <c r="J8064">
        <v>10.97</v>
      </c>
    </row>
    <row r="8065" spans="1:10" x14ac:dyDescent="0.25">
      <c r="A8065">
        <v>1948</v>
      </c>
      <c r="B8065">
        <v>68</v>
      </c>
      <c r="C8065">
        <v>4.7530000000000003E-2</v>
      </c>
      <c r="D8065">
        <v>4.6429999999999999E-2</v>
      </c>
      <c r="E8065">
        <v>0.5</v>
      </c>
      <c r="F8065">
        <v>57580</v>
      </c>
      <c r="G8065">
        <v>2673</v>
      </c>
      <c r="H8065">
        <v>56243</v>
      </c>
      <c r="I8065">
        <v>598132</v>
      </c>
      <c r="J8065">
        <v>10.39</v>
      </c>
    </row>
    <row r="8066" spans="1:10" x14ac:dyDescent="0.25">
      <c r="A8066">
        <v>1948</v>
      </c>
      <c r="B8066">
        <v>69</v>
      </c>
      <c r="C8066">
        <v>5.2940000000000001E-2</v>
      </c>
      <c r="D8066">
        <v>5.1569999999999998E-2</v>
      </c>
      <c r="E8066">
        <v>0.5</v>
      </c>
      <c r="F8066">
        <v>54906</v>
      </c>
      <c r="G8066">
        <v>2832</v>
      </c>
      <c r="H8066">
        <v>53490</v>
      </c>
      <c r="I8066">
        <v>541889</v>
      </c>
      <c r="J8066">
        <v>9.8699999999999992</v>
      </c>
    </row>
    <row r="8067" spans="1:10" x14ac:dyDescent="0.25">
      <c r="A8067">
        <v>1948</v>
      </c>
      <c r="B8067">
        <v>70</v>
      </c>
      <c r="C8067">
        <v>5.7329999999999999E-2</v>
      </c>
      <c r="D8067">
        <v>5.5730000000000002E-2</v>
      </c>
      <c r="E8067">
        <v>0.5</v>
      </c>
      <c r="F8067">
        <v>52075</v>
      </c>
      <c r="G8067">
        <v>2902</v>
      </c>
      <c r="H8067">
        <v>50624</v>
      </c>
      <c r="I8067">
        <v>488399</v>
      </c>
      <c r="J8067">
        <v>9.3800000000000008</v>
      </c>
    </row>
    <row r="8068" spans="1:10" x14ac:dyDescent="0.25">
      <c r="A8068">
        <v>1948</v>
      </c>
      <c r="B8068">
        <v>71</v>
      </c>
      <c r="C8068">
        <v>6.1699999999999998E-2</v>
      </c>
      <c r="D8068">
        <v>5.985E-2</v>
      </c>
      <c r="E8068">
        <v>0.5</v>
      </c>
      <c r="F8068">
        <v>49173</v>
      </c>
      <c r="G8068">
        <v>2943</v>
      </c>
      <c r="H8068">
        <v>47701</v>
      </c>
      <c r="I8068">
        <v>437775</v>
      </c>
      <c r="J8068">
        <v>8.9</v>
      </c>
    </row>
    <row r="8069" spans="1:10" x14ac:dyDescent="0.25">
      <c r="A8069">
        <v>1948</v>
      </c>
      <c r="B8069">
        <v>72</v>
      </c>
      <c r="C8069">
        <v>6.3070000000000001E-2</v>
      </c>
      <c r="D8069">
        <v>6.114E-2</v>
      </c>
      <c r="E8069">
        <v>0.5</v>
      </c>
      <c r="F8069">
        <v>46229</v>
      </c>
      <c r="G8069">
        <v>2827</v>
      </c>
      <c r="H8069">
        <v>44816</v>
      </c>
      <c r="I8069">
        <v>390074</v>
      </c>
      <c r="J8069">
        <v>8.44</v>
      </c>
    </row>
    <row r="8070" spans="1:10" x14ac:dyDescent="0.25">
      <c r="A8070">
        <v>1948</v>
      </c>
      <c r="B8070">
        <v>73</v>
      </c>
      <c r="C8070">
        <v>7.0430000000000006E-2</v>
      </c>
      <c r="D8070">
        <v>6.8040000000000003E-2</v>
      </c>
      <c r="E8070">
        <v>0.5</v>
      </c>
      <c r="F8070">
        <v>43403</v>
      </c>
      <c r="G8070">
        <v>2953</v>
      </c>
      <c r="H8070">
        <v>41926</v>
      </c>
      <c r="I8070">
        <v>345258</v>
      </c>
      <c r="J8070">
        <v>7.95</v>
      </c>
    </row>
    <row r="8071" spans="1:10" x14ac:dyDescent="0.25">
      <c r="A8071">
        <v>1948</v>
      </c>
      <c r="B8071">
        <v>74</v>
      </c>
      <c r="C8071">
        <v>7.8799999999999995E-2</v>
      </c>
      <c r="D8071">
        <v>7.5810000000000002E-2</v>
      </c>
      <c r="E8071">
        <v>0.5</v>
      </c>
      <c r="F8071">
        <v>40450</v>
      </c>
      <c r="G8071">
        <v>3067</v>
      </c>
      <c r="H8071">
        <v>38917</v>
      </c>
      <c r="I8071">
        <v>303332</v>
      </c>
      <c r="J8071">
        <v>7.5</v>
      </c>
    </row>
    <row r="8072" spans="1:10" x14ac:dyDescent="0.25">
      <c r="A8072">
        <v>1948</v>
      </c>
      <c r="B8072">
        <v>75</v>
      </c>
      <c r="C8072">
        <v>8.8459999999999997E-2</v>
      </c>
      <c r="D8072">
        <v>8.4720000000000004E-2</v>
      </c>
      <c r="E8072">
        <v>0.5</v>
      </c>
      <c r="F8072">
        <v>37383</v>
      </c>
      <c r="G8072">
        <v>3167</v>
      </c>
      <c r="H8072">
        <v>35800</v>
      </c>
      <c r="I8072">
        <v>264415</v>
      </c>
      <c r="J8072">
        <v>7.07</v>
      </c>
    </row>
    <row r="8073" spans="1:10" x14ac:dyDescent="0.25">
      <c r="A8073">
        <v>1948</v>
      </c>
      <c r="B8073">
        <v>76</v>
      </c>
      <c r="C8073">
        <v>9.2600000000000002E-2</v>
      </c>
      <c r="D8073">
        <v>8.8499999999999995E-2</v>
      </c>
      <c r="E8073">
        <v>0.5</v>
      </c>
      <c r="F8073">
        <v>34216</v>
      </c>
      <c r="G8073">
        <v>3028</v>
      </c>
      <c r="H8073">
        <v>32702</v>
      </c>
      <c r="I8073">
        <v>228615</v>
      </c>
      <c r="J8073">
        <v>6.68</v>
      </c>
    </row>
    <row r="8074" spans="1:10" x14ac:dyDescent="0.25">
      <c r="A8074">
        <v>1948</v>
      </c>
      <c r="B8074">
        <v>77</v>
      </c>
      <c r="C8074">
        <v>0.10138</v>
      </c>
      <c r="D8074">
        <v>9.6490000000000006E-2</v>
      </c>
      <c r="E8074">
        <v>0.5</v>
      </c>
      <c r="F8074">
        <v>31188</v>
      </c>
      <c r="G8074">
        <v>3009</v>
      </c>
      <c r="H8074">
        <v>29684</v>
      </c>
      <c r="I8074">
        <v>195913</v>
      </c>
      <c r="J8074">
        <v>6.28</v>
      </c>
    </row>
    <row r="8075" spans="1:10" x14ac:dyDescent="0.25">
      <c r="A8075">
        <v>1948</v>
      </c>
      <c r="B8075">
        <v>78</v>
      </c>
      <c r="C8075">
        <v>0.11067</v>
      </c>
      <c r="D8075">
        <v>0.10487</v>
      </c>
      <c r="E8075">
        <v>0.5</v>
      </c>
      <c r="F8075">
        <v>28179</v>
      </c>
      <c r="G8075">
        <v>2955</v>
      </c>
      <c r="H8075">
        <v>26701</v>
      </c>
      <c r="I8075">
        <v>166229</v>
      </c>
      <c r="J8075">
        <v>5.9</v>
      </c>
    </row>
    <row r="8076" spans="1:10" x14ac:dyDescent="0.25">
      <c r="A8076">
        <v>1948</v>
      </c>
      <c r="B8076">
        <v>79</v>
      </c>
      <c r="C8076">
        <v>0.12579000000000001</v>
      </c>
      <c r="D8076">
        <v>0.11834</v>
      </c>
      <c r="E8076">
        <v>0.5</v>
      </c>
      <c r="F8076">
        <v>25224</v>
      </c>
      <c r="G8076">
        <v>2985</v>
      </c>
      <c r="H8076">
        <v>23731</v>
      </c>
      <c r="I8076">
        <v>139528</v>
      </c>
      <c r="J8076">
        <v>5.53</v>
      </c>
    </row>
    <row r="8077" spans="1:10" x14ac:dyDescent="0.25">
      <c r="A8077">
        <v>1948</v>
      </c>
      <c r="B8077">
        <v>80</v>
      </c>
      <c r="C8077">
        <v>0.13711000000000001</v>
      </c>
      <c r="D8077">
        <v>0.12831000000000001</v>
      </c>
      <c r="E8077">
        <v>0.5</v>
      </c>
      <c r="F8077">
        <v>22239</v>
      </c>
      <c r="G8077">
        <v>2854</v>
      </c>
      <c r="H8077">
        <v>20812</v>
      </c>
      <c r="I8077">
        <v>115796</v>
      </c>
      <c r="J8077">
        <v>5.21</v>
      </c>
    </row>
    <row r="8078" spans="1:10" x14ac:dyDescent="0.25">
      <c r="A8078">
        <v>1948</v>
      </c>
      <c r="B8078">
        <v>81</v>
      </c>
      <c r="C8078">
        <v>0.14562</v>
      </c>
      <c r="D8078">
        <v>0.13574</v>
      </c>
      <c r="E8078">
        <v>0.5</v>
      </c>
      <c r="F8078">
        <v>19385</v>
      </c>
      <c r="G8078">
        <v>2631</v>
      </c>
      <c r="H8078">
        <v>18070</v>
      </c>
      <c r="I8078">
        <v>94985</v>
      </c>
      <c r="J8078">
        <v>4.9000000000000004</v>
      </c>
    </row>
    <row r="8079" spans="1:10" x14ac:dyDescent="0.25">
      <c r="A8079">
        <v>1948</v>
      </c>
      <c r="B8079">
        <v>82</v>
      </c>
      <c r="C8079">
        <v>0.16558</v>
      </c>
      <c r="D8079">
        <v>0.15292</v>
      </c>
      <c r="E8079">
        <v>0.5</v>
      </c>
      <c r="F8079">
        <v>16754</v>
      </c>
      <c r="G8079">
        <v>2562</v>
      </c>
      <c r="H8079">
        <v>15473</v>
      </c>
      <c r="I8079">
        <v>76915</v>
      </c>
      <c r="J8079">
        <v>4.59</v>
      </c>
    </row>
    <row r="8080" spans="1:10" x14ac:dyDescent="0.25">
      <c r="A8080">
        <v>1948</v>
      </c>
      <c r="B8080">
        <v>83</v>
      </c>
      <c r="C8080">
        <v>0.17224999999999999</v>
      </c>
      <c r="D8080">
        <v>0.15859000000000001</v>
      </c>
      <c r="E8080">
        <v>0.5</v>
      </c>
      <c r="F8080">
        <v>14192</v>
      </c>
      <c r="G8080">
        <v>2251</v>
      </c>
      <c r="H8080">
        <v>13066</v>
      </c>
      <c r="I8080">
        <v>61442</v>
      </c>
      <c r="J8080">
        <v>4.33</v>
      </c>
    </row>
    <row r="8081" spans="1:10" x14ac:dyDescent="0.25">
      <c r="A8081">
        <v>1948</v>
      </c>
      <c r="B8081">
        <v>84</v>
      </c>
      <c r="C8081">
        <v>0.19320000000000001</v>
      </c>
      <c r="D8081">
        <v>0.17618</v>
      </c>
      <c r="E8081">
        <v>0.5</v>
      </c>
      <c r="F8081">
        <v>11941</v>
      </c>
      <c r="G8081">
        <v>2104</v>
      </c>
      <c r="H8081">
        <v>10889</v>
      </c>
      <c r="I8081">
        <v>48376</v>
      </c>
      <c r="J8081">
        <v>4.05</v>
      </c>
    </row>
    <row r="8082" spans="1:10" x14ac:dyDescent="0.25">
      <c r="A8082">
        <v>1948</v>
      </c>
      <c r="B8082">
        <v>85</v>
      </c>
      <c r="C8082">
        <v>0.2089</v>
      </c>
      <c r="D8082">
        <v>0.18915000000000001</v>
      </c>
      <c r="E8082">
        <v>0.5</v>
      </c>
      <c r="F8082">
        <v>9837</v>
      </c>
      <c r="G8082">
        <v>1861</v>
      </c>
      <c r="H8082">
        <v>8907</v>
      </c>
      <c r="I8082">
        <v>37486</v>
      </c>
      <c r="J8082">
        <v>3.81</v>
      </c>
    </row>
    <row r="8083" spans="1:10" x14ac:dyDescent="0.25">
      <c r="A8083">
        <v>1948</v>
      </c>
      <c r="B8083">
        <v>86</v>
      </c>
      <c r="C8083">
        <v>0.21843000000000001</v>
      </c>
      <c r="D8083">
        <v>0.19692000000000001</v>
      </c>
      <c r="E8083">
        <v>0.5</v>
      </c>
      <c r="F8083">
        <v>7977</v>
      </c>
      <c r="G8083">
        <v>1571</v>
      </c>
      <c r="H8083">
        <v>7191</v>
      </c>
      <c r="I8083">
        <v>28580</v>
      </c>
      <c r="J8083">
        <v>3.58</v>
      </c>
    </row>
    <row r="8084" spans="1:10" x14ac:dyDescent="0.25">
      <c r="A8084">
        <v>1948</v>
      </c>
      <c r="B8084">
        <v>87</v>
      </c>
      <c r="C8084">
        <v>0.24173</v>
      </c>
      <c r="D8084">
        <v>0.21565999999999999</v>
      </c>
      <c r="E8084">
        <v>0.5</v>
      </c>
      <c r="F8084">
        <v>6406</v>
      </c>
      <c r="G8084">
        <v>1381</v>
      </c>
      <c r="H8084">
        <v>5715</v>
      </c>
      <c r="I8084">
        <v>21388</v>
      </c>
      <c r="J8084">
        <v>3.34</v>
      </c>
    </row>
    <row r="8085" spans="1:10" x14ac:dyDescent="0.25">
      <c r="A8085">
        <v>1948</v>
      </c>
      <c r="B8085">
        <v>88</v>
      </c>
      <c r="C8085">
        <v>0.26457000000000003</v>
      </c>
      <c r="D8085">
        <v>0.23366000000000001</v>
      </c>
      <c r="E8085">
        <v>0.5</v>
      </c>
      <c r="F8085">
        <v>5024</v>
      </c>
      <c r="G8085">
        <v>1174</v>
      </c>
      <c r="H8085">
        <v>4437</v>
      </c>
      <c r="I8085">
        <v>15673</v>
      </c>
      <c r="J8085">
        <v>3.12</v>
      </c>
    </row>
    <row r="8086" spans="1:10" x14ac:dyDescent="0.25">
      <c r="A8086">
        <v>1948</v>
      </c>
      <c r="B8086">
        <v>89</v>
      </c>
      <c r="C8086">
        <v>0.30517</v>
      </c>
      <c r="D8086">
        <v>0.26477000000000001</v>
      </c>
      <c r="E8086">
        <v>0.5</v>
      </c>
      <c r="F8086">
        <v>3850</v>
      </c>
      <c r="G8086">
        <v>1019</v>
      </c>
      <c r="H8086">
        <v>3341</v>
      </c>
      <c r="I8086">
        <v>11236</v>
      </c>
      <c r="J8086">
        <v>2.92</v>
      </c>
    </row>
    <row r="8087" spans="1:10" x14ac:dyDescent="0.25">
      <c r="A8087">
        <v>1948</v>
      </c>
      <c r="B8087">
        <v>90</v>
      </c>
      <c r="C8087">
        <v>0.31083</v>
      </c>
      <c r="D8087">
        <v>0.26901999999999998</v>
      </c>
      <c r="E8087">
        <v>0.5</v>
      </c>
      <c r="F8087">
        <v>2831</v>
      </c>
      <c r="G8087">
        <v>762</v>
      </c>
      <c r="H8087">
        <v>2450</v>
      </c>
      <c r="I8087">
        <v>7895</v>
      </c>
      <c r="J8087">
        <v>2.79</v>
      </c>
    </row>
    <row r="8088" spans="1:10" x14ac:dyDescent="0.25">
      <c r="A8088">
        <v>1948</v>
      </c>
      <c r="B8088">
        <v>91</v>
      </c>
      <c r="C8088">
        <v>0.33405000000000001</v>
      </c>
      <c r="D8088">
        <v>0.28623999999999999</v>
      </c>
      <c r="E8088">
        <v>0.5</v>
      </c>
      <c r="F8088">
        <v>2069</v>
      </c>
      <c r="G8088">
        <v>592</v>
      </c>
      <c r="H8088">
        <v>1773</v>
      </c>
      <c r="I8088">
        <v>5445</v>
      </c>
      <c r="J8088">
        <v>2.63</v>
      </c>
    </row>
    <row r="8089" spans="1:10" x14ac:dyDescent="0.25">
      <c r="A8089">
        <v>1948</v>
      </c>
      <c r="B8089">
        <v>92</v>
      </c>
      <c r="C8089">
        <v>0.35809000000000002</v>
      </c>
      <c r="D8089">
        <v>0.30370999999999998</v>
      </c>
      <c r="E8089">
        <v>0.5</v>
      </c>
      <c r="F8089">
        <v>1477</v>
      </c>
      <c r="G8089">
        <v>449</v>
      </c>
      <c r="H8089">
        <v>1253</v>
      </c>
      <c r="I8089">
        <v>3672</v>
      </c>
      <c r="J8089">
        <v>2.4900000000000002</v>
      </c>
    </row>
    <row r="8090" spans="1:10" x14ac:dyDescent="0.25">
      <c r="A8090">
        <v>1948</v>
      </c>
      <c r="B8090">
        <v>93</v>
      </c>
      <c r="C8090">
        <v>0.38286999999999999</v>
      </c>
      <c r="D8090">
        <v>0.32135000000000002</v>
      </c>
      <c r="E8090">
        <v>0.5</v>
      </c>
      <c r="F8090">
        <v>1028</v>
      </c>
      <c r="G8090">
        <v>330</v>
      </c>
      <c r="H8090">
        <v>863</v>
      </c>
      <c r="I8090">
        <v>2419</v>
      </c>
      <c r="J8090">
        <v>2.35</v>
      </c>
    </row>
    <row r="8091" spans="1:10" x14ac:dyDescent="0.25">
      <c r="A8091">
        <v>1948</v>
      </c>
      <c r="B8091">
        <v>94</v>
      </c>
      <c r="C8091">
        <v>0.40827999999999998</v>
      </c>
      <c r="D8091">
        <v>0.33905999999999997</v>
      </c>
      <c r="E8091">
        <v>0.5</v>
      </c>
      <c r="F8091">
        <v>698</v>
      </c>
      <c r="G8091">
        <v>237</v>
      </c>
      <c r="H8091">
        <v>580</v>
      </c>
      <c r="I8091">
        <v>1556</v>
      </c>
      <c r="J8091">
        <v>2.23</v>
      </c>
    </row>
    <row r="8092" spans="1:10" x14ac:dyDescent="0.25">
      <c r="A8092">
        <v>1948</v>
      </c>
      <c r="B8092">
        <v>95</v>
      </c>
      <c r="C8092">
        <v>0.43419000000000002</v>
      </c>
      <c r="D8092">
        <v>0.35674</v>
      </c>
      <c r="E8092">
        <v>0.5</v>
      </c>
      <c r="F8092">
        <v>461</v>
      </c>
      <c r="G8092">
        <v>165</v>
      </c>
      <c r="H8092">
        <v>379</v>
      </c>
      <c r="I8092">
        <v>977</v>
      </c>
      <c r="J8092">
        <v>2.12</v>
      </c>
    </row>
    <row r="8093" spans="1:10" x14ac:dyDescent="0.25">
      <c r="A8093">
        <v>1948</v>
      </c>
      <c r="B8093">
        <v>96</v>
      </c>
      <c r="C8093">
        <v>0.46045999999999998</v>
      </c>
      <c r="D8093">
        <v>0.37429000000000001</v>
      </c>
      <c r="E8093">
        <v>0.5</v>
      </c>
      <c r="F8093">
        <v>297</v>
      </c>
      <c r="G8093">
        <v>111</v>
      </c>
      <c r="H8093">
        <v>241</v>
      </c>
      <c r="I8093">
        <v>598</v>
      </c>
      <c r="J8093">
        <v>2.0099999999999998</v>
      </c>
    </row>
    <row r="8094" spans="1:10" x14ac:dyDescent="0.25">
      <c r="A8094">
        <v>1948</v>
      </c>
      <c r="B8094">
        <v>97</v>
      </c>
      <c r="C8094">
        <v>0.48694999999999999</v>
      </c>
      <c r="D8094">
        <v>0.3916</v>
      </c>
      <c r="E8094">
        <v>0.5</v>
      </c>
      <c r="F8094">
        <v>186</v>
      </c>
      <c r="G8094">
        <v>73</v>
      </c>
      <c r="H8094">
        <v>149</v>
      </c>
      <c r="I8094">
        <v>356</v>
      </c>
      <c r="J8094">
        <v>1.92</v>
      </c>
    </row>
    <row r="8095" spans="1:10" x14ac:dyDescent="0.25">
      <c r="A8095">
        <v>1948</v>
      </c>
      <c r="B8095">
        <v>98</v>
      </c>
      <c r="C8095">
        <v>0.51351000000000002</v>
      </c>
      <c r="D8095">
        <v>0.40860000000000002</v>
      </c>
      <c r="E8095">
        <v>0.5</v>
      </c>
      <c r="F8095">
        <v>113</v>
      </c>
      <c r="G8095">
        <v>46</v>
      </c>
      <c r="H8095">
        <v>90</v>
      </c>
      <c r="I8095">
        <v>207</v>
      </c>
      <c r="J8095">
        <v>1.83</v>
      </c>
    </row>
    <row r="8096" spans="1:10" x14ac:dyDescent="0.25">
      <c r="A8096">
        <v>1948</v>
      </c>
      <c r="B8096">
        <v>99</v>
      </c>
      <c r="C8096">
        <v>0.54</v>
      </c>
      <c r="D8096">
        <v>0.42520000000000002</v>
      </c>
      <c r="E8096">
        <v>0.5</v>
      </c>
      <c r="F8096">
        <v>67</v>
      </c>
      <c r="G8096">
        <v>28</v>
      </c>
      <c r="H8096">
        <v>53</v>
      </c>
      <c r="I8096">
        <v>117</v>
      </c>
      <c r="J8096">
        <v>1.76</v>
      </c>
    </row>
    <row r="8097" spans="1:10" x14ac:dyDescent="0.25">
      <c r="A8097">
        <v>1948</v>
      </c>
      <c r="B8097">
        <v>100</v>
      </c>
      <c r="C8097">
        <v>0.56627000000000005</v>
      </c>
      <c r="D8097">
        <v>0.44131999999999999</v>
      </c>
      <c r="E8097">
        <v>0.5</v>
      </c>
      <c r="F8097">
        <v>38</v>
      </c>
      <c r="G8097">
        <v>17</v>
      </c>
      <c r="H8097">
        <v>30</v>
      </c>
      <c r="I8097">
        <v>65</v>
      </c>
      <c r="J8097">
        <v>1.68</v>
      </c>
    </row>
    <row r="8098" spans="1:10" x14ac:dyDescent="0.25">
      <c r="A8098">
        <v>1948</v>
      </c>
      <c r="B8098">
        <v>101</v>
      </c>
      <c r="C8098">
        <v>0.59216999999999997</v>
      </c>
      <c r="D8098">
        <v>0.45689000000000002</v>
      </c>
      <c r="E8098">
        <v>0.5</v>
      </c>
      <c r="F8098">
        <v>21</v>
      </c>
      <c r="G8098">
        <v>10</v>
      </c>
      <c r="H8098">
        <v>17</v>
      </c>
      <c r="I8098">
        <v>35</v>
      </c>
      <c r="J8098">
        <v>1.62</v>
      </c>
    </row>
    <row r="8099" spans="1:10" x14ac:dyDescent="0.25">
      <c r="A8099">
        <v>1948</v>
      </c>
      <c r="B8099">
        <v>102</v>
      </c>
      <c r="C8099">
        <v>0.61756</v>
      </c>
      <c r="D8099">
        <v>0.47186</v>
      </c>
      <c r="E8099">
        <v>0.5</v>
      </c>
      <c r="F8099">
        <v>12</v>
      </c>
      <c r="G8099">
        <v>5</v>
      </c>
      <c r="H8099">
        <v>9</v>
      </c>
      <c r="I8099">
        <v>18</v>
      </c>
      <c r="J8099">
        <v>1.56</v>
      </c>
    </row>
    <row r="8100" spans="1:10" x14ac:dyDescent="0.25">
      <c r="A8100">
        <v>1948</v>
      </c>
      <c r="B8100">
        <v>103</v>
      </c>
      <c r="C8100">
        <v>0.64232999999999996</v>
      </c>
      <c r="D8100">
        <v>0.48619000000000001</v>
      </c>
      <c r="E8100">
        <v>0.5</v>
      </c>
      <c r="F8100">
        <v>6</v>
      </c>
      <c r="G8100">
        <v>3</v>
      </c>
      <c r="H8100">
        <v>5</v>
      </c>
      <c r="I8100">
        <v>9</v>
      </c>
      <c r="J8100">
        <v>1.51</v>
      </c>
    </row>
    <row r="8101" spans="1:10" x14ac:dyDescent="0.25">
      <c r="A8101">
        <v>1948</v>
      </c>
      <c r="B8101">
        <v>104</v>
      </c>
      <c r="C8101">
        <v>0.66637000000000002</v>
      </c>
      <c r="D8101">
        <v>0.49983</v>
      </c>
      <c r="E8101">
        <v>0.5</v>
      </c>
      <c r="F8101">
        <v>3</v>
      </c>
      <c r="G8101">
        <v>2</v>
      </c>
      <c r="H8101">
        <v>2</v>
      </c>
      <c r="I8101">
        <v>5</v>
      </c>
      <c r="J8101">
        <v>1.46</v>
      </c>
    </row>
    <row r="8102" spans="1:10" x14ac:dyDescent="0.25">
      <c r="A8102">
        <v>1948</v>
      </c>
      <c r="B8102">
        <v>105</v>
      </c>
      <c r="C8102">
        <v>0.68955999999999995</v>
      </c>
      <c r="D8102">
        <v>0.51276999999999995</v>
      </c>
      <c r="E8102">
        <v>0.5</v>
      </c>
      <c r="F8102">
        <v>2</v>
      </c>
      <c r="G8102">
        <v>1</v>
      </c>
      <c r="H8102">
        <v>1</v>
      </c>
      <c r="I8102">
        <v>2</v>
      </c>
      <c r="J8102">
        <v>1.41</v>
      </c>
    </row>
    <row r="8103" spans="1:10" x14ac:dyDescent="0.25">
      <c r="A8103">
        <v>1948</v>
      </c>
      <c r="B8103">
        <v>106</v>
      </c>
      <c r="C8103">
        <v>0.71184999999999998</v>
      </c>
      <c r="D8103">
        <v>0.52498999999999996</v>
      </c>
      <c r="E8103">
        <v>0.5</v>
      </c>
      <c r="F8103">
        <v>1</v>
      </c>
      <c r="G8103">
        <v>0</v>
      </c>
      <c r="H8103">
        <v>1</v>
      </c>
      <c r="I8103">
        <v>1</v>
      </c>
      <c r="J8103">
        <v>1.37</v>
      </c>
    </row>
    <row r="8104" spans="1:10" x14ac:dyDescent="0.25">
      <c r="A8104">
        <v>1948</v>
      </c>
      <c r="B8104">
        <v>107</v>
      </c>
      <c r="C8104">
        <v>0.73314999999999997</v>
      </c>
      <c r="D8104">
        <v>0.53649000000000002</v>
      </c>
      <c r="E8104">
        <v>0.5</v>
      </c>
      <c r="F8104">
        <v>0</v>
      </c>
      <c r="G8104">
        <v>0</v>
      </c>
      <c r="H8104">
        <v>0</v>
      </c>
      <c r="I8104">
        <v>0</v>
      </c>
      <c r="J8104">
        <v>1.34</v>
      </c>
    </row>
    <row r="8105" spans="1:10" x14ac:dyDescent="0.25">
      <c r="A8105">
        <v>1948</v>
      </c>
      <c r="B8105">
        <v>108</v>
      </c>
      <c r="C8105">
        <v>0.75341999999999998</v>
      </c>
      <c r="D8105">
        <v>0.54725999999999997</v>
      </c>
      <c r="E8105">
        <v>0.5</v>
      </c>
      <c r="F8105">
        <v>0</v>
      </c>
      <c r="G8105">
        <v>0</v>
      </c>
      <c r="H8105">
        <v>0</v>
      </c>
      <c r="I8105">
        <v>0</v>
      </c>
      <c r="J8105">
        <v>1.31</v>
      </c>
    </row>
    <row r="8106" spans="1:10" x14ac:dyDescent="0.25">
      <c r="A8106">
        <v>1948</v>
      </c>
      <c r="B8106">
        <v>109</v>
      </c>
      <c r="C8106">
        <v>0.77263000000000004</v>
      </c>
      <c r="D8106">
        <v>0.55732999999999999</v>
      </c>
      <c r="E8106">
        <v>0.5</v>
      </c>
      <c r="F8106">
        <v>0</v>
      </c>
      <c r="G8106">
        <v>0</v>
      </c>
      <c r="H8106">
        <v>0</v>
      </c>
      <c r="I8106">
        <v>0</v>
      </c>
      <c r="J8106">
        <v>1.28</v>
      </c>
    </row>
    <row r="8107" spans="1:10" x14ac:dyDescent="0.25">
      <c r="A8107">
        <v>1948</v>
      </c>
      <c r="B8107" t="s">
        <v>25</v>
      </c>
      <c r="C8107">
        <v>0.79076000000000002</v>
      </c>
      <c r="D8107">
        <v>1</v>
      </c>
      <c r="E8107">
        <v>1.26</v>
      </c>
      <c r="F8107">
        <v>0</v>
      </c>
      <c r="G8107">
        <v>0</v>
      </c>
      <c r="H8107">
        <v>0</v>
      </c>
      <c r="I8107">
        <v>0</v>
      </c>
      <c r="J8107">
        <v>1.26</v>
      </c>
    </row>
    <row r="8108" spans="1:10" x14ac:dyDescent="0.25">
      <c r="A8108">
        <v>1949</v>
      </c>
      <c r="B8108">
        <v>0</v>
      </c>
      <c r="C8108">
        <v>3.8859999999999999E-2</v>
      </c>
      <c r="D8108">
        <v>3.7620000000000001E-2</v>
      </c>
      <c r="E8108">
        <v>0.16</v>
      </c>
      <c r="F8108">
        <v>100000</v>
      </c>
      <c r="G8108">
        <v>3762</v>
      </c>
      <c r="H8108">
        <v>96821</v>
      </c>
      <c r="I8108">
        <v>6577499</v>
      </c>
      <c r="J8108">
        <v>65.77</v>
      </c>
    </row>
    <row r="8109" spans="1:10" x14ac:dyDescent="0.25">
      <c r="A8109">
        <v>1949</v>
      </c>
      <c r="B8109">
        <v>1</v>
      </c>
      <c r="C8109">
        <v>3.9399999999999999E-3</v>
      </c>
      <c r="D8109">
        <v>3.9300000000000003E-3</v>
      </c>
      <c r="E8109">
        <v>0.5</v>
      </c>
      <c r="F8109">
        <v>96238</v>
      </c>
      <c r="G8109">
        <v>378</v>
      </c>
      <c r="H8109">
        <v>96049</v>
      </c>
      <c r="I8109">
        <v>6480678</v>
      </c>
      <c r="J8109">
        <v>67.34</v>
      </c>
    </row>
    <row r="8110" spans="1:10" x14ac:dyDescent="0.25">
      <c r="A8110">
        <v>1949</v>
      </c>
      <c r="B8110">
        <v>2</v>
      </c>
      <c r="C8110">
        <v>2.5100000000000001E-3</v>
      </c>
      <c r="D8110">
        <v>2.5100000000000001E-3</v>
      </c>
      <c r="E8110">
        <v>0.5</v>
      </c>
      <c r="F8110">
        <v>95860</v>
      </c>
      <c r="G8110">
        <v>241</v>
      </c>
      <c r="H8110">
        <v>95740</v>
      </c>
      <c r="I8110">
        <v>6384629</v>
      </c>
      <c r="J8110">
        <v>66.599999999999994</v>
      </c>
    </row>
    <row r="8111" spans="1:10" x14ac:dyDescent="0.25">
      <c r="A8111">
        <v>1949</v>
      </c>
      <c r="B8111">
        <v>3</v>
      </c>
      <c r="C8111">
        <v>1.6900000000000001E-3</v>
      </c>
      <c r="D8111">
        <v>1.6900000000000001E-3</v>
      </c>
      <c r="E8111">
        <v>0.5</v>
      </c>
      <c r="F8111">
        <v>95619</v>
      </c>
      <c r="G8111">
        <v>162</v>
      </c>
      <c r="H8111">
        <v>95538</v>
      </c>
      <c r="I8111">
        <v>6288890</v>
      </c>
      <c r="J8111">
        <v>65.77</v>
      </c>
    </row>
    <row r="8112" spans="1:10" x14ac:dyDescent="0.25">
      <c r="A8112">
        <v>1949</v>
      </c>
      <c r="B8112">
        <v>4</v>
      </c>
      <c r="C8112">
        <v>1.24E-3</v>
      </c>
      <c r="D8112">
        <v>1.24E-3</v>
      </c>
      <c r="E8112">
        <v>0.5</v>
      </c>
      <c r="F8112">
        <v>95458</v>
      </c>
      <c r="G8112">
        <v>119</v>
      </c>
      <c r="H8112">
        <v>95398</v>
      </c>
      <c r="I8112">
        <v>6193351</v>
      </c>
      <c r="J8112">
        <v>64.88</v>
      </c>
    </row>
    <row r="8113" spans="1:10" x14ac:dyDescent="0.25">
      <c r="A8113">
        <v>1949</v>
      </c>
      <c r="B8113">
        <v>5</v>
      </c>
      <c r="C8113">
        <v>1.2800000000000001E-3</v>
      </c>
      <c r="D8113">
        <v>1.2800000000000001E-3</v>
      </c>
      <c r="E8113">
        <v>0.5</v>
      </c>
      <c r="F8113">
        <v>95339</v>
      </c>
      <c r="G8113">
        <v>122</v>
      </c>
      <c r="H8113">
        <v>95278</v>
      </c>
      <c r="I8113">
        <v>6097953</v>
      </c>
      <c r="J8113">
        <v>63.96</v>
      </c>
    </row>
    <row r="8114" spans="1:10" x14ac:dyDescent="0.25">
      <c r="A8114">
        <v>1949</v>
      </c>
      <c r="B8114">
        <v>6</v>
      </c>
      <c r="C8114">
        <v>1.01E-3</v>
      </c>
      <c r="D8114">
        <v>1E-3</v>
      </c>
      <c r="E8114">
        <v>0.5</v>
      </c>
      <c r="F8114">
        <v>95217</v>
      </c>
      <c r="G8114">
        <v>96</v>
      </c>
      <c r="H8114">
        <v>95169</v>
      </c>
      <c r="I8114">
        <v>6002675</v>
      </c>
      <c r="J8114">
        <v>63.04</v>
      </c>
    </row>
    <row r="8115" spans="1:10" x14ac:dyDescent="0.25">
      <c r="A8115">
        <v>1949</v>
      </c>
      <c r="B8115">
        <v>7</v>
      </c>
      <c r="C8115">
        <v>1.2099999999999999E-3</v>
      </c>
      <c r="D8115">
        <v>1.2099999999999999E-3</v>
      </c>
      <c r="E8115">
        <v>0.5</v>
      </c>
      <c r="F8115">
        <v>95122</v>
      </c>
      <c r="G8115">
        <v>115</v>
      </c>
      <c r="H8115">
        <v>95064</v>
      </c>
      <c r="I8115">
        <v>5907505</v>
      </c>
      <c r="J8115">
        <v>62.1</v>
      </c>
    </row>
    <row r="8116" spans="1:10" x14ac:dyDescent="0.25">
      <c r="A8116">
        <v>1949</v>
      </c>
      <c r="B8116">
        <v>8</v>
      </c>
      <c r="C8116">
        <v>6.8000000000000005E-4</v>
      </c>
      <c r="D8116">
        <v>6.8000000000000005E-4</v>
      </c>
      <c r="E8116">
        <v>0.5</v>
      </c>
      <c r="F8116">
        <v>95006</v>
      </c>
      <c r="G8116">
        <v>65</v>
      </c>
      <c r="H8116">
        <v>94974</v>
      </c>
      <c r="I8116">
        <v>5812441</v>
      </c>
      <c r="J8116">
        <v>61.18</v>
      </c>
    </row>
    <row r="8117" spans="1:10" x14ac:dyDescent="0.25">
      <c r="A8117">
        <v>1949</v>
      </c>
      <c r="B8117">
        <v>9</v>
      </c>
      <c r="C8117">
        <v>7.1000000000000002E-4</v>
      </c>
      <c r="D8117">
        <v>7.1000000000000002E-4</v>
      </c>
      <c r="E8117">
        <v>0.5</v>
      </c>
      <c r="F8117">
        <v>94942</v>
      </c>
      <c r="G8117">
        <v>67</v>
      </c>
      <c r="H8117">
        <v>94908</v>
      </c>
      <c r="I8117">
        <v>5717467</v>
      </c>
      <c r="J8117">
        <v>60.22</v>
      </c>
    </row>
    <row r="8118" spans="1:10" x14ac:dyDescent="0.25">
      <c r="A8118">
        <v>1949</v>
      </c>
      <c r="B8118">
        <v>10</v>
      </c>
      <c r="C8118">
        <v>6.0999999999999997E-4</v>
      </c>
      <c r="D8118">
        <v>6.0999999999999997E-4</v>
      </c>
      <c r="E8118">
        <v>0.5</v>
      </c>
      <c r="F8118">
        <v>94875</v>
      </c>
      <c r="G8118">
        <v>58</v>
      </c>
      <c r="H8118">
        <v>94846</v>
      </c>
      <c r="I8118">
        <v>5622559</v>
      </c>
      <c r="J8118">
        <v>59.26</v>
      </c>
    </row>
    <row r="8119" spans="1:10" x14ac:dyDescent="0.25">
      <c r="A8119">
        <v>1949</v>
      </c>
      <c r="B8119">
        <v>11</v>
      </c>
      <c r="C8119">
        <v>8.0999999999999996E-4</v>
      </c>
      <c r="D8119">
        <v>8.0999999999999996E-4</v>
      </c>
      <c r="E8119">
        <v>0.5</v>
      </c>
      <c r="F8119">
        <v>94817</v>
      </c>
      <c r="G8119">
        <v>77</v>
      </c>
      <c r="H8119">
        <v>94779</v>
      </c>
      <c r="I8119">
        <v>5527713</v>
      </c>
      <c r="J8119">
        <v>58.3</v>
      </c>
    </row>
    <row r="8120" spans="1:10" x14ac:dyDescent="0.25">
      <c r="A8120">
        <v>1949</v>
      </c>
      <c r="B8120">
        <v>12</v>
      </c>
      <c r="C8120">
        <v>8.4999999999999995E-4</v>
      </c>
      <c r="D8120">
        <v>8.4999999999999995E-4</v>
      </c>
      <c r="E8120">
        <v>0.5</v>
      </c>
      <c r="F8120">
        <v>94740</v>
      </c>
      <c r="G8120">
        <v>80</v>
      </c>
      <c r="H8120">
        <v>94700</v>
      </c>
      <c r="I8120">
        <v>5432934</v>
      </c>
      <c r="J8120">
        <v>57.35</v>
      </c>
    </row>
    <row r="8121" spans="1:10" x14ac:dyDescent="0.25">
      <c r="A8121">
        <v>1949</v>
      </c>
      <c r="B8121">
        <v>13</v>
      </c>
      <c r="C8121">
        <v>5.9999999999999995E-4</v>
      </c>
      <c r="D8121">
        <v>5.9999999999999995E-4</v>
      </c>
      <c r="E8121">
        <v>0.5</v>
      </c>
      <c r="F8121">
        <v>94660</v>
      </c>
      <c r="G8121">
        <v>57</v>
      </c>
      <c r="H8121">
        <v>94631</v>
      </c>
      <c r="I8121">
        <v>5338234</v>
      </c>
      <c r="J8121">
        <v>56.39</v>
      </c>
    </row>
    <row r="8122" spans="1:10" x14ac:dyDescent="0.25">
      <c r="A8122">
        <v>1949</v>
      </c>
      <c r="B8122">
        <v>14</v>
      </c>
      <c r="C8122">
        <v>1.01E-3</v>
      </c>
      <c r="D8122">
        <v>1.01E-3</v>
      </c>
      <c r="E8122">
        <v>0.5</v>
      </c>
      <c r="F8122">
        <v>94603</v>
      </c>
      <c r="G8122">
        <v>95</v>
      </c>
      <c r="H8122">
        <v>94555</v>
      </c>
      <c r="I8122">
        <v>5243603</v>
      </c>
      <c r="J8122">
        <v>55.43</v>
      </c>
    </row>
    <row r="8123" spans="1:10" x14ac:dyDescent="0.25">
      <c r="A8123">
        <v>1949</v>
      </c>
      <c r="B8123">
        <v>15</v>
      </c>
      <c r="C8123">
        <v>1.3600000000000001E-3</v>
      </c>
      <c r="D8123">
        <v>1.3600000000000001E-3</v>
      </c>
      <c r="E8123">
        <v>0.5</v>
      </c>
      <c r="F8123">
        <v>94508</v>
      </c>
      <c r="G8123">
        <v>129</v>
      </c>
      <c r="H8123">
        <v>94443</v>
      </c>
      <c r="I8123">
        <v>5149047</v>
      </c>
      <c r="J8123">
        <v>54.48</v>
      </c>
    </row>
    <row r="8124" spans="1:10" x14ac:dyDescent="0.25">
      <c r="A8124">
        <v>1949</v>
      </c>
      <c r="B8124">
        <v>16</v>
      </c>
      <c r="C8124">
        <v>1.0399999999999999E-3</v>
      </c>
      <c r="D8124">
        <v>1.0399999999999999E-3</v>
      </c>
      <c r="E8124">
        <v>0.5</v>
      </c>
      <c r="F8124">
        <v>94379</v>
      </c>
      <c r="G8124">
        <v>98</v>
      </c>
      <c r="H8124">
        <v>94330</v>
      </c>
      <c r="I8124">
        <v>5054604</v>
      </c>
      <c r="J8124">
        <v>53.56</v>
      </c>
    </row>
    <row r="8125" spans="1:10" x14ac:dyDescent="0.25">
      <c r="A8125">
        <v>1949</v>
      </c>
      <c r="B8125">
        <v>17</v>
      </c>
      <c r="C8125">
        <v>1.14E-3</v>
      </c>
      <c r="D8125">
        <v>1.14E-3</v>
      </c>
      <c r="E8125">
        <v>0.5</v>
      </c>
      <c r="F8125">
        <v>94281</v>
      </c>
      <c r="G8125">
        <v>108</v>
      </c>
      <c r="H8125">
        <v>94227</v>
      </c>
      <c r="I8125">
        <v>4960274</v>
      </c>
      <c r="J8125">
        <v>52.61</v>
      </c>
    </row>
    <row r="8126" spans="1:10" x14ac:dyDescent="0.25">
      <c r="A8126">
        <v>1949</v>
      </c>
      <c r="B8126">
        <v>18</v>
      </c>
      <c r="C8126">
        <v>1.4499999999999999E-3</v>
      </c>
      <c r="D8126">
        <v>1.4499999999999999E-3</v>
      </c>
      <c r="E8126">
        <v>0.5</v>
      </c>
      <c r="F8126">
        <v>94174</v>
      </c>
      <c r="G8126">
        <v>136</v>
      </c>
      <c r="H8126">
        <v>94105</v>
      </c>
      <c r="I8126">
        <v>4866047</v>
      </c>
      <c r="J8126">
        <v>51.67</v>
      </c>
    </row>
    <row r="8127" spans="1:10" x14ac:dyDescent="0.25">
      <c r="A8127">
        <v>1949</v>
      </c>
      <c r="B8127">
        <v>19</v>
      </c>
      <c r="C8127">
        <v>1.2199999999999999E-3</v>
      </c>
      <c r="D8127">
        <v>1.2199999999999999E-3</v>
      </c>
      <c r="E8127">
        <v>0.5</v>
      </c>
      <c r="F8127">
        <v>94037</v>
      </c>
      <c r="G8127">
        <v>115</v>
      </c>
      <c r="H8127">
        <v>93980</v>
      </c>
      <c r="I8127">
        <v>4771941</v>
      </c>
      <c r="J8127">
        <v>50.75</v>
      </c>
    </row>
    <row r="8128" spans="1:10" x14ac:dyDescent="0.25">
      <c r="A8128">
        <v>1949</v>
      </c>
      <c r="B8128">
        <v>20</v>
      </c>
      <c r="C8128">
        <v>1.8699999999999999E-3</v>
      </c>
      <c r="D8128">
        <v>1.8699999999999999E-3</v>
      </c>
      <c r="E8128">
        <v>0.5</v>
      </c>
      <c r="F8128">
        <v>93922</v>
      </c>
      <c r="G8128">
        <v>176</v>
      </c>
      <c r="H8128">
        <v>93834</v>
      </c>
      <c r="I8128">
        <v>4677962</v>
      </c>
      <c r="J8128">
        <v>49.81</v>
      </c>
    </row>
    <row r="8129" spans="1:10" x14ac:dyDescent="0.25">
      <c r="A8129">
        <v>1949</v>
      </c>
      <c r="B8129">
        <v>21</v>
      </c>
      <c r="C8129">
        <v>1.7799999999999999E-3</v>
      </c>
      <c r="D8129">
        <v>1.7799999999999999E-3</v>
      </c>
      <c r="E8129">
        <v>0.5</v>
      </c>
      <c r="F8129">
        <v>93746</v>
      </c>
      <c r="G8129">
        <v>167</v>
      </c>
      <c r="H8129">
        <v>93663</v>
      </c>
      <c r="I8129">
        <v>4584128</v>
      </c>
      <c r="J8129">
        <v>48.9</v>
      </c>
    </row>
    <row r="8130" spans="1:10" x14ac:dyDescent="0.25">
      <c r="A8130">
        <v>1949</v>
      </c>
      <c r="B8130">
        <v>22</v>
      </c>
      <c r="C8130">
        <v>1.57E-3</v>
      </c>
      <c r="D8130">
        <v>1.57E-3</v>
      </c>
      <c r="E8130">
        <v>0.5</v>
      </c>
      <c r="F8130">
        <v>93579</v>
      </c>
      <c r="G8130">
        <v>147</v>
      </c>
      <c r="H8130">
        <v>93506</v>
      </c>
      <c r="I8130">
        <v>4490465</v>
      </c>
      <c r="J8130">
        <v>47.99</v>
      </c>
    </row>
    <row r="8131" spans="1:10" x14ac:dyDescent="0.25">
      <c r="A8131">
        <v>1949</v>
      </c>
      <c r="B8131">
        <v>23</v>
      </c>
      <c r="C8131">
        <v>2.16E-3</v>
      </c>
      <c r="D8131">
        <v>2.16E-3</v>
      </c>
      <c r="E8131">
        <v>0.5</v>
      </c>
      <c r="F8131">
        <v>93432</v>
      </c>
      <c r="G8131">
        <v>202</v>
      </c>
      <c r="H8131">
        <v>93331</v>
      </c>
      <c r="I8131">
        <v>4396959</v>
      </c>
      <c r="J8131">
        <v>47.06</v>
      </c>
    </row>
    <row r="8132" spans="1:10" x14ac:dyDescent="0.25">
      <c r="A8132">
        <v>1949</v>
      </c>
      <c r="B8132">
        <v>24</v>
      </c>
      <c r="C8132">
        <v>1.89E-3</v>
      </c>
      <c r="D8132">
        <v>1.89E-3</v>
      </c>
      <c r="E8132">
        <v>0.5</v>
      </c>
      <c r="F8132">
        <v>93230</v>
      </c>
      <c r="G8132">
        <v>176</v>
      </c>
      <c r="H8132">
        <v>93143</v>
      </c>
      <c r="I8132">
        <v>4303628</v>
      </c>
      <c r="J8132">
        <v>46.16</v>
      </c>
    </row>
    <row r="8133" spans="1:10" x14ac:dyDescent="0.25">
      <c r="A8133">
        <v>1949</v>
      </c>
      <c r="B8133">
        <v>25</v>
      </c>
      <c r="C8133">
        <v>2E-3</v>
      </c>
      <c r="D8133">
        <v>2E-3</v>
      </c>
      <c r="E8133">
        <v>0.5</v>
      </c>
      <c r="F8133">
        <v>93055</v>
      </c>
      <c r="G8133">
        <v>186</v>
      </c>
      <c r="H8133">
        <v>92962</v>
      </c>
      <c r="I8133">
        <v>4210485</v>
      </c>
      <c r="J8133">
        <v>45.25</v>
      </c>
    </row>
    <row r="8134" spans="1:10" x14ac:dyDescent="0.25">
      <c r="A8134">
        <v>1949</v>
      </c>
      <c r="B8134">
        <v>26</v>
      </c>
      <c r="C8134">
        <v>2.0899999999999998E-3</v>
      </c>
      <c r="D8134">
        <v>2.0899999999999998E-3</v>
      </c>
      <c r="E8134">
        <v>0.5</v>
      </c>
      <c r="F8134">
        <v>92868</v>
      </c>
      <c r="G8134">
        <v>194</v>
      </c>
      <c r="H8134">
        <v>92771</v>
      </c>
      <c r="I8134">
        <v>4117524</v>
      </c>
      <c r="J8134">
        <v>44.34</v>
      </c>
    </row>
    <row r="8135" spans="1:10" x14ac:dyDescent="0.25">
      <c r="A8135">
        <v>1949</v>
      </c>
      <c r="B8135">
        <v>27</v>
      </c>
      <c r="C8135">
        <v>2.1299999999999999E-3</v>
      </c>
      <c r="D8135">
        <v>2.1299999999999999E-3</v>
      </c>
      <c r="E8135">
        <v>0.5</v>
      </c>
      <c r="F8135">
        <v>92674</v>
      </c>
      <c r="G8135">
        <v>197</v>
      </c>
      <c r="H8135">
        <v>92576</v>
      </c>
      <c r="I8135">
        <v>4024752</v>
      </c>
      <c r="J8135">
        <v>43.43</v>
      </c>
    </row>
    <row r="8136" spans="1:10" x14ac:dyDescent="0.25">
      <c r="A8136">
        <v>1949</v>
      </c>
      <c r="B8136">
        <v>28</v>
      </c>
      <c r="C8136">
        <v>1.42E-3</v>
      </c>
      <c r="D8136">
        <v>1.42E-3</v>
      </c>
      <c r="E8136">
        <v>0.5</v>
      </c>
      <c r="F8136">
        <v>92477</v>
      </c>
      <c r="G8136">
        <v>131</v>
      </c>
      <c r="H8136">
        <v>92412</v>
      </c>
      <c r="I8136">
        <v>3932176</v>
      </c>
      <c r="J8136">
        <v>42.52</v>
      </c>
    </row>
    <row r="8137" spans="1:10" x14ac:dyDescent="0.25">
      <c r="A8137">
        <v>1949</v>
      </c>
      <c r="B8137">
        <v>29</v>
      </c>
      <c r="C8137">
        <v>1.98E-3</v>
      </c>
      <c r="D8137">
        <v>1.98E-3</v>
      </c>
      <c r="E8137">
        <v>0.5</v>
      </c>
      <c r="F8137">
        <v>92346</v>
      </c>
      <c r="G8137">
        <v>182</v>
      </c>
      <c r="H8137">
        <v>92255</v>
      </c>
      <c r="I8137">
        <v>3839765</v>
      </c>
      <c r="J8137">
        <v>41.58</v>
      </c>
    </row>
    <row r="8138" spans="1:10" x14ac:dyDescent="0.25">
      <c r="A8138">
        <v>1949</v>
      </c>
      <c r="B8138">
        <v>30</v>
      </c>
      <c r="C8138">
        <v>2.0999999999999999E-3</v>
      </c>
      <c r="D8138">
        <v>2.0999999999999999E-3</v>
      </c>
      <c r="E8138">
        <v>0.5</v>
      </c>
      <c r="F8138">
        <v>92164</v>
      </c>
      <c r="G8138">
        <v>193</v>
      </c>
      <c r="H8138">
        <v>92067</v>
      </c>
      <c r="I8138">
        <v>3747510</v>
      </c>
      <c r="J8138">
        <v>40.659999999999997</v>
      </c>
    </row>
    <row r="8139" spans="1:10" x14ac:dyDescent="0.25">
      <c r="A8139">
        <v>1949</v>
      </c>
      <c r="B8139">
        <v>31</v>
      </c>
      <c r="C8139">
        <v>1.8799999999999999E-3</v>
      </c>
      <c r="D8139">
        <v>1.8799999999999999E-3</v>
      </c>
      <c r="E8139">
        <v>0.5</v>
      </c>
      <c r="F8139">
        <v>91970</v>
      </c>
      <c r="G8139">
        <v>173</v>
      </c>
      <c r="H8139">
        <v>91884</v>
      </c>
      <c r="I8139">
        <v>3655443</v>
      </c>
      <c r="J8139">
        <v>39.75</v>
      </c>
    </row>
    <row r="8140" spans="1:10" x14ac:dyDescent="0.25">
      <c r="A8140">
        <v>1949</v>
      </c>
      <c r="B8140">
        <v>32</v>
      </c>
      <c r="C8140">
        <v>2.4099999999999998E-3</v>
      </c>
      <c r="D8140">
        <v>2.3999999999999998E-3</v>
      </c>
      <c r="E8140">
        <v>0.5</v>
      </c>
      <c r="F8140">
        <v>91798</v>
      </c>
      <c r="G8140">
        <v>221</v>
      </c>
      <c r="H8140">
        <v>91687</v>
      </c>
      <c r="I8140">
        <v>3563559</v>
      </c>
      <c r="J8140">
        <v>38.82</v>
      </c>
    </row>
    <row r="8141" spans="1:10" x14ac:dyDescent="0.25">
      <c r="A8141">
        <v>1949</v>
      </c>
      <c r="B8141">
        <v>33</v>
      </c>
      <c r="C8141">
        <v>2.2899999999999999E-3</v>
      </c>
      <c r="D8141">
        <v>2.2799999999999999E-3</v>
      </c>
      <c r="E8141">
        <v>0.5</v>
      </c>
      <c r="F8141">
        <v>91577</v>
      </c>
      <c r="G8141">
        <v>209</v>
      </c>
      <c r="H8141">
        <v>91472</v>
      </c>
      <c r="I8141">
        <v>3471871</v>
      </c>
      <c r="J8141">
        <v>37.909999999999997</v>
      </c>
    </row>
    <row r="8142" spans="1:10" x14ac:dyDescent="0.25">
      <c r="A8142">
        <v>1949</v>
      </c>
      <c r="B8142">
        <v>34</v>
      </c>
      <c r="C8142">
        <v>2.5799999999999998E-3</v>
      </c>
      <c r="D8142">
        <v>2.5699999999999998E-3</v>
      </c>
      <c r="E8142">
        <v>0.5</v>
      </c>
      <c r="F8142">
        <v>91368</v>
      </c>
      <c r="G8142">
        <v>235</v>
      </c>
      <c r="H8142">
        <v>91250</v>
      </c>
      <c r="I8142">
        <v>3380399</v>
      </c>
      <c r="J8142">
        <v>37</v>
      </c>
    </row>
    <row r="8143" spans="1:10" x14ac:dyDescent="0.25">
      <c r="A8143">
        <v>1949</v>
      </c>
      <c r="B8143">
        <v>35</v>
      </c>
      <c r="C8143">
        <v>2.3E-3</v>
      </c>
      <c r="D8143">
        <v>2.2899999999999999E-3</v>
      </c>
      <c r="E8143">
        <v>0.5</v>
      </c>
      <c r="F8143">
        <v>91133</v>
      </c>
      <c r="G8143">
        <v>209</v>
      </c>
      <c r="H8143">
        <v>91028</v>
      </c>
      <c r="I8143">
        <v>3289148</v>
      </c>
      <c r="J8143">
        <v>36.090000000000003</v>
      </c>
    </row>
    <row r="8144" spans="1:10" x14ac:dyDescent="0.25">
      <c r="A8144">
        <v>1949</v>
      </c>
      <c r="B8144">
        <v>36</v>
      </c>
      <c r="C8144">
        <v>2.3700000000000001E-3</v>
      </c>
      <c r="D8144">
        <v>2.3700000000000001E-3</v>
      </c>
      <c r="E8144">
        <v>0.5</v>
      </c>
      <c r="F8144">
        <v>90924</v>
      </c>
      <c r="G8144">
        <v>216</v>
      </c>
      <c r="H8144">
        <v>90816</v>
      </c>
      <c r="I8144">
        <v>3198120</v>
      </c>
      <c r="J8144">
        <v>35.17</v>
      </c>
    </row>
    <row r="8145" spans="1:10" x14ac:dyDescent="0.25">
      <c r="A8145">
        <v>1949</v>
      </c>
      <c r="B8145">
        <v>37</v>
      </c>
      <c r="C8145">
        <v>3.0500000000000002E-3</v>
      </c>
      <c r="D8145">
        <v>3.0400000000000002E-3</v>
      </c>
      <c r="E8145">
        <v>0.5</v>
      </c>
      <c r="F8145">
        <v>90708</v>
      </c>
      <c r="G8145">
        <v>276</v>
      </c>
      <c r="H8145">
        <v>90570</v>
      </c>
      <c r="I8145">
        <v>3107304</v>
      </c>
      <c r="J8145">
        <v>34.26</v>
      </c>
    </row>
    <row r="8146" spans="1:10" x14ac:dyDescent="0.25">
      <c r="A8146">
        <v>1949</v>
      </c>
      <c r="B8146">
        <v>38</v>
      </c>
      <c r="C8146">
        <v>2.7899999999999999E-3</v>
      </c>
      <c r="D8146">
        <v>2.7899999999999999E-3</v>
      </c>
      <c r="E8146">
        <v>0.5</v>
      </c>
      <c r="F8146">
        <v>90432</v>
      </c>
      <c r="G8146">
        <v>252</v>
      </c>
      <c r="H8146">
        <v>90306</v>
      </c>
      <c r="I8146">
        <v>3016734</v>
      </c>
      <c r="J8146">
        <v>33.36</v>
      </c>
    </row>
    <row r="8147" spans="1:10" x14ac:dyDescent="0.25">
      <c r="A8147">
        <v>1949</v>
      </c>
      <c r="B8147">
        <v>39</v>
      </c>
      <c r="C8147">
        <v>3.3400000000000001E-3</v>
      </c>
      <c r="D8147">
        <v>3.3400000000000001E-3</v>
      </c>
      <c r="E8147">
        <v>0.5</v>
      </c>
      <c r="F8147">
        <v>90180</v>
      </c>
      <c r="G8147">
        <v>301</v>
      </c>
      <c r="H8147">
        <v>90030</v>
      </c>
      <c r="I8147">
        <v>2926428</v>
      </c>
      <c r="J8147">
        <v>32.450000000000003</v>
      </c>
    </row>
    <row r="8148" spans="1:10" x14ac:dyDescent="0.25">
      <c r="A8148">
        <v>1949</v>
      </c>
      <c r="B8148">
        <v>40</v>
      </c>
      <c r="C8148">
        <v>3.6800000000000001E-3</v>
      </c>
      <c r="D8148">
        <v>3.6700000000000001E-3</v>
      </c>
      <c r="E8148">
        <v>0.5</v>
      </c>
      <c r="F8148">
        <v>89879</v>
      </c>
      <c r="G8148">
        <v>330</v>
      </c>
      <c r="H8148">
        <v>89714</v>
      </c>
      <c r="I8148">
        <v>2836399</v>
      </c>
      <c r="J8148">
        <v>31.56</v>
      </c>
    </row>
    <row r="8149" spans="1:10" x14ac:dyDescent="0.25">
      <c r="A8149">
        <v>1949</v>
      </c>
      <c r="B8149">
        <v>41</v>
      </c>
      <c r="C8149">
        <v>3.8800000000000002E-3</v>
      </c>
      <c r="D8149">
        <v>3.8700000000000002E-3</v>
      </c>
      <c r="E8149">
        <v>0.5</v>
      </c>
      <c r="F8149">
        <v>89549</v>
      </c>
      <c r="G8149">
        <v>347</v>
      </c>
      <c r="H8149">
        <v>89376</v>
      </c>
      <c r="I8149">
        <v>2746684</v>
      </c>
      <c r="J8149">
        <v>30.67</v>
      </c>
    </row>
    <row r="8150" spans="1:10" x14ac:dyDescent="0.25">
      <c r="A8150">
        <v>1949</v>
      </c>
      <c r="B8150">
        <v>42</v>
      </c>
      <c r="C8150">
        <v>3.9500000000000004E-3</v>
      </c>
      <c r="D8150">
        <v>3.9500000000000004E-3</v>
      </c>
      <c r="E8150">
        <v>0.5</v>
      </c>
      <c r="F8150">
        <v>89203</v>
      </c>
      <c r="G8150">
        <v>352</v>
      </c>
      <c r="H8150">
        <v>89027</v>
      </c>
      <c r="I8150">
        <v>2657308</v>
      </c>
      <c r="J8150">
        <v>29.79</v>
      </c>
    </row>
    <row r="8151" spans="1:10" x14ac:dyDescent="0.25">
      <c r="A8151">
        <v>1949</v>
      </c>
      <c r="B8151">
        <v>43</v>
      </c>
      <c r="C8151">
        <v>3.5599999999999998E-3</v>
      </c>
      <c r="D8151">
        <v>3.5599999999999998E-3</v>
      </c>
      <c r="E8151">
        <v>0.5</v>
      </c>
      <c r="F8151">
        <v>88851</v>
      </c>
      <c r="G8151">
        <v>316</v>
      </c>
      <c r="H8151">
        <v>88693</v>
      </c>
      <c r="I8151">
        <v>2568281</v>
      </c>
      <c r="J8151">
        <v>28.91</v>
      </c>
    </row>
    <row r="8152" spans="1:10" x14ac:dyDescent="0.25">
      <c r="A8152">
        <v>1949</v>
      </c>
      <c r="B8152">
        <v>44</v>
      </c>
      <c r="C8152">
        <v>5.1000000000000004E-3</v>
      </c>
      <c r="D8152">
        <v>5.0800000000000003E-3</v>
      </c>
      <c r="E8152">
        <v>0.5</v>
      </c>
      <c r="F8152">
        <v>88535</v>
      </c>
      <c r="G8152">
        <v>450</v>
      </c>
      <c r="H8152">
        <v>88310</v>
      </c>
      <c r="I8152">
        <v>2479588</v>
      </c>
      <c r="J8152">
        <v>28.01</v>
      </c>
    </row>
    <row r="8153" spans="1:10" x14ac:dyDescent="0.25">
      <c r="A8153">
        <v>1949</v>
      </c>
      <c r="B8153">
        <v>45</v>
      </c>
      <c r="C8153">
        <v>5.2900000000000004E-3</v>
      </c>
      <c r="D8153">
        <v>5.28E-3</v>
      </c>
      <c r="E8153">
        <v>0.5</v>
      </c>
      <c r="F8153">
        <v>88085</v>
      </c>
      <c r="G8153">
        <v>465</v>
      </c>
      <c r="H8153">
        <v>87852</v>
      </c>
      <c r="I8153">
        <v>2391278</v>
      </c>
      <c r="J8153">
        <v>27.15</v>
      </c>
    </row>
    <row r="8154" spans="1:10" x14ac:dyDescent="0.25">
      <c r="A8154">
        <v>1949</v>
      </c>
      <c r="B8154">
        <v>46</v>
      </c>
      <c r="C8154">
        <v>5.5199999999999997E-3</v>
      </c>
      <c r="D8154">
        <v>5.5100000000000001E-3</v>
      </c>
      <c r="E8154">
        <v>0.5</v>
      </c>
      <c r="F8154">
        <v>87620</v>
      </c>
      <c r="G8154">
        <v>483</v>
      </c>
      <c r="H8154">
        <v>87378</v>
      </c>
      <c r="I8154">
        <v>2303426</v>
      </c>
      <c r="J8154">
        <v>26.29</v>
      </c>
    </row>
    <row r="8155" spans="1:10" x14ac:dyDescent="0.25">
      <c r="A8155">
        <v>1949</v>
      </c>
      <c r="B8155">
        <v>47</v>
      </c>
      <c r="C8155">
        <v>6.43E-3</v>
      </c>
      <c r="D8155">
        <v>6.4099999999999999E-3</v>
      </c>
      <c r="E8155">
        <v>0.5</v>
      </c>
      <c r="F8155">
        <v>87137</v>
      </c>
      <c r="G8155">
        <v>559</v>
      </c>
      <c r="H8155">
        <v>86858</v>
      </c>
      <c r="I8155">
        <v>2216047</v>
      </c>
      <c r="J8155">
        <v>25.43</v>
      </c>
    </row>
    <row r="8156" spans="1:10" x14ac:dyDescent="0.25">
      <c r="A8156">
        <v>1949</v>
      </c>
      <c r="B8156">
        <v>48</v>
      </c>
      <c r="C8156">
        <v>7.1700000000000002E-3</v>
      </c>
      <c r="D8156">
        <v>7.1399999999999996E-3</v>
      </c>
      <c r="E8156">
        <v>0.5</v>
      </c>
      <c r="F8156">
        <v>86578</v>
      </c>
      <c r="G8156">
        <v>618</v>
      </c>
      <c r="H8156">
        <v>86269</v>
      </c>
      <c r="I8156">
        <v>2129190</v>
      </c>
      <c r="J8156">
        <v>24.59</v>
      </c>
    </row>
    <row r="8157" spans="1:10" x14ac:dyDescent="0.25">
      <c r="A8157">
        <v>1949</v>
      </c>
      <c r="B8157">
        <v>49</v>
      </c>
      <c r="C8157">
        <v>7.5399999999999998E-3</v>
      </c>
      <c r="D8157">
        <v>7.5100000000000002E-3</v>
      </c>
      <c r="E8157">
        <v>0.5</v>
      </c>
      <c r="F8157">
        <v>85960</v>
      </c>
      <c r="G8157">
        <v>646</v>
      </c>
      <c r="H8157">
        <v>85637</v>
      </c>
      <c r="I8157">
        <v>2042921</v>
      </c>
      <c r="J8157">
        <v>23.77</v>
      </c>
    </row>
    <row r="8158" spans="1:10" x14ac:dyDescent="0.25">
      <c r="A8158">
        <v>1949</v>
      </c>
      <c r="B8158">
        <v>50</v>
      </c>
      <c r="C8158">
        <v>7.4000000000000003E-3</v>
      </c>
      <c r="D8158">
        <v>7.3800000000000003E-3</v>
      </c>
      <c r="E8158">
        <v>0.5</v>
      </c>
      <c r="F8158">
        <v>85314</v>
      </c>
      <c r="G8158">
        <v>629</v>
      </c>
      <c r="H8158">
        <v>84999</v>
      </c>
      <c r="I8158">
        <v>1957284</v>
      </c>
      <c r="J8158">
        <v>22.94</v>
      </c>
    </row>
    <row r="8159" spans="1:10" x14ac:dyDescent="0.25">
      <c r="A8159">
        <v>1949</v>
      </c>
      <c r="B8159">
        <v>51</v>
      </c>
      <c r="C8159">
        <v>9.5499999999999995E-3</v>
      </c>
      <c r="D8159">
        <v>9.5099999999999994E-3</v>
      </c>
      <c r="E8159">
        <v>0.5</v>
      </c>
      <c r="F8159">
        <v>84685</v>
      </c>
      <c r="G8159">
        <v>805</v>
      </c>
      <c r="H8159">
        <v>84282</v>
      </c>
      <c r="I8159">
        <v>1872284</v>
      </c>
      <c r="J8159">
        <v>22.11</v>
      </c>
    </row>
    <row r="8160" spans="1:10" x14ac:dyDescent="0.25">
      <c r="A8160">
        <v>1949</v>
      </c>
      <c r="B8160">
        <v>52</v>
      </c>
      <c r="C8160">
        <v>1.1379999999999999E-2</v>
      </c>
      <c r="D8160">
        <v>1.132E-2</v>
      </c>
      <c r="E8160">
        <v>0.5</v>
      </c>
      <c r="F8160">
        <v>83880</v>
      </c>
      <c r="G8160">
        <v>949</v>
      </c>
      <c r="H8160">
        <v>83405</v>
      </c>
      <c r="I8160">
        <v>1788002</v>
      </c>
      <c r="J8160">
        <v>21.32</v>
      </c>
    </row>
    <row r="8161" spans="1:10" x14ac:dyDescent="0.25">
      <c r="A8161">
        <v>1949</v>
      </c>
      <c r="B8161">
        <v>53</v>
      </c>
      <c r="C8161">
        <v>1.1769999999999999E-2</v>
      </c>
      <c r="D8161">
        <v>1.17E-2</v>
      </c>
      <c r="E8161">
        <v>0.5</v>
      </c>
      <c r="F8161">
        <v>82931</v>
      </c>
      <c r="G8161">
        <v>971</v>
      </c>
      <c r="H8161">
        <v>82445</v>
      </c>
      <c r="I8161">
        <v>1704597</v>
      </c>
      <c r="J8161">
        <v>20.55</v>
      </c>
    </row>
    <row r="8162" spans="1:10" x14ac:dyDescent="0.25">
      <c r="A8162">
        <v>1949</v>
      </c>
      <c r="B8162">
        <v>54</v>
      </c>
      <c r="C8162">
        <v>1.409E-2</v>
      </c>
      <c r="D8162">
        <v>1.3990000000000001E-2</v>
      </c>
      <c r="E8162">
        <v>0.5</v>
      </c>
      <c r="F8162">
        <v>81960</v>
      </c>
      <c r="G8162">
        <v>1147</v>
      </c>
      <c r="H8162">
        <v>81387</v>
      </c>
      <c r="I8162">
        <v>1622151</v>
      </c>
      <c r="J8162">
        <v>19.79</v>
      </c>
    </row>
    <row r="8163" spans="1:10" x14ac:dyDescent="0.25">
      <c r="A8163">
        <v>1949</v>
      </c>
      <c r="B8163">
        <v>55</v>
      </c>
      <c r="C8163">
        <v>1.3690000000000001E-2</v>
      </c>
      <c r="D8163">
        <v>1.3599999999999999E-2</v>
      </c>
      <c r="E8163">
        <v>0.5</v>
      </c>
      <c r="F8163">
        <v>80813</v>
      </c>
      <c r="G8163">
        <v>1099</v>
      </c>
      <c r="H8163">
        <v>80264</v>
      </c>
      <c r="I8163">
        <v>1540765</v>
      </c>
      <c r="J8163">
        <v>19.07</v>
      </c>
    </row>
    <row r="8164" spans="1:10" x14ac:dyDescent="0.25">
      <c r="A8164">
        <v>1949</v>
      </c>
      <c r="B8164">
        <v>56</v>
      </c>
      <c r="C8164">
        <v>1.481E-2</v>
      </c>
      <c r="D8164">
        <v>1.4710000000000001E-2</v>
      </c>
      <c r="E8164">
        <v>0.5</v>
      </c>
      <c r="F8164">
        <v>79714</v>
      </c>
      <c r="G8164">
        <v>1172</v>
      </c>
      <c r="H8164">
        <v>79128</v>
      </c>
      <c r="I8164">
        <v>1460501</v>
      </c>
      <c r="J8164">
        <v>18.32</v>
      </c>
    </row>
    <row r="8165" spans="1:10" x14ac:dyDescent="0.25">
      <c r="A8165">
        <v>1949</v>
      </c>
      <c r="B8165">
        <v>57</v>
      </c>
      <c r="C8165">
        <v>1.678E-2</v>
      </c>
      <c r="D8165">
        <v>1.6639999999999999E-2</v>
      </c>
      <c r="E8165">
        <v>0.5</v>
      </c>
      <c r="F8165">
        <v>78542</v>
      </c>
      <c r="G8165">
        <v>1307</v>
      </c>
      <c r="H8165">
        <v>77888</v>
      </c>
      <c r="I8165">
        <v>1381373</v>
      </c>
      <c r="J8165">
        <v>17.59</v>
      </c>
    </row>
    <row r="8166" spans="1:10" x14ac:dyDescent="0.25">
      <c r="A8166">
        <v>1949</v>
      </c>
      <c r="B8166">
        <v>58</v>
      </c>
      <c r="C8166">
        <v>1.7160000000000002E-2</v>
      </c>
      <c r="D8166">
        <v>1.7010000000000001E-2</v>
      </c>
      <c r="E8166">
        <v>0.5</v>
      </c>
      <c r="F8166">
        <v>77235</v>
      </c>
      <c r="G8166">
        <v>1314</v>
      </c>
      <c r="H8166">
        <v>76578</v>
      </c>
      <c r="I8166">
        <v>1303484</v>
      </c>
      <c r="J8166">
        <v>16.88</v>
      </c>
    </row>
    <row r="8167" spans="1:10" x14ac:dyDescent="0.25">
      <c r="A8167">
        <v>1949</v>
      </c>
      <c r="B8167">
        <v>59</v>
      </c>
      <c r="C8167">
        <v>2.0990000000000002E-2</v>
      </c>
      <c r="D8167">
        <v>2.078E-2</v>
      </c>
      <c r="E8167">
        <v>0.5</v>
      </c>
      <c r="F8167">
        <v>75921</v>
      </c>
      <c r="G8167">
        <v>1577</v>
      </c>
      <c r="H8167">
        <v>75132</v>
      </c>
      <c r="I8167">
        <v>1226907</v>
      </c>
      <c r="J8167">
        <v>16.16</v>
      </c>
    </row>
    <row r="8168" spans="1:10" x14ac:dyDescent="0.25">
      <c r="A8168">
        <v>1949</v>
      </c>
      <c r="B8168">
        <v>60</v>
      </c>
      <c r="C8168">
        <v>2.036E-2</v>
      </c>
      <c r="D8168">
        <v>2.0160000000000001E-2</v>
      </c>
      <c r="E8168">
        <v>0.5</v>
      </c>
      <c r="F8168">
        <v>74343</v>
      </c>
      <c r="G8168">
        <v>1498</v>
      </c>
      <c r="H8168">
        <v>73594</v>
      </c>
      <c r="I8168">
        <v>1151775</v>
      </c>
      <c r="J8168">
        <v>15.49</v>
      </c>
    </row>
    <row r="8169" spans="1:10" x14ac:dyDescent="0.25">
      <c r="A8169">
        <v>1949</v>
      </c>
      <c r="B8169">
        <v>61</v>
      </c>
      <c r="C8169">
        <v>2.23E-2</v>
      </c>
      <c r="D8169">
        <v>2.206E-2</v>
      </c>
      <c r="E8169">
        <v>0.5</v>
      </c>
      <c r="F8169">
        <v>72845</v>
      </c>
      <c r="G8169">
        <v>1607</v>
      </c>
      <c r="H8169">
        <v>72042</v>
      </c>
      <c r="I8169">
        <v>1078180</v>
      </c>
      <c r="J8169">
        <v>14.8</v>
      </c>
    </row>
    <row r="8170" spans="1:10" x14ac:dyDescent="0.25">
      <c r="A8170">
        <v>1949</v>
      </c>
      <c r="B8170">
        <v>62</v>
      </c>
      <c r="C8170">
        <v>2.5940000000000001E-2</v>
      </c>
      <c r="D8170">
        <v>2.5600000000000001E-2</v>
      </c>
      <c r="E8170">
        <v>0.5</v>
      </c>
      <c r="F8170">
        <v>71238</v>
      </c>
      <c r="G8170">
        <v>1824</v>
      </c>
      <c r="H8170">
        <v>70326</v>
      </c>
      <c r="I8170">
        <v>1006139</v>
      </c>
      <c r="J8170">
        <v>14.12</v>
      </c>
    </row>
    <row r="8171" spans="1:10" x14ac:dyDescent="0.25">
      <c r="A8171">
        <v>1949</v>
      </c>
      <c r="B8171">
        <v>63</v>
      </c>
      <c r="C8171">
        <v>2.6980000000000001E-2</v>
      </c>
      <c r="D8171">
        <v>2.6620000000000001E-2</v>
      </c>
      <c r="E8171">
        <v>0.5</v>
      </c>
      <c r="F8171">
        <v>69414</v>
      </c>
      <c r="G8171">
        <v>1848</v>
      </c>
      <c r="H8171">
        <v>68490</v>
      </c>
      <c r="I8171">
        <v>935812</v>
      </c>
      <c r="J8171">
        <v>13.48</v>
      </c>
    </row>
    <row r="8172" spans="1:10" x14ac:dyDescent="0.25">
      <c r="A8172">
        <v>1949</v>
      </c>
      <c r="B8172">
        <v>64</v>
      </c>
      <c r="C8172">
        <v>2.767E-2</v>
      </c>
      <c r="D8172">
        <v>2.7289999999999998E-2</v>
      </c>
      <c r="E8172">
        <v>0.5</v>
      </c>
      <c r="F8172">
        <v>67566</v>
      </c>
      <c r="G8172">
        <v>1844</v>
      </c>
      <c r="H8172">
        <v>66644</v>
      </c>
      <c r="I8172">
        <v>867322</v>
      </c>
      <c r="J8172">
        <v>12.84</v>
      </c>
    </row>
    <row r="8173" spans="1:10" x14ac:dyDescent="0.25">
      <c r="A8173">
        <v>1949</v>
      </c>
      <c r="B8173">
        <v>65</v>
      </c>
      <c r="C8173">
        <v>3.15E-2</v>
      </c>
      <c r="D8173">
        <v>3.1009999999999999E-2</v>
      </c>
      <c r="E8173">
        <v>0.5</v>
      </c>
      <c r="F8173">
        <v>65723</v>
      </c>
      <c r="G8173">
        <v>2038</v>
      </c>
      <c r="H8173">
        <v>64703</v>
      </c>
      <c r="I8173">
        <v>800678</v>
      </c>
      <c r="J8173">
        <v>12.18</v>
      </c>
    </row>
    <row r="8174" spans="1:10" x14ac:dyDescent="0.25">
      <c r="A8174">
        <v>1949</v>
      </c>
      <c r="B8174">
        <v>66</v>
      </c>
      <c r="C8174">
        <v>3.5040000000000002E-2</v>
      </c>
      <c r="D8174">
        <v>3.4439999999999998E-2</v>
      </c>
      <c r="E8174">
        <v>0.5</v>
      </c>
      <c r="F8174">
        <v>63684</v>
      </c>
      <c r="G8174">
        <v>2193</v>
      </c>
      <c r="H8174">
        <v>62588</v>
      </c>
      <c r="I8174">
        <v>735974</v>
      </c>
      <c r="J8174">
        <v>11.56</v>
      </c>
    </row>
    <row r="8175" spans="1:10" x14ac:dyDescent="0.25">
      <c r="A8175">
        <v>1949</v>
      </c>
      <c r="B8175">
        <v>67</v>
      </c>
      <c r="C8175">
        <v>3.8339999999999999E-2</v>
      </c>
      <c r="D8175">
        <v>3.7620000000000001E-2</v>
      </c>
      <c r="E8175">
        <v>0.5</v>
      </c>
      <c r="F8175">
        <v>61491</v>
      </c>
      <c r="G8175">
        <v>2313</v>
      </c>
      <c r="H8175">
        <v>60335</v>
      </c>
      <c r="I8175">
        <v>673387</v>
      </c>
      <c r="J8175">
        <v>10.95</v>
      </c>
    </row>
    <row r="8176" spans="1:10" x14ac:dyDescent="0.25">
      <c r="A8176">
        <v>1949</v>
      </c>
      <c r="B8176">
        <v>68</v>
      </c>
      <c r="C8176">
        <v>4.4229999999999998E-2</v>
      </c>
      <c r="D8176">
        <v>4.3279999999999999E-2</v>
      </c>
      <c r="E8176">
        <v>0.5</v>
      </c>
      <c r="F8176">
        <v>59178</v>
      </c>
      <c r="G8176">
        <v>2561</v>
      </c>
      <c r="H8176">
        <v>57898</v>
      </c>
      <c r="I8176">
        <v>613052</v>
      </c>
      <c r="J8176">
        <v>10.36</v>
      </c>
    </row>
    <row r="8177" spans="1:10" x14ac:dyDescent="0.25">
      <c r="A8177">
        <v>1949</v>
      </c>
      <c r="B8177">
        <v>69</v>
      </c>
      <c r="C8177">
        <v>5.0950000000000002E-2</v>
      </c>
      <c r="D8177">
        <v>4.9689999999999998E-2</v>
      </c>
      <c r="E8177">
        <v>0.5</v>
      </c>
      <c r="F8177">
        <v>56617</v>
      </c>
      <c r="G8177">
        <v>2813</v>
      </c>
      <c r="H8177">
        <v>55210</v>
      </c>
      <c r="I8177">
        <v>555155</v>
      </c>
      <c r="J8177">
        <v>9.81</v>
      </c>
    </row>
    <row r="8178" spans="1:10" x14ac:dyDescent="0.25">
      <c r="A8178">
        <v>1949</v>
      </c>
      <c r="B8178">
        <v>70</v>
      </c>
      <c r="C8178">
        <v>5.5390000000000002E-2</v>
      </c>
      <c r="D8178">
        <v>5.3900000000000003E-2</v>
      </c>
      <c r="E8178">
        <v>0.5</v>
      </c>
      <c r="F8178">
        <v>53804</v>
      </c>
      <c r="G8178">
        <v>2900</v>
      </c>
      <c r="H8178">
        <v>52354</v>
      </c>
      <c r="I8178">
        <v>499944</v>
      </c>
      <c r="J8178">
        <v>9.2899999999999991</v>
      </c>
    </row>
    <row r="8179" spans="1:10" x14ac:dyDescent="0.25">
      <c r="A8179">
        <v>1949</v>
      </c>
      <c r="B8179">
        <v>71</v>
      </c>
      <c r="C8179">
        <v>5.8990000000000001E-2</v>
      </c>
      <c r="D8179">
        <v>5.7299999999999997E-2</v>
      </c>
      <c r="E8179">
        <v>0.5</v>
      </c>
      <c r="F8179">
        <v>50904</v>
      </c>
      <c r="G8179">
        <v>2917</v>
      </c>
      <c r="H8179">
        <v>49446</v>
      </c>
      <c r="I8179">
        <v>447590</v>
      </c>
      <c r="J8179">
        <v>8.7899999999999991</v>
      </c>
    </row>
    <row r="8180" spans="1:10" x14ac:dyDescent="0.25">
      <c r="A8180">
        <v>1949</v>
      </c>
      <c r="B8180">
        <v>72</v>
      </c>
      <c r="C8180">
        <v>6.6280000000000006E-2</v>
      </c>
      <c r="D8180">
        <v>6.4149999999999999E-2</v>
      </c>
      <c r="E8180">
        <v>0.5</v>
      </c>
      <c r="F8180">
        <v>47987</v>
      </c>
      <c r="G8180">
        <v>3079</v>
      </c>
      <c r="H8180">
        <v>46448</v>
      </c>
      <c r="I8180">
        <v>398144</v>
      </c>
      <c r="J8180">
        <v>8.3000000000000007</v>
      </c>
    </row>
    <row r="8181" spans="1:10" x14ac:dyDescent="0.25">
      <c r="A8181">
        <v>1949</v>
      </c>
      <c r="B8181">
        <v>73</v>
      </c>
      <c r="C8181">
        <v>7.1370000000000003E-2</v>
      </c>
      <c r="D8181">
        <v>6.8909999999999999E-2</v>
      </c>
      <c r="E8181">
        <v>0.5</v>
      </c>
      <c r="F8181">
        <v>44909</v>
      </c>
      <c r="G8181">
        <v>3095</v>
      </c>
      <c r="H8181">
        <v>43362</v>
      </c>
      <c r="I8181">
        <v>351696</v>
      </c>
      <c r="J8181">
        <v>7.83</v>
      </c>
    </row>
    <row r="8182" spans="1:10" x14ac:dyDescent="0.25">
      <c r="A8182">
        <v>1949</v>
      </c>
      <c r="B8182">
        <v>74</v>
      </c>
      <c r="C8182">
        <v>7.8909999999999994E-2</v>
      </c>
      <c r="D8182">
        <v>7.5910000000000005E-2</v>
      </c>
      <c r="E8182">
        <v>0.5</v>
      </c>
      <c r="F8182">
        <v>41814</v>
      </c>
      <c r="G8182">
        <v>3174</v>
      </c>
      <c r="H8182">
        <v>40227</v>
      </c>
      <c r="I8182">
        <v>308335</v>
      </c>
      <c r="J8182">
        <v>7.37</v>
      </c>
    </row>
    <row r="8183" spans="1:10" x14ac:dyDescent="0.25">
      <c r="A8183">
        <v>1949</v>
      </c>
      <c r="B8183">
        <v>75</v>
      </c>
      <c r="C8183">
        <v>8.5190000000000002E-2</v>
      </c>
      <c r="D8183">
        <v>8.1710000000000005E-2</v>
      </c>
      <c r="E8183">
        <v>0.5</v>
      </c>
      <c r="F8183">
        <v>38640</v>
      </c>
      <c r="G8183">
        <v>3157</v>
      </c>
      <c r="H8183">
        <v>37061</v>
      </c>
      <c r="I8183">
        <v>268108</v>
      </c>
      <c r="J8183">
        <v>6.94</v>
      </c>
    </row>
    <row r="8184" spans="1:10" x14ac:dyDescent="0.25">
      <c r="A8184">
        <v>1949</v>
      </c>
      <c r="B8184">
        <v>76</v>
      </c>
      <c r="C8184">
        <v>9.7750000000000004E-2</v>
      </c>
      <c r="D8184">
        <v>9.3189999999999995E-2</v>
      </c>
      <c r="E8184">
        <v>0.5</v>
      </c>
      <c r="F8184">
        <v>35483</v>
      </c>
      <c r="G8184">
        <v>3307</v>
      </c>
      <c r="H8184">
        <v>33829</v>
      </c>
      <c r="I8184">
        <v>231046</v>
      </c>
      <c r="J8184">
        <v>6.51</v>
      </c>
    </row>
    <row r="8185" spans="1:10" x14ac:dyDescent="0.25">
      <c r="A8185">
        <v>1949</v>
      </c>
      <c r="B8185">
        <v>77</v>
      </c>
      <c r="C8185">
        <v>0.10926</v>
      </c>
      <c r="D8185">
        <v>0.1036</v>
      </c>
      <c r="E8185">
        <v>0.5</v>
      </c>
      <c r="F8185">
        <v>32176</v>
      </c>
      <c r="G8185">
        <v>3333</v>
      </c>
      <c r="H8185">
        <v>30509</v>
      </c>
      <c r="I8185">
        <v>197217</v>
      </c>
      <c r="J8185">
        <v>6.13</v>
      </c>
    </row>
    <row r="8186" spans="1:10" x14ac:dyDescent="0.25">
      <c r="A8186">
        <v>1949</v>
      </c>
      <c r="B8186">
        <v>78</v>
      </c>
      <c r="C8186">
        <v>0.11611</v>
      </c>
      <c r="D8186">
        <v>0.10974</v>
      </c>
      <c r="E8186">
        <v>0.5</v>
      </c>
      <c r="F8186">
        <v>28842</v>
      </c>
      <c r="G8186">
        <v>3165</v>
      </c>
      <c r="H8186">
        <v>27260</v>
      </c>
      <c r="I8186">
        <v>166708</v>
      </c>
      <c r="J8186">
        <v>5.78</v>
      </c>
    </row>
    <row r="8187" spans="1:10" x14ac:dyDescent="0.25">
      <c r="A8187">
        <v>1949</v>
      </c>
      <c r="B8187">
        <v>79</v>
      </c>
      <c r="C8187">
        <v>0.12887999999999999</v>
      </c>
      <c r="D8187">
        <v>0.12107999999999999</v>
      </c>
      <c r="E8187">
        <v>0.5</v>
      </c>
      <c r="F8187">
        <v>25677</v>
      </c>
      <c r="G8187">
        <v>3109</v>
      </c>
      <c r="H8187">
        <v>24123</v>
      </c>
      <c r="I8187">
        <v>139448</v>
      </c>
      <c r="J8187">
        <v>5.43</v>
      </c>
    </row>
    <row r="8188" spans="1:10" x14ac:dyDescent="0.25">
      <c r="A8188">
        <v>1949</v>
      </c>
      <c r="B8188">
        <v>80</v>
      </c>
      <c r="C8188">
        <v>0.13153999999999999</v>
      </c>
      <c r="D8188">
        <v>0.12342</v>
      </c>
      <c r="E8188">
        <v>0.5</v>
      </c>
      <c r="F8188">
        <v>22568</v>
      </c>
      <c r="G8188">
        <v>2785</v>
      </c>
      <c r="H8188">
        <v>21176</v>
      </c>
      <c r="I8188">
        <v>115325</v>
      </c>
      <c r="J8188">
        <v>5.1100000000000003</v>
      </c>
    </row>
    <row r="8189" spans="1:10" x14ac:dyDescent="0.25">
      <c r="A8189">
        <v>1949</v>
      </c>
      <c r="B8189">
        <v>81</v>
      </c>
      <c r="C8189">
        <v>0.14759</v>
      </c>
      <c r="D8189">
        <v>0.13744999999999999</v>
      </c>
      <c r="E8189">
        <v>0.5</v>
      </c>
      <c r="F8189">
        <v>19783</v>
      </c>
      <c r="G8189">
        <v>2719</v>
      </c>
      <c r="H8189">
        <v>18423</v>
      </c>
      <c r="I8189">
        <v>94149</v>
      </c>
      <c r="J8189">
        <v>4.76</v>
      </c>
    </row>
    <row r="8190" spans="1:10" x14ac:dyDescent="0.25">
      <c r="A8190">
        <v>1949</v>
      </c>
      <c r="B8190">
        <v>82</v>
      </c>
      <c r="C8190">
        <v>0.17480999999999999</v>
      </c>
      <c r="D8190">
        <v>0.16075999999999999</v>
      </c>
      <c r="E8190">
        <v>0.5</v>
      </c>
      <c r="F8190">
        <v>17064</v>
      </c>
      <c r="G8190">
        <v>2743</v>
      </c>
      <c r="H8190">
        <v>15692</v>
      </c>
      <c r="I8190">
        <v>75726</v>
      </c>
      <c r="J8190">
        <v>4.4400000000000004</v>
      </c>
    </row>
    <row r="8191" spans="1:10" x14ac:dyDescent="0.25">
      <c r="A8191">
        <v>1949</v>
      </c>
      <c r="B8191">
        <v>83</v>
      </c>
      <c r="C8191">
        <v>0.18081</v>
      </c>
      <c r="D8191">
        <v>0.16582</v>
      </c>
      <c r="E8191">
        <v>0.5</v>
      </c>
      <c r="F8191">
        <v>14321</v>
      </c>
      <c r="G8191">
        <v>2375</v>
      </c>
      <c r="H8191">
        <v>13133</v>
      </c>
      <c r="I8191">
        <v>60034</v>
      </c>
      <c r="J8191">
        <v>4.1900000000000004</v>
      </c>
    </row>
    <row r="8192" spans="1:10" x14ac:dyDescent="0.25">
      <c r="A8192">
        <v>1949</v>
      </c>
      <c r="B8192">
        <v>84</v>
      </c>
      <c r="C8192">
        <v>0.19825000000000001</v>
      </c>
      <c r="D8192">
        <v>0.18037</v>
      </c>
      <c r="E8192">
        <v>0.5</v>
      </c>
      <c r="F8192">
        <v>11946</v>
      </c>
      <c r="G8192">
        <v>2155</v>
      </c>
      <c r="H8192">
        <v>10869</v>
      </c>
      <c r="I8192">
        <v>46900</v>
      </c>
      <c r="J8192">
        <v>3.93</v>
      </c>
    </row>
    <row r="8193" spans="1:10" x14ac:dyDescent="0.25">
      <c r="A8193">
        <v>1949</v>
      </c>
      <c r="B8193">
        <v>85</v>
      </c>
      <c r="C8193">
        <v>0.21759999999999999</v>
      </c>
      <c r="D8193">
        <v>0.19625000000000001</v>
      </c>
      <c r="E8193">
        <v>0.5</v>
      </c>
      <c r="F8193">
        <v>9791</v>
      </c>
      <c r="G8193">
        <v>1922</v>
      </c>
      <c r="H8193">
        <v>8831</v>
      </c>
      <c r="I8193">
        <v>36032</v>
      </c>
      <c r="J8193">
        <v>3.68</v>
      </c>
    </row>
    <row r="8194" spans="1:10" x14ac:dyDescent="0.25">
      <c r="A8194">
        <v>1949</v>
      </c>
      <c r="B8194">
        <v>86</v>
      </c>
      <c r="C8194">
        <v>0.24648</v>
      </c>
      <c r="D8194">
        <v>0.21942999999999999</v>
      </c>
      <c r="E8194">
        <v>0.5</v>
      </c>
      <c r="F8194">
        <v>7870</v>
      </c>
      <c r="G8194">
        <v>1727</v>
      </c>
      <c r="H8194">
        <v>7006</v>
      </c>
      <c r="I8194">
        <v>27201</v>
      </c>
      <c r="J8194">
        <v>3.46</v>
      </c>
    </row>
    <row r="8195" spans="1:10" x14ac:dyDescent="0.25">
      <c r="A8195">
        <v>1949</v>
      </c>
      <c r="B8195">
        <v>87</v>
      </c>
      <c r="C8195">
        <v>0.21756</v>
      </c>
      <c r="D8195">
        <v>0.19622000000000001</v>
      </c>
      <c r="E8195">
        <v>0.5</v>
      </c>
      <c r="F8195">
        <v>6143</v>
      </c>
      <c r="G8195">
        <v>1205</v>
      </c>
      <c r="H8195">
        <v>5540</v>
      </c>
      <c r="I8195">
        <v>20195</v>
      </c>
      <c r="J8195">
        <v>3.29</v>
      </c>
    </row>
    <row r="8196" spans="1:10" x14ac:dyDescent="0.25">
      <c r="A8196">
        <v>1949</v>
      </c>
      <c r="B8196">
        <v>88</v>
      </c>
      <c r="C8196">
        <v>0.29450999999999999</v>
      </c>
      <c r="D8196">
        <v>0.25670999999999999</v>
      </c>
      <c r="E8196">
        <v>0.5</v>
      </c>
      <c r="F8196">
        <v>4938</v>
      </c>
      <c r="G8196">
        <v>1268</v>
      </c>
      <c r="H8196">
        <v>4304</v>
      </c>
      <c r="I8196">
        <v>14655</v>
      </c>
      <c r="J8196">
        <v>2.97</v>
      </c>
    </row>
    <row r="8197" spans="1:10" x14ac:dyDescent="0.25">
      <c r="A8197">
        <v>1949</v>
      </c>
      <c r="B8197">
        <v>89</v>
      </c>
      <c r="C8197">
        <v>0.30352000000000001</v>
      </c>
      <c r="D8197">
        <v>0.26351999999999998</v>
      </c>
      <c r="E8197">
        <v>0.5</v>
      </c>
      <c r="F8197">
        <v>3670</v>
      </c>
      <c r="G8197">
        <v>967</v>
      </c>
      <c r="H8197">
        <v>3186</v>
      </c>
      <c r="I8197">
        <v>10351</v>
      </c>
      <c r="J8197">
        <v>2.82</v>
      </c>
    </row>
    <row r="8198" spans="1:10" x14ac:dyDescent="0.25">
      <c r="A8198">
        <v>1949</v>
      </c>
      <c r="B8198">
        <v>90</v>
      </c>
      <c r="C8198">
        <v>0.32813999999999999</v>
      </c>
      <c r="D8198">
        <v>0.28188999999999997</v>
      </c>
      <c r="E8198">
        <v>0.5</v>
      </c>
      <c r="F8198">
        <v>2703</v>
      </c>
      <c r="G8198">
        <v>762</v>
      </c>
      <c r="H8198">
        <v>2322</v>
      </c>
      <c r="I8198">
        <v>7165</v>
      </c>
      <c r="J8198">
        <v>2.65</v>
      </c>
    </row>
    <row r="8199" spans="1:10" x14ac:dyDescent="0.25">
      <c r="A8199">
        <v>1949</v>
      </c>
      <c r="B8199">
        <v>91</v>
      </c>
      <c r="C8199">
        <v>0.35374</v>
      </c>
      <c r="D8199">
        <v>0.30058000000000001</v>
      </c>
      <c r="E8199">
        <v>0.5</v>
      </c>
      <c r="F8199">
        <v>1941</v>
      </c>
      <c r="G8199">
        <v>583</v>
      </c>
      <c r="H8199">
        <v>1649</v>
      </c>
      <c r="I8199">
        <v>4843</v>
      </c>
      <c r="J8199">
        <v>2.4900000000000002</v>
      </c>
    </row>
    <row r="8200" spans="1:10" x14ac:dyDescent="0.25">
      <c r="A8200">
        <v>1949</v>
      </c>
      <c r="B8200">
        <v>92</v>
      </c>
      <c r="C8200">
        <v>0.38022</v>
      </c>
      <c r="D8200">
        <v>0.31947999999999999</v>
      </c>
      <c r="E8200">
        <v>0.5</v>
      </c>
      <c r="F8200">
        <v>1358</v>
      </c>
      <c r="G8200">
        <v>434</v>
      </c>
      <c r="H8200">
        <v>1141</v>
      </c>
      <c r="I8200">
        <v>3193</v>
      </c>
      <c r="J8200">
        <v>2.35</v>
      </c>
    </row>
    <row r="8201" spans="1:10" x14ac:dyDescent="0.25">
      <c r="A8201">
        <v>1949</v>
      </c>
      <c r="B8201">
        <v>93</v>
      </c>
      <c r="C8201">
        <v>0.40742</v>
      </c>
      <c r="D8201">
        <v>0.33846999999999999</v>
      </c>
      <c r="E8201">
        <v>0.5</v>
      </c>
      <c r="F8201">
        <v>924</v>
      </c>
      <c r="G8201">
        <v>313</v>
      </c>
      <c r="H8201">
        <v>767</v>
      </c>
      <c r="I8201">
        <v>2053</v>
      </c>
      <c r="J8201">
        <v>2.2200000000000002</v>
      </c>
    </row>
    <row r="8202" spans="1:10" x14ac:dyDescent="0.25">
      <c r="A8202">
        <v>1949</v>
      </c>
      <c r="B8202">
        <v>94</v>
      </c>
      <c r="C8202">
        <v>0.43520999999999999</v>
      </c>
      <c r="D8202">
        <v>0.35743000000000003</v>
      </c>
      <c r="E8202">
        <v>0.5</v>
      </c>
      <c r="F8202">
        <v>611</v>
      </c>
      <c r="G8202">
        <v>218</v>
      </c>
      <c r="H8202">
        <v>502</v>
      </c>
      <c r="I8202">
        <v>1285</v>
      </c>
      <c r="J8202">
        <v>2.1</v>
      </c>
    </row>
    <row r="8203" spans="1:10" x14ac:dyDescent="0.25">
      <c r="A8203">
        <v>1949</v>
      </c>
      <c r="B8203">
        <v>95</v>
      </c>
      <c r="C8203">
        <v>0.46340999999999999</v>
      </c>
      <c r="D8203">
        <v>0.37623000000000001</v>
      </c>
      <c r="E8203">
        <v>0.5</v>
      </c>
      <c r="F8203">
        <v>393</v>
      </c>
      <c r="G8203">
        <v>148</v>
      </c>
      <c r="H8203">
        <v>319</v>
      </c>
      <c r="I8203">
        <v>783</v>
      </c>
      <c r="J8203">
        <v>1.99</v>
      </c>
    </row>
    <row r="8204" spans="1:10" x14ac:dyDescent="0.25">
      <c r="A8204">
        <v>1949</v>
      </c>
      <c r="B8204">
        <v>96</v>
      </c>
      <c r="C8204">
        <v>0.49184</v>
      </c>
      <c r="D8204">
        <v>0.39476</v>
      </c>
      <c r="E8204">
        <v>0.5</v>
      </c>
      <c r="F8204">
        <v>245</v>
      </c>
      <c r="G8204">
        <v>97</v>
      </c>
      <c r="H8204">
        <v>197</v>
      </c>
      <c r="I8204">
        <v>464</v>
      </c>
      <c r="J8204">
        <v>1.9</v>
      </c>
    </row>
    <row r="8205" spans="1:10" x14ac:dyDescent="0.25">
      <c r="A8205">
        <v>1949</v>
      </c>
      <c r="B8205">
        <v>97</v>
      </c>
      <c r="C8205">
        <v>0.52032999999999996</v>
      </c>
      <c r="D8205">
        <v>0.41289999999999999</v>
      </c>
      <c r="E8205">
        <v>0.5</v>
      </c>
      <c r="F8205">
        <v>148</v>
      </c>
      <c r="G8205">
        <v>61</v>
      </c>
      <c r="H8205">
        <v>118</v>
      </c>
      <c r="I8205">
        <v>268</v>
      </c>
      <c r="J8205">
        <v>1.81</v>
      </c>
    </row>
    <row r="8206" spans="1:10" x14ac:dyDescent="0.25">
      <c r="A8206">
        <v>1949</v>
      </c>
      <c r="B8206">
        <v>98</v>
      </c>
      <c r="C8206">
        <v>0.54867999999999995</v>
      </c>
      <c r="D8206">
        <v>0.43056</v>
      </c>
      <c r="E8206">
        <v>0.5</v>
      </c>
      <c r="F8206">
        <v>87</v>
      </c>
      <c r="G8206">
        <v>37</v>
      </c>
      <c r="H8206">
        <v>68</v>
      </c>
      <c r="I8206">
        <v>150</v>
      </c>
      <c r="J8206">
        <v>1.73</v>
      </c>
    </row>
    <row r="8207" spans="1:10" x14ac:dyDescent="0.25">
      <c r="A8207">
        <v>1949</v>
      </c>
      <c r="B8207">
        <v>99</v>
      </c>
      <c r="C8207">
        <v>0.57672999999999996</v>
      </c>
      <c r="D8207">
        <v>0.44763999999999998</v>
      </c>
      <c r="E8207">
        <v>0.5</v>
      </c>
      <c r="F8207">
        <v>50</v>
      </c>
      <c r="G8207">
        <v>22</v>
      </c>
      <c r="H8207">
        <v>38</v>
      </c>
      <c r="I8207">
        <v>82</v>
      </c>
      <c r="J8207">
        <v>1.65</v>
      </c>
    </row>
    <row r="8208" spans="1:10" x14ac:dyDescent="0.25">
      <c r="A8208">
        <v>1949</v>
      </c>
      <c r="B8208">
        <v>100</v>
      </c>
      <c r="C8208">
        <v>0.60428000000000004</v>
      </c>
      <c r="D8208">
        <v>0.46406999999999998</v>
      </c>
      <c r="E8208">
        <v>0.5</v>
      </c>
      <c r="F8208">
        <v>27</v>
      </c>
      <c r="G8208">
        <v>13</v>
      </c>
      <c r="H8208">
        <v>21</v>
      </c>
      <c r="I8208">
        <v>43</v>
      </c>
      <c r="J8208">
        <v>1.59</v>
      </c>
    </row>
    <row r="8209" spans="1:10" x14ac:dyDescent="0.25">
      <c r="A8209">
        <v>1949</v>
      </c>
      <c r="B8209">
        <v>101</v>
      </c>
      <c r="C8209">
        <v>0.63119000000000003</v>
      </c>
      <c r="D8209">
        <v>0.47977999999999998</v>
      </c>
      <c r="E8209">
        <v>0.5</v>
      </c>
      <c r="F8209">
        <v>15</v>
      </c>
      <c r="G8209">
        <v>7</v>
      </c>
      <c r="H8209">
        <v>11</v>
      </c>
      <c r="I8209">
        <v>22</v>
      </c>
      <c r="J8209">
        <v>1.53</v>
      </c>
    </row>
    <row r="8210" spans="1:10" x14ac:dyDescent="0.25">
      <c r="A8210">
        <v>1949</v>
      </c>
      <c r="B8210">
        <v>102</v>
      </c>
      <c r="C8210">
        <v>0.65730999999999995</v>
      </c>
      <c r="D8210">
        <v>0.49471999999999999</v>
      </c>
      <c r="E8210">
        <v>0.5</v>
      </c>
      <c r="F8210">
        <v>8</v>
      </c>
      <c r="G8210">
        <v>4</v>
      </c>
      <c r="H8210">
        <v>6</v>
      </c>
      <c r="I8210">
        <v>11</v>
      </c>
      <c r="J8210">
        <v>1.47</v>
      </c>
    </row>
    <row r="8211" spans="1:10" x14ac:dyDescent="0.25">
      <c r="A8211">
        <v>1949</v>
      </c>
      <c r="B8211">
        <v>103</v>
      </c>
      <c r="C8211">
        <v>0.68250999999999995</v>
      </c>
      <c r="D8211">
        <v>0.50885999999999998</v>
      </c>
      <c r="E8211">
        <v>0.5</v>
      </c>
      <c r="F8211">
        <v>4</v>
      </c>
      <c r="G8211">
        <v>2</v>
      </c>
      <c r="H8211">
        <v>3</v>
      </c>
      <c r="I8211">
        <v>5</v>
      </c>
      <c r="J8211">
        <v>1.42</v>
      </c>
    </row>
    <row r="8212" spans="1:10" x14ac:dyDescent="0.25">
      <c r="A8212">
        <v>1949</v>
      </c>
      <c r="B8212">
        <v>104</v>
      </c>
      <c r="C8212">
        <v>0.70667999999999997</v>
      </c>
      <c r="D8212">
        <v>0.52217999999999998</v>
      </c>
      <c r="E8212">
        <v>0.5</v>
      </c>
      <c r="F8212">
        <v>2</v>
      </c>
      <c r="G8212">
        <v>1</v>
      </c>
      <c r="H8212">
        <v>1</v>
      </c>
      <c r="I8212">
        <v>3</v>
      </c>
      <c r="J8212">
        <v>1.38</v>
      </c>
    </row>
    <row r="8213" spans="1:10" x14ac:dyDescent="0.25">
      <c r="A8213">
        <v>1949</v>
      </c>
      <c r="B8213">
        <v>105</v>
      </c>
      <c r="C8213">
        <v>0.72974000000000006</v>
      </c>
      <c r="D8213">
        <v>0.53466000000000002</v>
      </c>
      <c r="E8213">
        <v>0.5</v>
      </c>
      <c r="F8213">
        <v>1</v>
      </c>
      <c r="G8213">
        <v>0</v>
      </c>
      <c r="H8213">
        <v>1</v>
      </c>
      <c r="I8213">
        <v>1</v>
      </c>
      <c r="J8213">
        <v>1.34</v>
      </c>
    </row>
    <row r="8214" spans="1:10" x14ac:dyDescent="0.25">
      <c r="A8214">
        <v>1949</v>
      </c>
      <c r="B8214">
        <v>106</v>
      </c>
      <c r="C8214">
        <v>0.75163000000000002</v>
      </c>
      <c r="D8214">
        <v>0.54632000000000003</v>
      </c>
      <c r="E8214">
        <v>0.5</v>
      </c>
      <c r="F8214">
        <v>0</v>
      </c>
      <c r="G8214">
        <v>0</v>
      </c>
      <c r="H8214">
        <v>0</v>
      </c>
      <c r="I8214">
        <v>1</v>
      </c>
      <c r="J8214">
        <v>1.3</v>
      </c>
    </row>
    <row r="8215" spans="1:10" x14ac:dyDescent="0.25">
      <c r="A8215">
        <v>1949</v>
      </c>
      <c r="B8215">
        <v>107</v>
      </c>
      <c r="C8215">
        <v>0.77229000000000003</v>
      </c>
      <c r="D8215">
        <v>0.55715000000000003</v>
      </c>
      <c r="E8215">
        <v>0.5</v>
      </c>
      <c r="F8215">
        <v>0</v>
      </c>
      <c r="G8215">
        <v>0</v>
      </c>
      <c r="H8215">
        <v>0</v>
      </c>
      <c r="I8215">
        <v>0</v>
      </c>
      <c r="J8215">
        <v>1.27</v>
      </c>
    </row>
    <row r="8216" spans="1:10" x14ac:dyDescent="0.25">
      <c r="A8216">
        <v>1949</v>
      </c>
      <c r="B8216">
        <v>108</v>
      </c>
      <c r="C8216">
        <v>0.79171999999999998</v>
      </c>
      <c r="D8216">
        <v>0.56718999999999997</v>
      </c>
      <c r="E8216">
        <v>0.5</v>
      </c>
      <c r="F8216">
        <v>0</v>
      </c>
      <c r="G8216">
        <v>0</v>
      </c>
      <c r="H8216">
        <v>0</v>
      </c>
      <c r="I8216">
        <v>0</v>
      </c>
      <c r="J8216">
        <v>1.25</v>
      </c>
    </row>
    <row r="8217" spans="1:10" x14ac:dyDescent="0.25">
      <c r="A8217">
        <v>1949</v>
      </c>
      <c r="B8217">
        <v>109</v>
      </c>
      <c r="C8217">
        <v>0.80989</v>
      </c>
      <c r="D8217">
        <v>0.57645999999999997</v>
      </c>
      <c r="E8217">
        <v>0.5</v>
      </c>
      <c r="F8217">
        <v>0</v>
      </c>
      <c r="G8217">
        <v>0</v>
      </c>
      <c r="H8217">
        <v>0</v>
      </c>
      <c r="I8217">
        <v>0</v>
      </c>
      <c r="J8217">
        <v>1.22</v>
      </c>
    </row>
    <row r="8218" spans="1:10" x14ac:dyDescent="0.25">
      <c r="A8218">
        <v>1949</v>
      </c>
      <c r="B8218" t="s">
        <v>25</v>
      </c>
      <c r="C8218">
        <v>0.82682999999999995</v>
      </c>
      <c r="D8218">
        <v>1</v>
      </c>
      <c r="E8218">
        <v>1.21</v>
      </c>
      <c r="F8218">
        <v>0</v>
      </c>
      <c r="G8218">
        <v>0</v>
      </c>
      <c r="H8218">
        <v>0</v>
      </c>
      <c r="I8218">
        <v>0</v>
      </c>
      <c r="J8218">
        <v>1.21</v>
      </c>
    </row>
    <row r="8219" spans="1:10" x14ac:dyDescent="0.25">
      <c r="A8219">
        <v>1950</v>
      </c>
      <c r="B8219">
        <v>0</v>
      </c>
      <c r="C8219">
        <v>3.6260000000000001E-2</v>
      </c>
      <c r="D8219">
        <v>3.517E-2</v>
      </c>
      <c r="E8219">
        <v>0.15</v>
      </c>
      <c r="F8219">
        <v>100000</v>
      </c>
      <c r="G8219">
        <v>3517</v>
      </c>
      <c r="H8219">
        <v>96999</v>
      </c>
      <c r="I8219">
        <v>6665052</v>
      </c>
      <c r="J8219">
        <v>66.650000000000006</v>
      </c>
    </row>
    <row r="8220" spans="1:10" x14ac:dyDescent="0.25">
      <c r="A8220">
        <v>1950</v>
      </c>
      <c r="B8220">
        <v>1</v>
      </c>
      <c r="C8220">
        <v>3.32E-3</v>
      </c>
      <c r="D8220">
        <v>3.31E-3</v>
      </c>
      <c r="E8220">
        <v>0.5</v>
      </c>
      <c r="F8220">
        <v>96483</v>
      </c>
      <c r="G8220">
        <v>319</v>
      </c>
      <c r="H8220">
        <v>96323</v>
      </c>
      <c r="I8220">
        <v>6568054</v>
      </c>
      <c r="J8220">
        <v>68.069999999999993</v>
      </c>
    </row>
    <row r="8221" spans="1:10" x14ac:dyDescent="0.25">
      <c r="A8221">
        <v>1950</v>
      </c>
      <c r="B8221">
        <v>2</v>
      </c>
      <c r="C8221">
        <v>2.16E-3</v>
      </c>
      <c r="D8221">
        <v>2.16E-3</v>
      </c>
      <c r="E8221">
        <v>0.5</v>
      </c>
      <c r="F8221">
        <v>96164</v>
      </c>
      <c r="G8221">
        <v>208</v>
      </c>
      <c r="H8221">
        <v>96060</v>
      </c>
      <c r="I8221">
        <v>6471731</v>
      </c>
      <c r="J8221">
        <v>67.3</v>
      </c>
    </row>
    <row r="8222" spans="1:10" x14ac:dyDescent="0.25">
      <c r="A8222">
        <v>1950</v>
      </c>
      <c r="B8222">
        <v>3</v>
      </c>
      <c r="C8222">
        <v>1.1299999999999999E-3</v>
      </c>
      <c r="D8222">
        <v>1.1299999999999999E-3</v>
      </c>
      <c r="E8222">
        <v>0.5</v>
      </c>
      <c r="F8222">
        <v>95956</v>
      </c>
      <c r="G8222">
        <v>109</v>
      </c>
      <c r="H8222">
        <v>95902</v>
      </c>
      <c r="I8222">
        <v>6375671</v>
      </c>
      <c r="J8222">
        <v>66.44</v>
      </c>
    </row>
    <row r="8223" spans="1:10" x14ac:dyDescent="0.25">
      <c r="A8223">
        <v>1950</v>
      </c>
      <c r="B8223">
        <v>4</v>
      </c>
      <c r="C8223">
        <v>1.2999999999999999E-3</v>
      </c>
      <c r="D8223">
        <v>1.2999999999999999E-3</v>
      </c>
      <c r="E8223">
        <v>0.5</v>
      </c>
      <c r="F8223">
        <v>95848</v>
      </c>
      <c r="G8223">
        <v>125</v>
      </c>
      <c r="H8223">
        <v>95785</v>
      </c>
      <c r="I8223">
        <v>6279769</v>
      </c>
      <c r="J8223">
        <v>65.52</v>
      </c>
    </row>
    <row r="8224" spans="1:10" x14ac:dyDescent="0.25">
      <c r="A8224">
        <v>1950</v>
      </c>
      <c r="B8224">
        <v>5</v>
      </c>
      <c r="C8224">
        <v>6.9999999999999999E-4</v>
      </c>
      <c r="D8224">
        <v>6.9999999999999999E-4</v>
      </c>
      <c r="E8224">
        <v>0.5</v>
      </c>
      <c r="F8224">
        <v>95723</v>
      </c>
      <c r="G8224">
        <v>67</v>
      </c>
      <c r="H8224">
        <v>95689</v>
      </c>
      <c r="I8224">
        <v>6183983</v>
      </c>
      <c r="J8224">
        <v>64.599999999999994</v>
      </c>
    </row>
    <row r="8225" spans="1:10" x14ac:dyDescent="0.25">
      <c r="A8225">
        <v>1950</v>
      </c>
      <c r="B8225">
        <v>6</v>
      </c>
      <c r="C8225">
        <v>6.4999999999999997E-4</v>
      </c>
      <c r="D8225">
        <v>6.4999999999999997E-4</v>
      </c>
      <c r="E8225">
        <v>0.5</v>
      </c>
      <c r="F8225">
        <v>95656</v>
      </c>
      <c r="G8225">
        <v>62</v>
      </c>
      <c r="H8225">
        <v>95625</v>
      </c>
      <c r="I8225">
        <v>6088294</v>
      </c>
      <c r="J8225">
        <v>63.65</v>
      </c>
    </row>
    <row r="8226" spans="1:10" x14ac:dyDescent="0.25">
      <c r="A8226">
        <v>1950</v>
      </c>
      <c r="B8226">
        <v>7</v>
      </c>
      <c r="C8226">
        <v>7.5000000000000002E-4</v>
      </c>
      <c r="D8226">
        <v>7.5000000000000002E-4</v>
      </c>
      <c r="E8226">
        <v>0.5</v>
      </c>
      <c r="F8226">
        <v>95593</v>
      </c>
      <c r="G8226">
        <v>72</v>
      </c>
      <c r="H8226">
        <v>95558</v>
      </c>
      <c r="I8226">
        <v>5992669</v>
      </c>
      <c r="J8226">
        <v>62.69</v>
      </c>
    </row>
    <row r="8227" spans="1:10" x14ac:dyDescent="0.25">
      <c r="A8227">
        <v>1950</v>
      </c>
      <c r="B8227">
        <v>8</v>
      </c>
      <c r="C8227">
        <v>8.0999999999999996E-4</v>
      </c>
      <c r="D8227">
        <v>8.0999999999999996E-4</v>
      </c>
      <c r="E8227">
        <v>0.5</v>
      </c>
      <c r="F8227">
        <v>95522</v>
      </c>
      <c r="G8227">
        <v>77</v>
      </c>
      <c r="H8227">
        <v>95483</v>
      </c>
      <c r="I8227">
        <v>5897112</v>
      </c>
      <c r="J8227">
        <v>61.74</v>
      </c>
    </row>
    <row r="8228" spans="1:10" x14ac:dyDescent="0.25">
      <c r="A8228">
        <v>1950</v>
      </c>
      <c r="B8228">
        <v>9</v>
      </c>
      <c r="C8228">
        <v>4.6000000000000001E-4</v>
      </c>
      <c r="D8228">
        <v>4.6000000000000001E-4</v>
      </c>
      <c r="E8228">
        <v>0.5</v>
      </c>
      <c r="F8228">
        <v>95444</v>
      </c>
      <c r="G8228">
        <v>44</v>
      </c>
      <c r="H8228">
        <v>95423</v>
      </c>
      <c r="I8228">
        <v>5801629</v>
      </c>
      <c r="J8228">
        <v>60.79</v>
      </c>
    </row>
    <row r="8229" spans="1:10" x14ac:dyDescent="0.25">
      <c r="A8229">
        <v>1950</v>
      </c>
      <c r="B8229">
        <v>10</v>
      </c>
      <c r="C8229">
        <v>8.5999999999999998E-4</v>
      </c>
      <c r="D8229">
        <v>8.5999999999999998E-4</v>
      </c>
      <c r="E8229">
        <v>0.5</v>
      </c>
      <c r="F8229">
        <v>95401</v>
      </c>
      <c r="G8229">
        <v>82</v>
      </c>
      <c r="H8229">
        <v>95359</v>
      </c>
      <c r="I8229">
        <v>5706206</v>
      </c>
      <c r="J8229">
        <v>59.81</v>
      </c>
    </row>
    <row r="8230" spans="1:10" x14ac:dyDescent="0.25">
      <c r="A8230">
        <v>1950</v>
      </c>
      <c r="B8230">
        <v>11</v>
      </c>
      <c r="C8230">
        <v>6.4000000000000005E-4</v>
      </c>
      <c r="D8230">
        <v>6.4000000000000005E-4</v>
      </c>
      <c r="E8230">
        <v>0.5</v>
      </c>
      <c r="F8230">
        <v>95318</v>
      </c>
      <c r="G8230">
        <v>61</v>
      </c>
      <c r="H8230">
        <v>95288</v>
      </c>
      <c r="I8230">
        <v>5610847</v>
      </c>
      <c r="J8230">
        <v>58.86</v>
      </c>
    </row>
    <row r="8231" spans="1:10" x14ac:dyDescent="0.25">
      <c r="A8231">
        <v>1950</v>
      </c>
      <c r="B8231">
        <v>12</v>
      </c>
      <c r="C8231">
        <v>5.8E-4</v>
      </c>
      <c r="D8231">
        <v>5.8E-4</v>
      </c>
      <c r="E8231">
        <v>0.5</v>
      </c>
      <c r="F8231">
        <v>95257</v>
      </c>
      <c r="G8231">
        <v>56</v>
      </c>
      <c r="H8231">
        <v>95229</v>
      </c>
      <c r="I8231">
        <v>5515559</v>
      </c>
      <c r="J8231">
        <v>57.9</v>
      </c>
    </row>
    <row r="8232" spans="1:10" x14ac:dyDescent="0.25">
      <c r="A8232">
        <v>1950</v>
      </c>
      <c r="B8232">
        <v>13</v>
      </c>
      <c r="C8232">
        <v>5.5000000000000003E-4</v>
      </c>
      <c r="D8232">
        <v>5.5000000000000003E-4</v>
      </c>
      <c r="E8232">
        <v>0.5</v>
      </c>
      <c r="F8232">
        <v>95201</v>
      </c>
      <c r="G8232">
        <v>53</v>
      </c>
      <c r="H8232">
        <v>95175</v>
      </c>
      <c r="I8232">
        <v>5420330</v>
      </c>
      <c r="J8232">
        <v>56.94</v>
      </c>
    </row>
    <row r="8233" spans="1:10" x14ac:dyDescent="0.25">
      <c r="A8233">
        <v>1950</v>
      </c>
      <c r="B8233">
        <v>14</v>
      </c>
      <c r="C8233">
        <v>8.1999999999999998E-4</v>
      </c>
      <c r="D8233">
        <v>8.1999999999999998E-4</v>
      </c>
      <c r="E8233">
        <v>0.5</v>
      </c>
      <c r="F8233">
        <v>95149</v>
      </c>
      <c r="G8233">
        <v>78</v>
      </c>
      <c r="H8233">
        <v>95110</v>
      </c>
      <c r="I8233">
        <v>5325155</v>
      </c>
      <c r="J8233">
        <v>55.97</v>
      </c>
    </row>
    <row r="8234" spans="1:10" x14ac:dyDescent="0.25">
      <c r="A8234">
        <v>1950</v>
      </c>
      <c r="B8234">
        <v>15</v>
      </c>
      <c r="C8234">
        <v>6.9999999999999999E-4</v>
      </c>
      <c r="D8234">
        <v>6.9999999999999999E-4</v>
      </c>
      <c r="E8234">
        <v>0.5</v>
      </c>
      <c r="F8234">
        <v>95071</v>
      </c>
      <c r="G8234">
        <v>67</v>
      </c>
      <c r="H8234">
        <v>95038</v>
      </c>
      <c r="I8234">
        <v>5230045</v>
      </c>
      <c r="J8234">
        <v>55.01</v>
      </c>
    </row>
    <row r="8235" spans="1:10" x14ac:dyDescent="0.25">
      <c r="A8235">
        <v>1950</v>
      </c>
      <c r="B8235">
        <v>16</v>
      </c>
      <c r="C8235">
        <v>1.17E-3</v>
      </c>
      <c r="D8235">
        <v>1.17E-3</v>
      </c>
      <c r="E8235">
        <v>0.5</v>
      </c>
      <c r="F8235">
        <v>95004</v>
      </c>
      <c r="G8235">
        <v>111</v>
      </c>
      <c r="H8235">
        <v>94949</v>
      </c>
      <c r="I8235">
        <v>5135007</v>
      </c>
      <c r="J8235">
        <v>54.05</v>
      </c>
    </row>
    <row r="8236" spans="1:10" x14ac:dyDescent="0.25">
      <c r="A8236">
        <v>1950</v>
      </c>
      <c r="B8236">
        <v>17</v>
      </c>
      <c r="C8236">
        <v>1.1900000000000001E-3</v>
      </c>
      <c r="D8236">
        <v>1.1900000000000001E-3</v>
      </c>
      <c r="E8236">
        <v>0.5</v>
      </c>
      <c r="F8236">
        <v>94893</v>
      </c>
      <c r="G8236">
        <v>113</v>
      </c>
      <c r="H8236">
        <v>94837</v>
      </c>
      <c r="I8236">
        <v>5040059</v>
      </c>
      <c r="J8236">
        <v>53.11</v>
      </c>
    </row>
    <row r="8237" spans="1:10" x14ac:dyDescent="0.25">
      <c r="A8237">
        <v>1950</v>
      </c>
      <c r="B8237">
        <v>18</v>
      </c>
      <c r="C8237">
        <v>1.23E-3</v>
      </c>
      <c r="D8237">
        <v>1.23E-3</v>
      </c>
      <c r="E8237">
        <v>0.5</v>
      </c>
      <c r="F8237">
        <v>94780</v>
      </c>
      <c r="G8237">
        <v>116</v>
      </c>
      <c r="H8237">
        <v>94722</v>
      </c>
      <c r="I8237">
        <v>4945222</v>
      </c>
      <c r="J8237">
        <v>52.18</v>
      </c>
    </row>
    <row r="8238" spans="1:10" x14ac:dyDescent="0.25">
      <c r="A8238">
        <v>1950</v>
      </c>
      <c r="B8238">
        <v>19</v>
      </c>
      <c r="C8238">
        <v>1.5299999999999999E-3</v>
      </c>
      <c r="D8238">
        <v>1.5299999999999999E-3</v>
      </c>
      <c r="E8238">
        <v>0.5</v>
      </c>
      <c r="F8238">
        <v>94664</v>
      </c>
      <c r="G8238">
        <v>145</v>
      </c>
      <c r="H8238">
        <v>94592</v>
      </c>
      <c r="I8238">
        <v>4850500</v>
      </c>
      <c r="J8238">
        <v>51.24</v>
      </c>
    </row>
    <row r="8239" spans="1:10" x14ac:dyDescent="0.25">
      <c r="A8239">
        <v>1950</v>
      </c>
      <c r="B8239">
        <v>20</v>
      </c>
      <c r="C8239">
        <v>1.4E-3</v>
      </c>
      <c r="D8239">
        <v>1.4E-3</v>
      </c>
      <c r="E8239">
        <v>0.5</v>
      </c>
      <c r="F8239">
        <v>94519</v>
      </c>
      <c r="G8239">
        <v>132</v>
      </c>
      <c r="H8239">
        <v>94453</v>
      </c>
      <c r="I8239">
        <v>4755908</v>
      </c>
      <c r="J8239">
        <v>50.32</v>
      </c>
    </row>
    <row r="8240" spans="1:10" x14ac:dyDescent="0.25">
      <c r="A8240">
        <v>1950</v>
      </c>
      <c r="B8240">
        <v>21</v>
      </c>
      <c r="C8240">
        <v>1.57E-3</v>
      </c>
      <c r="D8240">
        <v>1.57E-3</v>
      </c>
      <c r="E8240">
        <v>0.5</v>
      </c>
      <c r="F8240">
        <v>94387</v>
      </c>
      <c r="G8240">
        <v>148</v>
      </c>
      <c r="H8240">
        <v>94313</v>
      </c>
      <c r="I8240">
        <v>4661455</v>
      </c>
      <c r="J8240">
        <v>49.39</v>
      </c>
    </row>
    <row r="8241" spans="1:10" x14ac:dyDescent="0.25">
      <c r="A8241">
        <v>1950</v>
      </c>
      <c r="B8241">
        <v>22</v>
      </c>
      <c r="C8241">
        <v>2.0200000000000001E-3</v>
      </c>
      <c r="D8241">
        <v>2.0200000000000001E-3</v>
      </c>
      <c r="E8241">
        <v>0.5</v>
      </c>
      <c r="F8241">
        <v>94239</v>
      </c>
      <c r="G8241">
        <v>190</v>
      </c>
      <c r="H8241">
        <v>94144</v>
      </c>
      <c r="I8241">
        <v>4567142</v>
      </c>
      <c r="J8241">
        <v>48.46</v>
      </c>
    </row>
    <row r="8242" spans="1:10" x14ac:dyDescent="0.25">
      <c r="A8242">
        <v>1950</v>
      </c>
      <c r="B8242">
        <v>23</v>
      </c>
      <c r="C8242">
        <v>2.0799999999999998E-3</v>
      </c>
      <c r="D8242">
        <v>2.0699999999999998E-3</v>
      </c>
      <c r="E8242">
        <v>0.5</v>
      </c>
      <c r="F8242">
        <v>94049</v>
      </c>
      <c r="G8242">
        <v>195</v>
      </c>
      <c r="H8242">
        <v>93951</v>
      </c>
      <c r="I8242">
        <v>4472998</v>
      </c>
      <c r="J8242">
        <v>47.56</v>
      </c>
    </row>
    <row r="8243" spans="1:10" x14ac:dyDescent="0.25">
      <c r="A8243">
        <v>1950</v>
      </c>
      <c r="B8243">
        <v>24</v>
      </c>
      <c r="C8243">
        <v>1.75E-3</v>
      </c>
      <c r="D8243">
        <v>1.75E-3</v>
      </c>
      <c r="E8243">
        <v>0.5</v>
      </c>
      <c r="F8243">
        <v>93854</v>
      </c>
      <c r="G8243">
        <v>164</v>
      </c>
      <c r="H8243">
        <v>93772</v>
      </c>
      <c r="I8243">
        <v>4379047</v>
      </c>
      <c r="J8243">
        <v>46.66</v>
      </c>
    </row>
    <row r="8244" spans="1:10" x14ac:dyDescent="0.25">
      <c r="A8244">
        <v>1950</v>
      </c>
      <c r="B8244">
        <v>25</v>
      </c>
      <c r="C8244">
        <v>2.0899999999999998E-3</v>
      </c>
      <c r="D8244">
        <v>2.0899999999999998E-3</v>
      </c>
      <c r="E8244">
        <v>0.5</v>
      </c>
      <c r="F8244">
        <v>93690</v>
      </c>
      <c r="G8244">
        <v>196</v>
      </c>
      <c r="H8244">
        <v>93592</v>
      </c>
      <c r="I8244">
        <v>4285275</v>
      </c>
      <c r="J8244">
        <v>45.74</v>
      </c>
    </row>
    <row r="8245" spans="1:10" x14ac:dyDescent="0.25">
      <c r="A8245">
        <v>1950</v>
      </c>
      <c r="B8245">
        <v>26</v>
      </c>
      <c r="C8245">
        <v>1.7099999999999999E-3</v>
      </c>
      <c r="D8245">
        <v>1.7099999999999999E-3</v>
      </c>
      <c r="E8245">
        <v>0.5</v>
      </c>
      <c r="F8245">
        <v>93494</v>
      </c>
      <c r="G8245">
        <v>160</v>
      </c>
      <c r="H8245">
        <v>93414</v>
      </c>
      <c r="I8245">
        <v>4191683</v>
      </c>
      <c r="J8245">
        <v>44.83</v>
      </c>
    </row>
    <row r="8246" spans="1:10" x14ac:dyDescent="0.25">
      <c r="A8246">
        <v>1950</v>
      </c>
      <c r="B8246">
        <v>27</v>
      </c>
      <c r="C8246">
        <v>2.1199999999999999E-3</v>
      </c>
      <c r="D8246">
        <v>2.1199999999999999E-3</v>
      </c>
      <c r="E8246">
        <v>0.5</v>
      </c>
      <c r="F8246">
        <v>93334</v>
      </c>
      <c r="G8246">
        <v>198</v>
      </c>
      <c r="H8246">
        <v>93235</v>
      </c>
      <c r="I8246">
        <v>4098269</v>
      </c>
      <c r="J8246">
        <v>43.91</v>
      </c>
    </row>
    <row r="8247" spans="1:10" x14ac:dyDescent="0.25">
      <c r="A8247">
        <v>1950</v>
      </c>
      <c r="B8247">
        <v>28</v>
      </c>
      <c r="C8247">
        <v>1.9E-3</v>
      </c>
      <c r="D8247">
        <v>1.9E-3</v>
      </c>
      <c r="E8247">
        <v>0.5</v>
      </c>
      <c r="F8247">
        <v>93136</v>
      </c>
      <c r="G8247">
        <v>177</v>
      </c>
      <c r="H8247">
        <v>93048</v>
      </c>
      <c r="I8247">
        <v>4005034</v>
      </c>
      <c r="J8247">
        <v>43</v>
      </c>
    </row>
    <row r="8248" spans="1:10" x14ac:dyDescent="0.25">
      <c r="A8248">
        <v>1950</v>
      </c>
      <c r="B8248">
        <v>29</v>
      </c>
      <c r="C8248">
        <v>1.6999999999999999E-3</v>
      </c>
      <c r="D8248">
        <v>1.6999999999999999E-3</v>
      </c>
      <c r="E8248">
        <v>0.5</v>
      </c>
      <c r="F8248">
        <v>92960</v>
      </c>
      <c r="G8248">
        <v>158</v>
      </c>
      <c r="H8248">
        <v>92881</v>
      </c>
      <c r="I8248">
        <v>3911986</v>
      </c>
      <c r="J8248">
        <v>42.08</v>
      </c>
    </row>
    <row r="8249" spans="1:10" x14ac:dyDescent="0.25">
      <c r="A8249">
        <v>1950</v>
      </c>
      <c r="B8249">
        <v>30</v>
      </c>
      <c r="C8249">
        <v>1.92E-3</v>
      </c>
      <c r="D8249">
        <v>1.92E-3</v>
      </c>
      <c r="E8249">
        <v>0.5</v>
      </c>
      <c r="F8249">
        <v>92802</v>
      </c>
      <c r="G8249">
        <v>178</v>
      </c>
      <c r="H8249">
        <v>92713</v>
      </c>
      <c r="I8249">
        <v>3819105</v>
      </c>
      <c r="J8249">
        <v>41.15</v>
      </c>
    </row>
    <row r="8250" spans="1:10" x14ac:dyDescent="0.25">
      <c r="A8250">
        <v>1950</v>
      </c>
      <c r="B8250">
        <v>31</v>
      </c>
      <c r="C8250">
        <v>2.2300000000000002E-3</v>
      </c>
      <c r="D8250">
        <v>2.2300000000000002E-3</v>
      </c>
      <c r="E8250">
        <v>0.5</v>
      </c>
      <c r="F8250">
        <v>92624</v>
      </c>
      <c r="G8250">
        <v>207</v>
      </c>
      <c r="H8250">
        <v>92521</v>
      </c>
      <c r="I8250">
        <v>3726392</v>
      </c>
      <c r="J8250">
        <v>40.229999999999997</v>
      </c>
    </row>
    <row r="8251" spans="1:10" x14ac:dyDescent="0.25">
      <c r="A8251">
        <v>1950</v>
      </c>
      <c r="B8251">
        <v>32</v>
      </c>
      <c r="C8251">
        <v>2.1900000000000001E-3</v>
      </c>
      <c r="D8251">
        <v>2.1800000000000001E-3</v>
      </c>
      <c r="E8251">
        <v>0.5</v>
      </c>
      <c r="F8251">
        <v>92417</v>
      </c>
      <c r="G8251">
        <v>202</v>
      </c>
      <c r="H8251">
        <v>92316</v>
      </c>
      <c r="I8251">
        <v>3633871</v>
      </c>
      <c r="J8251">
        <v>39.32</v>
      </c>
    </row>
    <row r="8252" spans="1:10" x14ac:dyDescent="0.25">
      <c r="A8252">
        <v>1950</v>
      </c>
      <c r="B8252">
        <v>33</v>
      </c>
      <c r="C8252">
        <v>2.0400000000000001E-3</v>
      </c>
      <c r="D8252">
        <v>2.0400000000000001E-3</v>
      </c>
      <c r="E8252">
        <v>0.5</v>
      </c>
      <c r="F8252">
        <v>92216</v>
      </c>
      <c r="G8252">
        <v>188</v>
      </c>
      <c r="H8252">
        <v>92122</v>
      </c>
      <c r="I8252">
        <v>3541555</v>
      </c>
      <c r="J8252">
        <v>38.409999999999997</v>
      </c>
    </row>
    <row r="8253" spans="1:10" x14ac:dyDescent="0.25">
      <c r="A8253">
        <v>1950</v>
      </c>
      <c r="B8253">
        <v>34</v>
      </c>
      <c r="C8253">
        <v>1.9599999999999999E-3</v>
      </c>
      <c r="D8253">
        <v>1.9599999999999999E-3</v>
      </c>
      <c r="E8253">
        <v>0.5</v>
      </c>
      <c r="F8253">
        <v>92027</v>
      </c>
      <c r="G8253">
        <v>180</v>
      </c>
      <c r="H8253">
        <v>91937</v>
      </c>
      <c r="I8253">
        <v>3449433</v>
      </c>
      <c r="J8253">
        <v>37.479999999999997</v>
      </c>
    </row>
    <row r="8254" spans="1:10" x14ac:dyDescent="0.25">
      <c r="A8254">
        <v>1950</v>
      </c>
      <c r="B8254">
        <v>35</v>
      </c>
      <c r="C8254">
        <v>2.48E-3</v>
      </c>
      <c r="D8254">
        <v>2.48E-3</v>
      </c>
      <c r="E8254">
        <v>0.5</v>
      </c>
      <c r="F8254">
        <v>91847</v>
      </c>
      <c r="G8254">
        <v>228</v>
      </c>
      <c r="H8254">
        <v>91733</v>
      </c>
      <c r="I8254">
        <v>3357496</v>
      </c>
      <c r="J8254">
        <v>36.56</v>
      </c>
    </row>
    <row r="8255" spans="1:10" x14ac:dyDescent="0.25">
      <c r="A8255">
        <v>1950</v>
      </c>
      <c r="B8255">
        <v>36</v>
      </c>
      <c r="C8255">
        <v>2.5000000000000001E-3</v>
      </c>
      <c r="D8255">
        <v>2.5000000000000001E-3</v>
      </c>
      <c r="E8255">
        <v>0.5</v>
      </c>
      <c r="F8255">
        <v>91620</v>
      </c>
      <c r="G8255">
        <v>229</v>
      </c>
      <c r="H8255">
        <v>91505</v>
      </c>
      <c r="I8255">
        <v>3265763</v>
      </c>
      <c r="J8255">
        <v>35.64</v>
      </c>
    </row>
    <row r="8256" spans="1:10" x14ac:dyDescent="0.25">
      <c r="A8256">
        <v>1950</v>
      </c>
      <c r="B8256">
        <v>37</v>
      </c>
      <c r="C8256">
        <v>3.0300000000000001E-3</v>
      </c>
      <c r="D8256">
        <v>3.0200000000000001E-3</v>
      </c>
      <c r="E8256">
        <v>0.5</v>
      </c>
      <c r="F8256">
        <v>91391</v>
      </c>
      <c r="G8256">
        <v>276</v>
      </c>
      <c r="H8256">
        <v>91253</v>
      </c>
      <c r="I8256">
        <v>3174257</v>
      </c>
      <c r="J8256">
        <v>34.729999999999997</v>
      </c>
    </row>
    <row r="8257" spans="1:10" x14ac:dyDescent="0.25">
      <c r="A8257">
        <v>1950</v>
      </c>
      <c r="B8257">
        <v>38</v>
      </c>
      <c r="C8257">
        <v>3.0500000000000002E-3</v>
      </c>
      <c r="D8257">
        <v>3.0400000000000002E-3</v>
      </c>
      <c r="E8257">
        <v>0.5</v>
      </c>
      <c r="F8257">
        <v>91115</v>
      </c>
      <c r="G8257">
        <v>277</v>
      </c>
      <c r="H8257">
        <v>90976</v>
      </c>
      <c r="I8257">
        <v>3083004</v>
      </c>
      <c r="J8257">
        <v>33.840000000000003</v>
      </c>
    </row>
    <row r="8258" spans="1:10" x14ac:dyDescent="0.25">
      <c r="A8258">
        <v>1950</v>
      </c>
      <c r="B8258">
        <v>39</v>
      </c>
      <c r="C8258">
        <v>2.7599999999999999E-3</v>
      </c>
      <c r="D8258">
        <v>2.7599999999999999E-3</v>
      </c>
      <c r="E8258">
        <v>0.5</v>
      </c>
      <c r="F8258">
        <v>90838</v>
      </c>
      <c r="G8258">
        <v>250</v>
      </c>
      <c r="H8258">
        <v>90712</v>
      </c>
      <c r="I8258">
        <v>2992028</v>
      </c>
      <c r="J8258">
        <v>32.94</v>
      </c>
    </row>
    <row r="8259" spans="1:10" x14ac:dyDescent="0.25">
      <c r="A8259">
        <v>1950</v>
      </c>
      <c r="B8259">
        <v>40</v>
      </c>
      <c r="C8259">
        <v>2.7100000000000002E-3</v>
      </c>
      <c r="D8259">
        <v>2.7100000000000002E-3</v>
      </c>
      <c r="E8259">
        <v>0.5</v>
      </c>
      <c r="F8259">
        <v>90587</v>
      </c>
      <c r="G8259">
        <v>245</v>
      </c>
      <c r="H8259">
        <v>90464</v>
      </c>
      <c r="I8259">
        <v>2901316</v>
      </c>
      <c r="J8259">
        <v>32.03</v>
      </c>
    </row>
    <row r="8260" spans="1:10" x14ac:dyDescent="0.25">
      <c r="A8260">
        <v>1950</v>
      </c>
      <c r="B8260">
        <v>41</v>
      </c>
      <c r="C8260">
        <v>3.79E-3</v>
      </c>
      <c r="D8260">
        <v>3.7799999999999999E-3</v>
      </c>
      <c r="E8260">
        <v>0.5</v>
      </c>
      <c r="F8260">
        <v>90342</v>
      </c>
      <c r="G8260">
        <v>342</v>
      </c>
      <c r="H8260">
        <v>90171</v>
      </c>
      <c r="I8260">
        <v>2810851</v>
      </c>
      <c r="J8260">
        <v>31.11</v>
      </c>
    </row>
    <row r="8261" spans="1:10" x14ac:dyDescent="0.25">
      <c r="A8261">
        <v>1950</v>
      </c>
      <c r="B8261">
        <v>42</v>
      </c>
      <c r="C8261">
        <v>4.0200000000000001E-3</v>
      </c>
      <c r="D8261">
        <v>4.0200000000000001E-3</v>
      </c>
      <c r="E8261">
        <v>0.5</v>
      </c>
      <c r="F8261">
        <v>90000</v>
      </c>
      <c r="G8261">
        <v>362</v>
      </c>
      <c r="H8261">
        <v>89819</v>
      </c>
      <c r="I8261">
        <v>2720681</v>
      </c>
      <c r="J8261">
        <v>30.23</v>
      </c>
    </row>
    <row r="8262" spans="1:10" x14ac:dyDescent="0.25">
      <c r="A8262">
        <v>1950</v>
      </c>
      <c r="B8262">
        <v>43</v>
      </c>
      <c r="C8262">
        <v>3.7499999999999999E-3</v>
      </c>
      <c r="D8262">
        <v>3.7399999999999998E-3</v>
      </c>
      <c r="E8262">
        <v>0.5</v>
      </c>
      <c r="F8262">
        <v>89638</v>
      </c>
      <c r="G8262">
        <v>336</v>
      </c>
      <c r="H8262">
        <v>89471</v>
      </c>
      <c r="I8262">
        <v>2630862</v>
      </c>
      <c r="J8262">
        <v>29.35</v>
      </c>
    </row>
    <row r="8263" spans="1:10" x14ac:dyDescent="0.25">
      <c r="A8263">
        <v>1950</v>
      </c>
      <c r="B8263">
        <v>44</v>
      </c>
      <c r="C8263">
        <v>4.8399999999999997E-3</v>
      </c>
      <c r="D8263">
        <v>4.8300000000000001E-3</v>
      </c>
      <c r="E8263">
        <v>0.5</v>
      </c>
      <c r="F8263">
        <v>89303</v>
      </c>
      <c r="G8263">
        <v>431</v>
      </c>
      <c r="H8263">
        <v>89087</v>
      </c>
      <c r="I8263">
        <v>2541391</v>
      </c>
      <c r="J8263">
        <v>28.46</v>
      </c>
    </row>
    <row r="8264" spans="1:10" x14ac:dyDescent="0.25">
      <c r="A8264">
        <v>1950</v>
      </c>
      <c r="B8264">
        <v>45</v>
      </c>
      <c r="C8264">
        <v>4.7099999999999998E-3</v>
      </c>
      <c r="D8264">
        <v>4.7000000000000002E-3</v>
      </c>
      <c r="E8264">
        <v>0.5</v>
      </c>
      <c r="F8264">
        <v>88871</v>
      </c>
      <c r="G8264">
        <v>418</v>
      </c>
      <c r="H8264">
        <v>88662</v>
      </c>
      <c r="I8264">
        <v>2452304</v>
      </c>
      <c r="J8264">
        <v>27.59</v>
      </c>
    </row>
    <row r="8265" spans="1:10" x14ac:dyDescent="0.25">
      <c r="A8265">
        <v>1950</v>
      </c>
      <c r="B8265">
        <v>46</v>
      </c>
      <c r="C8265">
        <v>5.96E-3</v>
      </c>
      <c r="D8265">
        <v>5.94E-3</v>
      </c>
      <c r="E8265">
        <v>0.5</v>
      </c>
      <c r="F8265">
        <v>88454</v>
      </c>
      <c r="G8265">
        <v>525</v>
      </c>
      <c r="H8265">
        <v>88191</v>
      </c>
      <c r="I8265">
        <v>2363642</v>
      </c>
      <c r="J8265">
        <v>26.72</v>
      </c>
    </row>
    <row r="8266" spans="1:10" x14ac:dyDescent="0.25">
      <c r="A8266">
        <v>1950</v>
      </c>
      <c r="B8266">
        <v>47</v>
      </c>
      <c r="C8266">
        <v>6.3E-3</v>
      </c>
      <c r="D8266">
        <v>6.28E-3</v>
      </c>
      <c r="E8266">
        <v>0.5</v>
      </c>
      <c r="F8266">
        <v>87928</v>
      </c>
      <c r="G8266">
        <v>552</v>
      </c>
      <c r="H8266">
        <v>87652</v>
      </c>
      <c r="I8266">
        <v>2275451</v>
      </c>
      <c r="J8266">
        <v>25.88</v>
      </c>
    </row>
    <row r="8267" spans="1:10" x14ac:dyDescent="0.25">
      <c r="A8267">
        <v>1950</v>
      </c>
      <c r="B8267">
        <v>48</v>
      </c>
      <c r="C8267">
        <v>7.0000000000000001E-3</v>
      </c>
      <c r="D8267">
        <v>6.9800000000000001E-3</v>
      </c>
      <c r="E8267">
        <v>0.5</v>
      </c>
      <c r="F8267">
        <v>87376</v>
      </c>
      <c r="G8267">
        <v>610</v>
      </c>
      <c r="H8267">
        <v>87071</v>
      </c>
      <c r="I8267">
        <v>2187798</v>
      </c>
      <c r="J8267">
        <v>25.04</v>
      </c>
    </row>
    <row r="8268" spans="1:10" x14ac:dyDescent="0.25">
      <c r="A8268">
        <v>1950</v>
      </c>
      <c r="B8268">
        <v>49</v>
      </c>
      <c r="C8268">
        <v>6.9699999999999996E-3</v>
      </c>
      <c r="D8268">
        <v>6.9499999999999996E-3</v>
      </c>
      <c r="E8268">
        <v>0.5</v>
      </c>
      <c r="F8268">
        <v>86767</v>
      </c>
      <c r="G8268">
        <v>603</v>
      </c>
      <c r="H8268">
        <v>86465</v>
      </c>
      <c r="I8268">
        <v>2100727</v>
      </c>
      <c r="J8268">
        <v>24.21</v>
      </c>
    </row>
    <row r="8269" spans="1:10" x14ac:dyDescent="0.25">
      <c r="A8269">
        <v>1950</v>
      </c>
      <c r="B8269">
        <v>50</v>
      </c>
      <c r="C8269">
        <v>7.7200000000000003E-3</v>
      </c>
      <c r="D8269">
        <v>7.6899999999999998E-3</v>
      </c>
      <c r="E8269">
        <v>0.5</v>
      </c>
      <c r="F8269">
        <v>86164</v>
      </c>
      <c r="G8269">
        <v>662</v>
      </c>
      <c r="H8269">
        <v>85833</v>
      </c>
      <c r="I8269">
        <v>2014262</v>
      </c>
      <c r="J8269">
        <v>23.38</v>
      </c>
    </row>
    <row r="8270" spans="1:10" x14ac:dyDescent="0.25">
      <c r="A8270">
        <v>1950</v>
      </c>
      <c r="B8270">
        <v>51</v>
      </c>
      <c r="C8270">
        <v>9.2499999999999995E-3</v>
      </c>
      <c r="D8270">
        <v>9.1999999999999998E-3</v>
      </c>
      <c r="E8270">
        <v>0.5</v>
      </c>
      <c r="F8270">
        <v>85501</v>
      </c>
      <c r="G8270">
        <v>787</v>
      </c>
      <c r="H8270">
        <v>85108</v>
      </c>
      <c r="I8270">
        <v>1928429</v>
      </c>
      <c r="J8270">
        <v>22.55</v>
      </c>
    </row>
    <row r="8271" spans="1:10" x14ac:dyDescent="0.25">
      <c r="A8271">
        <v>1950</v>
      </c>
      <c r="B8271">
        <v>52</v>
      </c>
      <c r="C8271">
        <v>1.1209999999999999E-2</v>
      </c>
      <c r="D8271">
        <v>1.115E-2</v>
      </c>
      <c r="E8271">
        <v>0.5</v>
      </c>
      <c r="F8271">
        <v>84714</v>
      </c>
      <c r="G8271">
        <v>945</v>
      </c>
      <c r="H8271">
        <v>84242</v>
      </c>
      <c r="I8271">
        <v>1843321</v>
      </c>
      <c r="J8271">
        <v>21.76</v>
      </c>
    </row>
    <row r="8272" spans="1:10" x14ac:dyDescent="0.25">
      <c r="A8272">
        <v>1950</v>
      </c>
      <c r="B8272">
        <v>53</v>
      </c>
      <c r="C8272">
        <v>1.0460000000000001E-2</v>
      </c>
      <c r="D8272">
        <v>1.0410000000000001E-2</v>
      </c>
      <c r="E8272">
        <v>0.5</v>
      </c>
      <c r="F8272">
        <v>83770</v>
      </c>
      <c r="G8272">
        <v>872</v>
      </c>
      <c r="H8272">
        <v>83334</v>
      </c>
      <c r="I8272">
        <v>1759079</v>
      </c>
      <c r="J8272">
        <v>21</v>
      </c>
    </row>
    <row r="8273" spans="1:10" x14ac:dyDescent="0.25">
      <c r="A8273">
        <v>1950</v>
      </c>
      <c r="B8273">
        <v>54</v>
      </c>
      <c r="C8273">
        <v>1.196E-2</v>
      </c>
      <c r="D8273">
        <v>1.189E-2</v>
      </c>
      <c r="E8273">
        <v>0.5</v>
      </c>
      <c r="F8273">
        <v>82898</v>
      </c>
      <c r="G8273">
        <v>986</v>
      </c>
      <c r="H8273">
        <v>82405</v>
      </c>
      <c r="I8273">
        <v>1675745</v>
      </c>
      <c r="J8273">
        <v>20.21</v>
      </c>
    </row>
    <row r="8274" spans="1:10" x14ac:dyDescent="0.25">
      <c r="A8274">
        <v>1950</v>
      </c>
      <c r="B8274">
        <v>55</v>
      </c>
      <c r="C8274">
        <v>1.269E-2</v>
      </c>
      <c r="D8274">
        <v>1.261E-2</v>
      </c>
      <c r="E8274">
        <v>0.5</v>
      </c>
      <c r="F8274">
        <v>81912</v>
      </c>
      <c r="G8274">
        <v>1033</v>
      </c>
      <c r="H8274">
        <v>81396</v>
      </c>
      <c r="I8274">
        <v>1593340</v>
      </c>
      <c r="J8274">
        <v>19.45</v>
      </c>
    </row>
    <row r="8275" spans="1:10" x14ac:dyDescent="0.25">
      <c r="A8275">
        <v>1950</v>
      </c>
      <c r="B8275">
        <v>56</v>
      </c>
      <c r="C8275">
        <v>1.473E-2</v>
      </c>
      <c r="D8275">
        <v>1.4619999999999999E-2</v>
      </c>
      <c r="E8275">
        <v>0.5</v>
      </c>
      <c r="F8275">
        <v>80880</v>
      </c>
      <c r="G8275">
        <v>1183</v>
      </c>
      <c r="H8275">
        <v>80288</v>
      </c>
      <c r="I8275">
        <v>1511944</v>
      </c>
      <c r="J8275">
        <v>18.690000000000001</v>
      </c>
    </row>
    <row r="8276" spans="1:10" x14ac:dyDescent="0.25">
      <c r="A8276">
        <v>1950</v>
      </c>
      <c r="B8276">
        <v>57</v>
      </c>
      <c r="C8276">
        <v>1.6580000000000001E-2</v>
      </c>
      <c r="D8276">
        <v>1.644E-2</v>
      </c>
      <c r="E8276">
        <v>0.5</v>
      </c>
      <c r="F8276">
        <v>79697</v>
      </c>
      <c r="G8276">
        <v>1310</v>
      </c>
      <c r="H8276">
        <v>79042</v>
      </c>
      <c r="I8276">
        <v>1431656</v>
      </c>
      <c r="J8276">
        <v>17.96</v>
      </c>
    </row>
    <row r="8277" spans="1:10" x14ac:dyDescent="0.25">
      <c r="A8277">
        <v>1950</v>
      </c>
      <c r="B8277">
        <v>58</v>
      </c>
      <c r="C8277">
        <v>1.6820000000000002E-2</v>
      </c>
      <c r="D8277">
        <v>1.668E-2</v>
      </c>
      <c r="E8277">
        <v>0.5</v>
      </c>
      <c r="F8277">
        <v>78387</v>
      </c>
      <c r="G8277">
        <v>1308</v>
      </c>
      <c r="H8277">
        <v>77733</v>
      </c>
      <c r="I8277">
        <v>1352614</v>
      </c>
      <c r="J8277">
        <v>17.260000000000002</v>
      </c>
    </row>
    <row r="8278" spans="1:10" x14ac:dyDescent="0.25">
      <c r="A8278">
        <v>1950</v>
      </c>
      <c r="B8278">
        <v>59</v>
      </c>
      <c r="C8278">
        <v>1.9990000000000001E-2</v>
      </c>
      <c r="D8278">
        <v>1.9789999999999999E-2</v>
      </c>
      <c r="E8278">
        <v>0.5</v>
      </c>
      <c r="F8278">
        <v>77079</v>
      </c>
      <c r="G8278">
        <v>1525</v>
      </c>
      <c r="H8278">
        <v>76316</v>
      </c>
      <c r="I8278">
        <v>1274882</v>
      </c>
      <c r="J8278">
        <v>16.54</v>
      </c>
    </row>
    <row r="8279" spans="1:10" x14ac:dyDescent="0.25">
      <c r="A8279">
        <v>1950</v>
      </c>
      <c r="B8279">
        <v>60</v>
      </c>
      <c r="C8279">
        <v>2.0740000000000001E-2</v>
      </c>
      <c r="D8279">
        <v>2.053E-2</v>
      </c>
      <c r="E8279">
        <v>0.5</v>
      </c>
      <c r="F8279">
        <v>75554</v>
      </c>
      <c r="G8279">
        <v>1551</v>
      </c>
      <c r="H8279">
        <v>74778</v>
      </c>
      <c r="I8279">
        <v>1198565</v>
      </c>
      <c r="J8279">
        <v>15.86</v>
      </c>
    </row>
    <row r="8280" spans="1:10" x14ac:dyDescent="0.25">
      <c r="A8280">
        <v>1950</v>
      </c>
      <c r="B8280">
        <v>61</v>
      </c>
      <c r="C8280">
        <v>2.232E-2</v>
      </c>
      <c r="D8280">
        <v>2.2069999999999999E-2</v>
      </c>
      <c r="E8280">
        <v>0.5</v>
      </c>
      <c r="F8280">
        <v>74003</v>
      </c>
      <c r="G8280">
        <v>1633</v>
      </c>
      <c r="H8280">
        <v>73186</v>
      </c>
      <c r="I8280">
        <v>1123787</v>
      </c>
      <c r="J8280">
        <v>15.19</v>
      </c>
    </row>
    <row r="8281" spans="1:10" x14ac:dyDescent="0.25">
      <c r="A8281">
        <v>1950</v>
      </c>
      <c r="B8281">
        <v>62</v>
      </c>
      <c r="C8281">
        <v>2.427E-2</v>
      </c>
      <c r="D8281">
        <v>2.3980000000000001E-2</v>
      </c>
      <c r="E8281">
        <v>0.5</v>
      </c>
      <c r="F8281">
        <v>72369</v>
      </c>
      <c r="G8281">
        <v>1735</v>
      </c>
      <c r="H8281">
        <v>71502</v>
      </c>
      <c r="I8281">
        <v>1050601</v>
      </c>
      <c r="J8281">
        <v>14.52</v>
      </c>
    </row>
    <row r="8282" spans="1:10" x14ac:dyDescent="0.25">
      <c r="A8282">
        <v>1950</v>
      </c>
      <c r="B8282">
        <v>63</v>
      </c>
      <c r="C8282">
        <v>2.7709999999999999E-2</v>
      </c>
      <c r="D8282">
        <v>2.733E-2</v>
      </c>
      <c r="E8282">
        <v>0.5</v>
      </c>
      <c r="F8282">
        <v>70634</v>
      </c>
      <c r="G8282">
        <v>1930</v>
      </c>
      <c r="H8282">
        <v>69669</v>
      </c>
      <c r="I8282">
        <v>979099</v>
      </c>
      <c r="J8282">
        <v>13.86</v>
      </c>
    </row>
    <row r="8283" spans="1:10" x14ac:dyDescent="0.25">
      <c r="A8283">
        <v>1950</v>
      </c>
      <c r="B8283">
        <v>64</v>
      </c>
      <c r="C8283">
        <v>2.9680000000000002E-2</v>
      </c>
      <c r="D8283">
        <v>2.9250000000000002E-2</v>
      </c>
      <c r="E8283">
        <v>0.5</v>
      </c>
      <c r="F8283">
        <v>68704</v>
      </c>
      <c r="G8283">
        <v>2009</v>
      </c>
      <c r="H8283">
        <v>67699</v>
      </c>
      <c r="I8283">
        <v>909430</v>
      </c>
      <c r="J8283">
        <v>13.24</v>
      </c>
    </row>
    <row r="8284" spans="1:10" x14ac:dyDescent="0.25">
      <c r="A8284">
        <v>1950</v>
      </c>
      <c r="B8284">
        <v>65</v>
      </c>
      <c r="C8284">
        <v>3.1150000000000001E-2</v>
      </c>
      <c r="D8284">
        <v>3.0669999999999999E-2</v>
      </c>
      <c r="E8284">
        <v>0.5</v>
      </c>
      <c r="F8284">
        <v>66695</v>
      </c>
      <c r="G8284">
        <v>2046</v>
      </c>
      <c r="H8284">
        <v>65672</v>
      </c>
      <c r="I8284">
        <v>841731</v>
      </c>
      <c r="J8284">
        <v>12.62</v>
      </c>
    </row>
    <row r="8285" spans="1:10" x14ac:dyDescent="0.25">
      <c r="A8285">
        <v>1950</v>
      </c>
      <c r="B8285">
        <v>66</v>
      </c>
      <c r="C8285">
        <v>3.431E-2</v>
      </c>
      <c r="D8285">
        <v>3.3730000000000003E-2</v>
      </c>
      <c r="E8285">
        <v>0.5</v>
      </c>
      <c r="F8285">
        <v>64649</v>
      </c>
      <c r="G8285">
        <v>2180</v>
      </c>
      <c r="H8285">
        <v>63559</v>
      </c>
      <c r="I8285">
        <v>776059</v>
      </c>
      <c r="J8285">
        <v>12</v>
      </c>
    </row>
    <row r="8286" spans="1:10" x14ac:dyDescent="0.25">
      <c r="A8286">
        <v>1950</v>
      </c>
      <c r="B8286">
        <v>67</v>
      </c>
      <c r="C8286">
        <v>3.9E-2</v>
      </c>
      <c r="D8286">
        <v>3.8249999999999999E-2</v>
      </c>
      <c r="E8286">
        <v>0.5</v>
      </c>
      <c r="F8286">
        <v>62469</v>
      </c>
      <c r="G8286">
        <v>2389</v>
      </c>
      <c r="H8286">
        <v>61274</v>
      </c>
      <c r="I8286">
        <v>712501</v>
      </c>
      <c r="J8286">
        <v>11.41</v>
      </c>
    </row>
    <row r="8287" spans="1:10" x14ac:dyDescent="0.25">
      <c r="A8287">
        <v>1950</v>
      </c>
      <c r="B8287">
        <v>68</v>
      </c>
      <c r="C8287">
        <v>4.1349999999999998E-2</v>
      </c>
      <c r="D8287">
        <v>4.0509999999999997E-2</v>
      </c>
      <c r="E8287">
        <v>0.5</v>
      </c>
      <c r="F8287">
        <v>60079</v>
      </c>
      <c r="G8287">
        <v>2434</v>
      </c>
      <c r="H8287">
        <v>58862</v>
      </c>
      <c r="I8287">
        <v>651227</v>
      </c>
      <c r="J8287">
        <v>10.84</v>
      </c>
    </row>
    <row r="8288" spans="1:10" x14ac:dyDescent="0.25">
      <c r="A8288">
        <v>1950</v>
      </c>
      <c r="B8288">
        <v>69</v>
      </c>
      <c r="C8288">
        <v>4.3389999999999998E-2</v>
      </c>
      <c r="D8288">
        <v>4.2470000000000001E-2</v>
      </c>
      <c r="E8288">
        <v>0.5</v>
      </c>
      <c r="F8288">
        <v>57645</v>
      </c>
      <c r="G8288">
        <v>2448</v>
      </c>
      <c r="H8288">
        <v>56421</v>
      </c>
      <c r="I8288">
        <v>592365</v>
      </c>
      <c r="J8288">
        <v>10.28</v>
      </c>
    </row>
    <row r="8289" spans="1:10" x14ac:dyDescent="0.25">
      <c r="A8289">
        <v>1950</v>
      </c>
      <c r="B8289">
        <v>70</v>
      </c>
      <c r="C8289">
        <v>5.1470000000000002E-2</v>
      </c>
      <c r="D8289">
        <v>5.0180000000000002E-2</v>
      </c>
      <c r="E8289">
        <v>0.5</v>
      </c>
      <c r="F8289">
        <v>55197</v>
      </c>
      <c r="G8289">
        <v>2770</v>
      </c>
      <c r="H8289">
        <v>53812</v>
      </c>
      <c r="I8289">
        <v>535943</v>
      </c>
      <c r="J8289">
        <v>9.7100000000000009</v>
      </c>
    </row>
    <row r="8290" spans="1:10" x14ac:dyDescent="0.25">
      <c r="A8290">
        <v>1950</v>
      </c>
      <c r="B8290">
        <v>71</v>
      </c>
      <c r="C8290">
        <v>5.6439999999999997E-2</v>
      </c>
      <c r="D8290">
        <v>5.4890000000000001E-2</v>
      </c>
      <c r="E8290">
        <v>0.5</v>
      </c>
      <c r="F8290">
        <v>52428</v>
      </c>
      <c r="G8290">
        <v>2878</v>
      </c>
      <c r="H8290">
        <v>50989</v>
      </c>
      <c r="I8290">
        <v>482131</v>
      </c>
      <c r="J8290">
        <v>9.1999999999999993</v>
      </c>
    </row>
    <row r="8291" spans="1:10" x14ac:dyDescent="0.25">
      <c r="A8291">
        <v>1950</v>
      </c>
      <c r="B8291">
        <v>72</v>
      </c>
      <c r="C8291">
        <v>5.9700000000000003E-2</v>
      </c>
      <c r="D8291">
        <v>5.7970000000000001E-2</v>
      </c>
      <c r="E8291">
        <v>0.5</v>
      </c>
      <c r="F8291">
        <v>49550</v>
      </c>
      <c r="G8291">
        <v>2872</v>
      </c>
      <c r="H8291">
        <v>48114</v>
      </c>
      <c r="I8291">
        <v>431143</v>
      </c>
      <c r="J8291">
        <v>8.6999999999999993</v>
      </c>
    </row>
    <row r="8292" spans="1:10" x14ac:dyDescent="0.25">
      <c r="A8292">
        <v>1950</v>
      </c>
      <c r="B8292">
        <v>73</v>
      </c>
      <c r="C8292">
        <v>6.8680000000000005E-2</v>
      </c>
      <c r="D8292">
        <v>6.6400000000000001E-2</v>
      </c>
      <c r="E8292">
        <v>0.5</v>
      </c>
      <c r="F8292">
        <v>46678</v>
      </c>
      <c r="G8292">
        <v>3099</v>
      </c>
      <c r="H8292">
        <v>45128</v>
      </c>
      <c r="I8292">
        <v>383029</v>
      </c>
      <c r="J8292">
        <v>8.2100000000000009</v>
      </c>
    </row>
    <row r="8293" spans="1:10" x14ac:dyDescent="0.25">
      <c r="A8293">
        <v>1950</v>
      </c>
      <c r="B8293">
        <v>74</v>
      </c>
      <c r="C8293">
        <v>7.528E-2</v>
      </c>
      <c r="D8293">
        <v>7.2539999999999993E-2</v>
      </c>
      <c r="E8293">
        <v>0.5</v>
      </c>
      <c r="F8293">
        <v>43578</v>
      </c>
      <c r="G8293">
        <v>3161</v>
      </c>
      <c r="H8293">
        <v>41997</v>
      </c>
      <c r="I8293">
        <v>337901</v>
      </c>
      <c r="J8293">
        <v>7.75</v>
      </c>
    </row>
    <row r="8294" spans="1:10" x14ac:dyDescent="0.25">
      <c r="A8294">
        <v>1950</v>
      </c>
      <c r="B8294">
        <v>75</v>
      </c>
      <c r="C8294">
        <v>8.4909999999999999E-2</v>
      </c>
      <c r="D8294">
        <v>8.1449999999999995E-2</v>
      </c>
      <c r="E8294">
        <v>0.5</v>
      </c>
      <c r="F8294">
        <v>40417</v>
      </c>
      <c r="G8294">
        <v>3292</v>
      </c>
      <c r="H8294">
        <v>38771</v>
      </c>
      <c r="I8294">
        <v>295904</v>
      </c>
      <c r="J8294">
        <v>7.32</v>
      </c>
    </row>
    <row r="8295" spans="1:10" x14ac:dyDescent="0.25">
      <c r="A8295">
        <v>1950</v>
      </c>
      <c r="B8295">
        <v>76</v>
      </c>
      <c r="C8295">
        <v>8.5419999999999996E-2</v>
      </c>
      <c r="D8295">
        <v>8.1920000000000007E-2</v>
      </c>
      <c r="E8295">
        <v>0.5</v>
      </c>
      <c r="F8295">
        <v>37125</v>
      </c>
      <c r="G8295">
        <v>3041</v>
      </c>
      <c r="H8295">
        <v>35604</v>
      </c>
      <c r="I8295">
        <v>257133</v>
      </c>
      <c r="J8295">
        <v>6.93</v>
      </c>
    </row>
    <row r="8296" spans="1:10" x14ac:dyDescent="0.25">
      <c r="A8296">
        <v>1950</v>
      </c>
      <c r="B8296">
        <v>77</v>
      </c>
      <c r="C8296">
        <v>9.4329999999999997E-2</v>
      </c>
      <c r="D8296">
        <v>9.0090000000000003E-2</v>
      </c>
      <c r="E8296">
        <v>0.5</v>
      </c>
      <c r="F8296">
        <v>34083</v>
      </c>
      <c r="G8296">
        <v>3070</v>
      </c>
      <c r="H8296">
        <v>32548</v>
      </c>
      <c r="I8296">
        <v>221529</v>
      </c>
      <c r="J8296">
        <v>6.5</v>
      </c>
    </row>
    <row r="8297" spans="1:10" x14ac:dyDescent="0.25">
      <c r="A8297">
        <v>1950</v>
      </c>
      <c r="B8297">
        <v>78</v>
      </c>
      <c r="C8297">
        <v>0.10841000000000001</v>
      </c>
      <c r="D8297">
        <v>0.10284</v>
      </c>
      <c r="E8297">
        <v>0.5</v>
      </c>
      <c r="F8297">
        <v>31013</v>
      </c>
      <c r="G8297">
        <v>3189</v>
      </c>
      <c r="H8297">
        <v>29418</v>
      </c>
      <c r="I8297">
        <v>188981</v>
      </c>
      <c r="J8297">
        <v>6.09</v>
      </c>
    </row>
    <row r="8298" spans="1:10" x14ac:dyDescent="0.25">
      <c r="A8298">
        <v>1950</v>
      </c>
      <c r="B8298">
        <v>79</v>
      </c>
      <c r="C8298">
        <v>0.11484999999999999</v>
      </c>
      <c r="D8298">
        <v>0.10861</v>
      </c>
      <c r="E8298">
        <v>0.5</v>
      </c>
      <c r="F8298">
        <v>27824</v>
      </c>
      <c r="G8298">
        <v>3022</v>
      </c>
      <c r="H8298">
        <v>26313</v>
      </c>
      <c r="I8298">
        <v>159562</v>
      </c>
      <c r="J8298">
        <v>5.73</v>
      </c>
    </row>
    <row r="8299" spans="1:10" x14ac:dyDescent="0.25">
      <c r="A8299">
        <v>1950</v>
      </c>
      <c r="B8299">
        <v>80</v>
      </c>
      <c r="C8299">
        <v>0.13034000000000001</v>
      </c>
      <c r="D8299">
        <v>0.12237000000000001</v>
      </c>
      <c r="E8299">
        <v>0.5</v>
      </c>
      <c r="F8299">
        <v>24802</v>
      </c>
      <c r="G8299">
        <v>3035</v>
      </c>
      <c r="H8299">
        <v>23284</v>
      </c>
      <c r="I8299">
        <v>133250</v>
      </c>
      <c r="J8299">
        <v>5.37</v>
      </c>
    </row>
    <row r="8300" spans="1:10" x14ac:dyDescent="0.25">
      <c r="A8300">
        <v>1950</v>
      </c>
      <c r="B8300">
        <v>81</v>
      </c>
      <c r="C8300">
        <v>0.14548</v>
      </c>
      <c r="D8300">
        <v>0.13561999999999999</v>
      </c>
      <c r="E8300">
        <v>0.5</v>
      </c>
      <c r="F8300">
        <v>21767</v>
      </c>
      <c r="G8300">
        <v>2952</v>
      </c>
      <c r="H8300">
        <v>20291</v>
      </c>
      <c r="I8300">
        <v>109965</v>
      </c>
      <c r="J8300">
        <v>5.05</v>
      </c>
    </row>
    <row r="8301" spans="1:10" x14ac:dyDescent="0.25">
      <c r="A8301">
        <v>1950</v>
      </c>
      <c r="B8301">
        <v>82</v>
      </c>
      <c r="C8301">
        <v>0.14890999999999999</v>
      </c>
      <c r="D8301">
        <v>0.13858999999999999</v>
      </c>
      <c r="E8301">
        <v>0.5</v>
      </c>
      <c r="F8301">
        <v>18815</v>
      </c>
      <c r="G8301">
        <v>2608</v>
      </c>
      <c r="H8301">
        <v>17511</v>
      </c>
      <c r="I8301">
        <v>89675</v>
      </c>
      <c r="J8301">
        <v>4.7699999999999996</v>
      </c>
    </row>
    <row r="8302" spans="1:10" x14ac:dyDescent="0.25">
      <c r="A8302">
        <v>1950</v>
      </c>
      <c r="B8302">
        <v>83</v>
      </c>
      <c r="C8302">
        <v>0.16919000000000001</v>
      </c>
      <c r="D8302">
        <v>0.156</v>
      </c>
      <c r="E8302">
        <v>0.5</v>
      </c>
      <c r="F8302">
        <v>16207</v>
      </c>
      <c r="G8302">
        <v>2528</v>
      </c>
      <c r="H8302">
        <v>14943</v>
      </c>
      <c r="I8302">
        <v>72164</v>
      </c>
      <c r="J8302">
        <v>4.45</v>
      </c>
    </row>
    <row r="8303" spans="1:10" x14ac:dyDescent="0.25">
      <c r="A8303">
        <v>1950</v>
      </c>
      <c r="B8303">
        <v>84</v>
      </c>
      <c r="C8303">
        <v>0.17993000000000001</v>
      </c>
      <c r="D8303">
        <v>0.16508</v>
      </c>
      <c r="E8303">
        <v>0.5</v>
      </c>
      <c r="F8303">
        <v>13679</v>
      </c>
      <c r="G8303">
        <v>2258</v>
      </c>
      <c r="H8303">
        <v>12550</v>
      </c>
      <c r="I8303">
        <v>57220</v>
      </c>
      <c r="J8303">
        <v>4.18</v>
      </c>
    </row>
    <row r="8304" spans="1:10" x14ac:dyDescent="0.25">
      <c r="A8304">
        <v>1950</v>
      </c>
      <c r="B8304">
        <v>85</v>
      </c>
      <c r="C8304">
        <v>0.19048999999999999</v>
      </c>
      <c r="D8304">
        <v>0.17391999999999999</v>
      </c>
      <c r="E8304">
        <v>0.5</v>
      </c>
      <c r="F8304">
        <v>11421</v>
      </c>
      <c r="G8304">
        <v>1986</v>
      </c>
      <c r="H8304">
        <v>10428</v>
      </c>
      <c r="I8304">
        <v>44670</v>
      </c>
      <c r="J8304">
        <v>3.91</v>
      </c>
    </row>
    <row r="8305" spans="1:10" x14ac:dyDescent="0.25">
      <c r="A8305">
        <v>1950</v>
      </c>
      <c r="B8305">
        <v>86</v>
      </c>
      <c r="C8305">
        <v>0.21928</v>
      </c>
      <c r="D8305">
        <v>0.19761000000000001</v>
      </c>
      <c r="E8305">
        <v>0.5</v>
      </c>
      <c r="F8305">
        <v>9435</v>
      </c>
      <c r="G8305">
        <v>1864</v>
      </c>
      <c r="H8305">
        <v>8502</v>
      </c>
      <c r="I8305">
        <v>34243</v>
      </c>
      <c r="J8305">
        <v>3.63</v>
      </c>
    </row>
    <row r="8306" spans="1:10" x14ac:dyDescent="0.25">
      <c r="A8306">
        <v>1950</v>
      </c>
      <c r="B8306">
        <v>87</v>
      </c>
      <c r="C8306">
        <v>0.26051999999999997</v>
      </c>
      <c r="D8306">
        <v>0.23050000000000001</v>
      </c>
      <c r="E8306">
        <v>0.5</v>
      </c>
      <c r="F8306">
        <v>7570</v>
      </c>
      <c r="G8306">
        <v>1745</v>
      </c>
      <c r="H8306">
        <v>6698</v>
      </c>
      <c r="I8306">
        <v>25740</v>
      </c>
      <c r="J8306">
        <v>3.4</v>
      </c>
    </row>
    <row r="8307" spans="1:10" x14ac:dyDescent="0.25">
      <c r="A8307">
        <v>1950</v>
      </c>
      <c r="B8307">
        <v>88</v>
      </c>
      <c r="C8307">
        <v>0.27166000000000001</v>
      </c>
      <c r="D8307">
        <v>0.23916999999999999</v>
      </c>
      <c r="E8307">
        <v>0.5</v>
      </c>
      <c r="F8307">
        <v>5825</v>
      </c>
      <c r="G8307">
        <v>1393</v>
      </c>
      <c r="H8307">
        <v>5129</v>
      </c>
      <c r="I8307">
        <v>19043</v>
      </c>
      <c r="J8307">
        <v>3.27</v>
      </c>
    </row>
    <row r="8308" spans="1:10" x14ac:dyDescent="0.25">
      <c r="A8308">
        <v>1950</v>
      </c>
      <c r="B8308">
        <v>89</v>
      </c>
      <c r="C8308">
        <v>0.25551000000000001</v>
      </c>
      <c r="D8308">
        <v>0.22656999999999999</v>
      </c>
      <c r="E8308">
        <v>0.5</v>
      </c>
      <c r="F8308">
        <v>4432</v>
      </c>
      <c r="G8308">
        <v>1004</v>
      </c>
      <c r="H8308">
        <v>3930</v>
      </c>
      <c r="I8308">
        <v>13914</v>
      </c>
      <c r="J8308">
        <v>3.14</v>
      </c>
    </row>
    <row r="8309" spans="1:10" x14ac:dyDescent="0.25">
      <c r="A8309">
        <v>1950</v>
      </c>
      <c r="B8309">
        <v>90</v>
      </c>
      <c r="C8309">
        <v>0.29553000000000001</v>
      </c>
      <c r="D8309">
        <v>0.25749</v>
      </c>
      <c r="E8309">
        <v>0.5</v>
      </c>
      <c r="F8309">
        <v>3428</v>
      </c>
      <c r="G8309">
        <v>883</v>
      </c>
      <c r="H8309">
        <v>2987</v>
      </c>
      <c r="I8309">
        <v>9984</v>
      </c>
      <c r="J8309">
        <v>2.91</v>
      </c>
    </row>
    <row r="8310" spans="1:10" x14ac:dyDescent="0.25">
      <c r="A8310">
        <v>1950</v>
      </c>
      <c r="B8310">
        <v>91</v>
      </c>
      <c r="C8310">
        <v>0.31752999999999998</v>
      </c>
      <c r="D8310">
        <v>0.27401999999999999</v>
      </c>
      <c r="E8310">
        <v>0.5</v>
      </c>
      <c r="F8310">
        <v>2545</v>
      </c>
      <c r="G8310">
        <v>697</v>
      </c>
      <c r="H8310">
        <v>2197</v>
      </c>
      <c r="I8310">
        <v>6997</v>
      </c>
      <c r="J8310">
        <v>2.75</v>
      </c>
    </row>
    <row r="8311" spans="1:10" x14ac:dyDescent="0.25">
      <c r="A8311">
        <v>1950</v>
      </c>
      <c r="B8311">
        <v>92</v>
      </c>
      <c r="C8311">
        <v>0.34037000000000001</v>
      </c>
      <c r="D8311">
        <v>0.29087000000000002</v>
      </c>
      <c r="E8311">
        <v>0.5</v>
      </c>
      <c r="F8311">
        <v>1848</v>
      </c>
      <c r="G8311">
        <v>537</v>
      </c>
      <c r="H8311">
        <v>1579</v>
      </c>
      <c r="I8311">
        <v>4801</v>
      </c>
      <c r="J8311">
        <v>2.6</v>
      </c>
    </row>
    <row r="8312" spans="1:10" x14ac:dyDescent="0.25">
      <c r="A8312">
        <v>1950</v>
      </c>
      <c r="B8312">
        <v>93</v>
      </c>
      <c r="C8312">
        <v>0.36398000000000003</v>
      </c>
      <c r="D8312">
        <v>0.30793999999999999</v>
      </c>
      <c r="E8312">
        <v>0.5</v>
      </c>
      <c r="F8312">
        <v>1310</v>
      </c>
      <c r="G8312">
        <v>403</v>
      </c>
      <c r="H8312">
        <v>1109</v>
      </c>
      <c r="I8312">
        <v>3222</v>
      </c>
      <c r="J8312">
        <v>2.46</v>
      </c>
    </row>
    <row r="8313" spans="1:10" x14ac:dyDescent="0.25">
      <c r="A8313">
        <v>1950</v>
      </c>
      <c r="B8313">
        <v>94</v>
      </c>
      <c r="C8313">
        <v>0.38825999999999999</v>
      </c>
      <c r="D8313">
        <v>0.32513999999999998</v>
      </c>
      <c r="E8313">
        <v>0.5</v>
      </c>
      <c r="F8313">
        <v>907</v>
      </c>
      <c r="G8313">
        <v>295</v>
      </c>
      <c r="H8313">
        <v>759</v>
      </c>
      <c r="I8313">
        <v>2113</v>
      </c>
      <c r="J8313">
        <v>2.33</v>
      </c>
    </row>
    <row r="8314" spans="1:10" x14ac:dyDescent="0.25">
      <c r="A8314">
        <v>1950</v>
      </c>
      <c r="B8314">
        <v>95</v>
      </c>
      <c r="C8314">
        <v>0.41310999999999998</v>
      </c>
      <c r="D8314">
        <v>0.34238000000000002</v>
      </c>
      <c r="E8314">
        <v>0.5</v>
      </c>
      <c r="F8314">
        <v>612</v>
      </c>
      <c r="G8314">
        <v>210</v>
      </c>
      <c r="H8314">
        <v>507</v>
      </c>
      <c r="I8314">
        <v>1354</v>
      </c>
      <c r="J8314">
        <v>2.21</v>
      </c>
    </row>
    <row r="8315" spans="1:10" x14ac:dyDescent="0.25">
      <c r="A8315">
        <v>1950</v>
      </c>
      <c r="B8315">
        <v>96</v>
      </c>
      <c r="C8315">
        <v>0.43840000000000001</v>
      </c>
      <c r="D8315">
        <v>0.35958000000000001</v>
      </c>
      <c r="E8315">
        <v>0.5</v>
      </c>
      <c r="F8315">
        <v>402</v>
      </c>
      <c r="G8315">
        <v>145</v>
      </c>
      <c r="H8315">
        <v>330</v>
      </c>
      <c r="I8315">
        <v>847</v>
      </c>
      <c r="J8315">
        <v>2.1</v>
      </c>
    </row>
    <row r="8316" spans="1:10" x14ac:dyDescent="0.25">
      <c r="A8316">
        <v>1950</v>
      </c>
      <c r="B8316">
        <v>97</v>
      </c>
      <c r="C8316">
        <v>0.46403</v>
      </c>
      <c r="D8316">
        <v>0.37663999999999997</v>
      </c>
      <c r="E8316">
        <v>0.5</v>
      </c>
      <c r="F8316">
        <v>258</v>
      </c>
      <c r="G8316">
        <v>97</v>
      </c>
      <c r="H8316">
        <v>209</v>
      </c>
      <c r="I8316">
        <v>517</v>
      </c>
      <c r="J8316">
        <v>2</v>
      </c>
    </row>
    <row r="8317" spans="1:10" x14ac:dyDescent="0.25">
      <c r="A8317">
        <v>1950</v>
      </c>
      <c r="B8317">
        <v>98</v>
      </c>
      <c r="C8317">
        <v>0.48984</v>
      </c>
      <c r="D8317">
        <v>0.39346999999999999</v>
      </c>
      <c r="E8317">
        <v>0.5</v>
      </c>
      <c r="F8317">
        <v>161</v>
      </c>
      <c r="G8317">
        <v>63</v>
      </c>
      <c r="H8317">
        <v>129</v>
      </c>
      <c r="I8317">
        <v>307</v>
      </c>
      <c r="J8317">
        <v>1.91</v>
      </c>
    </row>
    <row r="8318" spans="1:10" x14ac:dyDescent="0.25">
      <c r="A8318">
        <v>1950</v>
      </c>
      <c r="B8318">
        <v>99</v>
      </c>
      <c r="C8318">
        <v>0.51571</v>
      </c>
      <c r="D8318">
        <v>0.40999000000000002</v>
      </c>
      <c r="E8318">
        <v>0.5</v>
      </c>
      <c r="F8318">
        <v>97</v>
      </c>
      <c r="G8318">
        <v>40</v>
      </c>
      <c r="H8318">
        <v>77</v>
      </c>
      <c r="I8318">
        <v>178</v>
      </c>
      <c r="J8318">
        <v>1.83</v>
      </c>
    </row>
    <row r="8319" spans="1:10" x14ac:dyDescent="0.25">
      <c r="A8319">
        <v>1950</v>
      </c>
      <c r="B8319">
        <v>100</v>
      </c>
      <c r="C8319">
        <v>0.54149999999999998</v>
      </c>
      <c r="D8319">
        <v>0.42612</v>
      </c>
      <c r="E8319">
        <v>0.5</v>
      </c>
      <c r="F8319">
        <v>57</v>
      </c>
      <c r="G8319">
        <v>24</v>
      </c>
      <c r="H8319">
        <v>45</v>
      </c>
      <c r="I8319">
        <v>101</v>
      </c>
      <c r="J8319">
        <v>1.75</v>
      </c>
    </row>
    <row r="8320" spans="1:10" x14ac:dyDescent="0.25">
      <c r="A8320">
        <v>1950</v>
      </c>
      <c r="B8320">
        <v>101</v>
      </c>
      <c r="C8320">
        <v>0.56706000000000001</v>
      </c>
      <c r="D8320">
        <v>0.44180000000000003</v>
      </c>
      <c r="E8320">
        <v>0.5</v>
      </c>
      <c r="F8320">
        <v>33</v>
      </c>
      <c r="G8320">
        <v>15</v>
      </c>
      <c r="H8320">
        <v>26</v>
      </c>
      <c r="I8320">
        <v>56</v>
      </c>
      <c r="J8320">
        <v>1.68</v>
      </c>
    </row>
    <row r="8321" spans="1:10" x14ac:dyDescent="0.25">
      <c r="A8321">
        <v>1950</v>
      </c>
      <c r="B8321">
        <v>102</v>
      </c>
      <c r="C8321">
        <v>0.59228000000000003</v>
      </c>
      <c r="D8321">
        <v>0.45695000000000002</v>
      </c>
      <c r="E8321">
        <v>0.5</v>
      </c>
      <c r="F8321">
        <v>18</v>
      </c>
      <c r="G8321">
        <v>8</v>
      </c>
      <c r="H8321">
        <v>14</v>
      </c>
      <c r="I8321">
        <v>30</v>
      </c>
      <c r="J8321">
        <v>1.62</v>
      </c>
    </row>
    <row r="8322" spans="1:10" x14ac:dyDescent="0.25">
      <c r="A8322">
        <v>1950</v>
      </c>
      <c r="B8322">
        <v>103</v>
      </c>
      <c r="C8322">
        <v>0.61700999999999995</v>
      </c>
      <c r="D8322">
        <v>0.47154000000000001</v>
      </c>
      <c r="E8322">
        <v>0.5</v>
      </c>
      <c r="F8322">
        <v>10</v>
      </c>
      <c r="G8322">
        <v>5</v>
      </c>
      <c r="H8322">
        <v>8</v>
      </c>
      <c r="I8322">
        <v>16</v>
      </c>
      <c r="J8322">
        <v>1.56</v>
      </c>
    </row>
    <row r="8323" spans="1:10" x14ac:dyDescent="0.25">
      <c r="A8323">
        <v>1950</v>
      </c>
      <c r="B8323">
        <v>104</v>
      </c>
      <c r="C8323">
        <v>0.64115999999999995</v>
      </c>
      <c r="D8323">
        <v>0.48551</v>
      </c>
      <c r="E8323">
        <v>0.5</v>
      </c>
      <c r="F8323">
        <v>5</v>
      </c>
      <c r="G8323">
        <v>3</v>
      </c>
      <c r="H8323">
        <v>4</v>
      </c>
      <c r="I8323">
        <v>8</v>
      </c>
      <c r="J8323">
        <v>1.51</v>
      </c>
    </row>
    <row r="8324" spans="1:10" x14ac:dyDescent="0.25">
      <c r="A8324">
        <v>1950</v>
      </c>
      <c r="B8324">
        <v>105</v>
      </c>
      <c r="C8324">
        <v>0.66461000000000003</v>
      </c>
      <c r="D8324">
        <v>0.49884000000000001</v>
      </c>
      <c r="E8324">
        <v>0.5</v>
      </c>
      <c r="F8324">
        <v>3</v>
      </c>
      <c r="G8324">
        <v>1</v>
      </c>
      <c r="H8324">
        <v>2</v>
      </c>
      <c r="I8324">
        <v>4</v>
      </c>
      <c r="J8324">
        <v>1.46</v>
      </c>
    </row>
    <row r="8325" spans="1:10" x14ac:dyDescent="0.25">
      <c r="A8325">
        <v>1950</v>
      </c>
      <c r="B8325">
        <v>106</v>
      </c>
      <c r="C8325">
        <v>0.68727000000000005</v>
      </c>
      <c r="D8325">
        <v>0.51149999999999995</v>
      </c>
      <c r="E8325">
        <v>0.5</v>
      </c>
      <c r="F8325">
        <v>1</v>
      </c>
      <c r="G8325">
        <v>1</v>
      </c>
      <c r="H8325">
        <v>1</v>
      </c>
      <c r="I8325">
        <v>2</v>
      </c>
      <c r="J8325">
        <v>1.42</v>
      </c>
    </row>
    <row r="8326" spans="1:10" x14ac:dyDescent="0.25">
      <c r="A8326">
        <v>1950</v>
      </c>
      <c r="B8326">
        <v>107</v>
      </c>
      <c r="C8326">
        <v>0.70908000000000004</v>
      </c>
      <c r="D8326">
        <v>0.52347999999999995</v>
      </c>
      <c r="E8326">
        <v>0.5</v>
      </c>
      <c r="F8326">
        <v>1</v>
      </c>
      <c r="G8326">
        <v>0</v>
      </c>
      <c r="H8326">
        <v>0</v>
      </c>
      <c r="I8326">
        <v>1</v>
      </c>
      <c r="J8326">
        <v>1.38</v>
      </c>
    </row>
    <row r="8327" spans="1:10" x14ac:dyDescent="0.25">
      <c r="A8327">
        <v>1950</v>
      </c>
      <c r="B8327">
        <v>108</v>
      </c>
      <c r="C8327">
        <v>0.72996000000000005</v>
      </c>
      <c r="D8327">
        <v>0.53478000000000003</v>
      </c>
      <c r="E8327">
        <v>0.5</v>
      </c>
      <c r="F8327">
        <v>0</v>
      </c>
      <c r="G8327">
        <v>0</v>
      </c>
      <c r="H8327">
        <v>0</v>
      </c>
      <c r="I8327">
        <v>0</v>
      </c>
      <c r="J8327">
        <v>1.35</v>
      </c>
    </row>
    <row r="8328" spans="1:10" x14ac:dyDescent="0.25">
      <c r="A8328">
        <v>1950</v>
      </c>
      <c r="B8328">
        <v>109</v>
      </c>
      <c r="C8328">
        <v>0.74987000000000004</v>
      </c>
      <c r="D8328">
        <v>0.54537999999999998</v>
      </c>
      <c r="E8328">
        <v>0.5</v>
      </c>
      <c r="F8328">
        <v>0</v>
      </c>
      <c r="G8328">
        <v>0</v>
      </c>
      <c r="H8328">
        <v>0</v>
      </c>
      <c r="I8328">
        <v>0</v>
      </c>
      <c r="J8328">
        <v>1.32</v>
      </c>
    </row>
    <row r="8329" spans="1:10" x14ac:dyDescent="0.25">
      <c r="A8329">
        <v>1950</v>
      </c>
      <c r="B8329" t="s">
        <v>25</v>
      </c>
      <c r="C8329">
        <v>0.76878000000000002</v>
      </c>
      <c r="D8329">
        <v>1</v>
      </c>
      <c r="E8329">
        <v>1.3</v>
      </c>
      <c r="F8329">
        <v>0</v>
      </c>
      <c r="G8329">
        <v>0</v>
      </c>
      <c r="H8329">
        <v>0</v>
      </c>
      <c r="I8329">
        <v>0</v>
      </c>
      <c r="J8329">
        <v>1.3</v>
      </c>
    </row>
    <row r="8330" spans="1:10" x14ac:dyDescent="0.25">
      <c r="A8330">
        <v>1951</v>
      </c>
      <c r="B8330">
        <v>0</v>
      </c>
      <c r="C8330">
        <v>3.3860000000000001E-2</v>
      </c>
      <c r="D8330">
        <v>3.2899999999999999E-2</v>
      </c>
      <c r="E8330">
        <v>0.14000000000000001</v>
      </c>
      <c r="F8330">
        <v>100000</v>
      </c>
      <c r="G8330">
        <v>3290</v>
      </c>
      <c r="H8330">
        <v>97166</v>
      </c>
      <c r="I8330">
        <v>6634450</v>
      </c>
      <c r="J8330">
        <v>66.34</v>
      </c>
    </row>
    <row r="8331" spans="1:10" x14ac:dyDescent="0.25">
      <c r="A8331">
        <v>1951</v>
      </c>
      <c r="B8331">
        <v>1</v>
      </c>
      <c r="C8331">
        <v>3.7499999999999999E-3</v>
      </c>
      <c r="D8331">
        <v>3.7399999999999998E-3</v>
      </c>
      <c r="E8331">
        <v>0.5</v>
      </c>
      <c r="F8331">
        <v>96710</v>
      </c>
      <c r="G8331">
        <v>362</v>
      </c>
      <c r="H8331">
        <v>96529</v>
      </c>
      <c r="I8331">
        <v>6537284</v>
      </c>
      <c r="J8331">
        <v>67.599999999999994</v>
      </c>
    </row>
    <row r="8332" spans="1:10" x14ac:dyDescent="0.25">
      <c r="A8332">
        <v>1951</v>
      </c>
      <c r="B8332">
        <v>2</v>
      </c>
      <c r="C8332">
        <v>2.3999999999999998E-3</v>
      </c>
      <c r="D8332">
        <v>2.3900000000000002E-3</v>
      </c>
      <c r="E8332">
        <v>0.5</v>
      </c>
      <c r="F8332">
        <v>96348</v>
      </c>
      <c r="G8332">
        <v>231</v>
      </c>
      <c r="H8332">
        <v>96232</v>
      </c>
      <c r="I8332">
        <v>6440755</v>
      </c>
      <c r="J8332">
        <v>66.849999999999994</v>
      </c>
    </row>
    <row r="8333" spans="1:10" x14ac:dyDescent="0.25">
      <c r="A8333">
        <v>1951</v>
      </c>
      <c r="B8333">
        <v>3</v>
      </c>
      <c r="C8333">
        <v>1.67E-3</v>
      </c>
      <c r="D8333">
        <v>1.67E-3</v>
      </c>
      <c r="E8333">
        <v>0.5</v>
      </c>
      <c r="F8333">
        <v>96117</v>
      </c>
      <c r="G8333">
        <v>160</v>
      </c>
      <c r="H8333">
        <v>96037</v>
      </c>
      <c r="I8333">
        <v>6344523</v>
      </c>
      <c r="J8333">
        <v>66.010000000000005</v>
      </c>
    </row>
    <row r="8334" spans="1:10" x14ac:dyDescent="0.25">
      <c r="A8334">
        <v>1951</v>
      </c>
      <c r="B8334">
        <v>4</v>
      </c>
      <c r="C8334">
        <v>1.1999999999999999E-3</v>
      </c>
      <c r="D8334">
        <v>1.1999999999999999E-3</v>
      </c>
      <c r="E8334">
        <v>0.5</v>
      </c>
      <c r="F8334">
        <v>95957</v>
      </c>
      <c r="G8334">
        <v>115</v>
      </c>
      <c r="H8334">
        <v>95899</v>
      </c>
      <c r="I8334">
        <v>6248486</v>
      </c>
      <c r="J8334">
        <v>65.12</v>
      </c>
    </row>
    <row r="8335" spans="1:10" x14ac:dyDescent="0.25">
      <c r="A8335">
        <v>1951</v>
      </c>
      <c r="B8335">
        <v>5</v>
      </c>
      <c r="C8335">
        <v>1.0499999999999999E-3</v>
      </c>
      <c r="D8335">
        <v>1.0499999999999999E-3</v>
      </c>
      <c r="E8335">
        <v>0.5</v>
      </c>
      <c r="F8335">
        <v>95842</v>
      </c>
      <c r="G8335">
        <v>100</v>
      </c>
      <c r="H8335">
        <v>95792</v>
      </c>
      <c r="I8335">
        <v>6152587</v>
      </c>
      <c r="J8335">
        <v>64.2</v>
      </c>
    </row>
    <row r="8336" spans="1:10" x14ac:dyDescent="0.25">
      <c r="A8336">
        <v>1951</v>
      </c>
      <c r="B8336">
        <v>6</v>
      </c>
      <c r="C8336">
        <v>1.0300000000000001E-3</v>
      </c>
      <c r="D8336">
        <v>1.0300000000000001E-3</v>
      </c>
      <c r="E8336">
        <v>0.5</v>
      </c>
      <c r="F8336">
        <v>95741</v>
      </c>
      <c r="G8336">
        <v>98</v>
      </c>
      <c r="H8336">
        <v>95692</v>
      </c>
      <c r="I8336">
        <v>6056795</v>
      </c>
      <c r="J8336">
        <v>63.26</v>
      </c>
    </row>
    <row r="8337" spans="1:10" x14ac:dyDescent="0.25">
      <c r="A8337">
        <v>1951</v>
      </c>
      <c r="B8337">
        <v>7</v>
      </c>
      <c r="C8337">
        <v>1.06E-3</v>
      </c>
      <c r="D8337">
        <v>1.06E-3</v>
      </c>
      <c r="E8337">
        <v>0.5</v>
      </c>
      <c r="F8337">
        <v>95643</v>
      </c>
      <c r="G8337">
        <v>102</v>
      </c>
      <c r="H8337">
        <v>95592</v>
      </c>
      <c r="I8337">
        <v>5961103</v>
      </c>
      <c r="J8337">
        <v>62.33</v>
      </c>
    </row>
    <row r="8338" spans="1:10" x14ac:dyDescent="0.25">
      <c r="A8338">
        <v>1951</v>
      </c>
      <c r="B8338">
        <v>8</v>
      </c>
      <c r="C8338">
        <v>4.2999999999999999E-4</v>
      </c>
      <c r="D8338">
        <v>4.2999999999999999E-4</v>
      </c>
      <c r="E8338">
        <v>0.5</v>
      </c>
      <c r="F8338">
        <v>95541</v>
      </c>
      <c r="G8338">
        <v>41</v>
      </c>
      <c r="H8338">
        <v>95521</v>
      </c>
      <c r="I8338">
        <v>5865511</v>
      </c>
      <c r="J8338">
        <v>61.39</v>
      </c>
    </row>
    <row r="8339" spans="1:10" x14ac:dyDescent="0.25">
      <c r="A8339">
        <v>1951</v>
      </c>
      <c r="B8339">
        <v>9</v>
      </c>
      <c r="C8339">
        <v>5.1000000000000004E-4</v>
      </c>
      <c r="D8339">
        <v>5.1000000000000004E-4</v>
      </c>
      <c r="E8339">
        <v>0.5</v>
      </c>
      <c r="F8339">
        <v>95501</v>
      </c>
      <c r="G8339">
        <v>49</v>
      </c>
      <c r="H8339">
        <v>95476</v>
      </c>
      <c r="I8339">
        <v>5769990</v>
      </c>
      <c r="J8339">
        <v>60.42</v>
      </c>
    </row>
    <row r="8340" spans="1:10" x14ac:dyDescent="0.25">
      <c r="A8340">
        <v>1951</v>
      </c>
      <c r="B8340">
        <v>10</v>
      </c>
      <c r="C8340">
        <v>8.0000000000000004E-4</v>
      </c>
      <c r="D8340">
        <v>8.0000000000000004E-4</v>
      </c>
      <c r="E8340">
        <v>0.5</v>
      </c>
      <c r="F8340">
        <v>95452</v>
      </c>
      <c r="G8340">
        <v>76</v>
      </c>
      <c r="H8340">
        <v>95414</v>
      </c>
      <c r="I8340">
        <v>5674513</v>
      </c>
      <c r="J8340">
        <v>59.45</v>
      </c>
    </row>
    <row r="8341" spans="1:10" x14ac:dyDescent="0.25">
      <c r="A8341">
        <v>1951</v>
      </c>
      <c r="B8341">
        <v>11</v>
      </c>
      <c r="C8341">
        <v>8.3000000000000001E-4</v>
      </c>
      <c r="D8341">
        <v>8.3000000000000001E-4</v>
      </c>
      <c r="E8341">
        <v>0.5</v>
      </c>
      <c r="F8341">
        <v>95376</v>
      </c>
      <c r="G8341">
        <v>79</v>
      </c>
      <c r="H8341">
        <v>95336</v>
      </c>
      <c r="I8341">
        <v>5579099</v>
      </c>
      <c r="J8341">
        <v>58.5</v>
      </c>
    </row>
    <row r="8342" spans="1:10" x14ac:dyDescent="0.25">
      <c r="A8342">
        <v>1951</v>
      </c>
      <c r="B8342">
        <v>12</v>
      </c>
      <c r="C8342">
        <v>7.3999999999999999E-4</v>
      </c>
      <c r="D8342">
        <v>7.3999999999999999E-4</v>
      </c>
      <c r="E8342">
        <v>0.5</v>
      </c>
      <c r="F8342">
        <v>95296</v>
      </c>
      <c r="G8342">
        <v>70</v>
      </c>
      <c r="H8342">
        <v>95261</v>
      </c>
      <c r="I8342">
        <v>5483763</v>
      </c>
      <c r="J8342">
        <v>57.54</v>
      </c>
    </row>
    <row r="8343" spans="1:10" x14ac:dyDescent="0.25">
      <c r="A8343">
        <v>1951</v>
      </c>
      <c r="B8343">
        <v>13</v>
      </c>
      <c r="C8343">
        <v>5.8E-4</v>
      </c>
      <c r="D8343">
        <v>5.8E-4</v>
      </c>
      <c r="E8343">
        <v>0.5</v>
      </c>
      <c r="F8343">
        <v>95226</v>
      </c>
      <c r="G8343">
        <v>55</v>
      </c>
      <c r="H8343">
        <v>95199</v>
      </c>
      <c r="I8343">
        <v>5388502</v>
      </c>
      <c r="J8343">
        <v>56.59</v>
      </c>
    </row>
    <row r="8344" spans="1:10" x14ac:dyDescent="0.25">
      <c r="A8344">
        <v>1951</v>
      </c>
      <c r="B8344">
        <v>14</v>
      </c>
      <c r="C8344">
        <v>7.5000000000000002E-4</v>
      </c>
      <c r="D8344">
        <v>7.5000000000000002E-4</v>
      </c>
      <c r="E8344">
        <v>0.5</v>
      </c>
      <c r="F8344">
        <v>95171</v>
      </c>
      <c r="G8344">
        <v>71</v>
      </c>
      <c r="H8344">
        <v>95135</v>
      </c>
      <c r="I8344">
        <v>5293303</v>
      </c>
      <c r="J8344">
        <v>55.62</v>
      </c>
    </row>
    <row r="8345" spans="1:10" x14ac:dyDescent="0.25">
      <c r="A8345">
        <v>1951</v>
      </c>
      <c r="B8345">
        <v>15</v>
      </c>
      <c r="C8345">
        <v>8.1999999999999998E-4</v>
      </c>
      <c r="D8345">
        <v>8.1999999999999998E-4</v>
      </c>
      <c r="E8345">
        <v>0.5</v>
      </c>
      <c r="F8345">
        <v>95100</v>
      </c>
      <c r="G8345">
        <v>78</v>
      </c>
      <c r="H8345">
        <v>95061</v>
      </c>
      <c r="I8345">
        <v>5198168</v>
      </c>
      <c r="J8345">
        <v>54.66</v>
      </c>
    </row>
    <row r="8346" spans="1:10" x14ac:dyDescent="0.25">
      <c r="A8346">
        <v>1951</v>
      </c>
      <c r="B8346">
        <v>16</v>
      </c>
      <c r="C8346">
        <v>9.3999999999999997E-4</v>
      </c>
      <c r="D8346">
        <v>9.3999999999999997E-4</v>
      </c>
      <c r="E8346">
        <v>0.5</v>
      </c>
      <c r="F8346">
        <v>95022</v>
      </c>
      <c r="G8346">
        <v>89</v>
      </c>
      <c r="H8346">
        <v>94978</v>
      </c>
      <c r="I8346">
        <v>5103107</v>
      </c>
      <c r="J8346">
        <v>53.7</v>
      </c>
    </row>
    <row r="8347" spans="1:10" x14ac:dyDescent="0.25">
      <c r="A8347">
        <v>1951</v>
      </c>
      <c r="B8347">
        <v>17</v>
      </c>
      <c r="C8347">
        <v>1.1999999999999999E-3</v>
      </c>
      <c r="D8347">
        <v>1.1999999999999999E-3</v>
      </c>
      <c r="E8347">
        <v>0.5</v>
      </c>
      <c r="F8347">
        <v>94933</v>
      </c>
      <c r="G8347">
        <v>114</v>
      </c>
      <c r="H8347">
        <v>94876</v>
      </c>
      <c r="I8347">
        <v>5008129</v>
      </c>
      <c r="J8347">
        <v>52.75</v>
      </c>
    </row>
    <row r="8348" spans="1:10" x14ac:dyDescent="0.25">
      <c r="A8348">
        <v>1951</v>
      </c>
      <c r="B8348">
        <v>18</v>
      </c>
      <c r="C8348">
        <v>1.5499999999999999E-3</v>
      </c>
      <c r="D8348">
        <v>1.5499999999999999E-3</v>
      </c>
      <c r="E8348">
        <v>0.5</v>
      </c>
      <c r="F8348">
        <v>94819</v>
      </c>
      <c r="G8348">
        <v>147</v>
      </c>
      <c r="H8348">
        <v>94746</v>
      </c>
      <c r="I8348">
        <v>4913253</v>
      </c>
      <c r="J8348">
        <v>51.82</v>
      </c>
    </row>
    <row r="8349" spans="1:10" x14ac:dyDescent="0.25">
      <c r="A8349">
        <v>1951</v>
      </c>
      <c r="B8349">
        <v>19</v>
      </c>
      <c r="C8349">
        <v>1.8500000000000001E-3</v>
      </c>
      <c r="D8349">
        <v>1.8500000000000001E-3</v>
      </c>
      <c r="E8349">
        <v>0.5</v>
      </c>
      <c r="F8349">
        <v>94673</v>
      </c>
      <c r="G8349">
        <v>175</v>
      </c>
      <c r="H8349">
        <v>94585</v>
      </c>
      <c r="I8349">
        <v>4818507</v>
      </c>
      <c r="J8349">
        <v>50.9</v>
      </c>
    </row>
    <row r="8350" spans="1:10" x14ac:dyDescent="0.25">
      <c r="A8350">
        <v>1951</v>
      </c>
      <c r="B8350">
        <v>20</v>
      </c>
      <c r="C8350">
        <v>1.5399999999999999E-3</v>
      </c>
      <c r="D8350">
        <v>1.5399999999999999E-3</v>
      </c>
      <c r="E8350">
        <v>0.5</v>
      </c>
      <c r="F8350">
        <v>94498</v>
      </c>
      <c r="G8350">
        <v>146</v>
      </c>
      <c r="H8350">
        <v>94425</v>
      </c>
      <c r="I8350">
        <v>4723922</v>
      </c>
      <c r="J8350">
        <v>49.99</v>
      </c>
    </row>
    <row r="8351" spans="1:10" x14ac:dyDescent="0.25">
      <c r="A8351">
        <v>1951</v>
      </c>
      <c r="B8351">
        <v>21</v>
      </c>
      <c r="C8351">
        <v>1.8799999999999999E-3</v>
      </c>
      <c r="D8351">
        <v>1.8799999999999999E-3</v>
      </c>
      <c r="E8351">
        <v>0.5</v>
      </c>
      <c r="F8351">
        <v>94352</v>
      </c>
      <c r="G8351">
        <v>177</v>
      </c>
      <c r="H8351">
        <v>94263</v>
      </c>
      <c r="I8351">
        <v>4629498</v>
      </c>
      <c r="J8351">
        <v>49.07</v>
      </c>
    </row>
    <row r="8352" spans="1:10" x14ac:dyDescent="0.25">
      <c r="A8352">
        <v>1951</v>
      </c>
      <c r="B8352">
        <v>22</v>
      </c>
      <c r="C8352">
        <v>1.82E-3</v>
      </c>
      <c r="D8352">
        <v>1.82E-3</v>
      </c>
      <c r="E8352">
        <v>0.5</v>
      </c>
      <c r="F8352">
        <v>94175</v>
      </c>
      <c r="G8352">
        <v>171</v>
      </c>
      <c r="H8352">
        <v>94089</v>
      </c>
      <c r="I8352">
        <v>4535234</v>
      </c>
      <c r="J8352">
        <v>48.16</v>
      </c>
    </row>
    <row r="8353" spans="1:10" x14ac:dyDescent="0.25">
      <c r="A8353">
        <v>1951</v>
      </c>
      <c r="B8353">
        <v>23</v>
      </c>
      <c r="C8353">
        <v>1.67E-3</v>
      </c>
      <c r="D8353">
        <v>1.67E-3</v>
      </c>
      <c r="E8353">
        <v>0.5</v>
      </c>
      <c r="F8353">
        <v>94003</v>
      </c>
      <c r="G8353">
        <v>157</v>
      </c>
      <c r="H8353">
        <v>93925</v>
      </c>
      <c r="I8353">
        <v>4441145</v>
      </c>
      <c r="J8353">
        <v>47.24</v>
      </c>
    </row>
    <row r="8354" spans="1:10" x14ac:dyDescent="0.25">
      <c r="A8354">
        <v>1951</v>
      </c>
      <c r="B8354">
        <v>24</v>
      </c>
      <c r="C8354">
        <v>2.0600000000000002E-3</v>
      </c>
      <c r="D8354">
        <v>2.0500000000000002E-3</v>
      </c>
      <c r="E8354">
        <v>0.5</v>
      </c>
      <c r="F8354">
        <v>93846</v>
      </c>
      <c r="G8354">
        <v>193</v>
      </c>
      <c r="H8354">
        <v>93750</v>
      </c>
      <c r="I8354">
        <v>4347220</v>
      </c>
      <c r="J8354">
        <v>46.32</v>
      </c>
    </row>
    <row r="8355" spans="1:10" x14ac:dyDescent="0.25">
      <c r="A8355">
        <v>1951</v>
      </c>
      <c r="B8355">
        <v>25</v>
      </c>
      <c r="C8355">
        <v>1.8799999999999999E-3</v>
      </c>
      <c r="D8355">
        <v>1.8799999999999999E-3</v>
      </c>
      <c r="E8355">
        <v>0.5</v>
      </c>
      <c r="F8355">
        <v>93654</v>
      </c>
      <c r="G8355">
        <v>176</v>
      </c>
      <c r="H8355">
        <v>93566</v>
      </c>
      <c r="I8355">
        <v>4253470</v>
      </c>
      <c r="J8355">
        <v>45.42</v>
      </c>
    </row>
    <row r="8356" spans="1:10" x14ac:dyDescent="0.25">
      <c r="A8356">
        <v>1951</v>
      </c>
      <c r="B8356">
        <v>26</v>
      </c>
      <c r="C8356">
        <v>1.8699999999999999E-3</v>
      </c>
      <c r="D8356">
        <v>1.8699999999999999E-3</v>
      </c>
      <c r="E8356">
        <v>0.5</v>
      </c>
      <c r="F8356">
        <v>93478</v>
      </c>
      <c r="G8356">
        <v>175</v>
      </c>
      <c r="H8356">
        <v>93391</v>
      </c>
      <c r="I8356">
        <v>4159904</v>
      </c>
      <c r="J8356">
        <v>44.5</v>
      </c>
    </row>
    <row r="8357" spans="1:10" x14ac:dyDescent="0.25">
      <c r="A8357">
        <v>1951</v>
      </c>
      <c r="B8357">
        <v>27</v>
      </c>
      <c r="C8357">
        <v>1.8699999999999999E-3</v>
      </c>
      <c r="D8357">
        <v>1.8699999999999999E-3</v>
      </c>
      <c r="E8357">
        <v>0.5</v>
      </c>
      <c r="F8357">
        <v>93303</v>
      </c>
      <c r="G8357">
        <v>174</v>
      </c>
      <c r="H8357">
        <v>93216</v>
      </c>
      <c r="I8357">
        <v>4066514</v>
      </c>
      <c r="J8357">
        <v>43.58</v>
      </c>
    </row>
    <row r="8358" spans="1:10" x14ac:dyDescent="0.25">
      <c r="A8358">
        <v>1951</v>
      </c>
      <c r="B8358">
        <v>28</v>
      </c>
      <c r="C8358">
        <v>1.8699999999999999E-3</v>
      </c>
      <c r="D8358">
        <v>1.8699999999999999E-3</v>
      </c>
      <c r="E8358">
        <v>0.5</v>
      </c>
      <c r="F8358">
        <v>93129</v>
      </c>
      <c r="G8358">
        <v>174</v>
      </c>
      <c r="H8358">
        <v>93042</v>
      </c>
      <c r="I8358">
        <v>3973297</v>
      </c>
      <c r="J8358">
        <v>42.66</v>
      </c>
    </row>
    <row r="8359" spans="1:10" x14ac:dyDescent="0.25">
      <c r="A8359">
        <v>1951</v>
      </c>
      <c r="B8359">
        <v>29</v>
      </c>
      <c r="C8359">
        <v>2.14E-3</v>
      </c>
      <c r="D8359">
        <v>2.14E-3</v>
      </c>
      <c r="E8359">
        <v>0.5</v>
      </c>
      <c r="F8359">
        <v>92955</v>
      </c>
      <c r="G8359">
        <v>198</v>
      </c>
      <c r="H8359">
        <v>92856</v>
      </c>
      <c r="I8359">
        <v>3880255</v>
      </c>
      <c r="J8359">
        <v>41.74</v>
      </c>
    </row>
    <row r="8360" spans="1:10" x14ac:dyDescent="0.25">
      <c r="A8360">
        <v>1951</v>
      </c>
      <c r="B8360">
        <v>30</v>
      </c>
      <c r="C8360">
        <v>2.5100000000000001E-3</v>
      </c>
      <c r="D8360">
        <v>2.5100000000000001E-3</v>
      </c>
      <c r="E8360">
        <v>0.5</v>
      </c>
      <c r="F8360">
        <v>92757</v>
      </c>
      <c r="G8360">
        <v>232</v>
      </c>
      <c r="H8360">
        <v>92640</v>
      </c>
      <c r="I8360">
        <v>3787399</v>
      </c>
      <c r="J8360">
        <v>40.83</v>
      </c>
    </row>
    <row r="8361" spans="1:10" x14ac:dyDescent="0.25">
      <c r="A8361">
        <v>1951</v>
      </c>
      <c r="B8361">
        <v>31</v>
      </c>
      <c r="C8361">
        <v>2.64E-3</v>
      </c>
      <c r="D8361">
        <v>2.63E-3</v>
      </c>
      <c r="E8361">
        <v>0.5</v>
      </c>
      <c r="F8361">
        <v>92524</v>
      </c>
      <c r="G8361">
        <v>244</v>
      </c>
      <c r="H8361">
        <v>92402</v>
      </c>
      <c r="I8361">
        <v>3694759</v>
      </c>
      <c r="J8361">
        <v>39.93</v>
      </c>
    </row>
    <row r="8362" spans="1:10" x14ac:dyDescent="0.25">
      <c r="A8362">
        <v>1951</v>
      </c>
      <c r="B8362">
        <v>32</v>
      </c>
      <c r="C8362">
        <v>2.32E-3</v>
      </c>
      <c r="D8362">
        <v>2.32E-3</v>
      </c>
      <c r="E8362">
        <v>0.5</v>
      </c>
      <c r="F8362">
        <v>92281</v>
      </c>
      <c r="G8362">
        <v>214</v>
      </c>
      <c r="H8362">
        <v>92173</v>
      </c>
      <c r="I8362">
        <v>3602357</v>
      </c>
      <c r="J8362">
        <v>39.04</v>
      </c>
    </row>
    <row r="8363" spans="1:10" x14ac:dyDescent="0.25">
      <c r="A8363">
        <v>1951</v>
      </c>
      <c r="B8363">
        <v>33</v>
      </c>
      <c r="C8363">
        <v>2.2799999999999999E-3</v>
      </c>
      <c r="D8363">
        <v>2.2699999999999999E-3</v>
      </c>
      <c r="E8363">
        <v>0.5</v>
      </c>
      <c r="F8363">
        <v>92066</v>
      </c>
      <c r="G8363">
        <v>209</v>
      </c>
      <c r="H8363">
        <v>91962</v>
      </c>
      <c r="I8363">
        <v>3510183</v>
      </c>
      <c r="J8363">
        <v>38.130000000000003</v>
      </c>
    </row>
    <row r="8364" spans="1:10" x14ac:dyDescent="0.25">
      <c r="A8364">
        <v>1951</v>
      </c>
      <c r="B8364">
        <v>34</v>
      </c>
      <c r="C8364">
        <v>2.2899999999999999E-3</v>
      </c>
      <c r="D8364">
        <v>2.2899999999999999E-3</v>
      </c>
      <c r="E8364">
        <v>0.5</v>
      </c>
      <c r="F8364">
        <v>91857</v>
      </c>
      <c r="G8364">
        <v>211</v>
      </c>
      <c r="H8364">
        <v>91752</v>
      </c>
      <c r="I8364">
        <v>3418221</v>
      </c>
      <c r="J8364">
        <v>37.21</v>
      </c>
    </row>
    <row r="8365" spans="1:10" x14ac:dyDescent="0.25">
      <c r="A8365">
        <v>1951</v>
      </c>
      <c r="B8365">
        <v>35</v>
      </c>
      <c r="C8365">
        <v>2.1800000000000001E-3</v>
      </c>
      <c r="D8365">
        <v>2.1800000000000001E-3</v>
      </c>
      <c r="E8365">
        <v>0.5</v>
      </c>
      <c r="F8365">
        <v>91647</v>
      </c>
      <c r="G8365">
        <v>199</v>
      </c>
      <c r="H8365">
        <v>91547</v>
      </c>
      <c r="I8365">
        <v>3326469</v>
      </c>
      <c r="J8365">
        <v>36.299999999999997</v>
      </c>
    </row>
    <row r="8366" spans="1:10" x14ac:dyDescent="0.25">
      <c r="A8366">
        <v>1951</v>
      </c>
      <c r="B8366">
        <v>36</v>
      </c>
      <c r="C8366">
        <v>2.5999999999999999E-3</v>
      </c>
      <c r="D8366">
        <v>2.5899999999999999E-3</v>
      </c>
      <c r="E8366">
        <v>0.5</v>
      </c>
      <c r="F8366">
        <v>91447</v>
      </c>
      <c r="G8366">
        <v>237</v>
      </c>
      <c r="H8366">
        <v>91329</v>
      </c>
      <c r="I8366">
        <v>3234923</v>
      </c>
      <c r="J8366">
        <v>35.369999999999997</v>
      </c>
    </row>
    <row r="8367" spans="1:10" x14ac:dyDescent="0.25">
      <c r="A8367">
        <v>1951</v>
      </c>
      <c r="B8367">
        <v>37</v>
      </c>
      <c r="C8367">
        <v>2.4299999999999999E-3</v>
      </c>
      <c r="D8367">
        <v>2.4299999999999999E-3</v>
      </c>
      <c r="E8367">
        <v>0.5</v>
      </c>
      <c r="F8367">
        <v>91210</v>
      </c>
      <c r="G8367">
        <v>222</v>
      </c>
      <c r="H8367">
        <v>91099</v>
      </c>
      <c r="I8367">
        <v>3143594</v>
      </c>
      <c r="J8367">
        <v>34.47</v>
      </c>
    </row>
    <row r="8368" spans="1:10" x14ac:dyDescent="0.25">
      <c r="A8368">
        <v>1951</v>
      </c>
      <c r="B8368">
        <v>38</v>
      </c>
      <c r="C8368">
        <v>3.5100000000000001E-3</v>
      </c>
      <c r="D8368">
        <v>3.5000000000000001E-3</v>
      </c>
      <c r="E8368">
        <v>0.5</v>
      </c>
      <c r="F8368">
        <v>90988</v>
      </c>
      <c r="G8368">
        <v>318</v>
      </c>
      <c r="H8368">
        <v>90829</v>
      </c>
      <c r="I8368">
        <v>3052495</v>
      </c>
      <c r="J8368">
        <v>33.549999999999997</v>
      </c>
    </row>
    <row r="8369" spans="1:10" x14ac:dyDescent="0.25">
      <c r="A8369">
        <v>1951</v>
      </c>
      <c r="B8369">
        <v>39</v>
      </c>
      <c r="C8369">
        <v>3.2100000000000002E-3</v>
      </c>
      <c r="D8369">
        <v>3.2100000000000002E-3</v>
      </c>
      <c r="E8369">
        <v>0.5</v>
      </c>
      <c r="F8369">
        <v>90670</v>
      </c>
      <c r="G8369">
        <v>291</v>
      </c>
      <c r="H8369">
        <v>90525</v>
      </c>
      <c r="I8369">
        <v>2961665</v>
      </c>
      <c r="J8369">
        <v>32.659999999999997</v>
      </c>
    </row>
    <row r="8370" spans="1:10" x14ac:dyDescent="0.25">
      <c r="A8370">
        <v>1951</v>
      </c>
      <c r="B8370">
        <v>40</v>
      </c>
      <c r="C8370">
        <v>3.31E-3</v>
      </c>
      <c r="D8370">
        <v>3.31E-3</v>
      </c>
      <c r="E8370">
        <v>0.5</v>
      </c>
      <c r="F8370">
        <v>90379</v>
      </c>
      <c r="G8370">
        <v>299</v>
      </c>
      <c r="H8370">
        <v>90230</v>
      </c>
      <c r="I8370">
        <v>2871141</v>
      </c>
      <c r="J8370">
        <v>31.77</v>
      </c>
    </row>
    <row r="8371" spans="1:10" x14ac:dyDescent="0.25">
      <c r="A8371">
        <v>1951</v>
      </c>
      <c r="B8371">
        <v>41</v>
      </c>
      <c r="C8371">
        <v>3.47E-3</v>
      </c>
      <c r="D8371">
        <v>3.46E-3</v>
      </c>
      <c r="E8371">
        <v>0.5</v>
      </c>
      <c r="F8371">
        <v>90080</v>
      </c>
      <c r="G8371">
        <v>312</v>
      </c>
      <c r="H8371">
        <v>89924</v>
      </c>
      <c r="I8371">
        <v>2780911</v>
      </c>
      <c r="J8371">
        <v>30.87</v>
      </c>
    </row>
    <row r="8372" spans="1:10" x14ac:dyDescent="0.25">
      <c r="A8372">
        <v>1951</v>
      </c>
      <c r="B8372">
        <v>42</v>
      </c>
      <c r="C8372">
        <v>3.49E-3</v>
      </c>
      <c r="D8372">
        <v>3.48E-3</v>
      </c>
      <c r="E8372">
        <v>0.5</v>
      </c>
      <c r="F8372">
        <v>89769</v>
      </c>
      <c r="G8372">
        <v>313</v>
      </c>
      <c r="H8372">
        <v>89612</v>
      </c>
      <c r="I8372">
        <v>2690987</v>
      </c>
      <c r="J8372">
        <v>29.98</v>
      </c>
    </row>
    <row r="8373" spans="1:10" x14ac:dyDescent="0.25">
      <c r="A8373">
        <v>1951</v>
      </c>
      <c r="B8373">
        <v>43</v>
      </c>
      <c r="C8373">
        <v>4.15E-3</v>
      </c>
      <c r="D8373">
        <v>4.15E-3</v>
      </c>
      <c r="E8373">
        <v>0.5</v>
      </c>
      <c r="F8373">
        <v>89456</v>
      </c>
      <c r="G8373">
        <v>371</v>
      </c>
      <c r="H8373">
        <v>89271</v>
      </c>
      <c r="I8373">
        <v>2601374</v>
      </c>
      <c r="J8373">
        <v>29.08</v>
      </c>
    </row>
    <row r="8374" spans="1:10" x14ac:dyDescent="0.25">
      <c r="A8374">
        <v>1951</v>
      </c>
      <c r="B8374">
        <v>44</v>
      </c>
      <c r="C8374">
        <v>4.4999999999999997E-3</v>
      </c>
      <c r="D8374">
        <v>4.4900000000000001E-3</v>
      </c>
      <c r="E8374">
        <v>0.5</v>
      </c>
      <c r="F8374">
        <v>89085</v>
      </c>
      <c r="G8374">
        <v>400</v>
      </c>
      <c r="H8374">
        <v>88885</v>
      </c>
      <c r="I8374">
        <v>2512104</v>
      </c>
      <c r="J8374">
        <v>28.2</v>
      </c>
    </row>
    <row r="8375" spans="1:10" x14ac:dyDescent="0.25">
      <c r="A8375">
        <v>1951</v>
      </c>
      <c r="B8375">
        <v>45</v>
      </c>
      <c r="C8375">
        <v>5.0099999999999997E-3</v>
      </c>
      <c r="D8375">
        <v>4.9899999999999996E-3</v>
      </c>
      <c r="E8375">
        <v>0.5</v>
      </c>
      <c r="F8375">
        <v>88685</v>
      </c>
      <c r="G8375">
        <v>443</v>
      </c>
      <c r="H8375">
        <v>88464</v>
      </c>
      <c r="I8375">
        <v>2423219</v>
      </c>
      <c r="J8375">
        <v>27.32</v>
      </c>
    </row>
    <row r="8376" spans="1:10" x14ac:dyDescent="0.25">
      <c r="A8376">
        <v>1951</v>
      </c>
      <c r="B8376">
        <v>46</v>
      </c>
      <c r="C8376">
        <v>5.7299999999999999E-3</v>
      </c>
      <c r="D8376">
        <v>5.7200000000000003E-3</v>
      </c>
      <c r="E8376">
        <v>0.5</v>
      </c>
      <c r="F8376">
        <v>88242</v>
      </c>
      <c r="G8376">
        <v>505</v>
      </c>
      <c r="H8376">
        <v>87990</v>
      </c>
      <c r="I8376">
        <v>2334755</v>
      </c>
      <c r="J8376">
        <v>26.46</v>
      </c>
    </row>
    <row r="8377" spans="1:10" x14ac:dyDescent="0.25">
      <c r="A8377">
        <v>1951</v>
      </c>
      <c r="B8377">
        <v>47</v>
      </c>
      <c r="C8377">
        <v>5.6100000000000004E-3</v>
      </c>
      <c r="D8377">
        <v>5.5999999999999999E-3</v>
      </c>
      <c r="E8377">
        <v>0.5</v>
      </c>
      <c r="F8377">
        <v>87738</v>
      </c>
      <c r="G8377">
        <v>491</v>
      </c>
      <c r="H8377">
        <v>87492</v>
      </c>
      <c r="I8377">
        <v>2246765</v>
      </c>
      <c r="J8377">
        <v>25.61</v>
      </c>
    </row>
    <row r="8378" spans="1:10" x14ac:dyDescent="0.25">
      <c r="A8378">
        <v>1951</v>
      </c>
      <c r="B8378">
        <v>48</v>
      </c>
      <c r="C8378">
        <v>7.5599999999999999E-3</v>
      </c>
      <c r="D8378">
        <v>7.5399999999999998E-3</v>
      </c>
      <c r="E8378">
        <v>0.5</v>
      </c>
      <c r="F8378">
        <v>87247</v>
      </c>
      <c r="G8378">
        <v>657</v>
      </c>
      <c r="H8378">
        <v>86918</v>
      </c>
      <c r="I8378">
        <v>2159273</v>
      </c>
      <c r="J8378">
        <v>24.75</v>
      </c>
    </row>
    <row r="8379" spans="1:10" x14ac:dyDescent="0.25">
      <c r="A8379">
        <v>1951</v>
      </c>
      <c r="B8379">
        <v>49</v>
      </c>
      <c r="C8379">
        <v>7.4000000000000003E-3</v>
      </c>
      <c r="D8379">
        <v>7.3699999999999998E-3</v>
      </c>
      <c r="E8379">
        <v>0.5</v>
      </c>
      <c r="F8379">
        <v>86589</v>
      </c>
      <c r="G8379">
        <v>638</v>
      </c>
      <c r="H8379">
        <v>86270</v>
      </c>
      <c r="I8379">
        <v>2072355</v>
      </c>
      <c r="J8379">
        <v>23.93</v>
      </c>
    </row>
    <row r="8380" spans="1:10" x14ac:dyDescent="0.25">
      <c r="A8380">
        <v>1951</v>
      </c>
      <c r="B8380">
        <v>50</v>
      </c>
      <c r="C8380">
        <v>8.7200000000000003E-3</v>
      </c>
      <c r="D8380">
        <v>8.6800000000000002E-3</v>
      </c>
      <c r="E8380">
        <v>0.5</v>
      </c>
      <c r="F8380">
        <v>85951</v>
      </c>
      <c r="G8380">
        <v>746</v>
      </c>
      <c r="H8380">
        <v>85578</v>
      </c>
      <c r="I8380">
        <v>1986085</v>
      </c>
      <c r="J8380">
        <v>23.11</v>
      </c>
    </row>
    <row r="8381" spans="1:10" x14ac:dyDescent="0.25">
      <c r="A8381">
        <v>1951</v>
      </c>
      <c r="B8381">
        <v>51</v>
      </c>
      <c r="C8381">
        <v>9.0600000000000003E-3</v>
      </c>
      <c r="D8381">
        <v>9.0200000000000002E-3</v>
      </c>
      <c r="E8381">
        <v>0.5</v>
      </c>
      <c r="F8381">
        <v>85205</v>
      </c>
      <c r="G8381">
        <v>769</v>
      </c>
      <c r="H8381">
        <v>84820</v>
      </c>
      <c r="I8381">
        <v>1900508</v>
      </c>
      <c r="J8381">
        <v>22.31</v>
      </c>
    </row>
    <row r="8382" spans="1:10" x14ac:dyDescent="0.25">
      <c r="A8382">
        <v>1951</v>
      </c>
      <c r="B8382">
        <v>52</v>
      </c>
      <c r="C8382">
        <v>9.8600000000000007E-3</v>
      </c>
      <c r="D8382">
        <v>9.8099999999999993E-3</v>
      </c>
      <c r="E8382">
        <v>0.5</v>
      </c>
      <c r="F8382">
        <v>84436</v>
      </c>
      <c r="G8382">
        <v>828</v>
      </c>
      <c r="H8382">
        <v>84021</v>
      </c>
      <c r="I8382">
        <v>1815688</v>
      </c>
      <c r="J8382">
        <v>21.5</v>
      </c>
    </row>
    <row r="8383" spans="1:10" x14ac:dyDescent="0.25">
      <c r="A8383">
        <v>1951</v>
      </c>
      <c r="B8383">
        <v>53</v>
      </c>
      <c r="C8383">
        <v>1.102E-2</v>
      </c>
      <c r="D8383">
        <v>1.0959999999999999E-2</v>
      </c>
      <c r="E8383">
        <v>0.5</v>
      </c>
      <c r="F8383">
        <v>83607</v>
      </c>
      <c r="G8383">
        <v>916</v>
      </c>
      <c r="H8383">
        <v>83149</v>
      </c>
      <c r="I8383">
        <v>1731666</v>
      </c>
      <c r="J8383">
        <v>20.71</v>
      </c>
    </row>
    <row r="8384" spans="1:10" x14ac:dyDescent="0.25">
      <c r="A8384">
        <v>1951</v>
      </c>
      <c r="B8384">
        <v>54</v>
      </c>
      <c r="C8384">
        <v>1.183E-2</v>
      </c>
      <c r="D8384">
        <v>1.176E-2</v>
      </c>
      <c r="E8384">
        <v>0.5</v>
      </c>
      <c r="F8384">
        <v>82691</v>
      </c>
      <c r="G8384">
        <v>972</v>
      </c>
      <c r="H8384">
        <v>82205</v>
      </c>
      <c r="I8384">
        <v>1648517</v>
      </c>
      <c r="J8384">
        <v>19.940000000000001</v>
      </c>
    </row>
    <row r="8385" spans="1:10" x14ac:dyDescent="0.25">
      <c r="A8385">
        <v>1951</v>
      </c>
      <c r="B8385">
        <v>55</v>
      </c>
      <c r="C8385">
        <v>1.2319999999999999E-2</v>
      </c>
      <c r="D8385">
        <v>1.2239999999999999E-2</v>
      </c>
      <c r="E8385">
        <v>0.5</v>
      </c>
      <c r="F8385">
        <v>81719</v>
      </c>
      <c r="G8385">
        <v>1001</v>
      </c>
      <c r="H8385">
        <v>81218</v>
      </c>
      <c r="I8385">
        <v>1566312</v>
      </c>
      <c r="J8385">
        <v>19.170000000000002</v>
      </c>
    </row>
    <row r="8386" spans="1:10" x14ac:dyDescent="0.25">
      <c r="A8386">
        <v>1951</v>
      </c>
      <c r="B8386">
        <v>56</v>
      </c>
      <c r="C8386">
        <v>1.5010000000000001E-2</v>
      </c>
      <c r="D8386">
        <v>1.489E-2</v>
      </c>
      <c r="E8386">
        <v>0.5</v>
      </c>
      <c r="F8386">
        <v>80718</v>
      </c>
      <c r="G8386">
        <v>1202</v>
      </c>
      <c r="H8386">
        <v>80117</v>
      </c>
      <c r="I8386">
        <v>1485094</v>
      </c>
      <c r="J8386">
        <v>18.399999999999999</v>
      </c>
    </row>
    <row r="8387" spans="1:10" x14ac:dyDescent="0.25">
      <c r="A8387">
        <v>1951</v>
      </c>
      <c r="B8387">
        <v>57</v>
      </c>
      <c r="C8387">
        <v>1.5789999999999998E-2</v>
      </c>
      <c r="D8387">
        <v>1.567E-2</v>
      </c>
      <c r="E8387">
        <v>0.5</v>
      </c>
      <c r="F8387">
        <v>79516</v>
      </c>
      <c r="G8387">
        <v>1246</v>
      </c>
      <c r="H8387">
        <v>78893</v>
      </c>
      <c r="I8387">
        <v>1404977</v>
      </c>
      <c r="J8387">
        <v>17.670000000000002</v>
      </c>
    </row>
    <row r="8388" spans="1:10" x14ac:dyDescent="0.25">
      <c r="A8388">
        <v>1951</v>
      </c>
      <c r="B8388">
        <v>58</v>
      </c>
      <c r="C8388">
        <v>1.745E-2</v>
      </c>
      <c r="D8388">
        <v>1.7299999999999999E-2</v>
      </c>
      <c r="E8388">
        <v>0.5</v>
      </c>
      <c r="F8388">
        <v>78270</v>
      </c>
      <c r="G8388">
        <v>1354</v>
      </c>
      <c r="H8388">
        <v>77593</v>
      </c>
      <c r="I8388">
        <v>1326085</v>
      </c>
      <c r="J8388">
        <v>16.940000000000001</v>
      </c>
    </row>
    <row r="8389" spans="1:10" x14ac:dyDescent="0.25">
      <c r="A8389">
        <v>1951</v>
      </c>
      <c r="B8389">
        <v>59</v>
      </c>
      <c r="C8389">
        <v>1.908E-2</v>
      </c>
      <c r="D8389">
        <v>1.89E-2</v>
      </c>
      <c r="E8389">
        <v>0.5</v>
      </c>
      <c r="F8389">
        <v>76916</v>
      </c>
      <c r="G8389">
        <v>1453</v>
      </c>
      <c r="H8389">
        <v>76189</v>
      </c>
      <c r="I8389">
        <v>1248492</v>
      </c>
      <c r="J8389">
        <v>16.23</v>
      </c>
    </row>
    <row r="8390" spans="1:10" x14ac:dyDescent="0.25">
      <c r="A8390">
        <v>1951</v>
      </c>
      <c r="B8390">
        <v>60</v>
      </c>
      <c r="C8390">
        <v>1.8890000000000001E-2</v>
      </c>
      <c r="D8390">
        <v>1.8720000000000001E-2</v>
      </c>
      <c r="E8390">
        <v>0.5</v>
      </c>
      <c r="F8390">
        <v>75462</v>
      </c>
      <c r="G8390">
        <v>1412</v>
      </c>
      <c r="H8390">
        <v>74756</v>
      </c>
      <c r="I8390">
        <v>1172303</v>
      </c>
      <c r="J8390">
        <v>15.53</v>
      </c>
    </row>
    <row r="8391" spans="1:10" x14ac:dyDescent="0.25">
      <c r="A8391">
        <v>1951</v>
      </c>
      <c r="B8391">
        <v>61</v>
      </c>
      <c r="C8391">
        <v>2.3029999999999998E-2</v>
      </c>
      <c r="D8391">
        <v>2.2769999999999999E-2</v>
      </c>
      <c r="E8391">
        <v>0.5</v>
      </c>
      <c r="F8391">
        <v>74050</v>
      </c>
      <c r="G8391">
        <v>1686</v>
      </c>
      <c r="H8391">
        <v>73207</v>
      </c>
      <c r="I8391">
        <v>1097546</v>
      </c>
      <c r="J8391">
        <v>14.82</v>
      </c>
    </row>
    <row r="8392" spans="1:10" x14ac:dyDescent="0.25">
      <c r="A8392">
        <v>1951</v>
      </c>
      <c r="B8392">
        <v>62</v>
      </c>
      <c r="C8392">
        <v>2.6169999999999999E-2</v>
      </c>
      <c r="D8392">
        <v>2.5829999999999999E-2</v>
      </c>
      <c r="E8392">
        <v>0.5</v>
      </c>
      <c r="F8392">
        <v>72364</v>
      </c>
      <c r="G8392">
        <v>1869</v>
      </c>
      <c r="H8392">
        <v>71429</v>
      </c>
      <c r="I8392">
        <v>1024339</v>
      </c>
      <c r="J8392">
        <v>14.16</v>
      </c>
    </row>
    <row r="8393" spans="1:10" x14ac:dyDescent="0.25">
      <c r="A8393">
        <v>1951</v>
      </c>
      <c r="B8393">
        <v>63</v>
      </c>
      <c r="C8393">
        <v>2.6710000000000001E-2</v>
      </c>
      <c r="D8393">
        <v>2.6360000000000001E-2</v>
      </c>
      <c r="E8393">
        <v>0.5</v>
      </c>
      <c r="F8393">
        <v>70494</v>
      </c>
      <c r="G8393">
        <v>1858</v>
      </c>
      <c r="H8393">
        <v>69565</v>
      </c>
      <c r="I8393">
        <v>952910</v>
      </c>
      <c r="J8393">
        <v>13.52</v>
      </c>
    </row>
    <row r="8394" spans="1:10" x14ac:dyDescent="0.25">
      <c r="A8394">
        <v>1951</v>
      </c>
      <c r="B8394">
        <v>64</v>
      </c>
      <c r="C8394">
        <v>2.887E-2</v>
      </c>
      <c r="D8394">
        <v>2.8459999999999999E-2</v>
      </c>
      <c r="E8394">
        <v>0.5</v>
      </c>
      <c r="F8394">
        <v>68636</v>
      </c>
      <c r="G8394">
        <v>1953</v>
      </c>
      <c r="H8394">
        <v>67660</v>
      </c>
      <c r="I8394">
        <v>883345</v>
      </c>
      <c r="J8394">
        <v>12.87</v>
      </c>
    </row>
    <row r="8395" spans="1:10" x14ac:dyDescent="0.25">
      <c r="A8395">
        <v>1951</v>
      </c>
      <c r="B8395">
        <v>65</v>
      </c>
      <c r="C8395">
        <v>3.1489999999999997E-2</v>
      </c>
      <c r="D8395">
        <v>3.1E-2</v>
      </c>
      <c r="E8395">
        <v>0.5</v>
      </c>
      <c r="F8395">
        <v>66683</v>
      </c>
      <c r="G8395">
        <v>2067</v>
      </c>
      <c r="H8395">
        <v>65650</v>
      </c>
      <c r="I8395">
        <v>815685</v>
      </c>
      <c r="J8395">
        <v>12.23</v>
      </c>
    </row>
    <row r="8396" spans="1:10" x14ac:dyDescent="0.25">
      <c r="A8396">
        <v>1951</v>
      </c>
      <c r="B8396">
        <v>66</v>
      </c>
      <c r="C8396">
        <v>3.7499999999999999E-2</v>
      </c>
      <c r="D8396">
        <v>3.6810000000000002E-2</v>
      </c>
      <c r="E8396">
        <v>0.5</v>
      </c>
      <c r="F8396">
        <v>64616</v>
      </c>
      <c r="G8396">
        <v>2378</v>
      </c>
      <c r="H8396">
        <v>63427</v>
      </c>
      <c r="I8396">
        <v>750035</v>
      </c>
      <c r="J8396">
        <v>11.61</v>
      </c>
    </row>
    <row r="8397" spans="1:10" x14ac:dyDescent="0.25">
      <c r="A8397">
        <v>1951</v>
      </c>
      <c r="B8397">
        <v>67</v>
      </c>
      <c r="C8397">
        <v>3.9269999999999999E-2</v>
      </c>
      <c r="D8397">
        <v>3.8510000000000003E-2</v>
      </c>
      <c r="E8397">
        <v>0.5</v>
      </c>
      <c r="F8397">
        <v>62238</v>
      </c>
      <c r="G8397">
        <v>2397</v>
      </c>
      <c r="H8397">
        <v>61039</v>
      </c>
      <c r="I8397">
        <v>686609</v>
      </c>
      <c r="J8397">
        <v>11.03</v>
      </c>
    </row>
    <row r="8398" spans="1:10" x14ac:dyDescent="0.25">
      <c r="A8398">
        <v>1951</v>
      </c>
      <c r="B8398">
        <v>68</v>
      </c>
      <c r="C8398">
        <v>4.3909999999999998E-2</v>
      </c>
      <c r="D8398">
        <v>4.2970000000000001E-2</v>
      </c>
      <c r="E8398">
        <v>0.5</v>
      </c>
      <c r="F8398">
        <v>59841</v>
      </c>
      <c r="G8398">
        <v>2571</v>
      </c>
      <c r="H8398">
        <v>58555</v>
      </c>
      <c r="I8398">
        <v>625570</v>
      </c>
      <c r="J8398">
        <v>10.45</v>
      </c>
    </row>
    <row r="8399" spans="1:10" x14ac:dyDescent="0.25">
      <c r="A8399">
        <v>1951</v>
      </c>
      <c r="B8399">
        <v>69</v>
      </c>
      <c r="C8399">
        <v>4.7030000000000002E-2</v>
      </c>
      <c r="D8399">
        <v>4.5949999999999998E-2</v>
      </c>
      <c r="E8399">
        <v>0.5</v>
      </c>
      <c r="F8399">
        <v>57269</v>
      </c>
      <c r="G8399">
        <v>2631</v>
      </c>
      <c r="H8399">
        <v>55954</v>
      </c>
      <c r="I8399">
        <v>567015</v>
      </c>
      <c r="J8399">
        <v>9.9</v>
      </c>
    </row>
    <row r="8400" spans="1:10" x14ac:dyDescent="0.25">
      <c r="A8400">
        <v>1951</v>
      </c>
      <c r="B8400">
        <v>70</v>
      </c>
      <c r="C8400">
        <v>5.3539999999999997E-2</v>
      </c>
      <c r="D8400">
        <v>5.2139999999999999E-2</v>
      </c>
      <c r="E8400">
        <v>0.5</v>
      </c>
      <c r="F8400">
        <v>54638</v>
      </c>
      <c r="G8400">
        <v>2849</v>
      </c>
      <c r="H8400">
        <v>53213</v>
      </c>
      <c r="I8400">
        <v>511061</v>
      </c>
      <c r="J8400">
        <v>9.35</v>
      </c>
    </row>
    <row r="8401" spans="1:10" x14ac:dyDescent="0.25">
      <c r="A8401">
        <v>1951</v>
      </c>
      <c r="B8401">
        <v>71</v>
      </c>
      <c r="C8401">
        <v>5.8819999999999997E-2</v>
      </c>
      <c r="D8401">
        <v>5.7140000000000003E-2</v>
      </c>
      <c r="E8401">
        <v>0.5</v>
      </c>
      <c r="F8401">
        <v>51789</v>
      </c>
      <c r="G8401">
        <v>2959</v>
      </c>
      <c r="H8401">
        <v>50309</v>
      </c>
      <c r="I8401">
        <v>457847</v>
      </c>
      <c r="J8401">
        <v>8.84</v>
      </c>
    </row>
    <row r="8402" spans="1:10" x14ac:dyDescent="0.25">
      <c r="A8402">
        <v>1951</v>
      </c>
      <c r="B8402">
        <v>72</v>
      </c>
      <c r="C8402">
        <v>6.6949999999999996E-2</v>
      </c>
      <c r="D8402">
        <v>6.4780000000000004E-2</v>
      </c>
      <c r="E8402">
        <v>0.5</v>
      </c>
      <c r="F8402">
        <v>48830</v>
      </c>
      <c r="G8402">
        <v>3163</v>
      </c>
      <c r="H8402">
        <v>47248</v>
      </c>
      <c r="I8402">
        <v>407538</v>
      </c>
      <c r="J8402">
        <v>8.35</v>
      </c>
    </row>
    <row r="8403" spans="1:10" x14ac:dyDescent="0.25">
      <c r="A8403">
        <v>1951</v>
      </c>
      <c r="B8403">
        <v>73</v>
      </c>
      <c r="C8403">
        <v>7.0019999999999999E-2</v>
      </c>
      <c r="D8403">
        <v>6.7650000000000002E-2</v>
      </c>
      <c r="E8403">
        <v>0.5</v>
      </c>
      <c r="F8403">
        <v>45666</v>
      </c>
      <c r="G8403">
        <v>3089</v>
      </c>
      <c r="H8403">
        <v>44121</v>
      </c>
      <c r="I8403">
        <v>360290</v>
      </c>
      <c r="J8403">
        <v>7.89</v>
      </c>
    </row>
    <row r="8404" spans="1:10" x14ac:dyDescent="0.25">
      <c r="A8404">
        <v>1951</v>
      </c>
      <c r="B8404">
        <v>74</v>
      </c>
      <c r="C8404">
        <v>7.5630000000000003E-2</v>
      </c>
      <c r="D8404">
        <v>7.2870000000000004E-2</v>
      </c>
      <c r="E8404">
        <v>0.5</v>
      </c>
      <c r="F8404">
        <v>42577</v>
      </c>
      <c r="G8404">
        <v>3103</v>
      </c>
      <c r="H8404">
        <v>41025</v>
      </c>
      <c r="I8404">
        <v>316169</v>
      </c>
      <c r="J8404">
        <v>7.43</v>
      </c>
    </row>
    <row r="8405" spans="1:10" x14ac:dyDescent="0.25">
      <c r="A8405">
        <v>1951</v>
      </c>
      <c r="B8405">
        <v>75</v>
      </c>
      <c r="C8405">
        <v>8.8450000000000001E-2</v>
      </c>
      <c r="D8405">
        <v>8.4699999999999998E-2</v>
      </c>
      <c r="E8405">
        <v>0.5</v>
      </c>
      <c r="F8405">
        <v>39474</v>
      </c>
      <c r="G8405">
        <v>3343</v>
      </c>
      <c r="H8405">
        <v>37802</v>
      </c>
      <c r="I8405">
        <v>275144</v>
      </c>
      <c r="J8405">
        <v>6.97</v>
      </c>
    </row>
    <row r="8406" spans="1:10" x14ac:dyDescent="0.25">
      <c r="A8406">
        <v>1951</v>
      </c>
      <c r="B8406">
        <v>76</v>
      </c>
      <c r="C8406">
        <v>9.5060000000000006E-2</v>
      </c>
      <c r="D8406">
        <v>9.0740000000000001E-2</v>
      </c>
      <c r="E8406">
        <v>0.5</v>
      </c>
      <c r="F8406">
        <v>36131</v>
      </c>
      <c r="G8406">
        <v>3279</v>
      </c>
      <c r="H8406">
        <v>34491</v>
      </c>
      <c r="I8406">
        <v>237341</v>
      </c>
      <c r="J8406">
        <v>6.57</v>
      </c>
    </row>
    <row r="8407" spans="1:10" x14ac:dyDescent="0.25">
      <c r="A8407">
        <v>1951</v>
      </c>
      <c r="B8407">
        <v>77</v>
      </c>
      <c r="C8407">
        <v>0.10580000000000001</v>
      </c>
      <c r="D8407">
        <v>0.10048</v>
      </c>
      <c r="E8407">
        <v>0.5</v>
      </c>
      <c r="F8407">
        <v>32852</v>
      </c>
      <c r="G8407">
        <v>3301</v>
      </c>
      <c r="H8407">
        <v>31201</v>
      </c>
      <c r="I8407">
        <v>202850</v>
      </c>
      <c r="J8407">
        <v>6.17</v>
      </c>
    </row>
    <row r="8408" spans="1:10" x14ac:dyDescent="0.25">
      <c r="A8408">
        <v>1951</v>
      </c>
      <c r="B8408">
        <v>78</v>
      </c>
      <c r="C8408">
        <v>0.10745</v>
      </c>
      <c r="D8408">
        <v>0.10197000000000001</v>
      </c>
      <c r="E8408">
        <v>0.5</v>
      </c>
      <c r="F8408">
        <v>29551</v>
      </c>
      <c r="G8408">
        <v>3013</v>
      </c>
      <c r="H8408">
        <v>28044</v>
      </c>
      <c r="I8408">
        <v>171649</v>
      </c>
      <c r="J8408">
        <v>5.81</v>
      </c>
    </row>
    <row r="8409" spans="1:10" x14ac:dyDescent="0.25">
      <c r="A8409">
        <v>1951</v>
      </c>
      <c r="B8409">
        <v>79</v>
      </c>
      <c r="C8409">
        <v>0.12353</v>
      </c>
      <c r="D8409">
        <v>0.11635</v>
      </c>
      <c r="E8409">
        <v>0.5</v>
      </c>
      <c r="F8409">
        <v>26538</v>
      </c>
      <c r="G8409">
        <v>3088</v>
      </c>
      <c r="H8409">
        <v>24994</v>
      </c>
      <c r="I8409">
        <v>143604</v>
      </c>
      <c r="J8409">
        <v>5.41</v>
      </c>
    </row>
    <row r="8410" spans="1:10" x14ac:dyDescent="0.25">
      <c r="A8410">
        <v>1951</v>
      </c>
      <c r="B8410">
        <v>80</v>
      </c>
      <c r="C8410">
        <v>0.13424</v>
      </c>
      <c r="D8410">
        <v>0.12579000000000001</v>
      </c>
      <c r="E8410">
        <v>0.5</v>
      </c>
      <c r="F8410">
        <v>23450</v>
      </c>
      <c r="G8410">
        <v>2950</v>
      </c>
      <c r="H8410">
        <v>21975</v>
      </c>
      <c r="I8410">
        <v>118610</v>
      </c>
      <c r="J8410">
        <v>5.0599999999999996</v>
      </c>
    </row>
    <row r="8411" spans="1:10" x14ac:dyDescent="0.25">
      <c r="A8411">
        <v>1951</v>
      </c>
      <c r="B8411">
        <v>81</v>
      </c>
      <c r="C8411">
        <v>0.15246000000000001</v>
      </c>
      <c r="D8411">
        <v>0.14166000000000001</v>
      </c>
      <c r="E8411">
        <v>0.5</v>
      </c>
      <c r="F8411">
        <v>20500</v>
      </c>
      <c r="G8411">
        <v>2904</v>
      </c>
      <c r="H8411">
        <v>19048</v>
      </c>
      <c r="I8411">
        <v>96635</v>
      </c>
      <c r="J8411">
        <v>4.71</v>
      </c>
    </row>
    <row r="8412" spans="1:10" x14ac:dyDescent="0.25">
      <c r="A8412">
        <v>1951</v>
      </c>
      <c r="B8412">
        <v>82</v>
      </c>
      <c r="C8412">
        <v>0.16456999999999999</v>
      </c>
      <c r="D8412">
        <v>0.15206</v>
      </c>
      <c r="E8412">
        <v>0.5</v>
      </c>
      <c r="F8412">
        <v>17596</v>
      </c>
      <c r="G8412">
        <v>2676</v>
      </c>
      <c r="H8412">
        <v>16258</v>
      </c>
      <c r="I8412">
        <v>77587</v>
      </c>
      <c r="J8412">
        <v>4.41</v>
      </c>
    </row>
    <row r="8413" spans="1:10" x14ac:dyDescent="0.25">
      <c r="A8413">
        <v>1951</v>
      </c>
      <c r="B8413">
        <v>83</v>
      </c>
      <c r="C8413">
        <v>0.17186000000000001</v>
      </c>
      <c r="D8413">
        <v>0.15826000000000001</v>
      </c>
      <c r="E8413">
        <v>0.5</v>
      </c>
      <c r="F8413">
        <v>14921</v>
      </c>
      <c r="G8413">
        <v>2361</v>
      </c>
      <c r="H8413">
        <v>13740</v>
      </c>
      <c r="I8413">
        <v>61328</v>
      </c>
      <c r="J8413">
        <v>4.1100000000000003</v>
      </c>
    </row>
    <row r="8414" spans="1:10" x14ac:dyDescent="0.25">
      <c r="A8414">
        <v>1951</v>
      </c>
      <c r="B8414">
        <v>84</v>
      </c>
      <c r="C8414">
        <v>0.19933000000000001</v>
      </c>
      <c r="D8414">
        <v>0.18126999999999999</v>
      </c>
      <c r="E8414">
        <v>0.5</v>
      </c>
      <c r="F8414">
        <v>12559</v>
      </c>
      <c r="G8414">
        <v>2277</v>
      </c>
      <c r="H8414">
        <v>11421</v>
      </c>
      <c r="I8414">
        <v>47588</v>
      </c>
      <c r="J8414">
        <v>3.79</v>
      </c>
    </row>
    <row r="8415" spans="1:10" x14ac:dyDescent="0.25">
      <c r="A8415">
        <v>1951</v>
      </c>
      <c r="B8415">
        <v>85</v>
      </c>
      <c r="C8415">
        <v>0.23094000000000001</v>
      </c>
      <c r="D8415">
        <v>0.20702999999999999</v>
      </c>
      <c r="E8415">
        <v>0.5</v>
      </c>
      <c r="F8415">
        <v>10283</v>
      </c>
      <c r="G8415">
        <v>2129</v>
      </c>
      <c r="H8415">
        <v>9218</v>
      </c>
      <c r="I8415">
        <v>36168</v>
      </c>
      <c r="J8415">
        <v>3.52</v>
      </c>
    </row>
    <row r="8416" spans="1:10" x14ac:dyDescent="0.25">
      <c r="A8416">
        <v>1951</v>
      </c>
      <c r="B8416">
        <v>86</v>
      </c>
      <c r="C8416">
        <v>0.23216000000000001</v>
      </c>
      <c r="D8416">
        <v>0.20801</v>
      </c>
      <c r="E8416">
        <v>0.5</v>
      </c>
      <c r="F8416">
        <v>8154</v>
      </c>
      <c r="G8416">
        <v>1696</v>
      </c>
      <c r="H8416">
        <v>7306</v>
      </c>
      <c r="I8416">
        <v>26949</v>
      </c>
      <c r="J8416">
        <v>3.31</v>
      </c>
    </row>
    <row r="8417" spans="1:10" x14ac:dyDescent="0.25">
      <c r="A8417">
        <v>1951</v>
      </c>
      <c r="B8417">
        <v>87</v>
      </c>
      <c r="C8417">
        <v>0.27722999999999998</v>
      </c>
      <c r="D8417">
        <v>0.24348</v>
      </c>
      <c r="E8417">
        <v>0.5</v>
      </c>
      <c r="F8417">
        <v>6458</v>
      </c>
      <c r="G8417">
        <v>1572</v>
      </c>
      <c r="H8417">
        <v>5672</v>
      </c>
      <c r="I8417">
        <v>19644</v>
      </c>
      <c r="J8417">
        <v>3.04</v>
      </c>
    </row>
    <row r="8418" spans="1:10" x14ac:dyDescent="0.25">
      <c r="A8418">
        <v>1951</v>
      </c>
      <c r="B8418">
        <v>88</v>
      </c>
      <c r="C8418">
        <v>0.29043999999999998</v>
      </c>
      <c r="D8418">
        <v>0.25361</v>
      </c>
      <c r="E8418">
        <v>0.5</v>
      </c>
      <c r="F8418">
        <v>4885</v>
      </c>
      <c r="G8418">
        <v>1239</v>
      </c>
      <c r="H8418">
        <v>4266</v>
      </c>
      <c r="I8418">
        <v>13972</v>
      </c>
      <c r="J8418">
        <v>2.86</v>
      </c>
    </row>
    <row r="8419" spans="1:10" x14ac:dyDescent="0.25">
      <c r="A8419">
        <v>1951</v>
      </c>
      <c r="B8419">
        <v>89</v>
      </c>
      <c r="C8419">
        <v>0.33539999999999998</v>
      </c>
      <c r="D8419">
        <v>0.28722999999999999</v>
      </c>
      <c r="E8419">
        <v>0.5</v>
      </c>
      <c r="F8419">
        <v>3646</v>
      </c>
      <c r="G8419">
        <v>1047</v>
      </c>
      <c r="H8419">
        <v>3123</v>
      </c>
      <c r="I8419">
        <v>9706</v>
      </c>
      <c r="J8419">
        <v>2.66</v>
      </c>
    </row>
    <row r="8420" spans="1:10" x14ac:dyDescent="0.25">
      <c r="A8420">
        <v>1951</v>
      </c>
      <c r="B8420">
        <v>90</v>
      </c>
      <c r="C8420">
        <v>0.33883999999999997</v>
      </c>
      <c r="D8420">
        <v>0.28975000000000001</v>
      </c>
      <c r="E8420">
        <v>0.5</v>
      </c>
      <c r="F8420">
        <v>2599</v>
      </c>
      <c r="G8420">
        <v>753</v>
      </c>
      <c r="H8420">
        <v>2222</v>
      </c>
      <c r="I8420">
        <v>6583</v>
      </c>
      <c r="J8420">
        <v>2.5299999999999998</v>
      </c>
    </row>
    <row r="8421" spans="1:10" x14ac:dyDescent="0.25">
      <c r="A8421">
        <v>1951</v>
      </c>
      <c r="B8421">
        <v>91</v>
      </c>
      <c r="C8421">
        <v>0.37494</v>
      </c>
      <c r="D8421">
        <v>0.31574999999999998</v>
      </c>
      <c r="E8421">
        <v>0.5</v>
      </c>
      <c r="F8421">
        <v>1846</v>
      </c>
      <c r="G8421">
        <v>583</v>
      </c>
      <c r="H8421">
        <v>1555</v>
      </c>
      <c r="I8421">
        <v>4361</v>
      </c>
      <c r="J8421">
        <v>2.36</v>
      </c>
    </row>
    <row r="8422" spans="1:10" x14ac:dyDescent="0.25">
      <c r="A8422">
        <v>1951</v>
      </c>
      <c r="B8422">
        <v>92</v>
      </c>
      <c r="C8422">
        <v>0.40428999999999998</v>
      </c>
      <c r="D8422">
        <v>0.33631</v>
      </c>
      <c r="E8422">
        <v>0.5</v>
      </c>
      <c r="F8422">
        <v>1263</v>
      </c>
      <c r="G8422">
        <v>425</v>
      </c>
      <c r="H8422">
        <v>1051</v>
      </c>
      <c r="I8422">
        <v>2806</v>
      </c>
      <c r="J8422">
        <v>2.2200000000000002</v>
      </c>
    </row>
    <row r="8423" spans="1:10" x14ac:dyDescent="0.25">
      <c r="A8423">
        <v>1951</v>
      </c>
      <c r="B8423">
        <v>93</v>
      </c>
      <c r="C8423">
        <v>0.43435000000000001</v>
      </c>
      <c r="D8423">
        <v>0.35685</v>
      </c>
      <c r="E8423">
        <v>0.5</v>
      </c>
      <c r="F8423">
        <v>838</v>
      </c>
      <c r="G8423">
        <v>299</v>
      </c>
      <c r="H8423">
        <v>689</v>
      </c>
      <c r="I8423">
        <v>1756</v>
      </c>
      <c r="J8423">
        <v>2.09</v>
      </c>
    </row>
    <row r="8424" spans="1:10" x14ac:dyDescent="0.25">
      <c r="A8424">
        <v>1951</v>
      </c>
      <c r="B8424">
        <v>94</v>
      </c>
      <c r="C8424">
        <v>0.46489000000000003</v>
      </c>
      <c r="D8424">
        <v>0.37720999999999999</v>
      </c>
      <c r="E8424">
        <v>0.5</v>
      </c>
      <c r="F8424">
        <v>539</v>
      </c>
      <c r="G8424">
        <v>203</v>
      </c>
      <c r="H8424">
        <v>437</v>
      </c>
      <c r="I8424">
        <v>1067</v>
      </c>
      <c r="J8424">
        <v>1.98</v>
      </c>
    </row>
    <row r="8425" spans="1:10" x14ac:dyDescent="0.25">
      <c r="A8425">
        <v>1951</v>
      </c>
      <c r="B8425">
        <v>95</v>
      </c>
      <c r="C8425">
        <v>0.49570999999999998</v>
      </c>
      <c r="D8425">
        <v>0.39724999999999999</v>
      </c>
      <c r="E8425">
        <v>0.5</v>
      </c>
      <c r="F8425">
        <v>336</v>
      </c>
      <c r="G8425">
        <v>133</v>
      </c>
      <c r="H8425">
        <v>269</v>
      </c>
      <c r="I8425">
        <v>630</v>
      </c>
      <c r="J8425">
        <v>1.87</v>
      </c>
    </row>
    <row r="8426" spans="1:10" x14ac:dyDescent="0.25">
      <c r="A8426">
        <v>1951</v>
      </c>
      <c r="B8426">
        <v>96</v>
      </c>
      <c r="C8426">
        <v>0.52654999999999996</v>
      </c>
      <c r="D8426">
        <v>0.41681000000000001</v>
      </c>
      <c r="E8426">
        <v>0.5</v>
      </c>
      <c r="F8426">
        <v>202</v>
      </c>
      <c r="G8426">
        <v>84</v>
      </c>
      <c r="H8426">
        <v>160</v>
      </c>
      <c r="I8426">
        <v>360</v>
      </c>
      <c r="J8426">
        <v>1.78</v>
      </c>
    </row>
    <row r="8427" spans="1:10" x14ac:dyDescent="0.25">
      <c r="A8427">
        <v>1951</v>
      </c>
      <c r="B8427">
        <v>97</v>
      </c>
      <c r="C8427">
        <v>0.55718999999999996</v>
      </c>
      <c r="D8427">
        <v>0.43579000000000001</v>
      </c>
      <c r="E8427">
        <v>0.5</v>
      </c>
      <c r="F8427">
        <v>118</v>
      </c>
      <c r="G8427">
        <v>51</v>
      </c>
      <c r="H8427">
        <v>92</v>
      </c>
      <c r="I8427">
        <v>200</v>
      </c>
      <c r="J8427">
        <v>1.7</v>
      </c>
    </row>
    <row r="8428" spans="1:10" x14ac:dyDescent="0.25">
      <c r="A8428">
        <v>1951</v>
      </c>
      <c r="B8428">
        <v>98</v>
      </c>
      <c r="C8428">
        <v>0.58740999999999999</v>
      </c>
      <c r="D8428">
        <v>0.45405000000000001</v>
      </c>
      <c r="E8428">
        <v>0.5</v>
      </c>
      <c r="F8428">
        <v>67</v>
      </c>
      <c r="G8428">
        <v>30</v>
      </c>
      <c r="H8428">
        <v>51</v>
      </c>
      <c r="I8428">
        <v>108</v>
      </c>
      <c r="J8428">
        <v>1.62</v>
      </c>
    </row>
    <row r="8429" spans="1:10" x14ac:dyDescent="0.25">
      <c r="A8429">
        <v>1951</v>
      </c>
      <c r="B8429">
        <v>99</v>
      </c>
      <c r="C8429">
        <v>0.61697999999999997</v>
      </c>
      <c r="D8429">
        <v>0.47151999999999999</v>
      </c>
      <c r="E8429">
        <v>0.5</v>
      </c>
      <c r="F8429">
        <v>36</v>
      </c>
      <c r="G8429">
        <v>17</v>
      </c>
      <c r="H8429">
        <v>28</v>
      </c>
      <c r="I8429">
        <v>56</v>
      </c>
      <c r="J8429">
        <v>1.55</v>
      </c>
    </row>
    <row r="8430" spans="1:10" x14ac:dyDescent="0.25">
      <c r="A8430">
        <v>1951</v>
      </c>
      <c r="B8430">
        <v>100</v>
      </c>
      <c r="C8430">
        <v>0.64571000000000001</v>
      </c>
      <c r="D8430">
        <v>0.48812</v>
      </c>
      <c r="E8430">
        <v>0.5</v>
      </c>
      <c r="F8430">
        <v>19</v>
      </c>
      <c r="G8430">
        <v>9</v>
      </c>
      <c r="H8430">
        <v>15</v>
      </c>
      <c r="I8430">
        <v>29</v>
      </c>
      <c r="J8430">
        <v>1.49</v>
      </c>
    </row>
    <row r="8431" spans="1:10" x14ac:dyDescent="0.25">
      <c r="A8431">
        <v>1951</v>
      </c>
      <c r="B8431">
        <v>101</v>
      </c>
      <c r="C8431">
        <v>0.67342000000000002</v>
      </c>
      <c r="D8431">
        <v>0.50378999999999996</v>
      </c>
      <c r="E8431">
        <v>0.5</v>
      </c>
      <c r="F8431">
        <v>10</v>
      </c>
      <c r="G8431">
        <v>5</v>
      </c>
      <c r="H8431">
        <v>7</v>
      </c>
      <c r="I8431">
        <v>14</v>
      </c>
      <c r="J8431">
        <v>1.44</v>
      </c>
    </row>
    <row r="8432" spans="1:10" x14ac:dyDescent="0.25">
      <c r="A8432">
        <v>1951</v>
      </c>
      <c r="B8432">
        <v>102</v>
      </c>
      <c r="C8432">
        <v>0.69996999999999998</v>
      </c>
      <c r="D8432">
        <v>0.51849999999999996</v>
      </c>
      <c r="E8432">
        <v>0.5</v>
      </c>
      <c r="F8432">
        <v>5</v>
      </c>
      <c r="G8432">
        <v>3</v>
      </c>
      <c r="H8432">
        <v>4</v>
      </c>
      <c r="I8432">
        <v>7</v>
      </c>
      <c r="J8432">
        <v>1.39</v>
      </c>
    </row>
    <row r="8433" spans="1:10" x14ac:dyDescent="0.25">
      <c r="A8433">
        <v>1951</v>
      </c>
      <c r="B8433">
        <v>103</v>
      </c>
      <c r="C8433">
        <v>0.72524999999999995</v>
      </c>
      <c r="D8433">
        <v>0.53224000000000005</v>
      </c>
      <c r="E8433">
        <v>0.5</v>
      </c>
      <c r="F8433">
        <v>2</v>
      </c>
      <c r="G8433">
        <v>1</v>
      </c>
      <c r="H8433">
        <v>2</v>
      </c>
      <c r="I8433">
        <v>3</v>
      </c>
      <c r="J8433">
        <v>1.34</v>
      </c>
    </row>
    <row r="8434" spans="1:10" x14ac:dyDescent="0.25">
      <c r="A8434">
        <v>1951</v>
      </c>
      <c r="B8434">
        <v>104</v>
      </c>
      <c r="C8434">
        <v>0.74916000000000005</v>
      </c>
      <c r="D8434">
        <v>0.54500999999999999</v>
      </c>
      <c r="E8434">
        <v>0.5</v>
      </c>
      <c r="F8434">
        <v>1</v>
      </c>
      <c r="G8434">
        <v>1</v>
      </c>
      <c r="H8434">
        <v>1</v>
      </c>
      <c r="I8434">
        <v>1</v>
      </c>
      <c r="J8434">
        <v>1.31</v>
      </c>
    </row>
    <row r="8435" spans="1:10" x14ac:dyDescent="0.25">
      <c r="A8435">
        <v>1951</v>
      </c>
      <c r="B8435">
        <v>105</v>
      </c>
      <c r="C8435">
        <v>0.77163999999999999</v>
      </c>
      <c r="D8435">
        <v>0.55681000000000003</v>
      </c>
      <c r="E8435">
        <v>0.5</v>
      </c>
      <c r="F8435">
        <v>1</v>
      </c>
      <c r="G8435">
        <v>0</v>
      </c>
      <c r="H8435">
        <v>0</v>
      </c>
      <c r="I8435">
        <v>1</v>
      </c>
      <c r="J8435">
        <v>1.27</v>
      </c>
    </row>
    <row r="8436" spans="1:10" x14ac:dyDescent="0.25">
      <c r="A8436">
        <v>1951</v>
      </c>
      <c r="B8436">
        <v>106</v>
      </c>
      <c r="C8436">
        <v>0.79266999999999999</v>
      </c>
      <c r="D8436">
        <v>0.56767999999999996</v>
      </c>
      <c r="E8436">
        <v>0.5</v>
      </c>
      <c r="F8436">
        <v>0</v>
      </c>
      <c r="G8436">
        <v>0</v>
      </c>
      <c r="H8436">
        <v>0</v>
      </c>
      <c r="I8436">
        <v>0</v>
      </c>
      <c r="J8436">
        <v>1.24</v>
      </c>
    </row>
    <row r="8437" spans="1:10" x14ac:dyDescent="0.25">
      <c r="A8437">
        <v>1951</v>
      </c>
      <c r="B8437">
        <v>107</v>
      </c>
      <c r="C8437">
        <v>0.81223000000000001</v>
      </c>
      <c r="D8437">
        <v>0.57764000000000004</v>
      </c>
      <c r="E8437">
        <v>0.5</v>
      </c>
      <c r="F8437">
        <v>0</v>
      </c>
      <c r="G8437">
        <v>0</v>
      </c>
      <c r="H8437">
        <v>0</v>
      </c>
      <c r="I8437">
        <v>0</v>
      </c>
      <c r="J8437">
        <v>1.21</v>
      </c>
    </row>
    <row r="8438" spans="1:10" x14ac:dyDescent="0.25">
      <c r="A8438">
        <v>1951</v>
      </c>
      <c r="B8438">
        <v>108</v>
      </c>
      <c r="C8438">
        <v>0.83033999999999997</v>
      </c>
      <c r="D8438">
        <v>0.58674000000000004</v>
      </c>
      <c r="E8438">
        <v>0.5</v>
      </c>
      <c r="F8438">
        <v>0</v>
      </c>
      <c r="G8438">
        <v>0</v>
      </c>
      <c r="H8438">
        <v>0</v>
      </c>
      <c r="I8438">
        <v>0</v>
      </c>
      <c r="J8438">
        <v>1.19</v>
      </c>
    </row>
    <row r="8439" spans="1:10" x14ac:dyDescent="0.25">
      <c r="A8439">
        <v>1951</v>
      </c>
      <c r="B8439">
        <v>109</v>
      </c>
      <c r="C8439">
        <v>0.84702999999999995</v>
      </c>
      <c r="D8439">
        <v>0.59502999999999995</v>
      </c>
      <c r="E8439">
        <v>0.5</v>
      </c>
      <c r="F8439">
        <v>0</v>
      </c>
      <c r="G8439">
        <v>0</v>
      </c>
      <c r="H8439">
        <v>0</v>
      </c>
      <c r="I8439">
        <v>0</v>
      </c>
      <c r="J8439">
        <v>1.17</v>
      </c>
    </row>
    <row r="8440" spans="1:10" x14ac:dyDescent="0.25">
      <c r="A8440">
        <v>1951</v>
      </c>
      <c r="B8440" t="s">
        <v>25</v>
      </c>
      <c r="C8440">
        <v>0.86236000000000002</v>
      </c>
      <c r="D8440">
        <v>1</v>
      </c>
      <c r="E8440">
        <v>1.1599999999999999</v>
      </c>
      <c r="F8440">
        <v>0</v>
      </c>
      <c r="G8440">
        <v>0</v>
      </c>
      <c r="H8440">
        <v>0</v>
      </c>
      <c r="I8440">
        <v>0</v>
      </c>
      <c r="J8440">
        <v>1.1599999999999999</v>
      </c>
    </row>
    <row r="8441" spans="1:10" x14ac:dyDescent="0.25">
      <c r="A8441">
        <v>1952</v>
      </c>
      <c r="B8441">
        <v>0</v>
      </c>
      <c r="C8441">
        <v>3.3640000000000003E-2</v>
      </c>
      <c r="D8441">
        <v>3.2689999999999997E-2</v>
      </c>
      <c r="E8441">
        <v>0.14000000000000001</v>
      </c>
      <c r="F8441">
        <v>100000</v>
      </c>
      <c r="G8441">
        <v>3269</v>
      </c>
      <c r="H8441">
        <v>97182</v>
      </c>
      <c r="I8441">
        <v>6723992</v>
      </c>
      <c r="J8441">
        <v>67.239999999999995</v>
      </c>
    </row>
    <row r="8442" spans="1:10" x14ac:dyDescent="0.25">
      <c r="A8442">
        <v>1952</v>
      </c>
      <c r="B8442">
        <v>1</v>
      </c>
      <c r="C8442">
        <v>3.4099999999999998E-3</v>
      </c>
      <c r="D8442">
        <v>3.3999999999999998E-3</v>
      </c>
      <c r="E8442">
        <v>0.5</v>
      </c>
      <c r="F8442">
        <v>96731</v>
      </c>
      <c r="G8442">
        <v>329</v>
      </c>
      <c r="H8442">
        <v>96567</v>
      </c>
      <c r="I8442">
        <v>6626809</v>
      </c>
      <c r="J8442">
        <v>68.510000000000005</v>
      </c>
    </row>
    <row r="8443" spans="1:10" x14ac:dyDescent="0.25">
      <c r="A8443">
        <v>1952</v>
      </c>
      <c r="B8443">
        <v>2</v>
      </c>
      <c r="C8443">
        <v>1.5900000000000001E-3</v>
      </c>
      <c r="D8443">
        <v>1.58E-3</v>
      </c>
      <c r="E8443">
        <v>0.5</v>
      </c>
      <c r="F8443">
        <v>96402</v>
      </c>
      <c r="G8443">
        <v>153</v>
      </c>
      <c r="H8443">
        <v>96326</v>
      </c>
      <c r="I8443">
        <v>6530243</v>
      </c>
      <c r="J8443">
        <v>67.739999999999995</v>
      </c>
    </row>
    <row r="8444" spans="1:10" x14ac:dyDescent="0.25">
      <c r="A8444">
        <v>1952</v>
      </c>
      <c r="B8444">
        <v>3</v>
      </c>
      <c r="C8444">
        <v>1.4E-3</v>
      </c>
      <c r="D8444">
        <v>1.4E-3</v>
      </c>
      <c r="E8444">
        <v>0.5</v>
      </c>
      <c r="F8444">
        <v>96249</v>
      </c>
      <c r="G8444">
        <v>135</v>
      </c>
      <c r="H8444">
        <v>96182</v>
      </c>
      <c r="I8444">
        <v>6433917</v>
      </c>
      <c r="J8444">
        <v>66.849999999999994</v>
      </c>
    </row>
    <row r="8445" spans="1:10" x14ac:dyDescent="0.25">
      <c r="A8445">
        <v>1952</v>
      </c>
      <c r="B8445">
        <v>4</v>
      </c>
      <c r="C8445">
        <v>1.2700000000000001E-3</v>
      </c>
      <c r="D8445">
        <v>1.2700000000000001E-3</v>
      </c>
      <c r="E8445">
        <v>0.5</v>
      </c>
      <c r="F8445">
        <v>96114</v>
      </c>
      <c r="G8445">
        <v>122</v>
      </c>
      <c r="H8445">
        <v>96053</v>
      </c>
      <c r="I8445">
        <v>6337735</v>
      </c>
      <c r="J8445">
        <v>65.94</v>
      </c>
    </row>
    <row r="8446" spans="1:10" x14ac:dyDescent="0.25">
      <c r="A8446">
        <v>1952</v>
      </c>
      <c r="B8446">
        <v>5</v>
      </c>
      <c r="C8446">
        <v>9.7000000000000005E-4</v>
      </c>
      <c r="D8446">
        <v>9.7000000000000005E-4</v>
      </c>
      <c r="E8446">
        <v>0.5</v>
      </c>
      <c r="F8446">
        <v>95992</v>
      </c>
      <c r="G8446">
        <v>93</v>
      </c>
      <c r="H8446">
        <v>95946</v>
      </c>
      <c r="I8446">
        <v>6241682</v>
      </c>
      <c r="J8446">
        <v>65.02</v>
      </c>
    </row>
    <row r="8447" spans="1:10" x14ac:dyDescent="0.25">
      <c r="A8447">
        <v>1952</v>
      </c>
      <c r="B8447">
        <v>6</v>
      </c>
      <c r="C8447">
        <v>9.1E-4</v>
      </c>
      <c r="D8447">
        <v>9.1E-4</v>
      </c>
      <c r="E8447">
        <v>0.5</v>
      </c>
      <c r="F8447">
        <v>95900</v>
      </c>
      <c r="G8447">
        <v>87</v>
      </c>
      <c r="H8447">
        <v>95856</v>
      </c>
      <c r="I8447">
        <v>6145736</v>
      </c>
      <c r="J8447">
        <v>64.09</v>
      </c>
    </row>
    <row r="8448" spans="1:10" x14ac:dyDescent="0.25">
      <c r="A8448">
        <v>1952</v>
      </c>
      <c r="B8448">
        <v>7</v>
      </c>
      <c r="C8448">
        <v>4.8999999999999998E-4</v>
      </c>
      <c r="D8448">
        <v>4.8999999999999998E-4</v>
      </c>
      <c r="E8448">
        <v>0.5</v>
      </c>
      <c r="F8448">
        <v>95812</v>
      </c>
      <c r="G8448">
        <v>47</v>
      </c>
      <c r="H8448">
        <v>95789</v>
      </c>
      <c r="I8448">
        <v>6049880</v>
      </c>
      <c r="J8448">
        <v>63.14</v>
      </c>
    </row>
    <row r="8449" spans="1:10" x14ac:dyDescent="0.25">
      <c r="A8449">
        <v>1952</v>
      </c>
      <c r="B8449">
        <v>8</v>
      </c>
      <c r="C8449">
        <v>6.9999999999999999E-4</v>
      </c>
      <c r="D8449">
        <v>6.9999999999999999E-4</v>
      </c>
      <c r="E8449">
        <v>0.5</v>
      </c>
      <c r="F8449">
        <v>95766</v>
      </c>
      <c r="G8449">
        <v>67</v>
      </c>
      <c r="H8449">
        <v>95732</v>
      </c>
      <c r="I8449">
        <v>5954091</v>
      </c>
      <c r="J8449">
        <v>62.17</v>
      </c>
    </row>
    <row r="8450" spans="1:10" x14ac:dyDescent="0.25">
      <c r="A8450">
        <v>1952</v>
      </c>
      <c r="B8450">
        <v>9</v>
      </c>
      <c r="C8450">
        <v>5.5000000000000003E-4</v>
      </c>
      <c r="D8450">
        <v>5.5000000000000003E-4</v>
      </c>
      <c r="E8450">
        <v>0.5</v>
      </c>
      <c r="F8450">
        <v>95699</v>
      </c>
      <c r="G8450">
        <v>52</v>
      </c>
      <c r="H8450">
        <v>95673</v>
      </c>
      <c r="I8450">
        <v>5858359</v>
      </c>
      <c r="J8450">
        <v>61.22</v>
      </c>
    </row>
    <row r="8451" spans="1:10" x14ac:dyDescent="0.25">
      <c r="A8451">
        <v>1952</v>
      </c>
      <c r="B8451">
        <v>10</v>
      </c>
      <c r="C8451">
        <v>3.5E-4</v>
      </c>
      <c r="D8451">
        <v>3.5E-4</v>
      </c>
      <c r="E8451">
        <v>0.5</v>
      </c>
      <c r="F8451">
        <v>95646</v>
      </c>
      <c r="G8451">
        <v>34</v>
      </c>
      <c r="H8451">
        <v>95629</v>
      </c>
      <c r="I8451">
        <v>5762686</v>
      </c>
      <c r="J8451">
        <v>60.25</v>
      </c>
    </row>
    <row r="8452" spans="1:10" x14ac:dyDescent="0.25">
      <c r="A8452">
        <v>1952</v>
      </c>
      <c r="B8452">
        <v>11</v>
      </c>
      <c r="C8452">
        <v>8.0000000000000004E-4</v>
      </c>
      <c r="D8452">
        <v>8.0000000000000004E-4</v>
      </c>
      <c r="E8452">
        <v>0.5</v>
      </c>
      <c r="F8452">
        <v>95613</v>
      </c>
      <c r="G8452">
        <v>76</v>
      </c>
      <c r="H8452">
        <v>95574</v>
      </c>
      <c r="I8452">
        <v>5667057</v>
      </c>
      <c r="J8452">
        <v>59.27</v>
      </c>
    </row>
    <row r="8453" spans="1:10" x14ac:dyDescent="0.25">
      <c r="A8453">
        <v>1952</v>
      </c>
      <c r="B8453">
        <v>12</v>
      </c>
      <c r="C8453">
        <v>6.4000000000000005E-4</v>
      </c>
      <c r="D8453">
        <v>6.4000000000000005E-4</v>
      </c>
      <c r="E8453">
        <v>0.5</v>
      </c>
      <c r="F8453">
        <v>95536</v>
      </c>
      <c r="G8453">
        <v>61</v>
      </c>
      <c r="H8453">
        <v>95506</v>
      </c>
      <c r="I8453">
        <v>5571483</v>
      </c>
      <c r="J8453">
        <v>58.32</v>
      </c>
    </row>
    <row r="8454" spans="1:10" x14ac:dyDescent="0.25">
      <c r="A8454">
        <v>1952</v>
      </c>
      <c r="B8454">
        <v>13</v>
      </c>
      <c r="C8454">
        <v>8.3000000000000001E-4</v>
      </c>
      <c r="D8454">
        <v>8.3000000000000001E-4</v>
      </c>
      <c r="E8454">
        <v>0.5</v>
      </c>
      <c r="F8454">
        <v>95475</v>
      </c>
      <c r="G8454">
        <v>79</v>
      </c>
      <c r="H8454">
        <v>95436</v>
      </c>
      <c r="I8454">
        <v>5475977</v>
      </c>
      <c r="J8454">
        <v>57.35</v>
      </c>
    </row>
    <row r="8455" spans="1:10" x14ac:dyDescent="0.25">
      <c r="A8455">
        <v>1952</v>
      </c>
      <c r="B8455">
        <v>14</v>
      </c>
      <c r="C8455">
        <v>5.8E-4</v>
      </c>
      <c r="D8455">
        <v>5.8E-4</v>
      </c>
      <c r="E8455">
        <v>0.5</v>
      </c>
      <c r="F8455">
        <v>95396</v>
      </c>
      <c r="G8455">
        <v>55</v>
      </c>
      <c r="H8455">
        <v>95368</v>
      </c>
      <c r="I8455">
        <v>5380541</v>
      </c>
      <c r="J8455">
        <v>56.4</v>
      </c>
    </row>
    <row r="8456" spans="1:10" x14ac:dyDescent="0.25">
      <c r="A8456">
        <v>1952</v>
      </c>
      <c r="B8456">
        <v>15</v>
      </c>
      <c r="C8456">
        <v>6.4000000000000005E-4</v>
      </c>
      <c r="D8456">
        <v>6.4000000000000005E-4</v>
      </c>
      <c r="E8456">
        <v>0.5</v>
      </c>
      <c r="F8456">
        <v>95341</v>
      </c>
      <c r="G8456">
        <v>61</v>
      </c>
      <c r="H8456">
        <v>95310</v>
      </c>
      <c r="I8456">
        <v>5285173</v>
      </c>
      <c r="J8456">
        <v>55.43</v>
      </c>
    </row>
    <row r="8457" spans="1:10" x14ac:dyDescent="0.25">
      <c r="A8457">
        <v>1952</v>
      </c>
      <c r="B8457">
        <v>16</v>
      </c>
      <c r="C8457">
        <v>9.3999999999999997E-4</v>
      </c>
      <c r="D8457">
        <v>9.3999999999999997E-4</v>
      </c>
      <c r="E8457">
        <v>0.5</v>
      </c>
      <c r="F8457">
        <v>95280</v>
      </c>
      <c r="G8457">
        <v>89</v>
      </c>
      <c r="H8457">
        <v>95235</v>
      </c>
      <c r="I8457">
        <v>5189862</v>
      </c>
      <c r="J8457">
        <v>54.47</v>
      </c>
    </row>
    <row r="8458" spans="1:10" x14ac:dyDescent="0.25">
      <c r="A8458">
        <v>1952</v>
      </c>
      <c r="B8458">
        <v>17</v>
      </c>
      <c r="C8458">
        <v>1.3600000000000001E-3</v>
      </c>
      <c r="D8458">
        <v>1.3600000000000001E-3</v>
      </c>
      <c r="E8458">
        <v>0.5</v>
      </c>
      <c r="F8458">
        <v>95190</v>
      </c>
      <c r="G8458">
        <v>129</v>
      </c>
      <c r="H8458">
        <v>95126</v>
      </c>
      <c r="I8458">
        <v>5094627</v>
      </c>
      <c r="J8458">
        <v>53.52</v>
      </c>
    </row>
    <row r="8459" spans="1:10" x14ac:dyDescent="0.25">
      <c r="A8459">
        <v>1952</v>
      </c>
      <c r="B8459">
        <v>18</v>
      </c>
      <c r="C8459">
        <v>1.7700000000000001E-3</v>
      </c>
      <c r="D8459">
        <v>1.7700000000000001E-3</v>
      </c>
      <c r="E8459">
        <v>0.5</v>
      </c>
      <c r="F8459">
        <v>95061</v>
      </c>
      <c r="G8459">
        <v>169</v>
      </c>
      <c r="H8459">
        <v>94977</v>
      </c>
      <c r="I8459">
        <v>4999502</v>
      </c>
      <c r="J8459">
        <v>52.59</v>
      </c>
    </row>
    <row r="8460" spans="1:10" x14ac:dyDescent="0.25">
      <c r="A8460">
        <v>1952</v>
      </c>
      <c r="B8460">
        <v>19</v>
      </c>
      <c r="C8460">
        <v>1.3600000000000001E-3</v>
      </c>
      <c r="D8460">
        <v>1.3600000000000001E-3</v>
      </c>
      <c r="E8460">
        <v>0.5</v>
      </c>
      <c r="F8460">
        <v>94893</v>
      </c>
      <c r="G8460">
        <v>129</v>
      </c>
      <c r="H8460">
        <v>94828</v>
      </c>
      <c r="I8460">
        <v>4904524</v>
      </c>
      <c r="J8460">
        <v>51.68</v>
      </c>
    </row>
    <row r="8461" spans="1:10" x14ac:dyDescent="0.25">
      <c r="A8461">
        <v>1952</v>
      </c>
      <c r="B8461">
        <v>20</v>
      </c>
      <c r="C8461">
        <v>1.5900000000000001E-3</v>
      </c>
      <c r="D8461">
        <v>1.5900000000000001E-3</v>
      </c>
      <c r="E8461">
        <v>0.5</v>
      </c>
      <c r="F8461">
        <v>94764</v>
      </c>
      <c r="G8461">
        <v>150</v>
      </c>
      <c r="H8461">
        <v>94689</v>
      </c>
      <c r="I8461">
        <v>4809696</v>
      </c>
      <c r="J8461">
        <v>50.75</v>
      </c>
    </row>
    <row r="8462" spans="1:10" x14ac:dyDescent="0.25">
      <c r="A8462">
        <v>1952</v>
      </c>
      <c r="B8462">
        <v>21</v>
      </c>
      <c r="C8462">
        <v>1.91E-3</v>
      </c>
      <c r="D8462">
        <v>1.91E-3</v>
      </c>
      <c r="E8462">
        <v>0.5</v>
      </c>
      <c r="F8462">
        <v>94614</v>
      </c>
      <c r="G8462">
        <v>180</v>
      </c>
      <c r="H8462">
        <v>94523</v>
      </c>
      <c r="I8462">
        <v>4715008</v>
      </c>
      <c r="J8462">
        <v>49.83</v>
      </c>
    </row>
    <row r="8463" spans="1:10" x14ac:dyDescent="0.25">
      <c r="A8463">
        <v>1952</v>
      </c>
      <c r="B8463">
        <v>22</v>
      </c>
      <c r="C8463">
        <v>1.5299999999999999E-3</v>
      </c>
      <c r="D8463">
        <v>1.5299999999999999E-3</v>
      </c>
      <c r="E8463">
        <v>0.5</v>
      </c>
      <c r="F8463">
        <v>94433</v>
      </c>
      <c r="G8463">
        <v>144</v>
      </c>
      <c r="H8463">
        <v>94361</v>
      </c>
      <c r="I8463">
        <v>4620484</v>
      </c>
      <c r="J8463">
        <v>48.93</v>
      </c>
    </row>
    <row r="8464" spans="1:10" x14ac:dyDescent="0.25">
      <c r="A8464">
        <v>1952</v>
      </c>
      <c r="B8464">
        <v>23</v>
      </c>
      <c r="C8464">
        <v>2.0500000000000002E-3</v>
      </c>
      <c r="D8464">
        <v>2.0500000000000002E-3</v>
      </c>
      <c r="E8464">
        <v>0.5</v>
      </c>
      <c r="F8464">
        <v>94289</v>
      </c>
      <c r="G8464">
        <v>193</v>
      </c>
      <c r="H8464">
        <v>94193</v>
      </c>
      <c r="I8464">
        <v>4526123</v>
      </c>
      <c r="J8464">
        <v>48</v>
      </c>
    </row>
    <row r="8465" spans="1:10" x14ac:dyDescent="0.25">
      <c r="A8465">
        <v>1952</v>
      </c>
      <c r="B8465">
        <v>24</v>
      </c>
      <c r="C8465">
        <v>1.99E-3</v>
      </c>
      <c r="D8465">
        <v>1.99E-3</v>
      </c>
      <c r="E8465">
        <v>0.5</v>
      </c>
      <c r="F8465">
        <v>94096</v>
      </c>
      <c r="G8465">
        <v>187</v>
      </c>
      <c r="H8465">
        <v>94003</v>
      </c>
      <c r="I8465">
        <v>4431930</v>
      </c>
      <c r="J8465">
        <v>47.1</v>
      </c>
    </row>
    <row r="8466" spans="1:10" x14ac:dyDescent="0.25">
      <c r="A8466">
        <v>1952</v>
      </c>
      <c r="B8466">
        <v>25</v>
      </c>
      <c r="C8466">
        <v>1.73E-3</v>
      </c>
      <c r="D8466">
        <v>1.73E-3</v>
      </c>
      <c r="E8466">
        <v>0.5</v>
      </c>
      <c r="F8466">
        <v>93909</v>
      </c>
      <c r="G8466">
        <v>162</v>
      </c>
      <c r="H8466">
        <v>93828</v>
      </c>
      <c r="I8466">
        <v>4337927</v>
      </c>
      <c r="J8466">
        <v>46.19</v>
      </c>
    </row>
    <row r="8467" spans="1:10" x14ac:dyDescent="0.25">
      <c r="A8467">
        <v>1952</v>
      </c>
      <c r="B8467">
        <v>26</v>
      </c>
      <c r="C8467">
        <v>2.0999999999999999E-3</v>
      </c>
      <c r="D8467">
        <v>2.0999999999999999E-3</v>
      </c>
      <c r="E8467">
        <v>0.5</v>
      </c>
      <c r="F8467">
        <v>93747</v>
      </c>
      <c r="G8467">
        <v>197</v>
      </c>
      <c r="H8467">
        <v>93648</v>
      </c>
      <c r="I8467">
        <v>4244099</v>
      </c>
      <c r="J8467">
        <v>45.27</v>
      </c>
    </row>
    <row r="8468" spans="1:10" x14ac:dyDescent="0.25">
      <c r="A8468">
        <v>1952</v>
      </c>
      <c r="B8468">
        <v>27</v>
      </c>
      <c r="C8468">
        <v>1.8699999999999999E-3</v>
      </c>
      <c r="D8468">
        <v>1.8600000000000001E-3</v>
      </c>
      <c r="E8468">
        <v>0.5</v>
      </c>
      <c r="F8468">
        <v>93550</v>
      </c>
      <c r="G8468">
        <v>174</v>
      </c>
      <c r="H8468">
        <v>93462</v>
      </c>
      <c r="I8468">
        <v>4150451</v>
      </c>
      <c r="J8468">
        <v>44.37</v>
      </c>
    </row>
    <row r="8469" spans="1:10" x14ac:dyDescent="0.25">
      <c r="A8469">
        <v>1952</v>
      </c>
      <c r="B8469">
        <v>28</v>
      </c>
      <c r="C8469">
        <v>1.8400000000000001E-3</v>
      </c>
      <c r="D8469">
        <v>1.83E-3</v>
      </c>
      <c r="E8469">
        <v>0.5</v>
      </c>
      <c r="F8469">
        <v>93375</v>
      </c>
      <c r="G8469">
        <v>171</v>
      </c>
      <c r="H8469">
        <v>93290</v>
      </c>
      <c r="I8469">
        <v>4056989</v>
      </c>
      <c r="J8469">
        <v>43.45</v>
      </c>
    </row>
    <row r="8470" spans="1:10" x14ac:dyDescent="0.25">
      <c r="A8470">
        <v>1952</v>
      </c>
      <c r="B8470">
        <v>29</v>
      </c>
      <c r="C8470">
        <v>1.89E-3</v>
      </c>
      <c r="D8470">
        <v>1.89E-3</v>
      </c>
      <c r="E8470">
        <v>0.5</v>
      </c>
      <c r="F8470">
        <v>93204</v>
      </c>
      <c r="G8470">
        <v>176</v>
      </c>
      <c r="H8470">
        <v>93116</v>
      </c>
      <c r="I8470">
        <v>3963699</v>
      </c>
      <c r="J8470">
        <v>42.53</v>
      </c>
    </row>
    <row r="8471" spans="1:10" x14ac:dyDescent="0.25">
      <c r="A8471">
        <v>1952</v>
      </c>
      <c r="B8471">
        <v>30</v>
      </c>
      <c r="C8471">
        <v>1.8E-3</v>
      </c>
      <c r="D8471">
        <v>1.8E-3</v>
      </c>
      <c r="E8471">
        <v>0.5</v>
      </c>
      <c r="F8471">
        <v>93028</v>
      </c>
      <c r="G8471">
        <v>167</v>
      </c>
      <c r="H8471">
        <v>92944</v>
      </c>
      <c r="I8471">
        <v>3870583</v>
      </c>
      <c r="J8471">
        <v>41.61</v>
      </c>
    </row>
    <row r="8472" spans="1:10" x14ac:dyDescent="0.25">
      <c r="A8472">
        <v>1952</v>
      </c>
      <c r="B8472">
        <v>31</v>
      </c>
      <c r="C8472">
        <v>1.57E-3</v>
      </c>
      <c r="D8472">
        <v>1.57E-3</v>
      </c>
      <c r="E8472">
        <v>0.5</v>
      </c>
      <c r="F8472">
        <v>92860</v>
      </c>
      <c r="G8472">
        <v>146</v>
      </c>
      <c r="H8472">
        <v>92788</v>
      </c>
      <c r="I8472">
        <v>3777639</v>
      </c>
      <c r="J8472">
        <v>40.68</v>
      </c>
    </row>
    <row r="8473" spans="1:10" x14ac:dyDescent="0.25">
      <c r="A8473">
        <v>1952</v>
      </c>
      <c r="B8473">
        <v>32</v>
      </c>
      <c r="C8473">
        <v>1.75E-3</v>
      </c>
      <c r="D8473">
        <v>1.75E-3</v>
      </c>
      <c r="E8473">
        <v>0.5</v>
      </c>
      <c r="F8473">
        <v>92715</v>
      </c>
      <c r="G8473">
        <v>163</v>
      </c>
      <c r="H8473">
        <v>92633</v>
      </c>
      <c r="I8473">
        <v>3684852</v>
      </c>
      <c r="J8473">
        <v>39.74</v>
      </c>
    </row>
    <row r="8474" spans="1:10" x14ac:dyDescent="0.25">
      <c r="A8474">
        <v>1952</v>
      </c>
      <c r="B8474">
        <v>33</v>
      </c>
      <c r="C8474">
        <v>1.97E-3</v>
      </c>
      <c r="D8474">
        <v>1.97E-3</v>
      </c>
      <c r="E8474">
        <v>0.5</v>
      </c>
      <c r="F8474">
        <v>92552</v>
      </c>
      <c r="G8474">
        <v>183</v>
      </c>
      <c r="H8474">
        <v>92461</v>
      </c>
      <c r="I8474">
        <v>3592218</v>
      </c>
      <c r="J8474">
        <v>38.81</v>
      </c>
    </row>
    <row r="8475" spans="1:10" x14ac:dyDescent="0.25">
      <c r="A8475">
        <v>1952</v>
      </c>
      <c r="B8475">
        <v>34</v>
      </c>
      <c r="C8475">
        <v>2.15E-3</v>
      </c>
      <c r="D8475">
        <v>2.15E-3</v>
      </c>
      <c r="E8475">
        <v>0.5</v>
      </c>
      <c r="F8475">
        <v>92370</v>
      </c>
      <c r="G8475">
        <v>199</v>
      </c>
      <c r="H8475">
        <v>92270</v>
      </c>
      <c r="I8475">
        <v>3499757</v>
      </c>
      <c r="J8475">
        <v>37.89</v>
      </c>
    </row>
    <row r="8476" spans="1:10" x14ac:dyDescent="0.25">
      <c r="A8476">
        <v>1952</v>
      </c>
      <c r="B8476">
        <v>35</v>
      </c>
      <c r="C8476">
        <v>2.0200000000000001E-3</v>
      </c>
      <c r="D8476">
        <v>2.0200000000000001E-3</v>
      </c>
      <c r="E8476">
        <v>0.5</v>
      </c>
      <c r="F8476">
        <v>92171</v>
      </c>
      <c r="G8476">
        <v>186</v>
      </c>
      <c r="H8476">
        <v>92078</v>
      </c>
      <c r="I8476">
        <v>3407487</v>
      </c>
      <c r="J8476">
        <v>36.97</v>
      </c>
    </row>
    <row r="8477" spans="1:10" x14ac:dyDescent="0.25">
      <c r="A8477">
        <v>1952</v>
      </c>
      <c r="B8477">
        <v>36</v>
      </c>
      <c r="C8477">
        <v>2.5500000000000002E-3</v>
      </c>
      <c r="D8477">
        <v>2.5400000000000002E-3</v>
      </c>
      <c r="E8477">
        <v>0.5</v>
      </c>
      <c r="F8477">
        <v>91985</v>
      </c>
      <c r="G8477">
        <v>234</v>
      </c>
      <c r="H8477">
        <v>91868</v>
      </c>
      <c r="I8477">
        <v>3315409</v>
      </c>
      <c r="J8477">
        <v>36.04</v>
      </c>
    </row>
    <row r="8478" spans="1:10" x14ac:dyDescent="0.25">
      <c r="A8478">
        <v>1952</v>
      </c>
      <c r="B8478">
        <v>37</v>
      </c>
      <c r="C8478">
        <v>2.5799999999999998E-3</v>
      </c>
      <c r="D8478">
        <v>2.5699999999999998E-3</v>
      </c>
      <c r="E8478">
        <v>0.5</v>
      </c>
      <c r="F8478">
        <v>91751</v>
      </c>
      <c r="G8478">
        <v>236</v>
      </c>
      <c r="H8478">
        <v>91633</v>
      </c>
      <c r="I8478">
        <v>3223541</v>
      </c>
      <c r="J8478">
        <v>35.130000000000003</v>
      </c>
    </row>
    <row r="8479" spans="1:10" x14ac:dyDescent="0.25">
      <c r="A8479">
        <v>1952</v>
      </c>
      <c r="B8479">
        <v>38</v>
      </c>
      <c r="C8479">
        <v>2.65E-3</v>
      </c>
      <c r="D8479">
        <v>2.65E-3</v>
      </c>
      <c r="E8479">
        <v>0.5</v>
      </c>
      <c r="F8479">
        <v>91515</v>
      </c>
      <c r="G8479">
        <v>242</v>
      </c>
      <c r="H8479">
        <v>91394</v>
      </c>
      <c r="I8479">
        <v>3131909</v>
      </c>
      <c r="J8479">
        <v>34.22</v>
      </c>
    </row>
    <row r="8480" spans="1:10" x14ac:dyDescent="0.25">
      <c r="A8480">
        <v>1952</v>
      </c>
      <c r="B8480">
        <v>39</v>
      </c>
      <c r="C8480">
        <v>2.5500000000000002E-3</v>
      </c>
      <c r="D8480">
        <v>2.5500000000000002E-3</v>
      </c>
      <c r="E8480">
        <v>0.5</v>
      </c>
      <c r="F8480">
        <v>91273</v>
      </c>
      <c r="G8480">
        <v>232</v>
      </c>
      <c r="H8480">
        <v>91156</v>
      </c>
      <c r="I8480">
        <v>3040515</v>
      </c>
      <c r="J8480">
        <v>33.31</v>
      </c>
    </row>
    <row r="8481" spans="1:10" x14ac:dyDescent="0.25">
      <c r="A8481">
        <v>1952</v>
      </c>
      <c r="B8481">
        <v>40</v>
      </c>
      <c r="C8481">
        <v>3.3800000000000002E-3</v>
      </c>
      <c r="D8481">
        <v>3.3800000000000002E-3</v>
      </c>
      <c r="E8481">
        <v>0.5</v>
      </c>
      <c r="F8481">
        <v>91040</v>
      </c>
      <c r="G8481">
        <v>307</v>
      </c>
      <c r="H8481">
        <v>90886</v>
      </c>
      <c r="I8481">
        <v>2949359</v>
      </c>
      <c r="J8481">
        <v>32.4</v>
      </c>
    </row>
    <row r="8482" spans="1:10" x14ac:dyDescent="0.25">
      <c r="A8482">
        <v>1952</v>
      </c>
      <c r="B8482">
        <v>41</v>
      </c>
      <c r="C8482">
        <v>3.4099999999999998E-3</v>
      </c>
      <c r="D8482">
        <v>3.3999999999999998E-3</v>
      </c>
      <c r="E8482">
        <v>0.5</v>
      </c>
      <c r="F8482">
        <v>90733</v>
      </c>
      <c r="G8482">
        <v>309</v>
      </c>
      <c r="H8482">
        <v>90578</v>
      </c>
      <c r="I8482">
        <v>2858472</v>
      </c>
      <c r="J8482">
        <v>31.5</v>
      </c>
    </row>
    <row r="8483" spans="1:10" x14ac:dyDescent="0.25">
      <c r="A8483">
        <v>1952</v>
      </c>
      <c r="B8483">
        <v>42</v>
      </c>
      <c r="C8483">
        <v>3.9100000000000003E-3</v>
      </c>
      <c r="D8483">
        <v>3.8999999999999998E-3</v>
      </c>
      <c r="E8483">
        <v>0.5</v>
      </c>
      <c r="F8483">
        <v>90424</v>
      </c>
      <c r="G8483">
        <v>353</v>
      </c>
      <c r="H8483">
        <v>90247</v>
      </c>
      <c r="I8483">
        <v>2767894</v>
      </c>
      <c r="J8483">
        <v>30.61</v>
      </c>
    </row>
    <row r="8484" spans="1:10" x14ac:dyDescent="0.25">
      <c r="A8484">
        <v>1952</v>
      </c>
      <c r="B8484">
        <v>43</v>
      </c>
      <c r="C8484">
        <v>3.5000000000000001E-3</v>
      </c>
      <c r="D8484">
        <v>3.5000000000000001E-3</v>
      </c>
      <c r="E8484">
        <v>0.5</v>
      </c>
      <c r="F8484">
        <v>90071</v>
      </c>
      <c r="G8484">
        <v>315</v>
      </c>
      <c r="H8484">
        <v>89913</v>
      </c>
      <c r="I8484">
        <v>2677646</v>
      </c>
      <c r="J8484">
        <v>29.73</v>
      </c>
    </row>
    <row r="8485" spans="1:10" x14ac:dyDescent="0.25">
      <c r="A8485">
        <v>1952</v>
      </c>
      <c r="B8485">
        <v>44</v>
      </c>
      <c r="C8485">
        <v>4.15E-3</v>
      </c>
      <c r="D8485">
        <v>4.1399999999999996E-3</v>
      </c>
      <c r="E8485">
        <v>0.5</v>
      </c>
      <c r="F8485">
        <v>89756</v>
      </c>
      <c r="G8485">
        <v>371</v>
      </c>
      <c r="H8485">
        <v>89570</v>
      </c>
      <c r="I8485">
        <v>2587733</v>
      </c>
      <c r="J8485">
        <v>28.83</v>
      </c>
    </row>
    <row r="8486" spans="1:10" x14ac:dyDescent="0.25">
      <c r="A8486">
        <v>1952</v>
      </c>
      <c r="B8486">
        <v>45</v>
      </c>
      <c r="C8486">
        <v>5.2700000000000004E-3</v>
      </c>
      <c r="D8486">
        <v>5.2599999999999999E-3</v>
      </c>
      <c r="E8486">
        <v>0.5</v>
      </c>
      <c r="F8486">
        <v>89384</v>
      </c>
      <c r="G8486">
        <v>470</v>
      </c>
      <c r="H8486">
        <v>89149</v>
      </c>
      <c r="I8486">
        <v>2498163</v>
      </c>
      <c r="J8486">
        <v>27.95</v>
      </c>
    </row>
    <row r="8487" spans="1:10" x14ac:dyDescent="0.25">
      <c r="A8487">
        <v>1952</v>
      </c>
      <c r="B8487">
        <v>46</v>
      </c>
      <c r="C8487">
        <v>4.4299999999999999E-3</v>
      </c>
      <c r="D8487">
        <v>4.4200000000000003E-3</v>
      </c>
      <c r="E8487">
        <v>0.5</v>
      </c>
      <c r="F8487">
        <v>88914</v>
      </c>
      <c r="G8487">
        <v>393</v>
      </c>
      <c r="H8487">
        <v>88718</v>
      </c>
      <c r="I8487">
        <v>2409013</v>
      </c>
      <c r="J8487">
        <v>27.09</v>
      </c>
    </row>
    <row r="8488" spans="1:10" x14ac:dyDescent="0.25">
      <c r="A8488">
        <v>1952</v>
      </c>
      <c r="B8488">
        <v>47</v>
      </c>
      <c r="C8488">
        <v>5.79E-3</v>
      </c>
      <c r="D8488">
        <v>5.7800000000000004E-3</v>
      </c>
      <c r="E8488">
        <v>0.5</v>
      </c>
      <c r="F8488">
        <v>88522</v>
      </c>
      <c r="G8488">
        <v>511</v>
      </c>
      <c r="H8488">
        <v>88266</v>
      </c>
      <c r="I8488">
        <v>2320295</v>
      </c>
      <c r="J8488">
        <v>26.21</v>
      </c>
    </row>
    <row r="8489" spans="1:10" x14ac:dyDescent="0.25">
      <c r="A8489">
        <v>1952</v>
      </c>
      <c r="B8489">
        <v>48</v>
      </c>
      <c r="C8489">
        <v>6.5199999999999998E-3</v>
      </c>
      <c r="D8489">
        <v>6.4999999999999997E-3</v>
      </c>
      <c r="E8489">
        <v>0.5</v>
      </c>
      <c r="F8489">
        <v>88010</v>
      </c>
      <c r="G8489">
        <v>572</v>
      </c>
      <c r="H8489">
        <v>87724</v>
      </c>
      <c r="I8489">
        <v>2232029</v>
      </c>
      <c r="J8489">
        <v>25.36</v>
      </c>
    </row>
    <row r="8490" spans="1:10" x14ac:dyDescent="0.25">
      <c r="A8490">
        <v>1952</v>
      </c>
      <c r="B8490">
        <v>49</v>
      </c>
      <c r="C8490">
        <v>6.4400000000000004E-3</v>
      </c>
      <c r="D8490">
        <v>6.4200000000000004E-3</v>
      </c>
      <c r="E8490">
        <v>0.5</v>
      </c>
      <c r="F8490">
        <v>87438</v>
      </c>
      <c r="G8490">
        <v>561</v>
      </c>
      <c r="H8490">
        <v>87158</v>
      </c>
      <c r="I8490">
        <v>2144305</v>
      </c>
      <c r="J8490">
        <v>24.52</v>
      </c>
    </row>
    <row r="8491" spans="1:10" x14ac:dyDescent="0.25">
      <c r="A8491">
        <v>1952</v>
      </c>
      <c r="B8491">
        <v>50</v>
      </c>
      <c r="C8491">
        <v>7.28E-3</v>
      </c>
      <c r="D8491">
        <v>7.2500000000000004E-3</v>
      </c>
      <c r="E8491">
        <v>0.5</v>
      </c>
      <c r="F8491">
        <v>86877</v>
      </c>
      <c r="G8491">
        <v>630</v>
      </c>
      <c r="H8491">
        <v>86562</v>
      </c>
      <c r="I8491">
        <v>2057147</v>
      </c>
      <c r="J8491">
        <v>23.68</v>
      </c>
    </row>
    <row r="8492" spans="1:10" x14ac:dyDescent="0.25">
      <c r="A8492">
        <v>1952</v>
      </c>
      <c r="B8492">
        <v>51</v>
      </c>
      <c r="C8492">
        <v>7.9000000000000008E-3</v>
      </c>
      <c r="D8492">
        <v>7.8700000000000003E-3</v>
      </c>
      <c r="E8492">
        <v>0.5</v>
      </c>
      <c r="F8492">
        <v>86247</v>
      </c>
      <c r="G8492">
        <v>679</v>
      </c>
      <c r="H8492">
        <v>85908</v>
      </c>
      <c r="I8492">
        <v>1970585</v>
      </c>
      <c r="J8492">
        <v>22.85</v>
      </c>
    </row>
    <row r="8493" spans="1:10" x14ac:dyDescent="0.25">
      <c r="A8493">
        <v>1952</v>
      </c>
      <c r="B8493">
        <v>52</v>
      </c>
      <c r="C8493">
        <v>0.01</v>
      </c>
      <c r="D8493">
        <v>9.9500000000000005E-3</v>
      </c>
      <c r="E8493">
        <v>0.5</v>
      </c>
      <c r="F8493">
        <v>85568</v>
      </c>
      <c r="G8493">
        <v>851</v>
      </c>
      <c r="H8493">
        <v>85143</v>
      </c>
      <c r="I8493">
        <v>1884677</v>
      </c>
      <c r="J8493">
        <v>22.03</v>
      </c>
    </row>
    <row r="8494" spans="1:10" x14ac:dyDescent="0.25">
      <c r="A8494">
        <v>1952</v>
      </c>
      <c r="B8494">
        <v>53</v>
      </c>
      <c r="C8494">
        <v>1.0319999999999999E-2</v>
      </c>
      <c r="D8494">
        <v>1.027E-2</v>
      </c>
      <c r="E8494">
        <v>0.5</v>
      </c>
      <c r="F8494">
        <v>84717</v>
      </c>
      <c r="G8494">
        <v>870</v>
      </c>
      <c r="H8494">
        <v>84282</v>
      </c>
      <c r="I8494">
        <v>1799535</v>
      </c>
      <c r="J8494">
        <v>21.24</v>
      </c>
    </row>
    <row r="8495" spans="1:10" x14ac:dyDescent="0.25">
      <c r="A8495">
        <v>1952</v>
      </c>
      <c r="B8495">
        <v>54</v>
      </c>
      <c r="C8495">
        <v>1.208E-2</v>
      </c>
      <c r="D8495">
        <v>1.201E-2</v>
      </c>
      <c r="E8495">
        <v>0.5</v>
      </c>
      <c r="F8495">
        <v>83847</v>
      </c>
      <c r="G8495">
        <v>1007</v>
      </c>
      <c r="H8495">
        <v>83344</v>
      </c>
      <c r="I8495">
        <v>1715253</v>
      </c>
      <c r="J8495">
        <v>20.46</v>
      </c>
    </row>
    <row r="8496" spans="1:10" x14ac:dyDescent="0.25">
      <c r="A8496">
        <v>1952</v>
      </c>
      <c r="B8496">
        <v>55</v>
      </c>
      <c r="C8496">
        <v>1.3780000000000001E-2</v>
      </c>
      <c r="D8496">
        <v>1.3679999999999999E-2</v>
      </c>
      <c r="E8496">
        <v>0.5</v>
      </c>
      <c r="F8496">
        <v>82841</v>
      </c>
      <c r="G8496">
        <v>1133</v>
      </c>
      <c r="H8496">
        <v>82274</v>
      </c>
      <c r="I8496">
        <v>1631909</v>
      </c>
      <c r="J8496">
        <v>19.7</v>
      </c>
    </row>
    <row r="8497" spans="1:10" x14ac:dyDescent="0.25">
      <c r="A8497">
        <v>1952</v>
      </c>
      <c r="B8497">
        <v>56</v>
      </c>
      <c r="C8497">
        <v>1.4160000000000001E-2</v>
      </c>
      <c r="D8497">
        <v>1.406E-2</v>
      </c>
      <c r="E8497">
        <v>0.5</v>
      </c>
      <c r="F8497">
        <v>81707</v>
      </c>
      <c r="G8497">
        <v>1149</v>
      </c>
      <c r="H8497">
        <v>81133</v>
      </c>
      <c r="I8497">
        <v>1549635</v>
      </c>
      <c r="J8497">
        <v>18.97</v>
      </c>
    </row>
    <row r="8498" spans="1:10" x14ac:dyDescent="0.25">
      <c r="A8498">
        <v>1952</v>
      </c>
      <c r="B8498">
        <v>57</v>
      </c>
      <c r="C8498">
        <v>1.478E-2</v>
      </c>
      <c r="D8498">
        <v>1.4670000000000001E-2</v>
      </c>
      <c r="E8498">
        <v>0.5</v>
      </c>
      <c r="F8498">
        <v>80558</v>
      </c>
      <c r="G8498">
        <v>1182</v>
      </c>
      <c r="H8498">
        <v>79967</v>
      </c>
      <c r="I8498">
        <v>1468502</v>
      </c>
      <c r="J8498">
        <v>18.23</v>
      </c>
    </row>
    <row r="8499" spans="1:10" x14ac:dyDescent="0.25">
      <c r="A8499">
        <v>1952</v>
      </c>
      <c r="B8499">
        <v>58</v>
      </c>
      <c r="C8499">
        <v>1.562E-2</v>
      </c>
      <c r="D8499">
        <v>1.55E-2</v>
      </c>
      <c r="E8499">
        <v>0.5</v>
      </c>
      <c r="F8499">
        <v>79376</v>
      </c>
      <c r="G8499">
        <v>1230</v>
      </c>
      <c r="H8499">
        <v>78761</v>
      </c>
      <c r="I8499">
        <v>1388535</v>
      </c>
      <c r="J8499">
        <v>17.489999999999998</v>
      </c>
    </row>
    <row r="8500" spans="1:10" x14ac:dyDescent="0.25">
      <c r="A8500">
        <v>1952</v>
      </c>
      <c r="B8500">
        <v>59</v>
      </c>
      <c r="C8500">
        <v>1.7229999999999999E-2</v>
      </c>
      <c r="D8500">
        <v>1.7080000000000001E-2</v>
      </c>
      <c r="E8500">
        <v>0.5</v>
      </c>
      <c r="F8500">
        <v>78146</v>
      </c>
      <c r="G8500">
        <v>1335</v>
      </c>
      <c r="H8500">
        <v>77478</v>
      </c>
      <c r="I8500">
        <v>1309774</v>
      </c>
      <c r="J8500">
        <v>16.760000000000002</v>
      </c>
    </row>
    <row r="8501" spans="1:10" x14ac:dyDescent="0.25">
      <c r="A8501">
        <v>1952</v>
      </c>
      <c r="B8501">
        <v>60</v>
      </c>
      <c r="C8501">
        <v>2.137E-2</v>
      </c>
      <c r="D8501">
        <v>2.1139999999999999E-2</v>
      </c>
      <c r="E8501">
        <v>0.5</v>
      </c>
      <c r="F8501">
        <v>76811</v>
      </c>
      <c r="G8501">
        <v>1624</v>
      </c>
      <c r="H8501">
        <v>75999</v>
      </c>
      <c r="I8501">
        <v>1232296</v>
      </c>
      <c r="J8501">
        <v>16.04</v>
      </c>
    </row>
    <row r="8502" spans="1:10" x14ac:dyDescent="0.25">
      <c r="A8502">
        <v>1952</v>
      </c>
      <c r="B8502">
        <v>61</v>
      </c>
      <c r="C8502">
        <v>2.0799999999999999E-2</v>
      </c>
      <c r="D8502">
        <v>2.0590000000000001E-2</v>
      </c>
      <c r="E8502">
        <v>0.5</v>
      </c>
      <c r="F8502">
        <v>75187</v>
      </c>
      <c r="G8502">
        <v>1548</v>
      </c>
      <c r="H8502">
        <v>74413</v>
      </c>
      <c r="I8502">
        <v>1156297</v>
      </c>
      <c r="J8502">
        <v>15.38</v>
      </c>
    </row>
    <row r="8503" spans="1:10" x14ac:dyDescent="0.25">
      <c r="A8503">
        <v>1952</v>
      </c>
      <c r="B8503">
        <v>62</v>
      </c>
      <c r="C8503">
        <v>2.06E-2</v>
      </c>
      <c r="D8503">
        <v>2.0389999999999998E-2</v>
      </c>
      <c r="E8503">
        <v>0.5</v>
      </c>
      <c r="F8503">
        <v>73639</v>
      </c>
      <c r="G8503">
        <v>1501</v>
      </c>
      <c r="H8503">
        <v>72888</v>
      </c>
      <c r="I8503">
        <v>1081884</v>
      </c>
      <c r="J8503">
        <v>14.69</v>
      </c>
    </row>
    <row r="8504" spans="1:10" x14ac:dyDescent="0.25">
      <c r="A8504">
        <v>1952</v>
      </c>
      <c r="B8504">
        <v>63</v>
      </c>
      <c r="C8504">
        <v>2.4760000000000001E-2</v>
      </c>
      <c r="D8504">
        <v>2.4459999999999999E-2</v>
      </c>
      <c r="E8504">
        <v>0.5</v>
      </c>
      <c r="F8504">
        <v>72137</v>
      </c>
      <c r="G8504">
        <v>1764</v>
      </c>
      <c r="H8504">
        <v>71255</v>
      </c>
      <c r="I8504">
        <v>1008996</v>
      </c>
      <c r="J8504">
        <v>13.99</v>
      </c>
    </row>
    <row r="8505" spans="1:10" x14ac:dyDescent="0.25">
      <c r="A8505">
        <v>1952</v>
      </c>
      <c r="B8505">
        <v>64</v>
      </c>
      <c r="C8505">
        <v>2.6550000000000001E-2</v>
      </c>
      <c r="D8505">
        <v>2.6200000000000001E-2</v>
      </c>
      <c r="E8505">
        <v>0.5</v>
      </c>
      <c r="F8505">
        <v>70373</v>
      </c>
      <c r="G8505">
        <v>1844</v>
      </c>
      <c r="H8505">
        <v>69451</v>
      </c>
      <c r="I8505">
        <v>937740</v>
      </c>
      <c r="J8505">
        <v>13.33</v>
      </c>
    </row>
    <row r="8506" spans="1:10" x14ac:dyDescent="0.25">
      <c r="A8506">
        <v>1952</v>
      </c>
      <c r="B8506">
        <v>65</v>
      </c>
      <c r="C8506">
        <v>3.1850000000000003E-2</v>
      </c>
      <c r="D8506">
        <v>3.1350000000000003E-2</v>
      </c>
      <c r="E8506">
        <v>0.5</v>
      </c>
      <c r="F8506">
        <v>68529</v>
      </c>
      <c r="G8506">
        <v>2148</v>
      </c>
      <c r="H8506">
        <v>67455</v>
      </c>
      <c r="I8506">
        <v>868289</v>
      </c>
      <c r="J8506">
        <v>12.67</v>
      </c>
    </row>
    <row r="8507" spans="1:10" x14ac:dyDescent="0.25">
      <c r="A8507">
        <v>1952</v>
      </c>
      <c r="B8507">
        <v>66</v>
      </c>
      <c r="C8507">
        <v>3.5369999999999999E-2</v>
      </c>
      <c r="D8507">
        <v>3.4759999999999999E-2</v>
      </c>
      <c r="E8507">
        <v>0.5</v>
      </c>
      <c r="F8507">
        <v>66381</v>
      </c>
      <c r="G8507">
        <v>2307</v>
      </c>
      <c r="H8507">
        <v>65228</v>
      </c>
      <c r="I8507">
        <v>800834</v>
      </c>
      <c r="J8507">
        <v>12.06</v>
      </c>
    </row>
    <row r="8508" spans="1:10" x14ac:dyDescent="0.25">
      <c r="A8508">
        <v>1952</v>
      </c>
      <c r="B8508">
        <v>67</v>
      </c>
      <c r="C8508">
        <v>3.7269999999999998E-2</v>
      </c>
      <c r="D8508">
        <v>3.6589999999999998E-2</v>
      </c>
      <c r="E8508">
        <v>0.5</v>
      </c>
      <c r="F8508">
        <v>64074</v>
      </c>
      <c r="G8508">
        <v>2344</v>
      </c>
      <c r="H8508">
        <v>62902</v>
      </c>
      <c r="I8508">
        <v>735606</v>
      </c>
      <c r="J8508">
        <v>11.48</v>
      </c>
    </row>
    <row r="8509" spans="1:10" x14ac:dyDescent="0.25">
      <c r="A8509">
        <v>1952</v>
      </c>
      <c r="B8509">
        <v>68</v>
      </c>
      <c r="C8509">
        <v>4.0930000000000001E-2</v>
      </c>
      <c r="D8509">
        <v>4.011E-2</v>
      </c>
      <c r="E8509">
        <v>0.5</v>
      </c>
      <c r="F8509">
        <v>61730</v>
      </c>
      <c r="G8509">
        <v>2476</v>
      </c>
      <c r="H8509">
        <v>60492</v>
      </c>
      <c r="I8509">
        <v>672704</v>
      </c>
      <c r="J8509">
        <v>10.9</v>
      </c>
    </row>
    <row r="8510" spans="1:10" x14ac:dyDescent="0.25">
      <c r="A8510">
        <v>1952</v>
      </c>
      <c r="B8510">
        <v>69</v>
      </c>
      <c r="C8510">
        <v>4.2009999999999999E-2</v>
      </c>
      <c r="D8510">
        <v>4.1149999999999999E-2</v>
      </c>
      <c r="E8510">
        <v>0.5</v>
      </c>
      <c r="F8510">
        <v>59254</v>
      </c>
      <c r="G8510">
        <v>2438</v>
      </c>
      <c r="H8510">
        <v>58035</v>
      </c>
      <c r="I8510">
        <v>612212</v>
      </c>
      <c r="J8510">
        <v>10.33</v>
      </c>
    </row>
    <row r="8511" spans="1:10" x14ac:dyDescent="0.25">
      <c r="A8511">
        <v>1952</v>
      </c>
      <c r="B8511">
        <v>70</v>
      </c>
      <c r="C8511">
        <v>4.7690000000000003E-2</v>
      </c>
      <c r="D8511">
        <v>4.6580000000000003E-2</v>
      </c>
      <c r="E8511">
        <v>0.5</v>
      </c>
      <c r="F8511">
        <v>56816</v>
      </c>
      <c r="G8511">
        <v>2646</v>
      </c>
      <c r="H8511">
        <v>55492</v>
      </c>
      <c r="I8511">
        <v>554177</v>
      </c>
      <c r="J8511">
        <v>9.75</v>
      </c>
    </row>
    <row r="8512" spans="1:10" x14ac:dyDescent="0.25">
      <c r="A8512">
        <v>1952</v>
      </c>
      <c r="B8512">
        <v>71</v>
      </c>
      <c r="C8512">
        <v>5.4550000000000001E-2</v>
      </c>
      <c r="D8512">
        <v>5.3100000000000001E-2</v>
      </c>
      <c r="E8512">
        <v>0.5</v>
      </c>
      <c r="F8512">
        <v>54169</v>
      </c>
      <c r="G8512">
        <v>2877</v>
      </c>
      <c r="H8512">
        <v>52731</v>
      </c>
      <c r="I8512">
        <v>498685</v>
      </c>
      <c r="J8512">
        <v>9.2100000000000009</v>
      </c>
    </row>
    <row r="8513" spans="1:10" x14ac:dyDescent="0.25">
      <c r="A8513">
        <v>1952</v>
      </c>
      <c r="B8513">
        <v>72</v>
      </c>
      <c r="C8513">
        <v>6.0449999999999997E-2</v>
      </c>
      <c r="D8513">
        <v>5.8680000000000003E-2</v>
      </c>
      <c r="E8513">
        <v>0.5</v>
      </c>
      <c r="F8513">
        <v>51293</v>
      </c>
      <c r="G8513">
        <v>3010</v>
      </c>
      <c r="H8513">
        <v>49788</v>
      </c>
      <c r="I8513">
        <v>445954</v>
      </c>
      <c r="J8513">
        <v>8.69</v>
      </c>
    </row>
    <row r="8514" spans="1:10" x14ac:dyDescent="0.25">
      <c r="A8514">
        <v>1952</v>
      </c>
      <c r="B8514">
        <v>73</v>
      </c>
      <c r="C8514">
        <v>6.9430000000000006E-2</v>
      </c>
      <c r="D8514">
        <v>6.7100000000000007E-2</v>
      </c>
      <c r="E8514">
        <v>0.5</v>
      </c>
      <c r="F8514">
        <v>48283</v>
      </c>
      <c r="G8514">
        <v>3240</v>
      </c>
      <c r="H8514">
        <v>46663</v>
      </c>
      <c r="I8514">
        <v>396166</v>
      </c>
      <c r="J8514">
        <v>8.2100000000000009</v>
      </c>
    </row>
    <row r="8515" spans="1:10" x14ac:dyDescent="0.25">
      <c r="A8515">
        <v>1952</v>
      </c>
      <c r="B8515">
        <v>74</v>
      </c>
      <c r="C8515">
        <v>7.1510000000000004E-2</v>
      </c>
      <c r="D8515">
        <v>6.9040000000000004E-2</v>
      </c>
      <c r="E8515">
        <v>0.5</v>
      </c>
      <c r="F8515">
        <v>45043</v>
      </c>
      <c r="G8515">
        <v>3110</v>
      </c>
      <c r="H8515">
        <v>43488</v>
      </c>
      <c r="I8515">
        <v>349503</v>
      </c>
      <c r="J8515">
        <v>7.76</v>
      </c>
    </row>
    <row r="8516" spans="1:10" x14ac:dyDescent="0.25">
      <c r="A8516">
        <v>1952</v>
      </c>
      <c r="B8516">
        <v>75</v>
      </c>
      <c r="C8516">
        <v>8.1519999999999995E-2</v>
      </c>
      <c r="D8516">
        <v>7.8329999999999997E-2</v>
      </c>
      <c r="E8516">
        <v>0.5</v>
      </c>
      <c r="F8516">
        <v>41933</v>
      </c>
      <c r="G8516">
        <v>3284</v>
      </c>
      <c r="H8516">
        <v>40291</v>
      </c>
      <c r="I8516">
        <v>306015</v>
      </c>
      <c r="J8516">
        <v>7.3</v>
      </c>
    </row>
    <row r="8517" spans="1:10" x14ac:dyDescent="0.25">
      <c r="A8517">
        <v>1952</v>
      </c>
      <c r="B8517">
        <v>76</v>
      </c>
      <c r="C8517">
        <v>8.6349999999999996E-2</v>
      </c>
      <c r="D8517">
        <v>8.2780000000000006E-2</v>
      </c>
      <c r="E8517">
        <v>0.5</v>
      </c>
      <c r="F8517">
        <v>38649</v>
      </c>
      <c r="G8517">
        <v>3199</v>
      </c>
      <c r="H8517">
        <v>37049</v>
      </c>
      <c r="I8517">
        <v>265724</v>
      </c>
      <c r="J8517">
        <v>6.88</v>
      </c>
    </row>
    <row r="8518" spans="1:10" x14ac:dyDescent="0.25">
      <c r="A8518">
        <v>1952</v>
      </c>
      <c r="B8518">
        <v>77</v>
      </c>
      <c r="C8518">
        <v>9.085E-2</v>
      </c>
      <c r="D8518">
        <v>8.6900000000000005E-2</v>
      </c>
      <c r="E8518">
        <v>0.5</v>
      </c>
      <c r="F8518">
        <v>35449</v>
      </c>
      <c r="G8518">
        <v>3081</v>
      </c>
      <c r="H8518">
        <v>33909</v>
      </c>
      <c r="I8518">
        <v>228675</v>
      </c>
      <c r="J8518">
        <v>6.45</v>
      </c>
    </row>
    <row r="8519" spans="1:10" x14ac:dyDescent="0.25">
      <c r="A8519">
        <v>1952</v>
      </c>
      <c r="B8519">
        <v>78</v>
      </c>
      <c r="C8519">
        <v>0.10922</v>
      </c>
      <c r="D8519">
        <v>0.10357</v>
      </c>
      <c r="E8519">
        <v>0.5</v>
      </c>
      <c r="F8519">
        <v>32369</v>
      </c>
      <c r="G8519">
        <v>3352</v>
      </c>
      <c r="H8519">
        <v>30693</v>
      </c>
      <c r="I8519">
        <v>194766</v>
      </c>
      <c r="J8519">
        <v>6.02</v>
      </c>
    </row>
    <row r="8520" spans="1:10" x14ac:dyDescent="0.25">
      <c r="A8520">
        <v>1952</v>
      </c>
      <c r="B8520">
        <v>79</v>
      </c>
      <c r="C8520">
        <v>0.11645999999999999</v>
      </c>
      <c r="D8520">
        <v>0.11005</v>
      </c>
      <c r="E8520">
        <v>0.5</v>
      </c>
      <c r="F8520">
        <v>29017</v>
      </c>
      <c r="G8520">
        <v>3193</v>
      </c>
      <c r="H8520">
        <v>27420</v>
      </c>
      <c r="I8520">
        <v>164073</v>
      </c>
      <c r="J8520">
        <v>5.65</v>
      </c>
    </row>
    <row r="8521" spans="1:10" x14ac:dyDescent="0.25">
      <c r="A8521">
        <v>1952</v>
      </c>
      <c r="B8521">
        <v>80</v>
      </c>
      <c r="C8521">
        <v>0.12853999999999999</v>
      </c>
      <c r="D8521">
        <v>0.12078</v>
      </c>
      <c r="E8521">
        <v>0.5</v>
      </c>
      <c r="F8521">
        <v>25823</v>
      </c>
      <c r="G8521">
        <v>3119</v>
      </c>
      <c r="H8521">
        <v>24264</v>
      </c>
      <c r="I8521">
        <v>136653</v>
      </c>
      <c r="J8521">
        <v>5.29</v>
      </c>
    </row>
    <row r="8522" spans="1:10" x14ac:dyDescent="0.25">
      <c r="A8522">
        <v>1952</v>
      </c>
      <c r="B8522">
        <v>81</v>
      </c>
      <c r="C8522">
        <v>0.14260999999999999</v>
      </c>
      <c r="D8522">
        <v>0.13311999999999999</v>
      </c>
      <c r="E8522">
        <v>0.5</v>
      </c>
      <c r="F8522">
        <v>22704</v>
      </c>
      <c r="G8522">
        <v>3022</v>
      </c>
      <c r="H8522">
        <v>21193</v>
      </c>
      <c r="I8522">
        <v>112390</v>
      </c>
      <c r="J8522">
        <v>4.95</v>
      </c>
    </row>
    <row r="8523" spans="1:10" x14ac:dyDescent="0.25">
      <c r="A8523">
        <v>1952</v>
      </c>
      <c r="B8523">
        <v>82</v>
      </c>
      <c r="C8523">
        <v>0.15611</v>
      </c>
      <c r="D8523">
        <v>0.14480999999999999</v>
      </c>
      <c r="E8523">
        <v>0.5</v>
      </c>
      <c r="F8523">
        <v>19682</v>
      </c>
      <c r="G8523">
        <v>2850</v>
      </c>
      <c r="H8523">
        <v>18257</v>
      </c>
      <c r="I8523">
        <v>91197</v>
      </c>
      <c r="J8523">
        <v>4.63</v>
      </c>
    </row>
    <row r="8524" spans="1:10" x14ac:dyDescent="0.25">
      <c r="A8524">
        <v>1952</v>
      </c>
      <c r="B8524">
        <v>83</v>
      </c>
      <c r="C8524">
        <v>0.16708000000000001</v>
      </c>
      <c r="D8524">
        <v>0.15418999999999999</v>
      </c>
      <c r="E8524">
        <v>0.5</v>
      </c>
      <c r="F8524">
        <v>16832</v>
      </c>
      <c r="G8524">
        <v>2595</v>
      </c>
      <c r="H8524">
        <v>15534</v>
      </c>
      <c r="I8524">
        <v>72940</v>
      </c>
      <c r="J8524">
        <v>4.33</v>
      </c>
    </row>
    <row r="8525" spans="1:10" x14ac:dyDescent="0.25">
      <c r="A8525">
        <v>1952</v>
      </c>
      <c r="B8525">
        <v>84</v>
      </c>
      <c r="C8525">
        <v>0.19195999999999999</v>
      </c>
      <c r="D8525">
        <v>0.17515</v>
      </c>
      <c r="E8525">
        <v>0.5</v>
      </c>
      <c r="F8525">
        <v>14236</v>
      </c>
      <c r="G8525">
        <v>2493</v>
      </c>
      <c r="H8525">
        <v>12990</v>
      </c>
      <c r="I8525">
        <v>57406</v>
      </c>
      <c r="J8525">
        <v>4.03</v>
      </c>
    </row>
    <row r="8526" spans="1:10" x14ac:dyDescent="0.25">
      <c r="A8526">
        <v>1952</v>
      </c>
      <c r="B8526">
        <v>85</v>
      </c>
      <c r="C8526">
        <v>0.20213</v>
      </c>
      <c r="D8526">
        <v>0.18357000000000001</v>
      </c>
      <c r="E8526">
        <v>0.5</v>
      </c>
      <c r="F8526">
        <v>11743</v>
      </c>
      <c r="G8526">
        <v>2156</v>
      </c>
      <c r="H8526">
        <v>10665</v>
      </c>
      <c r="I8526">
        <v>44416</v>
      </c>
      <c r="J8526">
        <v>3.78</v>
      </c>
    </row>
    <row r="8527" spans="1:10" x14ac:dyDescent="0.25">
      <c r="A8527">
        <v>1952</v>
      </c>
      <c r="B8527">
        <v>86</v>
      </c>
      <c r="C8527">
        <v>0.2079</v>
      </c>
      <c r="D8527">
        <v>0.18831999999999999</v>
      </c>
      <c r="E8527">
        <v>0.5</v>
      </c>
      <c r="F8527">
        <v>9587</v>
      </c>
      <c r="G8527">
        <v>1806</v>
      </c>
      <c r="H8527">
        <v>8685</v>
      </c>
      <c r="I8527">
        <v>33751</v>
      </c>
      <c r="J8527">
        <v>3.52</v>
      </c>
    </row>
    <row r="8528" spans="1:10" x14ac:dyDescent="0.25">
      <c r="A8528">
        <v>1952</v>
      </c>
      <c r="B8528">
        <v>87</v>
      </c>
      <c r="C8528">
        <v>0.25385000000000002</v>
      </c>
      <c r="D8528">
        <v>0.22525999999999999</v>
      </c>
      <c r="E8528">
        <v>0.5</v>
      </c>
      <c r="F8528">
        <v>7782</v>
      </c>
      <c r="G8528">
        <v>1753</v>
      </c>
      <c r="H8528">
        <v>6905</v>
      </c>
      <c r="I8528">
        <v>25066</v>
      </c>
      <c r="J8528">
        <v>3.22</v>
      </c>
    </row>
    <row r="8529" spans="1:10" x14ac:dyDescent="0.25">
      <c r="A8529">
        <v>1952</v>
      </c>
      <c r="B8529">
        <v>88</v>
      </c>
      <c r="C8529">
        <v>0.27439999999999998</v>
      </c>
      <c r="D8529">
        <v>0.24129999999999999</v>
      </c>
      <c r="E8529">
        <v>0.5</v>
      </c>
      <c r="F8529">
        <v>6029</v>
      </c>
      <c r="G8529">
        <v>1455</v>
      </c>
      <c r="H8529">
        <v>5301</v>
      </c>
      <c r="I8529">
        <v>18161</v>
      </c>
      <c r="J8529">
        <v>3.01</v>
      </c>
    </row>
    <row r="8530" spans="1:10" x14ac:dyDescent="0.25">
      <c r="A8530">
        <v>1952</v>
      </c>
      <c r="B8530">
        <v>89</v>
      </c>
      <c r="C8530">
        <v>0.29558000000000001</v>
      </c>
      <c r="D8530">
        <v>0.25752000000000003</v>
      </c>
      <c r="E8530">
        <v>0.5</v>
      </c>
      <c r="F8530">
        <v>4574</v>
      </c>
      <c r="G8530">
        <v>1178</v>
      </c>
      <c r="H8530">
        <v>3985</v>
      </c>
      <c r="I8530">
        <v>12859</v>
      </c>
      <c r="J8530">
        <v>2.81</v>
      </c>
    </row>
    <row r="8531" spans="1:10" x14ac:dyDescent="0.25">
      <c r="A8531">
        <v>1952</v>
      </c>
      <c r="B8531">
        <v>90</v>
      </c>
      <c r="C8531">
        <v>0.36836999999999998</v>
      </c>
      <c r="D8531">
        <v>0.31107000000000001</v>
      </c>
      <c r="E8531">
        <v>0.5</v>
      </c>
      <c r="F8531">
        <v>3396</v>
      </c>
      <c r="G8531">
        <v>1056</v>
      </c>
      <c r="H8531">
        <v>2868</v>
      </c>
      <c r="I8531">
        <v>8874</v>
      </c>
      <c r="J8531">
        <v>2.61</v>
      </c>
    </row>
    <row r="8532" spans="1:10" x14ac:dyDescent="0.25">
      <c r="A8532">
        <v>1952</v>
      </c>
      <c r="B8532">
        <v>91</v>
      </c>
      <c r="C8532">
        <v>0.34121000000000001</v>
      </c>
      <c r="D8532">
        <v>0.29148000000000002</v>
      </c>
      <c r="E8532">
        <v>0.5</v>
      </c>
      <c r="F8532">
        <v>2340</v>
      </c>
      <c r="G8532">
        <v>682</v>
      </c>
      <c r="H8532">
        <v>1999</v>
      </c>
      <c r="I8532">
        <v>6006</v>
      </c>
      <c r="J8532">
        <v>2.57</v>
      </c>
    </row>
    <row r="8533" spans="1:10" x14ac:dyDescent="0.25">
      <c r="A8533">
        <v>1952</v>
      </c>
      <c r="B8533">
        <v>92</v>
      </c>
      <c r="C8533">
        <v>0.36745</v>
      </c>
      <c r="D8533">
        <v>0.31041999999999997</v>
      </c>
      <c r="E8533">
        <v>0.5</v>
      </c>
      <c r="F8533">
        <v>1658</v>
      </c>
      <c r="G8533">
        <v>515</v>
      </c>
      <c r="H8533">
        <v>1400</v>
      </c>
      <c r="I8533">
        <v>4008</v>
      </c>
      <c r="J8533">
        <v>2.42</v>
      </c>
    </row>
    <row r="8534" spans="1:10" x14ac:dyDescent="0.25">
      <c r="A8534">
        <v>1952</v>
      </c>
      <c r="B8534">
        <v>93</v>
      </c>
      <c r="C8534">
        <v>0.39450000000000002</v>
      </c>
      <c r="D8534">
        <v>0.32951000000000003</v>
      </c>
      <c r="E8534">
        <v>0.5</v>
      </c>
      <c r="F8534">
        <v>1143</v>
      </c>
      <c r="G8534">
        <v>377</v>
      </c>
      <c r="H8534">
        <v>955</v>
      </c>
      <c r="I8534">
        <v>2607</v>
      </c>
      <c r="J8534">
        <v>2.2799999999999998</v>
      </c>
    </row>
    <row r="8535" spans="1:10" x14ac:dyDescent="0.25">
      <c r="A8535">
        <v>1952</v>
      </c>
      <c r="B8535">
        <v>94</v>
      </c>
      <c r="C8535">
        <v>0.42221999999999998</v>
      </c>
      <c r="D8535">
        <v>0.34861999999999999</v>
      </c>
      <c r="E8535">
        <v>0.5</v>
      </c>
      <c r="F8535">
        <v>766</v>
      </c>
      <c r="G8535">
        <v>267</v>
      </c>
      <c r="H8535">
        <v>633</v>
      </c>
      <c r="I8535">
        <v>1652</v>
      </c>
      <c r="J8535">
        <v>2.16</v>
      </c>
    </row>
    <row r="8536" spans="1:10" x14ac:dyDescent="0.25">
      <c r="A8536">
        <v>1952</v>
      </c>
      <c r="B8536">
        <v>95</v>
      </c>
      <c r="C8536">
        <v>0.45044000000000001</v>
      </c>
      <c r="D8536">
        <v>0.36764000000000002</v>
      </c>
      <c r="E8536">
        <v>0.5</v>
      </c>
      <c r="F8536">
        <v>499</v>
      </c>
      <c r="G8536">
        <v>184</v>
      </c>
      <c r="H8536">
        <v>407</v>
      </c>
      <c r="I8536">
        <v>1020</v>
      </c>
      <c r="J8536">
        <v>2.04</v>
      </c>
    </row>
    <row r="8537" spans="1:10" x14ac:dyDescent="0.25">
      <c r="A8537">
        <v>1952</v>
      </c>
      <c r="B8537">
        <v>96</v>
      </c>
      <c r="C8537">
        <v>0.47898000000000002</v>
      </c>
      <c r="D8537">
        <v>0.38643</v>
      </c>
      <c r="E8537">
        <v>0.5</v>
      </c>
      <c r="F8537">
        <v>316</v>
      </c>
      <c r="G8537">
        <v>122</v>
      </c>
      <c r="H8537">
        <v>255</v>
      </c>
      <c r="I8537">
        <v>612</v>
      </c>
      <c r="J8537">
        <v>1.94</v>
      </c>
    </row>
    <row r="8538" spans="1:10" x14ac:dyDescent="0.25">
      <c r="A8538">
        <v>1952</v>
      </c>
      <c r="B8538">
        <v>97</v>
      </c>
      <c r="C8538">
        <v>0.50765000000000005</v>
      </c>
      <c r="D8538">
        <v>0.40488000000000002</v>
      </c>
      <c r="E8538">
        <v>0.5</v>
      </c>
      <c r="F8538">
        <v>194</v>
      </c>
      <c r="G8538">
        <v>78</v>
      </c>
      <c r="H8538">
        <v>154</v>
      </c>
      <c r="I8538">
        <v>357</v>
      </c>
      <c r="J8538">
        <v>1.84</v>
      </c>
    </row>
    <row r="8539" spans="1:10" x14ac:dyDescent="0.25">
      <c r="A8539">
        <v>1952</v>
      </c>
      <c r="B8539">
        <v>98</v>
      </c>
      <c r="C8539">
        <v>0.53627999999999998</v>
      </c>
      <c r="D8539">
        <v>0.42288999999999999</v>
      </c>
      <c r="E8539">
        <v>0.5</v>
      </c>
      <c r="F8539">
        <v>115</v>
      </c>
      <c r="G8539">
        <v>49</v>
      </c>
      <c r="H8539">
        <v>91</v>
      </c>
      <c r="I8539">
        <v>203</v>
      </c>
      <c r="J8539">
        <v>1.76</v>
      </c>
    </row>
    <row r="8540" spans="1:10" x14ac:dyDescent="0.25">
      <c r="A8540">
        <v>1952</v>
      </c>
      <c r="B8540">
        <v>99</v>
      </c>
      <c r="C8540">
        <v>0.56467000000000001</v>
      </c>
      <c r="D8540">
        <v>0.44034000000000001</v>
      </c>
      <c r="E8540">
        <v>0.5</v>
      </c>
      <c r="F8540">
        <v>67</v>
      </c>
      <c r="G8540">
        <v>29</v>
      </c>
      <c r="H8540">
        <v>52</v>
      </c>
      <c r="I8540">
        <v>112</v>
      </c>
      <c r="J8540">
        <v>1.68</v>
      </c>
    </row>
    <row r="8541" spans="1:10" x14ac:dyDescent="0.25">
      <c r="A8541">
        <v>1952</v>
      </c>
      <c r="B8541">
        <v>100</v>
      </c>
      <c r="C8541">
        <v>0.59263999999999994</v>
      </c>
      <c r="D8541">
        <v>0.45717000000000002</v>
      </c>
      <c r="E8541">
        <v>0.5</v>
      </c>
      <c r="F8541">
        <v>37</v>
      </c>
      <c r="G8541">
        <v>17</v>
      </c>
      <c r="H8541">
        <v>29</v>
      </c>
      <c r="I8541">
        <v>60</v>
      </c>
      <c r="J8541">
        <v>1.61</v>
      </c>
    </row>
    <row r="8542" spans="1:10" x14ac:dyDescent="0.25">
      <c r="A8542">
        <v>1952</v>
      </c>
      <c r="B8542">
        <v>101</v>
      </c>
      <c r="C8542">
        <v>0.62002000000000002</v>
      </c>
      <c r="D8542">
        <v>0.47328999999999999</v>
      </c>
      <c r="E8542">
        <v>0.5</v>
      </c>
      <c r="F8542">
        <v>20</v>
      </c>
      <c r="G8542">
        <v>10</v>
      </c>
      <c r="H8542">
        <v>15</v>
      </c>
      <c r="I8542">
        <v>31</v>
      </c>
      <c r="J8542">
        <v>1.55</v>
      </c>
    </row>
    <row r="8543" spans="1:10" x14ac:dyDescent="0.25">
      <c r="A8543">
        <v>1952</v>
      </c>
      <c r="B8543">
        <v>102</v>
      </c>
      <c r="C8543">
        <v>0.64666000000000001</v>
      </c>
      <c r="D8543">
        <v>0.48865999999999998</v>
      </c>
      <c r="E8543">
        <v>0.5</v>
      </c>
      <c r="F8543">
        <v>11</v>
      </c>
      <c r="G8543">
        <v>5</v>
      </c>
      <c r="H8543">
        <v>8</v>
      </c>
      <c r="I8543">
        <v>16</v>
      </c>
      <c r="J8543">
        <v>1.49</v>
      </c>
    </row>
    <row r="8544" spans="1:10" x14ac:dyDescent="0.25">
      <c r="A8544">
        <v>1952</v>
      </c>
      <c r="B8544">
        <v>103</v>
      </c>
      <c r="C8544">
        <v>0.67242000000000002</v>
      </c>
      <c r="D8544">
        <v>0.50322999999999996</v>
      </c>
      <c r="E8544">
        <v>0.5</v>
      </c>
      <c r="F8544">
        <v>5</v>
      </c>
      <c r="G8544">
        <v>3</v>
      </c>
      <c r="H8544">
        <v>4</v>
      </c>
      <c r="I8544">
        <v>8</v>
      </c>
      <c r="J8544">
        <v>1.44</v>
      </c>
    </row>
    <row r="8545" spans="1:10" x14ac:dyDescent="0.25">
      <c r="A8545">
        <v>1952</v>
      </c>
      <c r="B8545">
        <v>104</v>
      </c>
      <c r="C8545">
        <v>0.69718000000000002</v>
      </c>
      <c r="D8545">
        <v>0.51697000000000004</v>
      </c>
      <c r="E8545">
        <v>0.5</v>
      </c>
      <c r="F8545">
        <v>3</v>
      </c>
      <c r="G8545">
        <v>1</v>
      </c>
      <c r="H8545">
        <v>2</v>
      </c>
      <c r="I8545">
        <v>4</v>
      </c>
      <c r="J8545">
        <v>1.4</v>
      </c>
    </row>
    <row r="8546" spans="1:10" x14ac:dyDescent="0.25">
      <c r="A8546">
        <v>1952</v>
      </c>
      <c r="B8546">
        <v>105</v>
      </c>
      <c r="C8546">
        <v>0.72084000000000004</v>
      </c>
      <c r="D8546">
        <v>0.52986999999999995</v>
      </c>
      <c r="E8546">
        <v>0.5</v>
      </c>
      <c r="F8546">
        <v>1</v>
      </c>
      <c r="G8546">
        <v>1</v>
      </c>
      <c r="H8546">
        <v>1</v>
      </c>
      <c r="I8546">
        <v>2</v>
      </c>
      <c r="J8546">
        <v>1.35</v>
      </c>
    </row>
    <row r="8547" spans="1:10" x14ac:dyDescent="0.25">
      <c r="A8547">
        <v>1952</v>
      </c>
      <c r="B8547">
        <v>106</v>
      </c>
      <c r="C8547">
        <v>0.74334</v>
      </c>
      <c r="D8547">
        <v>0.54191999999999996</v>
      </c>
      <c r="E8547">
        <v>0.5</v>
      </c>
      <c r="F8547">
        <v>1</v>
      </c>
      <c r="G8547">
        <v>0</v>
      </c>
      <c r="H8547">
        <v>0</v>
      </c>
      <c r="I8547">
        <v>1</v>
      </c>
      <c r="J8547">
        <v>1.32</v>
      </c>
    </row>
    <row r="8548" spans="1:10" x14ac:dyDescent="0.25">
      <c r="A8548">
        <v>1952</v>
      </c>
      <c r="B8548">
        <v>107</v>
      </c>
      <c r="C8548">
        <v>0.76461999999999997</v>
      </c>
      <c r="D8548">
        <v>0.55315000000000003</v>
      </c>
      <c r="E8548">
        <v>0.5</v>
      </c>
      <c r="F8548">
        <v>0</v>
      </c>
      <c r="G8548">
        <v>0</v>
      </c>
      <c r="H8548">
        <v>0</v>
      </c>
      <c r="I8548">
        <v>0</v>
      </c>
      <c r="J8548">
        <v>1.28</v>
      </c>
    </row>
    <row r="8549" spans="1:10" x14ac:dyDescent="0.25">
      <c r="A8549">
        <v>1952</v>
      </c>
      <c r="B8549">
        <v>108</v>
      </c>
      <c r="C8549">
        <v>0.78464</v>
      </c>
      <c r="D8549">
        <v>0.56355</v>
      </c>
      <c r="E8549">
        <v>0.5</v>
      </c>
      <c r="F8549">
        <v>0</v>
      </c>
      <c r="G8549">
        <v>0</v>
      </c>
      <c r="H8549">
        <v>0</v>
      </c>
      <c r="I8549">
        <v>0</v>
      </c>
      <c r="J8549">
        <v>1.26</v>
      </c>
    </row>
    <row r="8550" spans="1:10" x14ac:dyDescent="0.25">
      <c r="A8550">
        <v>1952</v>
      </c>
      <c r="B8550">
        <v>109</v>
      </c>
      <c r="C8550">
        <v>0.8034</v>
      </c>
      <c r="D8550">
        <v>0.57316</v>
      </c>
      <c r="E8550">
        <v>0.5</v>
      </c>
      <c r="F8550">
        <v>0</v>
      </c>
      <c r="G8550">
        <v>0</v>
      </c>
      <c r="H8550">
        <v>0</v>
      </c>
      <c r="I8550">
        <v>0</v>
      </c>
      <c r="J8550">
        <v>1.23</v>
      </c>
    </row>
    <row r="8551" spans="1:10" x14ac:dyDescent="0.25">
      <c r="A8551">
        <v>1952</v>
      </c>
      <c r="B8551" t="s">
        <v>25</v>
      </c>
      <c r="C8551">
        <v>0.82089999999999996</v>
      </c>
      <c r="D8551">
        <v>1</v>
      </c>
      <c r="E8551">
        <v>1.22</v>
      </c>
      <c r="F8551">
        <v>0</v>
      </c>
      <c r="G8551">
        <v>0</v>
      </c>
      <c r="H8551">
        <v>0</v>
      </c>
      <c r="I8551">
        <v>0</v>
      </c>
      <c r="J8551">
        <v>1.22</v>
      </c>
    </row>
    <row r="8552" spans="1:10" x14ac:dyDescent="0.25">
      <c r="A8552">
        <v>1953</v>
      </c>
      <c r="B8552">
        <v>0</v>
      </c>
      <c r="C8552">
        <v>3.3410000000000002E-2</v>
      </c>
      <c r="D8552">
        <v>3.2469999999999999E-2</v>
      </c>
      <c r="E8552">
        <v>0.14000000000000001</v>
      </c>
      <c r="F8552">
        <v>100000</v>
      </c>
      <c r="G8552">
        <v>3247</v>
      </c>
      <c r="H8552">
        <v>97199</v>
      </c>
      <c r="I8552">
        <v>6706197</v>
      </c>
      <c r="J8552">
        <v>67.06</v>
      </c>
    </row>
    <row r="8553" spans="1:10" x14ac:dyDescent="0.25">
      <c r="A8553">
        <v>1953</v>
      </c>
      <c r="B8553">
        <v>1</v>
      </c>
      <c r="C8553">
        <v>2.5999999999999999E-3</v>
      </c>
      <c r="D8553">
        <v>2.5899999999999999E-3</v>
      </c>
      <c r="E8553">
        <v>0.5</v>
      </c>
      <c r="F8553">
        <v>96753</v>
      </c>
      <c r="G8553">
        <v>251</v>
      </c>
      <c r="H8553">
        <v>96627</v>
      </c>
      <c r="I8553">
        <v>6608999</v>
      </c>
      <c r="J8553">
        <v>68.31</v>
      </c>
    </row>
    <row r="8554" spans="1:10" x14ac:dyDescent="0.25">
      <c r="A8554">
        <v>1953</v>
      </c>
      <c r="B8554">
        <v>2</v>
      </c>
      <c r="C8554">
        <v>1.9499999999999999E-3</v>
      </c>
      <c r="D8554">
        <v>1.9499999999999999E-3</v>
      </c>
      <c r="E8554">
        <v>0.5</v>
      </c>
      <c r="F8554">
        <v>96502</v>
      </c>
      <c r="G8554">
        <v>188</v>
      </c>
      <c r="H8554">
        <v>96408</v>
      </c>
      <c r="I8554">
        <v>6512371</v>
      </c>
      <c r="J8554">
        <v>67.48</v>
      </c>
    </row>
    <row r="8555" spans="1:10" x14ac:dyDescent="0.25">
      <c r="A8555">
        <v>1953</v>
      </c>
      <c r="B8555">
        <v>3</v>
      </c>
      <c r="C8555">
        <v>1.06E-3</v>
      </c>
      <c r="D8555">
        <v>1.06E-3</v>
      </c>
      <c r="E8555">
        <v>0.5</v>
      </c>
      <c r="F8555">
        <v>96314</v>
      </c>
      <c r="G8555">
        <v>102</v>
      </c>
      <c r="H8555">
        <v>96263</v>
      </c>
      <c r="I8555">
        <v>6415963</v>
      </c>
      <c r="J8555">
        <v>66.61</v>
      </c>
    </row>
    <row r="8556" spans="1:10" x14ac:dyDescent="0.25">
      <c r="A8556">
        <v>1953</v>
      </c>
      <c r="B8556">
        <v>4</v>
      </c>
      <c r="C8556">
        <v>1.2600000000000001E-3</v>
      </c>
      <c r="D8556">
        <v>1.2600000000000001E-3</v>
      </c>
      <c r="E8556">
        <v>0.5</v>
      </c>
      <c r="F8556">
        <v>96212</v>
      </c>
      <c r="G8556">
        <v>121</v>
      </c>
      <c r="H8556">
        <v>96152</v>
      </c>
      <c r="I8556">
        <v>6319700</v>
      </c>
      <c r="J8556">
        <v>65.680000000000007</v>
      </c>
    </row>
    <row r="8557" spans="1:10" x14ac:dyDescent="0.25">
      <c r="A8557">
        <v>1953</v>
      </c>
      <c r="B8557">
        <v>5</v>
      </c>
      <c r="C8557">
        <v>1.1299999999999999E-3</v>
      </c>
      <c r="D8557">
        <v>1.1299999999999999E-3</v>
      </c>
      <c r="E8557">
        <v>0.5</v>
      </c>
      <c r="F8557">
        <v>96091</v>
      </c>
      <c r="G8557">
        <v>109</v>
      </c>
      <c r="H8557">
        <v>96037</v>
      </c>
      <c r="I8557">
        <v>6223548</v>
      </c>
      <c r="J8557">
        <v>64.77</v>
      </c>
    </row>
    <row r="8558" spans="1:10" x14ac:dyDescent="0.25">
      <c r="A8558">
        <v>1953</v>
      </c>
      <c r="B8558">
        <v>6</v>
      </c>
      <c r="C8558">
        <v>6.7000000000000002E-4</v>
      </c>
      <c r="D8558">
        <v>6.7000000000000002E-4</v>
      </c>
      <c r="E8558">
        <v>0.5</v>
      </c>
      <c r="F8558">
        <v>95983</v>
      </c>
      <c r="G8558">
        <v>64</v>
      </c>
      <c r="H8558">
        <v>95951</v>
      </c>
      <c r="I8558">
        <v>6127511</v>
      </c>
      <c r="J8558">
        <v>63.84</v>
      </c>
    </row>
    <row r="8559" spans="1:10" x14ac:dyDescent="0.25">
      <c r="A8559">
        <v>1953</v>
      </c>
      <c r="B8559">
        <v>7</v>
      </c>
      <c r="C8559">
        <v>6.6E-4</v>
      </c>
      <c r="D8559">
        <v>6.6E-4</v>
      </c>
      <c r="E8559">
        <v>0.5</v>
      </c>
      <c r="F8559">
        <v>95919</v>
      </c>
      <c r="G8559">
        <v>63</v>
      </c>
      <c r="H8559">
        <v>95887</v>
      </c>
      <c r="I8559">
        <v>6031561</v>
      </c>
      <c r="J8559">
        <v>62.88</v>
      </c>
    </row>
    <row r="8560" spans="1:10" x14ac:dyDescent="0.25">
      <c r="A8560">
        <v>1953</v>
      </c>
      <c r="B8560">
        <v>8</v>
      </c>
      <c r="C8560">
        <v>1.0499999999999999E-3</v>
      </c>
      <c r="D8560">
        <v>1.0499999999999999E-3</v>
      </c>
      <c r="E8560">
        <v>0.5</v>
      </c>
      <c r="F8560">
        <v>95856</v>
      </c>
      <c r="G8560">
        <v>100</v>
      </c>
      <c r="H8560">
        <v>95805</v>
      </c>
      <c r="I8560">
        <v>5935673</v>
      </c>
      <c r="J8560">
        <v>61.92</v>
      </c>
    </row>
    <row r="8561" spans="1:10" x14ac:dyDescent="0.25">
      <c r="A8561">
        <v>1953</v>
      </c>
      <c r="B8561">
        <v>9</v>
      </c>
      <c r="C8561">
        <v>5.2999999999999998E-4</v>
      </c>
      <c r="D8561">
        <v>5.2999999999999998E-4</v>
      </c>
      <c r="E8561">
        <v>0.5</v>
      </c>
      <c r="F8561">
        <v>95755</v>
      </c>
      <c r="G8561">
        <v>50</v>
      </c>
      <c r="H8561">
        <v>95730</v>
      </c>
      <c r="I8561">
        <v>5839868</v>
      </c>
      <c r="J8561">
        <v>60.99</v>
      </c>
    </row>
    <row r="8562" spans="1:10" x14ac:dyDescent="0.25">
      <c r="A8562">
        <v>1953</v>
      </c>
      <c r="B8562">
        <v>10</v>
      </c>
      <c r="C8562">
        <v>5.8E-4</v>
      </c>
      <c r="D8562">
        <v>5.8E-4</v>
      </c>
      <c r="E8562">
        <v>0.5</v>
      </c>
      <c r="F8562">
        <v>95705</v>
      </c>
      <c r="G8562">
        <v>56</v>
      </c>
      <c r="H8562">
        <v>95677</v>
      </c>
      <c r="I8562">
        <v>5744138</v>
      </c>
      <c r="J8562">
        <v>60.02</v>
      </c>
    </row>
    <row r="8563" spans="1:10" x14ac:dyDescent="0.25">
      <c r="A8563">
        <v>1953</v>
      </c>
      <c r="B8563">
        <v>11</v>
      </c>
      <c r="C8563">
        <v>6.2E-4</v>
      </c>
      <c r="D8563">
        <v>6.2E-4</v>
      </c>
      <c r="E8563">
        <v>0.5</v>
      </c>
      <c r="F8563">
        <v>95649</v>
      </c>
      <c r="G8563">
        <v>59</v>
      </c>
      <c r="H8563">
        <v>95619</v>
      </c>
      <c r="I8563">
        <v>5648461</v>
      </c>
      <c r="J8563">
        <v>59.05</v>
      </c>
    </row>
    <row r="8564" spans="1:10" x14ac:dyDescent="0.25">
      <c r="A8564">
        <v>1953</v>
      </c>
      <c r="B8564">
        <v>12</v>
      </c>
      <c r="C8564">
        <v>6.7000000000000002E-4</v>
      </c>
      <c r="D8564">
        <v>6.7000000000000002E-4</v>
      </c>
      <c r="E8564">
        <v>0.5</v>
      </c>
      <c r="F8564">
        <v>95590</v>
      </c>
      <c r="G8564">
        <v>64</v>
      </c>
      <c r="H8564">
        <v>95558</v>
      </c>
      <c r="I8564">
        <v>5552842</v>
      </c>
      <c r="J8564">
        <v>58.09</v>
      </c>
    </row>
    <row r="8565" spans="1:10" x14ac:dyDescent="0.25">
      <c r="A8565">
        <v>1953</v>
      </c>
      <c r="B8565">
        <v>13</v>
      </c>
      <c r="C8565">
        <v>4.6999999999999999E-4</v>
      </c>
      <c r="D8565">
        <v>4.6999999999999999E-4</v>
      </c>
      <c r="E8565">
        <v>0.5</v>
      </c>
      <c r="F8565">
        <v>95526</v>
      </c>
      <c r="G8565">
        <v>45</v>
      </c>
      <c r="H8565">
        <v>95503</v>
      </c>
      <c r="I8565">
        <v>5457284</v>
      </c>
      <c r="J8565">
        <v>57.13</v>
      </c>
    </row>
    <row r="8566" spans="1:10" x14ac:dyDescent="0.25">
      <c r="A8566">
        <v>1953</v>
      </c>
      <c r="B8566">
        <v>14</v>
      </c>
      <c r="C8566">
        <v>7.6000000000000004E-4</v>
      </c>
      <c r="D8566">
        <v>7.6000000000000004E-4</v>
      </c>
      <c r="E8566">
        <v>0.5</v>
      </c>
      <c r="F8566">
        <v>95480</v>
      </c>
      <c r="G8566">
        <v>72</v>
      </c>
      <c r="H8566">
        <v>95444</v>
      </c>
      <c r="I8566">
        <v>5361781</v>
      </c>
      <c r="J8566">
        <v>56.16</v>
      </c>
    </row>
    <row r="8567" spans="1:10" x14ac:dyDescent="0.25">
      <c r="A8567">
        <v>1953</v>
      </c>
      <c r="B8567">
        <v>15</v>
      </c>
      <c r="C8567">
        <v>8.8999999999999995E-4</v>
      </c>
      <c r="D8567">
        <v>8.8999999999999995E-4</v>
      </c>
      <c r="E8567">
        <v>0.5</v>
      </c>
      <c r="F8567">
        <v>95408</v>
      </c>
      <c r="G8567">
        <v>85</v>
      </c>
      <c r="H8567">
        <v>95365</v>
      </c>
      <c r="I8567">
        <v>5266337</v>
      </c>
      <c r="J8567">
        <v>55.2</v>
      </c>
    </row>
    <row r="8568" spans="1:10" x14ac:dyDescent="0.25">
      <c r="A8568">
        <v>1953</v>
      </c>
      <c r="B8568">
        <v>16</v>
      </c>
      <c r="C8568">
        <v>8.3000000000000001E-4</v>
      </c>
      <c r="D8568">
        <v>8.3000000000000001E-4</v>
      </c>
      <c r="E8568">
        <v>0.5</v>
      </c>
      <c r="F8568">
        <v>95323</v>
      </c>
      <c r="G8568">
        <v>79</v>
      </c>
      <c r="H8568">
        <v>95283</v>
      </c>
      <c r="I8568">
        <v>5170972</v>
      </c>
      <c r="J8568">
        <v>54.25</v>
      </c>
    </row>
    <row r="8569" spans="1:10" x14ac:dyDescent="0.25">
      <c r="A8569">
        <v>1953</v>
      </c>
      <c r="B8569">
        <v>17</v>
      </c>
      <c r="C8569">
        <v>8.9999999999999998E-4</v>
      </c>
      <c r="D8569">
        <v>8.9999999999999998E-4</v>
      </c>
      <c r="E8569">
        <v>0.5</v>
      </c>
      <c r="F8569">
        <v>95243</v>
      </c>
      <c r="G8569">
        <v>86</v>
      </c>
      <c r="H8569">
        <v>95201</v>
      </c>
      <c r="I8569">
        <v>5075689</v>
      </c>
      <c r="J8569">
        <v>53.29</v>
      </c>
    </row>
    <row r="8570" spans="1:10" x14ac:dyDescent="0.25">
      <c r="A8570">
        <v>1953</v>
      </c>
      <c r="B8570">
        <v>18</v>
      </c>
      <c r="C8570">
        <v>1.41E-3</v>
      </c>
      <c r="D8570">
        <v>1.41E-3</v>
      </c>
      <c r="E8570">
        <v>0.5</v>
      </c>
      <c r="F8570">
        <v>95158</v>
      </c>
      <c r="G8570">
        <v>134</v>
      </c>
      <c r="H8570">
        <v>95091</v>
      </c>
      <c r="I8570">
        <v>4980489</v>
      </c>
      <c r="J8570">
        <v>52.34</v>
      </c>
    </row>
    <row r="8571" spans="1:10" x14ac:dyDescent="0.25">
      <c r="A8571">
        <v>1953</v>
      </c>
      <c r="B8571">
        <v>19</v>
      </c>
      <c r="C8571">
        <v>1.4599999999999999E-3</v>
      </c>
      <c r="D8571">
        <v>1.4599999999999999E-3</v>
      </c>
      <c r="E8571">
        <v>0.5</v>
      </c>
      <c r="F8571">
        <v>95023</v>
      </c>
      <c r="G8571">
        <v>139</v>
      </c>
      <c r="H8571">
        <v>94954</v>
      </c>
      <c r="I8571">
        <v>4885398</v>
      </c>
      <c r="J8571">
        <v>51.41</v>
      </c>
    </row>
    <row r="8572" spans="1:10" x14ac:dyDescent="0.25">
      <c r="A8572">
        <v>1953</v>
      </c>
      <c r="B8572">
        <v>20</v>
      </c>
      <c r="C8572">
        <v>1.6100000000000001E-3</v>
      </c>
      <c r="D8572">
        <v>1.6100000000000001E-3</v>
      </c>
      <c r="E8572">
        <v>0.5</v>
      </c>
      <c r="F8572">
        <v>94884</v>
      </c>
      <c r="G8572">
        <v>152</v>
      </c>
      <c r="H8572">
        <v>94808</v>
      </c>
      <c r="I8572">
        <v>4790444</v>
      </c>
      <c r="J8572">
        <v>50.49</v>
      </c>
    </row>
    <row r="8573" spans="1:10" x14ac:dyDescent="0.25">
      <c r="A8573">
        <v>1953</v>
      </c>
      <c r="B8573">
        <v>21</v>
      </c>
      <c r="C8573">
        <v>1.81E-3</v>
      </c>
      <c r="D8573">
        <v>1.81E-3</v>
      </c>
      <c r="E8573">
        <v>0.5</v>
      </c>
      <c r="F8573">
        <v>94732</v>
      </c>
      <c r="G8573">
        <v>171</v>
      </c>
      <c r="H8573">
        <v>94646</v>
      </c>
      <c r="I8573">
        <v>4695636</v>
      </c>
      <c r="J8573">
        <v>49.57</v>
      </c>
    </row>
    <row r="8574" spans="1:10" x14ac:dyDescent="0.25">
      <c r="A8574">
        <v>1953</v>
      </c>
      <c r="B8574">
        <v>22</v>
      </c>
      <c r="C8574">
        <v>1.8699999999999999E-3</v>
      </c>
      <c r="D8574">
        <v>1.8699999999999999E-3</v>
      </c>
      <c r="E8574">
        <v>0.5</v>
      </c>
      <c r="F8574">
        <v>94561</v>
      </c>
      <c r="G8574">
        <v>177</v>
      </c>
      <c r="H8574">
        <v>94472</v>
      </c>
      <c r="I8574">
        <v>4600990</v>
      </c>
      <c r="J8574">
        <v>48.66</v>
      </c>
    </row>
    <row r="8575" spans="1:10" x14ac:dyDescent="0.25">
      <c r="A8575">
        <v>1953</v>
      </c>
      <c r="B8575">
        <v>23</v>
      </c>
      <c r="C8575">
        <v>1.58E-3</v>
      </c>
      <c r="D8575">
        <v>1.58E-3</v>
      </c>
      <c r="E8575">
        <v>0.5</v>
      </c>
      <c r="F8575">
        <v>94384</v>
      </c>
      <c r="G8575">
        <v>149</v>
      </c>
      <c r="H8575">
        <v>94309</v>
      </c>
      <c r="I8575">
        <v>4506518</v>
      </c>
      <c r="J8575">
        <v>47.75</v>
      </c>
    </row>
    <row r="8576" spans="1:10" x14ac:dyDescent="0.25">
      <c r="A8576">
        <v>1953</v>
      </c>
      <c r="B8576">
        <v>24</v>
      </c>
      <c r="C8576">
        <v>1.67E-3</v>
      </c>
      <c r="D8576">
        <v>1.66E-3</v>
      </c>
      <c r="E8576">
        <v>0.5</v>
      </c>
      <c r="F8576">
        <v>94235</v>
      </c>
      <c r="G8576">
        <v>157</v>
      </c>
      <c r="H8576">
        <v>94156</v>
      </c>
      <c r="I8576">
        <v>4412208</v>
      </c>
      <c r="J8576">
        <v>46.82</v>
      </c>
    </row>
    <row r="8577" spans="1:10" x14ac:dyDescent="0.25">
      <c r="A8577">
        <v>1953</v>
      </c>
      <c r="B8577">
        <v>25</v>
      </c>
      <c r="C8577">
        <v>1.4400000000000001E-3</v>
      </c>
      <c r="D8577">
        <v>1.4400000000000001E-3</v>
      </c>
      <c r="E8577">
        <v>0.5</v>
      </c>
      <c r="F8577">
        <v>94078</v>
      </c>
      <c r="G8577">
        <v>135</v>
      </c>
      <c r="H8577">
        <v>94010</v>
      </c>
      <c r="I8577">
        <v>4318052</v>
      </c>
      <c r="J8577">
        <v>45.9</v>
      </c>
    </row>
    <row r="8578" spans="1:10" x14ac:dyDescent="0.25">
      <c r="A8578">
        <v>1953</v>
      </c>
      <c r="B8578">
        <v>26</v>
      </c>
      <c r="C8578">
        <v>1.8400000000000001E-3</v>
      </c>
      <c r="D8578">
        <v>1.8400000000000001E-3</v>
      </c>
      <c r="E8578">
        <v>0.5</v>
      </c>
      <c r="F8578">
        <v>93943</v>
      </c>
      <c r="G8578">
        <v>173</v>
      </c>
      <c r="H8578">
        <v>93856</v>
      </c>
      <c r="I8578">
        <v>4224042</v>
      </c>
      <c r="J8578">
        <v>44.96</v>
      </c>
    </row>
    <row r="8579" spans="1:10" x14ac:dyDescent="0.25">
      <c r="A8579">
        <v>1953</v>
      </c>
      <c r="B8579">
        <v>27</v>
      </c>
      <c r="C8579">
        <v>1.58E-3</v>
      </c>
      <c r="D8579">
        <v>1.58E-3</v>
      </c>
      <c r="E8579">
        <v>0.5</v>
      </c>
      <c r="F8579">
        <v>93770</v>
      </c>
      <c r="G8579">
        <v>148</v>
      </c>
      <c r="H8579">
        <v>93696</v>
      </c>
      <c r="I8579">
        <v>4130185</v>
      </c>
      <c r="J8579">
        <v>44.05</v>
      </c>
    </row>
    <row r="8580" spans="1:10" x14ac:dyDescent="0.25">
      <c r="A8580">
        <v>1953</v>
      </c>
      <c r="B8580">
        <v>28</v>
      </c>
      <c r="C8580">
        <v>1.7700000000000001E-3</v>
      </c>
      <c r="D8580">
        <v>1.7700000000000001E-3</v>
      </c>
      <c r="E8580">
        <v>0.5</v>
      </c>
      <c r="F8580">
        <v>93621</v>
      </c>
      <c r="G8580">
        <v>166</v>
      </c>
      <c r="H8580">
        <v>93538</v>
      </c>
      <c r="I8580">
        <v>4036490</v>
      </c>
      <c r="J8580">
        <v>43.12</v>
      </c>
    </row>
    <row r="8581" spans="1:10" x14ac:dyDescent="0.25">
      <c r="A8581">
        <v>1953</v>
      </c>
      <c r="B8581">
        <v>29</v>
      </c>
      <c r="C8581">
        <v>1.39E-3</v>
      </c>
      <c r="D8581">
        <v>1.39E-3</v>
      </c>
      <c r="E8581">
        <v>0.5</v>
      </c>
      <c r="F8581">
        <v>93455</v>
      </c>
      <c r="G8581">
        <v>129</v>
      </c>
      <c r="H8581">
        <v>93391</v>
      </c>
      <c r="I8581">
        <v>3942951</v>
      </c>
      <c r="J8581">
        <v>42.19</v>
      </c>
    </row>
    <row r="8582" spans="1:10" x14ac:dyDescent="0.25">
      <c r="A8582">
        <v>1953</v>
      </c>
      <c r="B8582">
        <v>30</v>
      </c>
      <c r="C8582">
        <v>1.7799999999999999E-3</v>
      </c>
      <c r="D8582">
        <v>1.7799999999999999E-3</v>
      </c>
      <c r="E8582">
        <v>0.5</v>
      </c>
      <c r="F8582">
        <v>93326</v>
      </c>
      <c r="G8582">
        <v>166</v>
      </c>
      <c r="H8582">
        <v>93243</v>
      </c>
      <c r="I8582">
        <v>3849561</v>
      </c>
      <c r="J8582">
        <v>41.25</v>
      </c>
    </row>
    <row r="8583" spans="1:10" x14ac:dyDescent="0.25">
      <c r="A8583">
        <v>1953</v>
      </c>
      <c r="B8583">
        <v>31</v>
      </c>
      <c r="C8583">
        <v>2.0100000000000001E-3</v>
      </c>
      <c r="D8583">
        <v>2.0100000000000001E-3</v>
      </c>
      <c r="E8583">
        <v>0.5</v>
      </c>
      <c r="F8583">
        <v>93160</v>
      </c>
      <c r="G8583">
        <v>188</v>
      </c>
      <c r="H8583">
        <v>93066</v>
      </c>
      <c r="I8583">
        <v>3756318</v>
      </c>
      <c r="J8583">
        <v>40.32</v>
      </c>
    </row>
    <row r="8584" spans="1:10" x14ac:dyDescent="0.25">
      <c r="A8584">
        <v>1953</v>
      </c>
      <c r="B8584">
        <v>32</v>
      </c>
      <c r="C8584">
        <v>2.2000000000000001E-3</v>
      </c>
      <c r="D8584">
        <v>2.2000000000000001E-3</v>
      </c>
      <c r="E8584">
        <v>0.5</v>
      </c>
      <c r="F8584">
        <v>92973</v>
      </c>
      <c r="G8584">
        <v>205</v>
      </c>
      <c r="H8584">
        <v>92870</v>
      </c>
      <c r="I8584">
        <v>3663251</v>
      </c>
      <c r="J8584">
        <v>39.4</v>
      </c>
    </row>
    <row r="8585" spans="1:10" x14ac:dyDescent="0.25">
      <c r="A8585">
        <v>1953</v>
      </c>
      <c r="B8585">
        <v>33</v>
      </c>
      <c r="C8585">
        <v>1.8600000000000001E-3</v>
      </c>
      <c r="D8585">
        <v>1.8600000000000001E-3</v>
      </c>
      <c r="E8585">
        <v>0.5</v>
      </c>
      <c r="F8585">
        <v>92768</v>
      </c>
      <c r="G8585">
        <v>172</v>
      </c>
      <c r="H8585">
        <v>92682</v>
      </c>
      <c r="I8585">
        <v>3570381</v>
      </c>
      <c r="J8585">
        <v>38.49</v>
      </c>
    </row>
    <row r="8586" spans="1:10" x14ac:dyDescent="0.25">
      <c r="A8586">
        <v>1953</v>
      </c>
      <c r="B8586">
        <v>34</v>
      </c>
      <c r="C8586">
        <v>2.0899999999999998E-3</v>
      </c>
      <c r="D8586">
        <v>2.0899999999999998E-3</v>
      </c>
      <c r="E8586">
        <v>0.5</v>
      </c>
      <c r="F8586">
        <v>92596</v>
      </c>
      <c r="G8586">
        <v>193</v>
      </c>
      <c r="H8586">
        <v>92499</v>
      </c>
      <c r="I8586">
        <v>3477699</v>
      </c>
      <c r="J8586">
        <v>37.56</v>
      </c>
    </row>
    <row r="8587" spans="1:10" x14ac:dyDescent="0.25">
      <c r="A8587">
        <v>1953</v>
      </c>
      <c r="B8587">
        <v>35</v>
      </c>
      <c r="C8587">
        <v>2.2100000000000002E-3</v>
      </c>
      <c r="D8587">
        <v>2.2100000000000002E-3</v>
      </c>
      <c r="E8587">
        <v>0.5</v>
      </c>
      <c r="F8587">
        <v>92402</v>
      </c>
      <c r="G8587">
        <v>204</v>
      </c>
      <c r="H8587">
        <v>92301</v>
      </c>
      <c r="I8587">
        <v>3385199</v>
      </c>
      <c r="J8587">
        <v>36.64</v>
      </c>
    </row>
    <row r="8588" spans="1:10" x14ac:dyDescent="0.25">
      <c r="A8588">
        <v>1953</v>
      </c>
      <c r="B8588">
        <v>36</v>
      </c>
      <c r="C8588">
        <v>2.7799999999999999E-3</v>
      </c>
      <c r="D8588">
        <v>2.7699999999999999E-3</v>
      </c>
      <c r="E8588">
        <v>0.5</v>
      </c>
      <c r="F8588">
        <v>92199</v>
      </c>
      <c r="G8588">
        <v>256</v>
      </c>
      <c r="H8588">
        <v>92071</v>
      </c>
      <c r="I8588">
        <v>3292899</v>
      </c>
      <c r="J8588">
        <v>35.72</v>
      </c>
    </row>
    <row r="8589" spans="1:10" x14ac:dyDescent="0.25">
      <c r="A8589">
        <v>1953</v>
      </c>
      <c r="B8589">
        <v>37</v>
      </c>
      <c r="C8589">
        <v>2.3700000000000001E-3</v>
      </c>
      <c r="D8589">
        <v>2.3600000000000001E-3</v>
      </c>
      <c r="E8589">
        <v>0.5</v>
      </c>
      <c r="F8589">
        <v>91943</v>
      </c>
      <c r="G8589">
        <v>217</v>
      </c>
      <c r="H8589">
        <v>91834</v>
      </c>
      <c r="I8589">
        <v>3200828</v>
      </c>
      <c r="J8589">
        <v>34.81</v>
      </c>
    </row>
    <row r="8590" spans="1:10" x14ac:dyDescent="0.25">
      <c r="A8590">
        <v>1953</v>
      </c>
      <c r="B8590">
        <v>38</v>
      </c>
      <c r="C8590">
        <v>2.3800000000000002E-3</v>
      </c>
      <c r="D8590">
        <v>2.3700000000000001E-3</v>
      </c>
      <c r="E8590">
        <v>0.5</v>
      </c>
      <c r="F8590">
        <v>91726</v>
      </c>
      <c r="G8590">
        <v>218</v>
      </c>
      <c r="H8590">
        <v>91617</v>
      </c>
      <c r="I8590">
        <v>3108994</v>
      </c>
      <c r="J8590">
        <v>33.89</v>
      </c>
    </row>
    <row r="8591" spans="1:10" x14ac:dyDescent="0.25">
      <c r="A8591">
        <v>1953</v>
      </c>
      <c r="B8591">
        <v>39</v>
      </c>
      <c r="C8591">
        <v>2.7699999999999999E-3</v>
      </c>
      <c r="D8591">
        <v>2.7699999999999999E-3</v>
      </c>
      <c r="E8591">
        <v>0.5</v>
      </c>
      <c r="F8591">
        <v>91508</v>
      </c>
      <c r="G8591">
        <v>253</v>
      </c>
      <c r="H8591">
        <v>91381</v>
      </c>
      <c r="I8591">
        <v>3017377</v>
      </c>
      <c r="J8591">
        <v>32.97</v>
      </c>
    </row>
    <row r="8592" spans="1:10" x14ac:dyDescent="0.25">
      <c r="A8592">
        <v>1953</v>
      </c>
      <c r="B8592">
        <v>40</v>
      </c>
      <c r="C8592">
        <v>2.6700000000000001E-3</v>
      </c>
      <c r="D8592">
        <v>2.6700000000000001E-3</v>
      </c>
      <c r="E8592">
        <v>0.5</v>
      </c>
      <c r="F8592">
        <v>91255</v>
      </c>
      <c r="G8592">
        <v>244</v>
      </c>
      <c r="H8592">
        <v>91133</v>
      </c>
      <c r="I8592">
        <v>2925995</v>
      </c>
      <c r="J8592">
        <v>32.06</v>
      </c>
    </row>
    <row r="8593" spans="1:10" x14ac:dyDescent="0.25">
      <c r="A8593">
        <v>1953</v>
      </c>
      <c r="B8593">
        <v>41</v>
      </c>
      <c r="C8593">
        <v>3.8899999999999998E-3</v>
      </c>
      <c r="D8593">
        <v>3.8800000000000002E-3</v>
      </c>
      <c r="E8593">
        <v>0.5</v>
      </c>
      <c r="F8593">
        <v>91011</v>
      </c>
      <c r="G8593">
        <v>353</v>
      </c>
      <c r="H8593">
        <v>90834</v>
      </c>
      <c r="I8593">
        <v>2834863</v>
      </c>
      <c r="J8593">
        <v>31.15</v>
      </c>
    </row>
    <row r="8594" spans="1:10" x14ac:dyDescent="0.25">
      <c r="A8594">
        <v>1953</v>
      </c>
      <c r="B8594">
        <v>42</v>
      </c>
      <c r="C8594">
        <v>4.0600000000000002E-3</v>
      </c>
      <c r="D8594">
        <v>4.0499999999999998E-3</v>
      </c>
      <c r="E8594">
        <v>0.5</v>
      </c>
      <c r="F8594">
        <v>90658</v>
      </c>
      <c r="G8594">
        <v>368</v>
      </c>
      <c r="H8594">
        <v>90474</v>
      </c>
      <c r="I8594">
        <v>2744028</v>
      </c>
      <c r="J8594">
        <v>30.27</v>
      </c>
    </row>
    <row r="8595" spans="1:10" x14ac:dyDescent="0.25">
      <c r="A8595">
        <v>1953</v>
      </c>
      <c r="B8595">
        <v>43</v>
      </c>
      <c r="C8595">
        <v>3.47E-3</v>
      </c>
      <c r="D8595">
        <v>3.46E-3</v>
      </c>
      <c r="E8595">
        <v>0.5</v>
      </c>
      <c r="F8595">
        <v>90290</v>
      </c>
      <c r="G8595">
        <v>312</v>
      </c>
      <c r="H8595">
        <v>90134</v>
      </c>
      <c r="I8595">
        <v>2653555</v>
      </c>
      <c r="J8595">
        <v>29.39</v>
      </c>
    </row>
    <row r="8596" spans="1:10" x14ac:dyDescent="0.25">
      <c r="A8596">
        <v>1953</v>
      </c>
      <c r="B8596">
        <v>44</v>
      </c>
      <c r="C8596">
        <v>4.4200000000000003E-3</v>
      </c>
      <c r="D8596">
        <v>4.4099999999999999E-3</v>
      </c>
      <c r="E8596">
        <v>0.5</v>
      </c>
      <c r="F8596">
        <v>89978</v>
      </c>
      <c r="G8596">
        <v>397</v>
      </c>
      <c r="H8596">
        <v>89779</v>
      </c>
      <c r="I8596">
        <v>2563421</v>
      </c>
      <c r="J8596">
        <v>28.49</v>
      </c>
    </row>
    <row r="8597" spans="1:10" x14ac:dyDescent="0.25">
      <c r="A8597">
        <v>1953</v>
      </c>
      <c r="B8597">
        <v>45</v>
      </c>
      <c r="C8597">
        <v>4.3400000000000001E-3</v>
      </c>
      <c r="D8597">
        <v>4.3299999999999996E-3</v>
      </c>
      <c r="E8597">
        <v>0.5</v>
      </c>
      <c r="F8597">
        <v>89581</v>
      </c>
      <c r="G8597">
        <v>388</v>
      </c>
      <c r="H8597">
        <v>89387</v>
      </c>
      <c r="I8597">
        <v>2473642</v>
      </c>
      <c r="J8597">
        <v>27.61</v>
      </c>
    </row>
    <row r="8598" spans="1:10" x14ac:dyDescent="0.25">
      <c r="A8598">
        <v>1953</v>
      </c>
      <c r="B8598">
        <v>46</v>
      </c>
      <c r="C8598">
        <v>4.9399999999999999E-3</v>
      </c>
      <c r="D8598">
        <v>4.9300000000000004E-3</v>
      </c>
      <c r="E8598">
        <v>0.5</v>
      </c>
      <c r="F8598">
        <v>89193</v>
      </c>
      <c r="G8598">
        <v>439</v>
      </c>
      <c r="H8598">
        <v>88973</v>
      </c>
      <c r="I8598">
        <v>2384255</v>
      </c>
      <c r="J8598">
        <v>26.73</v>
      </c>
    </row>
    <row r="8599" spans="1:10" x14ac:dyDescent="0.25">
      <c r="A8599">
        <v>1953</v>
      </c>
      <c r="B8599">
        <v>47</v>
      </c>
      <c r="C8599">
        <v>6.6699999999999997E-3</v>
      </c>
      <c r="D8599">
        <v>6.6499999999999997E-3</v>
      </c>
      <c r="E8599">
        <v>0.5</v>
      </c>
      <c r="F8599">
        <v>88754</v>
      </c>
      <c r="G8599">
        <v>590</v>
      </c>
      <c r="H8599">
        <v>88458</v>
      </c>
      <c r="I8599">
        <v>2295281</v>
      </c>
      <c r="J8599">
        <v>25.86</v>
      </c>
    </row>
    <row r="8600" spans="1:10" x14ac:dyDescent="0.25">
      <c r="A8600">
        <v>1953</v>
      </c>
      <c r="B8600">
        <v>48</v>
      </c>
      <c r="C8600">
        <v>6.6299999999999996E-3</v>
      </c>
      <c r="D8600">
        <v>6.6100000000000004E-3</v>
      </c>
      <c r="E8600">
        <v>0.5</v>
      </c>
      <c r="F8600">
        <v>88163</v>
      </c>
      <c r="G8600">
        <v>583</v>
      </c>
      <c r="H8600">
        <v>87872</v>
      </c>
      <c r="I8600">
        <v>2206823</v>
      </c>
      <c r="J8600">
        <v>25.03</v>
      </c>
    </row>
    <row r="8601" spans="1:10" x14ac:dyDescent="0.25">
      <c r="A8601">
        <v>1953</v>
      </c>
      <c r="B8601">
        <v>49</v>
      </c>
      <c r="C8601">
        <v>7.2899999999999996E-3</v>
      </c>
      <c r="D8601">
        <v>7.2700000000000004E-3</v>
      </c>
      <c r="E8601">
        <v>0.5</v>
      </c>
      <c r="F8601">
        <v>87581</v>
      </c>
      <c r="G8601">
        <v>636</v>
      </c>
      <c r="H8601">
        <v>87262</v>
      </c>
      <c r="I8601">
        <v>2118951</v>
      </c>
      <c r="J8601">
        <v>24.19</v>
      </c>
    </row>
    <row r="8602" spans="1:10" x14ac:dyDescent="0.25">
      <c r="A8602">
        <v>1953</v>
      </c>
      <c r="B8602">
        <v>50</v>
      </c>
      <c r="C8602">
        <v>7.5799999999999999E-3</v>
      </c>
      <c r="D8602">
        <v>7.5500000000000003E-3</v>
      </c>
      <c r="E8602">
        <v>0.5</v>
      </c>
      <c r="F8602">
        <v>86944</v>
      </c>
      <c r="G8602">
        <v>656</v>
      </c>
      <c r="H8602">
        <v>86616</v>
      </c>
      <c r="I8602">
        <v>2031689</v>
      </c>
      <c r="J8602">
        <v>23.37</v>
      </c>
    </row>
    <row r="8603" spans="1:10" x14ac:dyDescent="0.25">
      <c r="A8603">
        <v>1953</v>
      </c>
      <c r="B8603">
        <v>51</v>
      </c>
      <c r="C8603">
        <v>9.0399999999999994E-3</v>
      </c>
      <c r="D8603">
        <v>8.9999999999999993E-3</v>
      </c>
      <c r="E8603">
        <v>0.5</v>
      </c>
      <c r="F8603">
        <v>86288</v>
      </c>
      <c r="G8603">
        <v>777</v>
      </c>
      <c r="H8603">
        <v>85900</v>
      </c>
      <c r="I8603">
        <v>1945073</v>
      </c>
      <c r="J8603">
        <v>22.54</v>
      </c>
    </row>
    <row r="8604" spans="1:10" x14ac:dyDescent="0.25">
      <c r="A8604">
        <v>1953</v>
      </c>
      <c r="B8604">
        <v>52</v>
      </c>
      <c r="C8604">
        <v>9.7999999999999997E-3</v>
      </c>
      <c r="D8604">
        <v>9.75E-3</v>
      </c>
      <c r="E8604">
        <v>0.5</v>
      </c>
      <c r="F8604">
        <v>85511</v>
      </c>
      <c r="G8604">
        <v>834</v>
      </c>
      <c r="H8604">
        <v>85094</v>
      </c>
      <c r="I8604">
        <v>1859173</v>
      </c>
      <c r="J8604">
        <v>21.74</v>
      </c>
    </row>
    <row r="8605" spans="1:10" x14ac:dyDescent="0.25">
      <c r="A8605">
        <v>1953</v>
      </c>
      <c r="B8605">
        <v>53</v>
      </c>
      <c r="C8605">
        <v>1.1209999999999999E-2</v>
      </c>
      <c r="D8605">
        <v>1.1140000000000001E-2</v>
      </c>
      <c r="E8605">
        <v>0.5</v>
      </c>
      <c r="F8605">
        <v>84677</v>
      </c>
      <c r="G8605">
        <v>944</v>
      </c>
      <c r="H8605">
        <v>84205</v>
      </c>
      <c r="I8605">
        <v>1774079</v>
      </c>
      <c r="J8605">
        <v>20.95</v>
      </c>
    </row>
    <row r="8606" spans="1:10" x14ac:dyDescent="0.25">
      <c r="A8606">
        <v>1953</v>
      </c>
      <c r="B8606">
        <v>54</v>
      </c>
      <c r="C8606">
        <v>1.204E-2</v>
      </c>
      <c r="D8606">
        <v>1.197E-2</v>
      </c>
      <c r="E8606">
        <v>0.5</v>
      </c>
      <c r="F8606">
        <v>83733</v>
      </c>
      <c r="G8606">
        <v>1002</v>
      </c>
      <c r="H8606">
        <v>83232</v>
      </c>
      <c r="I8606">
        <v>1689874</v>
      </c>
      <c r="J8606">
        <v>20.18</v>
      </c>
    </row>
    <row r="8607" spans="1:10" x14ac:dyDescent="0.25">
      <c r="A8607">
        <v>1953</v>
      </c>
      <c r="B8607">
        <v>55</v>
      </c>
      <c r="C8607">
        <v>1.2619999999999999E-2</v>
      </c>
      <c r="D8607">
        <v>1.2540000000000001E-2</v>
      </c>
      <c r="E8607">
        <v>0.5</v>
      </c>
      <c r="F8607">
        <v>82731</v>
      </c>
      <c r="G8607">
        <v>1037</v>
      </c>
      <c r="H8607">
        <v>82213</v>
      </c>
      <c r="I8607">
        <v>1606641</v>
      </c>
      <c r="J8607">
        <v>19.420000000000002</v>
      </c>
    </row>
    <row r="8608" spans="1:10" x14ac:dyDescent="0.25">
      <c r="A8608">
        <v>1953</v>
      </c>
      <c r="B8608">
        <v>56</v>
      </c>
      <c r="C8608">
        <v>1.443E-2</v>
      </c>
      <c r="D8608">
        <v>1.4319999999999999E-2</v>
      </c>
      <c r="E8608">
        <v>0.5</v>
      </c>
      <c r="F8608">
        <v>81694</v>
      </c>
      <c r="G8608">
        <v>1170</v>
      </c>
      <c r="H8608">
        <v>81109</v>
      </c>
      <c r="I8608">
        <v>1524428</v>
      </c>
      <c r="J8608">
        <v>18.66</v>
      </c>
    </row>
    <row r="8609" spans="1:10" x14ac:dyDescent="0.25">
      <c r="A8609">
        <v>1953</v>
      </c>
      <c r="B8609">
        <v>57</v>
      </c>
      <c r="C8609">
        <v>1.423E-2</v>
      </c>
      <c r="D8609">
        <v>1.413E-2</v>
      </c>
      <c r="E8609">
        <v>0.5</v>
      </c>
      <c r="F8609">
        <v>80524</v>
      </c>
      <c r="G8609">
        <v>1138</v>
      </c>
      <c r="H8609">
        <v>79955</v>
      </c>
      <c r="I8609">
        <v>1443319</v>
      </c>
      <c r="J8609">
        <v>17.920000000000002</v>
      </c>
    </row>
    <row r="8610" spans="1:10" x14ac:dyDescent="0.25">
      <c r="A8610">
        <v>1953</v>
      </c>
      <c r="B8610">
        <v>58</v>
      </c>
      <c r="C8610">
        <v>1.6549999999999999E-2</v>
      </c>
      <c r="D8610">
        <v>1.6420000000000001E-2</v>
      </c>
      <c r="E8610">
        <v>0.5</v>
      </c>
      <c r="F8610">
        <v>79386</v>
      </c>
      <c r="G8610">
        <v>1303</v>
      </c>
      <c r="H8610">
        <v>78735</v>
      </c>
      <c r="I8610">
        <v>1363364</v>
      </c>
      <c r="J8610">
        <v>17.170000000000002</v>
      </c>
    </row>
    <row r="8611" spans="1:10" x14ac:dyDescent="0.25">
      <c r="A8611">
        <v>1953</v>
      </c>
      <c r="B8611">
        <v>59</v>
      </c>
      <c r="C8611">
        <v>1.9310000000000001E-2</v>
      </c>
      <c r="D8611">
        <v>1.9120000000000002E-2</v>
      </c>
      <c r="E8611">
        <v>0.5</v>
      </c>
      <c r="F8611">
        <v>78083</v>
      </c>
      <c r="G8611">
        <v>1493</v>
      </c>
      <c r="H8611">
        <v>77336</v>
      </c>
      <c r="I8611">
        <v>1284629</v>
      </c>
      <c r="J8611">
        <v>16.45</v>
      </c>
    </row>
    <row r="8612" spans="1:10" x14ac:dyDescent="0.25">
      <c r="A8612">
        <v>1953</v>
      </c>
      <c r="B8612">
        <v>60</v>
      </c>
      <c r="C8612">
        <v>1.8950000000000002E-2</v>
      </c>
      <c r="D8612">
        <v>1.8769999999999998E-2</v>
      </c>
      <c r="E8612">
        <v>0.5</v>
      </c>
      <c r="F8612">
        <v>76590</v>
      </c>
      <c r="G8612">
        <v>1437</v>
      </c>
      <c r="H8612">
        <v>75871</v>
      </c>
      <c r="I8612">
        <v>1207293</v>
      </c>
      <c r="J8612">
        <v>15.76</v>
      </c>
    </row>
    <row r="8613" spans="1:10" x14ac:dyDescent="0.25">
      <c r="A8613">
        <v>1953</v>
      </c>
      <c r="B8613">
        <v>61</v>
      </c>
      <c r="C8613">
        <v>2.4410000000000001E-2</v>
      </c>
      <c r="D8613">
        <v>2.4119999999999999E-2</v>
      </c>
      <c r="E8613">
        <v>0.5</v>
      </c>
      <c r="F8613">
        <v>75152</v>
      </c>
      <c r="G8613">
        <v>1812</v>
      </c>
      <c r="H8613">
        <v>74246</v>
      </c>
      <c r="I8613">
        <v>1131422</v>
      </c>
      <c r="J8613">
        <v>15.06</v>
      </c>
    </row>
    <row r="8614" spans="1:10" x14ac:dyDescent="0.25">
      <c r="A8614">
        <v>1953</v>
      </c>
      <c r="B8614">
        <v>62</v>
      </c>
      <c r="C8614">
        <v>2.2589999999999999E-2</v>
      </c>
      <c r="D8614">
        <v>2.2339999999999999E-2</v>
      </c>
      <c r="E8614">
        <v>0.5</v>
      </c>
      <c r="F8614">
        <v>73340</v>
      </c>
      <c r="G8614">
        <v>1638</v>
      </c>
      <c r="H8614">
        <v>72521</v>
      </c>
      <c r="I8614">
        <v>1057176</v>
      </c>
      <c r="J8614">
        <v>14.41</v>
      </c>
    </row>
    <row r="8615" spans="1:10" x14ac:dyDescent="0.25">
      <c r="A8615">
        <v>1953</v>
      </c>
      <c r="B8615">
        <v>63</v>
      </c>
      <c r="C8615">
        <v>2.8629999999999999E-2</v>
      </c>
      <c r="D8615">
        <v>2.8219999999999999E-2</v>
      </c>
      <c r="E8615">
        <v>0.5</v>
      </c>
      <c r="F8615">
        <v>71702</v>
      </c>
      <c r="G8615">
        <v>2024</v>
      </c>
      <c r="H8615">
        <v>70690</v>
      </c>
      <c r="I8615">
        <v>984655</v>
      </c>
      <c r="J8615">
        <v>13.73</v>
      </c>
    </row>
    <row r="8616" spans="1:10" x14ac:dyDescent="0.25">
      <c r="A8616">
        <v>1953</v>
      </c>
      <c r="B8616">
        <v>64</v>
      </c>
      <c r="C8616">
        <v>2.8850000000000001E-2</v>
      </c>
      <c r="D8616">
        <v>2.844E-2</v>
      </c>
      <c r="E8616">
        <v>0.5</v>
      </c>
      <c r="F8616">
        <v>69678</v>
      </c>
      <c r="G8616">
        <v>1981</v>
      </c>
      <c r="H8616">
        <v>68687</v>
      </c>
      <c r="I8616">
        <v>913965</v>
      </c>
      <c r="J8616">
        <v>13.12</v>
      </c>
    </row>
    <row r="8617" spans="1:10" x14ac:dyDescent="0.25">
      <c r="A8617">
        <v>1953</v>
      </c>
      <c r="B8617">
        <v>65</v>
      </c>
      <c r="C8617">
        <v>3.3599999999999998E-2</v>
      </c>
      <c r="D8617">
        <v>3.304E-2</v>
      </c>
      <c r="E8617">
        <v>0.5</v>
      </c>
      <c r="F8617">
        <v>67697</v>
      </c>
      <c r="G8617">
        <v>2237</v>
      </c>
      <c r="H8617">
        <v>66578</v>
      </c>
      <c r="I8617">
        <v>845278</v>
      </c>
      <c r="J8617">
        <v>12.49</v>
      </c>
    </row>
    <row r="8618" spans="1:10" x14ac:dyDescent="0.25">
      <c r="A8618">
        <v>1953</v>
      </c>
      <c r="B8618">
        <v>66</v>
      </c>
      <c r="C8618">
        <v>3.56E-2</v>
      </c>
      <c r="D8618">
        <v>3.4979999999999997E-2</v>
      </c>
      <c r="E8618">
        <v>0.5</v>
      </c>
      <c r="F8618">
        <v>65460</v>
      </c>
      <c r="G8618">
        <v>2290</v>
      </c>
      <c r="H8618">
        <v>64315</v>
      </c>
      <c r="I8618">
        <v>778699</v>
      </c>
      <c r="J8618">
        <v>11.9</v>
      </c>
    </row>
    <row r="8619" spans="1:10" x14ac:dyDescent="0.25">
      <c r="A8619">
        <v>1953</v>
      </c>
      <c r="B8619">
        <v>67</v>
      </c>
      <c r="C8619">
        <v>3.9379999999999998E-2</v>
      </c>
      <c r="D8619">
        <v>3.8620000000000002E-2</v>
      </c>
      <c r="E8619">
        <v>0.5</v>
      </c>
      <c r="F8619">
        <v>63170</v>
      </c>
      <c r="G8619">
        <v>2439</v>
      </c>
      <c r="H8619">
        <v>61950</v>
      </c>
      <c r="I8619">
        <v>714384</v>
      </c>
      <c r="J8619">
        <v>11.31</v>
      </c>
    </row>
    <row r="8620" spans="1:10" x14ac:dyDescent="0.25">
      <c r="A8620">
        <v>1953</v>
      </c>
      <c r="B8620">
        <v>68</v>
      </c>
      <c r="C8620">
        <v>3.9E-2</v>
      </c>
      <c r="D8620">
        <v>3.8249999999999999E-2</v>
      </c>
      <c r="E8620">
        <v>0.5</v>
      </c>
      <c r="F8620">
        <v>60731</v>
      </c>
      <c r="G8620">
        <v>2323</v>
      </c>
      <c r="H8620">
        <v>59569</v>
      </c>
      <c r="I8620">
        <v>652434</v>
      </c>
      <c r="J8620">
        <v>10.74</v>
      </c>
    </row>
    <row r="8621" spans="1:10" x14ac:dyDescent="0.25">
      <c r="A8621">
        <v>1953</v>
      </c>
      <c r="B8621">
        <v>69</v>
      </c>
      <c r="C8621">
        <v>4.53E-2</v>
      </c>
      <c r="D8621">
        <v>4.4299999999999999E-2</v>
      </c>
      <c r="E8621">
        <v>0.5</v>
      </c>
      <c r="F8621">
        <v>58408</v>
      </c>
      <c r="G8621">
        <v>2587</v>
      </c>
      <c r="H8621">
        <v>57114</v>
      </c>
      <c r="I8621">
        <v>592864</v>
      </c>
      <c r="J8621">
        <v>10.15</v>
      </c>
    </row>
    <row r="8622" spans="1:10" x14ac:dyDescent="0.25">
      <c r="A8622">
        <v>1953</v>
      </c>
      <c r="B8622">
        <v>70</v>
      </c>
      <c r="C8622">
        <v>5.2490000000000002E-2</v>
      </c>
      <c r="D8622">
        <v>5.1139999999999998E-2</v>
      </c>
      <c r="E8622">
        <v>0.5</v>
      </c>
      <c r="F8622">
        <v>55820</v>
      </c>
      <c r="G8622">
        <v>2855</v>
      </c>
      <c r="H8622">
        <v>54393</v>
      </c>
      <c r="I8622">
        <v>535750</v>
      </c>
      <c r="J8622">
        <v>9.6</v>
      </c>
    </row>
    <row r="8623" spans="1:10" x14ac:dyDescent="0.25">
      <c r="A8623">
        <v>1953</v>
      </c>
      <c r="B8623">
        <v>71</v>
      </c>
      <c r="C8623">
        <v>5.4010000000000002E-2</v>
      </c>
      <c r="D8623">
        <v>5.2589999999999998E-2</v>
      </c>
      <c r="E8623">
        <v>0.5</v>
      </c>
      <c r="F8623">
        <v>52966</v>
      </c>
      <c r="G8623">
        <v>2785</v>
      </c>
      <c r="H8623">
        <v>51573</v>
      </c>
      <c r="I8623">
        <v>481357</v>
      </c>
      <c r="J8623">
        <v>9.09</v>
      </c>
    </row>
    <row r="8624" spans="1:10" x14ac:dyDescent="0.25">
      <c r="A8624">
        <v>1953</v>
      </c>
      <c r="B8624">
        <v>72</v>
      </c>
      <c r="C8624">
        <v>5.9889999999999999E-2</v>
      </c>
      <c r="D8624">
        <v>5.815E-2</v>
      </c>
      <c r="E8624">
        <v>0.5</v>
      </c>
      <c r="F8624">
        <v>50180</v>
      </c>
      <c r="G8624">
        <v>2918</v>
      </c>
      <c r="H8624">
        <v>48721</v>
      </c>
      <c r="I8624">
        <v>429785</v>
      </c>
      <c r="J8624">
        <v>8.56</v>
      </c>
    </row>
    <row r="8625" spans="1:10" x14ac:dyDescent="0.25">
      <c r="A8625">
        <v>1953</v>
      </c>
      <c r="B8625">
        <v>73</v>
      </c>
      <c r="C8625">
        <v>6.5250000000000002E-2</v>
      </c>
      <c r="D8625">
        <v>6.3189999999999996E-2</v>
      </c>
      <c r="E8625">
        <v>0.5</v>
      </c>
      <c r="F8625">
        <v>47262</v>
      </c>
      <c r="G8625">
        <v>2986</v>
      </c>
      <c r="H8625">
        <v>45769</v>
      </c>
      <c r="I8625">
        <v>381063</v>
      </c>
      <c r="J8625">
        <v>8.06</v>
      </c>
    </row>
    <row r="8626" spans="1:10" x14ac:dyDescent="0.25">
      <c r="A8626">
        <v>1953</v>
      </c>
      <c r="B8626">
        <v>74</v>
      </c>
      <c r="C8626">
        <v>7.4039999999999995E-2</v>
      </c>
      <c r="D8626">
        <v>7.1400000000000005E-2</v>
      </c>
      <c r="E8626">
        <v>0.5</v>
      </c>
      <c r="F8626">
        <v>44276</v>
      </c>
      <c r="G8626">
        <v>3161</v>
      </c>
      <c r="H8626">
        <v>42695</v>
      </c>
      <c r="I8626">
        <v>335294</v>
      </c>
      <c r="J8626">
        <v>7.57</v>
      </c>
    </row>
    <row r="8627" spans="1:10" x14ac:dyDescent="0.25">
      <c r="A8627">
        <v>1953</v>
      </c>
      <c r="B8627">
        <v>75</v>
      </c>
      <c r="C8627">
        <v>8.2100000000000006E-2</v>
      </c>
      <c r="D8627">
        <v>7.886E-2</v>
      </c>
      <c r="E8627">
        <v>0.5</v>
      </c>
      <c r="F8627">
        <v>41115</v>
      </c>
      <c r="G8627">
        <v>3242</v>
      </c>
      <c r="H8627">
        <v>39494</v>
      </c>
      <c r="I8627">
        <v>292598</v>
      </c>
      <c r="J8627">
        <v>7.12</v>
      </c>
    </row>
    <row r="8628" spans="1:10" x14ac:dyDescent="0.25">
      <c r="A8628">
        <v>1953</v>
      </c>
      <c r="B8628">
        <v>76</v>
      </c>
      <c r="C8628">
        <v>8.9300000000000004E-2</v>
      </c>
      <c r="D8628">
        <v>8.5489999999999997E-2</v>
      </c>
      <c r="E8628">
        <v>0.5</v>
      </c>
      <c r="F8628">
        <v>37872</v>
      </c>
      <c r="G8628">
        <v>3238</v>
      </c>
      <c r="H8628">
        <v>36254</v>
      </c>
      <c r="I8628">
        <v>253105</v>
      </c>
      <c r="J8628">
        <v>6.68</v>
      </c>
    </row>
    <row r="8629" spans="1:10" x14ac:dyDescent="0.25">
      <c r="A8629">
        <v>1953</v>
      </c>
      <c r="B8629">
        <v>77</v>
      </c>
      <c r="C8629">
        <v>9.4210000000000002E-2</v>
      </c>
      <c r="D8629">
        <v>8.9969999999999994E-2</v>
      </c>
      <c r="E8629">
        <v>0.5</v>
      </c>
      <c r="F8629">
        <v>34635</v>
      </c>
      <c r="G8629">
        <v>3116</v>
      </c>
      <c r="H8629">
        <v>33077</v>
      </c>
      <c r="I8629">
        <v>216851</v>
      </c>
      <c r="J8629">
        <v>6.26</v>
      </c>
    </row>
    <row r="8630" spans="1:10" x14ac:dyDescent="0.25">
      <c r="A8630">
        <v>1953</v>
      </c>
      <c r="B8630">
        <v>78</v>
      </c>
      <c r="C8630">
        <v>0.10979</v>
      </c>
      <c r="D8630">
        <v>0.10408000000000001</v>
      </c>
      <c r="E8630">
        <v>0.5</v>
      </c>
      <c r="F8630">
        <v>31519</v>
      </c>
      <c r="G8630">
        <v>3280</v>
      </c>
      <c r="H8630">
        <v>29878</v>
      </c>
      <c r="I8630">
        <v>183774</v>
      </c>
      <c r="J8630">
        <v>5.83</v>
      </c>
    </row>
    <row r="8631" spans="1:10" x14ac:dyDescent="0.25">
      <c r="A8631">
        <v>1953</v>
      </c>
      <c r="B8631">
        <v>79</v>
      </c>
      <c r="C8631">
        <v>0.12039999999999999</v>
      </c>
      <c r="D8631">
        <v>0.11355999999999999</v>
      </c>
      <c r="E8631">
        <v>0.5</v>
      </c>
      <c r="F8631">
        <v>28238</v>
      </c>
      <c r="G8631">
        <v>3207</v>
      </c>
      <c r="H8631">
        <v>26635</v>
      </c>
      <c r="I8631">
        <v>153896</v>
      </c>
      <c r="J8631">
        <v>5.45</v>
      </c>
    </row>
    <row r="8632" spans="1:10" x14ac:dyDescent="0.25">
      <c r="A8632">
        <v>1953</v>
      </c>
      <c r="B8632">
        <v>80</v>
      </c>
      <c r="C8632">
        <v>0.13827</v>
      </c>
      <c r="D8632">
        <v>0.12933</v>
      </c>
      <c r="E8632">
        <v>0.5</v>
      </c>
      <c r="F8632">
        <v>25031</v>
      </c>
      <c r="G8632">
        <v>3237</v>
      </c>
      <c r="H8632">
        <v>23413</v>
      </c>
      <c r="I8632">
        <v>127261</v>
      </c>
      <c r="J8632">
        <v>5.08</v>
      </c>
    </row>
    <row r="8633" spans="1:10" x14ac:dyDescent="0.25">
      <c r="A8633">
        <v>1953</v>
      </c>
      <c r="B8633">
        <v>81</v>
      </c>
      <c r="C8633">
        <v>0.14792</v>
      </c>
      <c r="D8633">
        <v>0.13772999999999999</v>
      </c>
      <c r="E8633">
        <v>0.5</v>
      </c>
      <c r="F8633">
        <v>21794</v>
      </c>
      <c r="G8633">
        <v>3002</v>
      </c>
      <c r="H8633">
        <v>20293</v>
      </c>
      <c r="I8633">
        <v>103848</v>
      </c>
      <c r="J8633">
        <v>4.76</v>
      </c>
    </row>
    <row r="8634" spans="1:10" x14ac:dyDescent="0.25">
      <c r="A8634">
        <v>1953</v>
      </c>
      <c r="B8634">
        <v>82</v>
      </c>
      <c r="C8634">
        <v>0.17324999999999999</v>
      </c>
      <c r="D8634">
        <v>0.15944</v>
      </c>
      <c r="E8634">
        <v>0.5</v>
      </c>
      <c r="F8634">
        <v>18793</v>
      </c>
      <c r="G8634">
        <v>2996</v>
      </c>
      <c r="H8634">
        <v>17294</v>
      </c>
      <c r="I8634">
        <v>83555</v>
      </c>
      <c r="J8634">
        <v>4.45</v>
      </c>
    </row>
    <row r="8635" spans="1:10" x14ac:dyDescent="0.25">
      <c r="A8635">
        <v>1953</v>
      </c>
      <c r="B8635">
        <v>83</v>
      </c>
      <c r="C8635">
        <v>0.17293</v>
      </c>
      <c r="D8635">
        <v>0.15917000000000001</v>
      </c>
      <c r="E8635">
        <v>0.5</v>
      </c>
      <c r="F8635">
        <v>15796</v>
      </c>
      <c r="G8635">
        <v>2514</v>
      </c>
      <c r="H8635">
        <v>14539</v>
      </c>
      <c r="I8635">
        <v>66261</v>
      </c>
      <c r="J8635">
        <v>4.1900000000000004</v>
      </c>
    </row>
    <row r="8636" spans="1:10" x14ac:dyDescent="0.25">
      <c r="A8636">
        <v>1953</v>
      </c>
      <c r="B8636">
        <v>84</v>
      </c>
      <c r="C8636">
        <v>0.20688000000000001</v>
      </c>
      <c r="D8636">
        <v>0.18748999999999999</v>
      </c>
      <c r="E8636">
        <v>0.5</v>
      </c>
      <c r="F8636">
        <v>13282</v>
      </c>
      <c r="G8636">
        <v>2490</v>
      </c>
      <c r="H8636">
        <v>12037</v>
      </c>
      <c r="I8636">
        <v>51721</v>
      </c>
      <c r="J8636">
        <v>3.89</v>
      </c>
    </row>
    <row r="8637" spans="1:10" x14ac:dyDescent="0.25">
      <c r="A8637">
        <v>1953</v>
      </c>
      <c r="B8637">
        <v>85</v>
      </c>
      <c r="C8637">
        <v>0.20996999999999999</v>
      </c>
      <c r="D8637">
        <v>0.19001999999999999</v>
      </c>
      <c r="E8637">
        <v>0.5</v>
      </c>
      <c r="F8637">
        <v>10792</v>
      </c>
      <c r="G8637">
        <v>2051</v>
      </c>
      <c r="H8637">
        <v>9766</v>
      </c>
      <c r="I8637">
        <v>39685</v>
      </c>
      <c r="J8637">
        <v>3.68</v>
      </c>
    </row>
    <row r="8638" spans="1:10" x14ac:dyDescent="0.25">
      <c r="A8638">
        <v>1953</v>
      </c>
      <c r="B8638">
        <v>86</v>
      </c>
      <c r="C8638">
        <v>0.23674999999999999</v>
      </c>
      <c r="D8638">
        <v>0.21168999999999999</v>
      </c>
      <c r="E8638">
        <v>0.5</v>
      </c>
      <c r="F8638">
        <v>8741</v>
      </c>
      <c r="G8638">
        <v>1850</v>
      </c>
      <c r="H8638">
        <v>7816</v>
      </c>
      <c r="I8638">
        <v>29918</v>
      </c>
      <c r="J8638">
        <v>3.42</v>
      </c>
    </row>
    <row r="8639" spans="1:10" x14ac:dyDescent="0.25">
      <c r="A8639">
        <v>1953</v>
      </c>
      <c r="B8639">
        <v>87</v>
      </c>
      <c r="C8639">
        <v>0.25456000000000001</v>
      </c>
      <c r="D8639">
        <v>0.22581999999999999</v>
      </c>
      <c r="E8639">
        <v>0.5</v>
      </c>
      <c r="F8639">
        <v>6891</v>
      </c>
      <c r="G8639">
        <v>1556</v>
      </c>
      <c r="H8639">
        <v>6113</v>
      </c>
      <c r="I8639">
        <v>22102</v>
      </c>
      <c r="J8639">
        <v>3.21</v>
      </c>
    </row>
    <row r="8640" spans="1:10" x14ac:dyDescent="0.25">
      <c r="A8640">
        <v>1953</v>
      </c>
      <c r="B8640">
        <v>88</v>
      </c>
      <c r="C8640">
        <v>0.31869999999999998</v>
      </c>
      <c r="D8640">
        <v>0.27489000000000002</v>
      </c>
      <c r="E8640">
        <v>0.5</v>
      </c>
      <c r="F8640">
        <v>5335</v>
      </c>
      <c r="G8640">
        <v>1466</v>
      </c>
      <c r="H8640">
        <v>4601</v>
      </c>
      <c r="I8640">
        <v>15989</v>
      </c>
      <c r="J8640">
        <v>3</v>
      </c>
    </row>
    <row r="8641" spans="1:10" x14ac:dyDescent="0.25">
      <c r="A8641">
        <v>1953</v>
      </c>
      <c r="B8641">
        <v>89</v>
      </c>
      <c r="C8641">
        <v>0.28055999999999998</v>
      </c>
      <c r="D8641">
        <v>0.24604999999999999</v>
      </c>
      <c r="E8641">
        <v>0.5</v>
      </c>
      <c r="F8641">
        <v>3868</v>
      </c>
      <c r="G8641">
        <v>952</v>
      </c>
      <c r="H8641">
        <v>3392</v>
      </c>
      <c r="I8641">
        <v>11388</v>
      </c>
      <c r="J8641">
        <v>2.94</v>
      </c>
    </row>
    <row r="8642" spans="1:10" x14ac:dyDescent="0.25">
      <c r="A8642">
        <v>1953</v>
      </c>
      <c r="B8642">
        <v>90</v>
      </c>
      <c r="C8642">
        <v>0.30840000000000001</v>
      </c>
      <c r="D8642">
        <v>0.26719999999999999</v>
      </c>
      <c r="E8642">
        <v>0.5</v>
      </c>
      <c r="F8642">
        <v>2916</v>
      </c>
      <c r="G8642">
        <v>779</v>
      </c>
      <c r="H8642">
        <v>2527</v>
      </c>
      <c r="I8642">
        <v>7996</v>
      </c>
      <c r="J8642">
        <v>2.74</v>
      </c>
    </row>
    <row r="8643" spans="1:10" x14ac:dyDescent="0.25">
      <c r="A8643">
        <v>1953</v>
      </c>
      <c r="B8643">
        <v>91</v>
      </c>
      <c r="C8643">
        <v>0.34512999999999999</v>
      </c>
      <c r="D8643">
        <v>0.29433999999999999</v>
      </c>
      <c r="E8643">
        <v>0.5</v>
      </c>
      <c r="F8643">
        <v>2137</v>
      </c>
      <c r="G8643">
        <v>629</v>
      </c>
      <c r="H8643">
        <v>1823</v>
      </c>
      <c r="I8643">
        <v>5469</v>
      </c>
      <c r="J8643">
        <v>2.56</v>
      </c>
    </row>
    <row r="8644" spans="1:10" x14ac:dyDescent="0.25">
      <c r="A8644">
        <v>1953</v>
      </c>
      <c r="B8644">
        <v>92</v>
      </c>
      <c r="C8644">
        <v>0.36989</v>
      </c>
      <c r="D8644">
        <v>0.31215999999999999</v>
      </c>
      <c r="E8644">
        <v>0.5</v>
      </c>
      <c r="F8644">
        <v>1508</v>
      </c>
      <c r="G8644">
        <v>471</v>
      </c>
      <c r="H8644">
        <v>1273</v>
      </c>
      <c r="I8644">
        <v>3646</v>
      </c>
      <c r="J8644">
        <v>2.42</v>
      </c>
    </row>
    <row r="8645" spans="1:10" x14ac:dyDescent="0.25">
      <c r="A8645">
        <v>1953</v>
      </c>
      <c r="B8645">
        <v>93</v>
      </c>
      <c r="C8645">
        <v>0.39535999999999999</v>
      </c>
      <c r="D8645">
        <v>0.3301</v>
      </c>
      <c r="E8645">
        <v>0.5</v>
      </c>
      <c r="F8645">
        <v>1037</v>
      </c>
      <c r="G8645">
        <v>342</v>
      </c>
      <c r="H8645">
        <v>866</v>
      </c>
      <c r="I8645">
        <v>2373</v>
      </c>
      <c r="J8645">
        <v>2.29</v>
      </c>
    </row>
    <row r="8646" spans="1:10" x14ac:dyDescent="0.25">
      <c r="A8646">
        <v>1953</v>
      </c>
      <c r="B8646">
        <v>94</v>
      </c>
      <c r="C8646">
        <v>0.4214</v>
      </c>
      <c r="D8646">
        <v>0.34805999999999998</v>
      </c>
      <c r="E8646">
        <v>0.5</v>
      </c>
      <c r="F8646">
        <v>695</v>
      </c>
      <c r="G8646">
        <v>242</v>
      </c>
      <c r="H8646">
        <v>574</v>
      </c>
      <c r="I8646">
        <v>1507</v>
      </c>
      <c r="J8646">
        <v>2.17</v>
      </c>
    </row>
    <row r="8647" spans="1:10" x14ac:dyDescent="0.25">
      <c r="A8647">
        <v>1953</v>
      </c>
      <c r="B8647">
        <v>95</v>
      </c>
      <c r="C8647">
        <v>0.44789000000000001</v>
      </c>
      <c r="D8647">
        <v>0.36593999999999999</v>
      </c>
      <c r="E8647">
        <v>0.5</v>
      </c>
      <c r="F8647">
        <v>453</v>
      </c>
      <c r="G8647">
        <v>166</v>
      </c>
      <c r="H8647">
        <v>370</v>
      </c>
      <c r="I8647">
        <v>933</v>
      </c>
      <c r="J8647">
        <v>2.06</v>
      </c>
    </row>
    <row r="8648" spans="1:10" x14ac:dyDescent="0.25">
      <c r="A8648">
        <v>1953</v>
      </c>
      <c r="B8648">
        <v>96</v>
      </c>
      <c r="C8648">
        <v>0.47467999999999999</v>
      </c>
      <c r="D8648">
        <v>0.38363000000000003</v>
      </c>
      <c r="E8648">
        <v>0.5</v>
      </c>
      <c r="F8648">
        <v>287</v>
      </c>
      <c r="G8648">
        <v>110</v>
      </c>
      <c r="H8648">
        <v>232</v>
      </c>
      <c r="I8648">
        <v>563</v>
      </c>
      <c r="J8648">
        <v>1.96</v>
      </c>
    </row>
    <row r="8649" spans="1:10" x14ac:dyDescent="0.25">
      <c r="A8649">
        <v>1953</v>
      </c>
      <c r="B8649">
        <v>97</v>
      </c>
      <c r="C8649">
        <v>0.50161</v>
      </c>
      <c r="D8649">
        <v>0.40103</v>
      </c>
      <c r="E8649">
        <v>0.5</v>
      </c>
      <c r="F8649">
        <v>177</v>
      </c>
      <c r="G8649">
        <v>71</v>
      </c>
      <c r="H8649">
        <v>142</v>
      </c>
      <c r="I8649">
        <v>331</v>
      </c>
      <c r="J8649">
        <v>1.87</v>
      </c>
    </row>
    <row r="8650" spans="1:10" x14ac:dyDescent="0.25">
      <c r="A8650">
        <v>1953</v>
      </c>
      <c r="B8650">
        <v>98</v>
      </c>
      <c r="C8650">
        <v>0.52854000000000001</v>
      </c>
      <c r="D8650">
        <v>0.41805999999999999</v>
      </c>
      <c r="E8650">
        <v>0.5</v>
      </c>
      <c r="F8650">
        <v>106</v>
      </c>
      <c r="G8650">
        <v>44</v>
      </c>
      <c r="H8650">
        <v>84</v>
      </c>
      <c r="I8650">
        <v>190</v>
      </c>
      <c r="J8650">
        <v>1.79</v>
      </c>
    </row>
    <row r="8651" spans="1:10" x14ac:dyDescent="0.25">
      <c r="A8651">
        <v>1953</v>
      </c>
      <c r="B8651">
        <v>99</v>
      </c>
      <c r="C8651">
        <v>0.55530000000000002</v>
      </c>
      <c r="D8651">
        <v>0.43463000000000002</v>
      </c>
      <c r="E8651">
        <v>0.5</v>
      </c>
      <c r="F8651">
        <v>62</v>
      </c>
      <c r="G8651">
        <v>27</v>
      </c>
      <c r="H8651">
        <v>48</v>
      </c>
      <c r="I8651">
        <v>106</v>
      </c>
      <c r="J8651">
        <v>1.71</v>
      </c>
    </row>
    <row r="8652" spans="1:10" x14ac:dyDescent="0.25">
      <c r="A8652">
        <v>1953</v>
      </c>
      <c r="B8652">
        <v>100</v>
      </c>
      <c r="C8652">
        <v>0.58174000000000003</v>
      </c>
      <c r="D8652">
        <v>0.45066000000000001</v>
      </c>
      <c r="E8652">
        <v>0.5</v>
      </c>
      <c r="F8652">
        <v>35</v>
      </c>
      <c r="G8652">
        <v>16</v>
      </c>
      <c r="H8652">
        <v>27</v>
      </c>
      <c r="I8652">
        <v>57</v>
      </c>
      <c r="J8652">
        <v>1.64</v>
      </c>
    </row>
    <row r="8653" spans="1:10" x14ac:dyDescent="0.25">
      <c r="A8653">
        <v>1953</v>
      </c>
      <c r="B8653">
        <v>101</v>
      </c>
      <c r="C8653">
        <v>0.60772000000000004</v>
      </c>
      <c r="D8653">
        <v>0.46610000000000001</v>
      </c>
      <c r="E8653">
        <v>0.5</v>
      </c>
      <c r="F8653">
        <v>19</v>
      </c>
      <c r="G8653">
        <v>9</v>
      </c>
      <c r="H8653">
        <v>15</v>
      </c>
      <c r="I8653">
        <v>30</v>
      </c>
      <c r="J8653">
        <v>1.58</v>
      </c>
    </row>
    <row r="8654" spans="1:10" x14ac:dyDescent="0.25">
      <c r="A8654">
        <v>1953</v>
      </c>
      <c r="B8654">
        <v>102</v>
      </c>
      <c r="C8654">
        <v>0.63310999999999995</v>
      </c>
      <c r="D8654">
        <v>0.48087999999999997</v>
      </c>
      <c r="E8654">
        <v>0.5</v>
      </c>
      <c r="F8654">
        <v>10</v>
      </c>
      <c r="G8654">
        <v>5</v>
      </c>
      <c r="H8654">
        <v>8</v>
      </c>
      <c r="I8654">
        <v>16</v>
      </c>
      <c r="J8654">
        <v>1.52</v>
      </c>
    </row>
    <row r="8655" spans="1:10" x14ac:dyDescent="0.25">
      <c r="A8655">
        <v>1953</v>
      </c>
      <c r="B8655">
        <v>103</v>
      </c>
      <c r="C8655">
        <v>0.65778000000000003</v>
      </c>
      <c r="D8655">
        <v>0.49497999999999998</v>
      </c>
      <c r="E8655">
        <v>0.5</v>
      </c>
      <c r="F8655">
        <v>5</v>
      </c>
      <c r="G8655">
        <v>3</v>
      </c>
      <c r="H8655">
        <v>4</v>
      </c>
      <c r="I8655">
        <v>8</v>
      </c>
      <c r="J8655">
        <v>1.47</v>
      </c>
    </row>
    <row r="8656" spans="1:10" x14ac:dyDescent="0.25">
      <c r="A8656">
        <v>1953</v>
      </c>
      <c r="B8656">
        <v>104</v>
      </c>
      <c r="C8656">
        <v>0.68162</v>
      </c>
      <c r="D8656">
        <v>0.50836999999999999</v>
      </c>
      <c r="E8656">
        <v>0.5</v>
      </c>
      <c r="F8656">
        <v>3</v>
      </c>
      <c r="G8656">
        <v>1</v>
      </c>
      <c r="H8656">
        <v>2</v>
      </c>
      <c r="I8656">
        <v>4</v>
      </c>
      <c r="J8656">
        <v>1.43</v>
      </c>
    </row>
    <row r="8657" spans="1:10" x14ac:dyDescent="0.25">
      <c r="A8657">
        <v>1953</v>
      </c>
      <c r="B8657">
        <v>105</v>
      </c>
      <c r="C8657">
        <v>0.70455000000000001</v>
      </c>
      <c r="D8657">
        <v>0.52100999999999997</v>
      </c>
      <c r="E8657">
        <v>0.5</v>
      </c>
      <c r="F8657">
        <v>1</v>
      </c>
      <c r="G8657">
        <v>1</v>
      </c>
      <c r="H8657">
        <v>1</v>
      </c>
      <c r="I8657">
        <v>2</v>
      </c>
      <c r="J8657">
        <v>1.38</v>
      </c>
    </row>
    <row r="8658" spans="1:10" x14ac:dyDescent="0.25">
      <c r="A8658">
        <v>1953</v>
      </c>
      <c r="B8658">
        <v>106</v>
      </c>
      <c r="C8658">
        <v>0.72648999999999997</v>
      </c>
      <c r="D8658">
        <v>0.53290999999999999</v>
      </c>
      <c r="E8658">
        <v>0.5</v>
      </c>
      <c r="F8658">
        <v>1</v>
      </c>
      <c r="G8658">
        <v>0</v>
      </c>
      <c r="H8658">
        <v>0</v>
      </c>
      <c r="I8658">
        <v>1</v>
      </c>
      <c r="J8658">
        <v>1.35</v>
      </c>
    </row>
    <row r="8659" spans="1:10" x14ac:dyDescent="0.25">
      <c r="A8659">
        <v>1953</v>
      </c>
      <c r="B8659">
        <v>107</v>
      </c>
      <c r="C8659">
        <v>0.74739</v>
      </c>
      <c r="D8659">
        <v>0.54407000000000005</v>
      </c>
      <c r="E8659">
        <v>0.5</v>
      </c>
      <c r="F8659">
        <v>0</v>
      </c>
      <c r="G8659">
        <v>0</v>
      </c>
      <c r="H8659">
        <v>0</v>
      </c>
      <c r="I8659">
        <v>0</v>
      </c>
      <c r="J8659">
        <v>1.31</v>
      </c>
    </row>
    <row r="8660" spans="1:10" x14ac:dyDescent="0.25">
      <c r="A8660">
        <v>1953</v>
      </c>
      <c r="B8660">
        <v>108</v>
      </c>
      <c r="C8660">
        <v>0.76719999999999999</v>
      </c>
      <c r="D8660">
        <v>0.55449000000000004</v>
      </c>
      <c r="E8660">
        <v>0.5</v>
      </c>
      <c r="F8660">
        <v>0</v>
      </c>
      <c r="G8660">
        <v>0</v>
      </c>
      <c r="H8660">
        <v>0</v>
      </c>
      <c r="I8660">
        <v>0</v>
      </c>
      <c r="J8660">
        <v>1.28</v>
      </c>
    </row>
    <row r="8661" spans="1:10" x14ac:dyDescent="0.25">
      <c r="A8661">
        <v>1953</v>
      </c>
      <c r="B8661">
        <v>109</v>
      </c>
      <c r="C8661">
        <v>0.78590000000000004</v>
      </c>
      <c r="D8661">
        <v>0.56420000000000003</v>
      </c>
      <c r="E8661">
        <v>0.5</v>
      </c>
      <c r="F8661">
        <v>0</v>
      </c>
      <c r="G8661">
        <v>0</v>
      </c>
      <c r="H8661">
        <v>0</v>
      </c>
      <c r="I8661">
        <v>0</v>
      </c>
      <c r="J8661">
        <v>1.26</v>
      </c>
    </row>
    <row r="8662" spans="1:10" x14ac:dyDescent="0.25">
      <c r="A8662">
        <v>1953</v>
      </c>
      <c r="B8662" t="s">
        <v>25</v>
      </c>
      <c r="C8662">
        <v>0.80347999999999997</v>
      </c>
      <c r="D8662">
        <v>1</v>
      </c>
      <c r="E8662">
        <v>1.24</v>
      </c>
      <c r="F8662">
        <v>0</v>
      </c>
      <c r="G8662">
        <v>0</v>
      </c>
      <c r="H8662">
        <v>0</v>
      </c>
      <c r="I8662">
        <v>0</v>
      </c>
      <c r="J8662">
        <v>1.24</v>
      </c>
    </row>
    <row r="8663" spans="1:10" x14ac:dyDescent="0.25">
      <c r="A8663">
        <v>1954</v>
      </c>
      <c r="B8663">
        <v>0</v>
      </c>
      <c r="C8663">
        <v>3.0370000000000001E-2</v>
      </c>
      <c r="D8663">
        <v>2.9590000000000002E-2</v>
      </c>
      <c r="E8663">
        <v>0.13</v>
      </c>
      <c r="F8663">
        <v>100000</v>
      </c>
      <c r="G8663">
        <v>2959</v>
      </c>
      <c r="H8663">
        <v>97418</v>
      </c>
      <c r="I8663">
        <v>6757844</v>
      </c>
      <c r="J8663">
        <v>67.58</v>
      </c>
    </row>
    <row r="8664" spans="1:10" x14ac:dyDescent="0.25">
      <c r="A8664">
        <v>1954</v>
      </c>
      <c r="B8664">
        <v>1</v>
      </c>
      <c r="C8664">
        <v>2.64E-3</v>
      </c>
      <c r="D8664">
        <v>2.64E-3</v>
      </c>
      <c r="E8664">
        <v>0.5</v>
      </c>
      <c r="F8664">
        <v>97041</v>
      </c>
      <c r="G8664">
        <v>256</v>
      </c>
      <c r="H8664">
        <v>96913</v>
      </c>
      <c r="I8664">
        <v>6660426</v>
      </c>
      <c r="J8664">
        <v>68.63</v>
      </c>
    </row>
    <row r="8665" spans="1:10" x14ac:dyDescent="0.25">
      <c r="A8665">
        <v>1954</v>
      </c>
      <c r="B8665">
        <v>2</v>
      </c>
      <c r="C8665">
        <v>1.89E-3</v>
      </c>
      <c r="D8665">
        <v>1.89E-3</v>
      </c>
      <c r="E8665">
        <v>0.5</v>
      </c>
      <c r="F8665">
        <v>96785</v>
      </c>
      <c r="G8665">
        <v>183</v>
      </c>
      <c r="H8665">
        <v>96693</v>
      </c>
      <c r="I8665">
        <v>6563513</v>
      </c>
      <c r="J8665">
        <v>67.819999999999993</v>
      </c>
    </row>
    <row r="8666" spans="1:10" x14ac:dyDescent="0.25">
      <c r="A8666">
        <v>1954</v>
      </c>
      <c r="B8666">
        <v>3</v>
      </c>
      <c r="C8666">
        <v>1.0399999999999999E-3</v>
      </c>
      <c r="D8666">
        <v>1.0399999999999999E-3</v>
      </c>
      <c r="E8666">
        <v>0.5</v>
      </c>
      <c r="F8666">
        <v>96602</v>
      </c>
      <c r="G8666">
        <v>101</v>
      </c>
      <c r="H8666">
        <v>96552</v>
      </c>
      <c r="I8666">
        <v>6466819</v>
      </c>
      <c r="J8666">
        <v>66.94</v>
      </c>
    </row>
    <row r="8667" spans="1:10" x14ac:dyDescent="0.25">
      <c r="A8667">
        <v>1954</v>
      </c>
      <c r="B8667">
        <v>4</v>
      </c>
      <c r="C8667">
        <v>1.2199999999999999E-3</v>
      </c>
      <c r="D8667">
        <v>1.2199999999999999E-3</v>
      </c>
      <c r="E8667">
        <v>0.5</v>
      </c>
      <c r="F8667">
        <v>96501</v>
      </c>
      <c r="G8667">
        <v>118</v>
      </c>
      <c r="H8667">
        <v>96443</v>
      </c>
      <c r="I8667">
        <v>6370268</v>
      </c>
      <c r="J8667">
        <v>66.010000000000005</v>
      </c>
    </row>
    <row r="8668" spans="1:10" x14ac:dyDescent="0.25">
      <c r="A8668">
        <v>1954</v>
      </c>
      <c r="B8668">
        <v>5</v>
      </c>
      <c r="C8668">
        <v>9.1E-4</v>
      </c>
      <c r="D8668">
        <v>9.1E-4</v>
      </c>
      <c r="E8668">
        <v>0.5</v>
      </c>
      <c r="F8668">
        <v>96384</v>
      </c>
      <c r="G8668">
        <v>88</v>
      </c>
      <c r="H8668">
        <v>96340</v>
      </c>
      <c r="I8668">
        <v>6273825</v>
      </c>
      <c r="J8668">
        <v>65.09</v>
      </c>
    </row>
    <row r="8669" spans="1:10" x14ac:dyDescent="0.25">
      <c r="A8669">
        <v>1954</v>
      </c>
      <c r="B8669">
        <v>6</v>
      </c>
      <c r="C8669">
        <v>6.2E-4</v>
      </c>
      <c r="D8669">
        <v>6.2E-4</v>
      </c>
      <c r="E8669">
        <v>0.5</v>
      </c>
      <c r="F8669">
        <v>96296</v>
      </c>
      <c r="G8669">
        <v>60</v>
      </c>
      <c r="H8669">
        <v>96266</v>
      </c>
      <c r="I8669">
        <v>6177485</v>
      </c>
      <c r="J8669">
        <v>64.150000000000006</v>
      </c>
    </row>
    <row r="8670" spans="1:10" x14ac:dyDescent="0.25">
      <c r="A8670">
        <v>1954</v>
      </c>
      <c r="B8670">
        <v>7</v>
      </c>
      <c r="C8670">
        <v>6.8999999999999997E-4</v>
      </c>
      <c r="D8670">
        <v>6.8999999999999997E-4</v>
      </c>
      <c r="E8670">
        <v>0.5</v>
      </c>
      <c r="F8670">
        <v>96236</v>
      </c>
      <c r="G8670">
        <v>66</v>
      </c>
      <c r="H8670">
        <v>96203</v>
      </c>
      <c r="I8670">
        <v>6081220</v>
      </c>
      <c r="J8670">
        <v>63.19</v>
      </c>
    </row>
    <row r="8671" spans="1:10" x14ac:dyDescent="0.25">
      <c r="A8671">
        <v>1954</v>
      </c>
      <c r="B8671">
        <v>8</v>
      </c>
      <c r="C8671">
        <v>7.9000000000000001E-4</v>
      </c>
      <c r="D8671">
        <v>7.9000000000000001E-4</v>
      </c>
      <c r="E8671">
        <v>0.5</v>
      </c>
      <c r="F8671">
        <v>96170</v>
      </c>
      <c r="G8671">
        <v>76</v>
      </c>
      <c r="H8671">
        <v>96132</v>
      </c>
      <c r="I8671">
        <v>5985017</v>
      </c>
      <c r="J8671">
        <v>62.23</v>
      </c>
    </row>
    <row r="8672" spans="1:10" x14ac:dyDescent="0.25">
      <c r="A8672">
        <v>1954</v>
      </c>
      <c r="B8672">
        <v>9</v>
      </c>
      <c r="C8672">
        <v>4.4000000000000002E-4</v>
      </c>
      <c r="D8672">
        <v>4.4000000000000002E-4</v>
      </c>
      <c r="E8672">
        <v>0.5</v>
      </c>
      <c r="F8672">
        <v>96093</v>
      </c>
      <c r="G8672">
        <v>42</v>
      </c>
      <c r="H8672">
        <v>96072</v>
      </c>
      <c r="I8672">
        <v>5888885</v>
      </c>
      <c r="J8672">
        <v>61.28</v>
      </c>
    </row>
    <row r="8673" spans="1:10" x14ac:dyDescent="0.25">
      <c r="A8673">
        <v>1954</v>
      </c>
      <c r="B8673">
        <v>10</v>
      </c>
      <c r="C8673">
        <v>5.8E-4</v>
      </c>
      <c r="D8673">
        <v>5.8E-4</v>
      </c>
      <c r="E8673">
        <v>0.5</v>
      </c>
      <c r="F8673">
        <v>96051</v>
      </c>
      <c r="G8673">
        <v>56</v>
      </c>
      <c r="H8673">
        <v>96023</v>
      </c>
      <c r="I8673">
        <v>5792813</v>
      </c>
      <c r="J8673">
        <v>60.31</v>
      </c>
    </row>
    <row r="8674" spans="1:10" x14ac:dyDescent="0.25">
      <c r="A8674">
        <v>1954</v>
      </c>
      <c r="B8674">
        <v>11</v>
      </c>
      <c r="C8674">
        <v>5.5000000000000003E-4</v>
      </c>
      <c r="D8674">
        <v>5.5000000000000003E-4</v>
      </c>
      <c r="E8674">
        <v>0.5</v>
      </c>
      <c r="F8674">
        <v>95995</v>
      </c>
      <c r="G8674">
        <v>53</v>
      </c>
      <c r="H8674">
        <v>95969</v>
      </c>
      <c r="I8674">
        <v>5696790</v>
      </c>
      <c r="J8674">
        <v>59.34</v>
      </c>
    </row>
    <row r="8675" spans="1:10" x14ac:dyDescent="0.25">
      <c r="A8675">
        <v>1954</v>
      </c>
      <c r="B8675">
        <v>12</v>
      </c>
      <c r="C8675">
        <v>6.2E-4</v>
      </c>
      <c r="D8675">
        <v>6.2E-4</v>
      </c>
      <c r="E8675">
        <v>0.5</v>
      </c>
      <c r="F8675">
        <v>95942</v>
      </c>
      <c r="G8675">
        <v>59</v>
      </c>
      <c r="H8675">
        <v>95913</v>
      </c>
      <c r="I8675">
        <v>5600821</v>
      </c>
      <c r="J8675">
        <v>58.38</v>
      </c>
    </row>
    <row r="8676" spans="1:10" x14ac:dyDescent="0.25">
      <c r="A8676">
        <v>1954</v>
      </c>
      <c r="B8676">
        <v>13</v>
      </c>
      <c r="C8676">
        <v>7.2000000000000005E-4</v>
      </c>
      <c r="D8676">
        <v>7.2000000000000005E-4</v>
      </c>
      <c r="E8676">
        <v>0.5</v>
      </c>
      <c r="F8676">
        <v>95883</v>
      </c>
      <c r="G8676">
        <v>69</v>
      </c>
      <c r="H8676">
        <v>95848</v>
      </c>
      <c r="I8676">
        <v>5504909</v>
      </c>
      <c r="J8676">
        <v>57.41</v>
      </c>
    </row>
    <row r="8677" spans="1:10" x14ac:dyDescent="0.25">
      <c r="A8677">
        <v>1954</v>
      </c>
      <c r="B8677">
        <v>14</v>
      </c>
      <c r="C8677">
        <v>5.0000000000000001E-4</v>
      </c>
      <c r="D8677">
        <v>5.0000000000000001E-4</v>
      </c>
      <c r="E8677">
        <v>0.5</v>
      </c>
      <c r="F8677">
        <v>95814</v>
      </c>
      <c r="G8677">
        <v>48</v>
      </c>
      <c r="H8677">
        <v>95790</v>
      </c>
      <c r="I8677">
        <v>5409060</v>
      </c>
      <c r="J8677">
        <v>56.45</v>
      </c>
    </row>
    <row r="8678" spans="1:10" x14ac:dyDescent="0.25">
      <c r="A8678">
        <v>1954</v>
      </c>
      <c r="B8678">
        <v>15</v>
      </c>
      <c r="C8678">
        <v>7.2999999999999996E-4</v>
      </c>
      <c r="D8678">
        <v>7.2999999999999996E-4</v>
      </c>
      <c r="E8678">
        <v>0.5</v>
      </c>
      <c r="F8678">
        <v>95766</v>
      </c>
      <c r="G8678">
        <v>69</v>
      </c>
      <c r="H8678">
        <v>95731</v>
      </c>
      <c r="I8678">
        <v>5313271</v>
      </c>
      <c r="J8678">
        <v>55.48</v>
      </c>
    </row>
    <row r="8679" spans="1:10" x14ac:dyDescent="0.25">
      <c r="A8679">
        <v>1954</v>
      </c>
      <c r="B8679">
        <v>16</v>
      </c>
      <c r="C8679">
        <v>7.2999999999999996E-4</v>
      </c>
      <c r="D8679">
        <v>7.2999999999999996E-4</v>
      </c>
      <c r="E8679">
        <v>0.5</v>
      </c>
      <c r="F8679">
        <v>95696</v>
      </c>
      <c r="G8679">
        <v>70</v>
      </c>
      <c r="H8679">
        <v>95661</v>
      </c>
      <c r="I8679">
        <v>5217540</v>
      </c>
      <c r="J8679">
        <v>54.52</v>
      </c>
    </row>
    <row r="8680" spans="1:10" x14ac:dyDescent="0.25">
      <c r="A8680">
        <v>1954</v>
      </c>
      <c r="B8680">
        <v>17</v>
      </c>
      <c r="C8680">
        <v>1.2999999999999999E-3</v>
      </c>
      <c r="D8680">
        <v>1.2999999999999999E-3</v>
      </c>
      <c r="E8680">
        <v>0.5</v>
      </c>
      <c r="F8680">
        <v>95626</v>
      </c>
      <c r="G8680">
        <v>125</v>
      </c>
      <c r="H8680">
        <v>95564</v>
      </c>
      <c r="I8680">
        <v>5121878</v>
      </c>
      <c r="J8680">
        <v>53.56</v>
      </c>
    </row>
    <row r="8681" spans="1:10" x14ac:dyDescent="0.25">
      <c r="A8681">
        <v>1954</v>
      </c>
      <c r="B8681">
        <v>18</v>
      </c>
      <c r="C8681">
        <v>1.67E-3</v>
      </c>
      <c r="D8681">
        <v>1.67E-3</v>
      </c>
      <c r="E8681">
        <v>0.5</v>
      </c>
      <c r="F8681">
        <v>95502</v>
      </c>
      <c r="G8681">
        <v>159</v>
      </c>
      <c r="H8681">
        <v>95422</v>
      </c>
      <c r="I8681">
        <v>5026314</v>
      </c>
      <c r="J8681">
        <v>52.63</v>
      </c>
    </row>
    <row r="8682" spans="1:10" x14ac:dyDescent="0.25">
      <c r="A8682">
        <v>1954</v>
      </c>
      <c r="B8682">
        <v>19</v>
      </c>
      <c r="C8682">
        <v>1.65E-3</v>
      </c>
      <c r="D8682">
        <v>1.65E-3</v>
      </c>
      <c r="E8682">
        <v>0.5</v>
      </c>
      <c r="F8682">
        <v>95342</v>
      </c>
      <c r="G8682">
        <v>157</v>
      </c>
      <c r="H8682">
        <v>95264</v>
      </c>
      <c r="I8682">
        <v>4930892</v>
      </c>
      <c r="J8682">
        <v>51.72</v>
      </c>
    </row>
    <row r="8683" spans="1:10" x14ac:dyDescent="0.25">
      <c r="A8683">
        <v>1954</v>
      </c>
      <c r="B8683">
        <v>20</v>
      </c>
      <c r="C8683">
        <v>1.56E-3</v>
      </c>
      <c r="D8683">
        <v>1.56E-3</v>
      </c>
      <c r="E8683">
        <v>0.5</v>
      </c>
      <c r="F8683">
        <v>95186</v>
      </c>
      <c r="G8683">
        <v>149</v>
      </c>
      <c r="H8683">
        <v>95111</v>
      </c>
      <c r="I8683">
        <v>4835628</v>
      </c>
      <c r="J8683">
        <v>50.8</v>
      </c>
    </row>
    <row r="8684" spans="1:10" x14ac:dyDescent="0.25">
      <c r="A8684">
        <v>1954</v>
      </c>
      <c r="B8684">
        <v>21</v>
      </c>
      <c r="C8684">
        <v>1.72E-3</v>
      </c>
      <c r="D8684">
        <v>1.72E-3</v>
      </c>
      <c r="E8684">
        <v>0.5</v>
      </c>
      <c r="F8684">
        <v>95037</v>
      </c>
      <c r="G8684">
        <v>163</v>
      </c>
      <c r="H8684">
        <v>94955</v>
      </c>
      <c r="I8684">
        <v>4740517</v>
      </c>
      <c r="J8684">
        <v>49.88</v>
      </c>
    </row>
    <row r="8685" spans="1:10" x14ac:dyDescent="0.25">
      <c r="A8685">
        <v>1954</v>
      </c>
      <c r="B8685">
        <v>22</v>
      </c>
      <c r="C8685">
        <v>1.6900000000000001E-3</v>
      </c>
      <c r="D8685">
        <v>1.6900000000000001E-3</v>
      </c>
      <c r="E8685">
        <v>0.5</v>
      </c>
      <c r="F8685">
        <v>94874</v>
      </c>
      <c r="G8685">
        <v>161</v>
      </c>
      <c r="H8685">
        <v>94793</v>
      </c>
      <c r="I8685">
        <v>4645562</v>
      </c>
      <c r="J8685">
        <v>48.97</v>
      </c>
    </row>
    <row r="8686" spans="1:10" x14ac:dyDescent="0.25">
      <c r="A8686">
        <v>1954</v>
      </c>
      <c r="B8686">
        <v>23</v>
      </c>
      <c r="C8686">
        <v>2E-3</v>
      </c>
      <c r="D8686">
        <v>2E-3</v>
      </c>
      <c r="E8686">
        <v>0.5</v>
      </c>
      <c r="F8686">
        <v>94713</v>
      </c>
      <c r="G8686">
        <v>189</v>
      </c>
      <c r="H8686">
        <v>94619</v>
      </c>
      <c r="I8686">
        <v>4550768</v>
      </c>
      <c r="J8686">
        <v>48.05</v>
      </c>
    </row>
    <row r="8687" spans="1:10" x14ac:dyDescent="0.25">
      <c r="A8687">
        <v>1954</v>
      </c>
      <c r="B8687">
        <v>24</v>
      </c>
      <c r="C8687">
        <v>1.89E-3</v>
      </c>
      <c r="D8687">
        <v>1.89E-3</v>
      </c>
      <c r="E8687">
        <v>0.5</v>
      </c>
      <c r="F8687">
        <v>94524</v>
      </c>
      <c r="G8687">
        <v>178</v>
      </c>
      <c r="H8687">
        <v>94435</v>
      </c>
      <c r="I8687">
        <v>4456150</v>
      </c>
      <c r="J8687">
        <v>47.14</v>
      </c>
    </row>
    <row r="8688" spans="1:10" x14ac:dyDescent="0.25">
      <c r="A8688">
        <v>1954</v>
      </c>
      <c r="B8688">
        <v>25</v>
      </c>
      <c r="C8688">
        <v>1.3500000000000001E-3</v>
      </c>
      <c r="D8688">
        <v>1.3500000000000001E-3</v>
      </c>
      <c r="E8688">
        <v>0.5</v>
      </c>
      <c r="F8688">
        <v>94346</v>
      </c>
      <c r="G8688">
        <v>127</v>
      </c>
      <c r="H8688">
        <v>94282</v>
      </c>
      <c r="I8688">
        <v>4361715</v>
      </c>
      <c r="J8688">
        <v>46.23</v>
      </c>
    </row>
    <row r="8689" spans="1:10" x14ac:dyDescent="0.25">
      <c r="A8689">
        <v>1954</v>
      </c>
      <c r="B8689">
        <v>26</v>
      </c>
      <c r="C8689">
        <v>1.3500000000000001E-3</v>
      </c>
      <c r="D8689">
        <v>1.3500000000000001E-3</v>
      </c>
      <c r="E8689">
        <v>0.5</v>
      </c>
      <c r="F8689">
        <v>94218</v>
      </c>
      <c r="G8689">
        <v>127</v>
      </c>
      <c r="H8689">
        <v>94155</v>
      </c>
      <c r="I8689">
        <v>4267433</v>
      </c>
      <c r="J8689">
        <v>45.29</v>
      </c>
    </row>
    <row r="8690" spans="1:10" x14ac:dyDescent="0.25">
      <c r="A8690">
        <v>1954</v>
      </c>
      <c r="B8690">
        <v>27</v>
      </c>
      <c r="C8690">
        <v>1.7700000000000001E-3</v>
      </c>
      <c r="D8690">
        <v>1.7700000000000001E-3</v>
      </c>
      <c r="E8690">
        <v>0.5</v>
      </c>
      <c r="F8690">
        <v>94091</v>
      </c>
      <c r="G8690">
        <v>167</v>
      </c>
      <c r="H8690">
        <v>94008</v>
      </c>
      <c r="I8690">
        <v>4173279</v>
      </c>
      <c r="J8690">
        <v>44.35</v>
      </c>
    </row>
    <row r="8691" spans="1:10" x14ac:dyDescent="0.25">
      <c r="A8691">
        <v>1954</v>
      </c>
      <c r="B8691">
        <v>28</v>
      </c>
      <c r="C8691">
        <v>2.14E-3</v>
      </c>
      <c r="D8691">
        <v>2.14E-3</v>
      </c>
      <c r="E8691">
        <v>0.5</v>
      </c>
      <c r="F8691">
        <v>93924</v>
      </c>
      <c r="G8691">
        <v>201</v>
      </c>
      <c r="H8691">
        <v>93824</v>
      </c>
      <c r="I8691">
        <v>4079271</v>
      </c>
      <c r="J8691">
        <v>43.43</v>
      </c>
    </row>
    <row r="8692" spans="1:10" x14ac:dyDescent="0.25">
      <c r="A8692">
        <v>1954</v>
      </c>
      <c r="B8692">
        <v>29</v>
      </c>
      <c r="C8692">
        <v>1.6800000000000001E-3</v>
      </c>
      <c r="D8692">
        <v>1.6800000000000001E-3</v>
      </c>
      <c r="E8692">
        <v>0.5</v>
      </c>
      <c r="F8692">
        <v>93724</v>
      </c>
      <c r="G8692">
        <v>157</v>
      </c>
      <c r="H8692">
        <v>93645</v>
      </c>
      <c r="I8692">
        <v>3985447</v>
      </c>
      <c r="J8692">
        <v>42.52</v>
      </c>
    </row>
    <row r="8693" spans="1:10" x14ac:dyDescent="0.25">
      <c r="A8693">
        <v>1954</v>
      </c>
      <c r="B8693">
        <v>30</v>
      </c>
      <c r="C8693">
        <v>1.6199999999999999E-3</v>
      </c>
      <c r="D8693">
        <v>1.6199999999999999E-3</v>
      </c>
      <c r="E8693">
        <v>0.5</v>
      </c>
      <c r="F8693">
        <v>93566</v>
      </c>
      <c r="G8693">
        <v>152</v>
      </c>
      <c r="H8693">
        <v>93490</v>
      </c>
      <c r="I8693">
        <v>3891802</v>
      </c>
      <c r="J8693">
        <v>41.59</v>
      </c>
    </row>
    <row r="8694" spans="1:10" x14ac:dyDescent="0.25">
      <c r="A8694">
        <v>1954</v>
      </c>
      <c r="B8694">
        <v>31</v>
      </c>
      <c r="C8694">
        <v>1.6000000000000001E-3</v>
      </c>
      <c r="D8694">
        <v>1.5900000000000001E-3</v>
      </c>
      <c r="E8694">
        <v>0.5</v>
      </c>
      <c r="F8694">
        <v>93415</v>
      </c>
      <c r="G8694">
        <v>149</v>
      </c>
      <c r="H8694">
        <v>93340</v>
      </c>
      <c r="I8694">
        <v>3798312</v>
      </c>
      <c r="J8694">
        <v>40.659999999999997</v>
      </c>
    </row>
    <row r="8695" spans="1:10" x14ac:dyDescent="0.25">
      <c r="A8695">
        <v>1954</v>
      </c>
      <c r="B8695">
        <v>32</v>
      </c>
      <c r="C8695">
        <v>1.72E-3</v>
      </c>
      <c r="D8695">
        <v>1.72E-3</v>
      </c>
      <c r="E8695">
        <v>0.5</v>
      </c>
      <c r="F8695">
        <v>93266</v>
      </c>
      <c r="G8695">
        <v>161</v>
      </c>
      <c r="H8695">
        <v>93185</v>
      </c>
      <c r="I8695">
        <v>3704972</v>
      </c>
      <c r="J8695">
        <v>39.72</v>
      </c>
    </row>
    <row r="8696" spans="1:10" x14ac:dyDescent="0.25">
      <c r="A8696">
        <v>1954</v>
      </c>
      <c r="B8696">
        <v>33</v>
      </c>
      <c r="C8696">
        <v>1.8600000000000001E-3</v>
      </c>
      <c r="D8696">
        <v>1.8600000000000001E-3</v>
      </c>
      <c r="E8696">
        <v>0.5</v>
      </c>
      <c r="F8696">
        <v>93105</v>
      </c>
      <c r="G8696">
        <v>173</v>
      </c>
      <c r="H8696">
        <v>93019</v>
      </c>
      <c r="I8696">
        <v>3611786</v>
      </c>
      <c r="J8696">
        <v>38.79</v>
      </c>
    </row>
    <row r="8697" spans="1:10" x14ac:dyDescent="0.25">
      <c r="A8697">
        <v>1954</v>
      </c>
      <c r="B8697">
        <v>34</v>
      </c>
      <c r="C8697">
        <v>2.0200000000000001E-3</v>
      </c>
      <c r="D8697">
        <v>2.0100000000000001E-3</v>
      </c>
      <c r="E8697">
        <v>0.5</v>
      </c>
      <c r="F8697">
        <v>92932</v>
      </c>
      <c r="G8697">
        <v>187</v>
      </c>
      <c r="H8697">
        <v>92839</v>
      </c>
      <c r="I8697">
        <v>3518768</v>
      </c>
      <c r="J8697">
        <v>37.86</v>
      </c>
    </row>
    <row r="8698" spans="1:10" x14ac:dyDescent="0.25">
      <c r="A8698">
        <v>1954</v>
      </c>
      <c r="B8698">
        <v>35</v>
      </c>
      <c r="C8698">
        <v>1.8500000000000001E-3</v>
      </c>
      <c r="D8698">
        <v>1.8500000000000001E-3</v>
      </c>
      <c r="E8698">
        <v>0.5</v>
      </c>
      <c r="F8698">
        <v>92745</v>
      </c>
      <c r="G8698">
        <v>172</v>
      </c>
      <c r="H8698">
        <v>92659</v>
      </c>
      <c r="I8698">
        <v>3425929</v>
      </c>
      <c r="J8698">
        <v>36.94</v>
      </c>
    </row>
    <row r="8699" spans="1:10" x14ac:dyDescent="0.25">
      <c r="A8699">
        <v>1954</v>
      </c>
      <c r="B8699">
        <v>36</v>
      </c>
      <c r="C8699">
        <v>2.16E-3</v>
      </c>
      <c r="D8699">
        <v>2.16E-3</v>
      </c>
      <c r="E8699">
        <v>0.5</v>
      </c>
      <c r="F8699">
        <v>92573</v>
      </c>
      <c r="G8699">
        <v>200</v>
      </c>
      <c r="H8699">
        <v>92474</v>
      </c>
      <c r="I8699">
        <v>3333270</v>
      </c>
      <c r="J8699">
        <v>36.01</v>
      </c>
    </row>
    <row r="8700" spans="1:10" x14ac:dyDescent="0.25">
      <c r="A8700">
        <v>1954</v>
      </c>
      <c r="B8700">
        <v>37</v>
      </c>
      <c r="C8700">
        <v>2.47E-3</v>
      </c>
      <c r="D8700">
        <v>2.4599999999999999E-3</v>
      </c>
      <c r="E8700">
        <v>0.5</v>
      </c>
      <c r="F8700">
        <v>92374</v>
      </c>
      <c r="G8700">
        <v>227</v>
      </c>
      <c r="H8700">
        <v>92260</v>
      </c>
      <c r="I8700">
        <v>3240796</v>
      </c>
      <c r="J8700">
        <v>35.08</v>
      </c>
    </row>
    <row r="8701" spans="1:10" x14ac:dyDescent="0.25">
      <c r="A8701">
        <v>1954</v>
      </c>
      <c r="B8701">
        <v>38</v>
      </c>
      <c r="C8701">
        <v>2.7299999999999998E-3</v>
      </c>
      <c r="D8701">
        <v>2.7200000000000002E-3</v>
      </c>
      <c r="E8701">
        <v>0.5</v>
      </c>
      <c r="F8701">
        <v>92147</v>
      </c>
      <c r="G8701">
        <v>251</v>
      </c>
      <c r="H8701">
        <v>92021</v>
      </c>
      <c r="I8701">
        <v>3148536</v>
      </c>
      <c r="J8701">
        <v>34.17</v>
      </c>
    </row>
    <row r="8702" spans="1:10" x14ac:dyDescent="0.25">
      <c r="A8702">
        <v>1954</v>
      </c>
      <c r="B8702">
        <v>39</v>
      </c>
      <c r="C8702">
        <v>2.2100000000000002E-3</v>
      </c>
      <c r="D8702">
        <v>2.2100000000000002E-3</v>
      </c>
      <c r="E8702">
        <v>0.5</v>
      </c>
      <c r="F8702">
        <v>91896</v>
      </c>
      <c r="G8702">
        <v>203</v>
      </c>
      <c r="H8702">
        <v>91794</v>
      </c>
      <c r="I8702">
        <v>3056515</v>
      </c>
      <c r="J8702">
        <v>33.26</v>
      </c>
    </row>
    <row r="8703" spans="1:10" x14ac:dyDescent="0.25">
      <c r="A8703">
        <v>1954</v>
      </c>
      <c r="B8703">
        <v>40</v>
      </c>
      <c r="C8703">
        <v>2.4299999999999999E-3</v>
      </c>
      <c r="D8703">
        <v>2.4299999999999999E-3</v>
      </c>
      <c r="E8703">
        <v>0.5</v>
      </c>
      <c r="F8703">
        <v>91693</v>
      </c>
      <c r="G8703">
        <v>223</v>
      </c>
      <c r="H8703">
        <v>91581</v>
      </c>
      <c r="I8703">
        <v>2964721</v>
      </c>
      <c r="J8703">
        <v>32.33</v>
      </c>
    </row>
    <row r="8704" spans="1:10" x14ac:dyDescent="0.25">
      <c r="A8704">
        <v>1954</v>
      </c>
      <c r="B8704">
        <v>41</v>
      </c>
      <c r="C8704">
        <v>3.64E-3</v>
      </c>
      <c r="D8704">
        <v>3.63E-3</v>
      </c>
      <c r="E8704">
        <v>0.5</v>
      </c>
      <c r="F8704">
        <v>91470</v>
      </c>
      <c r="G8704">
        <v>332</v>
      </c>
      <c r="H8704">
        <v>91304</v>
      </c>
      <c r="I8704">
        <v>2873139</v>
      </c>
      <c r="J8704">
        <v>31.41</v>
      </c>
    </row>
    <row r="8705" spans="1:10" x14ac:dyDescent="0.25">
      <c r="A8705">
        <v>1954</v>
      </c>
      <c r="B8705">
        <v>42</v>
      </c>
      <c r="C8705">
        <v>3.14E-3</v>
      </c>
      <c r="D8705">
        <v>3.14E-3</v>
      </c>
      <c r="E8705">
        <v>0.5</v>
      </c>
      <c r="F8705">
        <v>91138</v>
      </c>
      <c r="G8705">
        <v>286</v>
      </c>
      <c r="H8705">
        <v>90995</v>
      </c>
      <c r="I8705">
        <v>2781836</v>
      </c>
      <c r="J8705">
        <v>30.52</v>
      </c>
    </row>
    <row r="8706" spans="1:10" x14ac:dyDescent="0.25">
      <c r="A8706">
        <v>1954</v>
      </c>
      <c r="B8706">
        <v>43</v>
      </c>
      <c r="C8706">
        <v>4.2900000000000004E-3</v>
      </c>
      <c r="D8706">
        <v>4.28E-3</v>
      </c>
      <c r="E8706">
        <v>0.5</v>
      </c>
      <c r="F8706">
        <v>90852</v>
      </c>
      <c r="G8706">
        <v>389</v>
      </c>
      <c r="H8706">
        <v>90657</v>
      </c>
      <c r="I8706">
        <v>2690841</v>
      </c>
      <c r="J8706">
        <v>29.62</v>
      </c>
    </row>
    <row r="8707" spans="1:10" x14ac:dyDescent="0.25">
      <c r="A8707">
        <v>1954</v>
      </c>
      <c r="B8707">
        <v>44</v>
      </c>
      <c r="C8707">
        <v>4.2399999999999998E-3</v>
      </c>
      <c r="D8707">
        <v>4.2300000000000003E-3</v>
      </c>
      <c r="E8707">
        <v>0.5</v>
      </c>
      <c r="F8707">
        <v>90463</v>
      </c>
      <c r="G8707">
        <v>383</v>
      </c>
      <c r="H8707">
        <v>90272</v>
      </c>
      <c r="I8707">
        <v>2600184</v>
      </c>
      <c r="J8707">
        <v>28.74</v>
      </c>
    </row>
    <row r="8708" spans="1:10" x14ac:dyDescent="0.25">
      <c r="A8708">
        <v>1954</v>
      </c>
      <c r="B8708">
        <v>45</v>
      </c>
      <c r="C8708">
        <v>4.7400000000000003E-3</v>
      </c>
      <c r="D8708">
        <v>4.7299999999999998E-3</v>
      </c>
      <c r="E8708">
        <v>0.5</v>
      </c>
      <c r="F8708">
        <v>90080</v>
      </c>
      <c r="G8708">
        <v>426</v>
      </c>
      <c r="H8708">
        <v>89867</v>
      </c>
      <c r="I8708">
        <v>2509912</v>
      </c>
      <c r="J8708">
        <v>27.86</v>
      </c>
    </row>
    <row r="8709" spans="1:10" x14ac:dyDescent="0.25">
      <c r="A8709">
        <v>1954</v>
      </c>
      <c r="B8709">
        <v>46</v>
      </c>
      <c r="C8709">
        <v>4.9399999999999999E-3</v>
      </c>
      <c r="D8709">
        <v>4.9300000000000004E-3</v>
      </c>
      <c r="E8709">
        <v>0.5</v>
      </c>
      <c r="F8709">
        <v>89654</v>
      </c>
      <c r="G8709">
        <v>442</v>
      </c>
      <c r="H8709">
        <v>89433</v>
      </c>
      <c r="I8709">
        <v>2420045</v>
      </c>
      <c r="J8709">
        <v>26.99</v>
      </c>
    </row>
    <row r="8710" spans="1:10" x14ac:dyDescent="0.25">
      <c r="A8710">
        <v>1954</v>
      </c>
      <c r="B8710">
        <v>47</v>
      </c>
      <c r="C8710">
        <v>5.4999999999999997E-3</v>
      </c>
      <c r="D8710">
        <v>5.4799999999999996E-3</v>
      </c>
      <c r="E8710">
        <v>0.5</v>
      </c>
      <c r="F8710">
        <v>89212</v>
      </c>
      <c r="G8710">
        <v>489</v>
      </c>
      <c r="H8710">
        <v>88968</v>
      </c>
      <c r="I8710">
        <v>2330612</v>
      </c>
      <c r="J8710">
        <v>26.12</v>
      </c>
    </row>
    <row r="8711" spans="1:10" x14ac:dyDescent="0.25">
      <c r="A8711">
        <v>1954</v>
      </c>
      <c r="B8711">
        <v>48</v>
      </c>
      <c r="C8711">
        <v>6.3499999999999997E-3</v>
      </c>
      <c r="D8711">
        <v>6.3299999999999997E-3</v>
      </c>
      <c r="E8711">
        <v>0.5</v>
      </c>
      <c r="F8711">
        <v>88723</v>
      </c>
      <c r="G8711">
        <v>562</v>
      </c>
      <c r="H8711">
        <v>88443</v>
      </c>
      <c r="I8711">
        <v>2241644</v>
      </c>
      <c r="J8711">
        <v>25.27</v>
      </c>
    </row>
    <row r="8712" spans="1:10" x14ac:dyDescent="0.25">
      <c r="A8712">
        <v>1954</v>
      </c>
      <c r="B8712">
        <v>49</v>
      </c>
      <c r="C8712">
        <v>6.1500000000000001E-3</v>
      </c>
      <c r="D8712">
        <v>6.13E-3</v>
      </c>
      <c r="E8712">
        <v>0.5</v>
      </c>
      <c r="F8712">
        <v>88162</v>
      </c>
      <c r="G8712">
        <v>540</v>
      </c>
      <c r="H8712">
        <v>87892</v>
      </c>
      <c r="I8712">
        <v>2153201</v>
      </c>
      <c r="J8712">
        <v>24.42</v>
      </c>
    </row>
    <row r="8713" spans="1:10" x14ac:dyDescent="0.25">
      <c r="A8713">
        <v>1954</v>
      </c>
      <c r="B8713">
        <v>50</v>
      </c>
      <c r="C8713">
        <v>7.62E-3</v>
      </c>
      <c r="D8713">
        <v>7.5900000000000004E-3</v>
      </c>
      <c r="E8713">
        <v>0.5</v>
      </c>
      <c r="F8713">
        <v>87622</v>
      </c>
      <c r="G8713">
        <v>665</v>
      </c>
      <c r="H8713">
        <v>87289</v>
      </c>
      <c r="I8713">
        <v>2065309</v>
      </c>
      <c r="J8713">
        <v>23.57</v>
      </c>
    </row>
    <row r="8714" spans="1:10" x14ac:dyDescent="0.25">
      <c r="A8714">
        <v>1954</v>
      </c>
      <c r="B8714">
        <v>51</v>
      </c>
      <c r="C8714">
        <v>9.1699999999999993E-3</v>
      </c>
      <c r="D8714">
        <v>9.1299999999999992E-3</v>
      </c>
      <c r="E8714">
        <v>0.5</v>
      </c>
      <c r="F8714">
        <v>86957</v>
      </c>
      <c r="G8714">
        <v>794</v>
      </c>
      <c r="H8714">
        <v>86560</v>
      </c>
      <c r="I8714">
        <v>1978020</v>
      </c>
      <c r="J8714">
        <v>22.75</v>
      </c>
    </row>
    <row r="8715" spans="1:10" x14ac:dyDescent="0.25">
      <c r="A8715">
        <v>1954</v>
      </c>
      <c r="B8715">
        <v>52</v>
      </c>
      <c r="C8715">
        <v>9.2099999999999994E-3</v>
      </c>
      <c r="D8715">
        <v>9.1699999999999993E-3</v>
      </c>
      <c r="E8715">
        <v>0.5</v>
      </c>
      <c r="F8715">
        <v>86163</v>
      </c>
      <c r="G8715">
        <v>790</v>
      </c>
      <c r="H8715">
        <v>85768</v>
      </c>
      <c r="I8715">
        <v>1891460</v>
      </c>
      <c r="J8715">
        <v>21.95</v>
      </c>
    </row>
    <row r="8716" spans="1:10" x14ac:dyDescent="0.25">
      <c r="A8716">
        <v>1954</v>
      </c>
      <c r="B8716">
        <v>53</v>
      </c>
      <c r="C8716">
        <v>1.051E-2</v>
      </c>
      <c r="D8716">
        <v>1.0449999999999999E-2</v>
      </c>
      <c r="E8716">
        <v>0.5</v>
      </c>
      <c r="F8716">
        <v>85372</v>
      </c>
      <c r="G8716">
        <v>892</v>
      </c>
      <c r="H8716">
        <v>84926</v>
      </c>
      <c r="I8716">
        <v>1805693</v>
      </c>
      <c r="J8716">
        <v>21.15</v>
      </c>
    </row>
    <row r="8717" spans="1:10" x14ac:dyDescent="0.25">
      <c r="A8717">
        <v>1954</v>
      </c>
      <c r="B8717">
        <v>54</v>
      </c>
      <c r="C8717">
        <v>1.2030000000000001E-2</v>
      </c>
      <c r="D8717">
        <v>1.196E-2</v>
      </c>
      <c r="E8717">
        <v>0.5</v>
      </c>
      <c r="F8717">
        <v>84480</v>
      </c>
      <c r="G8717">
        <v>1010</v>
      </c>
      <c r="H8717">
        <v>83975</v>
      </c>
      <c r="I8717">
        <v>1720767</v>
      </c>
      <c r="J8717">
        <v>20.37</v>
      </c>
    </row>
    <row r="8718" spans="1:10" x14ac:dyDescent="0.25">
      <c r="A8718">
        <v>1954</v>
      </c>
      <c r="B8718">
        <v>55</v>
      </c>
      <c r="C8718">
        <v>1.3220000000000001E-2</v>
      </c>
      <c r="D8718">
        <v>1.3140000000000001E-2</v>
      </c>
      <c r="E8718">
        <v>0.5</v>
      </c>
      <c r="F8718">
        <v>83470</v>
      </c>
      <c r="G8718">
        <v>1096</v>
      </c>
      <c r="H8718">
        <v>82921</v>
      </c>
      <c r="I8718">
        <v>1636792</v>
      </c>
      <c r="J8718">
        <v>19.61</v>
      </c>
    </row>
    <row r="8719" spans="1:10" x14ac:dyDescent="0.25">
      <c r="A8719">
        <v>1954</v>
      </c>
      <c r="B8719">
        <v>56</v>
      </c>
      <c r="C8719">
        <v>1.332E-2</v>
      </c>
      <c r="D8719">
        <v>1.324E-2</v>
      </c>
      <c r="E8719">
        <v>0.5</v>
      </c>
      <c r="F8719">
        <v>82373</v>
      </c>
      <c r="G8719">
        <v>1090</v>
      </c>
      <c r="H8719">
        <v>81828</v>
      </c>
      <c r="I8719">
        <v>1553870</v>
      </c>
      <c r="J8719">
        <v>18.86</v>
      </c>
    </row>
    <row r="8720" spans="1:10" x14ac:dyDescent="0.25">
      <c r="A8720">
        <v>1954</v>
      </c>
      <c r="B8720">
        <v>57</v>
      </c>
      <c r="C8720">
        <v>1.507E-2</v>
      </c>
      <c r="D8720">
        <v>1.4959999999999999E-2</v>
      </c>
      <c r="E8720">
        <v>0.5</v>
      </c>
      <c r="F8720">
        <v>81283</v>
      </c>
      <c r="G8720">
        <v>1216</v>
      </c>
      <c r="H8720">
        <v>80675</v>
      </c>
      <c r="I8720">
        <v>1472042</v>
      </c>
      <c r="J8720">
        <v>18.11</v>
      </c>
    </row>
    <row r="8721" spans="1:10" x14ac:dyDescent="0.25">
      <c r="A8721">
        <v>1954</v>
      </c>
      <c r="B8721">
        <v>58</v>
      </c>
      <c r="C8721">
        <v>1.6760000000000001E-2</v>
      </c>
      <c r="D8721">
        <v>1.6619999999999999E-2</v>
      </c>
      <c r="E8721">
        <v>0.5</v>
      </c>
      <c r="F8721">
        <v>80067</v>
      </c>
      <c r="G8721">
        <v>1331</v>
      </c>
      <c r="H8721">
        <v>79402</v>
      </c>
      <c r="I8721">
        <v>1391367</v>
      </c>
      <c r="J8721">
        <v>17.38</v>
      </c>
    </row>
    <row r="8722" spans="1:10" x14ac:dyDescent="0.25">
      <c r="A8722">
        <v>1954</v>
      </c>
      <c r="B8722">
        <v>59</v>
      </c>
      <c r="C8722">
        <v>1.8880000000000001E-2</v>
      </c>
      <c r="D8722">
        <v>1.8700000000000001E-2</v>
      </c>
      <c r="E8722">
        <v>0.5</v>
      </c>
      <c r="F8722">
        <v>78736</v>
      </c>
      <c r="G8722">
        <v>1472</v>
      </c>
      <c r="H8722">
        <v>78000</v>
      </c>
      <c r="I8722">
        <v>1311965</v>
      </c>
      <c r="J8722">
        <v>16.66</v>
      </c>
    </row>
    <row r="8723" spans="1:10" x14ac:dyDescent="0.25">
      <c r="A8723">
        <v>1954</v>
      </c>
      <c r="B8723">
        <v>60</v>
      </c>
      <c r="C8723">
        <v>2.103E-2</v>
      </c>
      <c r="D8723">
        <v>2.0809999999999999E-2</v>
      </c>
      <c r="E8723">
        <v>0.5</v>
      </c>
      <c r="F8723">
        <v>77264</v>
      </c>
      <c r="G8723">
        <v>1608</v>
      </c>
      <c r="H8723">
        <v>76460</v>
      </c>
      <c r="I8723">
        <v>1233965</v>
      </c>
      <c r="J8723">
        <v>15.97</v>
      </c>
    </row>
    <row r="8724" spans="1:10" x14ac:dyDescent="0.25">
      <c r="A8724">
        <v>1954</v>
      </c>
      <c r="B8724">
        <v>61</v>
      </c>
      <c r="C8724">
        <v>2.077E-2</v>
      </c>
      <c r="D8724">
        <v>2.0549999999999999E-2</v>
      </c>
      <c r="E8724">
        <v>0.5</v>
      </c>
      <c r="F8724">
        <v>75656</v>
      </c>
      <c r="G8724">
        <v>1555</v>
      </c>
      <c r="H8724">
        <v>74879</v>
      </c>
      <c r="I8724">
        <v>1157505</v>
      </c>
      <c r="J8724">
        <v>15.3</v>
      </c>
    </row>
    <row r="8725" spans="1:10" x14ac:dyDescent="0.25">
      <c r="A8725">
        <v>1954</v>
      </c>
      <c r="B8725">
        <v>62</v>
      </c>
      <c r="C8725">
        <v>2.3480000000000001E-2</v>
      </c>
      <c r="D8725">
        <v>2.3210000000000001E-2</v>
      </c>
      <c r="E8725">
        <v>0.5</v>
      </c>
      <c r="F8725">
        <v>74101</v>
      </c>
      <c r="G8725">
        <v>1720</v>
      </c>
      <c r="H8725">
        <v>73241</v>
      </c>
      <c r="I8725">
        <v>1082627</v>
      </c>
      <c r="J8725">
        <v>14.61</v>
      </c>
    </row>
    <row r="8726" spans="1:10" x14ac:dyDescent="0.25">
      <c r="A8726">
        <v>1954</v>
      </c>
      <c r="B8726">
        <v>63</v>
      </c>
      <c r="C8726">
        <v>2.547E-2</v>
      </c>
      <c r="D8726">
        <v>2.5149999999999999E-2</v>
      </c>
      <c r="E8726">
        <v>0.5</v>
      </c>
      <c r="F8726">
        <v>72381</v>
      </c>
      <c r="G8726">
        <v>1820</v>
      </c>
      <c r="H8726">
        <v>71471</v>
      </c>
      <c r="I8726">
        <v>1009385</v>
      </c>
      <c r="J8726">
        <v>13.95</v>
      </c>
    </row>
    <row r="8727" spans="1:10" x14ac:dyDescent="0.25">
      <c r="A8727">
        <v>1954</v>
      </c>
      <c r="B8727">
        <v>64</v>
      </c>
      <c r="C8727">
        <v>2.6980000000000001E-2</v>
      </c>
      <c r="D8727">
        <v>2.6620000000000001E-2</v>
      </c>
      <c r="E8727">
        <v>0.5</v>
      </c>
      <c r="F8727">
        <v>70561</v>
      </c>
      <c r="G8727">
        <v>1879</v>
      </c>
      <c r="H8727">
        <v>69622</v>
      </c>
      <c r="I8727">
        <v>937914</v>
      </c>
      <c r="J8727">
        <v>13.29</v>
      </c>
    </row>
    <row r="8728" spans="1:10" x14ac:dyDescent="0.25">
      <c r="A8728">
        <v>1954</v>
      </c>
      <c r="B8728">
        <v>65</v>
      </c>
      <c r="C8728">
        <v>3.2899999999999999E-2</v>
      </c>
      <c r="D8728">
        <v>3.2370000000000003E-2</v>
      </c>
      <c r="E8728">
        <v>0.5</v>
      </c>
      <c r="F8728">
        <v>68683</v>
      </c>
      <c r="G8728">
        <v>2223</v>
      </c>
      <c r="H8728">
        <v>67571</v>
      </c>
      <c r="I8728">
        <v>868292</v>
      </c>
      <c r="J8728">
        <v>12.64</v>
      </c>
    </row>
    <row r="8729" spans="1:10" x14ac:dyDescent="0.25">
      <c r="A8729">
        <v>1954</v>
      </c>
      <c r="B8729">
        <v>66</v>
      </c>
      <c r="C8729">
        <v>3.6200000000000003E-2</v>
      </c>
      <c r="D8729">
        <v>3.5549999999999998E-2</v>
      </c>
      <c r="E8729">
        <v>0.5</v>
      </c>
      <c r="F8729">
        <v>66459</v>
      </c>
      <c r="G8729">
        <v>2363</v>
      </c>
      <c r="H8729">
        <v>65278</v>
      </c>
      <c r="I8729">
        <v>800721</v>
      </c>
      <c r="J8729">
        <v>12.05</v>
      </c>
    </row>
    <row r="8730" spans="1:10" x14ac:dyDescent="0.25">
      <c r="A8730">
        <v>1954</v>
      </c>
      <c r="B8730">
        <v>67</v>
      </c>
      <c r="C8730">
        <v>3.7969999999999997E-2</v>
      </c>
      <c r="D8730">
        <v>3.7269999999999998E-2</v>
      </c>
      <c r="E8730">
        <v>0.5</v>
      </c>
      <c r="F8730">
        <v>64097</v>
      </c>
      <c r="G8730">
        <v>2389</v>
      </c>
      <c r="H8730">
        <v>62902</v>
      </c>
      <c r="I8730">
        <v>735443</v>
      </c>
      <c r="J8730">
        <v>11.47</v>
      </c>
    </row>
    <row r="8731" spans="1:10" x14ac:dyDescent="0.25">
      <c r="A8731">
        <v>1954</v>
      </c>
      <c r="B8731">
        <v>68</v>
      </c>
      <c r="C8731">
        <v>4.308E-2</v>
      </c>
      <c r="D8731">
        <v>4.2180000000000002E-2</v>
      </c>
      <c r="E8731">
        <v>0.5</v>
      </c>
      <c r="F8731">
        <v>61708</v>
      </c>
      <c r="G8731">
        <v>2603</v>
      </c>
      <c r="H8731">
        <v>60407</v>
      </c>
      <c r="I8731">
        <v>672541</v>
      </c>
      <c r="J8731">
        <v>10.9</v>
      </c>
    </row>
    <row r="8732" spans="1:10" x14ac:dyDescent="0.25">
      <c r="A8732">
        <v>1954</v>
      </c>
      <c r="B8732">
        <v>69</v>
      </c>
      <c r="C8732">
        <v>4.3770000000000003E-2</v>
      </c>
      <c r="D8732">
        <v>4.283E-2</v>
      </c>
      <c r="E8732">
        <v>0.5</v>
      </c>
      <c r="F8732">
        <v>59105</v>
      </c>
      <c r="G8732">
        <v>2532</v>
      </c>
      <c r="H8732">
        <v>57840</v>
      </c>
      <c r="I8732">
        <v>612134</v>
      </c>
      <c r="J8732">
        <v>10.36</v>
      </c>
    </row>
    <row r="8733" spans="1:10" x14ac:dyDescent="0.25">
      <c r="A8733">
        <v>1954</v>
      </c>
      <c r="B8733">
        <v>70</v>
      </c>
      <c r="C8733">
        <v>4.9439999999999998E-2</v>
      </c>
      <c r="D8733">
        <v>4.8250000000000001E-2</v>
      </c>
      <c r="E8733">
        <v>0.5</v>
      </c>
      <c r="F8733">
        <v>56574</v>
      </c>
      <c r="G8733">
        <v>2730</v>
      </c>
      <c r="H8733">
        <v>55209</v>
      </c>
      <c r="I8733">
        <v>554295</v>
      </c>
      <c r="J8733">
        <v>9.8000000000000007</v>
      </c>
    </row>
    <row r="8734" spans="1:10" x14ac:dyDescent="0.25">
      <c r="A8734">
        <v>1954</v>
      </c>
      <c r="B8734">
        <v>71</v>
      </c>
      <c r="C8734">
        <v>5.4100000000000002E-2</v>
      </c>
      <c r="D8734">
        <v>5.2679999999999998E-2</v>
      </c>
      <c r="E8734">
        <v>0.5</v>
      </c>
      <c r="F8734">
        <v>53844</v>
      </c>
      <c r="G8734">
        <v>2836</v>
      </c>
      <c r="H8734">
        <v>52426</v>
      </c>
      <c r="I8734">
        <v>499086</v>
      </c>
      <c r="J8734">
        <v>9.27</v>
      </c>
    </row>
    <row r="8735" spans="1:10" x14ac:dyDescent="0.25">
      <c r="A8735">
        <v>1954</v>
      </c>
      <c r="B8735">
        <v>72</v>
      </c>
      <c r="C8735">
        <v>5.8049999999999997E-2</v>
      </c>
      <c r="D8735">
        <v>5.6410000000000002E-2</v>
      </c>
      <c r="E8735">
        <v>0.5</v>
      </c>
      <c r="F8735">
        <v>51008</v>
      </c>
      <c r="G8735">
        <v>2877</v>
      </c>
      <c r="H8735">
        <v>49569</v>
      </c>
      <c r="I8735">
        <v>446660</v>
      </c>
      <c r="J8735">
        <v>8.76</v>
      </c>
    </row>
    <row r="8736" spans="1:10" x14ac:dyDescent="0.25">
      <c r="A8736">
        <v>1954</v>
      </c>
      <c r="B8736">
        <v>73</v>
      </c>
      <c r="C8736">
        <v>6.0920000000000002E-2</v>
      </c>
      <c r="D8736">
        <v>5.9119999999999999E-2</v>
      </c>
      <c r="E8736">
        <v>0.5</v>
      </c>
      <c r="F8736">
        <v>48131</v>
      </c>
      <c r="G8736">
        <v>2845</v>
      </c>
      <c r="H8736">
        <v>46708</v>
      </c>
      <c r="I8736">
        <v>397091</v>
      </c>
      <c r="J8736">
        <v>8.25</v>
      </c>
    </row>
    <row r="8737" spans="1:10" x14ac:dyDescent="0.25">
      <c r="A8737">
        <v>1954</v>
      </c>
      <c r="B8737">
        <v>74</v>
      </c>
      <c r="C8737">
        <v>7.1889999999999996E-2</v>
      </c>
      <c r="D8737">
        <v>6.9400000000000003E-2</v>
      </c>
      <c r="E8737">
        <v>0.5</v>
      </c>
      <c r="F8737">
        <v>45285</v>
      </c>
      <c r="G8737">
        <v>3143</v>
      </c>
      <c r="H8737">
        <v>43714</v>
      </c>
      <c r="I8737">
        <v>350383</v>
      </c>
      <c r="J8737">
        <v>7.74</v>
      </c>
    </row>
    <row r="8738" spans="1:10" x14ac:dyDescent="0.25">
      <c r="A8738">
        <v>1954</v>
      </c>
      <c r="B8738">
        <v>75</v>
      </c>
      <c r="C8738">
        <v>8.1030000000000005E-2</v>
      </c>
      <c r="D8738">
        <v>7.7880000000000005E-2</v>
      </c>
      <c r="E8738">
        <v>0.5</v>
      </c>
      <c r="F8738">
        <v>42143</v>
      </c>
      <c r="G8738">
        <v>3282</v>
      </c>
      <c r="H8738">
        <v>40502</v>
      </c>
      <c r="I8738">
        <v>306669</v>
      </c>
      <c r="J8738">
        <v>7.28</v>
      </c>
    </row>
    <row r="8739" spans="1:10" x14ac:dyDescent="0.25">
      <c r="A8739">
        <v>1954</v>
      </c>
      <c r="B8739">
        <v>76</v>
      </c>
      <c r="C8739">
        <v>8.6620000000000003E-2</v>
      </c>
      <c r="D8739">
        <v>8.3019999999999997E-2</v>
      </c>
      <c r="E8739">
        <v>0.5</v>
      </c>
      <c r="F8739">
        <v>38861</v>
      </c>
      <c r="G8739">
        <v>3226</v>
      </c>
      <c r="H8739">
        <v>37247</v>
      </c>
      <c r="I8739">
        <v>266167</v>
      </c>
      <c r="J8739">
        <v>6.85</v>
      </c>
    </row>
    <row r="8740" spans="1:10" x14ac:dyDescent="0.25">
      <c r="A8740">
        <v>1954</v>
      </c>
      <c r="B8740">
        <v>77</v>
      </c>
      <c r="C8740">
        <v>9.8379999999999995E-2</v>
      </c>
      <c r="D8740">
        <v>9.3759999999999996E-2</v>
      </c>
      <c r="E8740">
        <v>0.5</v>
      </c>
      <c r="F8740">
        <v>35634</v>
      </c>
      <c r="G8740">
        <v>3341</v>
      </c>
      <c r="H8740">
        <v>33964</v>
      </c>
      <c r="I8740">
        <v>228920</v>
      </c>
      <c r="J8740">
        <v>6.42</v>
      </c>
    </row>
    <row r="8741" spans="1:10" x14ac:dyDescent="0.25">
      <c r="A8741">
        <v>1954</v>
      </c>
      <c r="B8741">
        <v>78</v>
      </c>
      <c r="C8741">
        <v>0.10017</v>
      </c>
      <c r="D8741">
        <v>9.5390000000000003E-2</v>
      </c>
      <c r="E8741">
        <v>0.5</v>
      </c>
      <c r="F8741">
        <v>32293</v>
      </c>
      <c r="G8741">
        <v>3081</v>
      </c>
      <c r="H8741">
        <v>30753</v>
      </c>
      <c r="I8741">
        <v>194956</v>
      </c>
      <c r="J8741">
        <v>6.04</v>
      </c>
    </row>
    <row r="8742" spans="1:10" x14ac:dyDescent="0.25">
      <c r="A8742">
        <v>1954</v>
      </c>
      <c r="B8742">
        <v>79</v>
      </c>
      <c r="C8742">
        <v>0.12152</v>
      </c>
      <c r="D8742">
        <v>0.11456</v>
      </c>
      <c r="E8742">
        <v>0.5</v>
      </c>
      <c r="F8742">
        <v>29212</v>
      </c>
      <c r="G8742">
        <v>3347</v>
      </c>
      <c r="H8742">
        <v>27539</v>
      </c>
      <c r="I8742">
        <v>164204</v>
      </c>
      <c r="J8742">
        <v>5.62</v>
      </c>
    </row>
    <row r="8743" spans="1:10" x14ac:dyDescent="0.25">
      <c r="A8743">
        <v>1954</v>
      </c>
      <c r="B8743">
        <v>80</v>
      </c>
      <c r="C8743">
        <v>0.12075</v>
      </c>
      <c r="D8743">
        <v>0.11388</v>
      </c>
      <c r="E8743">
        <v>0.5</v>
      </c>
      <c r="F8743">
        <v>25866</v>
      </c>
      <c r="G8743">
        <v>2946</v>
      </c>
      <c r="H8743">
        <v>24393</v>
      </c>
      <c r="I8743">
        <v>136664</v>
      </c>
      <c r="J8743">
        <v>5.28</v>
      </c>
    </row>
    <row r="8744" spans="1:10" x14ac:dyDescent="0.25">
      <c r="A8744">
        <v>1954</v>
      </c>
      <c r="B8744">
        <v>81</v>
      </c>
      <c r="C8744">
        <v>0.14124999999999999</v>
      </c>
      <c r="D8744">
        <v>0.13192999999999999</v>
      </c>
      <c r="E8744">
        <v>0.5</v>
      </c>
      <c r="F8744">
        <v>22920</v>
      </c>
      <c r="G8744">
        <v>3024</v>
      </c>
      <c r="H8744">
        <v>21408</v>
      </c>
      <c r="I8744">
        <v>112271</v>
      </c>
      <c r="J8744">
        <v>4.9000000000000004</v>
      </c>
    </row>
    <row r="8745" spans="1:10" x14ac:dyDescent="0.25">
      <c r="A8745">
        <v>1954</v>
      </c>
      <c r="B8745">
        <v>82</v>
      </c>
      <c r="C8745">
        <v>0.16492999999999999</v>
      </c>
      <c r="D8745">
        <v>0.15237000000000001</v>
      </c>
      <c r="E8745">
        <v>0.5</v>
      </c>
      <c r="F8745">
        <v>19896</v>
      </c>
      <c r="G8745">
        <v>3032</v>
      </c>
      <c r="H8745">
        <v>18381</v>
      </c>
      <c r="I8745">
        <v>90863</v>
      </c>
      <c r="J8745">
        <v>4.57</v>
      </c>
    </row>
    <row r="8746" spans="1:10" x14ac:dyDescent="0.25">
      <c r="A8746">
        <v>1954</v>
      </c>
      <c r="B8746">
        <v>83</v>
      </c>
      <c r="C8746">
        <v>0.1721</v>
      </c>
      <c r="D8746">
        <v>0.15845999999999999</v>
      </c>
      <c r="E8746">
        <v>0.5</v>
      </c>
      <c r="F8746">
        <v>16865</v>
      </c>
      <c r="G8746">
        <v>2672</v>
      </c>
      <c r="H8746">
        <v>15529</v>
      </c>
      <c r="I8746">
        <v>72482</v>
      </c>
      <c r="J8746">
        <v>4.3</v>
      </c>
    </row>
    <row r="8747" spans="1:10" x14ac:dyDescent="0.25">
      <c r="A8747">
        <v>1954</v>
      </c>
      <c r="B8747">
        <v>84</v>
      </c>
      <c r="C8747">
        <v>0.18762999999999999</v>
      </c>
      <c r="D8747">
        <v>0.17154</v>
      </c>
      <c r="E8747">
        <v>0.5</v>
      </c>
      <c r="F8747">
        <v>14192</v>
      </c>
      <c r="G8747">
        <v>2435</v>
      </c>
      <c r="H8747">
        <v>12975</v>
      </c>
      <c r="I8747">
        <v>56954</v>
      </c>
      <c r="J8747">
        <v>4.01</v>
      </c>
    </row>
    <row r="8748" spans="1:10" x14ac:dyDescent="0.25">
      <c r="A8748">
        <v>1954</v>
      </c>
      <c r="B8748">
        <v>85</v>
      </c>
      <c r="C8748">
        <v>0.20604</v>
      </c>
      <c r="D8748">
        <v>0.18679999999999999</v>
      </c>
      <c r="E8748">
        <v>0.5</v>
      </c>
      <c r="F8748">
        <v>11758</v>
      </c>
      <c r="G8748">
        <v>2196</v>
      </c>
      <c r="H8748">
        <v>10660</v>
      </c>
      <c r="I8748">
        <v>43979</v>
      </c>
      <c r="J8748">
        <v>3.74</v>
      </c>
    </row>
    <row r="8749" spans="1:10" x14ac:dyDescent="0.25">
      <c r="A8749">
        <v>1954</v>
      </c>
      <c r="B8749">
        <v>86</v>
      </c>
      <c r="C8749">
        <v>0.21904999999999999</v>
      </c>
      <c r="D8749">
        <v>0.19742999999999999</v>
      </c>
      <c r="E8749">
        <v>0.5</v>
      </c>
      <c r="F8749">
        <v>9561</v>
      </c>
      <c r="G8749">
        <v>1888</v>
      </c>
      <c r="H8749">
        <v>8618</v>
      </c>
      <c r="I8749">
        <v>33319</v>
      </c>
      <c r="J8749">
        <v>3.48</v>
      </c>
    </row>
    <row r="8750" spans="1:10" x14ac:dyDescent="0.25">
      <c r="A8750">
        <v>1954</v>
      </c>
      <c r="B8750">
        <v>87</v>
      </c>
      <c r="C8750">
        <v>0.25930999999999998</v>
      </c>
      <c r="D8750">
        <v>0.22953999999999999</v>
      </c>
      <c r="E8750">
        <v>0.5</v>
      </c>
      <c r="F8750">
        <v>7674</v>
      </c>
      <c r="G8750">
        <v>1761</v>
      </c>
      <c r="H8750">
        <v>6793</v>
      </c>
      <c r="I8750">
        <v>24701</v>
      </c>
      <c r="J8750">
        <v>3.22</v>
      </c>
    </row>
    <row r="8751" spans="1:10" x14ac:dyDescent="0.25">
      <c r="A8751">
        <v>1954</v>
      </c>
      <c r="B8751">
        <v>88</v>
      </c>
      <c r="C8751">
        <v>0.27344000000000002</v>
      </c>
      <c r="D8751">
        <v>0.24055000000000001</v>
      </c>
      <c r="E8751">
        <v>0.5</v>
      </c>
      <c r="F8751">
        <v>5912</v>
      </c>
      <c r="G8751">
        <v>1422</v>
      </c>
      <c r="H8751">
        <v>5201</v>
      </c>
      <c r="I8751">
        <v>17908</v>
      </c>
      <c r="J8751">
        <v>3.03</v>
      </c>
    </row>
    <row r="8752" spans="1:10" x14ac:dyDescent="0.25">
      <c r="A8752">
        <v>1954</v>
      </c>
      <c r="B8752">
        <v>89</v>
      </c>
      <c r="C8752">
        <v>0.32999000000000001</v>
      </c>
      <c r="D8752">
        <v>0.28325</v>
      </c>
      <c r="E8752">
        <v>0.5</v>
      </c>
      <c r="F8752">
        <v>4490</v>
      </c>
      <c r="G8752">
        <v>1272</v>
      </c>
      <c r="H8752">
        <v>3854</v>
      </c>
      <c r="I8752">
        <v>12707</v>
      </c>
      <c r="J8752">
        <v>2.83</v>
      </c>
    </row>
    <row r="8753" spans="1:10" x14ac:dyDescent="0.25">
      <c r="A8753">
        <v>1954</v>
      </c>
      <c r="B8753">
        <v>90</v>
      </c>
      <c r="C8753">
        <v>0.28483000000000003</v>
      </c>
      <c r="D8753">
        <v>0.24932000000000001</v>
      </c>
      <c r="E8753">
        <v>0.5</v>
      </c>
      <c r="F8753">
        <v>3218</v>
      </c>
      <c r="G8753">
        <v>802</v>
      </c>
      <c r="H8753">
        <v>2817</v>
      </c>
      <c r="I8753">
        <v>8853</v>
      </c>
      <c r="J8753">
        <v>2.75</v>
      </c>
    </row>
    <row r="8754" spans="1:10" x14ac:dyDescent="0.25">
      <c r="A8754">
        <v>1954</v>
      </c>
      <c r="B8754">
        <v>91</v>
      </c>
      <c r="C8754">
        <v>0.35099000000000002</v>
      </c>
      <c r="D8754">
        <v>0.29859000000000002</v>
      </c>
      <c r="E8754">
        <v>0.5</v>
      </c>
      <c r="F8754">
        <v>2416</v>
      </c>
      <c r="G8754">
        <v>721</v>
      </c>
      <c r="H8754">
        <v>2055</v>
      </c>
      <c r="I8754">
        <v>6036</v>
      </c>
      <c r="J8754">
        <v>2.5</v>
      </c>
    </row>
    <row r="8755" spans="1:10" x14ac:dyDescent="0.25">
      <c r="A8755">
        <v>1954</v>
      </c>
      <c r="B8755">
        <v>92</v>
      </c>
      <c r="C8755">
        <v>0.37878000000000001</v>
      </c>
      <c r="D8755">
        <v>0.31846000000000002</v>
      </c>
      <c r="E8755">
        <v>0.5</v>
      </c>
      <c r="F8755">
        <v>1695</v>
      </c>
      <c r="G8755">
        <v>540</v>
      </c>
      <c r="H8755">
        <v>1425</v>
      </c>
      <c r="I8755">
        <v>3981</v>
      </c>
      <c r="J8755">
        <v>2.35</v>
      </c>
    </row>
    <row r="8756" spans="1:10" x14ac:dyDescent="0.25">
      <c r="A8756">
        <v>1954</v>
      </c>
      <c r="B8756">
        <v>93</v>
      </c>
      <c r="C8756">
        <v>0.40738000000000002</v>
      </c>
      <c r="D8756">
        <v>0.33844000000000002</v>
      </c>
      <c r="E8756">
        <v>0.5</v>
      </c>
      <c r="F8756">
        <v>1155</v>
      </c>
      <c r="G8756">
        <v>391</v>
      </c>
      <c r="H8756">
        <v>959</v>
      </c>
      <c r="I8756">
        <v>2556</v>
      </c>
      <c r="J8756">
        <v>2.21</v>
      </c>
    </row>
    <row r="8757" spans="1:10" x14ac:dyDescent="0.25">
      <c r="A8757">
        <v>1954</v>
      </c>
      <c r="B8757">
        <v>94</v>
      </c>
      <c r="C8757">
        <v>0.43663000000000002</v>
      </c>
      <c r="D8757">
        <v>0.35838999999999999</v>
      </c>
      <c r="E8757">
        <v>0.5</v>
      </c>
      <c r="F8757">
        <v>764</v>
      </c>
      <c r="G8757">
        <v>274</v>
      </c>
      <c r="H8757">
        <v>627</v>
      </c>
      <c r="I8757">
        <v>1597</v>
      </c>
      <c r="J8757">
        <v>2.09</v>
      </c>
    </row>
    <row r="8758" spans="1:10" x14ac:dyDescent="0.25">
      <c r="A8758">
        <v>1954</v>
      </c>
      <c r="B8758">
        <v>95</v>
      </c>
      <c r="C8758">
        <v>0.46632000000000001</v>
      </c>
      <c r="D8758">
        <v>0.37814999999999999</v>
      </c>
      <c r="E8758">
        <v>0.5</v>
      </c>
      <c r="F8758">
        <v>490</v>
      </c>
      <c r="G8758">
        <v>185</v>
      </c>
      <c r="H8758">
        <v>398</v>
      </c>
      <c r="I8758">
        <v>969</v>
      </c>
      <c r="J8758">
        <v>1.98</v>
      </c>
    </row>
    <row r="8759" spans="1:10" x14ac:dyDescent="0.25">
      <c r="A8759">
        <v>1954</v>
      </c>
      <c r="B8759">
        <v>96</v>
      </c>
      <c r="C8759">
        <v>0.49625999999999998</v>
      </c>
      <c r="D8759">
        <v>0.39760000000000001</v>
      </c>
      <c r="E8759">
        <v>0.5</v>
      </c>
      <c r="F8759">
        <v>305</v>
      </c>
      <c r="G8759">
        <v>121</v>
      </c>
      <c r="H8759">
        <v>244</v>
      </c>
      <c r="I8759">
        <v>572</v>
      </c>
      <c r="J8759">
        <v>1.88</v>
      </c>
    </row>
    <row r="8760" spans="1:10" x14ac:dyDescent="0.25">
      <c r="A8760">
        <v>1954</v>
      </c>
      <c r="B8760">
        <v>97</v>
      </c>
      <c r="C8760">
        <v>0.52622000000000002</v>
      </c>
      <c r="D8760">
        <v>0.41660999999999998</v>
      </c>
      <c r="E8760">
        <v>0.5</v>
      </c>
      <c r="F8760">
        <v>184</v>
      </c>
      <c r="G8760">
        <v>77</v>
      </c>
      <c r="H8760">
        <v>145</v>
      </c>
      <c r="I8760">
        <v>328</v>
      </c>
      <c r="J8760">
        <v>1.78</v>
      </c>
    </row>
    <row r="8761" spans="1:10" x14ac:dyDescent="0.25">
      <c r="A8761">
        <v>1954</v>
      </c>
      <c r="B8761">
        <v>98</v>
      </c>
      <c r="C8761">
        <v>0.55598999999999998</v>
      </c>
      <c r="D8761">
        <v>0.43504999999999999</v>
      </c>
      <c r="E8761">
        <v>0.5</v>
      </c>
      <c r="F8761">
        <v>107</v>
      </c>
      <c r="G8761">
        <v>47</v>
      </c>
      <c r="H8761">
        <v>84</v>
      </c>
      <c r="I8761">
        <v>182</v>
      </c>
      <c r="J8761">
        <v>1.7</v>
      </c>
    </row>
    <row r="8762" spans="1:10" x14ac:dyDescent="0.25">
      <c r="A8762">
        <v>1954</v>
      </c>
      <c r="B8762">
        <v>99</v>
      </c>
      <c r="C8762">
        <v>0.58536999999999995</v>
      </c>
      <c r="D8762">
        <v>0.45283000000000001</v>
      </c>
      <c r="E8762">
        <v>0.5</v>
      </c>
      <c r="F8762">
        <v>61</v>
      </c>
      <c r="G8762">
        <v>27</v>
      </c>
      <c r="H8762">
        <v>47</v>
      </c>
      <c r="I8762">
        <v>98</v>
      </c>
      <c r="J8762">
        <v>1.63</v>
      </c>
    </row>
    <row r="8763" spans="1:10" x14ac:dyDescent="0.25">
      <c r="A8763">
        <v>1954</v>
      </c>
      <c r="B8763">
        <v>100</v>
      </c>
      <c r="C8763">
        <v>0.61414999999999997</v>
      </c>
      <c r="D8763">
        <v>0.46987000000000001</v>
      </c>
      <c r="E8763">
        <v>0.5</v>
      </c>
      <c r="F8763">
        <v>33</v>
      </c>
      <c r="G8763">
        <v>16</v>
      </c>
      <c r="H8763">
        <v>25</v>
      </c>
      <c r="I8763">
        <v>52</v>
      </c>
      <c r="J8763">
        <v>1.56</v>
      </c>
    </row>
    <row r="8764" spans="1:10" x14ac:dyDescent="0.25">
      <c r="A8764">
        <v>1954</v>
      </c>
      <c r="B8764">
        <v>101</v>
      </c>
      <c r="C8764">
        <v>0.64215999999999995</v>
      </c>
      <c r="D8764">
        <v>0.48609000000000002</v>
      </c>
      <c r="E8764">
        <v>0.5</v>
      </c>
      <c r="F8764">
        <v>18</v>
      </c>
      <c r="G8764">
        <v>9</v>
      </c>
      <c r="H8764">
        <v>13</v>
      </c>
      <c r="I8764">
        <v>26</v>
      </c>
      <c r="J8764">
        <v>1.5</v>
      </c>
    </row>
    <row r="8765" spans="1:10" x14ac:dyDescent="0.25">
      <c r="A8765">
        <v>1954</v>
      </c>
      <c r="B8765">
        <v>102</v>
      </c>
      <c r="C8765">
        <v>0.66922999999999999</v>
      </c>
      <c r="D8765">
        <v>0.50144</v>
      </c>
      <c r="E8765">
        <v>0.5</v>
      </c>
      <c r="F8765">
        <v>9</v>
      </c>
      <c r="G8765">
        <v>5</v>
      </c>
      <c r="H8765">
        <v>7</v>
      </c>
      <c r="I8765">
        <v>13</v>
      </c>
      <c r="J8765">
        <v>1.45</v>
      </c>
    </row>
    <row r="8766" spans="1:10" x14ac:dyDescent="0.25">
      <c r="A8766">
        <v>1954</v>
      </c>
      <c r="B8766">
        <v>103</v>
      </c>
      <c r="C8766">
        <v>0.69521999999999995</v>
      </c>
      <c r="D8766">
        <v>0.51588999999999996</v>
      </c>
      <c r="E8766">
        <v>0.5</v>
      </c>
      <c r="F8766">
        <v>4</v>
      </c>
      <c r="G8766">
        <v>2</v>
      </c>
      <c r="H8766">
        <v>3</v>
      </c>
      <c r="I8766">
        <v>6</v>
      </c>
      <c r="J8766">
        <v>1.4</v>
      </c>
    </row>
    <row r="8767" spans="1:10" x14ac:dyDescent="0.25">
      <c r="A8767">
        <v>1954</v>
      </c>
      <c r="B8767">
        <v>104</v>
      </c>
      <c r="C8767">
        <v>0.72001999999999999</v>
      </c>
      <c r="D8767">
        <v>0.52942</v>
      </c>
      <c r="E8767">
        <v>0.5</v>
      </c>
      <c r="F8767">
        <v>2</v>
      </c>
      <c r="G8767">
        <v>1</v>
      </c>
      <c r="H8767">
        <v>2</v>
      </c>
      <c r="I8767">
        <v>3</v>
      </c>
      <c r="J8767">
        <v>1.35</v>
      </c>
    </row>
    <row r="8768" spans="1:10" x14ac:dyDescent="0.25">
      <c r="A8768">
        <v>1954</v>
      </c>
      <c r="B8768">
        <v>105</v>
      </c>
      <c r="C8768">
        <v>0.74355000000000004</v>
      </c>
      <c r="D8768">
        <v>0.54203999999999997</v>
      </c>
      <c r="E8768">
        <v>0.5</v>
      </c>
      <c r="F8768">
        <v>1</v>
      </c>
      <c r="G8768">
        <v>1</v>
      </c>
      <c r="H8768">
        <v>1</v>
      </c>
      <c r="I8768">
        <v>1</v>
      </c>
      <c r="J8768">
        <v>1.32</v>
      </c>
    </row>
    <row r="8769" spans="1:10" x14ac:dyDescent="0.25">
      <c r="A8769">
        <v>1954</v>
      </c>
      <c r="B8769">
        <v>106</v>
      </c>
      <c r="C8769">
        <v>0.76575000000000004</v>
      </c>
      <c r="D8769">
        <v>0.55374000000000001</v>
      </c>
      <c r="E8769">
        <v>0.5</v>
      </c>
      <c r="F8769">
        <v>0</v>
      </c>
      <c r="G8769">
        <v>0</v>
      </c>
      <c r="H8769">
        <v>0</v>
      </c>
      <c r="I8769">
        <v>1</v>
      </c>
      <c r="J8769">
        <v>1.28</v>
      </c>
    </row>
    <row r="8770" spans="1:10" x14ac:dyDescent="0.25">
      <c r="A8770">
        <v>1954</v>
      </c>
      <c r="B8770">
        <v>107</v>
      </c>
      <c r="C8770">
        <v>0.78657999999999995</v>
      </c>
      <c r="D8770">
        <v>0.56455</v>
      </c>
      <c r="E8770">
        <v>0.5</v>
      </c>
      <c r="F8770">
        <v>0</v>
      </c>
      <c r="G8770">
        <v>0</v>
      </c>
      <c r="H8770">
        <v>0</v>
      </c>
      <c r="I8770">
        <v>0</v>
      </c>
      <c r="J8770">
        <v>1.25</v>
      </c>
    </row>
    <row r="8771" spans="1:10" x14ac:dyDescent="0.25">
      <c r="A8771">
        <v>1954</v>
      </c>
      <c r="B8771">
        <v>108</v>
      </c>
      <c r="C8771">
        <v>0.80601999999999996</v>
      </c>
      <c r="D8771">
        <v>0.57448999999999995</v>
      </c>
      <c r="E8771">
        <v>0.5</v>
      </c>
      <c r="F8771">
        <v>0</v>
      </c>
      <c r="G8771">
        <v>0</v>
      </c>
      <c r="H8771">
        <v>0</v>
      </c>
      <c r="I8771">
        <v>0</v>
      </c>
      <c r="J8771">
        <v>1.22</v>
      </c>
    </row>
    <row r="8772" spans="1:10" x14ac:dyDescent="0.25">
      <c r="A8772">
        <v>1954</v>
      </c>
      <c r="B8772">
        <v>109</v>
      </c>
      <c r="C8772">
        <v>0.82408999999999999</v>
      </c>
      <c r="D8772">
        <v>0.58360999999999996</v>
      </c>
      <c r="E8772">
        <v>0.5</v>
      </c>
      <c r="F8772">
        <v>0</v>
      </c>
      <c r="G8772">
        <v>0</v>
      </c>
      <c r="H8772">
        <v>0</v>
      </c>
      <c r="I8772">
        <v>0</v>
      </c>
      <c r="J8772">
        <v>1.2</v>
      </c>
    </row>
    <row r="8773" spans="1:10" x14ac:dyDescent="0.25">
      <c r="A8773">
        <v>1954</v>
      </c>
      <c r="B8773" t="s">
        <v>25</v>
      </c>
      <c r="C8773">
        <v>0.84080999999999995</v>
      </c>
      <c r="D8773">
        <v>1</v>
      </c>
      <c r="E8773">
        <v>1.19</v>
      </c>
      <c r="F8773">
        <v>0</v>
      </c>
      <c r="G8773">
        <v>0</v>
      </c>
      <c r="H8773">
        <v>0</v>
      </c>
      <c r="I8773">
        <v>0</v>
      </c>
      <c r="J8773">
        <v>1.19</v>
      </c>
    </row>
    <row r="8774" spans="1:10" x14ac:dyDescent="0.25">
      <c r="A8774">
        <v>1955</v>
      </c>
      <c r="B8774">
        <v>0</v>
      </c>
      <c r="C8774">
        <v>2.921E-2</v>
      </c>
      <c r="D8774">
        <v>2.8479999999999998E-2</v>
      </c>
      <c r="E8774">
        <v>0.12</v>
      </c>
      <c r="F8774">
        <v>100000</v>
      </c>
      <c r="G8774">
        <v>2848</v>
      </c>
      <c r="H8774">
        <v>97504</v>
      </c>
      <c r="I8774">
        <v>6769852</v>
      </c>
      <c r="J8774">
        <v>67.7</v>
      </c>
    </row>
    <row r="8775" spans="1:10" x14ac:dyDescent="0.25">
      <c r="A8775">
        <v>1955</v>
      </c>
      <c r="B8775">
        <v>1</v>
      </c>
      <c r="C8775">
        <v>2.63E-3</v>
      </c>
      <c r="D8775">
        <v>2.63E-3</v>
      </c>
      <c r="E8775">
        <v>0.5</v>
      </c>
      <c r="F8775">
        <v>97152</v>
      </c>
      <c r="G8775">
        <v>255</v>
      </c>
      <c r="H8775">
        <v>97024</v>
      </c>
      <c r="I8775">
        <v>6672348</v>
      </c>
      <c r="J8775">
        <v>68.680000000000007</v>
      </c>
    </row>
    <row r="8776" spans="1:10" x14ac:dyDescent="0.25">
      <c r="A8776">
        <v>1955</v>
      </c>
      <c r="B8776">
        <v>2</v>
      </c>
      <c r="C8776">
        <v>1.8600000000000001E-3</v>
      </c>
      <c r="D8776">
        <v>1.8600000000000001E-3</v>
      </c>
      <c r="E8776">
        <v>0.5</v>
      </c>
      <c r="F8776">
        <v>96896</v>
      </c>
      <c r="G8776">
        <v>180</v>
      </c>
      <c r="H8776">
        <v>96806</v>
      </c>
      <c r="I8776">
        <v>6575324</v>
      </c>
      <c r="J8776">
        <v>67.86</v>
      </c>
    </row>
    <row r="8777" spans="1:10" x14ac:dyDescent="0.25">
      <c r="A8777">
        <v>1955</v>
      </c>
      <c r="B8777">
        <v>3</v>
      </c>
      <c r="C8777">
        <v>1.08E-3</v>
      </c>
      <c r="D8777">
        <v>1.08E-3</v>
      </c>
      <c r="E8777">
        <v>0.5</v>
      </c>
      <c r="F8777">
        <v>96716</v>
      </c>
      <c r="G8777">
        <v>104</v>
      </c>
      <c r="H8777">
        <v>96664</v>
      </c>
      <c r="I8777">
        <v>6478518</v>
      </c>
      <c r="J8777">
        <v>66.98</v>
      </c>
    </row>
    <row r="8778" spans="1:10" x14ac:dyDescent="0.25">
      <c r="A8778">
        <v>1955</v>
      </c>
      <c r="B8778">
        <v>4</v>
      </c>
      <c r="C8778">
        <v>1.1999999999999999E-3</v>
      </c>
      <c r="D8778">
        <v>1.1999999999999999E-3</v>
      </c>
      <c r="E8778">
        <v>0.5</v>
      </c>
      <c r="F8778">
        <v>96612</v>
      </c>
      <c r="G8778">
        <v>116</v>
      </c>
      <c r="H8778">
        <v>96554</v>
      </c>
      <c r="I8778">
        <v>6381854</v>
      </c>
      <c r="J8778">
        <v>66.06</v>
      </c>
    </row>
    <row r="8779" spans="1:10" x14ac:dyDescent="0.25">
      <c r="A8779">
        <v>1955</v>
      </c>
      <c r="B8779">
        <v>5</v>
      </c>
      <c r="C8779">
        <v>1.0200000000000001E-3</v>
      </c>
      <c r="D8779">
        <v>1.0200000000000001E-3</v>
      </c>
      <c r="E8779">
        <v>0.5</v>
      </c>
      <c r="F8779">
        <v>96496</v>
      </c>
      <c r="G8779">
        <v>98</v>
      </c>
      <c r="H8779">
        <v>96447</v>
      </c>
      <c r="I8779">
        <v>6285300</v>
      </c>
      <c r="J8779">
        <v>65.14</v>
      </c>
    </row>
    <row r="8780" spans="1:10" x14ac:dyDescent="0.25">
      <c r="A8780">
        <v>1955</v>
      </c>
      <c r="B8780">
        <v>6</v>
      </c>
      <c r="C8780">
        <v>7.9000000000000001E-4</v>
      </c>
      <c r="D8780">
        <v>7.9000000000000001E-4</v>
      </c>
      <c r="E8780">
        <v>0.5</v>
      </c>
      <c r="F8780">
        <v>96398</v>
      </c>
      <c r="G8780">
        <v>77</v>
      </c>
      <c r="H8780">
        <v>96360</v>
      </c>
      <c r="I8780">
        <v>6188853</v>
      </c>
      <c r="J8780">
        <v>64.2</v>
      </c>
    </row>
    <row r="8781" spans="1:10" x14ac:dyDescent="0.25">
      <c r="A8781">
        <v>1955</v>
      </c>
      <c r="B8781">
        <v>7</v>
      </c>
      <c r="C8781">
        <v>7.6000000000000004E-4</v>
      </c>
      <c r="D8781">
        <v>7.6000000000000004E-4</v>
      </c>
      <c r="E8781">
        <v>0.5</v>
      </c>
      <c r="F8781">
        <v>96321</v>
      </c>
      <c r="G8781">
        <v>73</v>
      </c>
      <c r="H8781">
        <v>96285</v>
      </c>
      <c r="I8781">
        <v>6092493</v>
      </c>
      <c r="J8781">
        <v>63.25</v>
      </c>
    </row>
    <row r="8782" spans="1:10" x14ac:dyDescent="0.25">
      <c r="A8782">
        <v>1955</v>
      </c>
      <c r="B8782">
        <v>8</v>
      </c>
      <c r="C8782">
        <v>5.9000000000000003E-4</v>
      </c>
      <c r="D8782">
        <v>5.9000000000000003E-4</v>
      </c>
      <c r="E8782">
        <v>0.5</v>
      </c>
      <c r="F8782">
        <v>96248</v>
      </c>
      <c r="G8782">
        <v>57</v>
      </c>
      <c r="H8782">
        <v>96219</v>
      </c>
      <c r="I8782">
        <v>5996209</v>
      </c>
      <c r="J8782">
        <v>62.3</v>
      </c>
    </row>
    <row r="8783" spans="1:10" x14ac:dyDescent="0.25">
      <c r="A8783">
        <v>1955</v>
      </c>
      <c r="B8783">
        <v>9</v>
      </c>
      <c r="C8783">
        <v>6.3000000000000003E-4</v>
      </c>
      <c r="D8783">
        <v>6.3000000000000003E-4</v>
      </c>
      <c r="E8783">
        <v>0.5</v>
      </c>
      <c r="F8783">
        <v>96191</v>
      </c>
      <c r="G8783">
        <v>61</v>
      </c>
      <c r="H8783">
        <v>96161</v>
      </c>
      <c r="I8783">
        <v>5899989</v>
      </c>
      <c r="J8783">
        <v>61.34</v>
      </c>
    </row>
    <row r="8784" spans="1:10" x14ac:dyDescent="0.25">
      <c r="A8784">
        <v>1955</v>
      </c>
      <c r="B8784">
        <v>10</v>
      </c>
      <c r="C8784">
        <v>5.4000000000000001E-4</v>
      </c>
      <c r="D8784">
        <v>5.4000000000000001E-4</v>
      </c>
      <c r="E8784">
        <v>0.5</v>
      </c>
      <c r="F8784">
        <v>96130</v>
      </c>
      <c r="G8784">
        <v>52</v>
      </c>
      <c r="H8784">
        <v>96104</v>
      </c>
      <c r="I8784">
        <v>5803829</v>
      </c>
      <c r="J8784">
        <v>60.37</v>
      </c>
    </row>
    <row r="8785" spans="1:10" x14ac:dyDescent="0.25">
      <c r="A8785">
        <v>1955</v>
      </c>
      <c r="B8785">
        <v>11</v>
      </c>
      <c r="C8785">
        <v>5.1000000000000004E-4</v>
      </c>
      <c r="D8785">
        <v>5.1000000000000004E-4</v>
      </c>
      <c r="E8785">
        <v>0.5</v>
      </c>
      <c r="F8785">
        <v>96078</v>
      </c>
      <c r="G8785">
        <v>49</v>
      </c>
      <c r="H8785">
        <v>96054</v>
      </c>
      <c r="I8785">
        <v>5707724</v>
      </c>
      <c r="J8785">
        <v>59.41</v>
      </c>
    </row>
    <row r="8786" spans="1:10" x14ac:dyDescent="0.25">
      <c r="A8786">
        <v>1955</v>
      </c>
      <c r="B8786">
        <v>12</v>
      </c>
      <c r="C8786">
        <v>4.4999999999999999E-4</v>
      </c>
      <c r="D8786">
        <v>4.4999999999999999E-4</v>
      </c>
      <c r="E8786">
        <v>0.5</v>
      </c>
      <c r="F8786">
        <v>96030</v>
      </c>
      <c r="G8786">
        <v>43</v>
      </c>
      <c r="H8786">
        <v>96008</v>
      </c>
      <c r="I8786">
        <v>5611670</v>
      </c>
      <c r="J8786">
        <v>58.44</v>
      </c>
    </row>
    <row r="8787" spans="1:10" x14ac:dyDescent="0.25">
      <c r="A8787">
        <v>1955</v>
      </c>
      <c r="B8787">
        <v>13</v>
      </c>
      <c r="C8787">
        <v>5.8E-4</v>
      </c>
      <c r="D8787">
        <v>5.8E-4</v>
      </c>
      <c r="E8787">
        <v>0.5</v>
      </c>
      <c r="F8787">
        <v>95987</v>
      </c>
      <c r="G8787">
        <v>56</v>
      </c>
      <c r="H8787">
        <v>95959</v>
      </c>
      <c r="I8787">
        <v>5515662</v>
      </c>
      <c r="J8787">
        <v>57.46</v>
      </c>
    </row>
    <row r="8788" spans="1:10" x14ac:dyDescent="0.25">
      <c r="A8788">
        <v>1955</v>
      </c>
      <c r="B8788">
        <v>14</v>
      </c>
      <c r="C8788">
        <v>6.6E-4</v>
      </c>
      <c r="D8788">
        <v>6.6E-4</v>
      </c>
      <c r="E8788">
        <v>0.5</v>
      </c>
      <c r="F8788">
        <v>95931</v>
      </c>
      <c r="G8788">
        <v>63</v>
      </c>
      <c r="H8788">
        <v>95899</v>
      </c>
      <c r="I8788">
        <v>5419704</v>
      </c>
      <c r="J8788">
        <v>56.5</v>
      </c>
    </row>
    <row r="8789" spans="1:10" x14ac:dyDescent="0.25">
      <c r="A8789">
        <v>1955</v>
      </c>
      <c r="B8789">
        <v>15</v>
      </c>
      <c r="C8789">
        <v>5.5999999999999995E-4</v>
      </c>
      <c r="D8789">
        <v>5.5999999999999995E-4</v>
      </c>
      <c r="E8789">
        <v>0.5</v>
      </c>
      <c r="F8789">
        <v>95868</v>
      </c>
      <c r="G8789">
        <v>54</v>
      </c>
      <c r="H8789">
        <v>95841</v>
      </c>
      <c r="I8789">
        <v>5323805</v>
      </c>
      <c r="J8789">
        <v>55.53</v>
      </c>
    </row>
    <row r="8790" spans="1:10" x14ac:dyDescent="0.25">
      <c r="A8790">
        <v>1955</v>
      </c>
      <c r="B8790">
        <v>16</v>
      </c>
      <c r="C8790">
        <v>1.0300000000000001E-3</v>
      </c>
      <c r="D8790">
        <v>1.0300000000000001E-3</v>
      </c>
      <c r="E8790">
        <v>0.5</v>
      </c>
      <c r="F8790">
        <v>95814</v>
      </c>
      <c r="G8790">
        <v>99</v>
      </c>
      <c r="H8790">
        <v>95764</v>
      </c>
      <c r="I8790">
        <v>5227964</v>
      </c>
      <c r="J8790">
        <v>54.56</v>
      </c>
    </row>
    <row r="8791" spans="1:10" x14ac:dyDescent="0.25">
      <c r="A8791">
        <v>1955</v>
      </c>
      <c r="B8791">
        <v>17</v>
      </c>
      <c r="C8791">
        <v>1.0399999999999999E-3</v>
      </c>
      <c r="D8791">
        <v>1.0399999999999999E-3</v>
      </c>
      <c r="E8791">
        <v>0.5</v>
      </c>
      <c r="F8791">
        <v>95715</v>
      </c>
      <c r="G8791">
        <v>99</v>
      </c>
      <c r="H8791">
        <v>95665</v>
      </c>
      <c r="I8791">
        <v>5132200</v>
      </c>
      <c r="J8791">
        <v>53.62</v>
      </c>
    </row>
    <row r="8792" spans="1:10" x14ac:dyDescent="0.25">
      <c r="A8792">
        <v>1955</v>
      </c>
      <c r="B8792">
        <v>18</v>
      </c>
      <c r="C8792">
        <v>1.33E-3</v>
      </c>
      <c r="D8792">
        <v>1.33E-3</v>
      </c>
      <c r="E8792">
        <v>0.5</v>
      </c>
      <c r="F8792">
        <v>95615</v>
      </c>
      <c r="G8792">
        <v>127</v>
      </c>
      <c r="H8792">
        <v>95552</v>
      </c>
      <c r="I8792">
        <v>5036535</v>
      </c>
      <c r="J8792">
        <v>52.68</v>
      </c>
    </row>
    <row r="8793" spans="1:10" x14ac:dyDescent="0.25">
      <c r="A8793">
        <v>1955</v>
      </c>
      <c r="B8793">
        <v>19</v>
      </c>
      <c r="C8793">
        <v>1.7799999999999999E-3</v>
      </c>
      <c r="D8793">
        <v>1.7799999999999999E-3</v>
      </c>
      <c r="E8793">
        <v>0.5</v>
      </c>
      <c r="F8793">
        <v>95488</v>
      </c>
      <c r="G8793">
        <v>170</v>
      </c>
      <c r="H8793">
        <v>95403</v>
      </c>
      <c r="I8793">
        <v>4940983</v>
      </c>
      <c r="J8793">
        <v>51.74</v>
      </c>
    </row>
    <row r="8794" spans="1:10" x14ac:dyDescent="0.25">
      <c r="A8794">
        <v>1955</v>
      </c>
      <c r="B8794">
        <v>20</v>
      </c>
      <c r="C8794">
        <v>1.48E-3</v>
      </c>
      <c r="D8794">
        <v>1.48E-3</v>
      </c>
      <c r="E8794">
        <v>0.5</v>
      </c>
      <c r="F8794">
        <v>95318</v>
      </c>
      <c r="G8794">
        <v>141</v>
      </c>
      <c r="H8794">
        <v>95248</v>
      </c>
      <c r="I8794">
        <v>4845580</v>
      </c>
      <c r="J8794">
        <v>50.84</v>
      </c>
    </row>
    <row r="8795" spans="1:10" x14ac:dyDescent="0.25">
      <c r="A8795">
        <v>1955</v>
      </c>
      <c r="B8795">
        <v>21</v>
      </c>
      <c r="C8795">
        <v>2.4499999999999999E-3</v>
      </c>
      <c r="D8795">
        <v>2.4499999999999999E-3</v>
      </c>
      <c r="E8795">
        <v>0.5</v>
      </c>
      <c r="F8795">
        <v>95177</v>
      </c>
      <c r="G8795">
        <v>233</v>
      </c>
      <c r="H8795">
        <v>95061</v>
      </c>
      <c r="I8795">
        <v>4750332</v>
      </c>
      <c r="J8795">
        <v>49.91</v>
      </c>
    </row>
    <row r="8796" spans="1:10" x14ac:dyDescent="0.25">
      <c r="A8796">
        <v>1955</v>
      </c>
      <c r="B8796">
        <v>22</v>
      </c>
      <c r="C8796">
        <v>1.6299999999999999E-3</v>
      </c>
      <c r="D8796">
        <v>1.6299999999999999E-3</v>
      </c>
      <c r="E8796">
        <v>0.5</v>
      </c>
      <c r="F8796">
        <v>94944</v>
      </c>
      <c r="G8796">
        <v>155</v>
      </c>
      <c r="H8796">
        <v>94867</v>
      </c>
      <c r="I8796">
        <v>4655272</v>
      </c>
      <c r="J8796">
        <v>49.03</v>
      </c>
    </row>
    <row r="8797" spans="1:10" x14ac:dyDescent="0.25">
      <c r="A8797">
        <v>1955</v>
      </c>
      <c r="B8797">
        <v>23</v>
      </c>
      <c r="C8797">
        <v>1.8799999999999999E-3</v>
      </c>
      <c r="D8797">
        <v>1.8799999999999999E-3</v>
      </c>
      <c r="E8797">
        <v>0.5</v>
      </c>
      <c r="F8797">
        <v>94789</v>
      </c>
      <c r="G8797">
        <v>178</v>
      </c>
      <c r="H8797">
        <v>94700</v>
      </c>
      <c r="I8797">
        <v>4560405</v>
      </c>
      <c r="J8797">
        <v>48.11</v>
      </c>
    </row>
    <row r="8798" spans="1:10" x14ac:dyDescent="0.25">
      <c r="A8798">
        <v>1955</v>
      </c>
      <c r="B8798">
        <v>24</v>
      </c>
      <c r="C8798">
        <v>1.67E-3</v>
      </c>
      <c r="D8798">
        <v>1.67E-3</v>
      </c>
      <c r="E8798">
        <v>0.5</v>
      </c>
      <c r="F8798">
        <v>94611</v>
      </c>
      <c r="G8798">
        <v>158</v>
      </c>
      <c r="H8798">
        <v>94532</v>
      </c>
      <c r="I8798">
        <v>4465705</v>
      </c>
      <c r="J8798">
        <v>47.2</v>
      </c>
    </row>
    <row r="8799" spans="1:10" x14ac:dyDescent="0.25">
      <c r="A8799">
        <v>1955</v>
      </c>
      <c r="B8799">
        <v>25</v>
      </c>
      <c r="C8799">
        <v>1.8799999999999999E-3</v>
      </c>
      <c r="D8799">
        <v>1.8799999999999999E-3</v>
      </c>
      <c r="E8799">
        <v>0.5</v>
      </c>
      <c r="F8799">
        <v>94453</v>
      </c>
      <c r="G8799">
        <v>178</v>
      </c>
      <c r="H8799">
        <v>94365</v>
      </c>
      <c r="I8799">
        <v>4371172</v>
      </c>
      <c r="J8799">
        <v>46.28</v>
      </c>
    </row>
    <row r="8800" spans="1:10" x14ac:dyDescent="0.25">
      <c r="A8800">
        <v>1955</v>
      </c>
      <c r="B8800">
        <v>26</v>
      </c>
      <c r="C8800">
        <v>1.5499999999999999E-3</v>
      </c>
      <c r="D8800">
        <v>1.5499999999999999E-3</v>
      </c>
      <c r="E8800">
        <v>0.5</v>
      </c>
      <c r="F8800">
        <v>94276</v>
      </c>
      <c r="G8800">
        <v>146</v>
      </c>
      <c r="H8800">
        <v>94203</v>
      </c>
      <c r="I8800">
        <v>4276808</v>
      </c>
      <c r="J8800">
        <v>45.36</v>
      </c>
    </row>
    <row r="8801" spans="1:10" x14ac:dyDescent="0.25">
      <c r="A8801">
        <v>1955</v>
      </c>
      <c r="B8801">
        <v>27</v>
      </c>
      <c r="C8801">
        <v>1.5200000000000001E-3</v>
      </c>
      <c r="D8801">
        <v>1.5200000000000001E-3</v>
      </c>
      <c r="E8801">
        <v>0.5</v>
      </c>
      <c r="F8801">
        <v>94130</v>
      </c>
      <c r="G8801">
        <v>143</v>
      </c>
      <c r="H8801">
        <v>94058</v>
      </c>
      <c r="I8801">
        <v>4182605</v>
      </c>
      <c r="J8801">
        <v>44.43</v>
      </c>
    </row>
    <row r="8802" spans="1:10" x14ac:dyDescent="0.25">
      <c r="A8802">
        <v>1955</v>
      </c>
      <c r="B8802">
        <v>28</v>
      </c>
      <c r="C8802">
        <v>1.6100000000000001E-3</v>
      </c>
      <c r="D8802">
        <v>1.6000000000000001E-3</v>
      </c>
      <c r="E8802">
        <v>0.5</v>
      </c>
      <c r="F8802">
        <v>93986</v>
      </c>
      <c r="G8802">
        <v>151</v>
      </c>
      <c r="H8802">
        <v>93911</v>
      </c>
      <c r="I8802">
        <v>4088547</v>
      </c>
      <c r="J8802">
        <v>43.5</v>
      </c>
    </row>
    <row r="8803" spans="1:10" x14ac:dyDescent="0.25">
      <c r="A8803">
        <v>1955</v>
      </c>
      <c r="B8803">
        <v>29</v>
      </c>
      <c r="C8803">
        <v>1.4499999999999999E-3</v>
      </c>
      <c r="D8803">
        <v>1.4400000000000001E-3</v>
      </c>
      <c r="E8803">
        <v>0.5</v>
      </c>
      <c r="F8803">
        <v>93835</v>
      </c>
      <c r="G8803">
        <v>136</v>
      </c>
      <c r="H8803">
        <v>93768</v>
      </c>
      <c r="I8803">
        <v>3994636</v>
      </c>
      <c r="J8803">
        <v>42.57</v>
      </c>
    </row>
    <row r="8804" spans="1:10" x14ac:dyDescent="0.25">
      <c r="A8804">
        <v>1955</v>
      </c>
      <c r="B8804">
        <v>30</v>
      </c>
      <c r="C8804">
        <v>2.0400000000000001E-3</v>
      </c>
      <c r="D8804">
        <v>2.0300000000000001E-3</v>
      </c>
      <c r="E8804">
        <v>0.5</v>
      </c>
      <c r="F8804">
        <v>93700</v>
      </c>
      <c r="G8804">
        <v>191</v>
      </c>
      <c r="H8804">
        <v>93605</v>
      </c>
      <c r="I8804">
        <v>3900869</v>
      </c>
      <c r="J8804">
        <v>41.63</v>
      </c>
    </row>
    <row r="8805" spans="1:10" x14ac:dyDescent="0.25">
      <c r="A8805">
        <v>1955</v>
      </c>
      <c r="B8805">
        <v>31</v>
      </c>
      <c r="C8805">
        <v>2E-3</v>
      </c>
      <c r="D8805">
        <v>2E-3</v>
      </c>
      <c r="E8805">
        <v>0.5</v>
      </c>
      <c r="F8805">
        <v>93509</v>
      </c>
      <c r="G8805">
        <v>187</v>
      </c>
      <c r="H8805">
        <v>93416</v>
      </c>
      <c r="I8805">
        <v>3807264</v>
      </c>
      <c r="J8805">
        <v>40.72</v>
      </c>
    </row>
    <row r="8806" spans="1:10" x14ac:dyDescent="0.25">
      <c r="A8806">
        <v>1955</v>
      </c>
      <c r="B8806">
        <v>32</v>
      </c>
      <c r="C8806">
        <v>1.72E-3</v>
      </c>
      <c r="D8806">
        <v>1.72E-3</v>
      </c>
      <c r="E8806">
        <v>0.5</v>
      </c>
      <c r="F8806">
        <v>93322</v>
      </c>
      <c r="G8806">
        <v>161</v>
      </c>
      <c r="H8806">
        <v>93242</v>
      </c>
      <c r="I8806">
        <v>3713848</v>
      </c>
      <c r="J8806">
        <v>39.799999999999997</v>
      </c>
    </row>
    <row r="8807" spans="1:10" x14ac:dyDescent="0.25">
      <c r="A8807">
        <v>1955</v>
      </c>
      <c r="B8807">
        <v>33</v>
      </c>
      <c r="C8807">
        <v>1.8699999999999999E-3</v>
      </c>
      <c r="D8807">
        <v>1.8699999999999999E-3</v>
      </c>
      <c r="E8807">
        <v>0.5</v>
      </c>
      <c r="F8807">
        <v>93162</v>
      </c>
      <c r="G8807">
        <v>174</v>
      </c>
      <c r="H8807">
        <v>93075</v>
      </c>
      <c r="I8807">
        <v>3620606</v>
      </c>
      <c r="J8807">
        <v>38.86</v>
      </c>
    </row>
    <row r="8808" spans="1:10" x14ac:dyDescent="0.25">
      <c r="A8808">
        <v>1955</v>
      </c>
      <c r="B8808">
        <v>34</v>
      </c>
      <c r="C8808">
        <v>2.14E-3</v>
      </c>
      <c r="D8808">
        <v>2.14E-3</v>
      </c>
      <c r="E8808">
        <v>0.5</v>
      </c>
      <c r="F8808">
        <v>92987</v>
      </c>
      <c r="G8808">
        <v>199</v>
      </c>
      <c r="H8808">
        <v>92888</v>
      </c>
      <c r="I8808">
        <v>3527531</v>
      </c>
      <c r="J8808">
        <v>37.94</v>
      </c>
    </row>
    <row r="8809" spans="1:10" x14ac:dyDescent="0.25">
      <c r="A8809">
        <v>1955</v>
      </c>
      <c r="B8809">
        <v>35</v>
      </c>
      <c r="C8809">
        <v>1.9300000000000001E-3</v>
      </c>
      <c r="D8809">
        <v>1.92E-3</v>
      </c>
      <c r="E8809">
        <v>0.5</v>
      </c>
      <c r="F8809">
        <v>92788</v>
      </c>
      <c r="G8809">
        <v>179</v>
      </c>
      <c r="H8809">
        <v>92699</v>
      </c>
      <c r="I8809">
        <v>3434644</v>
      </c>
      <c r="J8809">
        <v>37.020000000000003</v>
      </c>
    </row>
    <row r="8810" spans="1:10" x14ac:dyDescent="0.25">
      <c r="A8810">
        <v>1955</v>
      </c>
      <c r="B8810">
        <v>36</v>
      </c>
      <c r="C8810">
        <v>1.75E-3</v>
      </c>
      <c r="D8810">
        <v>1.74E-3</v>
      </c>
      <c r="E8810">
        <v>0.5</v>
      </c>
      <c r="F8810">
        <v>92610</v>
      </c>
      <c r="G8810">
        <v>162</v>
      </c>
      <c r="H8810">
        <v>92529</v>
      </c>
      <c r="I8810">
        <v>3341944</v>
      </c>
      <c r="J8810">
        <v>36.090000000000003</v>
      </c>
    </row>
    <row r="8811" spans="1:10" x14ac:dyDescent="0.25">
      <c r="A8811">
        <v>1955</v>
      </c>
      <c r="B8811">
        <v>37</v>
      </c>
      <c r="C8811">
        <v>2.1800000000000001E-3</v>
      </c>
      <c r="D8811">
        <v>2.1800000000000001E-3</v>
      </c>
      <c r="E8811">
        <v>0.5</v>
      </c>
      <c r="F8811">
        <v>92448</v>
      </c>
      <c r="G8811">
        <v>201</v>
      </c>
      <c r="H8811">
        <v>92348</v>
      </c>
      <c r="I8811">
        <v>3249415</v>
      </c>
      <c r="J8811">
        <v>35.15</v>
      </c>
    </row>
    <row r="8812" spans="1:10" x14ac:dyDescent="0.25">
      <c r="A8812">
        <v>1955</v>
      </c>
      <c r="B8812">
        <v>38</v>
      </c>
      <c r="C8812">
        <v>2.2000000000000001E-3</v>
      </c>
      <c r="D8812">
        <v>2.2000000000000001E-3</v>
      </c>
      <c r="E8812">
        <v>0.5</v>
      </c>
      <c r="F8812">
        <v>92247</v>
      </c>
      <c r="G8812">
        <v>203</v>
      </c>
      <c r="H8812">
        <v>92146</v>
      </c>
      <c r="I8812">
        <v>3157068</v>
      </c>
      <c r="J8812">
        <v>34.22</v>
      </c>
    </row>
    <row r="8813" spans="1:10" x14ac:dyDescent="0.25">
      <c r="A8813">
        <v>1955</v>
      </c>
      <c r="B8813">
        <v>39</v>
      </c>
      <c r="C8813">
        <v>2.65E-3</v>
      </c>
      <c r="D8813">
        <v>2.65E-3</v>
      </c>
      <c r="E8813">
        <v>0.5</v>
      </c>
      <c r="F8813">
        <v>92044</v>
      </c>
      <c r="G8813">
        <v>244</v>
      </c>
      <c r="H8813">
        <v>91922</v>
      </c>
      <c r="I8813">
        <v>3064922</v>
      </c>
      <c r="J8813">
        <v>33.299999999999997</v>
      </c>
    </row>
    <row r="8814" spans="1:10" x14ac:dyDescent="0.25">
      <c r="A8814">
        <v>1955</v>
      </c>
      <c r="B8814">
        <v>40</v>
      </c>
      <c r="C8814">
        <v>2.7499999999999998E-3</v>
      </c>
      <c r="D8814">
        <v>2.7499999999999998E-3</v>
      </c>
      <c r="E8814">
        <v>0.5</v>
      </c>
      <c r="F8814">
        <v>91800</v>
      </c>
      <c r="G8814">
        <v>252</v>
      </c>
      <c r="H8814">
        <v>91674</v>
      </c>
      <c r="I8814">
        <v>2973000</v>
      </c>
      <c r="J8814">
        <v>32.39</v>
      </c>
    </row>
    <row r="8815" spans="1:10" x14ac:dyDescent="0.25">
      <c r="A8815">
        <v>1955</v>
      </c>
      <c r="B8815">
        <v>41</v>
      </c>
      <c r="C8815">
        <v>3.1800000000000001E-3</v>
      </c>
      <c r="D8815">
        <v>3.1700000000000001E-3</v>
      </c>
      <c r="E8815">
        <v>0.5</v>
      </c>
      <c r="F8815">
        <v>91548</v>
      </c>
      <c r="G8815">
        <v>290</v>
      </c>
      <c r="H8815">
        <v>91403</v>
      </c>
      <c r="I8815">
        <v>2881325</v>
      </c>
      <c r="J8815">
        <v>31.47</v>
      </c>
    </row>
    <row r="8816" spans="1:10" x14ac:dyDescent="0.25">
      <c r="A8816">
        <v>1955</v>
      </c>
      <c r="B8816">
        <v>42</v>
      </c>
      <c r="C8816">
        <v>3.4199999999999999E-3</v>
      </c>
      <c r="D8816">
        <v>3.4199999999999999E-3</v>
      </c>
      <c r="E8816">
        <v>0.5</v>
      </c>
      <c r="F8816">
        <v>91258</v>
      </c>
      <c r="G8816">
        <v>312</v>
      </c>
      <c r="H8816">
        <v>91102</v>
      </c>
      <c r="I8816">
        <v>2789922</v>
      </c>
      <c r="J8816">
        <v>30.57</v>
      </c>
    </row>
    <row r="8817" spans="1:10" x14ac:dyDescent="0.25">
      <c r="A8817">
        <v>1955</v>
      </c>
      <c r="B8817">
        <v>43</v>
      </c>
      <c r="C8817">
        <v>3.4499999999999999E-3</v>
      </c>
      <c r="D8817">
        <v>3.4499999999999999E-3</v>
      </c>
      <c r="E8817">
        <v>0.5</v>
      </c>
      <c r="F8817">
        <v>90946</v>
      </c>
      <c r="G8817">
        <v>314</v>
      </c>
      <c r="H8817">
        <v>90789</v>
      </c>
      <c r="I8817">
        <v>2698820</v>
      </c>
      <c r="J8817">
        <v>29.67</v>
      </c>
    </row>
    <row r="8818" spans="1:10" x14ac:dyDescent="0.25">
      <c r="A8818">
        <v>1955</v>
      </c>
      <c r="B8818">
        <v>44</v>
      </c>
      <c r="C8818">
        <v>4.0699999999999998E-3</v>
      </c>
      <c r="D8818">
        <v>4.0699999999999998E-3</v>
      </c>
      <c r="E8818">
        <v>0.5</v>
      </c>
      <c r="F8818">
        <v>90633</v>
      </c>
      <c r="G8818">
        <v>368</v>
      </c>
      <c r="H8818">
        <v>90448</v>
      </c>
      <c r="I8818">
        <v>2608031</v>
      </c>
      <c r="J8818">
        <v>28.78</v>
      </c>
    </row>
    <row r="8819" spans="1:10" x14ac:dyDescent="0.25">
      <c r="A8819">
        <v>1955</v>
      </c>
      <c r="B8819">
        <v>45</v>
      </c>
      <c r="C8819">
        <v>4.5799999999999999E-3</v>
      </c>
      <c r="D8819">
        <v>4.5700000000000003E-3</v>
      </c>
      <c r="E8819">
        <v>0.5</v>
      </c>
      <c r="F8819">
        <v>90264</v>
      </c>
      <c r="G8819">
        <v>413</v>
      </c>
      <c r="H8819">
        <v>90058</v>
      </c>
      <c r="I8819">
        <v>2517582</v>
      </c>
      <c r="J8819">
        <v>27.89</v>
      </c>
    </row>
    <row r="8820" spans="1:10" x14ac:dyDescent="0.25">
      <c r="A8820">
        <v>1955</v>
      </c>
      <c r="B8820">
        <v>46</v>
      </c>
      <c r="C8820">
        <v>5.5100000000000001E-3</v>
      </c>
      <c r="D8820">
        <v>5.4900000000000001E-3</v>
      </c>
      <c r="E8820">
        <v>0.5</v>
      </c>
      <c r="F8820">
        <v>89851</v>
      </c>
      <c r="G8820">
        <v>494</v>
      </c>
      <c r="H8820">
        <v>89605</v>
      </c>
      <c r="I8820">
        <v>2427524</v>
      </c>
      <c r="J8820">
        <v>27.02</v>
      </c>
    </row>
    <row r="8821" spans="1:10" x14ac:dyDescent="0.25">
      <c r="A8821">
        <v>1955</v>
      </c>
      <c r="B8821">
        <v>47</v>
      </c>
      <c r="C8821">
        <v>5.5700000000000003E-3</v>
      </c>
      <c r="D8821">
        <v>5.5599999999999998E-3</v>
      </c>
      <c r="E8821">
        <v>0.5</v>
      </c>
      <c r="F8821">
        <v>89358</v>
      </c>
      <c r="G8821">
        <v>497</v>
      </c>
      <c r="H8821">
        <v>89109</v>
      </c>
      <c r="I8821">
        <v>2337920</v>
      </c>
      <c r="J8821">
        <v>26.16</v>
      </c>
    </row>
    <row r="8822" spans="1:10" x14ac:dyDescent="0.25">
      <c r="A8822">
        <v>1955</v>
      </c>
      <c r="B8822">
        <v>48</v>
      </c>
      <c r="C8822">
        <v>5.5799999999999999E-3</v>
      </c>
      <c r="D8822">
        <v>5.5700000000000003E-3</v>
      </c>
      <c r="E8822">
        <v>0.5</v>
      </c>
      <c r="F8822">
        <v>88861</v>
      </c>
      <c r="G8822">
        <v>495</v>
      </c>
      <c r="H8822">
        <v>88614</v>
      </c>
      <c r="I8822">
        <v>2248810</v>
      </c>
      <c r="J8822">
        <v>25.31</v>
      </c>
    </row>
    <row r="8823" spans="1:10" x14ac:dyDescent="0.25">
      <c r="A8823">
        <v>1955</v>
      </c>
      <c r="B8823">
        <v>49</v>
      </c>
      <c r="C8823">
        <v>6.7200000000000003E-3</v>
      </c>
      <c r="D8823">
        <v>6.7000000000000002E-3</v>
      </c>
      <c r="E8823">
        <v>0.5</v>
      </c>
      <c r="F8823">
        <v>88366</v>
      </c>
      <c r="G8823">
        <v>592</v>
      </c>
      <c r="H8823">
        <v>88071</v>
      </c>
      <c r="I8823">
        <v>2160196</v>
      </c>
      <c r="J8823">
        <v>24.45</v>
      </c>
    </row>
    <row r="8824" spans="1:10" x14ac:dyDescent="0.25">
      <c r="A8824">
        <v>1955</v>
      </c>
      <c r="B8824">
        <v>50</v>
      </c>
      <c r="C8824">
        <v>7.6400000000000001E-3</v>
      </c>
      <c r="D8824">
        <v>7.6099999999999996E-3</v>
      </c>
      <c r="E8824">
        <v>0.5</v>
      </c>
      <c r="F8824">
        <v>87775</v>
      </c>
      <c r="G8824">
        <v>668</v>
      </c>
      <c r="H8824">
        <v>87441</v>
      </c>
      <c r="I8824">
        <v>2072126</v>
      </c>
      <c r="J8824">
        <v>23.61</v>
      </c>
    </row>
    <row r="8825" spans="1:10" x14ac:dyDescent="0.25">
      <c r="A8825">
        <v>1955</v>
      </c>
      <c r="B8825">
        <v>51</v>
      </c>
      <c r="C8825">
        <v>8.2500000000000004E-3</v>
      </c>
      <c r="D8825">
        <v>8.2100000000000003E-3</v>
      </c>
      <c r="E8825">
        <v>0.5</v>
      </c>
      <c r="F8825">
        <v>87107</v>
      </c>
      <c r="G8825">
        <v>715</v>
      </c>
      <c r="H8825">
        <v>86749</v>
      </c>
      <c r="I8825">
        <v>1984685</v>
      </c>
      <c r="J8825">
        <v>22.78</v>
      </c>
    </row>
    <row r="8826" spans="1:10" x14ac:dyDescent="0.25">
      <c r="A8826">
        <v>1955</v>
      </c>
      <c r="B8826">
        <v>52</v>
      </c>
      <c r="C8826">
        <v>9.7999999999999997E-3</v>
      </c>
      <c r="D8826">
        <v>9.7599999999999996E-3</v>
      </c>
      <c r="E8826">
        <v>0.5</v>
      </c>
      <c r="F8826">
        <v>86391</v>
      </c>
      <c r="G8826">
        <v>843</v>
      </c>
      <c r="H8826">
        <v>85970</v>
      </c>
      <c r="I8826">
        <v>1897936</v>
      </c>
      <c r="J8826">
        <v>21.97</v>
      </c>
    </row>
    <row r="8827" spans="1:10" x14ac:dyDescent="0.25">
      <c r="A8827">
        <v>1955</v>
      </c>
      <c r="B8827">
        <v>53</v>
      </c>
      <c r="C8827">
        <v>1.055E-2</v>
      </c>
      <c r="D8827">
        <v>1.0500000000000001E-2</v>
      </c>
      <c r="E8827">
        <v>0.5</v>
      </c>
      <c r="F8827">
        <v>85548</v>
      </c>
      <c r="G8827">
        <v>898</v>
      </c>
      <c r="H8827">
        <v>85099</v>
      </c>
      <c r="I8827">
        <v>1811966</v>
      </c>
      <c r="J8827">
        <v>21.18</v>
      </c>
    </row>
    <row r="8828" spans="1:10" x14ac:dyDescent="0.25">
      <c r="A8828">
        <v>1955</v>
      </c>
      <c r="B8828">
        <v>54</v>
      </c>
      <c r="C8828">
        <v>1.128E-2</v>
      </c>
      <c r="D8828">
        <v>1.1220000000000001E-2</v>
      </c>
      <c r="E8828">
        <v>0.5</v>
      </c>
      <c r="F8828">
        <v>84650</v>
      </c>
      <c r="G8828">
        <v>950</v>
      </c>
      <c r="H8828">
        <v>84175</v>
      </c>
      <c r="I8828">
        <v>1726867</v>
      </c>
      <c r="J8828">
        <v>20.399999999999999</v>
      </c>
    </row>
    <row r="8829" spans="1:10" x14ac:dyDescent="0.25">
      <c r="A8829">
        <v>1955</v>
      </c>
      <c r="B8829">
        <v>55</v>
      </c>
      <c r="C8829">
        <v>1.2489999999999999E-2</v>
      </c>
      <c r="D8829">
        <v>1.2409999999999999E-2</v>
      </c>
      <c r="E8829">
        <v>0.5</v>
      </c>
      <c r="F8829">
        <v>83701</v>
      </c>
      <c r="G8829">
        <v>1039</v>
      </c>
      <c r="H8829">
        <v>83181</v>
      </c>
      <c r="I8829">
        <v>1642691</v>
      </c>
      <c r="J8829">
        <v>19.63</v>
      </c>
    </row>
    <row r="8830" spans="1:10" x14ac:dyDescent="0.25">
      <c r="A8830">
        <v>1955</v>
      </c>
      <c r="B8830">
        <v>56</v>
      </c>
      <c r="C8830">
        <v>1.3220000000000001E-2</v>
      </c>
      <c r="D8830">
        <v>1.3140000000000001E-2</v>
      </c>
      <c r="E8830">
        <v>0.5</v>
      </c>
      <c r="F8830">
        <v>82662</v>
      </c>
      <c r="G8830">
        <v>1086</v>
      </c>
      <c r="H8830">
        <v>82119</v>
      </c>
      <c r="I8830">
        <v>1559510</v>
      </c>
      <c r="J8830">
        <v>18.87</v>
      </c>
    </row>
    <row r="8831" spans="1:10" x14ac:dyDescent="0.25">
      <c r="A8831">
        <v>1955</v>
      </c>
      <c r="B8831">
        <v>57</v>
      </c>
      <c r="C8831">
        <v>1.528E-2</v>
      </c>
      <c r="D8831">
        <v>1.516E-2</v>
      </c>
      <c r="E8831">
        <v>0.5</v>
      </c>
      <c r="F8831">
        <v>81576</v>
      </c>
      <c r="G8831">
        <v>1237</v>
      </c>
      <c r="H8831">
        <v>80958</v>
      </c>
      <c r="I8831">
        <v>1477391</v>
      </c>
      <c r="J8831">
        <v>18.11</v>
      </c>
    </row>
    <row r="8832" spans="1:10" x14ac:dyDescent="0.25">
      <c r="A8832">
        <v>1955</v>
      </c>
      <c r="B8832">
        <v>58</v>
      </c>
      <c r="C8832">
        <v>1.5810000000000001E-2</v>
      </c>
      <c r="D8832">
        <v>1.5679999999999999E-2</v>
      </c>
      <c r="E8832">
        <v>0.5</v>
      </c>
      <c r="F8832">
        <v>80339</v>
      </c>
      <c r="G8832">
        <v>1260</v>
      </c>
      <c r="H8832">
        <v>79709</v>
      </c>
      <c r="I8832">
        <v>1396434</v>
      </c>
      <c r="J8832">
        <v>17.38</v>
      </c>
    </row>
    <row r="8833" spans="1:10" x14ac:dyDescent="0.25">
      <c r="A8833">
        <v>1955</v>
      </c>
      <c r="B8833">
        <v>59</v>
      </c>
      <c r="C8833">
        <v>1.7639999999999999E-2</v>
      </c>
      <c r="D8833">
        <v>1.7479999999999999E-2</v>
      </c>
      <c r="E8833">
        <v>0.5</v>
      </c>
      <c r="F8833">
        <v>79079</v>
      </c>
      <c r="G8833">
        <v>1383</v>
      </c>
      <c r="H8833">
        <v>78388</v>
      </c>
      <c r="I8833">
        <v>1316724</v>
      </c>
      <c r="J8833">
        <v>16.649999999999999</v>
      </c>
    </row>
    <row r="8834" spans="1:10" x14ac:dyDescent="0.25">
      <c r="A8834">
        <v>1955</v>
      </c>
      <c r="B8834">
        <v>60</v>
      </c>
      <c r="C8834">
        <v>2.087E-2</v>
      </c>
      <c r="D8834">
        <v>2.0650000000000002E-2</v>
      </c>
      <c r="E8834">
        <v>0.5</v>
      </c>
      <c r="F8834">
        <v>77696</v>
      </c>
      <c r="G8834">
        <v>1604</v>
      </c>
      <c r="H8834">
        <v>76894</v>
      </c>
      <c r="I8834">
        <v>1238337</v>
      </c>
      <c r="J8834">
        <v>15.94</v>
      </c>
    </row>
    <row r="8835" spans="1:10" x14ac:dyDescent="0.25">
      <c r="A8835">
        <v>1955</v>
      </c>
      <c r="B8835">
        <v>61</v>
      </c>
      <c r="C8835">
        <v>2.317E-2</v>
      </c>
      <c r="D8835">
        <v>2.291E-2</v>
      </c>
      <c r="E8835">
        <v>0.5</v>
      </c>
      <c r="F8835">
        <v>76092</v>
      </c>
      <c r="G8835">
        <v>1743</v>
      </c>
      <c r="H8835">
        <v>75220</v>
      </c>
      <c r="I8835">
        <v>1161443</v>
      </c>
      <c r="J8835">
        <v>15.26</v>
      </c>
    </row>
    <row r="8836" spans="1:10" x14ac:dyDescent="0.25">
      <c r="A8836">
        <v>1955</v>
      </c>
      <c r="B8836">
        <v>62</v>
      </c>
      <c r="C8836">
        <v>2.315E-2</v>
      </c>
      <c r="D8836">
        <v>2.2880000000000001E-2</v>
      </c>
      <c r="E8836">
        <v>0.5</v>
      </c>
      <c r="F8836">
        <v>74349</v>
      </c>
      <c r="G8836">
        <v>1701</v>
      </c>
      <c r="H8836">
        <v>73498</v>
      </c>
      <c r="I8836">
        <v>1086222</v>
      </c>
      <c r="J8836">
        <v>14.61</v>
      </c>
    </row>
    <row r="8837" spans="1:10" x14ac:dyDescent="0.25">
      <c r="A8837">
        <v>1955</v>
      </c>
      <c r="B8837">
        <v>63</v>
      </c>
      <c r="C8837">
        <v>2.469E-2</v>
      </c>
      <c r="D8837">
        <v>2.4389999999999998E-2</v>
      </c>
      <c r="E8837">
        <v>0.5</v>
      </c>
      <c r="F8837">
        <v>72647</v>
      </c>
      <c r="G8837">
        <v>1772</v>
      </c>
      <c r="H8837">
        <v>71761</v>
      </c>
      <c r="I8837">
        <v>1012724</v>
      </c>
      <c r="J8837">
        <v>13.94</v>
      </c>
    </row>
    <row r="8838" spans="1:10" x14ac:dyDescent="0.25">
      <c r="A8838">
        <v>1955</v>
      </c>
      <c r="B8838">
        <v>64</v>
      </c>
      <c r="C8838">
        <v>2.7349999999999999E-2</v>
      </c>
      <c r="D8838">
        <v>2.6980000000000001E-2</v>
      </c>
      <c r="E8838">
        <v>0.5</v>
      </c>
      <c r="F8838">
        <v>70875</v>
      </c>
      <c r="G8838">
        <v>1912</v>
      </c>
      <c r="H8838">
        <v>69919</v>
      </c>
      <c r="I8838">
        <v>940963</v>
      </c>
      <c r="J8838">
        <v>13.28</v>
      </c>
    </row>
    <row r="8839" spans="1:10" x14ac:dyDescent="0.25">
      <c r="A8839">
        <v>1955</v>
      </c>
      <c r="B8839">
        <v>65</v>
      </c>
      <c r="C8839">
        <v>3.116E-2</v>
      </c>
      <c r="D8839">
        <v>3.0679999999999999E-2</v>
      </c>
      <c r="E8839">
        <v>0.5</v>
      </c>
      <c r="F8839">
        <v>68963</v>
      </c>
      <c r="G8839">
        <v>2116</v>
      </c>
      <c r="H8839">
        <v>67905</v>
      </c>
      <c r="I8839">
        <v>871043</v>
      </c>
      <c r="J8839">
        <v>12.63</v>
      </c>
    </row>
    <row r="8840" spans="1:10" x14ac:dyDescent="0.25">
      <c r="A8840">
        <v>1955</v>
      </c>
      <c r="B8840">
        <v>66</v>
      </c>
      <c r="C8840">
        <v>3.424E-2</v>
      </c>
      <c r="D8840">
        <v>3.3660000000000002E-2</v>
      </c>
      <c r="E8840">
        <v>0.5</v>
      </c>
      <c r="F8840">
        <v>66847</v>
      </c>
      <c r="G8840">
        <v>2250</v>
      </c>
      <c r="H8840">
        <v>65722</v>
      </c>
      <c r="I8840">
        <v>803138</v>
      </c>
      <c r="J8840">
        <v>12.01</v>
      </c>
    </row>
    <row r="8841" spans="1:10" x14ac:dyDescent="0.25">
      <c r="A8841">
        <v>1955</v>
      </c>
      <c r="B8841">
        <v>67</v>
      </c>
      <c r="C8841">
        <v>3.7429999999999998E-2</v>
      </c>
      <c r="D8841">
        <v>3.6740000000000002E-2</v>
      </c>
      <c r="E8841">
        <v>0.5</v>
      </c>
      <c r="F8841">
        <v>64597</v>
      </c>
      <c r="G8841">
        <v>2373</v>
      </c>
      <c r="H8841">
        <v>63410</v>
      </c>
      <c r="I8841">
        <v>737417</v>
      </c>
      <c r="J8841">
        <v>11.42</v>
      </c>
    </row>
    <row r="8842" spans="1:10" x14ac:dyDescent="0.25">
      <c r="A8842">
        <v>1955</v>
      </c>
      <c r="B8842">
        <v>68</v>
      </c>
      <c r="C8842">
        <v>3.9640000000000002E-2</v>
      </c>
      <c r="D8842">
        <v>3.8870000000000002E-2</v>
      </c>
      <c r="E8842">
        <v>0.5</v>
      </c>
      <c r="F8842">
        <v>62223</v>
      </c>
      <c r="G8842">
        <v>2419</v>
      </c>
      <c r="H8842">
        <v>61014</v>
      </c>
      <c r="I8842">
        <v>674006</v>
      </c>
      <c r="J8842">
        <v>10.83</v>
      </c>
    </row>
    <row r="8843" spans="1:10" x14ac:dyDescent="0.25">
      <c r="A8843">
        <v>1955</v>
      </c>
      <c r="B8843">
        <v>69</v>
      </c>
      <c r="C8843">
        <v>4.7320000000000001E-2</v>
      </c>
      <c r="D8843">
        <v>4.6219999999999997E-2</v>
      </c>
      <c r="E8843">
        <v>0.5</v>
      </c>
      <c r="F8843">
        <v>59805</v>
      </c>
      <c r="G8843">
        <v>2764</v>
      </c>
      <c r="H8843">
        <v>58423</v>
      </c>
      <c r="I8843">
        <v>612992</v>
      </c>
      <c r="J8843">
        <v>10.25</v>
      </c>
    </row>
    <row r="8844" spans="1:10" x14ac:dyDescent="0.25">
      <c r="A8844">
        <v>1955</v>
      </c>
      <c r="B8844">
        <v>70</v>
      </c>
      <c r="C8844">
        <v>5.006E-2</v>
      </c>
      <c r="D8844">
        <v>4.8840000000000001E-2</v>
      </c>
      <c r="E8844">
        <v>0.5</v>
      </c>
      <c r="F8844">
        <v>57040</v>
      </c>
      <c r="G8844">
        <v>2786</v>
      </c>
      <c r="H8844">
        <v>55647</v>
      </c>
      <c r="I8844">
        <v>554570</v>
      </c>
      <c r="J8844">
        <v>9.7200000000000006</v>
      </c>
    </row>
    <row r="8845" spans="1:10" x14ac:dyDescent="0.25">
      <c r="A8845">
        <v>1955</v>
      </c>
      <c r="B8845">
        <v>71</v>
      </c>
      <c r="C8845">
        <v>4.9869999999999998E-2</v>
      </c>
      <c r="D8845">
        <v>4.8660000000000002E-2</v>
      </c>
      <c r="E8845">
        <v>0.5</v>
      </c>
      <c r="F8845">
        <v>54254</v>
      </c>
      <c r="G8845">
        <v>2640</v>
      </c>
      <c r="H8845">
        <v>52934</v>
      </c>
      <c r="I8845">
        <v>498922</v>
      </c>
      <c r="J8845">
        <v>9.1999999999999993</v>
      </c>
    </row>
    <row r="8846" spans="1:10" x14ac:dyDescent="0.25">
      <c r="A8846">
        <v>1955</v>
      </c>
      <c r="B8846">
        <v>72</v>
      </c>
      <c r="C8846">
        <v>5.8979999999999998E-2</v>
      </c>
      <c r="D8846">
        <v>5.7290000000000001E-2</v>
      </c>
      <c r="E8846">
        <v>0.5</v>
      </c>
      <c r="F8846">
        <v>51614</v>
      </c>
      <c r="G8846">
        <v>2957</v>
      </c>
      <c r="H8846">
        <v>50136</v>
      </c>
      <c r="I8846">
        <v>445988</v>
      </c>
      <c r="J8846">
        <v>8.64</v>
      </c>
    </row>
    <row r="8847" spans="1:10" x14ac:dyDescent="0.25">
      <c r="A8847">
        <v>1955</v>
      </c>
      <c r="B8847">
        <v>73</v>
      </c>
      <c r="C8847">
        <v>6.3539999999999999E-2</v>
      </c>
      <c r="D8847">
        <v>6.1589999999999999E-2</v>
      </c>
      <c r="E8847">
        <v>0.5</v>
      </c>
      <c r="F8847">
        <v>48657</v>
      </c>
      <c r="G8847">
        <v>2997</v>
      </c>
      <c r="H8847">
        <v>47159</v>
      </c>
      <c r="I8847">
        <v>395852</v>
      </c>
      <c r="J8847">
        <v>8.14</v>
      </c>
    </row>
    <row r="8848" spans="1:10" x14ac:dyDescent="0.25">
      <c r="A8848">
        <v>1955</v>
      </c>
      <c r="B8848">
        <v>74</v>
      </c>
      <c r="C8848">
        <v>6.7460000000000006E-2</v>
      </c>
      <c r="D8848">
        <v>6.5259999999999999E-2</v>
      </c>
      <c r="E8848">
        <v>0.5</v>
      </c>
      <c r="F8848">
        <v>45661</v>
      </c>
      <c r="G8848">
        <v>2980</v>
      </c>
      <c r="H8848">
        <v>44171</v>
      </c>
      <c r="I8848">
        <v>348693</v>
      </c>
      <c r="J8848">
        <v>7.64</v>
      </c>
    </row>
    <row r="8849" spans="1:10" x14ac:dyDescent="0.25">
      <c r="A8849">
        <v>1955</v>
      </c>
      <c r="B8849">
        <v>75</v>
      </c>
      <c r="C8849">
        <v>7.5829999999999995E-2</v>
      </c>
      <c r="D8849">
        <v>7.306E-2</v>
      </c>
      <c r="E8849">
        <v>0.5</v>
      </c>
      <c r="F8849">
        <v>42681</v>
      </c>
      <c r="G8849">
        <v>3118</v>
      </c>
      <c r="H8849">
        <v>41122</v>
      </c>
      <c r="I8849">
        <v>304522</v>
      </c>
      <c r="J8849">
        <v>7.13</v>
      </c>
    </row>
    <row r="8850" spans="1:10" x14ac:dyDescent="0.25">
      <c r="A8850">
        <v>1955</v>
      </c>
      <c r="B8850">
        <v>76</v>
      </c>
      <c r="C8850">
        <v>9.3399999999999997E-2</v>
      </c>
      <c r="D8850">
        <v>8.9230000000000004E-2</v>
      </c>
      <c r="E8850">
        <v>0.5</v>
      </c>
      <c r="F8850">
        <v>39563</v>
      </c>
      <c r="G8850">
        <v>3530</v>
      </c>
      <c r="H8850">
        <v>37798</v>
      </c>
      <c r="I8850">
        <v>263400</v>
      </c>
      <c r="J8850">
        <v>6.66</v>
      </c>
    </row>
    <row r="8851" spans="1:10" x14ac:dyDescent="0.25">
      <c r="A8851">
        <v>1955</v>
      </c>
      <c r="B8851">
        <v>77</v>
      </c>
      <c r="C8851">
        <v>0.10503</v>
      </c>
      <c r="D8851">
        <v>9.9790000000000004E-2</v>
      </c>
      <c r="E8851">
        <v>0.5</v>
      </c>
      <c r="F8851">
        <v>36032</v>
      </c>
      <c r="G8851">
        <v>3596</v>
      </c>
      <c r="H8851">
        <v>34235</v>
      </c>
      <c r="I8851">
        <v>225603</v>
      </c>
      <c r="J8851">
        <v>6.26</v>
      </c>
    </row>
    <row r="8852" spans="1:10" x14ac:dyDescent="0.25">
      <c r="A8852">
        <v>1955</v>
      </c>
      <c r="B8852">
        <v>78</v>
      </c>
      <c r="C8852">
        <v>0.11126999999999999</v>
      </c>
      <c r="D8852">
        <v>0.10541</v>
      </c>
      <c r="E8852">
        <v>0.5</v>
      </c>
      <c r="F8852">
        <v>32437</v>
      </c>
      <c r="G8852">
        <v>3419</v>
      </c>
      <c r="H8852">
        <v>30727</v>
      </c>
      <c r="I8852">
        <v>191368</v>
      </c>
      <c r="J8852">
        <v>5.9</v>
      </c>
    </row>
    <row r="8853" spans="1:10" x14ac:dyDescent="0.25">
      <c r="A8853">
        <v>1955</v>
      </c>
      <c r="B8853">
        <v>79</v>
      </c>
      <c r="C8853">
        <v>0.1234</v>
      </c>
      <c r="D8853">
        <v>0.11622</v>
      </c>
      <c r="E8853">
        <v>0.5</v>
      </c>
      <c r="F8853">
        <v>29018</v>
      </c>
      <c r="G8853">
        <v>3373</v>
      </c>
      <c r="H8853">
        <v>27331</v>
      </c>
      <c r="I8853">
        <v>160641</v>
      </c>
      <c r="J8853">
        <v>5.54</v>
      </c>
    </row>
    <row r="8854" spans="1:10" x14ac:dyDescent="0.25">
      <c r="A8854">
        <v>1955</v>
      </c>
      <c r="B8854">
        <v>80</v>
      </c>
      <c r="C8854">
        <v>0.13614999999999999</v>
      </c>
      <c r="D8854">
        <v>0.12747</v>
      </c>
      <c r="E8854">
        <v>0.5</v>
      </c>
      <c r="F8854">
        <v>25645</v>
      </c>
      <c r="G8854">
        <v>3269</v>
      </c>
      <c r="H8854">
        <v>24011</v>
      </c>
      <c r="I8854">
        <v>133310</v>
      </c>
      <c r="J8854">
        <v>5.2</v>
      </c>
    </row>
    <row r="8855" spans="1:10" x14ac:dyDescent="0.25">
      <c r="A8855">
        <v>1955</v>
      </c>
      <c r="B8855">
        <v>81</v>
      </c>
      <c r="C8855">
        <v>0.14557</v>
      </c>
      <c r="D8855">
        <v>0.13569000000000001</v>
      </c>
      <c r="E8855">
        <v>0.5</v>
      </c>
      <c r="F8855">
        <v>22376</v>
      </c>
      <c r="G8855">
        <v>3036</v>
      </c>
      <c r="H8855">
        <v>20858</v>
      </c>
      <c r="I8855">
        <v>109299</v>
      </c>
      <c r="J8855">
        <v>4.88</v>
      </c>
    </row>
    <row r="8856" spans="1:10" x14ac:dyDescent="0.25">
      <c r="A8856">
        <v>1955</v>
      </c>
      <c r="B8856">
        <v>82</v>
      </c>
      <c r="C8856">
        <v>0.15764</v>
      </c>
      <c r="D8856">
        <v>0.14612</v>
      </c>
      <c r="E8856">
        <v>0.5</v>
      </c>
      <c r="F8856">
        <v>19340</v>
      </c>
      <c r="G8856">
        <v>2826</v>
      </c>
      <c r="H8856">
        <v>17927</v>
      </c>
      <c r="I8856">
        <v>88441</v>
      </c>
      <c r="J8856">
        <v>4.57</v>
      </c>
    </row>
    <row r="8857" spans="1:10" x14ac:dyDescent="0.25">
      <c r="A8857">
        <v>1955</v>
      </c>
      <c r="B8857">
        <v>83</v>
      </c>
      <c r="C8857">
        <v>0.16825000000000001</v>
      </c>
      <c r="D8857">
        <v>0.15518999999999999</v>
      </c>
      <c r="E8857">
        <v>0.5</v>
      </c>
      <c r="F8857">
        <v>16514</v>
      </c>
      <c r="G8857">
        <v>2563</v>
      </c>
      <c r="H8857">
        <v>15232</v>
      </c>
      <c r="I8857">
        <v>70514</v>
      </c>
      <c r="J8857">
        <v>4.2699999999999996</v>
      </c>
    </row>
    <row r="8858" spans="1:10" x14ac:dyDescent="0.25">
      <c r="A8858">
        <v>1955</v>
      </c>
      <c r="B8858">
        <v>84</v>
      </c>
      <c r="C8858">
        <v>0.18473999999999999</v>
      </c>
      <c r="D8858">
        <v>0.16911999999999999</v>
      </c>
      <c r="E8858">
        <v>0.5</v>
      </c>
      <c r="F8858">
        <v>13951</v>
      </c>
      <c r="G8858">
        <v>2359</v>
      </c>
      <c r="H8858">
        <v>12771</v>
      </c>
      <c r="I8858">
        <v>55282</v>
      </c>
      <c r="J8858">
        <v>3.96</v>
      </c>
    </row>
    <row r="8859" spans="1:10" x14ac:dyDescent="0.25">
      <c r="A8859">
        <v>1955</v>
      </c>
      <c r="B8859">
        <v>85</v>
      </c>
      <c r="C8859">
        <v>0.20927999999999999</v>
      </c>
      <c r="D8859">
        <v>0.18945000000000001</v>
      </c>
      <c r="E8859">
        <v>0.5</v>
      </c>
      <c r="F8859">
        <v>11592</v>
      </c>
      <c r="G8859">
        <v>2196</v>
      </c>
      <c r="H8859">
        <v>10494</v>
      </c>
      <c r="I8859">
        <v>42511</v>
      </c>
      <c r="J8859">
        <v>3.67</v>
      </c>
    </row>
    <row r="8860" spans="1:10" x14ac:dyDescent="0.25">
      <c r="A8860">
        <v>1955</v>
      </c>
      <c r="B8860">
        <v>86</v>
      </c>
      <c r="C8860">
        <v>0.23610999999999999</v>
      </c>
      <c r="D8860">
        <v>0.21118000000000001</v>
      </c>
      <c r="E8860">
        <v>0.5</v>
      </c>
      <c r="F8860">
        <v>9396</v>
      </c>
      <c r="G8860">
        <v>1984</v>
      </c>
      <c r="H8860">
        <v>8403</v>
      </c>
      <c r="I8860">
        <v>32017</v>
      </c>
      <c r="J8860">
        <v>3.41</v>
      </c>
    </row>
    <row r="8861" spans="1:10" x14ac:dyDescent="0.25">
      <c r="A8861">
        <v>1955</v>
      </c>
      <c r="B8861">
        <v>87</v>
      </c>
      <c r="C8861">
        <v>0.2631</v>
      </c>
      <c r="D8861">
        <v>0.23250999999999999</v>
      </c>
      <c r="E8861">
        <v>0.5</v>
      </c>
      <c r="F8861">
        <v>7411</v>
      </c>
      <c r="G8861">
        <v>1723</v>
      </c>
      <c r="H8861">
        <v>6550</v>
      </c>
      <c r="I8861">
        <v>23614</v>
      </c>
      <c r="J8861">
        <v>3.19</v>
      </c>
    </row>
    <row r="8862" spans="1:10" x14ac:dyDescent="0.25">
      <c r="A8862">
        <v>1955</v>
      </c>
      <c r="B8862">
        <v>88</v>
      </c>
      <c r="C8862">
        <v>0.27817999999999998</v>
      </c>
      <c r="D8862">
        <v>0.24421000000000001</v>
      </c>
      <c r="E8862">
        <v>0.5</v>
      </c>
      <c r="F8862">
        <v>5688</v>
      </c>
      <c r="G8862">
        <v>1389</v>
      </c>
      <c r="H8862">
        <v>4994</v>
      </c>
      <c r="I8862">
        <v>17064</v>
      </c>
      <c r="J8862">
        <v>3</v>
      </c>
    </row>
    <row r="8863" spans="1:10" x14ac:dyDescent="0.25">
      <c r="A8863">
        <v>1955</v>
      </c>
      <c r="B8863">
        <v>89</v>
      </c>
      <c r="C8863">
        <v>0.31015999999999999</v>
      </c>
      <c r="D8863">
        <v>0.26851999999999998</v>
      </c>
      <c r="E8863">
        <v>0.5</v>
      </c>
      <c r="F8863">
        <v>4299</v>
      </c>
      <c r="G8863">
        <v>1154</v>
      </c>
      <c r="H8863">
        <v>3722</v>
      </c>
      <c r="I8863">
        <v>12070</v>
      </c>
      <c r="J8863">
        <v>2.81</v>
      </c>
    </row>
    <row r="8864" spans="1:10" x14ac:dyDescent="0.25">
      <c r="A8864">
        <v>1955</v>
      </c>
      <c r="B8864">
        <v>90</v>
      </c>
      <c r="C8864">
        <v>0.34045999999999998</v>
      </c>
      <c r="D8864">
        <v>0.29093999999999998</v>
      </c>
      <c r="E8864">
        <v>0.5</v>
      </c>
      <c r="F8864">
        <v>3145</v>
      </c>
      <c r="G8864">
        <v>915</v>
      </c>
      <c r="H8864">
        <v>2687</v>
      </c>
      <c r="I8864">
        <v>8348</v>
      </c>
      <c r="J8864">
        <v>2.65</v>
      </c>
    </row>
    <row r="8865" spans="1:10" x14ac:dyDescent="0.25">
      <c r="A8865">
        <v>1955</v>
      </c>
      <c r="B8865">
        <v>91</v>
      </c>
      <c r="C8865">
        <v>0.34632000000000002</v>
      </c>
      <c r="D8865">
        <v>0.29520000000000002</v>
      </c>
      <c r="E8865">
        <v>0.5</v>
      </c>
      <c r="F8865">
        <v>2230</v>
      </c>
      <c r="G8865">
        <v>658</v>
      </c>
      <c r="H8865">
        <v>1901</v>
      </c>
      <c r="I8865">
        <v>5661</v>
      </c>
      <c r="J8865">
        <v>2.54</v>
      </c>
    </row>
    <row r="8866" spans="1:10" x14ac:dyDescent="0.25">
      <c r="A8866">
        <v>1955</v>
      </c>
      <c r="B8866">
        <v>92</v>
      </c>
      <c r="C8866">
        <v>0.37247999999999998</v>
      </c>
      <c r="D8866">
        <v>0.314</v>
      </c>
      <c r="E8866">
        <v>0.5</v>
      </c>
      <c r="F8866">
        <v>1572</v>
      </c>
      <c r="G8866">
        <v>493</v>
      </c>
      <c r="H8866">
        <v>1325</v>
      </c>
      <c r="I8866">
        <v>3761</v>
      </c>
      <c r="J8866">
        <v>2.39</v>
      </c>
    </row>
    <row r="8867" spans="1:10" x14ac:dyDescent="0.25">
      <c r="A8867">
        <v>1955</v>
      </c>
      <c r="B8867">
        <v>93</v>
      </c>
      <c r="C8867">
        <v>0.39940999999999999</v>
      </c>
      <c r="D8867">
        <v>0.33291999999999999</v>
      </c>
      <c r="E8867">
        <v>0.5</v>
      </c>
      <c r="F8867">
        <v>1078</v>
      </c>
      <c r="G8867">
        <v>359</v>
      </c>
      <c r="H8867">
        <v>899</v>
      </c>
      <c r="I8867">
        <v>2436</v>
      </c>
      <c r="J8867">
        <v>2.2599999999999998</v>
      </c>
    </row>
    <row r="8868" spans="1:10" x14ac:dyDescent="0.25">
      <c r="A8868">
        <v>1955</v>
      </c>
      <c r="B8868">
        <v>94</v>
      </c>
      <c r="C8868">
        <v>0.42696000000000001</v>
      </c>
      <c r="D8868">
        <v>0.35185</v>
      </c>
      <c r="E8868">
        <v>0.5</v>
      </c>
      <c r="F8868">
        <v>719</v>
      </c>
      <c r="G8868">
        <v>253</v>
      </c>
      <c r="H8868">
        <v>593</v>
      </c>
      <c r="I8868">
        <v>1537</v>
      </c>
      <c r="J8868">
        <v>2.14</v>
      </c>
    </row>
    <row r="8869" spans="1:10" x14ac:dyDescent="0.25">
      <c r="A8869">
        <v>1955</v>
      </c>
      <c r="B8869">
        <v>95</v>
      </c>
      <c r="C8869">
        <v>0.45496999999999999</v>
      </c>
      <c r="D8869">
        <v>0.37064999999999998</v>
      </c>
      <c r="E8869">
        <v>0.5</v>
      </c>
      <c r="F8869">
        <v>466</v>
      </c>
      <c r="G8869">
        <v>173</v>
      </c>
      <c r="H8869">
        <v>380</v>
      </c>
      <c r="I8869">
        <v>944</v>
      </c>
      <c r="J8869">
        <v>2.0299999999999998</v>
      </c>
    </row>
    <row r="8870" spans="1:10" x14ac:dyDescent="0.25">
      <c r="A8870">
        <v>1955</v>
      </c>
      <c r="B8870">
        <v>96</v>
      </c>
      <c r="C8870">
        <v>0.48326999999999998</v>
      </c>
      <c r="D8870">
        <v>0.38922000000000001</v>
      </c>
      <c r="E8870">
        <v>0.5</v>
      </c>
      <c r="F8870">
        <v>293</v>
      </c>
      <c r="G8870">
        <v>114</v>
      </c>
      <c r="H8870">
        <v>236</v>
      </c>
      <c r="I8870">
        <v>565</v>
      </c>
      <c r="J8870">
        <v>1.92</v>
      </c>
    </row>
    <row r="8871" spans="1:10" x14ac:dyDescent="0.25">
      <c r="A8871">
        <v>1955</v>
      </c>
      <c r="B8871">
        <v>97</v>
      </c>
      <c r="C8871">
        <v>0.51168000000000002</v>
      </c>
      <c r="D8871">
        <v>0.40744000000000002</v>
      </c>
      <c r="E8871">
        <v>0.5</v>
      </c>
      <c r="F8871">
        <v>179</v>
      </c>
      <c r="G8871">
        <v>73</v>
      </c>
      <c r="H8871">
        <v>143</v>
      </c>
      <c r="I8871">
        <v>328</v>
      </c>
      <c r="J8871">
        <v>1.83</v>
      </c>
    </row>
    <row r="8872" spans="1:10" x14ac:dyDescent="0.25">
      <c r="A8872">
        <v>1955</v>
      </c>
      <c r="B8872">
        <v>98</v>
      </c>
      <c r="C8872">
        <v>0.54000999999999999</v>
      </c>
      <c r="D8872">
        <v>0.42520000000000002</v>
      </c>
      <c r="E8872">
        <v>0.5</v>
      </c>
      <c r="F8872">
        <v>106</v>
      </c>
      <c r="G8872">
        <v>45</v>
      </c>
      <c r="H8872">
        <v>84</v>
      </c>
      <c r="I8872">
        <v>186</v>
      </c>
      <c r="J8872">
        <v>1.75</v>
      </c>
    </row>
    <row r="8873" spans="1:10" x14ac:dyDescent="0.25">
      <c r="A8873">
        <v>1955</v>
      </c>
      <c r="B8873">
        <v>99</v>
      </c>
      <c r="C8873">
        <v>0.56808999999999998</v>
      </c>
      <c r="D8873">
        <v>0.44241999999999998</v>
      </c>
      <c r="E8873">
        <v>0.5</v>
      </c>
      <c r="F8873">
        <v>61</v>
      </c>
      <c r="G8873">
        <v>27</v>
      </c>
      <c r="H8873">
        <v>48</v>
      </c>
      <c r="I8873">
        <v>102</v>
      </c>
      <c r="J8873">
        <v>1.67</v>
      </c>
    </row>
    <row r="8874" spans="1:10" x14ac:dyDescent="0.25">
      <c r="A8874">
        <v>1955</v>
      </c>
      <c r="B8874">
        <v>100</v>
      </c>
      <c r="C8874">
        <v>0.59572999999999998</v>
      </c>
      <c r="D8874">
        <v>0.45900999999999997</v>
      </c>
      <c r="E8874">
        <v>0.5</v>
      </c>
      <c r="F8874">
        <v>34</v>
      </c>
      <c r="G8874">
        <v>16</v>
      </c>
      <c r="H8874">
        <v>26</v>
      </c>
      <c r="I8874">
        <v>55</v>
      </c>
      <c r="J8874">
        <v>1.61</v>
      </c>
    </row>
    <row r="8875" spans="1:10" x14ac:dyDescent="0.25">
      <c r="A8875">
        <v>1955</v>
      </c>
      <c r="B8875">
        <v>101</v>
      </c>
      <c r="C8875">
        <v>0.62278</v>
      </c>
      <c r="D8875">
        <v>0.47489999999999999</v>
      </c>
      <c r="E8875">
        <v>0.5</v>
      </c>
      <c r="F8875">
        <v>18</v>
      </c>
      <c r="G8875">
        <v>9</v>
      </c>
      <c r="H8875">
        <v>14</v>
      </c>
      <c r="I8875">
        <v>28</v>
      </c>
      <c r="J8875">
        <v>1.54</v>
      </c>
    </row>
    <row r="8876" spans="1:10" x14ac:dyDescent="0.25">
      <c r="A8876">
        <v>1955</v>
      </c>
      <c r="B8876">
        <v>102</v>
      </c>
      <c r="C8876">
        <v>0.64908999999999994</v>
      </c>
      <c r="D8876">
        <v>0.49004999999999999</v>
      </c>
      <c r="E8876">
        <v>0.5</v>
      </c>
      <c r="F8876">
        <v>10</v>
      </c>
      <c r="G8876">
        <v>5</v>
      </c>
      <c r="H8876">
        <v>7</v>
      </c>
      <c r="I8876">
        <v>14</v>
      </c>
      <c r="J8876">
        <v>1.49</v>
      </c>
    </row>
    <row r="8877" spans="1:10" x14ac:dyDescent="0.25">
      <c r="A8877">
        <v>1955</v>
      </c>
      <c r="B8877">
        <v>103</v>
      </c>
      <c r="C8877">
        <v>0.67452000000000001</v>
      </c>
      <c r="D8877">
        <v>0.50441000000000003</v>
      </c>
      <c r="E8877">
        <v>0.5</v>
      </c>
      <c r="F8877">
        <v>5</v>
      </c>
      <c r="G8877">
        <v>2</v>
      </c>
      <c r="H8877">
        <v>4</v>
      </c>
      <c r="I8877">
        <v>7</v>
      </c>
      <c r="J8877">
        <v>1.44</v>
      </c>
    </row>
    <row r="8878" spans="1:10" x14ac:dyDescent="0.25">
      <c r="A8878">
        <v>1955</v>
      </c>
      <c r="B8878">
        <v>104</v>
      </c>
      <c r="C8878">
        <v>0.69896999999999998</v>
      </c>
      <c r="D8878">
        <v>0.51795000000000002</v>
      </c>
      <c r="E8878">
        <v>0.5</v>
      </c>
      <c r="F8878">
        <v>2</v>
      </c>
      <c r="G8878">
        <v>1</v>
      </c>
      <c r="H8878">
        <v>2</v>
      </c>
      <c r="I8878">
        <v>3</v>
      </c>
      <c r="J8878">
        <v>1.39</v>
      </c>
    </row>
    <row r="8879" spans="1:10" x14ac:dyDescent="0.25">
      <c r="A8879">
        <v>1955</v>
      </c>
      <c r="B8879">
        <v>105</v>
      </c>
      <c r="C8879">
        <v>0.72233000000000003</v>
      </c>
      <c r="D8879">
        <v>0.53066999999999998</v>
      </c>
      <c r="E8879">
        <v>0.5</v>
      </c>
      <c r="F8879">
        <v>1</v>
      </c>
      <c r="G8879">
        <v>1</v>
      </c>
      <c r="H8879">
        <v>1</v>
      </c>
      <c r="I8879">
        <v>2</v>
      </c>
      <c r="J8879">
        <v>1.35</v>
      </c>
    </row>
    <row r="8880" spans="1:10" x14ac:dyDescent="0.25">
      <c r="A8880">
        <v>1955</v>
      </c>
      <c r="B8880">
        <v>106</v>
      </c>
      <c r="C8880">
        <v>0.74453999999999998</v>
      </c>
      <c r="D8880">
        <v>0.54256000000000004</v>
      </c>
      <c r="E8880">
        <v>0.5</v>
      </c>
      <c r="F8880">
        <v>1</v>
      </c>
      <c r="G8880">
        <v>0</v>
      </c>
      <c r="H8880">
        <v>0</v>
      </c>
      <c r="I8880">
        <v>1</v>
      </c>
      <c r="J8880">
        <v>1.32</v>
      </c>
    </row>
    <row r="8881" spans="1:10" x14ac:dyDescent="0.25">
      <c r="A8881">
        <v>1955</v>
      </c>
      <c r="B8881">
        <v>107</v>
      </c>
      <c r="C8881">
        <v>0.76554999999999995</v>
      </c>
      <c r="D8881">
        <v>0.55364000000000002</v>
      </c>
      <c r="E8881">
        <v>0.5</v>
      </c>
      <c r="F8881">
        <v>0</v>
      </c>
      <c r="G8881">
        <v>0</v>
      </c>
      <c r="H8881">
        <v>0</v>
      </c>
      <c r="I8881">
        <v>0</v>
      </c>
      <c r="J8881">
        <v>1.28</v>
      </c>
    </row>
    <row r="8882" spans="1:10" x14ac:dyDescent="0.25">
      <c r="A8882">
        <v>1955</v>
      </c>
      <c r="B8882">
        <v>108</v>
      </c>
      <c r="C8882">
        <v>0.78534000000000004</v>
      </c>
      <c r="D8882">
        <v>0.56391000000000002</v>
      </c>
      <c r="E8882">
        <v>0.5</v>
      </c>
      <c r="F8882">
        <v>0</v>
      </c>
      <c r="G8882">
        <v>0</v>
      </c>
      <c r="H8882">
        <v>0</v>
      </c>
      <c r="I8882">
        <v>0</v>
      </c>
      <c r="J8882">
        <v>1.26</v>
      </c>
    </row>
    <row r="8883" spans="1:10" x14ac:dyDescent="0.25">
      <c r="A8883">
        <v>1955</v>
      </c>
      <c r="B8883">
        <v>109</v>
      </c>
      <c r="C8883">
        <v>0.80388000000000004</v>
      </c>
      <c r="D8883">
        <v>0.57340000000000002</v>
      </c>
      <c r="E8883">
        <v>0.5</v>
      </c>
      <c r="F8883">
        <v>0</v>
      </c>
      <c r="G8883">
        <v>0</v>
      </c>
      <c r="H8883">
        <v>0</v>
      </c>
      <c r="I8883">
        <v>0</v>
      </c>
      <c r="J8883">
        <v>1.23</v>
      </c>
    </row>
    <row r="8884" spans="1:10" x14ac:dyDescent="0.25">
      <c r="A8884">
        <v>1955</v>
      </c>
      <c r="B8884" t="s">
        <v>25</v>
      </c>
      <c r="C8884">
        <v>0.82118000000000002</v>
      </c>
      <c r="D8884">
        <v>1</v>
      </c>
      <c r="E8884">
        <v>1.22</v>
      </c>
      <c r="F8884">
        <v>0</v>
      </c>
      <c r="G8884">
        <v>0</v>
      </c>
      <c r="H8884">
        <v>0</v>
      </c>
      <c r="I8884">
        <v>0</v>
      </c>
      <c r="J8884">
        <v>1.22</v>
      </c>
    </row>
    <row r="8885" spans="1:10" x14ac:dyDescent="0.25">
      <c r="A8885">
        <v>1956</v>
      </c>
      <c r="B8885">
        <v>0</v>
      </c>
      <c r="C8885">
        <v>2.8979999999999999E-2</v>
      </c>
      <c r="D8885">
        <v>2.826E-2</v>
      </c>
      <c r="E8885">
        <v>0.12</v>
      </c>
      <c r="F8885">
        <v>100000</v>
      </c>
      <c r="G8885">
        <v>2826</v>
      </c>
      <c r="H8885">
        <v>97521</v>
      </c>
      <c r="I8885">
        <v>6767498</v>
      </c>
      <c r="J8885">
        <v>67.67</v>
      </c>
    </row>
    <row r="8886" spans="1:10" x14ac:dyDescent="0.25">
      <c r="A8886">
        <v>1956</v>
      </c>
      <c r="B8886">
        <v>1</v>
      </c>
      <c r="C8886">
        <v>2.6900000000000001E-3</v>
      </c>
      <c r="D8886">
        <v>2.6900000000000001E-3</v>
      </c>
      <c r="E8886">
        <v>0.5</v>
      </c>
      <c r="F8886">
        <v>97174</v>
      </c>
      <c r="G8886">
        <v>261</v>
      </c>
      <c r="H8886">
        <v>97044</v>
      </c>
      <c r="I8886">
        <v>6669977</v>
      </c>
      <c r="J8886">
        <v>68.64</v>
      </c>
    </row>
    <row r="8887" spans="1:10" x14ac:dyDescent="0.25">
      <c r="A8887">
        <v>1956</v>
      </c>
      <c r="B8887">
        <v>2</v>
      </c>
      <c r="C8887">
        <v>1.57E-3</v>
      </c>
      <c r="D8887">
        <v>1.56E-3</v>
      </c>
      <c r="E8887">
        <v>0.5</v>
      </c>
      <c r="F8887">
        <v>96913</v>
      </c>
      <c r="G8887">
        <v>152</v>
      </c>
      <c r="H8887">
        <v>96837</v>
      </c>
      <c r="I8887">
        <v>6572933</v>
      </c>
      <c r="J8887">
        <v>67.819999999999993</v>
      </c>
    </row>
    <row r="8888" spans="1:10" x14ac:dyDescent="0.25">
      <c r="A8888">
        <v>1956</v>
      </c>
      <c r="B8888">
        <v>3</v>
      </c>
      <c r="C8888">
        <v>1.1999999999999999E-3</v>
      </c>
      <c r="D8888">
        <v>1.1999999999999999E-3</v>
      </c>
      <c r="E8888">
        <v>0.5</v>
      </c>
      <c r="F8888">
        <v>96761</v>
      </c>
      <c r="G8888">
        <v>116</v>
      </c>
      <c r="H8888">
        <v>96703</v>
      </c>
      <c r="I8888">
        <v>6476096</v>
      </c>
      <c r="J8888">
        <v>66.930000000000007</v>
      </c>
    </row>
    <row r="8889" spans="1:10" x14ac:dyDescent="0.25">
      <c r="A8889">
        <v>1956</v>
      </c>
      <c r="B8889">
        <v>4</v>
      </c>
      <c r="C8889">
        <v>1.2199999999999999E-3</v>
      </c>
      <c r="D8889">
        <v>1.2199999999999999E-3</v>
      </c>
      <c r="E8889">
        <v>0.5</v>
      </c>
      <c r="F8889">
        <v>96645</v>
      </c>
      <c r="G8889">
        <v>118</v>
      </c>
      <c r="H8889">
        <v>96586</v>
      </c>
      <c r="I8889">
        <v>6379393</v>
      </c>
      <c r="J8889">
        <v>66.010000000000005</v>
      </c>
    </row>
    <row r="8890" spans="1:10" x14ac:dyDescent="0.25">
      <c r="A8890">
        <v>1956</v>
      </c>
      <c r="B8890">
        <v>5</v>
      </c>
      <c r="C8890">
        <v>7.1000000000000002E-4</v>
      </c>
      <c r="D8890">
        <v>7.1000000000000002E-4</v>
      </c>
      <c r="E8890">
        <v>0.5</v>
      </c>
      <c r="F8890">
        <v>96527</v>
      </c>
      <c r="G8890">
        <v>69</v>
      </c>
      <c r="H8890">
        <v>96493</v>
      </c>
      <c r="I8890">
        <v>6282806</v>
      </c>
      <c r="J8890">
        <v>65.09</v>
      </c>
    </row>
    <row r="8891" spans="1:10" x14ac:dyDescent="0.25">
      <c r="A8891">
        <v>1956</v>
      </c>
      <c r="B8891">
        <v>6</v>
      </c>
      <c r="C8891">
        <v>7.2999999999999996E-4</v>
      </c>
      <c r="D8891">
        <v>7.2999999999999996E-4</v>
      </c>
      <c r="E8891">
        <v>0.5</v>
      </c>
      <c r="F8891">
        <v>96458</v>
      </c>
      <c r="G8891">
        <v>71</v>
      </c>
      <c r="H8891">
        <v>96423</v>
      </c>
      <c r="I8891">
        <v>6186313</v>
      </c>
      <c r="J8891">
        <v>64.13</v>
      </c>
    </row>
    <row r="8892" spans="1:10" x14ac:dyDescent="0.25">
      <c r="A8892">
        <v>1956</v>
      </c>
      <c r="B8892">
        <v>7</v>
      </c>
      <c r="C8892">
        <v>8.8999999999999995E-4</v>
      </c>
      <c r="D8892">
        <v>8.8999999999999995E-4</v>
      </c>
      <c r="E8892">
        <v>0.5</v>
      </c>
      <c r="F8892">
        <v>96388</v>
      </c>
      <c r="G8892">
        <v>85</v>
      </c>
      <c r="H8892">
        <v>96345</v>
      </c>
      <c r="I8892">
        <v>6089890</v>
      </c>
      <c r="J8892">
        <v>63.18</v>
      </c>
    </row>
    <row r="8893" spans="1:10" x14ac:dyDescent="0.25">
      <c r="A8893">
        <v>1956</v>
      </c>
      <c r="B8893">
        <v>8</v>
      </c>
      <c r="C8893">
        <v>6.8999999999999997E-4</v>
      </c>
      <c r="D8893">
        <v>6.8999999999999997E-4</v>
      </c>
      <c r="E8893">
        <v>0.5</v>
      </c>
      <c r="F8893">
        <v>96303</v>
      </c>
      <c r="G8893">
        <v>66</v>
      </c>
      <c r="H8893">
        <v>96269</v>
      </c>
      <c r="I8893">
        <v>5993545</v>
      </c>
      <c r="J8893">
        <v>62.24</v>
      </c>
    </row>
    <row r="8894" spans="1:10" x14ac:dyDescent="0.25">
      <c r="A8894">
        <v>1956</v>
      </c>
      <c r="B8894">
        <v>9</v>
      </c>
      <c r="C8894">
        <v>7.7999999999999999E-4</v>
      </c>
      <c r="D8894">
        <v>7.6999999999999996E-4</v>
      </c>
      <c r="E8894">
        <v>0.5</v>
      </c>
      <c r="F8894">
        <v>96236</v>
      </c>
      <c r="G8894">
        <v>75</v>
      </c>
      <c r="H8894">
        <v>96199</v>
      </c>
      <c r="I8894">
        <v>5897276</v>
      </c>
      <c r="J8894">
        <v>61.28</v>
      </c>
    </row>
    <row r="8895" spans="1:10" x14ac:dyDescent="0.25">
      <c r="A8895">
        <v>1956</v>
      </c>
      <c r="B8895">
        <v>10</v>
      </c>
      <c r="C8895">
        <v>3.6000000000000002E-4</v>
      </c>
      <c r="D8895">
        <v>3.6000000000000002E-4</v>
      </c>
      <c r="E8895">
        <v>0.5</v>
      </c>
      <c r="F8895">
        <v>96162</v>
      </c>
      <c r="G8895">
        <v>35</v>
      </c>
      <c r="H8895">
        <v>96144</v>
      </c>
      <c r="I8895">
        <v>5801077</v>
      </c>
      <c r="J8895">
        <v>60.33</v>
      </c>
    </row>
    <row r="8896" spans="1:10" x14ac:dyDescent="0.25">
      <c r="A8896">
        <v>1956</v>
      </c>
      <c r="B8896">
        <v>11</v>
      </c>
      <c r="C8896">
        <v>5.4000000000000001E-4</v>
      </c>
      <c r="D8896">
        <v>5.4000000000000001E-4</v>
      </c>
      <c r="E8896">
        <v>0.5</v>
      </c>
      <c r="F8896">
        <v>96127</v>
      </c>
      <c r="G8896">
        <v>51</v>
      </c>
      <c r="H8896">
        <v>96101</v>
      </c>
      <c r="I8896">
        <v>5704932</v>
      </c>
      <c r="J8896">
        <v>59.35</v>
      </c>
    </row>
    <row r="8897" spans="1:10" x14ac:dyDescent="0.25">
      <c r="A8897">
        <v>1956</v>
      </c>
      <c r="B8897">
        <v>12</v>
      </c>
      <c r="C8897">
        <v>3.4000000000000002E-4</v>
      </c>
      <c r="D8897">
        <v>3.4000000000000002E-4</v>
      </c>
      <c r="E8897">
        <v>0.5</v>
      </c>
      <c r="F8897">
        <v>96075</v>
      </c>
      <c r="G8897">
        <v>32</v>
      </c>
      <c r="H8897">
        <v>96059</v>
      </c>
      <c r="I8897">
        <v>5608831</v>
      </c>
      <c r="J8897">
        <v>58.38</v>
      </c>
    </row>
    <row r="8898" spans="1:10" x14ac:dyDescent="0.25">
      <c r="A8898">
        <v>1956</v>
      </c>
      <c r="B8898">
        <v>13</v>
      </c>
      <c r="C8898">
        <v>6.7000000000000002E-4</v>
      </c>
      <c r="D8898">
        <v>6.7000000000000002E-4</v>
      </c>
      <c r="E8898">
        <v>0.5</v>
      </c>
      <c r="F8898">
        <v>96043</v>
      </c>
      <c r="G8898">
        <v>64</v>
      </c>
      <c r="H8898">
        <v>96011</v>
      </c>
      <c r="I8898">
        <v>5512772</v>
      </c>
      <c r="J8898">
        <v>57.4</v>
      </c>
    </row>
    <row r="8899" spans="1:10" x14ac:dyDescent="0.25">
      <c r="A8899">
        <v>1956</v>
      </c>
      <c r="B8899">
        <v>14</v>
      </c>
      <c r="C8899">
        <v>1.06E-3</v>
      </c>
      <c r="D8899">
        <v>1.06E-3</v>
      </c>
      <c r="E8899">
        <v>0.5</v>
      </c>
      <c r="F8899">
        <v>95979</v>
      </c>
      <c r="G8899">
        <v>101</v>
      </c>
      <c r="H8899">
        <v>95928</v>
      </c>
      <c r="I8899">
        <v>5416761</v>
      </c>
      <c r="J8899">
        <v>56.44</v>
      </c>
    </row>
    <row r="8900" spans="1:10" x14ac:dyDescent="0.25">
      <c r="A8900">
        <v>1956</v>
      </c>
      <c r="B8900">
        <v>15</v>
      </c>
      <c r="C8900">
        <v>8.0999999999999996E-4</v>
      </c>
      <c r="D8900">
        <v>8.0999999999999996E-4</v>
      </c>
      <c r="E8900">
        <v>0.5</v>
      </c>
      <c r="F8900">
        <v>95878</v>
      </c>
      <c r="G8900">
        <v>78</v>
      </c>
      <c r="H8900">
        <v>95839</v>
      </c>
      <c r="I8900">
        <v>5320833</v>
      </c>
      <c r="J8900">
        <v>55.5</v>
      </c>
    </row>
    <row r="8901" spans="1:10" x14ac:dyDescent="0.25">
      <c r="A8901">
        <v>1956</v>
      </c>
      <c r="B8901">
        <v>16</v>
      </c>
      <c r="C8901">
        <v>8.0999999999999996E-4</v>
      </c>
      <c r="D8901">
        <v>8.0999999999999996E-4</v>
      </c>
      <c r="E8901">
        <v>0.5</v>
      </c>
      <c r="F8901">
        <v>95800</v>
      </c>
      <c r="G8901">
        <v>77</v>
      </c>
      <c r="H8901">
        <v>95761</v>
      </c>
      <c r="I8901">
        <v>5224994</v>
      </c>
      <c r="J8901">
        <v>54.54</v>
      </c>
    </row>
    <row r="8902" spans="1:10" x14ac:dyDescent="0.25">
      <c r="A8902">
        <v>1956</v>
      </c>
      <c r="B8902">
        <v>17</v>
      </c>
      <c r="C8902">
        <v>1.08E-3</v>
      </c>
      <c r="D8902">
        <v>1.08E-3</v>
      </c>
      <c r="E8902">
        <v>0.5</v>
      </c>
      <c r="F8902">
        <v>95723</v>
      </c>
      <c r="G8902">
        <v>104</v>
      </c>
      <c r="H8902">
        <v>95671</v>
      </c>
      <c r="I8902">
        <v>5129233</v>
      </c>
      <c r="J8902">
        <v>53.58</v>
      </c>
    </row>
    <row r="8903" spans="1:10" x14ac:dyDescent="0.25">
      <c r="A8903">
        <v>1956</v>
      </c>
      <c r="B8903">
        <v>18</v>
      </c>
      <c r="C8903">
        <v>1.5299999999999999E-3</v>
      </c>
      <c r="D8903">
        <v>1.5299999999999999E-3</v>
      </c>
      <c r="E8903">
        <v>0.5</v>
      </c>
      <c r="F8903">
        <v>95619</v>
      </c>
      <c r="G8903">
        <v>146</v>
      </c>
      <c r="H8903">
        <v>95546</v>
      </c>
      <c r="I8903">
        <v>5033562</v>
      </c>
      <c r="J8903">
        <v>52.64</v>
      </c>
    </row>
    <row r="8904" spans="1:10" x14ac:dyDescent="0.25">
      <c r="A8904">
        <v>1956</v>
      </c>
      <c r="B8904">
        <v>19</v>
      </c>
      <c r="C8904">
        <v>1.5299999999999999E-3</v>
      </c>
      <c r="D8904">
        <v>1.5299999999999999E-3</v>
      </c>
      <c r="E8904">
        <v>0.5</v>
      </c>
      <c r="F8904">
        <v>95473</v>
      </c>
      <c r="G8904">
        <v>146</v>
      </c>
      <c r="H8904">
        <v>95400</v>
      </c>
      <c r="I8904">
        <v>4938015</v>
      </c>
      <c r="J8904">
        <v>51.72</v>
      </c>
    </row>
    <row r="8905" spans="1:10" x14ac:dyDescent="0.25">
      <c r="A8905">
        <v>1956</v>
      </c>
      <c r="B8905">
        <v>20</v>
      </c>
      <c r="C8905">
        <v>1.8799999999999999E-3</v>
      </c>
      <c r="D8905">
        <v>1.8799999999999999E-3</v>
      </c>
      <c r="E8905">
        <v>0.5</v>
      </c>
      <c r="F8905">
        <v>95327</v>
      </c>
      <c r="G8905">
        <v>179</v>
      </c>
      <c r="H8905">
        <v>95237</v>
      </c>
      <c r="I8905">
        <v>4842615</v>
      </c>
      <c r="J8905">
        <v>50.8</v>
      </c>
    </row>
    <row r="8906" spans="1:10" x14ac:dyDescent="0.25">
      <c r="A8906">
        <v>1956</v>
      </c>
      <c r="B8906">
        <v>21</v>
      </c>
      <c r="C8906">
        <v>1.83E-3</v>
      </c>
      <c r="D8906">
        <v>1.83E-3</v>
      </c>
      <c r="E8906">
        <v>0.5</v>
      </c>
      <c r="F8906">
        <v>95147</v>
      </c>
      <c r="G8906">
        <v>174</v>
      </c>
      <c r="H8906">
        <v>95060</v>
      </c>
      <c r="I8906">
        <v>4747378</v>
      </c>
      <c r="J8906">
        <v>49.89</v>
      </c>
    </row>
    <row r="8907" spans="1:10" x14ac:dyDescent="0.25">
      <c r="A8907">
        <v>1956</v>
      </c>
      <c r="B8907">
        <v>22</v>
      </c>
      <c r="C8907">
        <v>2E-3</v>
      </c>
      <c r="D8907">
        <v>2E-3</v>
      </c>
      <c r="E8907">
        <v>0.5</v>
      </c>
      <c r="F8907">
        <v>94974</v>
      </c>
      <c r="G8907">
        <v>190</v>
      </c>
      <c r="H8907">
        <v>94879</v>
      </c>
      <c r="I8907">
        <v>4652318</v>
      </c>
      <c r="J8907">
        <v>48.99</v>
      </c>
    </row>
    <row r="8908" spans="1:10" x14ac:dyDescent="0.25">
      <c r="A8908">
        <v>1956</v>
      </c>
      <c r="B8908">
        <v>23</v>
      </c>
      <c r="C8908">
        <v>1.7899999999999999E-3</v>
      </c>
      <c r="D8908">
        <v>1.7899999999999999E-3</v>
      </c>
      <c r="E8908">
        <v>0.5</v>
      </c>
      <c r="F8908">
        <v>94784</v>
      </c>
      <c r="G8908">
        <v>169</v>
      </c>
      <c r="H8908">
        <v>94699</v>
      </c>
      <c r="I8908">
        <v>4557439</v>
      </c>
      <c r="J8908">
        <v>48.08</v>
      </c>
    </row>
    <row r="8909" spans="1:10" x14ac:dyDescent="0.25">
      <c r="A8909">
        <v>1956</v>
      </c>
      <c r="B8909">
        <v>24</v>
      </c>
      <c r="C8909">
        <v>1.6900000000000001E-3</v>
      </c>
      <c r="D8909">
        <v>1.6800000000000001E-3</v>
      </c>
      <c r="E8909">
        <v>0.5</v>
      </c>
      <c r="F8909">
        <v>94615</v>
      </c>
      <c r="G8909">
        <v>159</v>
      </c>
      <c r="H8909">
        <v>94535</v>
      </c>
      <c r="I8909">
        <v>4462740</v>
      </c>
      <c r="J8909">
        <v>47.17</v>
      </c>
    </row>
    <row r="8910" spans="1:10" x14ac:dyDescent="0.25">
      <c r="A8910">
        <v>1956</v>
      </c>
      <c r="B8910">
        <v>25</v>
      </c>
      <c r="C8910">
        <v>1.8400000000000001E-3</v>
      </c>
      <c r="D8910">
        <v>1.8400000000000001E-3</v>
      </c>
      <c r="E8910">
        <v>0.5</v>
      </c>
      <c r="F8910">
        <v>94455</v>
      </c>
      <c r="G8910">
        <v>174</v>
      </c>
      <c r="H8910">
        <v>94368</v>
      </c>
      <c r="I8910">
        <v>4368205</v>
      </c>
      <c r="J8910">
        <v>46.25</v>
      </c>
    </row>
    <row r="8911" spans="1:10" x14ac:dyDescent="0.25">
      <c r="A8911">
        <v>1956</v>
      </c>
      <c r="B8911">
        <v>26</v>
      </c>
      <c r="C8911">
        <v>1.6199999999999999E-3</v>
      </c>
      <c r="D8911">
        <v>1.6199999999999999E-3</v>
      </c>
      <c r="E8911">
        <v>0.5</v>
      </c>
      <c r="F8911">
        <v>94282</v>
      </c>
      <c r="G8911">
        <v>153</v>
      </c>
      <c r="H8911">
        <v>94205</v>
      </c>
      <c r="I8911">
        <v>4273837</v>
      </c>
      <c r="J8911">
        <v>45.33</v>
      </c>
    </row>
    <row r="8912" spans="1:10" x14ac:dyDescent="0.25">
      <c r="A8912">
        <v>1956</v>
      </c>
      <c r="B8912">
        <v>27</v>
      </c>
      <c r="C8912">
        <v>1.9499999999999999E-3</v>
      </c>
      <c r="D8912">
        <v>1.9400000000000001E-3</v>
      </c>
      <c r="E8912">
        <v>0.5</v>
      </c>
      <c r="F8912">
        <v>94129</v>
      </c>
      <c r="G8912">
        <v>183</v>
      </c>
      <c r="H8912">
        <v>94038</v>
      </c>
      <c r="I8912">
        <v>4179631</v>
      </c>
      <c r="J8912">
        <v>44.4</v>
      </c>
    </row>
    <row r="8913" spans="1:10" x14ac:dyDescent="0.25">
      <c r="A8913">
        <v>1956</v>
      </c>
      <c r="B8913">
        <v>28</v>
      </c>
      <c r="C8913">
        <v>1.3699999999999999E-3</v>
      </c>
      <c r="D8913">
        <v>1.3699999999999999E-3</v>
      </c>
      <c r="E8913">
        <v>0.5</v>
      </c>
      <c r="F8913">
        <v>93946</v>
      </c>
      <c r="G8913">
        <v>129</v>
      </c>
      <c r="H8913">
        <v>93882</v>
      </c>
      <c r="I8913">
        <v>4085594</v>
      </c>
      <c r="J8913">
        <v>43.49</v>
      </c>
    </row>
    <row r="8914" spans="1:10" x14ac:dyDescent="0.25">
      <c r="A8914">
        <v>1956</v>
      </c>
      <c r="B8914">
        <v>29</v>
      </c>
      <c r="C8914">
        <v>1.6999999999999999E-3</v>
      </c>
      <c r="D8914">
        <v>1.6999999999999999E-3</v>
      </c>
      <c r="E8914">
        <v>0.5</v>
      </c>
      <c r="F8914">
        <v>93817</v>
      </c>
      <c r="G8914">
        <v>159</v>
      </c>
      <c r="H8914">
        <v>93738</v>
      </c>
      <c r="I8914">
        <v>3991712</v>
      </c>
      <c r="J8914">
        <v>42.55</v>
      </c>
    </row>
    <row r="8915" spans="1:10" x14ac:dyDescent="0.25">
      <c r="A8915">
        <v>1956</v>
      </c>
      <c r="B8915">
        <v>30</v>
      </c>
      <c r="C8915">
        <v>1.82E-3</v>
      </c>
      <c r="D8915">
        <v>1.82E-3</v>
      </c>
      <c r="E8915">
        <v>0.5</v>
      </c>
      <c r="F8915">
        <v>93658</v>
      </c>
      <c r="G8915">
        <v>171</v>
      </c>
      <c r="H8915">
        <v>93573</v>
      </c>
      <c r="I8915">
        <v>3897974</v>
      </c>
      <c r="J8915">
        <v>41.62</v>
      </c>
    </row>
    <row r="8916" spans="1:10" x14ac:dyDescent="0.25">
      <c r="A8916">
        <v>1956</v>
      </c>
      <c r="B8916">
        <v>31</v>
      </c>
      <c r="C8916">
        <v>1.81E-3</v>
      </c>
      <c r="D8916">
        <v>1.81E-3</v>
      </c>
      <c r="E8916">
        <v>0.5</v>
      </c>
      <c r="F8916">
        <v>93488</v>
      </c>
      <c r="G8916">
        <v>169</v>
      </c>
      <c r="H8916">
        <v>93403</v>
      </c>
      <c r="I8916">
        <v>3804402</v>
      </c>
      <c r="J8916">
        <v>40.69</v>
      </c>
    </row>
    <row r="8917" spans="1:10" x14ac:dyDescent="0.25">
      <c r="A8917">
        <v>1956</v>
      </c>
      <c r="B8917">
        <v>32</v>
      </c>
      <c r="C8917">
        <v>1.7799999999999999E-3</v>
      </c>
      <c r="D8917">
        <v>1.7799999999999999E-3</v>
      </c>
      <c r="E8917">
        <v>0.5</v>
      </c>
      <c r="F8917">
        <v>93318</v>
      </c>
      <c r="G8917">
        <v>166</v>
      </c>
      <c r="H8917">
        <v>93235</v>
      </c>
      <c r="I8917">
        <v>3710999</v>
      </c>
      <c r="J8917">
        <v>39.770000000000003</v>
      </c>
    </row>
    <row r="8918" spans="1:10" x14ac:dyDescent="0.25">
      <c r="A8918">
        <v>1956</v>
      </c>
      <c r="B8918">
        <v>33</v>
      </c>
      <c r="C8918">
        <v>1.3699999999999999E-3</v>
      </c>
      <c r="D8918">
        <v>1.3699999999999999E-3</v>
      </c>
      <c r="E8918">
        <v>0.5</v>
      </c>
      <c r="F8918">
        <v>93152</v>
      </c>
      <c r="G8918">
        <v>127</v>
      </c>
      <c r="H8918">
        <v>93088</v>
      </c>
      <c r="I8918">
        <v>3617764</v>
      </c>
      <c r="J8918">
        <v>38.840000000000003</v>
      </c>
    </row>
    <row r="8919" spans="1:10" x14ac:dyDescent="0.25">
      <c r="A8919">
        <v>1956</v>
      </c>
      <c r="B8919">
        <v>34</v>
      </c>
      <c r="C8919">
        <v>2.0699999999999998E-3</v>
      </c>
      <c r="D8919">
        <v>2.0699999999999998E-3</v>
      </c>
      <c r="E8919">
        <v>0.5</v>
      </c>
      <c r="F8919">
        <v>93025</v>
      </c>
      <c r="G8919">
        <v>192</v>
      </c>
      <c r="H8919">
        <v>92928</v>
      </c>
      <c r="I8919">
        <v>3524676</v>
      </c>
      <c r="J8919">
        <v>37.89</v>
      </c>
    </row>
    <row r="8920" spans="1:10" x14ac:dyDescent="0.25">
      <c r="A8920">
        <v>1956</v>
      </c>
      <c r="B8920">
        <v>35</v>
      </c>
      <c r="C8920">
        <v>1.6299999999999999E-3</v>
      </c>
      <c r="D8920">
        <v>1.6299999999999999E-3</v>
      </c>
      <c r="E8920">
        <v>0.5</v>
      </c>
      <c r="F8920">
        <v>92832</v>
      </c>
      <c r="G8920">
        <v>151</v>
      </c>
      <c r="H8920">
        <v>92757</v>
      </c>
      <c r="I8920">
        <v>3431747</v>
      </c>
      <c r="J8920">
        <v>36.97</v>
      </c>
    </row>
    <row r="8921" spans="1:10" x14ac:dyDescent="0.25">
      <c r="A8921">
        <v>1956</v>
      </c>
      <c r="B8921">
        <v>36</v>
      </c>
      <c r="C8921">
        <v>1.73E-3</v>
      </c>
      <c r="D8921">
        <v>1.73E-3</v>
      </c>
      <c r="E8921">
        <v>0.5</v>
      </c>
      <c r="F8921">
        <v>92681</v>
      </c>
      <c r="G8921">
        <v>160</v>
      </c>
      <c r="H8921">
        <v>92601</v>
      </c>
      <c r="I8921">
        <v>3338991</v>
      </c>
      <c r="J8921">
        <v>36.03</v>
      </c>
    </row>
    <row r="8922" spans="1:10" x14ac:dyDescent="0.25">
      <c r="A8922">
        <v>1956</v>
      </c>
      <c r="B8922">
        <v>37</v>
      </c>
      <c r="C8922">
        <v>2.49E-3</v>
      </c>
      <c r="D8922">
        <v>2.48E-3</v>
      </c>
      <c r="E8922">
        <v>0.5</v>
      </c>
      <c r="F8922">
        <v>92521</v>
      </c>
      <c r="G8922">
        <v>230</v>
      </c>
      <c r="H8922">
        <v>92406</v>
      </c>
      <c r="I8922">
        <v>3246390</v>
      </c>
      <c r="J8922">
        <v>35.090000000000003</v>
      </c>
    </row>
    <row r="8923" spans="1:10" x14ac:dyDescent="0.25">
      <c r="A8923">
        <v>1956</v>
      </c>
      <c r="B8923">
        <v>38</v>
      </c>
      <c r="C8923">
        <v>2.1099999999999999E-3</v>
      </c>
      <c r="D8923">
        <v>2.1099999999999999E-3</v>
      </c>
      <c r="E8923">
        <v>0.5</v>
      </c>
      <c r="F8923">
        <v>92291</v>
      </c>
      <c r="G8923">
        <v>195</v>
      </c>
      <c r="H8923">
        <v>92194</v>
      </c>
      <c r="I8923">
        <v>3153984</v>
      </c>
      <c r="J8923">
        <v>34.17</v>
      </c>
    </row>
    <row r="8924" spans="1:10" x14ac:dyDescent="0.25">
      <c r="A8924">
        <v>1956</v>
      </c>
      <c r="B8924">
        <v>39</v>
      </c>
      <c r="C8924">
        <v>2.8700000000000002E-3</v>
      </c>
      <c r="D8924">
        <v>2.8600000000000001E-3</v>
      </c>
      <c r="E8924">
        <v>0.5</v>
      </c>
      <c r="F8924">
        <v>92096</v>
      </c>
      <c r="G8924">
        <v>264</v>
      </c>
      <c r="H8924">
        <v>91964</v>
      </c>
      <c r="I8924">
        <v>3061790</v>
      </c>
      <c r="J8924">
        <v>33.25</v>
      </c>
    </row>
    <row r="8925" spans="1:10" x14ac:dyDescent="0.25">
      <c r="A8925">
        <v>1956</v>
      </c>
      <c r="B8925">
        <v>40</v>
      </c>
      <c r="C8925">
        <v>2.99E-3</v>
      </c>
      <c r="D8925">
        <v>2.98E-3</v>
      </c>
      <c r="E8925">
        <v>0.5</v>
      </c>
      <c r="F8925">
        <v>91832</v>
      </c>
      <c r="G8925">
        <v>274</v>
      </c>
      <c r="H8925">
        <v>91695</v>
      </c>
      <c r="I8925">
        <v>2969826</v>
      </c>
      <c r="J8925">
        <v>32.340000000000003</v>
      </c>
    </row>
    <row r="8926" spans="1:10" x14ac:dyDescent="0.25">
      <c r="A8926">
        <v>1956</v>
      </c>
      <c r="B8926">
        <v>41</v>
      </c>
      <c r="C8926">
        <v>3.4099999999999998E-3</v>
      </c>
      <c r="D8926">
        <v>3.3999999999999998E-3</v>
      </c>
      <c r="E8926">
        <v>0.5</v>
      </c>
      <c r="F8926">
        <v>91558</v>
      </c>
      <c r="G8926">
        <v>311</v>
      </c>
      <c r="H8926">
        <v>91403</v>
      </c>
      <c r="I8926">
        <v>2878130</v>
      </c>
      <c r="J8926">
        <v>31.43</v>
      </c>
    </row>
    <row r="8927" spans="1:10" x14ac:dyDescent="0.25">
      <c r="A8927">
        <v>1956</v>
      </c>
      <c r="B8927">
        <v>42</v>
      </c>
      <c r="C8927">
        <v>3.0999999999999999E-3</v>
      </c>
      <c r="D8927">
        <v>3.0899999999999999E-3</v>
      </c>
      <c r="E8927">
        <v>0.5</v>
      </c>
      <c r="F8927">
        <v>91247</v>
      </c>
      <c r="G8927">
        <v>282</v>
      </c>
      <c r="H8927">
        <v>91106</v>
      </c>
      <c r="I8927">
        <v>2786727</v>
      </c>
      <c r="J8927">
        <v>30.54</v>
      </c>
    </row>
    <row r="8928" spans="1:10" x14ac:dyDescent="0.25">
      <c r="A8928">
        <v>1956</v>
      </c>
      <c r="B8928">
        <v>43</v>
      </c>
      <c r="C8928">
        <v>3.5799999999999998E-3</v>
      </c>
      <c r="D8928">
        <v>3.5699999999999998E-3</v>
      </c>
      <c r="E8928">
        <v>0.5</v>
      </c>
      <c r="F8928">
        <v>90965</v>
      </c>
      <c r="G8928">
        <v>325</v>
      </c>
      <c r="H8928">
        <v>90803</v>
      </c>
      <c r="I8928">
        <v>2695621</v>
      </c>
      <c r="J8928">
        <v>29.63</v>
      </c>
    </row>
    <row r="8929" spans="1:10" x14ac:dyDescent="0.25">
      <c r="A8929">
        <v>1956</v>
      </c>
      <c r="B8929">
        <v>44</v>
      </c>
      <c r="C8929">
        <v>4.0899999999999999E-3</v>
      </c>
      <c r="D8929">
        <v>4.0800000000000003E-3</v>
      </c>
      <c r="E8929">
        <v>0.5</v>
      </c>
      <c r="F8929">
        <v>90640</v>
      </c>
      <c r="G8929">
        <v>370</v>
      </c>
      <c r="H8929">
        <v>90455</v>
      </c>
      <c r="I8929">
        <v>2604819</v>
      </c>
      <c r="J8929">
        <v>28.74</v>
      </c>
    </row>
    <row r="8930" spans="1:10" x14ac:dyDescent="0.25">
      <c r="A8930">
        <v>1956</v>
      </c>
      <c r="B8930">
        <v>45</v>
      </c>
      <c r="C8930">
        <v>4.4099999999999999E-3</v>
      </c>
      <c r="D8930">
        <v>4.4000000000000003E-3</v>
      </c>
      <c r="E8930">
        <v>0.5</v>
      </c>
      <c r="F8930">
        <v>90270</v>
      </c>
      <c r="G8930">
        <v>397</v>
      </c>
      <c r="H8930">
        <v>90072</v>
      </c>
      <c r="I8930">
        <v>2514363</v>
      </c>
      <c r="J8930">
        <v>27.85</v>
      </c>
    </row>
    <row r="8931" spans="1:10" x14ac:dyDescent="0.25">
      <c r="A8931">
        <v>1956</v>
      </c>
      <c r="B8931">
        <v>46</v>
      </c>
      <c r="C8931">
        <v>5.1500000000000001E-3</v>
      </c>
      <c r="D8931">
        <v>5.1399999999999996E-3</v>
      </c>
      <c r="E8931">
        <v>0.5</v>
      </c>
      <c r="F8931">
        <v>89873</v>
      </c>
      <c r="G8931">
        <v>462</v>
      </c>
      <c r="H8931">
        <v>89643</v>
      </c>
      <c r="I8931">
        <v>2424291</v>
      </c>
      <c r="J8931">
        <v>26.97</v>
      </c>
    </row>
    <row r="8932" spans="1:10" x14ac:dyDescent="0.25">
      <c r="A8932">
        <v>1956</v>
      </c>
      <c r="B8932">
        <v>47</v>
      </c>
      <c r="C8932">
        <v>5.62E-3</v>
      </c>
      <c r="D8932">
        <v>5.6100000000000004E-3</v>
      </c>
      <c r="E8932">
        <v>0.5</v>
      </c>
      <c r="F8932">
        <v>89412</v>
      </c>
      <c r="G8932">
        <v>501</v>
      </c>
      <c r="H8932">
        <v>89161</v>
      </c>
      <c r="I8932">
        <v>2334649</v>
      </c>
      <c r="J8932">
        <v>26.11</v>
      </c>
    </row>
    <row r="8933" spans="1:10" x14ac:dyDescent="0.25">
      <c r="A8933">
        <v>1956</v>
      </c>
      <c r="B8933">
        <v>48</v>
      </c>
      <c r="C8933">
        <v>6.9899999999999997E-3</v>
      </c>
      <c r="D8933">
        <v>6.96E-3</v>
      </c>
      <c r="E8933">
        <v>0.5</v>
      </c>
      <c r="F8933">
        <v>88910</v>
      </c>
      <c r="G8933">
        <v>619</v>
      </c>
      <c r="H8933">
        <v>88601</v>
      </c>
      <c r="I8933">
        <v>2245488</v>
      </c>
      <c r="J8933">
        <v>25.26</v>
      </c>
    </row>
    <row r="8934" spans="1:10" x14ac:dyDescent="0.25">
      <c r="A8934">
        <v>1956</v>
      </c>
      <c r="B8934">
        <v>49</v>
      </c>
      <c r="C8934">
        <v>6.6400000000000001E-3</v>
      </c>
      <c r="D8934">
        <v>6.62E-3</v>
      </c>
      <c r="E8934">
        <v>0.5</v>
      </c>
      <c r="F8934">
        <v>88291</v>
      </c>
      <c r="G8934">
        <v>584</v>
      </c>
      <c r="H8934">
        <v>87999</v>
      </c>
      <c r="I8934">
        <v>2156887</v>
      </c>
      <c r="J8934">
        <v>24.43</v>
      </c>
    </row>
    <row r="8935" spans="1:10" x14ac:dyDescent="0.25">
      <c r="A8935">
        <v>1956</v>
      </c>
      <c r="B8935">
        <v>50</v>
      </c>
      <c r="C8935">
        <v>6.9199999999999999E-3</v>
      </c>
      <c r="D8935">
        <v>6.8900000000000003E-3</v>
      </c>
      <c r="E8935">
        <v>0.5</v>
      </c>
      <c r="F8935">
        <v>87707</v>
      </c>
      <c r="G8935">
        <v>604</v>
      </c>
      <c r="H8935">
        <v>87405</v>
      </c>
      <c r="I8935">
        <v>2068888</v>
      </c>
      <c r="J8935">
        <v>23.59</v>
      </c>
    </row>
    <row r="8936" spans="1:10" x14ac:dyDescent="0.25">
      <c r="A8936">
        <v>1956</v>
      </c>
      <c r="B8936">
        <v>51</v>
      </c>
      <c r="C8936">
        <v>8.0800000000000004E-3</v>
      </c>
      <c r="D8936">
        <v>8.0499999999999999E-3</v>
      </c>
      <c r="E8936">
        <v>0.5</v>
      </c>
      <c r="F8936">
        <v>87103</v>
      </c>
      <c r="G8936">
        <v>701</v>
      </c>
      <c r="H8936">
        <v>86752</v>
      </c>
      <c r="I8936">
        <v>1981483</v>
      </c>
      <c r="J8936">
        <v>22.75</v>
      </c>
    </row>
    <row r="8937" spans="1:10" x14ac:dyDescent="0.25">
      <c r="A8937">
        <v>1956</v>
      </c>
      <c r="B8937">
        <v>52</v>
      </c>
      <c r="C8937">
        <v>9.9900000000000006E-3</v>
      </c>
      <c r="D8937">
        <v>9.9500000000000005E-3</v>
      </c>
      <c r="E8937">
        <v>0.5</v>
      </c>
      <c r="F8937">
        <v>86402</v>
      </c>
      <c r="G8937">
        <v>859</v>
      </c>
      <c r="H8937">
        <v>85972</v>
      </c>
      <c r="I8937">
        <v>1894731</v>
      </c>
      <c r="J8937">
        <v>21.93</v>
      </c>
    </row>
    <row r="8938" spans="1:10" x14ac:dyDescent="0.25">
      <c r="A8938">
        <v>1956</v>
      </c>
      <c r="B8938">
        <v>53</v>
      </c>
      <c r="C8938">
        <v>1.013E-2</v>
      </c>
      <c r="D8938">
        <v>1.008E-2</v>
      </c>
      <c r="E8938">
        <v>0.5</v>
      </c>
      <c r="F8938">
        <v>85543</v>
      </c>
      <c r="G8938">
        <v>862</v>
      </c>
      <c r="H8938">
        <v>85112</v>
      </c>
      <c r="I8938">
        <v>1808758</v>
      </c>
      <c r="J8938">
        <v>21.14</v>
      </c>
    </row>
    <row r="8939" spans="1:10" x14ac:dyDescent="0.25">
      <c r="A8939">
        <v>1956</v>
      </c>
      <c r="B8939">
        <v>54</v>
      </c>
      <c r="C8939">
        <v>1.115E-2</v>
      </c>
      <c r="D8939">
        <v>1.1089999999999999E-2</v>
      </c>
      <c r="E8939">
        <v>0.5</v>
      </c>
      <c r="F8939">
        <v>84681</v>
      </c>
      <c r="G8939">
        <v>939</v>
      </c>
      <c r="H8939">
        <v>84211</v>
      </c>
      <c r="I8939">
        <v>1723647</v>
      </c>
      <c r="J8939">
        <v>20.350000000000001</v>
      </c>
    </row>
    <row r="8940" spans="1:10" x14ac:dyDescent="0.25">
      <c r="A8940">
        <v>1956</v>
      </c>
      <c r="B8940">
        <v>55</v>
      </c>
      <c r="C8940">
        <v>1.325E-2</v>
      </c>
      <c r="D8940">
        <v>1.316E-2</v>
      </c>
      <c r="E8940">
        <v>0.5</v>
      </c>
      <c r="F8940">
        <v>83741</v>
      </c>
      <c r="G8940">
        <v>1102</v>
      </c>
      <c r="H8940">
        <v>83190</v>
      </c>
      <c r="I8940">
        <v>1639436</v>
      </c>
      <c r="J8940">
        <v>19.579999999999998</v>
      </c>
    </row>
    <row r="8941" spans="1:10" x14ac:dyDescent="0.25">
      <c r="A8941">
        <v>1956</v>
      </c>
      <c r="B8941">
        <v>56</v>
      </c>
      <c r="C8941">
        <v>1.2670000000000001E-2</v>
      </c>
      <c r="D8941">
        <v>1.259E-2</v>
      </c>
      <c r="E8941">
        <v>0.5</v>
      </c>
      <c r="F8941">
        <v>82639</v>
      </c>
      <c r="G8941">
        <v>1041</v>
      </c>
      <c r="H8941">
        <v>82119</v>
      </c>
      <c r="I8941">
        <v>1556246</v>
      </c>
      <c r="J8941">
        <v>18.829999999999998</v>
      </c>
    </row>
    <row r="8942" spans="1:10" x14ac:dyDescent="0.25">
      <c r="A8942">
        <v>1956</v>
      </c>
      <c r="B8942">
        <v>57</v>
      </c>
      <c r="C8942">
        <v>1.3350000000000001E-2</v>
      </c>
      <c r="D8942">
        <v>1.3270000000000001E-2</v>
      </c>
      <c r="E8942">
        <v>0.5</v>
      </c>
      <c r="F8942">
        <v>81598</v>
      </c>
      <c r="G8942">
        <v>1083</v>
      </c>
      <c r="H8942">
        <v>81057</v>
      </c>
      <c r="I8942">
        <v>1474127</v>
      </c>
      <c r="J8942">
        <v>18.07</v>
      </c>
    </row>
    <row r="8943" spans="1:10" x14ac:dyDescent="0.25">
      <c r="A8943">
        <v>1956</v>
      </c>
      <c r="B8943">
        <v>58</v>
      </c>
      <c r="C8943">
        <v>1.5640000000000001E-2</v>
      </c>
      <c r="D8943">
        <v>1.5520000000000001E-2</v>
      </c>
      <c r="E8943">
        <v>0.5</v>
      </c>
      <c r="F8943">
        <v>80516</v>
      </c>
      <c r="G8943">
        <v>1250</v>
      </c>
      <c r="H8943">
        <v>79891</v>
      </c>
      <c r="I8943">
        <v>1393070</v>
      </c>
      <c r="J8943">
        <v>17.3</v>
      </c>
    </row>
    <row r="8944" spans="1:10" x14ac:dyDescent="0.25">
      <c r="A8944">
        <v>1956</v>
      </c>
      <c r="B8944">
        <v>59</v>
      </c>
      <c r="C8944">
        <v>1.8350000000000002E-2</v>
      </c>
      <c r="D8944">
        <v>1.8180000000000002E-2</v>
      </c>
      <c r="E8944">
        <v>0.5</v>
      </c>
      <c r="F8944">
        <v>79266</v>
      </c>
      <c r="G8944">
        <v>1441</v>
      </c>
      <c r="H8944">
        <v>78545</v>
      </c>
      <c r="I8944">
        <v>1313179</v>
      </c>
      <c r="J8944">
        <v>16.57</v>
      </c>
    </row>
    <row r="8945" spans="1:10" x14ac:dyDescent="0.25">
      <c r="A8945">
        <v>1956</v>
      </c>
      <c r="B8945">
        <v>60</v>
      </c>
      <c r="C8945">
        <v>1.9300000000000001E-2</v>
      </c>
      <c r="D8945">
        <v>1.9120000000000002E-2</v>
      </c>
      <c r="E8945">
        <v>0.5</v>
      </c>
      <c r="F8945">
        <v>77825</v>
      </c>
      <c r="G8945">
        <v>1488</v>
      </c>
      <c r="H8945">
        <v>77081</v>
      </c>
      <c r="I8945">
        <v>1234634</v>
      </c>
      <c r="J8945">
        <v>15.86</v>
      </c>
    </row>
    <row r="8946" spans="1:10" x14ac:dyDescent="0.25">
      <c r="A8946">
        <v>1956</v>
      </c>
      <c r="B8946">
        <v>61</v>
      </c>
      <c r="C8946">
        <v>2.086E-2</v>
      </c>
      <c r="D8946">
        <v>2.0650000000000002E-2</v>
      </c>
      <c r="E8946">
        <v>0.5</v>
      </c>
      <c r="F8946">
        <v>76337</v>
      </c>
      <c r="G8946">
        <v>1576</v>
      </c>
      <c r="H8946">
        <v>75549</v>
      </c>
      <c r="I8946">
        <v>1157553</v>
      </c>
      <c r="J8946">
        <v>15.16</v>
      </c>
    </row>
    <row r="8947" spans="1:10" x14ac:dyDescent="0.25">
      <c r="A8947">
        <v>1956</v>
      </c>
      <c r="B8947">
        <v>62</v>
      </c>
      <c r="C8947">
        <v>2.4930000000000001E-2</v>
      </c>
      <c r="D8947">
        <v>2.462E-2</v>
      </c>
      <c r="E8947">
        <v>0.5</v>
      </c>
      <c r="F8947">
        <v>74761</v>
      </c>
      <c r="G8947">
        <v>1841</v>
      </c>
      <c r="H8947">
        <v>73840</v>
      </c>
      <c r="I8947">
        <v>1082004</v>
      </c>
      <c r="J8947">
        <v>14.47</v>
      </c>
    </row>
    <row r="8948" spans="1:10" x14ac:dyDescent="0.25">
      <c r="A8948">
        <v>1956</v>
      </c>
      <c r="B8948">
        <v>63</v>
      </c>
      <c r="C8948">
        <v>2.4989999999999998E-2</v>
      </c>
      <c r="D8948">
        <v>2.4680000000000001E-2</v>
      </c>
      <c r="E8948">
        <v>0.5</v>
      </c>
      <c r="F8948">
        <v>72920</v>
      </c>
      <c r="G8948">
        <v>1799</v>
      </c>
      <c r="H8948">
        <v>72020</v>
      </c>
      <c r="I8948">
        <v>1008164</v>
      </c>
      <c r="J8948">
        <v>13.83</v>
      </c>
    </row>
    <row r="8949" spans="1:10" x14ac:dyDescent="0.25">
      <c r="A8949">
        <v>1956</v>
      </c>
      <c r="B8949">
        <v>64</v>
      </c>
      <c r="C8949">
        <v>2.8580000000000001E-2</v>
      </c>
      <c r="D8949">
        <v>2.8170000000000001E-2</v>
      </c>
      <c r="E8949">
        <v>0.5</v>
      </c>
      <c r="F8949">
        <v>71120</v>
      </c>
      <c r="G8949">
        <v>2004</v>
      </c>
      <c r="H8949">
        <v>70118</v>
      </c>
      <c r="I8949">
        <v>936144</v>
      </c>
      <c r="J8949">
        <v>13.16</v>
      </c>
    </row>
    <row r="8950" spans="1:10" x14ac:dyDescent="0.25">
      <c r="A8950">
        <v>1956</v>
      </c>
      <c r="B8950">
        <v>65</v>
      </c>
      <c r="C8950">
        <v>3.0589999999999999E-2</v>
      </c>
      <c r="D8950">
        <v>3.0130000000000001E-2</v>
      </c>
      <c r="E8950">
        <v>0.5</v>
      </c>
      <c r="F8950">
        <v>69117</v>
      </c>
      <c r="G8950">
        <v>2083</v>
      </c>
      <c r="H8950">
        <v>68075</v>
      </c>
      <c r="I8950">
        <v>866026</v>
      </c>
      <c r="J8950">
        <v>12.53</v>
      </c>
    </row>
    <row r="8951" spans="1:10" x14ac:dyDescent="0.25">
      <c r="A8951">
        <v>1956</v>
      </c>
      <c r="B8951">
        <v>66</v>
      </c>
      <c r="C8951">
        <v>3.3110000000000001E-2</v>
      </c>
      <c r="D8951">
        <v>3.2570000000000002E-2</v>
      </c>
      <c r="E8951">
        <v>0.5</v>
      </c>
      <c r="F8951">
        <v>67034</v>
      </c>
      <c r="G8951">
        <v>2183</v>
      </c>
      <c r="H8951">
        <v>65942</v>
      </c>
      <c r="I8951">
        <v>797950</v>
      </c>
      <c r="J8951">
        <v>11.9</v>
      </c>
    </row>
    <row r="8952" spans="1:10" x14ac:dyDescent="0.25">
      <c r="A8952">
        <v>1956</v>
      </c>
      <c r="B8952">
        <v>67</v>
      </c>
      <c r="C8952">
        <v>3.6609999999999997E-2</v>
      </c>
      <c r="D8952">
        <v>3.5950000000000003E-2</v>
      </c>
      <c r="E8952">
        <v>0.5</v>
      </c>
      <c r="F8952">
        <v>64851</v>
      </c>
      <c r="G8952">
        <v>2332</v>
      </c>
      <c r="H8952">
        <v>63685</v>
      </c>
      <c r="I8952">
        <v>732008</v>
      </c>
      <c r="J8952">
        <v>11.29</v>
      </c>
    </row>
    <row r="8953" spans="1:10" x14ac:dyDescent="0.25">
      <c r="A8953">
        <v>1956</v>
      </c>
      <c r="B8953">
        <v>68</v>
      </c>
      <c r="C8953">
        <v>4.1520000000000001E-2</v>
      </c>
      <c r="D8953">
        <v>4.0680000000000001E-2</v>
      </c>
      <c r="E8953">
        <v>0.5</v>
      </c>
      <c r="F8953">
        <v>62519</v>
      </c>
      <c r="G8953">
        <v>2543</v>
      </c>
      <c r="H8953">
        <v>61248</v>
      </c>
      <c r="I8953">
        <v>668323</v>
      </c>
      <c r="J8953">
        <v>10.69</v>
      </c>
    </row>
    <row r="8954" spans="1:10" x14ac:dyDescent="0.25">
      <c r="A8954">
        <v>1956</v>
      </c>
      <c r="B8954">
        <v>69</v>
      </c>
      <c r="C8954">
        <v>4.6149999999999997E-2</v>
      </c>
      <c r="D8954">
        <v>4.5109999999999997E-2</v>
      </c>
      <c r="E8954">
        <v>0.5</v>
      </c>
      <c r="F8954">
        <v>59976</v>
      </c>
      <c r="G8954">
        <v>2706</v>
      </c>
      <c r="H8954">
        <v>58623</v>
      </c>
      <c r="I8954">
        <v>607075</v>
      </c>
      <c r="J8954">
        <v>10.119999999999999</v>
      </c>
    </row>
    <row r="8955" spans="1:10" x14ac:dyDescent="0.25">
      <c r="A8955">
        <v>1956</v>
      </c>
      <c r="B8955">
        <v>70</v>
      </c>
      <c r="C8955">
        <v>4.9020000000000001E-2</v>
      </c>
      <c r="D8955">
        <v>4.7849999999999997E-2</v>
      </c>
      <c r="E8955">
        <v>0.5</v>
      </c>
      <c r="F8955">
        <v>57271</v>
      </c>
      <c r="G8955">
        <v>2740</v>
      </c>
      <c r="H8955">
        <v>55900</v>
      </c>
      <c r="I8955">
        <v>548452</v>
      </c>
      <c r="J8955">
        <v>9.58</v>
      </c>
    </row>
    <row r="8956" spans="1:10" x14ac:dyDescent="0.25">
      <c r="A8956">
        <v>1956</v>
      </c>
      <c r="B8956">
        <v>71</v>
      </c>
      <c r="C8956">
        <v>5.4919999999999997E-2</v>
      </c>
      <c r="D8956">
        <v>5.3449999999999998E-2</v>
      </c>
      <c r="E8956">
        <v>0.5</v>
      </c>
      <c r="F8956">
        <v>54530</v>
      </c>
      <c r="G8956">
        <v>2915</v>
      </c>
      <c r="H8956">
        <v>53073</v>
      </c>
      <c r="I8956">
        <v>492552</v>
      </c>
      <c r="J8956">
        <v>9.0299999999999994</v>
      </c>
    </row>
    <row r="8957" spans="1:10" x14ac:dyDescent="0.25">
      <c r="A8957">
        <v>1956</v>
      </c>
      <c r="B8957">
        <v>72</v>
      </c>
      <c r="C8957">
        <v>6.0179999999999997E-2</v>
      </c>
      <c r="D8957">
        <v>5.842E-2</v>
      </c>
      <c r="E8957">
        <v>0.5</v>
      </c>
      <c r="F8957">
        <v>51615</v>
      </c>
      <c r="G8957">
        <v>3015</v>
      </c>
      <c r="H8957">
        <v>50108</v>
      </c>
      <c r="I8957">
        <v>439479</v>
      </c>
      <c r="J8957">
        <v>8.51</v>
      </c>
    </row>
    <row r="8958" spans="1:10" x14ac:dyDescent="0.25">
      <c r="A8958">
        <v>1956</v>
      </c>
      <c r="B8958">
        <v>73</v>
      </c>
      <c r="C8958">
        <v>6.4530000000000004E-2</v>
      </c>
      <c r="D8958">
        <v>6.2509999999999996E-2</v>
      </c>
      <c r="E8958">
        <v>0.5</v>
      </c>
      <c r="F8958">
        <v>48600</v>
      </c>
      <c r="G8958">
        <v>3038</v>
      </c>
      <c r="H8958">
        <v>47081</v>
      </c>
      <c r="I8958">
        <v>389371</v>
      </c>
      <c r="J8958">
        <v>8.01</v>
      </c>
    </row>
    <row r="8959" spans="1:10" x14ac:dyDescent="0.25">
      <c r="A8959">
        <v>1956</v>
      </c>
      <c r="B8959">
        <v>74</v>
      </c>
      <c r="C8959">
        <v>7.3690000000000005E-2</v>
      </c>
      <c r="D8959">
        <v>7.1069999999999994E-2</v>
      </c>
      <c r="E8959">
        <v>0.5</v>
      </c>
      <c r="F8959">
        <v>45562</v>
      </c>
      <c r="G8959">
        <v>3238</v>
      </c>
      <c r="H8959">
        <v>43943</v>
      </c>
      <c r="I8959">
        <v>342290</v>
      </c>
      <c r="J8959">
        <v>7.51</v>
      </c>
    </row>
    <row r="8960" spans="1:10" x14ac:dyDescent="0.25">
      <c r="A8960">
        <v>1956</v>
      </c>
      <c r="B8960">
        <v>75</v>
      </c>
      <c r="C8960">
        <v>8.2000000000000003E-2</v>
      </c>
      <c r="D8960">
        <v>7.8770000000000007E-2</v>
      </c>
      <c r="E8960">
        <v>0.5</v>
      </c>
      <c r="F8960">
        <v>42324</v>
      </c>
      <c r="G8960">
        <v>3334</v>
      </c>
      <c r="H8960">
        <v>40657</v>
      </c>
      <c r="I8960">
        <v>298347</v>
      </c>
      <c r="J8960">
        <v>7.05</v>
      </c>
    </row>
    <row r="8961" spans="1:10" x14ac:dyDescent="0.25">
      <c r="A8961">
        <v>1956</v>
      </c>
      <c r="B8961">
        <v>76</v>
      </c>
      <c r="C8961">
        <v>9.4170000000000004E-2</v>
      </c>
      <c r="D8961">
        <v>8.9940000000000006E-2</v>
      </c>
      <c r="E8961">
        <v>0.5</v>
      </c>
      <c r="F8961">
        <v>38990</v>
      </c>
      <c r="G8961">
        <v>3507</v>
      </c>
      <c r="H8961">
        <v>37237</v>
      </c>
      <c r="I8961">
        <v>257690</v>
      </c>
      <c r="J8961">
        <v>6.61</v>
      </c>
    </row>
    <row r="8962" spans="1:10" x14ac:dyDescent="0.25">
      <c r="A8962">
        <v>1956</v>
      </c>
      <c r="B8962">
        <v>77</v>
      </c>
      <c r="C8962">
        <v>9.9640000000000006E-2</v>
      </c>
      <c r="D8962">
        <v>9.4909999999999994E-2</v>
      </c>
      <c r="E8962">
        <v>0.5</v>
      </c>
      <c r="F8962">
        <v>35483</v>
      </c>
      <c r="G8962">
        <v>3368</v>
      </c>
      <c r="H8962">
        <v>33800</v>
      </c>
      <c r="I8962">
        <v>220454</v>
      </c>
      <c r="J8962">
        <v>6.21</v>
      </c>
    </row>
    <row r="8963" spans="1:10" x14ac:dyDescent="0.25">
      <c r="A8963">
        <v>1956</v>
      </c>
      <c r="B8963">
        <v>78</v>
      </c>
      <c r="C8963">
        <v>0.10972</v>
      </c>
      <c r="D8963">
        <v>0.10401000000000001</v>
      </c>
      <c r="E8963">
        <v>0.5</v>
      </c>
      <c r="F8963">
        <v>32116</v>
      </c>
      <c r="G8963">
        <v>3340</v>
      </c>
      <c r="H8963">
        <v>30445</v>
      </c>
      <c r="I8963">
        <v>186654</v>
      </c>
      <c r="J8963">
        <v>5.81</v>
      </c>
    </row>
    <row r="8964" spans="1:10" x14ac:dyDescent="0.25">
      <c r="A8964">
        <v>1956</v>
      </c>
      <c r="B8964">
        <v>79</v>
      </c>
      <c r="C8964">
        <v>0.12905</v>
      </c>
      <c r="D8964">
        <v>0.12123</v>
      </c>
      <c r="E8964">
        <v>0.5</v>
      </c>
      <c r="F8964">
        <v>28775</v>
      </c>
      <c r="G8964">
        <v>3488</v>
      </c>
      <c r="H8964">
        <v>27031</v>
      </c>
      <c r="I8964">
        <v>156209</v>
      </c>
      <c r="J8964">
        <v>5.43</v>
      </c>
    </row>
    <row r="8965" spans="1:10" x14ac:dyDescent="0.25">
      <c r="A8965">
        <v>1956</v>
      </c>
      <c r="B8965">
        <v>80</v>
      </c>
      <c r="C8965">
        <v>0.14449999999999999</v>
      </c>
      <c r="D8965">
        <v>0.13475999999999999</v>
      </c>
      <c r="E8965">
        <v>0.5</v>
      </c>
      <c r="F8965">
        <v>25287</v>
      </c>
      <c r="G8965">
        <v>3408</v>
      </c>
      <c r="H8965">
        <v>23583</v>
      </c>
      <c r="I8965">
        <v>129178</v>
      </c>
      <c r="J8965">
        <v>5.1100000000000003</v>
      </c>
    </row>
    <row r="8966" spans="1:10" x14ac:dyDescent="0.25">
      <c r="A8966">
        <v>1956</v>
      </c>
      <c r="B8966">
        <v>81</v>
      </c>
      <c r="C8966">
        <v>0.13764999999999999</v>
      </c>
      <c r="D8966">
        <v>0.12878999999999999</v>
      </c>
      <c r="E8966">
        <v>0.5</v>
      </c>
      <c r="F8966">
        <v>21879</v>
      </c>
      <c r="G8966">
        <v>2818</v>
      </c>
      <c r="H8966">
        <v>20470</v>
      </c>
      <c r="I8966">
        <v>105595</v>
      </c>
      <c r="J8966">
        <v>4.83</v>
      </c>
    </row>
    <row r="8967" spans="1:10" x14ac:dyDescent="0.25">
      <c r="A8967">
        <v>1956</v>
      </c>
      <c r="B8967">
        <v>82</v>
      </c>
      <c r="C8967">
        <v>0.16714999999999999</v>
      </c>
      <c r="D8967">
        <v>0.15426000000000001</v>
      </c>
      <c r="E8967">
        <v>0.5</v>
      </c>
      <c r="F8967">
        <v>19061</v>
      </c>
      <c r="G8967">
        <v>2940</v>
      </c>
      <c r="H8967">
        <v>17591</v>
      </c>
      <c r="I8967">
        <v>85125</v>
      </c>
      <c r="J8967">
        <v>4.47</v>
      </c>
    </row>
    <row r="8968" spans="1:10" x14ac:dyDescent="0.25">
      <c r="A8968">
        <v>1956</v>
      </c>
      <c r="B8968">
        <v>83</v>
      </c>
      <c r="C8968">
        <v>0.1711</v>
      </c>
      <c r="D8968">
        <v>0.15761</v>
      </c>
      <c r="E8968">
        <v>0.5</v>
      </c>
      <c r="F8968">
        <v>16121</v>
      </c>
      <c r="G8968">
        <v>2541</v>
      </c>
      <c r="H8968">
        <v>14851</v>
      </c>
      <c r="I8968">
        <v>67533</v>
      </c>
      <c r="J8968">
        <v>4.1900000000000004</v>
      </c>
    </row>
    <row r="8969" spans="1:10" x14ac:dyDescent="0.25">
      <c r="A8969">
        <v>1956</v>
      </c>
      <c r="B8969">
        <v>84</v>
      </c>
      <c r="C8969">
        <v>0.18129999999999999</v>
      </c>
      <c r="D8969">
        <v>0.16622999999999999</v>
      </c>
      <c r="E8969">
        <v>0.5</v>
      </c>
      <c r="F8969">
        <v>13580</v>
      </c>
      <c r="G8969">
        <v>2257</v>
      </c>
      <c r="H8969">
        <v>12451</v>
      </c>
      <c r="I8969">
        <v>52683</v>
      </c>
      <c r="J8969">
        <v>3.88</v>
      </c>
    </row>
    <row r="8970" spans="1:10" x14ac:dyDescent="0.25">
      <c r="A8970">
        <v>1956</v>
      </c>
      <c r="B8970">
        <v>85</v>
      </c>
      <c r="C8970">
        <v>0.20208999999999999</v>
      </c>
      <c r="D8970">
        <v>0.18354000000000001</v>
      </c>
      <c r="E8970">
        <v>0.5</v>
      </c>
      <c r="F8970">
        <v>11323</v>
      </c>
      <c r="G8970">
        <v>2078</v>
      </c>
      <c r="H8970">
        <v>10284</v>
      </c>
      <c r="I8970">
        <v>40231</v>
      </c>
      <c r="J8970">
        <v>3.55</v>
      </c>
    </row>
    <row r="8971" spans="1:10" x14ac:dyDescent="0.25">
      <c r="A8971">
        <v>1956</v>
      </c>
      <c r="B8971">
        <v>86</v>
      </c>
      <c r="C8971">
        <v>0.26751999999999998</v>
      </c>
      <c r="D8971">
        <v>0.23596</v>
      </c>
      <c r="E8971">
        <v>0.5</v>
      </c>
      <c r="F8971">
        <v>9244</v>
      </c>
      <c r="G8971">
        <v>2181</v>
      </c>
      <c r="H8971">
        <v>8154</v>
      </c>
      <c r="I8971">
        <v>29948</v>
      </c>
      <c r="J8971">
        <v>3.24</v>
      </c>
    </row>
    <row r="8972" spans="1:10" x14ac:dyDescent="0.25">
      <c r="A8972">
        <v>1956</v>
      </c>
      <c r="B8972">
        <v>87</v>
      </c>
      <c r="C8972">
        <v>0.27494000000000002</v>
      </c>
      <c r="D8972">
        <v>0.24171000000000001</v>
      </c>
      <c r="E8972">
        <v>0.5</v>
      </c>
      <c r="F8972">
        <v>7063</v>
      </c>
      <c r="G8972">
        <v>1707</v>
      </c>
      <c r="H8972">
        <v>6210</v>
      </c>
      <c r="I8972">
        <v>21794</v>
      </c>
      <c r="J8972">
        <v>3.09</v>
      </c>
    </row>
    <row r="8973" spans="1:10" x14ac:dyDescent="0.25">
      <c r="A8973">
        <v>1956</v>
      </c>
      <c r="B8973">
        <v>88</v>
      </c>
      <c r="C8973">
        <v>0.32535999999999998</v>
      </c>
      <c r="D8973">
        <v>0.27983999999999998</v>
      </c>
      <c r="E8973">
        <v>0.5</v>
      </c>
      <c r="F8973">
        <v>5356</v>
      </c>
      <c r="G8973">
        <v>1499</v>
      </c>
      <c r="H8973">
        <v>4607</v>
      </c>
      <c r="I8973">
        <v>15585</v>
      </c>
      <c r="J8973">
        <v>2.91</v>
      </c>
    </row>
    <row r="8974" spans="1:10" x14ac:dyDescent="0.25">
      <c r="A8974">
        <v>1956</v>
      </c>
      <c r="B8974">
        <v>89</v>
      </c>
      <c r="C8974">
        <v>0.31114000000000003</v>
      </c>
      <c r="D8974">
        <v>0.26924999999999999</v>
      </c>
      <c r="E8974">
        <v>0.5</v>
      </c>
      <c r="F8974">
        <v>3857</v>
      </c>
      <c r="G8974">
        <v>1039</v>
      </c>
      <c r="H8974">
        <v>3338</v>
      </c>
      <c r="I8974">
        <v>10978</v>
      </c>
      <c r="J8974">
        <v>2.85</v>
      </c>
    </row>
    <row r="8975" spans="1:10" x14ac:dyDescent="0.25">
      <c r="A8975">
        <v>1956</v>
      </c>
      <c r="B8975">
        <v>90</v>
      </c>
      <c r="C8975">
        <v>0.30318000000000001</v>
      </c>
      <c r="D8975">
        <v>0.26327</v>
      </c>
      <c r="E8975">
        <v>0.5</v>
      </c>
      <c r="F8975">
        <v>2819</v>
      </c>
      <c r="G8975">
        <v>742</v>
      </c>
      <c r="H8975">
        <v>2448</v>
      </c>
      <c r="I8975">
        <v>7640</v>
      </c>
      <c r="J8975">
        <v>2.71</v>
      </c>
    </row>
    <row r="8976" spans="1:10" x14ac:dyDescent="0.25">
      <c r="A8976">
        <v>1956</v>
      </c>
      <c r="B8976">
        <v>91</v>
      </c>
      <c r="C8976">
        <v>0.35276999999999997</v>
      </c>
      <c r="D8976">
        <v>0.29987999999999998</v>
      </c>
      <c r="E8976">
        <v>0.5</v>
      </c>
      <c r="F8976">
        <v>2077</v>
      </c>
      <c r="G8976">
        <v>623</v>
      </c>
      <c r="H8976">
        <v>1765</v>
      </c>
      <c r="I8976">
        <v>5193</v>
      </c>
      <c r="J8976">
        <v>2.5</v>
      </c>
    </row>
    <row r="8977" spans="1:10" x14ac:dyDescent="0.25">
      <c r="A8977">
        <v>1956</v>
      </c>
      <c r="B8977">
        <v>92</v>
      </c>
      <c r="C8977">
        <v>0.37920999999999999</v>
      </c>
      <c r="D8977">
        <v>0.31877</v>
      </c>
      <c r="E8977">
        <v>0.5</v>
      </c>
      <c r="F8977">
        <v>1454</v>
      </c>
      <c r="G8977">
        <v>463</v>
      </c>
      <c r="H8977">
        <v>1222</v>
      </c>
      <c r="I8977">
        <v>3427</v>
      </c>
      <c r="J8977">
        <v>2.36</v>
      </c>
    </row>
    <row r="8978" spans="1:10" x14ac:dyDescent="0.25">
      <c r="A8978">
        <v>1956</v>
      </c>
      <c r="B8978">
        <v>93</v>
      </c>
      <c r="C8978">
        <v>0.40638000000000002</v>
      </c>
      <c r="D8978">
        <v>0.33774999999999999</v>
      </c>
      <c r="E8978">
        <v>0.5</v>
      </c>
      <c r="F8978">
        <v>990</v>
      </c>
      <c r="G8978">
        <v>335</v>
      </c>
      <c r="H8978">
        <v>823</v>
      </c>
      <c r="I8978">
        <v>2205</v>
      </c>
      <c r="J8978">
        <v>2.23</v>
      </c>
    </row>
    <row r="8979" spans="1:10" x14ac:dyDescent="0.25">
      <c r="A8979">
        <v>1956</v>
      </c>
      <c r="B8979">
        <v>94</v>
      </c>
      <c r="C8979">
        <v>0.43413000000000002</v>
      </c>
      <c r="D8979">
        <v>0.35670000000000002</v>
      </c>
      <c r="E8979">
        <v>0.5</v>
      </c>
      <c r="F8979">
        <v>656</v>
      </c>
      <c r="G8979">
        <v>234</v>
      </c>
      <c r="H8979">
        <v>539</v>
      </c>
      <c r="I8979">
        <v>1382</v>
      </c>
      <c r="J8979">
        <v>2.11</v>
      </c>
    </row>
    <row r="8980" spans="1:10" x14ac:dyDescent="0.25">
      <c r="A8980">
        <v>1956</v>
      </c>
      <c r="B8980">
        <v>95</v>
      </c>
      <c r="C8980">
        <v>0.46231</v>
      </c>
      <c r="D8980">
        <v>0.37551000000000001</v>
      </c>
      <c r="E8980">
        <v>0.5</v>
      </c>
      <c r="F8980">
        <v>422</v>
      </c>
      <c r="G8980">
        <v>158</v>
      </c>
      <c r="H8980">
        <v>343</v>
      </c>
      <c r="I8980">
        <v>843</v>
      </c>
      <c r="J8980">
        <v>2</v>
      </c>
    </row>
    <row r="8981" spans="1:10" x14ac:dyDescent="0.25">
      <c r="A8981">
        <v>1956</v>
      </c>
      <c r="B8981">
        <v>96</v>
      </c>
      <c r="C8981">
        <v>0.49071999999999999</v>
      </c>
      <c r="D8981">
        <v>0.39404</v>
      </c>
      <c r="E8981">
        <v>0.5</v>
      </c>
      <c r="F8981">
        <v>263</v>
      </c>
      <c r="G8981">
        <v>104</v>
      </c>
      <c r="H8981">
        <v>212</v>
      </c>
      <c r="I8981">
        <v>501</v>
      </c>
      <c r="J8981">
        <v>1.9</v>
      </c>
    </row>
    <row r="8982" spans="1:10" x14ac:dyDescent="0.25">
      <c r="A8982">
        <v>1956</v>
      </c>
      <c r="B8982">
        <v>97</v>
      </c>
      <c r="C8982">
        <v>0.51919999999999999</v>
      </c>
      <c r="D8982">
        <v>0.41220000000000001</v>
      </c>
      <c r="E8982">
        <v>0.5</v>
      </c>
      <c r="F8982">
        <v>160</v>
      </c>
      <c r="G8982">
        <v>66</v>
      </c>
      <c r="H8982">
        <v>127</v>
      </c>
      <c r="I8982">
        <v>289</v>
      </c>
      <c r="J8982">
        <v>1.81</v>
      </c>
    </row>
    <row r="8983" spans="1:10" x14ac:dyDescent="0.25">
      <c r="A8983">
        <v>1956</v>
      </c>
      <c r="B8983">
        <v>98</v>
      </c>
      <c r="C8983">
        <v>0.54756000000000005</v>
      </c>
      <c r="D8983">
        <v>0.42986999999999997</v>
      </c>
      <c r="E8983">
        <v>0.5</v>
      </c>
      <c r="F8983">
        <v>94</v>
      </c>
      <c r="G8983">
        <v>40</v>
      </c>
      <c r="H8983">
        <v>74</v>
      </c>
      <c r="I8983">
        <v>162</v>
      </c>
      <c r="J8983">
        <v>1.73</v>
      </c>
    </row>
    <row r="8984" spans="1:10" x14ac:dyDescent="0.25">
      <c r="A8984">
        <v>1956</v>
      </c>
      <c r="B8984">
        <v>99</v>
      </c>
      <c r="C8984">
        <v>0.5756</v>
      </c>
      <c r="D8984">
        <v>0.44696999999999998</v>
      </c>
      <c r="E8984">
        <v>0.5</v>
      </c>
      <c r="F8984">
        <v>54</v>
      </c>
      <c r="G8984">
        <v>24</v>
      </c>
      <c r="H8984">
        <v>42</v>
      </c>
      <c r="I8984">
        <v>89</v>
      </c>
      <c r="J8984">
        <v>1.65</v>
      </c>
    </row>
    <row r="8985" spans="1:10" x14ac:dyDescent="0.25">
      <c r="A8985">
        <v>1956</v>
      </c>
      <c r="B8985">
        <v>100</v>
      </c>
      <c r="C8985">
        <v>0.60316999999999998</v>
      </c>
      <c r="D8985">
        <v>0.46340999999999999</v>
      </c>
      <c r="E8985">
        <v>0.5</v>
      </c>
      <c r="F8985">
        <v>30</v>
      </c>
      <c r="G8985">
        <v>14</v>
      </c>
      <c r="H8985">
        <v>23</v>
      </c>
      <c r="I8985">
        <v>47</v>
      </c>
      <c r="J8985">
        <v>1.59</v>
      </c>
    </row>
    <row r="8986" spans="1:10" x14ac:dyDescent="0.25">
      <c r="A8986">
        <v>1956</v>
      </c>
      <c r="B8986">
        <v>101</v>
      </c>
      <c r="C8986">
        <v>0.63009999999999999</v>
      </c>
      <c r="D8986">
        <v>0.47915000000000002</v>
      </c>
      <c r="E8986">
        <v>0.5</v>
      </c>
      <c r="F8986">
        <v>16</v>
      </c>
      <c r="G8986">
        <v>8</v>
      </c>
      <c r="H8986">
        <v>12</v>
      </c>
      <c r="I8986">
        <v>24</v>
      </c>
      <c r="J8986">
        <v>1.53</v>
      </c>
    </row>
    <row r="8987" spans="1:10" x14ac:dyDescent="0.25">
      <c r="A8987">
        <v>1956</v>
      </c>
      <c r="B8987">
        <v>102</v>
      </c>
      <c r="C8987">
        <v>0.65625</v>
      </c>
      <c r="D8987">
        <v>0.49412</v>
      </c>
      <c r="E8987">
        <v>0.5</v>
      </c>
      <c r="F8987">
        <v>8</v>
      </c>
      <c r="G8987">
        <v>4</v>
      </c>
      <c r="H8987">
        <v>6</v>
      </c>
      <c r="I8987">
        <v>12</v>
      </c>
      <c r="J8987">
        <v>1.47</v>
      </c>
    </row>
    <row r="8988" spans="1:10" x14ac:dyDescent="0.25">
      <c r="A8988">
        <v>1956</v>
      </c>
      <c r="B8988">
        <v>103</v>
      </c>
      <c r="C8988">
        <v>0.68147999999999997</v>
      </c>
      <c r="D8988">
        <v>0.50829000000000002</v>
      </c>
      <c r="E8988">
        <v>0.5</v>
      </c>
      <c r="F8988">
        <v>4</v>
      </c>
      <c r="G8988">
        <v>2</v>
      </c>
      <c r="H8988">
        <v>3</v>
      </c>
      <c r="I8988">
        <v>6</v>
      </c>
      <c r="J8988">
        <v>1.42</v>
      </c>
    </row>
    <row r="8989" spans="1:10" x14ac:dyDescent="0.25">
      <c r="A8989">
        <v>1956</v>
      </c>
      <c r="B8989">
        <v>104</v>
      </c>
      <c r="C8989">
        <v>0.70569000000000004</v>
      </c>
      <c r="D8989">
        <v>0.52163000000000004</v>
      </c>
      <c r="E8989">
        <v>0.5</v>
      </c>
      <c r="F8989">
        <v>2</v>
      </c>
      <c r="G8989">
        <v>1</v>
      </c>
      <c r="H8989">
        <v>2</v>
      </c>
      <c r="I8989">
        <v>3</v>
      </c>
      <c r="J8989">
        <v>1.38</v>
      </c>
    </row>
    <row r="8990" spans="1:10" x14ac:dyDescent="0.25">
      <c r="A8990">
        <v>1956</v>
      </c>
      <c r="B8990">
        <v>105</v>
      </c>
      <c r="C8990">
        <v>0.72879000000000005</v>
      </c>
      <c r="D8990">
        <v>0.53415000000000001</v>
      </c>
      <c r="E8990">
        <v>0.5</v>
      </c>
      <c r="F8990">
        <v>1</v>
      </c>
      <c r="G8990">
        <v>1</v>
      </c>
      <c r="H8990">
        <v>1</v>
      </c>
      <c r="I8990">
        <v>1</v>
      </c>
      <c r="J8990">
        <v>1.34</v>
      </c>
    </row>
    <row r="8991" spans="1:10" x14ac:dyDescent="0.25">
      <c r="A8991">
        <v>1956</v>
      </c>
      <c r="B8991">
        <v>106</v>
      </c>
      <c r="C8991">
        <v>0.75072000000000005</v>
      </c>
      <c r="D8991">
        <v>0.54583000000000004</v>
      </c>
      <c r="E8991">
        <v>0.5</v>
      </c>
      <c r="F8991">
        <v>0</v>
      </c>
      <c r="G8991">
        <v>0</v>
      </c>
      <c r="H8991">
        <v>0</v>
      </c>
      <c r="I8991">
        <v>1</v>
      </c>
      <c r="J8991">
        <v>1.31</v>
      </c>
    </row>
    <row r="8992" spans="1:10" x14ac:dyDescent="0.25">
      <c r="A8992">
        <v>1956</v>
      </c>
      <c r="B8992">
        <v>107</v>
      </c>
      <c r="C8992">
        <v>0.77142999999999995</v>
      </c>
      <c r="D8992">
        <v>0.55669999999999997</v>
      </c>
      <c r="E8992">
        <v>0.5</v>
      </c>
      <c r="F8992">
        <v>0</v>
      </c>
      <c r="G8992">
        <v>0</v>
      </c>
      <c r="H8992">
        <v>0</v>
      </c>
      <c r="I8992">
        <v>0</v>
      </c>
      <c r="J8992">
        <v>1.27</v>
      </c>
    </row>
    <row r="8993" spans="1:10" x14ac:dyDescent="0.25">
      <c r="A8993">
        <v>1956</v>
      </c>
      <c r="B8993">
        <v>108</v>
      </c>
      <c r="C8993">
        <v>0.79090000000000005</v>
      </c>
      <c r="D8993">
        <v>0.56677</v>
      </c>
      <c r="E8993">
        <v>0.5</v>
      </c>
      <c r="F8993">
        <v>0</v>
      </c>
      <c r="G8993">
        <v>0</v>
      </c>
      <c r="H8993">
        <v>0</v>
      </c>
      <c r="I8993">
        <v>0</v>
      </c>
      <c r="J8993">
        <v>1.25</v>
      </c>
    </row>
    <row r="8994" spans="1:10" x14ac:dyDescent="0.25">
      <c r="A8994">
        <v>1956</v>
      </c>
      <c r="B8994">
        <v>109</v>
      </c>
      <c r="C8994">
        <v>0.80911999999999995</v>
      </c>
      <c r="D8994">
        <v>0.57606999999999997</v>
      </c>
      <c r="E8994">
        <v>0.5</v>
      </c>
      <c r="F8994">
        <v>0</v>
      </c>
      <c r="G8994">
        <v>0</v>
      </c>
      <c r="H8994">
        <v>0</v>
      </c>
      <c r="I8994">
        <v>0</v>
      </c>
      <c r="J8994">
        <v>1.23</v>
      </c>
    </row>
    <row r="8995" spans="1:10" x14ac:dyDescent="0.25">
      <c r="A8995">
        <v>1956</v>
      </c>
      <c r="B8995" t="s">
        <v>25</v>
      </c>
      <c r="C8995">
        <v>0.82609999999999995</v>
      </c>
      <c r="D8995">
        <v>1</v>
      </c>
      <c r="E8995">
        <v>1.21</v>
      </c>
      <c r="F8995">
        <v>0</v>
      </c>
      <c r="G8995">
        <v>0</v>
      </c>
      <c r="H8995">
        <v>0</v>
      </c>
      <c r="I8995">
        <v>0</v>
      </c>
      <c r="J8995">
        <v>1.21</v>
      </c>
    </row>
    <row r="8996" spans="1:10" x14ac:dyDescent="0.25">
      <c r="A8996">
        <v>1957</v>
      </c>
      <c r="B8996">
        <v>0</v>
      </c>
      <c r="C8996">
        <v>2.614E-2</v>
      </c>
      <c r="D8996">
        <v>2.555E-2</v>
      </c>
      <c r="E8996">
        <v>0.11</v>
      </c>
      <c r="F8996">
        <v>100000</v>
      </c>
      <c r="G8996">
        <v>2555</v>
      </c>
      <c r="H8996">
        <v>97735</v>
      </c>
      <c r="I8996">
        <v>6784063</v>
      </c>
      <c r="J8996">
        <v>67.84</v>
      </c>
    </row>
    <row r="8997" spans="1:10" x14ac:dyDescent="0.25">
      <c r="A8997">
        <v>1957</v>
      </c>
      <c r="B8997">
        <v>1</v>
      </c>
      <c r="C8997">
        <v>2.9099999999999998E-3</v>
      </c>
      <c r="D8997">
        <v>2.8999999999999998E-3</v>
      </c>
      <c r="E8997">
        <v>0.5</v>
      </c>
      <c r="F8997">
        <v>97445</v>
      </c>
      <c r="G8997">
        <v>283</v>
      </c>
      <c r="H8997">
        <v>97303</v>
      </c>
      <c r="I8997">
        <v>6686328</v>
      </c>
      <c r="J8997">
        <v>68.62</v>
      </c>
    </row>
    <row r="8998" spans="1:10" x14ac:dyDescent="0.25">
      <c r="A8998">
        <v>1957</v>
      </c>
      <c r="B8998">
        <v>2</v>
      </c>
      <c r="C8998">
        <v>1.75E-3</v>
      </c>
      <c r="D8998">
        <v>1.75E-3</v>
      </c>
      <c r="E8998">
        <v>0.5</v>
      </c>
      <c r="F8998">
        <v>97162</v>
      </c>
      <c r="G8998">
        <v>170</v>
      </c>
      <c r="H8998">
        <v>97077</v>
      </c>
      <c r="I8998">
        <v>6589025</v>
      </c>
      <c r="J8998">
        <v>67.81</v>
      </c>
    </row>
    <row r="8999" spans="1:10" x14ac:dyDescent="0.25">
      <c r="A8999">
        <v>1957</v>
      </c>
      <c r="B8999">
        <v>3</v>
      </c>
      <c r="C8999">
        <v>1.3600000000000001E-3</v>
      </c>
      <c r="D8999">
        <v>1.3500000000000001E-3</v>
      </c>
      <c r="E8999">
        <v>0.5</v>
      </c>
      <c r="F8999">
        <v>96992</v>
      </c>
      <c r="G8999">
        <v>131</v>
      </c>
      <c r="H8999">
        <v>96927</v>
      </c>
      <c r="I8999">
        <v>6491948</v>
      </c>
      <c r="J8999">
        <v>66.930000000000007</v>
      </c>
    </row>
    <row r="9000" spans="1:10" x14ac:dyDescent="0.25">
      <c r="A9000">
        <v>1957</v>
      </c>
      <c r="B9000">
        <v>4</v>
      </c>
      <c r="C9000">
        <v>1.1100000000000001E-3</v>
      </c>
      <c r="D9000">
        <v>1.1100000000000001E-3</v>
      </c>
      <c r="E9000">
        <v>0.5</v>
      </c>
      <c r="F9000">
        <v>96861</v>
      </c>
      <c r="G9000">
        <v>108</v>
      </c>
      <c r="H9000">
        <v>96807</v>
      </c>
      <c r="I9000">
        <v>6395021</v>
      </c>
      <c r="J9000">
        <v>66.02</v>
      </c>
    </row>
    <row r="9001" spans="1:10" x14ac:dyDescent="0.25">
      <c r="A9001">
        <v>1957</v>
      </c>
      <c r="B9001">
        <v>5</v>
      </c>
      <c r="C9001">
        <v>1.0399999999999999E-3</v>
      </c>
      <c r="D9001">
        <v>1.0399999999999999E-3</v>
      </c>
      <c r="E9001">
        <v>0.5</v>
      </c>
      <c r="F9001">
        <v>96753</v>
      </c>
      <c r="G9001">
        <v>100</v>
      </c>
      <c r="H9001">
        <v>96703</v>
      </c>
      <c r="I9001">
        <v>6298214</v>
      </c>
      <c r="J9001">
        <v>65.099999999999994</v>
      </c>
    </row>
    <row r="9002" spans="1:10" x14ac:dyDescent="0.25">
      <c r="A9002">
        <v>1957</v>
      </c>
      <c r="B9002">
        <v>6</v>
      </c>
      <c r="C9002">
        <v>6.7000000000000002E-4</v>
      </c>
      <c r="D9002">
        <v>6.7000000000000002E-4</v>
      </c>
      <c r="E9002">
        <v>0.5</v>
      </c>
      <c r="F9002">
        <v>96653</v>
      </c>
      <c r="G9002">
        <v>64</v>
      </c>
      <c r="H9002">
        <v>96621</v>
      </c>
      <c r="I9002">
        <v>6201510</v>
      </c>
      <c r="J9002">
        <v>64.16</v>
      </c>
    </row>
    <row r="9003" spans="1:10" x14ac:dyDescent="0.25">
      <c r="A9003">
        <v>1957</v>
      </c>
      <c r="B9003">
        <v>7</v>
      </c>
      <c r="C9003">
        <v>7.5000000000000002E-4</v>
      </c>
      <c r="D9003">
        <v>7.5000000000000002E-4</v>
      </c>
      <c r="E9003">
        <v>0.5</v>
      </c>
      <c r="F9003">
        <v>96589</v>
      </c>
      <c r="G9003">
        <v>73</v>
      </c>
      <c r="H9003">
        <v>96552</v>
      </c>
      <c r="I9003">
        <v>6104889</v>
      </c>
      <c r="J9003">
        <v>63.2</v>
      </c>
    </row>
    <row r="9004" spans="1:10" x14ac:dyDescent="0.25">
      <c r="A9004">
        <v>1957</v>
      </c>
      <c r="B9004">
        <v>8</v>
      </c>
      <c r="C9004">
        <v>5.4000000000000001E-4</v>
      </c>
      <c r="D9004">
        <v>5.4000000000000001E-4</v>
      </c>
      <c r="E9004">
        <v>0.5</v>
      </c>
      <c r="F9004">
        <v>96516</v>
      </c>
      <c r="G9004">
        <v>52</v>
      </c>
      <c r="H9004">
        <v>96490</v>
      </c>
      <c r="I9004">
        <v>6008337</v>
      </c>
      <c r="J9004">
        <v>62.25</v>
      </c>
    </row>
    <row r="9005" spans="1:10" x14ac:dyDescent="0.25">
      <c r="A9005">
        <v>1957</v>
      </c>
      <c r="B9005">
        <v>9</v>
      </c>
      <c r="C9005">
        <v>6.4000000000000005E-4</v>
      </c>
      <c r="D9005">
        <v>6.4000000000000005E-4</v>
      </c>
      <c r="E9005">
        <v>0.5</v>
      </c>
      <c r="F9005">
        <v>96464</v>
      </c>
      <c r="G9005">
        <v>62</v>
      </c>
      <c r="H9005">
        <v>96433</v>
      </c>
      <c r="I9005">
        <v>5911847</v>
      </c>
      <c r="J9005">
        <v>61.29</v>
      </c>
    </row>
    <row r="9006" spans="1:10" x14ac:dyDescent="0.25">
      <c r="A9006">
        <v>1957</v>
      </c>
      <c r="B9006">
        <v>10</v>
      </c>
      <c r="C9006">
        <v>7.2999999999999996E-4</v>
      </c>
      <c r="D9006">
        <v>7.2999999999999996E-4</v>
      </c>
      <c r="E9006">
        <v>0.5</v>
      </c>
      <c r="F9006">
        <v>96402</v>
      </c>
      <c r="G9006">
        <v>70</v>
      </c>
      <c r="H9006">
        <v>96367</v>
      </c>
      <c r="I9006">
        <v>5815413</v>
      </c>
      <c r="J9006">
        <v>60.32</v>
      </c>
    </row>
    <row r="9007" spans="1:10" x14ac:dyDescent="0.25">
      <c r="A9007">
        <v>1957</v>
      </c>
      <c r="B9007">
        <v>11</v>
      </c>
      <c r="C9007">
        <v>4.6999999999999999E-4</v>
      </c>
      <c r="D9007">
        <v>4.6999999999999999E-4</v>
      </c>
      <c r="E9007">
        <v>0.5</v>
      </c>
      <c r="F9007">
        <v>96332</v>
      </c>
      <c r="G9007">
        <v>46</v>
      </c>
      <c r="H9007">
        <v>96309</v>
      </c>
      <c r="I9007">
        <v>5719046</v>
      </c>
      <c r="J9007">
        <v>59.37</v>
      </c>
    </row>
    <row r="9008" spans="1:10" x14ac:dyDescent="0.25">
      <c r="A9008">
        <v>1957</v>
      </c>
      <c r="B9008">
        <v>12</v>
      </c>
      <c r="C9008">
        <v>5.2999999999999998E-4</v>
      </c>
      <c r="D9008">
        <v>5.2999999999999998E-4</v>
      </c>
      <c r="E9008">
        <v>0.5</v>
      </c>
      <c r="F9008">
        <v>96286</v>
      </c>
      <c r="G9008">
        <v>51</v>
      </c>
      <c r="H9008">
        <v>96261</v>
      </c>
      <c r="I9008">
        <v>5622737</v>
      </c>
      <c r="J9008">
        <v>58.4</v>
      </c>
    </row>
    <row r="9009" spans="1:10" x14ac:dyDescent="0.25">
      <c r="A9009">
        <v>1957</v>
      </c>
      <c r="B9009">
        <v>13</v>
      </c>
      <c r="C9009">
        <v>4.8000000000000001E-4</v>
      </c>
      <c r="D9009">
        <v>4.8000000000000001E-4</v>
      </c>
      <c r="E9009">
        <v>0.5</v>
      </c>
      <c r="F9009">
        <v>96235</v>
      </c>
      <c r="G9009">
        <v>46</v>
      </c>
      <c r="H9009">
        <v>96212</v>
      </c>
      <c r="I9009">
        <v>5526476</v>
      </c>
      <c r="J9009">
        <v>57.43</v>
      </c>
    </row>
    <row r="9010" spans="1:10" x14ac:dyDescent="0.25">
      <c r="A9010">
        <v>1957</v>
      </c>
      <c r="B9010">
        <v>14</v>
      </c>
      <c r="C9010">
        <v>6.7000000000000002E-4</v>
      </c>
      <c r="D9010">
        <v>6.7000000000000002E-4</v>
      </c>
      <c r="E9010">
        <v>0.5</v>
      </c>
      <c r="F9010">
        <v>96189</v>
      </c>
      <c r="G9010">
        <v>64</v>
      </c>
      <c r="H9010">
        <v>96157</v>
      </c>
      <c r="I9010">
        <v>5430264</v>
      </c>
      <c r="J9010">
        <v>56.45</v>
      </c>
    </row>
    <row r="9011" spans="1:10" x14ac:dyDescent="0.25">
      <c r="A9011">
        <v>1957</v>
      </c>
      <c r="B9011">
        <v>15</v>
      </c>
      <c r="C9011">
        <v>7.9000000000000001E-4</v>
      </c>
      <c r="D9011">
        <v>7.9000000000000001E-4</v>
      </c>
      <c r="E9011">
        <v>0.5</v>
      </c>
      <c r="F9011">
        <v>96125</v>
      </c>
      <c r="G9011">
        <v>76</v>
      </c>
      <c r="H9011">
        <v>96087</v>
      </c>
      <c r="I9011">
        <v>5334107</v>
      </c>
      <c r="J9011">
        <v>55.49</v>
      </c>
    </row>
    <row r="9012" spans="1:10" x14ac:dyDescent="0.25">
      <c r="A9012">
        <v>1957</v>
      </c>
      <c r="B9012">
        <v>16</v>
      </c>
      <c r="C9012">
        <v>7.6999999999999996E-4</v>
      </c>
      <c r="D9012">
        <v>7.6999999999999996E-4</v>
      </c>
      <c r="E9012">
        <v>0.5</v>
      </c>
      <c r="F9012">
        <v>96049</v>
      </c>
      <c r="G9012">
        <v>74</v>
      </c>
      <c r="H9012">
        <v>96012</v>
      </c>
      <c r="I9012">
        <v>5238020</v>
      </c>
      <c r="J9012">
        <v>54.53</v>
      </c>
    </row>
    <row r="9013" spans="1:10" x14ac:dyDescent="0.25">
      <c r="A9013">
        <v>1957</v>
      </c>
      <c r="B9013">
        <v>17</v>
      </c>
      <c r="C9013">
        <v>1.47E-3</v>
      </c>
      <c r="D9013">
        <v>1.4599999999999999E-3</v>
      </c>
      <c r="E9013">
        <v>0.5</v>
      </c>
      <c r="F9013">
        <v>95975</v>
      </c>
      <c r="G9013">
        <v>141</v>
      </c>
      <c r="H9013">
        <v>95905</v>
      </c>
      <c r="I9013">
        <v>5142008</v>
      </c>
      <c r="J9013">
        <v>53.58</v>
      </c>
    </row>
    <row r="9014" spans="1:10" x14ac:dyDescent="0.25">
      <c r="A9014">
        <v>1957</v>
      </c>
      <c r="B9014">
        <v>18</v>
      </c>
      <c r="C9014">
        <v>1.5900000000000001E-3</v>
      </c>
      <c r="D9014">
        <v>1.5900000000000001E-3</v>
      </c>
      <c r="E9014">
        <v>0.5</v>
      </c>
      <c r="F9014">
        <v>95835</v>
      </c>
      <c r="G9014">
        <v>152</v>
      </c>
      <c r="H9014">
        <v>95759</v>
      </c>
      <c r="I9014">
        <v>5046103</v>
      </c>
      <c r="J9014">
        <v>52.65</v>
      </c>
    </row>
    <row r="9015" spans="1:10" x14ac:dyDescent="0.25">
      <c r="A9015">
        <v>1957</v>
      </c>
      <c r="B9015">
        <v>19</v>
      </c>
      <c r="C9015">
        <v>1.66E-3</v>
      </c>
      <c r="D9015">
        <v>1.66E-3</v>
      </c>
      <c r="E9015">
        <v>0.5</v>
      </c>
      <c r="F9015">
        <v>95683</v>
      </c>
      <c r="G9015">
        <v>159</v>
      </c>
      <c r="H9015">
        <v>95603</v>
      </c>
      <c r="I9015">
        <v>4950344</v>
      </c>
      <c r="J9015">
        <v>51.74</v>
      </c>
    </row>
    <row r="9016" spans="1:10" x14ac:dyDescent="0.25">
      <c r="A9016">
        <v>1957</v>
      </c>
      <c r="B9016">
        <v>20</v>
      </c>
      <c r="C9016">
        <v>1.92E-3</v>
      </c>
      <c r="D9016">
        <v>1.92E-3</v>
      </c>
      <c r="E9016">
        <v>0.5</v>
      </c>
      <c r="F9016">
        <v>95524</v>
      </c>
      <c r="G9016">
        <v>183</v>
      </c>
      <c r="H9016">
        <v>95432</v>
      </c>
      <c r="I9016">
        <v>4854741</v>
      </c>
      <c r="J9016">
        <v>50.82</v>
      </c>
    </row>
    <row r="9017" spans="1:10" x14ac:dyDescent="0.25">
      <c r="A9017">
        <v>1957</v>
      </c>
      <c r="B9017">
        <v>21</v>
      </c>
      <c r="C9017">
        <v>1.6000000000000001E-3</v>
      </c>
      <c r="D9017">
        <v>1.6000000000000001E-3</v>
      </c>
      <c r="E9017">
        <v>0.5</v>
      </c>
      <c r="F9017">
        <v>95340</v>
      </c>
      <c r="G9017">
        <v>153</v>
      </c>
      <c r="H9017">
        <v>95264</v>
      </c>
      <c r="I9017">
        <v>4759308</v>
      </c>
      <c r="J9017">
        <v>49.92</v>
      </c>
    </row>
    <row r="9018" spans="1:10" x14ac:dyDescent="0.25">
      <c r="A9018">
        <v>1957</v>
      </c>
      <c r="B9018">
        <v>22</v>
      </c>
      <c r="C9018">
        <v>2.1900000000000001E-3</v>
      </c>
      <c r="D9018">
        <v>2.1900000000000001E-3</v>
      </c>
      <c r="E9018">
        <v>0.5</v>
      </c>
      <c r="F9018">
        <v>95188</v>
      </c>
      <c r="G9018">
        <v>209</v>
      </c>
      <c r="H9018">
        <v>95083</v>
      </c>
      <c r="I9018">
        <v>4664044</v>
      </c>
      <c r="J9018">
        <v>49</v>
      </c>
    </row>
    <row r="9019" spans="1:10" x14ac:dyDescent="0.25">
      <c r="A9019">
        <v>1957</v>
      </c>
      <c r="B9019">
        <v>23</v>
      </c>
      <c r="C9019">
        <v>1.67E-3</v>
      </c>
      <c r="D9019">
        <v>1.67E-3</v>
      </c>
      <c r="E9019">
        <v>0.5</v>
      </c>
      <c r="F9019">
        <v>94979</v>
      </c>
      <c r="G9019">
        <v>158</v>
      </c>
      <c r="H9019">
        <v>94900</v>
      </c>
      <c r="I9019">
        <v>4568961</v>
      </c>
      <c r="J9019">
        <v>48.1</v>
      </c>
    </row>
    <row r="9020" spans="1:10" x14ac:dyDescent="0.25">
      <c r="A9020">
        <v>1957</v>
      </c>
      <c r="B9020">
        <v>24</v>
      </c>
      <c r="C9020">
        <v>2.0500000000000002E-3</v>
      </c>
      <c r="D9020">
        <v>2.0500000000000002E-3</v>
      </c>
      <c r="E9020">
        <v>0.5</v>
      </c>
      <c r="F9020">
        <v>94821</v>
      </c>
      <c r="G9020">
        <v>194</v>
      </c>
      <c r="H9020">
        <v>94724</v>
      </c>
      <c r="I9020">
        <v>4474061</v>
      </c>
      <c r="J9020">
        <v>47.18</v>
      </c>
    </row>
    <row r="9021" spans="1:10" x14ac:dyDescent="0.25">
      <c r="A9021">
        <v>1957</v>
      </c>
      <c r="B9021">
        <v>25</v>
      </c>
      <c r="C9021">
        <v>2.0799999999999998E-3</v>
      </c>
      <c r="D9021">
        <v>2.0699999999999998E-3</v>
      </c>
      <c r="E9021">
        <v>0.5</v>
      </c>
      <c r="F9021">
        <v>94626</v>
      </c>
      <c r="G9021">
        <v>196</v>
      </c>
      <c r="H9021">
        <v>94528</v>
      </c>
      <c r="I9021">
        <v>4379337</v>
      </c>
      <c r="J9021">
        <v>46.28</v>
      </c>
    </row>
    <row r="9022" spans="1:10" x14ac:dyDescent="0.25">
      <c r="A9022">
        <v>1957</v>
      </c>
      <c r="B9022">
        <v>26</v>
      </c>
      <c r="C9022">
        <v>1.89E-3</v>
      </c>
      <c r="D9022">
        <v>1.89E-3</v>
      </c>
      <c r="E9022">
        <v>0.5</v>
      </c>
      <c r="F9022">
        <v>94430</v>
      </c>
      <c r="G9022">
        <v>179</v>
      </c>
      <c r="H9022">
        <v>94341</v>
      </c>
      <c r="I9022">
        <v>4284809</v>
      </c>
      <c r="J9022">
        <v>45.38</v>
      </c>
    </row>
    <row r="9023" spans="1:10" x14ac:dyDescent="0.25">
      <c r="A9023">
        <v>1957</v>
      </c>
      <c r="B9023">
        <v>27</v>
      </c>
      <c r="C9023">
        <v>1.2999999999999999E-3</v>
      </c>
      <c r="D9023">
        <v>1.2999999999999999E-3</v>
      </c>
      <c r="E9023">
        <v>0.5</v>
      </c>
      <c r="F9023">
        <v>94251</v>
      </c>
      <c r="G9023">
        <v>123</v>
      </c>
      <c r="H9023">
        <v>94190</v>
      </c>
      <c r="I9023">
        <v>4190468</v>
      </c>
      <c r="J9023">
        <v>44.46</v>
      </c>
    </row>
    <row r="9024" spans="1:10" x14ac:dyDescent="0.25">
      <c r="A9024">
        <v>1957</v>
      </c>
      <c r="B9024">
        <v>28</v>
      </c>
      <c r="C9024">
        <v>1.57E-3</v>
      </c>
      <c r="D9024">
        <v>1.57E-3</v>
      </c>
      <c r="E9024">
        <v>0.5</v>
      </c>
      <c r="F9024">
        <v>94129</v>
      </c>
      <c r="G9024">
        <v>147</v>
      </c>
      <c r="H9024">
        <v>94055</v>
      </c>
      <c r="I9024">
        <v>4096278</v>
      </c>
      <c r="J9024">
        <v>43.52</v>
      </c>
    </row>
    <row r="9025" spans="1:10" x14ac:dyDescent="0.25">
      <c r="A9025">
        <v>1957</v>
      </c>
      <c r="B9025">
        <v>29</v>
      </c>
      <c r="C9025">
        <v>1.6199999999999999E-3</v>
      </c>
      <c r="D9025">
        <v>1.6199999999999999E-3</v>
      </c>
      <c r="E9025">
        <v>0.5</v>
      </c>
      <c r="F9025">
        <v>93981</v>
      </c>
      <c r="G9025">
        <v>152</v>
      </c>
      <c r="H9025">
        <v>93905</v>
      </c>
      <c r="I9025">
        <v>4002223</v>
      </c>
      <c r="J9025">
        <v>42.59</v>
      </c>
    </row>
    <row r="9026" spans="1:10" x14ac:dyDescent="0.25">
      <c r="A9026">
        <v>1957</v>
      </c>
      <c r="B9026">
        <v>30</v>
      </c>
      <c r="C9026">
        <v>1.6100000000000001E-3</v>
      </c>
      <c r="D9026">
        <v>1.6100000000000001E-3</v>
      </c>
      <c r="E9026">
        <v>0.5</v>
      </c>
      <c r="F9026">
        <v>93829</v>
      </c>
      <c r="G9026">
        <v>151</v>
      </c>
      <c r="H9026">
        <v>93754</v>
      </c>
      <c r="I9026">
        <v>3908318</v>
      </c>
      <c r="J9026">
        <v>41.65</v>
      </c>
    </row>
    <row r="9027" spans="1:10" x14ac:dyDescent="0.25">
      <c r="A9027">
        <v>1957</v>
      </c>
      <c r="B9027">
        <v>31</v>
      </c>
      <c r="C9027">
        <v>1.75E-3</v>
      </c>
      <c r="D9027">
        <v>1.75E-3</v>
      </c>
      <c r="E9027">
        <v>0.5</v>
      </c>
      <c r="F9027">
        <v>93678</v>
      </c>
      <c r="G9027">
        <v>163</v>
      </c>
      <c r="H9027">
        <v>93596</v>
      </c>
      <c r="I9027">
        <v>3814564</v>
      </c>
      <c r="J9027">
        <v>40.72</v>
      </c>
    </row>
    <row r="9028" spans="1:10" x14ac:dyDescent="0.25">
      <c r="A9028">
        <v>1957</v>
      </c>
      <c r="B9028">
        <v>32</v>
      </c>
      <c r="C9028">
        <v>1.57E-3</v>
      </c>
      <c r="D9028">
        <v>1.57E-3</v>
      </c>
      <c r="E9028">
        <v>0.5</v>
      </c>
      <c r="F9028">
        <v>93515</v>
      </c>
      <c r="G9028">
        <v>147</v>
      </c>
      <c r="H9028">
        <v>93441</v>
      </c>
      <c r="I9028">
        <v>3720968</v>
      </c>
      <c r="J9028">
        <v>39.79</v>
      </c>
    </row>
    <row r="9029" spans="1:10" x14ac:dyDescent="0.25">
      <c r="A9029">
        <v>1957</v>
      </c>
      <c r="B9029">
        <v>33</v>
      </c>
      <c r="C9029">
        <v>1.7099999999999999E-3</v>
      </c>
      <c r="D9029">
        <v>1.7099999999999999E-3</v>
      </c>
      <c r="E9029">
        <v>0.5</v>
      </c>
      <c r="F9029">
        <v>93368</v>
      </c>
      <c r="G9029">
        <v>159</v>
      </c>
      <c r="H9029">
        <v>93288</v>
      </c>
      <c r="I9029">
        <v>3627527</v>
      </c>
      <c r="J9029">
        <v>38.85</v>
      </c>
    </row>
    <row r="9030" spans="1:10" x14ac:dyDescent="0.25">
      <c r="A9030">
        <v>1957</v>
      </c>
      <c r="B9030">
        <v>34</v>
      </c>
      <c r="C9030">
        <v>1.7099999999999999E-3</v>
      </c>
      <c r="D9030">
        <v>1.7099999999999999E-3</v>
      </c>
      <c r="E9030">
        <v>0.5</v>
      </c>
      <c r="F9030">
        <v>93209</v>
      </c>
      <c r="G9030">
        <v>159</v>
      </c>
      <c r="H9030">
        <v>93129</v>
      </c>
      <c r="I9030">
        <v>3534238</v>
      </c>
      <c r="J9030">
        <v>37.92</v>
      </c>
    </row>
    <row r="9031" spans="1:10" x14ac:dyDescent="0.25">
      <c r="A9031">
        <v>1957</v>
      </c>
      <c r="B9031">
        <v>35</v>
      </c>
      <c r="C9031">
        <v>1.64E-3</v>
      </c>
      <c r="D9031">
        <v>1.64E-3</v>
      </c>
      <c r="E9031">
        <v>0.5</v>
      </c>
      <c r="F9031">
        <v>93050</v>
      </c>
      <c r="G9031">
        <v>153</v>
      </c>
      <c r="H9031">
        <v>92974</v>
      </c>
      <c r="I9031">
        <v>3441109</v>
      </c>
      <c r="J9031">
        <v>36.979999999999997</v>
      </c>
    </row>
    <row r="9032" spans="1:10" x14ac:dyDescent="0.25">
      <c r="A9032">
        <v>1957</v>
      </c>
      <c r="B9032">
        <v>36</v>
      </c>
      <c r="C9032">
        <v>2.2200000000000002E-3</v>
      </c>
      <c r="D9032">
        <v>2.2200000000000002E-3</v>
      </c>
      <c r="E9032">
        <v>0.5</v>
      </c>
      <c r="F9032">
        <v>92897</v>
      </c>
      <c r="G9032">
        <v>206</v>
      </c>
      <c r="H9032">
        <v>92794</v>
      </c>
      <c r="I9032">
        <v>3348135</v>
      </c>
      <c r="J9032">
        <v>36.04</v>
      </c>
    </row>
    <row r="9033" spans="1:10" x14ac:dyDescent="0.25">
      <c r="A9033">
        <v>1957</v>
      </c>
      <c r="B9033">
        <v>37</v>
      </c>
      <c r="C9033">
        <v>2.3500000000000001E-3</v>
      </c>
      <c r="D9033">
        <v>2.3500000000000001E-3</v>
      </c>
      <c r="E9033">
        <v>0.5</v>
      </c>
      <c r="F9033">
        <v>92691</v>
      </c>
      <c r="G9033">
        <v>218</v>
      </c>
      <c r="H9033">
        <v>92582</v>
      </c>
      <c r="I9033">
        <v>3255341</v>
      </c>
      <c r="J9033">
        <v>35.119999999999997</v>
      </c>
    </row>
    <row r="9034" spans="1:10" x14ac:dyDescent="0.25">
      <c r="A9034">
        <v>1957</v>
      </c>
      <c r="B9034">
        <v>38</v>
      </c>
      <c r="C9034">
        <v>2.3900000000000002E-3</v>
      </c>
      <c r="D9034">
        <v>2.3900000000000002E-3</v>
      </c>
      <c r="E9034">
        <v>0.5</v>
      </c>
      <c r="F9034">
        <v>92473</v>
      </c>
      <c r="G9034">
        <v>221</v>
      </c>
      <c r="H9034">
        <v>92363</v>
      </c>
      <c r="I9034">
        <v>3162758</v>
      </c>
      <c r="J9034">
        <v>34.200000000000003</v>
      </c>
    </row>
    <row r="9035" spans="1:10" x14ac:dyDescent="0.25">
      <c r="A9035">
        <v>1957</v>
      </c>
      <c r="B9035">
        <v>39</v>
      </c>
      <c r="C9035">
        <v>2.7299999999999998E-3</v>
      </c>
      <c r="D9035">
        <v>2.7299999999999998E-3</v>
      </c>
      <c r="E9035">
        <v>0.5</v>
      </c>
      <c r="F9035">
        <v>92253</v>
      </c>
      <c r="G9035">
        <v>252</v>
      </c>
      <c r="H9035">
        <v>92127</v>
      </c>
      <c r="I9035">
        <v>3070395</v>
      </c>
      <c r="J9035">
        <v>33.28</v>
      </c>
    </row>
    <row r="9036" spans="1:10" x14ac:dyDescent="0.25">
      <c r="A9036">
        <v>1957</v>
      </c>
      <c r="B9036">
        <v>40</v>
      </c>
      <c r="C9036">
        <v>2.65E-3</v>
      </c>
      <c r="D9036">
        <v>2.64E-3</v>
      </c>
      <c r="E9036">
        <v>0.5</v>
      </c>
      <c r="F9036">
        <v>92001</v>
      </c>
      <c r="G9036">
        <v>243</v>
      </c>
      <c r="H9036">
        <v>91879</v>
      </c>
      <c r="I9036">
        <v>2978269</v>
      </c>
      <c r="J9036">
        <v>32.369999999999997</v>
      </c>
    </row>
    <row r="9037" spans="1:10" x14ac:dyDescent="0.25">
      <c r="A9037">
        <v>1957</v>
      </c>
      <c r="B9037">
        <v>41</v>
      </c>
      <c r="C9037">
        <v>3.1199999999999999E-3</v>
      </c>
      <c r="D9037">
        <v>3.1099999999999999E-3</v>
      </c>
      <c r="E9037">
        <v>0.5</v>
      </c>
      <c r="F9037">
        <v>91758</v>
      </c>
      <c r="G9037">
        <v>286</v>
      </c>
      <c r="H9037">
        <v>91615</v>
      </c>
      <c r="I9037">
        <v>2886389</v>
      </c>
      <c r="J9037">
        <v>31.46</v>
      </c>
    </row>
    <row r="9038" spans="1:10" x14ac:dyDescent="0.25">
      <c r="A9038">
        <v>1957</v>
      </c>
      <c r="B9038">
        <v>42</v>
      </c>
      <c r="C9038">
        <v>3.31E-3</v>
      </c>
      <c r="D9038">
        <v>3.31E-3</v>
      </c>
      <c r="E9038">
        <v>0.5</v>
      </c>
      <c r="F9038">
        <v>91472</v>
      </c>
      <c r="G9038">
        <v>303</v>
      </c>
      <c r="H9038">
        <v>91321</v>
      </c>
      <c r="I9038">
        <v>2794775</v>
      </c>
      <c r="J9038">
        <v>30.55</v>
      </c>
    </row>
    <row r="9039" spans="1:10" x14ac:dyDescent="0.25">
      <c r="A9039">
        <v>1957</v>
      </c>
      <c r="B9039">
        <v>43</v>
      </c>
      <c r="C9039">
        <v>3.9899999999999996E-3</v>
      </c>
      <c r="D9039">
        <v>3.98E-3</v>
      </c>
      <c r="E9039">
        <v>0.5</v>
      </c>
      <c r="F9039">
        <v>91170</v>
      </c>
      <c r="G9039">
        <v>363</v>
      </c>
      <c r="H9039">
        <v>90988</v>
      </c>
      <c r="I9039">
        <v>2703454</v>
      </c>
      <c r="J9039">
        <v>29.65</v>
      </c>
    </row>
    <row r="9040" spans="1:10" x14ac:dyDescent="0.25">
      <c r="A9040">
        <v>1957</v>
      </c>
      <c r="B9040">
        <v>44</v>
      </c>
      <c r="C9040">
        <v>3.3800000000000002E-3</v>
      </c>
      <c r="D9040">
        <v>3.3800000000000002E-3</v>
      </c>
      <c r="E9040">
        <v>0.5</v>
      </c>
      <c r="F9040">
        <v>90807</v>
      </c>
      <c r="G9040">
        <v>307</v>
      </c>
      <c r="H9040">
        <v>90654</v>
      </c>
      <c r="I9040">
        <v>2612465</v>
      </c>
      <c r="J9040">
        <v>28.77</v>
      </c>
    </row>
    <row r="9041" spans="1:10" x14ac:dyDescent="0.25">
      <c r="A9041">
        <v>1957</v>
      </c>
      <c r="B9041">
        <v>45</v>
      </c>
      <c r="C9041">
        <v>4.2100000000000002E-3</v>
      </c>
      <c r="D9041">
        <v>4.1999999999999997E-3</v>
      </c>
      <c r="E9041">
        <v>0.5</v>
      </c>
      <c r="F9041">
        <v>90500</v>
      </c>
      <c r="G9041">
        <v>380</v>
      </c>
      <c r="H9041">
        <v>90310</v>
      </c>
      <c r="I9041">
        <v>2521812</v>
      </c>
      <c r="J9041">
        <v>27.87</v>
      </c>
    </row>
    <row r="9042" spans="1:10" x14ac:dyDescent="0.25">
      <c r="A9042">
        <v>1957</v>
      </c>
      <c r="B9042">
        <v>46</v>
      </c>
      <c r="C9042">
        <v>5.5300000000000002E-3</v>
      </c>
      <c r="D9042">
        <v>5.5100000000000001E-3</v>
      </c>
      <c r="E9042">
        <v>0.5</v>
      </c>
      <c r="F9042">
        <v>90120</v>
      </c>
      <c r="G9042">
        <v>497</v>
      </c>
      <c r="H9042">
        <v>89872</v>
      </c>
      <c r="I9042">
        <v>2431502</v>
      </c>
      <c r="J9042">
        <v>26.98</v>
      </c>
    </row>
    <row r="9043" spans="1:10" x14ac:dyDescent="0.25">
      <c r="A9043">
        <v>1957</v>
      </c>
      <c r="B9043">
        <v>47</v>
      </c>
      <c r="C9043">
        <v>5.2100000000000002E-3</v>
      </c>
      <c r="D9043">
        <v>5.1900000000000002E-3</v>
      </c>
      <c r="E9043">
        <v>0.5</v>
      </c>
      <c r="F9043">
        <v>89623</v>
      </c>
      <c r="G9043">
        <v>465</v>
      </c>
      <c r="H9043">
        <v>89391</v>
      </c>
      <c r="I9043">
        <v>2341630</v>
      </c>
      <c r="J9043">
        <v>26.13</v>
      </c>
    </row>
    <row r="9044" spans="1:10" x14ac:dyDescent="0.25">
      <c r="A9044">
        <v>1957</v>
      </c>
      <c r="B9044">
        <v>48</v>
      </c>
      <c r="C9044">
        <v>5.7999999999999996E-3</v>
      </c>
      <c r="D9044">
        <v>5.79E-3</v>
      </c>
      <c r="E9044">
        <v>0.5</v>
      </c>
      <c r="F9044">
        <v>89158</v>
      </c>
      <c r="G9044">
        <v>516</v>
      </c>
      <c r="H9044">
        <v>88900</v>
      </c>
      <c r="I9044">
        <v>2252239</v>
      </c>
      <c r="J9044">
        <v>25.26</v>
      </c>
    </row>
    <row r="9045" spans="1:10" x14ac:dyDescent="0.25">
      <c r="A9045">
        <v>1957</v>
      </c>
      <c r="B9045">
        <v>49</v>
      </c>
      <c r="C9045">
        <v>7.45E-3</v>
      </c>
      <c r="D9045">
        <v>7.4200000000000004E-3</v>
      </c>
      <c r="E9045">
        <v>0.5</v>
      </c>
      <c r="F9045">
        <v>88642</v>
      </c>
      <c r="G9045">
        <v>658</v>
      </c>
      <c r="H9045">
        <v>88313</v>
      </c>
      <c r="I9045">
        <v>2163340</v>
      </c>
      <c r="J9045">
        <v>24.41</v>
      </c>
    </row>
    <row r="9046" spans="1:10" x14ac:dyDescent="0.25">
      <c r="A9046">
        <v>1957</v>
      </c>
      <c r="B9046">
        <v>50</v>
      </c>
      <c r="C9046">
        <v>7.9299999999999995E-3</v>
      </c>
      <c r="D9046">
        <v>7.9000000000000008E-3</v>
      </c>
      <c r="E9046">
        <v>0.5</v>
      </c>
      <c r="F9046">
        <v>87984</v>
      </c>
      <c r="G9046">
        <v>695</v>
      </c>
      <c r="H9046">
        <v>87637</v>
      </c>
      <c r="I9046">
        <v>2075026</v>
      </c>
      <c r="J9046">
        <v>23.58</v>
      </c>
    </row>
    <row r="9047" spans="1:10" x14ac:dyDescent="0.25">
      <c r="A9047">
        <v>1957</v>
      </c>
      <c r="B9047">
        <v>51</v>
      </c>
      <c r="C9047">
        <v>8.6300000000000005E-3</v>
      </c>
      <c r="D9047">
        <v>8.5900000000000004E-3</v>
      </c>
      <c r="E9047">
        <v>0.5</v>
      </c>
      <c r="F9047">
        <v>87290</v>
      </c>
      <c r="G9047">
        <v>750</v>
      </c>
      <c r="H9047">
        <v>86915</v>
      </c>
      <c r="I9047">
        <v>1987389</v>
      </c>
      <c r="J9047">
        <v>22.77</v>
      </c>
    </row>
    <row r="9048" spans="1:10" x14ac:dyDescent="0.25">
      <c r="A9048">
        <v>1957</v>
      </c>
      <c r="B9048">
        <v>52</v>
      </c>
      <c r="C9048">
        <v>9.1599999999999997E-3</v>
      </c>
      <c r="D9048">
        <v>9.1199999999999996E-3</v>
      </c>
      <c r="E9048">
        <v>0.5</v>
      </c>
      <c r="F9048">
        <v>86540</v>
      </c>
      <c r="G9048">
        <v>789</v>
      </c>
      <c r="H9048">
        <v>86145</v>
      </c>
      <c r="I9048">
        <v>1900475</v>
      </c>
      <c r="J9048">
        <v>21.96</v>
      </c>
    </row>
    <row r="9049" spans="1:10" x14ac:dyDescent="0.25">
      <c r="A9049">
        <v>1957</v>
      </c>
      <c r="B9049">
        <v>53</v>
      </c>
      <c r="C9049">
        <v>9.4000000000000004E-3</v>
      </c>
      <c r="D9049">
        <v>9.3600000000000003E-3</v>
      </c>
      <c r="E9049">
        <v>0.5</v>
      </c>
      <c r="F9049">
        <v>85751</v>
      </c>
      <c r="G9049">
        <v>802</v>
      </c>
      <c r="H9049">
        <v>85349</v>
      </c>
      <c r="I9049">
        <v>1814330</v>
      </c>
      <c r="J9049">
        <v>21.16</v>
      </c>
    </row>
    <row r="9050" spans="1:10" x14ac:dyDescent="0.25">
      <c r="A9050">
        <v>1957</v>
      </c>
      <c r="B9050">
        <v>54</v>
      </c>
      <c r="C9050">
        <v>1.035E-2</v>
      </c>
      <c r="D9050">
        <v>1.03E-2</v>
      </c>
      <c r="E9050">
        <v>0.5</v>
      </c>
      <c r="F9050">
        <v>84948</v>
      </c>
      <c r="G9050">
        <v>875</v>
      </c>
      <c r="H9050">
        <v>84511</v>
      </c>
      <c r="I9050">
        <v>1728980</v>
      </c>
      <c r="J9050">
        <v>20.350000000000001</v>
      </c>
    </row>
    <row r="9051" spans="1:10" x14ac:dyDescent="0.25">
      <c r="A9051">
        <v>1957</v>
      </c>
      <c r="B9051">
        <v>55</v>
      </c>
      <c r="C9051">
        <v>1.2710000000000001E-2</v>
      </c>
      <c r="D9051">
        <v>1.2630000000000001E-2</v>
      </c>
      <c r="E9051">
        <v>0.5</v>
      </c>
      <c r="F9051">
        <v>84074</v>
      </c>
      <c r="G9051">
        <v>1062</v>
      </c>
      <c r="H9051">
        <v>83543</v>
      </c>
      <c r="I9051">
        <v>1644469</v>
      </c>
      <c r="J9051">
        <v>19.559999999999999</v>
      </c>
    </row>
    <row r="9052" spans="1:10" x14ac:dyDescent="0.25">
      <c r="A9052">
        <v>1957</v>
      </c>
      <c r="B9052">
        <v>56</v>
      </c>
      <c r="C9052">
        <v>1.4080000000000001E-2</v>
      </c>
      <c r="D9052">
        <v>1.3990000000000001E-2</v>
      </c>
      <c r="E9052">
        <v>0.5</v>
      </c>
      <c r="F9052">
        <v>83011</v>
      </c>
      <c r="G9052">
        <v>1161</v>
      </c>
      <c r="H9052">
        <v>82431</v>
      </c>
      <c r="I9052">
        <v>1560927</v>
      </c>
      <c r="J9052">
        <v>18.8</v>
      </c>
    </row>
    <row r="9053" spans="1:10" x14ac:dyDescent="0.25">
      <c r="A9053">
        <v>1957</v>
      </c>
      <c r="B9053">
        <v>57</v>
      </c>
      <c r="C9053">
        <v>1.4670000000000001E-2</v>
      </c>
      <c r="D9053">
        <v>1.457E-2</v>
      </c>
      <c r="E9053">
        <v>0.5</v>
      </c>
      <c r="F9053">
        <v>81850</v>
      </c>
      <c r="G9053">
        <v>1192</v>
      </c>
      <c r="H9053">
        <v>81254</v>
      </c>
      <c r="I9053">
        <v>1478496</v>
      </c>
      <c r="J9053">
        <v>18.059999999999999</v>
      </c>
    </row>
    <row r="9054" spans="1:10" x14ac:dyDescent="0.25">
      <c r="A9054">
        <v>1957</v>
      </c>
      <c r="B9054">
        <v>58</v>
      </c>
      <c r="C9054">
        <v>1.7180000000000001E-2</v>
      </c>
      <c r="D9054">
        <v>1.704E-2</v>
      </c>
      <c r="E9054">
        <v>0.5</v>
      </c>
      <c r="F9054">
        <v>80658</v>
      </c>
      <c r="G9054">
        <v>1374</v>
      </c>
      <c r="H9054">
        <v>79971</v>
      </c>
      <c r="I9054">
        <v>1397241</v>
      </c>
      <c r="J9054">
        <v>17.32</v>
      </c>
    </row>
    <row r="9055" spans="1:10" x14ac:dyDescent="0.25">
      <c r="A9055">
        <v>1957</v>
      </c>
      <c r="B9055">
        <v>59</v>
      </c>
      <c r="C9055">
        <v>1.814E-2</v>
      </c>
      <c r="D9055">
        <v>1.797E-2</v>
      </c>
      <c r="E9055">
        <v>0.5</v>
      </c>
      <c r="F9055">
        <v>79284</v>
      </c>
      <c r="G9055">
        <v>1425</v>
      </c>
      <c r="H9055">
        <v>78572</v>
      </c>
      <c r="I9055">
        <v>1317270</v>
      </c>
      <c r="J9055">
        <v>16.61</v>
      </c>
    </row>
    <row r="9056" spans="1:10" x14ac:dyDescent="0.25">
      <c r="A9056">
        <v>1957</v>
      </c>
      <c r="B9056">
        <v>60</v>
      </c>
      <c r="C9056">
        <v>2.068E-2</v>
      </c>
      <c r="D9056">
        <v>2.0459999999999999E-2</v>
      </c>
      <c r="E9056">
        <v>0.5</v>
      </c>
      <c r="F9056">
        <v>77859</v>
      </c>
      <c r="G9056">
        <v>1593</v>
      </c>
      <c r="H9056">
        <v>77062</v>
      </c>
      <c r="I9056">
        <v>1238699</v>
      </c>
      <c r="J9056">
        <v>15.91</v>
      </c>
    </row>
    <row r="9057" spans="1:10" x14ac:dyDescent="0.25">
      <c r="A9057">
        <v>1957</v>
      </c>
      <c r="B9057">
        <v>61</v>
      </c>
      <c r="C9057">
        <v>2.12E-2</v>
      </c>
      <c r="D9057">
        <v>2.0979999999999999E-2</v>
      </c>
      <c r="E9057">
        <v>0.5</v>
      </c>
      <c r="F9057">
        <v>76266</v>
      </c>
      <c r="G9057">
        <v>1600</v>
      </c>
      <c r="H9057">
        <v>75466</v>
      </c>
      <c r="I9057">
        <v>1161636</v>
      </c>
      <c r="J9057">
        <v>15.23</v>
      </c>
    </row>
    <row r="9058" spans="1:10" x14ac:dyDescent="0.25">
      <c r="A9058">
        <v>1957</v>
      </c>
      <c r="B9058">
        <v>62</v>
      </c>
      <c r="C9058">
        <v>2.4660000000000001E-2</v>
      </c>
      <c r="D9058">
        <v>2.436E-2</v>
      </c>
      <c r="E9058">
        <v>0.5</v>
      </c>
      <c r="F9058">
        <v>74666</v>
      </c>
      <c r="G9058">
        <v>1819</v>
      </c>
      <c r="H9058">
        <v>73756</v>
      </c>
      <c r="I9058">
        <v>1086170</v>
      </c>
      <c r="J9058">
        <v>14.55</v>
      </c>
    </row>
    <row r="9059" spans="1:10" x14ac:dyDescent="0.25">
      <c r="A9059">
        <v>1957</v>
      </c>
      <c r="B9059">
        <v>63</v>
      </c>
      <c r="C9059">
        <v>2.7029999999999998E-2</v>
      </c>
      <c r="D9059">
        <v>2.6669999999999999E-2</v>
      </c>
      <c r="E9059">
        <v>0.5</v>
      </c>
      <c r="F9059">
        <v>72847</v>
      </c>
      <c r="G9059">
        <v>1943</v>
      </c>
      <c r="H9059">
        <v>71875</v>
      </c>
      <c r="I9059">
        <v>1012414</v>
      </c>
      <c r="J9059">
        <v>13.9</v>
      </c>
    </row>
    <row r="9060" spans="1:10" x14ac:dyDescent="0.25">
      <c r="A9060">
        <v>1957</v>
      </c>
      <c r="B9060">
        <v>64</v>
      </c>
      <c r="C9060">
        <v>2.6780000000000002E-2</v>
      </c>
      <c r="D9060">
        <v>2.6429999999999999E-2</v>
      </c>
      <c r="E9060">
        <v>0.5</v>
      </c>
      <c r="F9060">
        <v>70904</v>
      </c>
      <c r="G9060">
        <v>1874</v>
      </c>
      <c r="H9060">
        <v>69967</v>
      </c>
      <c r="I9060">
        <v>940539</v>
      </c>
      <c r="J9060">
        <v>13.26</v>
      </c>
    </row>
    <row r="9061" spans="1:10" x14ac:dyDescent="0.25">
      <c r="A9061">
        <v>1957</v>
      </c>
      <c r="B9061">
        <v>65</v>
      </c>
      <c r="C9061">
        <v>2.9139999999999999E-2</v>
      </c>
      <c r="D9061">
        <v>2.8719999999999999E-2</v>
      </c>
      <c r="E9061">
        <v>0.5</v>
      </c>
      <c r="F9061">
        <v>69030</v>
      </c>
      <c r="G9061">
        <v>1983</v>
      </c>
      <c r="H9061">
        <v>68039</v>
      </c>
      <c r="I9061">
        <v>870572</v>
      </c>
      <c r="J9061">
        <v>12.61</v>
      </c>
    </row>
    <row r="9062" spans="1:10" x14ac:dyDescent="0.25">
      <c r="A9062">
        <v>1957</v>
      </c>
      <c r="B9062">
        <v>66</v>
      </c>
      <c r="C9062">
        <v>3.4479999999999997E-2</v>
      </c>
      <c r="D9062">
        <v>3.3890000000000003E-2</v>
      </c>
      <c r="E9062">
        <v>0.5</v>
      </c>
      <c r="F9062">
        <v>67047</v>
      </c>
      <c r="G9062">
        <v>2272</v>
      </c>
      <c r="H9062">
        <v>65911</v>
      </c>
      <c r="I9062">
        <v>802533</v>
      </c>
      <c r="J9062">
        <v>11.97</v>
      </c>
    </row>
    <row r="9063" spans="1:10" x14ac:dyDescent="0.25">
      <c r="A9063">
        <v>1957</v>
      </c>
      <c r="B9063">
        <v>67</v>
      </c>
      <c r="C9063">
        <v>3.9370000000000002E-2</v>
      </c>
      <c r="D9063">
        <v>3.8609999999999998E-2</v>
      </c>
      <c r="E9063">
        <v>0.5</v>
      </c>
      <c r="F9063">
        <v>64775</v>
      </c>
      <c r="G9063">
        <v>2501</v>
      </c>
      <c r="H9063">
        <v>63525</v>
      </c>
      <c r="I9063">
        <v>736622</v>
      </c>
      <c r="J9063">
        <v>11.37</v>
      </c>
    </row>
    <row r="9064" spans="1:10" x14ac:dyDescent="0.25">
      <c r="A9064">
        <v>1957</v>
      </c>
      <c r="B9064">
        <v>68</v>
      </c>
      <c r="C9064">
        <v>4.3430000000000003E-2</v>
      </c>
      <c r="D9064">
        <v>4.2509999999999999E-2</v>
      </c>
      <c r="E9064">
        <v>0.5</v>
      </c>
      <c r="F9064">
        <v>62274</v>
      </c>
      <c r="G9064">
        <v>2647</v>
      </c>
      <c r="H9064">
        <v>60951</v>
      </c>
      <c r="I9064">
        <v>673097</v>
      </c>
      <c r="J9064">
        <v>10.81</v>
      </c>
    </row>
    <row r="9065" spans="1:10" x14ac:dyDescent="0.25">
      <c r="A9065">
        <v>1957</v>
      </c>
      <c r="B9065">
        <v>69</v>
      </c>
      <c r="C9065">
        <v>4.7410000000000001E-2</v>
      </c>
      <c r="D9065">
        <v>4.6309999999999997E-2</v>
      </c>
      <c r="E9065">
        <v>0.5</v>
      </c>
      <c r="F9065">
        <v>59627</v>
      </c>
      <c r="G9065">
        <v>2761</v>
      </c>
      <c r="H9065">
        <v>58246</v>
      </c>
      <c r="I9065">
        <v>612146</v>
      </c>
      <c r="J9065">
        <v>10.27</v>
      </c>
    </row>
    <row r="9066" spans="1:10" x14ac:dyDescent="0.25">
      <c r="A9066">
        <v>1957</v>
      </c>
      <c r="B9066">
        <v>70</v>
      </c>
      <c r="C9066">
        <v>5.323E-2</v>
      </c>
      <c r="D9066">
        <v>5.185E-2</v>
      </c>
      <c r="E9066">
        <v>0.5</v>
      </c>
      <c r="F9066">
        <v>56865</v>
      </c>
      <c r="G9066">
        <v>2949</v>
      </c>
      <c r="H9066">
        <v>55391</v>
      </c>
      <c r="I9066">
        <v>553900</v>
      </c>
      <c r="J9066">
        <v>9.74</v>
      </c>
    </row>
    <row r="9067" spans="1:10" x14ac:dyDescent="0.25">
      <c r="A9067">
        <v>1957</v>
      </c>
      <c r="B9067">
        <v>71</v>
      </c>
      <c r="C9067">
        <v>5.1150000000000001E-2</v>
      </c>
      <c r="D9067">
        <v>4.9869999999999998E-2</v>
      </c>
      <c r="E9067">
        <v>0.5</v>
      </c>
      <c r="F9067">
        <v>53917</v>
      </c>
      <c r="G9067">
        <v>2689</v>
      </c>
      <c r="H9067">
        <v>52572</v>
      </c>
      <c r="I9067">
        <v>498509</v>
      </c>
      <c r="J9067">
        <v>9.25</v>
      </c>
    </row>
    <row r="9068" spans="1:10" x14ac:dyDescent="0.25">
      <c r="A9068">
        <v>1957</v>
      </c>
      <c r="B9068">
        <v>72</v>
      </c>
      <c r="C9068">
        <v>5.8810000000000001E-2</v>
      </c>
      <c r="D9068">
        <v>5.713E-2</v>
      </c>
      <c r="E9068">
        <v>0.5</v>
      </c>
      <c r="F9068">
        <v>51228</v>
      </c>
      <c r="G9068">
        <v>2927</v>
      </c>
      <c r="H9068">
        <v>49764</v>
      </c>
      <c r="I9068">
        <v>445937</v>
      </c>
      <c r="J9068">
        <v>8.6999999999999993</v>
      </c>
    </row>
    <row r="9069" spans="1:10" x14ac:dyDescent="0.25">
      <c r="A9069">
        <v>1957</v>
      </c>
      <c r="B9069">
        <v>73</v>
      </c>
      <c r="C9069">
        <v>6.5240000000000006E-2</v>
      </c>
      <c r="D9069">
        <v>6.318E-2</v>
      </c>
      <c r="E9069">
        <v>0.5</v>
      </c>
      <c r="F9069">
        <v>48301</v>
      </c>
      <c r="G9069">
        <v>3052</v>
      </c>
      <c r="H9069">
        <v>46775</v>
      </c>
      <c r="I9069">
        <v>396173</v>
      </c>
      <c r="J9069">
        <v>8.1999999999999993</v>
      </c>
    </row>
    <row r="9070" spans="1:10" x14ac:dyDescent="0.25">
      <c r="A9070">
        <v>1957</v>
      </c>
      <c r="B9070">
        <v>74</v>
      </c>
      <c r="C9070">
        <v>7.3010000000000005E-2</v>
      </c>
      <c r="D9070">
        <v>7.0440000000000003E-2</v>
      </c>
      <c r="E9070">
        <v>0.5</v>
      </c>
      <c r="F9070">
        <v>45249</v>
      </c>
      <c r="G9070">
        <v>3187</v>
      </c>
      <c r="H9070">
        <v>43656</v>
      </c>
      <c r="I9070">
        <v>349398</v>
      </c>
      <c r="J9070">
        <v>7.72</v>
      </c>
    </row>
    <row r="9071" spans="1:10" x14ac:dyDescent="0.25">
      <c r="A9071">
        <v>1957</v>
      </c>
      <c r="B9071">
        <v>75</v>
      </c>
      <c r="C9071">
        <v>7.8460000000000002E-2</v>
      </c>
      <c r="D9071">
        <v>7.5499999999999998E-2</v>
      </c>
      <c r="E9071">
        <v>0.5</v>
      </c>
      <c r="F9071">
        <v>42062</v>
      </c>
      <c r="G9071">
        <v>3176</v>
      </c>
      <c r="H9071">
        <v>40474</v>
      </c>
      <c r="I9071">
        <v>305742</v>
      </c>
      <c r="J9071">
        <v>7.27</v>
      </c>
    </row>
    <row r="9072" spans="1:10" x14ac:dyDescent="0.25">
      <c r="A9072">
        <v>1957</v>
      </c>
      <c r="B9072">
        <v>76</v>
      </c>
      <c r="C9072">
        <v>9.1160000000000005E-2</v>
      </c>
      <c r="D9072">
        <v>8.7179999999999994E-2</v>
      </c>
      <c r="E9072">
        <v>0.5</v>
      </c>
      <c r="F9072">
        <v>38887</v>
      </c>
      <c r="G9072">
        <v>3390</v>
      </c>
      <c r="H9072">
        <v>37191</v>
      </c>
      <c r="I9072">
        <v>265268</v>
      </c>
      <c r="J9072">
        <v>6.82</v>
      </c>
    </row>
    <row r="9073" spans="1:10" x14ac:dyDescent="0.25">
      <c r="A9073">
        <v>1957</v>
      </c>
      <c r="B9073">
        <v>77</v>
      </c>
      <c r="C9073">
        <v>9.9099999999999994E-2</v>
      </c>
      <c r="D9073">
        <v>9.4420000000000004E-2</v>
      </c>
      <c r="E9073">
        <v>0.5</v>
      </c>
      <c r="F9073">
        <v>35496</v>
      </c>
      <c r="G9073">
        <v>3352</v>
      </c>
      <c r="H9073">
        <v>33820</v>
      </c>
      <c r="I9073">
        <v>228076</v>
      </c>
      <c r="J9073">
        <v>6.43</v>
      </c>
    </row>
    <row r="9074" spans="1:10" x14ac:dyDescent="0.25">
      <c r="A9074">
        <v>1957</v>
      </c>
      <c r="B9074">
        <v>78</v>
      </c>
      <c r="C9074">
        <v>0.10527</v>
      </c>
      <c r="D9074">
        <v>0.1</v>
      </c>
      <c r="E9074">
        <v>0.5</v>
      </c>
      <c r="F9074">
        <v>32145</v>
      </c>
      <c r="G9074">
        <v>3215</v>
      </c>
      <c r="H9074">
        <v>30537</v>
      </c>
      <c r="I9074">
        <v>194256</v>
      </c>
      <c r="J9074">
        <v>6.04</v>
      </c>
    </row>
    <row r="9075" spans="1:10" x14ac:dyDescent="0.25">
      <c r="A9075">
        <v>1957</v>
      </c>
      <c r="B9075">
        <v>79</v>
      </c>
      <c r="C9075">
        <v>0.1174</v>
      </c>
      <c r="D9075">
        <v>0.11089</v>
      </c>
      <c r="E9075">
        <v>0.5</v>
      </c>
      <c r="F9075">
        <v>28930</v>
      </c>
      <c r="G9075">
        <v>3208</v>
      </c>
      <c r="H9075">
        <v>27326</v>
      </c>
      <c r="I9075">
        <v>163719</v>
      </c>
      <c r="J9075">
        <v>5.66</v>
      </c>
    </row>
    <row r="9076" spans="1:10" x14ac:dyDescent="0.25">
      <c r="A9076">
        <v>1957</v>
      </c>
      <c r="B9076">
        <v>80</v>
      </c>
      <c r="C9076">
        <v>0.125</v>
      </c>
      <c r="D9076">
        <v>0.11765</v>
      </c>
      <c r="E9076">
        <v>0.5</v>
      </c>
      <c r="F9076">
        <v>25722</v>
      </c>
      <c r="G9076">
        <v>3026</v>
      </c>
      <c r="H9076">
        <v>24209</v>
      </c>
      <c r="I9076">
        <v>136393</v>
      </c>
      <c r="J9076">
        <v>5.3</v>
      </c>
    </row>
    <row r="9077" spans="1:10" x14ac:dyDescent="0.25">
      <c r="A9077">
        <v>1957</v>
      </c>
      <c r="B9077">
        <v>81</v>
      </c>
      <c r="C9077">
        <v>0.14324000000000001</v>
      </c>
      <c r="D9077">
        <v>0.13367000000000001</v>
      </c>
      <c r="E9077">
        <v>0.5</v>
      </c>
      <c r="F9077">
        <v>22696</v>
      </c>
      <c r="G9077">
        <v>3034</v>
      </c>
      <c r="H9077">
        <v>21179</v>
      </c>
      <c r="I9077">
        <v>112184</v>
      </c>
      <c r="J9077">
        <v>4.9400000000000004</v>
      </c>
    </row>
    <row r="9078" spans="1:10" x14ac:dyDescent="0.25">
      <c r="A9078">
        <v>1957</v>
      </c>
      <c r="B9078">
        <v>82</v>
      </c>
      <c r="C9078">
        <v>0.15165999999999999</v>
      </c>
      <c r="D9078">
        <v>0.14097000000000001</v>
      </c>
      <c r="E9078">
        <v>0.5</v>
      </c>
      <c r="F9078">
        <v>19662</v>
      </c>
      <c r="G9078">
        <v>2772</v>
      </c>
      <c r="H9078">
        <v>18276</v>
      </c>
      <c r="I9078">
        <v>91005</v>
      </c>
      <c r="J9078">
        <v>4.63</v>
      </c>
    </row>
    <row r="9079" spans="1:10" x14ac:dyDescent="0.25">
      <c r="A9079">
        <v>1957</v>
      </c>
      <c r="B9079">
        <v>83</v>
      </c>
      <c r="C9079">
        <v>0.18276000000000001</v>
      </c>
      <c r="D9079">
        <v>0.16744999999999999</v>
      </c>
      <c r="E9079">
        <v>0.5</v>
      </c>
      <c r="F9079">
        <v>16890</v>
      </c>
      <c r="G9079">
        <v>2828</v>
      </c>
      <c r="H9079">
        <v>15476</v>
      </c>
      <c r="I9079">
        <v>72729</v>
      </c>
      <c r="J9079">
        <v>4.3099999999999996</v>
      </c>
    </row>
    <row r="9080" spans="1:10" x14ac:dyDescent="0.25">
      <c r="A9080">
        <v>1957</v>
      </c>
      <c r="B9080">
        <v>84</v>
      </c>
      <c r="C9080">
        <v>0.17296</v>
      </c>
      <c r="D9080">
        <v>0.15919</v>
      </c>
      <c r="E9080">
        <v>0.5</v>
      </c>
      <c r="F9080">
        <v>14062</v>
      </c>
      <c r="G9080">
        <v>2239</v>
      </c>
      <c r="H9080">
        <v>12943</v>
      </c>
      <c r="I9080">
        <v>57252</v>
      </c>
      <c r="J9080">
        <v>4.07</v>
      </c>
    </row>
    <row r="9081" spans="1:10" x14ac:dyDescent="0.25">
      <c r="A9081">
        <v>1957</v>
      </c>
      <c r="B9081">
        <v>85</v>
      </c>
      <c r="C9081">
        <v>0.21728</v>
      </c>
      <c r="D9081">
        <v>0.19599</v>
      </c>
      <c r="E9081">
        <v>0.5</v>
      </c>
      <c r="F9081">
        <v>11823</v>
      </c>
      <c r="G9081">
        <v>2317</v>
      </c>
      <c r="H9081">
        <v>10665</v>
      </c>
      <c r="I9081">
        <v>44310</v>
      </c>
      <c r="J9081">
        <v>3.75</v>
      </c>
    </row>
    <row r="9082" spans="1:10" x14ac:dyDescent="0.25">
      <c r="A9082">
        <v>1957</v>
      </c>
      <c r="B9082">
        <v>86</v>
      </c>
      <c r="C9082">
        <v>0.23627999999999999</v>
      </c>
      <c r="D9082">
        <v>0.21132000000000001</v>
      </c>
      <c r="E9082">
        <v>0.5</v>
      </c>
      <c r="F9082">
        <v>9506</v>
      </c>
      <c r="G9082">
        <v>2009</v>
      </c>
      <c r="H9082">
        <v>8502</v>
      </c>
      <c r="I9082">
        <v>33645</v>
      </c>
      <c r="J9082">
        <v>3.54</v>
      </c>
    </row>
    <row r="9083" spans="1:10" x14ac:dyDescent="0.25">
      <c r="A9083">
        <v>1957</v>
      </c>
      <c r="B9083">
        <v>87</v>
      </c>
      <c r="C9083">
        <v>0.24421999999999999</v>
      </c>
      <c r="D9083">
        <v>0.21765000000000001</v>
      </c>
      <c r="E9083">
        <v>0.5</v>
      </c>
      <c r="F9083">
        <v>7497</v>
      </c>
      <c r="G9083">
        <v>1632</v>
      </c>
      <c r="H9083">
        <v>6681</v>
      </c>
      <c r="I9083">
        <v>25143</v>
      </c>
      <c r="J9083">
        <v>3.35</v>
      </c>
    </row>
    <row r="9084" spans="1:10" x14ac:dyDescent="0.25">
      <c r="A9084">
        <v>1957</v>
      </c>
      <c r="B9084">
        <v>88</v>
      </c>
      <c r="C9084">
        <v>0.28303</v>
      </c>
      <c r="D9084">
        <v>0.24793999999999999</v>
      </c>
      <c r="E9084">
        <v>0.5</v>
      </c>
      <c r="F9084">
        <v>5866</v>
      </c>
      <c r="G9084">
        <v>1454</v>
      </c>
      <c r="H9084">
        <v>5138</v>
      </c>
      <c r="I9084">
        <v>18462</v>
      </c>
      <c r="J9084">
        <v>3.15</v>
      </c>
    </row>
    <row r="9085" spans="1:10" x14ac:dyDescent="0.25">
      <c r="A9085">
        <v>1957</v>
      </c>
      <c r="B9085">
        <v>89</v>
      </c>
      <c r="C9085">
        <v>0.25491999999999998</v>
      </c>
      <c r="D9085">
        <v>0.2261</v>
      </c>
      <c r="E9085">
        <v>0.5</v>
      </c>
      <c r="F9085">
        <v>4411</v>
      </c>
      <c r="G9085">
        <v>997</v>
      </c>
      <c r="H9085">
        <v>3913</v>
      </c>
      <c r="I9085">
        <v>13323</v>
      </c>
      <c r="J9085">
        <v>3.02</v>
      </c>
    </row>
    <row r="9086" spans="1:10" x14ac:dyDescent="0.25">
      <c r="A9086">
        <v>1957</v>
      </c>
      <c r="B9086">
        <v>90</v>
      </c>
      <c r="C9086">
        <v>0.30908999999999998</v>
      </c>
      <c r="D9086">
        <v>0.26772000000000001</v>
      </c>
      <c r="E9086">
        <v>0.5</v>
      </c>
      <c r="F9086">
        <v>3414</v>
      </c>
      <c r="G9086">
        <v>914</v>
      </c>
      <c r="H9086">
        <v>2957</v>
      </c>
      <c r="I9086">
        <v>9411</v>
      </c>
      <c r="J9086">
        <v>2.76</v>
      </c>
    </row>
    <row r="9087" spans="1:10" x14ac:dyDescent="0.25">
      <c r="A9087">
        <v>1957</v>
      </c>
      <c r="B9087">
        <v>91</v>
      </c>
      <c r="C9087">
        <v>0.34955000000000003</v>
      </c>
      <c r="D9087">
        <v>0.29754000000000003</v>
      </c>
      <c r="E9087">
        <v>0.5</v>
      </c>
      <c r="F9087">
        <v>2500</v>
      </c>
      <c r="G9087">
        <v>744</v>
      </c>
      <c r="H9087">
        <v>2128</v>
      </c>
      <c r="I9087">
        <v>6454</v>
      </c>
      <c r="J9087">
        <v>2.58</v>
      </c>
    </row>
    <row r="9088" spans="1:10" x14ac:dyDescent="0.25">
      <c r="A9088">
        <v>1957</v>
      </c>
      <c r="B9088">
        <v>92</v>
      </c>
      <c r="C9088">
        <v>0.36022999999999999</v>
      </c>
      <c r="D9088">
        <v>0.30525000000000002</v>
      </c>
      <c r="E9088">
        <v>0.5</v>
      </c>
      <c r="F9088">
        <v>1756</v>
      </c>
      <c r="G9088">
        <v>536</v>
      </c>
      <c r="H9088">
        <v>1488</v>
      </c>
      <c r="I9088">
        <v>4326</v>
      </c>
      <c r="J9088">
        <v>2.46</v>
      </c>
    </row>
    <row r="9089" spans="1:10" x14ac:dyDescent="0.25">
      <c r="A9089">
        <v>1957</v>
      </c>
      <c r="B9089">
        <v>93</v>
      </c>
      <c r="C9089">
        <v>0.38630999999999999</v>
      </c>
      <c r="D9089">
        <v>0.32377</v>
      </c>
      <c r="E9089">
        <v>0.5</v>
      </c>
      <c r="F9089">
        <v>1220</v>
      </c>
      <c r="G9089">
        <v>395</v>
      </c>
      <c r="H9089">
        <v>1023</v>
      </c>
      <c r="I9089">
        <v>2838</v>
      </c>
      <c r="J9089">
        <v>2.33</v>
      </c>
    </row>
    <row r="9090" spans="1:10" x14ac:dyDescent="0.25">
      <c r="A9090">
        <v>1957</v>
      </c>
      <c r="B9090">
        <v>94</v>
      </c>
      <c r="C9090">
        <v>0.41304999999999997</v>
      </c>
      <c r="D9090">
        <v>0.34234999999999999</v>
      </c>
      <c r="E9090">
        <v>0.5</v>
      </c>
      <c r="F9090">
        <v>825</v>
      </c>
      <c r="G9090">
        <v>282</v>
      </c>
      <c r="H9090">
        <v>684</v>
      </c>
      <c r="I9090">
        <v>1815</v>
      </c>
      <c r="J9090">
        <v>2.2000000000000002</v>
      </c>
    </row>
    <row r="9091" spans="1:10" x14ac:dyDescent="0.25">
      <c r="A9091">
        <v>1957</v>
      </c>
      <c r="B9091">
        <v>95</v>
      </c>
      <c r="C9091">
        <v>0.44031999999999999</v>
      </c>
      <c r="D9091">
        <v>0.36087000000000002</v>
      </c>
      <c r="E9091">
        <v>0.5</v>
      </c>
      <c r="F9091">
        <v>543</v>
      </c>
      <c r="G9091">
        <v>196</v>
      </c>
      <c r="H9091">
        <v>445</v>
      </c>
      <c r="I9091">
        <v>1132</v>
      </c>
      <c r="J9091">
        <v>2.09</v>
      </c>
    </row>
    <row r="9092" spans="1:10" x14ac:dyDescent="0.25">
      <c r="A9092">
        <v>1957</v>
      </c>
      <c r="B9092">
        <v>96</v>
      </c>
      <c r="C9092">
        <v>0.46794999999999998</v>
      </c>
      <c r="D9092">
        <v>0.37922</v>
      </c>
      <c r="E9092">
        <v>0.5</v>
      </c>
      <c r="F9092">
        <v>347</v>
      </c>
      <c r="G9092">
        <v>132</v>
      </c>
      <c r="H9092">
        <v>281</v>
      </c>
      <c r="I9092">
        <v>687</v>
      </c>
      <c r="J9092">
        <v>1.98</v>
      </c>
    </row>
    <row r="9093" spans="1:10" x14ac:dyDescent="0.25">
      <c r="A9093">
        <v>1957</v>
      </c>
      <c r="B9093">
        <v>97</v>
      </c>
      <c r="C9093">
        <v>0.49578</v>
      </c>
      <c r="D9093">
        <v>0.39728999999999998</v>
      </c>
      <c r="E9093">
        <v>0.5</v>
      </c>
      <c r="F9093">
        <v>215</v>
      </c>
      <c r="G9093">
        <v>86</v>
      </c>
      <c r="H9093">
        <v>173</v>
      </c>
      <c r="I9093">
        <v>406</v>
      </c>
      <c r="J9093">
        <v>1.89</v>
      </c>
    </row>
    <row r="9094" spans="1:10" x14ac:dyDescent="0.25">
      <c r="A9094">
        <v>1957</v>
      </c>
      <c r="B9094">
        <v>98</v>
      </c>
      <c r="C9094">
        <v>0.52363000000000004</v>
      </c>
      <c r="D9094">
        <v>0.41498000000000002</v>
      </c>
      <c r="E9094">
        <v>0.5</v>
      </c>
      <c r="F9094">
        <v>130</v>
      </c>
      <c r="G9094">
        <v>54</v>
      </c>
      <c r="H9094">
        <v>103</v>
      </c>
      <c r="I9094">
        <v>233</v>
      </c>
      <c r="J9094">
        <v>1.8</v>
      </c>
    </row>
    <row r="9095" spans="1:10" x14ac:dyDescent="0.25">
      <c r="A9095">
        <v>1957</v>
      </c>
      <c r="B9095">
        <v>99</v>
      </c>
      <c r="C9095">
        <v>0.55134000000000005</v>
      </c>
      <c r="D9095">
        <v>0.43219999999999997</v>
      </c>
      <c r="E9095">
        <v>0.5</v>
      </c>
      <c r="F9095">
        <v>76</v>
      </c>
      <c r="G9095">
        <v>33</v>
      </c>
      <c r="H9095">
        <v>60</v>
      </c>
      <c r="I9095">
        <v>131</v>
      </c>
      <c r="J9095">
        <v>1.72</v>
      </c>
    </row>
    <row r="9096" spans="1:10" x14ac:dyDescent="0.25">
      <c r="A9096">
        <v>1957</v>
      </c>
      <c r="B9096">
        <v>100</v>
      </c>
      <c r="C9096">
        <v>0.57874000000000003</v>
      </c>
      <c r="D9096">
        <v>0.44885000000000003</v>
      </c>
      <c r="E9096">
        <v>0.5</v>
      </c>
      <c r="F9096">
        <v>43</v>
      </c>
      <c r="G9096">
        <v>19</v>
      </c>
      <c r="H9096">
        <v>33</v>
      </c>
      <c r="I9096">
        <v>71</v>
      </c>
      <c r="J9096">
        <v>1.65</v>
      </c>
    </row>
    <row r="9097" spans="1:10" x14ac:dyDescent="0.25">
      <c r="A9097">
        <v>1957</v>
      </c>
      <c r="B9097">
        <v>101</v>
      </c>
      <c r="C9097">
        <v>0.60565999999999998</v>
      </c>
      <c r="D9097">
        <v>0.46488000000000002</v>
      </c>
      <c r="E9097">
        <v>0.5</v>
      </c>
      <c r="F9097">
        <v>24</v>
      </c>
      <c r="G9097">
        <v>11</v>
      </c>
      <c r="H9097">
        <v>18</v>
      </c>
      <c r="I9097">
        <v>38</v>
      </c>
      <c r="J9097">
        <v>1.58</v>
      </c>
    </row>
    <row r="9098" spans="1:10" x14ac:dyDescent="0.25">
      <c r="A9098">
        <v>1957</v>
      </c>
      <c r="B9098">
        <v>102</v>
      </c>
      <c r="C9098">
        <v>0.63195000000000001</v>
      </c>
      <c r="D9098">
        <v>0.48021000000000003</v>
      </c>
      <c r="E9098">
        <v>0.5</v>
      </c>
      <c r="F9098">
        <v>13</v>
      </c>
      <c r="G9098">
        <v>6</v>
      </c>
      <c r="H9098">
        <v>10</v>
      </c>
      <c r="I9098">
        <v>19</v>
      </c>
      <c r="J9098">
        <v>1.53</v>
      </c>
    </row>
    <row r="9099" spans="1:10" x14ac:dyDescent="0.25">
      <c r="A9099">
        <v>1957</v>
      </c>
      <c r="B9099">
        <v>103</v>
      </c>
      <c r="C9099">
        <v>0.65747999999999995</v>
      </c>
      <c r="D9099">
        <v>0.49481000000000003</v>
      </c>
      <c r="E9099">
        <v>0.5</v>
      </c>
      <c r="F9099">
        <v>7</v>
      </c>
      <c r="G9099">
        <v>3</v>
      </c>
      <c r="H9099">
        <v>5</v>
      </c>
      <c r="I9099">
        <v>10</v>
      </c>
      <c r="J9099">
        <v>1.47</v>
      </c>
    </row>
    <row r="9100" spans="1:10" x14ac:dyDescent="0.25">
      <c r="A9100">
        <v>1957</v>
      </c>
      <c r="B9100">
        <v>104</v>
      </c>
      <c r="C9100">
        <v>0.68213000000000001</v>
      </c>
      <c r="D9100">
        <v>0.50865000000000005</v>
      </c>
      <c r="E9100">
        <v>0.5</v>
      </c>
      <c r="F9100">
        <v>3</v>
      </c>
      <c r="G9100">
        <v>2</v>
      </c>
      <c r="H9100">
        <v>2</v>
      </c>
      <c r="I9100">
        <v>5</v>
      </c>
      <c r="J9100">
        <v>1.42</v>
      </c>
    </row>
    <row r="9101" spans="1:10" x14ac:dyDescent="0.25">
      <c r="A9101">
        <v>1957</v>
      </c>
      <c r="B9101">
        <v>105</v>
      </c>
      <c r="C9101">
        <v>0.70579999999999998</v>
      </c>
      <c r="D9101">
        <v>0.52168999999999999</v>
      </c>
      <c r="E9101">
        <v>0.5</v>
      </c>
      <c r="F9101">
        <v>2</v>
      </c>
      <c r="G9101">
        <v>1</v>
      </c>
      <c r="H9101">
        <v>1</v>
      </c>
      <c r="I9101">
        <v>2</v>
      </c>
      <c r="J9101">
        <v>1.38</v>
      </c>
    </row>
    <row r="9102" spans="1:10" x14ac:dyDescent="0.25">
      <c r="A9102">
        <v>1957</v>
      </c>
      <c r="B9102">
        <v>106</v>
      </c>
      <c r="C9102">
        <v>0.72841</v>
      </c>
      <c r="D9102">
        <v>0.53393999999999997</v>
      </c>
      <c r="E9102">
        <v>0.5</v>
      </c>
      <c r="F9102">
        <v>1</v>
      </c>
      <c r="G9102">
        <v>0</v>
      </c>
      <c r="H9102">
        <v>1</v>
      </c>
      <c r="I9102">
        <v>1</v>
      </c>
      <c r="J9102">
        <v>1.34</v>
      </c>
    </row>
    <row r="9103" spans="1:10" x14ac:dyDescent="0.25">
      <c r="A9103">
        <v>1957</v>
      </c>
      <c r="B9103">
        <v>107</v>
      </c>
      <c r="C9103">
        <v>0.74990000000000001</v>
      </c>
      <c r="D9103">
        <v>0.5454</v>
      </c>
      <c r="E9103">
        <v>0.5</v>
      </c>
      <c r="F9103">
        <v>0</v>
      </c>
      <c r="G9103">
        <v>0</v>
      </c>
      <c r="H9103">
        <v>0</v>
      </c>
      <c r="I9103">
        <v>0</v>
      </c>
      <c r="J9103">
        <v>1.31</v>
      </c>
    </row>
    <row r="9104" spans="1:10" x14ac:dyDescent="0.25">
      <c r="A9104">
        <v>1957</v>
      </c>
      <c r="B9104">
        <v>108</v>
      </c>
      <c r="C9104">
        <v>0.77022000000000002</v>
      </c>
      <c r="D9104">
        <v>0.55606999999999995</v>
      </c>
      <c r="E9104">
        <v>0.5</v>
      </c>
      <c r="F9104">
        <v>0</v>
      </c>
      <c r="G9104">
        <v>0</v>
      </c>
      <c r="H9104">
        <v>0</v>
      </c>
      <c r="I9104">
        <v>0</v>
      </c>
      <c r="J9104">
        <v>1.28</v>
      </c>
    </row>
    <row r="9105" spans="1:10" x14ac:dyDescent="0.25">
      <c r="A9105">
        <v>1957</v>
      </c>
      <c r="B9105">
        <v>109</v>
      </c>
      <c r="C9105">
        <v>0.78935999999999995</v>
      </c>
      <c r="D9105">
        <v>0.56598000000000004</v>
      </c>
      <c r="E9105">
        <v>0.5</v>
      </c>
      <c r="F9105">
        <v>0</v>
      </c>
      <c r="G9105">
        <v>0</v>
      </c>
      <c r="H9105">
        <v>0</v>
      </c>
      <c r="I9105">
        <v>0</v>
      </c>
      <c r="J9105">
        <v>1.25</v>
      </c>
    </row>
    <row r="9106" spans="1:10" x14ac:dyDescent="0.25">
      <c r="A9106">
        <v>1957</v>
      </c>
      <c r="B9106" t="s">
        <v>25</v>
      </c>
      <c r="C9106">
        <v>0.80730000000000002</v>
      </c>
      <c r="D9106">
        <v>1</v>
      </c>
      <c r="E9106">
        <v>1.24</v>
      </c>
      <c r="F9106">
        <v>0</v>
      </c>
      <c r="G9106">
        <v>0</v>
      </c>
      <c r="H9106">
        <v>0</v>
      </c>
      <c r="I9106">
        <v>0</v>
      </c>
      <c r="J9106">
        <v>1.24</v>
      </c>
    </row>
    <row r="9107" spans="1:10" x14ac:dyDescent="0.25">
      <c r="A9107">
        <v>1958</v>
      </c>
      <c r="B9107">
        <v>0</v>
      </c>
      <c r="C9107">
        <v>2.5000000000000001E-2</v>
      </c>
      <c r="D9107">
        <v>2.4459999999999999E-2</v>
      </c>
      <c r="E9107">
        <v>0.11</v>
      </c>
      <c r="F9107">
        <v>100000</v>
      </c>
      <c r="G9107">
        <v>2446</v>
      </c>
      <c r="H9107">
        <v>97823</v>
      </c>
      <c r="I9107">
        <v>6855483</v>
      </c>
      <c r="J9107">
        <v>68.55</v>
      </c>
    </row>
    <row r="9108" spans="1:10" x14ac:dyDescent="0.25">
      <c r="A9108">
        <v>1958</v>
      </c>
      <c r="B9108">
        <v>1</v>
      </c>
      <c r="C9108">
        <v>1.8699999999999999E-3</v>
      </c>
      <c r="D9108">
        <v>1.8699999999999999E-3</v>
      </c>
      <c r="E9108">
        <v>0.5</v>
      </c>
      <c r="F9108">
        <v>97554</v>
      </c>
      <c r="G9108">
        <v>182</v>
      </c>
      <c r="H9108">
        <v>97463</v>
      </c>
      <c r="I9108">
        <v>6757660</v>
      </c>
      <c r="J9108">
        <v>69.27</v>
      </c>
    </row>
    <row r="9109" spans="1:10" x14ac:dyDescent="0.25">
      <c r="A9109">
        <v>1958</v>
      </c>
      <c r="B9109">
        <v>2</v>
      </c>
      <c r="C9109">
        <v>1.4499999999999999E-3</v>
      </c>
      <c r="D9109">
        <v>1.4499999999999999E-3</v>
      </c>
      <c r="E9109">
        <v>0.5</v>
      </c>
      <c r="F9109">
        <v>97372</v>
      </c>
      <c r="G9109">
        <v>141</v>
      </c>
      <c r="H9109">
        <v>97301</v>
      </c>
      <c r="I9109">
        <v>6660197</v>
      </c>
      <c r="J9109">
        <v>68.400000000000006</v>
      </c>
    </row>
    <row r="9110" spans="1:10" x14ac:dyDescent="0.25">
      <c r="A9110">
        <v>1958</v>
      </c>
      <c r="B9110">
        <v>3</v>
      </c>
      <c r="C9110">
        <v>1.34E-3</v>
      </c>
      <c r="D9110">
        <v>1.33E-3</v>
      </c>
      <c r="E9110">
        <v>0.5</v>
      </c>
      <c r="F9110">
        <v>97230</v>
      </c>
      <c r="G9110">
        <v>130</v>
      </c>
      <c r="H9110">
        <v>97165</v>
      </c>
      <c r="I9110">
        <v>6562896</v>
      </c>
      <c r="J9110">
        <v>67.5</v>
      </c>
    </row>
    <row r="9111" spans="1:10" x14ac:dyDescent="0.25">
      <c r="A9111">
        <v>1958</v>
      </c>
      <c r="B9111">
        <v>4</v>
      </c>
      <c r="C9111">
        <v>9.3000000000000005E-4</v>
      </c>
      <c r="D9111">
        <v>9.3000000000000005E-4</v>
      </c>
      <c r="E9111">
        <v>0.5</v>
      </c>
      <c r="F9111">
        <v>97101</v>
      </c>
      <c r="G9111">
        <v>91</v>
      </c>
      <c r="H9111">
        <v>97055</v>
      </c>
      <c r="I9111">
        <v>6465731</v>
      </c>
      <c r="J9111">
        <v>66.59</v>
      </c>
    </row>
    <row r="9112" spans="1:10" x14ac:dyDescent="0.25">
      <c r="A9112">
        <v>1958</v>
      </c>
      <c r="B9112">
        <v>5</v>
      </c>
      <c r="C9112">
        <v>8.9999999999999998E-4</v>
      </c>
      <c r="D9112">
        <v>8.9999999999999998E-4</v>
      </c>
      <c r="E9112">
        <v>0.5</v>
      </c>
      <c r="F9112">
        <v>97010</v>
      </c>
      <c r="G9112">
        <v>88</v>
      </c>
      <c r="H9112">
        <v>96966</v>
      </c>
      <c r="I9112">
        <v>6368675</v>
      </c>
      <c r="J9112">
        <v>65.650000000000006</v>
      </c>
    </row>
    <row r="9113" spans="1:10" x14ac:dyDescent="0.25">
      <c r="A9113">
        <v>1958</v>
      </c>
      <c r="B9113">
        <v>6</v>
      </c>
      <c r="C9113">
        <v>8.4000000000000003E-4</v>
      </c>
      <c r="D9113">
        <v>8.4000000000000003E-4</v>
      </c>
      <c r="E9113">
        <v>0.5</v>
      </c>
      <c r="F9113">
        <v>96922</v>
      </c>
      <c r="G9113">
        <v>82</v>
      </c>
      <c r="H9113">
        <v>96882</v>
      </c>
      <c r="I9113">
        <v>6271709</v>
      </c>
      <c r="J9113">
        <v>64.709999999999994</v>
      </c>
    </row>
    <row r="9114" spans="1:10" x14ac:dyDescent="0.25">
      <c r="A9114">
        <v>1958</v>
      </c>
      <c r="B9114">
        <v>7</v>
      </c>
      <c r="C9114">
        <v>7.6000000000000004E-4</v>
      </c>
      <c r="D9114">
        <v>7.6000000000000004E-4</v>
      </c>
      <c r="E9114">
        <v>0.5</v>
      </c>
      <c r="F9114">
        <v>96841</v>
      </c>
      <c r="G9114">
        <v>74</v>
      </c>
      <c r="H9114">
        <v>96804</v>
      </c>
      <c r="I9114">
        <v>6174827</v>
      </c>
      <c r="J9114">
        <v>63.76</v>
      </c>
    </row>
    <row r="9115" spans="1:10" x14ac:dyDescent="0.25">
      <c r="A9115">
        <v>1958</v>
      </c>
      <c r="B9115">
        <v>8</v>
      </c>
      <c r="C9115">
        <v>7.1000000000000002E-4</v>
      </c>
      <c r="D9115">
        <v>7.1000000000000002E-4</v>
      </c>
      <c r="E9115">
        <v>0.5</v>
      </c>
      <c r="F9115">
        <v>96767</v>
      </c>
      <c r="G9115">
        <v>68</v>
      </c>
      <c r="H9115">
        <v>96733</v>
      </c>
      <c r="I9115">
        <v>6078023</v>
      </c>
      <c r="J9115">
        <v>62.81</v>
      </c>
    </row>
    <row r="9116" spans="1:10" x14ac:dyDescent="0.25">
      <c r="A9116">
        <v>1958</v>
      </c>
      <c r="B9116">
        <v>9</v>
      </c>
      <c r="C9116">
        <v>5.9999999999999995E-4</v>
      </c>
      <c r="D9116">
        <v>5.9999999999999995E-4</v>
      </c>
      <c r="E9116">
        <v>0.5</v>
      </c>
      <c r="F9116">
        <v>96699</v>
      </c>
      <c r="G9116">
        <v>58</v>
      </c>
      <c r="H9116">
        <v>96670</v>
      </c>
      <c r="I9116">
        <v>5981290</v>
      </c>
      <c r="J9116">
        <v>61.85</v>
      </c>
    </row>
    <row r="9117" spans="1:10" x14ac:dyDescent="0.25">
      <c r="A9117">
        <v>1958</v>
      </c>
      <c r="B9117">
        <v>10</v>
      </c>
      <c r="C9117">
        <v>4.8000000000000001E-4</v>
      </c>
      <c r="D9117">
        <v>4.8000000000000001E-4</v>
      </c>
      <c r="E9117">
        <v>0.5</v>
      </c>
      <c r="F9117">
        <v>96640</v>
      </c>
      <c r="G9117">
        <v>47</v>
      </c>
      <c r="H9117">
        <v>96617</v>
      </c>
      <c r="I9117">
        <v>5884621</v>
      </c>
      <c r="J9117">
        <v>60.89</v>
      </c>
    </row>
    <row r="9118" spans="1:10" x14ac:dyDescent="0.25">
      <c r="A9118">
        <v>1958</v>
      </c>
      <c r="B9118">
        <v>11</v>
      </c>
      <c r="C9118">
        <v>5.0000000000000001E-4</v>
      </c>
      <c r="D9118">
        <v>5.0000000000000001E-4</v>
      </c>
      <c r="E9118">
        <v>0.5</v>
      </c>
      <c r="F9118">
        <v>96594</v>
      </c>
      <c r="G9118">
        <v>49</v>
      </c>
      <c r="H9118">
        <v>96569</v>
      </c>
      <c r="I9118">
        <v>5788004</v>
      </c>
      <c r="J9118">
        <v>59.92</v>
      </c>
    </row>
    <row r="9119" spans="1:10" x14ac:dyDescent="0.25">
      <c r="A9119">
        <v>1958</v>
      </c>
      <c r="B9119">
        <v>12</v>
      </c>
      <c r="C9119">
        <v>5.9000000000000003E-4</v>
      </c>
      <c r="D9119">
        <v>5.9000000000000003E-4</v>
      </c>
      <c r="E9119">
        <v>0.5</v>
      </c>
      <c r="F9119">
        <v>96545</v>
      </c>
      <c r="G9119">
        <v>57</v>
      </c>
      <c r="H9119">
        <v>96517</v>
      </c>
      <c r="I9119">
        <v>5691434</v>
      </c>
      <c r="J9119">
        <v>58.95</v>
      </c>
    </row>
    <row r="9120" spans="1:10" x14ac:dyDescent="0.25">
      <c r="A9120">
        <v>1958</v>
      </c>
      <c r="B9120">
        <v>13</v>
      </c>
      <c r="C9120">
        <v>5.5000000000000003E-4</v>
      </c>
      <c r="D9120">
        <v>5.5000000000000003E-4</v>
      </c>
      <c r="E9120">
        <v>0.5</v>
      </c>
      <c r="F9120">
        <v>96489</v>
      </c>
      <c r="G9120">
        <v>54</v>
      </c>
      <c r="H9120">
        <v>96462</v>
      </c>
      <c r="I9120">
        <v>5594917</v>
      </c>
      <c r="J9120">
        <v>57.99</v>
      </c>
    </row>
    <row r="9121" spans="1:10" x14ac:dyDescent="0.25">
      <c r="A9121">
        <v>1958</v>
      </c>
      <c r="B9121">
        <v>14</v>
      </c>
      <c r="C9121">
        <v>5.5000000000000003E-4</v>
      </c>
      <c r="D9121">
        <v>5.5000000000000003E-4</v>
      </c>
      <c r="E9121">
        <v>0.5</v>
      </c>
      <c r="F9121">
        <v>96435</v>
      </c>
      <c r="G9121">
        <v>53</v>
      </c>
      <c r="H9121">
        <v>96409</v>
      </c>
      <c r="I9121">
        <v>5498455</v>
      </c>
      <c r="J9121">
        <v>57.02</v>
      </c>
    </row>
    <row r="9122" spans="1:10" x14ac:dyDescent="0.25">
      <c r="A9122">
        <v>1958</v>
      </c>
      <c r="B9122">
        <v>15</v>
      </c>
      <c r="C9122">
        <v>6.0999999999999997E-4</v>
      </c>
      <c r="D9122">
        <v>6.0999999999999997E-4</v>
      </c>
      <c r="E9122">
        <v>0.5</v>
      </c>
      <c r="F9122">
        <v>96382</v>
      </c>
      <c r="G9122">
        <v>59</v>
      </c>
      <c r="H9122">
        <v>96353</v>
      </c>
      <c r="I9122">
        <v>5402047</v>
      </c>
      <c r="J9122">
        <v>56.05</v>
      </c>
    </row>
    <row r="9123" spans="1:10" x14ac:dyDescent="0.25">
      <c r="A9123">
        <v>1958</v>
      </c>
      <c r="B9123">
        <v>16</v>
      </c>
      <c r="C9123">
        <v>7.7999999999999999E-4</v>
      </c>
      <c r="D9123">
        <v>7.7999999999999999E-4</v>
      </c>
      <c r="E9123">
        <v>0.5</v>
      </c>
      <c r="F9123">
        <v>96324</v>
      </c>
      <c r="G9123">
        <v>75</v>
      </c>
      <c r="H9123">
        <v>96286</v>
      </c>
      <c r="I9123">
        <v>5305694</v>
      </c>
      <c r="J9123">
        <v>55.08</v>
      </c>
    </row>
    <row r="9124" spans="1:10" x14ac:dyDescent="0.25">
      <c r="A9124">
        <v>1958</v>
      </c>
      <c r="B9124">
        <v>17</v>
      </c>
      <c r="C9124">
        <v>1.07E-3</v>
      </c>
      <c r="D9124">
        <v>1.07E-3</v>
      </c>
      <c r="E9124">
        <v>0.5</v>
      </c>
      <c r="F9124">
        <v>96249</v>
      </c>
      <c r="G9124">
        <v>103</v>
      </c>
      <c r="H9124">
        <v>96197</v>
      </c>
      <c r="I9124">
        <v>5209407</v>
      </c>
      <c r="J9124">
        <v>54.12</v>
      </c>
    </row>
    <row r="9125" spans="1:10" x14ac:dyDescent="0.25">
      <c r="A9125">
        <v>1958</v>
      </c>
      <c r="B9125">
        <v>18</v>
      </c>
      <c r="C9125">
        <v>1.17E-3</v>
      </c>
      <c r="D9125">
        <v>1.17E-3</v>
      </c>
      <c r="E9125">
        <v>0.5</v>
      </c>
      <c r="F9125">
        <v>96146</v>
      </c>
      <c r="G9125">
        <v>113</v>
      </c>
      <c r="H9125">
        <v>96089</v>
      </c>
      <c r="I9125">
        <v>5113210</v>
      </c>
      <c r="J9125">
        <v>53.18</v>
      </c>
    </row>
    <row r="9126" spans="1:10" x14ac:dyDescent="0.25">
      <c r="A9126">
        <v>1958</v>
      </c>
      <c r="B9126">
        <v>19</v>
      </c>
      <c r="C9126">
        <v>2.1299999999999999E-3</v>
      </c>
      <c r="D9126">
        <v>2.1299999999999999E-3</v>
      </c>
      <c r="E9126">
        <v>0.5</v>
      </c>
      <c r="F9126">
        <v>96033</v>
      </c>
      <c r="G9126">
        <v>205</v>
      </c>
      <c r="H9126">
        <v>95931</v>
      </c>
      <c r="I9126">
        <v>5017121</v>
      </c>
      <c r="J9126">
        <v>52.24</v>
      </c>
    </row>
    <row r="9127" spans="1:10" x14ac:dyDescent="0.25">
      <c r="A9127">
        <v>1958</v>
      </c>
      <c r="B9127">
        <v>20</v>
      </c>
      <c r="C9127">
        <v>1.8699999999999999E-3</v>
      </c>
      <c r="D9127">
        <v>1.8699999999999999E-3</v>
      </c>
      <c r="E9127">
        <v>0.5</v>
      </c>
      <c r="F9127">
        <v>95828</v>
      </c>
      <c r="G9127">
        <v>179</v>
      </c>
      <c r="H9127">
        <v>95739</v>
      </c>
      <c r="I9127">
        <v>4921190</v>
      </c>
      <c r="J9127">
        <v>51.35</v>
      </c>
    </row>
    <row r="9128" spans="1:10" x14ac:dyDescent="0.25">
      <c r="A9128">
        <v>1958</v>
      </c>
      <c r="B9128">
        <v>21</v>
      </c>
      <c r="C9128">
        <v>1.81E-3</v>
      </c>
      <c r="D9128">
        <v>1.8E-3</v>
      </c>
      <c r="E9128">
        <v>0.5</v>
      </c>
      <c r="F9128">
        <v>95649</v>
      </c>
      <c r="G9128">
        <v>173</v>
      </c>
      <c r="H9128">
        <v>95563</v>
      </c>
      <c r="I9128">
        <v>4825451</v>
      </c>
      <c r="J9128">
        <v>50.45</v>
      </c>
    </row>
    <row r="9129" spans="1:10" x14ac:dyDescent="0.25">
      <c r="A9129">
        <v>1958</v>
      </c>
      <c r="B9129">
        <v>22</v>
      </c>
      <c r="C9129">
        <v>1.98E-3</v>
      </c>
      <c r="D9129">
        <v>1.98E-3</v>
      </c>
      <c r="E9129">
        <v>0.5</v>
      </c>
      <c r="F9129">
        <v>95476</v>
      </c>
      <c r="G9129">
        <v>189</v>
      </c>
      <c r="H9129">
        <v>95382</v>
      </c>
      <c r="I9129">
        <v>4729888</v>
      </c>
      <c r="J9129">
        <v>49.54</v>
      </c>
    </row>
    <row r="9130" spans="1:10" x14ac:dyDescent="0.25">
      <c r="A9130">
        <v>1958</v>
      </c>
      <c r="B9130">
        <v>23</v>
      </c>
      <c r="C9130">
        <v>1.9E-3</v>
      </c>
      <c r="D9130">
        <v>1.9E-3</v>
      </c>
      <c r="E9130">
        <v>0.5</v>
      </c>
      <c r="F9130">
        <v>95288</v>
      </c>
      <c r="G9130">
        <v>181</v>
      </c>
      <c r="H9130">
        <v>95197</v>
      </c>
      <c r="I9130">
        <v>4634506</v>
      </c>
      <c r="J9130">
        <v>48.64</v>
      </c>
    </row>
    <row r="9131" spans="1:10" x14ac:dyDescent="0.25">
      <c r="A9131">
        <v>1958</v>
      </c>
      <c r="B9131">
        <v>24</v>
      </c>
      <c r="C9131">
        <v>1.72E-3</v>
      </c>
      <c r="D9131">
        <v>1.72E-3</v>
      </c>
      <c r="E9131">
        <v>0.5</v>
      </c>
      <c r="F9131">
        <v>95107</v>
      </c>
      <c r="G9131">
        <v>164</v>
      </c>
      <c r="H9131">
        <v>95025</v>
      </c>
      <c r="I9131">
        <v>4539309</v>
      </c>
      <c r="J9131">
        <v>47.73</v>
      </c>
    </row>
    <row r="9132" spans="1:10" x14ac:dyDescent="0.25">
      <c r="A9132">
        <v>1958</v>
      </c>
      <c r="B9132">
        <v>25</v>
      </c>
      <c r="C9132">
        <v>1.6800000000000001E-3</v>
      </c>
      <c r="D9132">
        <v>1.67E-3</v>
      </c>
      <c r="E9132">
        <v>0.5</v>
      </c>
      <c r="F9132">
        <v>94943</v>
      </c>
      <c r="G9132">
        <v>159</v>
      </c>
      <c r="H9132">
        <v>94864</v>
      </c>
      <c r="I9132">
        <v>4444284</v>
      </c>
      <c r="J9132">
        <v>46.81</v>
      </c>
    </row>
    <row r="9133" spans="1:10" x14ac:dyDescent="0.25">
      <c r="A9133">
        <v>1958</v>
      </c>
      <c r="B9133">
        <v>26</v>
      </c>
      <c r="C9133">
        <v>1.6000000000000001E-3</v>
      </c>
      <c r="D9133">
        <v>1.6000000000000001E-3</v>
      </c>
      <c r="E9133">
        <v>0.5</v>
      </c>
      <c r="F9133">
        <v>94784</v>
      </c>
      <c r="G9133">
        <v>152</v>
      </c>
      <c r="H9133">
        <v>94709</v>
      </c>
      <c r="I9133">
        <v>4349420</v>
      </c>
      <c r="J9133">
        <v>45.89</v>
      </c>
    </row>
    <row r="9134" spans="1:10" x14ac:dyDescent="0.25">
      <c r="A9134">
        <v>1958</v>
      </c>
      <c r="B9134">
        <v>27</v>
      </c>
      <c r="C9134">
        <v>1.6900000000000001E-3</v>
      </c>
      <c r="D9134">
        <v>1.6900000000000001E-3</v>
      </c>
      <c r="E9134">
        <v>0.5</v>
      </c>
      <c r="F9134">
        <v>94633</v>
      </c>
      <c r="G9134">
        <v>159</v>
      </c>
      <c r="H9134">
        <v>94553</v>
      </c>
      <c r="I9134">
        <v>4254711</v>
      </c>
      <c r="J9134">
        <v>44.96</v>
      </c>
    </row>
    <row r="9135" spans="1:10" x14ac:dyDescent="0.25">
      <c r="A9135">
        <v>1958</v>
      </c>
      <c r="B9135">
        <v>28</v>
      </c>
      <c r="C9135">
        <v>1.6800000000000001E-3</v>
      </c>
      <c r="D9135">
        <v>1.6800000000000001E-3</v>
      </c>
      <c r="E9135">
        <v>0.5</v>
      </c>
      <c r="F9135">
        <v>94473</v>
      </c>
      <c r="G9135">
        <v>159</v>
      </c>
      <c r="H9135">
        <v>94394</v>
      </c>
      <c r="I9135">
        <v>4160158</v>
      </c>
      <c r="J9135">
        <v>44.04</v>
      </c>
    </row>
    <row r="9136" spans="1:10" x14ac:dyDescent="0.25">
      <c r="A9136">
        <v>1958</v>
      </c>
      <c r="B9136">
        <v>29</v>
      </c>
      <c r="C9136">
        <v>1.6800000000000001E-3</v>
      </c>
      <c r="D9136">
        <v>1.6800000000000001E-3</v>
      </c>
      <c r="E9136">
        <v>0.5</v>
      </c>
      <c r="F9136">
        <v>94315</v>
      </c>
      <c r="G9136">
        <v>158</v>
      </c>
      <c r="H9136">
        <v>94235</v>
      </c>
      <c r="I9136">
        <v>4065764</v>
      </c>
      <c r="J9136">
        <v>43.11</v>
      </c>
    </row>
    <row r="9137" spans="1:10" x14ac:dyDescent="0.25">
      <c r="A9137">
        <v>1958</v>
      </c>
      <c r="B9137">
        <v>30</v>
      </c>
      <c r="C9137">
        <v>1.8400000000000001E-3</v>
      </c>
      <c r="D9137">
        <v>1.8400000000000001E-3</v>
      </c>
      <c r="E9137">
        <v>0.5</v>
      </c>
      <c r="F9137">
        <v>94156</v>
      </c>
      <c r="G9137">
        <v>173</v>
      </c>
      <c r="H9137">
        <v>94070</v>
      </c>
      <c r="I9137">
        <v>3971529</v>
      </c>
      <c r="J9137">
        <v>42.18</v>
      </c>
    </row>
    <row r="9138" spans="1:10" x14ac:dyDescent="0.25">
      <c r="A9138">
        <v>1958</v>
      </c>
      <c r="B9138">
        <v>31</v>
      </c>
      <c r="C9138">
        <v>1.8400000000000001E-3</v>
      </c>
      <c r="D9138">
        <v>1.8400000000000001E-3</v>
      </c>
      <c r="E9138">
        <v>0.5</v>
      </c>
      <c r="F9138">
        <v>93983</v>
      </c>
      <c r="G9138">
        <v>173</v>
      </c>
      <c r="H9138">
        <v>93897</v>
      </c>
      <c r="I9138">
        <v>3877459</v>
      </c>
      <c r="J9138">
        <v>41.26</v>
      </c>
    </row>
    <row r="9139" spans="1:10" x14ac:dyDescent="0.25">
      <c r="A9139">
        <v>1958</v>
      </c>
      <c r="B9139">
        <v>32</v>
      </c>
      <c r="C9139">
        <v>1.6199999999999999E-3</v>
      </c>
      <c r="D9139">
        <v>1.6100000000000001E-3</v>
      </c>
      <c r="E9139">
        <v>0.5</v>
      </c>
      <c r="F9139">
        <v>93810</v>
      </c>
      <c r="G9139">
        <v>151</v>
      </c>
      <c r="H9139">
        <v>93734</v>
      </c>
      <c r="I9139">
        <v>3783563</v>
      </c>
      <c r="J9139">
        <v>40.33</v>
      </c>
    </row>
    <row r="9140" spans="1:10" x14ac:dyDescent="0.25">
      <c r="A9140">
        <v>1958</v>
      </c>
      <c r="B9140">
        <v>33</v>
      </c>
      <c r="C9140">
        <v>1.83E-3</v>
      </c>
      <c r="D9140">
        <v>1.83E-3</v>
      </c>
      <c r="E9140">
        <v>0.5</v>
      </c>
      <c r="F9140">
        <v>93659</v>
      </c>
      <c r="G9140">
        <v>171</v>
      </c>
      <c r="H9140">
        <v>93573</v>
      </c>
      <c r="I9140">
        <v>3689829</v>
      </c>
      <c r="J9140">
        <v>39.4</v>
      </c>
    </row>
    <row r="9141" spans="1:10" x14ac:dyDescent="0.25">
      <c r="A9141">
        <v>1958</v>
      </c>
      <c r="B9141">
        <v>34</v>
      </c>
      <c r="C9141">
        <v>1.9599999999999999E-3</v>
      </c>
      <c r="D9141">
        <v>1.9599999999999999E-3</v>
      </c>
      <c r="E9141">
        <v>0.5</v>
      </c>
      <c r="F9141">
        <v>93488</v>
      </c>
      <c r="G9141">
        <v>183</v>
      </c>
      <c r="H9141">
        <v>93396</v>
      </c>
      <c r="I9141">
        <v>3596255</v>
      </c>
      <c r="J9141">
        <v>38.47</v>
      </c>
    </row>
    <row r="9142" spans="1:10" x14ac:dyDescent="0.25">
      <c r="A9142">
        <v>1958</v>
      </c>
      <c r="B9142">
        <v>35</v>
      </c>
      <c r="C9142">
        <v>2.4299999999999999E-3</v>
      </c>
      <c r="D9142">
        <v>2.4299999999999999E-3</v>
      </c>
      <c r="E9142">
        <v>0.5</v>
      </c>
      <c r="F9142">
        <v>93305</v>
      </c>
      <c r="G9142">
        <v>227</v>
      </c>
      <c r="H9142">
        <v>93192</v>
      </c>
      <c r="I9142">
        <v>3502859</v>
      </c>
      <c r="J9142">
        <v>37.54</v>
      </c>
    </row>
    <row r="9143" spans="1:10" x14ac:dyDescent="0.25">
      <c r="A9143">
        <v>1958</v>
      </c>
      <c r="B9143">
        <v>36</v>
      </c>
      <c r="C9143">
        <v>1.73E-3</v>
      </c>
      <c r="D9143">
        <v>1.73E-3</v>
      </c>
      <c r="E9143">
        <v>0.5</v>
      </c>
      <c r="F9143">
        <v>93078</v>
      </c>
      <c r="G9143">
        <v>161</v>
      </c>
      <c r="H9143">
        <v>92998</v>
      </c>
      <c r="I9143">
        <v>3409667</v>
      </c>
      <c r="J9143">
        <v>36.630000000000003</v>
      </c>
    </row>
    <row r="9144" spans="1:10" x14ac:dyDescent="0.25">
      <c r="A9144">
        <v>1958</v>
      </c>
      <c r="B9144">
        <v>37</v>
      </c>
      <c r="C9144">
        <v>2.1099999999999999E-3</v>
      </c>
      <c r="D9144">
        <v>2.1099999999999999E-3</v>
      </c>
      <c r="E9144">
        <v>0.5</v>
      </c>
      <c r="F9144">
        <v>92918</v>
      </c>
      <c r="G9144">
        <v>196</v>
      </c>
      <c r="H9144">
        <v>92819</v>
      </c>
      <c r="I9144">
        <v>3316669</v>
      </c>
      <c r="J9144">
        <v>35.69</v>
      </c>
    </row>
    <row r="9145" spans="1:10" x14ac:dyDescent="0.25">
      <c r="A9145">
        <v>1958</v>
      </c>
      <c r="B9145">
        <v>38</v>
      </c>
      <c r="C9145">
        <v>2.4099999999999998E-3</v>
      </c>
      <c r="D9145">
        <v>2.4099999999999998E-3</v>
      </c>
      <c r="E9145">
        <v>0.5</v>
      </c>
      <c r="F9145">
        <v>92721</v>
      </c>
      <c r="G9145">
        <v>224</v>
      </c>
      <c r="H9145">
        <v>92610</v>
      </c>
      <c r="I9145">
        <v>3223850</v>
      </c>
      <c r="J9145">
        <v>34.770000000000003</v>
      </c>
    </row>
    <row r="9146" spans="1:10" x14ac:dyDescent="0.25">
      <c r="A9146">
        <v>1958</v>
      </c>
      <c r="B9146">
        <v>39</v>
      </c>
      <c r="C9146">
        <v>2.4599999999999999E-3</v>
      </c>
      <c r="D9146">
        <v>2.4599999999999999E-3</v>
      </c>
      <c r="E9146">
        <v>0.5</v>
      </c>
      <c r="F9146">
        <v>92498</v>
      </c>
      <c r="G9146">
        <v>227</v>
      </c>
      <c r="H9146">
        <v>92384</v>
      </c>
      <c r="I9146">
        <v>3131241</v>
      </c>
      <c r="J9146">
        <v>33.85</v>
      </c>
    </row>
    <row r="9147" spans="1:10" x14ac:dyDescent="0.25">
      <c r="A9147">
        <v>1958</v>
      </c>
      <c r="B9147">
        <v>40</v>
      </c>
      <c r="C9147">
        <v>2.8300000000000001E-3</v>
      </c>
      <c r="D9147">
        <v>2.82E-3</v>
      </c>
      <c r="E9147">
        <v>0.5</v>
      </c>
      <c r="F9147">
        <v>92270</v>
      </c>
      <c r="G9147">
        <v>260</v>
      </c>
      <c r="H9147">
        <v>92140</v>
      </c>
      <c r="I9147">
        <v>3038856</v>
      </c>
      <c r="J9147">
        <v>32.93</v>
      </c>
    </row>
    <row r="9148" spans="1:10" x14ac:dyDescent="0.25">
      <c r="A9148">
        <v>1958</v>
      </c>
      <c r="B9148">
        <v>41</v>
      </c>
      <c r="C9148">
        <v>3.3700000000000002E-3</v>
      </c>
      <c r="D9148">
        <v>3.3600000000000001E-3</v>
      </c>
      <c r="E9148">
        <v>0.5</v>
      </c>
      <c r="F9148">
        <v>92010</v>
      </c>
      <c r="G9148">
        <v>309</v>
      </c>
      <c r="H9148">
        <v>91855</v>
      </c>
      <c r="I9148">
        <v>2946716</v>
      </c>
      <c r="J9148">
        <v>32.03</v>
      </c>
    </row>
    <row r="9149" spans="1:10" x14ac:dyDescent="0.25">
      <c r="A9149">
        <v>1958</v>
      </c>
      <c r="B9149">
        <v>42</v>
      </c>
      <c r="C9149">
        <v>3.3500000000000001E-3</v>
      </c>
      <c r="D9149">
        <v>3.3400000000000001E-3</v>
      </c>
      <c r="E9149">
        <v>0.5</v>
      </c>
      <c r="F9149">
        <v>91701</v>
      </c>
      <c r="G9149">
        <v>306</v>
      </c>
      <c r="H9149">
        <v>91547</v>
      </c>
      <c r="I9149">
        <v>2854861</v>
      </c>
      <c r="J9149">
        <v>31.13</v>
      </c>
    </row>
    <row r="9150" spans="1:10" x14ac:dyDescent="0.25">
      <c r="A9150">
        <v>1958</v>
      </c>
      <c r="B9150">
        <v>43</v>
      </c>
      <c r="C9150">
        <v>3.9100000000000003E-3</v>
      </c>
      <c r="D9150">
        <v>3.8999999999999998E-3</v>
      </c>
      <c r="E9150">
        <v>0.5</v>
      </c>
      <c r="F9150">
        <v>91394</v>
      </c>
      <c r="G9150">
        <v>356</v>
      </c>
      <c r="H9150">
        <v>91216</v>
      </c>
      <c r="I9150">
        <v>2763314</v>
      </c>
      <c r="J9150">
        <v>30.24</v>
      </c>
    </row>
    <row r="9151" spans="1:10" x14ac:dyDescent="0.25">
      <c r="A9151">
        <v>1958</v>
      </c>
      <c r="B9151">
        <v>44</v>
      </c>
      <c r="C9151">
        <v>4.1099999999999999E-3</v>
      </c>
      <c r="D9151">
        <v>4.1000000000000003E-3</v>
      </c>
      <c r="E9151">
        <v>0.5</v>
      </c>
      <c r="F9151">
        <v>91038</v>
      </c>
      <c r="G9151">
        <v>374</v>
      </c>
      <c r="H9151">
        <v>90851</v>
      </c>
      <c r="I9151">
        <v>2672098</v>
      </c>
      <c r="J9151">
        <v>29.35</v>
      </c>
    </row>
    <row r="9152" spans="1:10" x14ac:dyDescent="0.25">
      <c r="A9152">
        <v>1958</v>
      </c>
      <c r="B9152">
        <v>45</v>
      </c>
      <c r="C9152">
        <v>4.1999999999999997E-3</v>
      </c>
      <c r="D9152">
        <v>4.1900000000000001E-3</v>
      </c>
      <c r="E9152">
        <v>0.5</v>
      </c>
      <c r="F9152">
        <v>90664</v>
      </c>
      <c r="G9152">
        <v>380</v>
      </c>
      <c r="H9152">
        <v>90474</v>
      </c>
      <c r="I9152">
        <v>2581247</v>
      </c>
      <c r="J9152">
        <v>28.47</v>
      </c>
    </row>
    <row r="9153" spans="1:10" x14ac:dyDescent="0.25">
      <c r="A9153">
        <v>1958</v>
      </c>
      <c r="B9153">
        <v>46</v>
      </c>
      <c r="C9153">
        <v>4.64E-3</v>
      </c>
      <c r="D9153">
        <v>4.6299999999999996E-3</v>
      </c>
      <c r="E9153">
        <v>0.5</v>
      </c>
      <c r="F9153">
        <v>90284</v>
      </c>
      <c r="G9153">
        <v>418</v>
      </c>
      <c r="H9153">
        <v>90075</v>
      </c>
      <c r="I9153">
        <v>2490773</v>
      </c>
      <c r="J9153">
        <v>27.59</v>
      </c>
    </row>
    <row r="9154" spans="1:10" x14ac:dyDescent="0.25">
      <c r="A9154">
        <v>1958</v>
      </c>
      <c r="B9154">
        <v>47</v>
      </c>
      <c r="C9154">
        <v>5.5300000000000002E-3</v>
      </c>
      <c r="D9154">
        <v>5.5100000000000001E-3</v>
      </c>
      <c r="E9154">
        <v>0.5</v>
      </c>
      <c r="F9154">
        <v>89867</v>
      </c>
      <c r="G9154">
        <v>495</v>
      </c>
      <c r="H9154">
        <v>89619</v>
      </c>
      <c r="I9154">
        <v>2400697</v>
      </c>
      <c r="J9154">
        <v>26.71</v>
      </c>
    </row>
    <row r="9155" spans="1:10" x14ac:dyDescent="0.25">
      <c r="A9155">
        <v>1958</v>
      </c>
      <c r="B9155">
        <v>48</v>
      </c>
      <c r="C9155">
        <v>5.3600000000000002E-3</v>
      </c>
      <c r="D9155">
        <v>5.3400000000000001E-3</v>
      </c>
      <c r="E9155">
        <v>0.5</v>
      </c>
      <c r="F9155">
        <v>89371</v>
      </c>
      <c r="G9155">
        <v>477</v>
      </c>
      <c r="H9155">
        <v>89132</v>
      </c>
      <c r="I9155">
        <v>2311078</v>
      </c>
      <c r="J9155">
        <v>25.86</v>
      </c>
    </row>
    <row r="9156" spans="1:10" x14ac:dyDescent="0.25">
      <c r="A9156">
        <v>1958</v>
      </c>
      <c r="B9156">
        <v>49</v>
      </c>
      <c r="C9156">
        <v>6.0499999999999998E-3</v>
      </c>
      <c r="D9156">
        <v>6.0299999999999998E-3</v>
      </c>
      <c r="E9156">
        <v>0.5</v>
      </c>
      <c r="F9156">
        <v>88894</v>
      </c>
      <c r="G9156">
        <v>536</v>
      </c>
      <c r="H9156">
        <v>88626</v>
      </c>
      <c r="I9156">
        <v>2221946</v>
      </c>
      <c r="J9156">
        <v>25</v>
      </c>
    </row>
    <row r="9157" spans="1:10" x14ac:dyDescent="0.25">
      <c r="A9157">
        <v>1958</v>
      </c>
      <c r="B9157">
        <v>50</v>
      </c>
      <c r="C9157">
        <v>6.96E-3</v>
      </c>
      <c r="D9157">
        <v>6.94E-3</v>
      </c>
      <c r="E9157">
        <v>0.5</v>
      </c>
      <c r="F9157">
        <v>88358</v>
      </c>
      <c r="G9157">
        <v>613</v>
      </c>
      <c r="H9157">
        <v>88051</v>
      </c>
      <c r="I9157">
        <v>2133320</v>
      </c>
      <c r="J9157">
        <v>24.14</v>
      </c>
    </row>
    <row r="9158" spans="1:10" x14ac:dyDescent="0.25">
      <c r="A9158">
        <v>1958</v>
      </c>
      <c r="B9158">
        <v>51</v>
      </c>
      <c r="C9158">
        <v>7.8799999999999999E-3</v>
      </c>
      <c r="D9158">
        <v>7.8499999999999993E-3</v>
      </c>
      <c r="E9158">
        <v>0.5</v>
      </c>
      <c r="F9158">
        <v>87745</v>
      </c>
      <c r="G9158">
        <v>689</v>
      </c>
      <c r="H9158">
        <v>87400</v>
      </c>
      <c r="I9158">
        <v>2045269</v>
      </c>
      <c r="J9158">
        <v>23.31</v>
      </c>
    </row>
    <row r="9159" spans="1:10" x14ac:dyDescent="0.25">
      <c r="A9159">
        <v>1958</v>
      </c>
      <c r="B9159">
        <v>52</v>
      </c>
      <c r="C9159">
        <v>9.7999999999999997E-3</v>
      </c>
      <c r="D9159">
        <v>9.7599999999999996E-3</v>
      </c>
      <c r="E9159">
        <v>0.5</v>
      </c>
      <c r="F9159">
        <v>87056</v>
      </c>
      <c r="G9159">
        <v>849</v>
      </c>
      <c r="H9159">
        <v>86631</v>
      </c>
      <c r="I9159">
        <v>1957869</v>
      </c>
      <c r="J9159">
        <v>22.49</v>
      </c>
    </row>
    <row r="9160" spans="1:10" x14ac:dyDescent="0.25">
      <c r="A9160">
        <v>1958</v>
      </c>
      <c r="B9160">
        <v>53</v>
      </c>
      <c r="C9160">
        <v>9.1299999999999992E-3</v>
      </c>
      <c r="D9160">
        <v>9.0900000000000009E-3</v>
      </c>
      <c r="E9160">
        <v>0.5</v>
      </c>
      <c r="F9160">
        <v>86207</v>
      </c>
      <c r="G9160">
        <v>784</v>
      </c>
      <c r="H9160">
        <v>85815</v>
      </c>
      <c r="I9160">
        <v>1871237</v>
      </c>
      <c r="J9160">
        <v>21.71</v>
      </c>
    </row>
    <row r="9161" spans="1:10" x14ac:dyDescent="0.25">
      <c r="A9161">
        <v>1958</v>
      </c>
      <c r="B9161">
        <v>54</v>
      </c>
      <c r="C9161">
        <v>1.112E-2</v>
      </c>
      <c r="D9161">
        <v>1.1050000000000001E-2</v>
      </c>
      <c r="E9161">
        <v>0.5</v>
      </c>
      <c r="F9161">
        <v>85423</v>
      </c>
      <c r="G9161">
        <v>944</v>
      </c>
      <c r="H9161">
        <v>84951</v>
      </c>
      <c r="I9161">
        <v>1785423</v>
      </c>
      <c r="J9161">
        <v>20.9</v>
      </c>
    </row>
    <row r="9162" spans="1:10" x14ac:dyDescent="0.25">
      <c r="A9162">
        <v>1958</v>
      </c>
      <c r="B9162">
        <v>55</v>
      </c>
      <c r="C9162">
        <v>1.1849999999999999E-2</v>
      </c>
      <c r="D9162">
        <v>1.1780000000000001E-2</v>
      </c>
      <c r="E9162">
        <v>0.5</v>
      </c>
      <c r="F9162">
        <v>84479</v>
      </c>
      <c r="G9162">
        <v>995</v>
      </c>
      <c r="H9162">
        <v>83981</v>
      </c>
      <c r="I9162">
        <v>1700472</v>
      </c>
      <c r="J9162">
        <v>20.13</v>
      </c>
    </row>
    <row r="9163" spans="1:10" x14ac:dyDescent="0.25">
      <c r="A9163">
        <v>1958</v>
      </c>
      <c r="B9163">
        <v>56</v>
      </c>
      <c r="C9163">
        <v>1.248E-2</v>
      </c>
      <c r="D9163">
        <v>1.24E-2</v>
      </c>
      <c r="E9163">
        <v>0.5</v>
      </c>
      <c r="F9163">
        <v>83483</v>
      </c>
      <c r="G9163">
        <v>1035</v>
      </c>
      <c r="H9163">
        <v>82966</v>
      </c>
      <c r="I9163">
        <v>1616491</v>
      </c>
      <c r="J9163">
        <v>19.36</v>
      </c>
    </row>
    <row r="9164" spans="1:10" x14ac:dyDescent="0.25">
      <c r="A9164">
        <v>1958</v>
      </c>
      <c r="B9164">
        <v>57</v>
      </c>
      <c r="C9164">
        <v>1.4749999999999999E-2</v>
      </c>
      <c r="D9164">
        <v>1.465E-2</v>
      </c>
      <c r="E9164">
        <v>0.5</v>
      </c>
      <c r="F9164">
        <v>82448</v>
      </c>
      <c r="G9164">
        <v>1207</v>
      </c>
      <c r="H9164">
        <v>81844</v>
      </c>
      <c r="I9164">
        <v>1533525</v>
      </c>
      <c r="J9164">
        <v>18.600000000000001</v>
      </c>
    </row>
    <row r="9165" spans="1:10" x14ac:dyDescent="0.25">
      <c r="A9165">
        <v>1958</v>
      </c>
      <c r="B9165">
        <v>58</v>
      </c>
      <c r="C9165">
        <v>1.635E-2</v>
      </c>
      <c r="D9165">
        <v>1.6219999999999998E-2</v>
      </c>
      <c r="E9165">
        <v>0.5</v>
      </c>
      <c r="F9165">
        <v>81241</v>
      </c>
      <c r="G9165">
        <v>1318</v>
      </c>
      <c r="H9165">
        <v>80582</v>
      </c>
      <c r="I9165">
        <v>1451681</v>
      </c>
      <c r="J9165">
        <v>17.87</v>
      </c>
    </row>
    <row r="9166" spans="1:10" x14ac:dyDescent="0.25">
      <c r="A9166">
        <v>1958</v>
      </c>
      <c r="B9166">
        <v>59</v>
      </c>
      <c r="C9166">
        <v>1.8280000000000001E-2</v>
      </c>
      <c r="D9166">
        <v>1.8110000000000001E-2</v>
      </c>
      <c r="E9166">
        <v>0.5</v>
      </c>
      <c r="F9166">
        <v>79923</v>
      </c>
      <c r="G9166">
        <v>1447</v>
      </c>
      <c r="H9166">
        <v>79199</v>
      </c>
      <c r="I9166">
        <v>1371099</v>
      </c>
      <c r="J9166">
        <v>17.16</v>
      </c>
    </row>
    <row r="9167" spans="1:10" x14ac:dyDescent="0.25">
      <c r="A9167">
        <v>1958</v>
      </c>
      <c r="B9167">
        <v>60</v>
      </c>
      <c r="C9167">
        <v>2.034E-2</v>
      </c>
      <c r="D9167">
        <v>2.0129999999999999E-2</v>
      </c>
      <c r="E9167">
        <v>0.5</v>
      </c>
      <c r="F9167">
        <v>78476</v>
      </c>
      <c r="G9167">
        <v>1580</v>
      </c>
      <c r="H9167">
        <v>77686</v>
      </c>
      <c r="I9167">
        <v>1291900</v>
      </c>
      <c r="J9167">
        <v>16.46</v>
      </c>
    </row>
    <row r="9168" spans="1:10" x14ac:dyDescent="0.25">
      <c r="A9168">
        <v>1958</v>
      </c>
      <c r="B9168">
        <v>61</v>
      </c>
      <c r="C9168">
        <v>2.0539999999999999E-2</v>
      </c>
      <c r="D9168">
        <v>2.0330000000000001E-2</v>
      </c>
      <c r="E9168">
        <v>0.5</v>
      </c>
      <c r="F9168">
        <v>76896</v>
      </c>
      <c r="G9168">
        <v>1563</v>
      </c>
      <c r="H9168">
        <v>76114</v>
      </c>
      <c r="I9168">
        <v>1214214</v>
      </c>
      <c r="J9168">
        <v>15.79</v>
      </c>
    </row>
    <row r="9169" spans="1:10" x14ac:dyDescent="0.25">
      <c r="A9169">
        <v>1958</v>
      </c>
      <c r="B9169">
        <v>62</v>
      </c>
      <c r="C9169">
        <v>2.2610000000000002E-2</v>
      </c>
      <c r="D9169">
        <v>2.2360000000000001E-2</v>
      </c>
      <c r="E9169">
        <v>0.5</v>
      </c>
      <c r="F9169">
        <v>75332</v>
      </c>
      <c r="G9169">
        <v>1684</v>
      </c>
      <c r="H9169">
        <v>74490</v>
      </c>
      <c r="I9169">
        <v>1138100</v>
      </c>
      <c r="J9169">
        <v>15.11</v>
      </c>
    </row>
    <row r="9170" spans="1:10" x14ac:dyDescent="0.25">
      <c r="A9170">
        <v>1958</v>
      </c>
      <c r="B9170">
        <v>63</v>
      </c>
      <c r="C9170">
        <v>2.3060000000000001E-2</v>
      </c>
      <c r="D9170">
        <v>2.2800000000000001E-2</v>
      </c>
      <c r="E9170">
        <v>0.5</v>
      </c>
      <c r="F9170">
        <v>73648</v>
      </c>
      <c r="G9170">
        <v>1679</v>
      </c>
      <c r="H9170">
        <v>72808</v>
      </c>
      <c r="I9170">
        <v>1063610</v>
      </c>
      <c r="J9170">
        <v>14.44</v>
      </c>
    </row>
    <row r="9171" spans="1:10" x14ac:dyDescent="0.25">
      <c r="A9171">
        <v>1958</v>
      </c>
      <c r="B9171">
        <v>64</v>
      </c>
      <c r="C9171">
        <v>2.6530000000000001E-2</v>
      </c>
      <c r="D9171">
        <v>2.6190000000000001E-2</v>
      </c>
      <c r="E9171">
        <v>0.5</v>
      </c>
      <c r="F9171">
        <v>71968</v>
      </c>
      <c r="G9171">
        <v>1885</v>
      </c>
      <c r="H9171">
        <v>71026</v>
      </c>
      <c r="I9171">
        <v>990802</v>
      </c>
      <c r="J9171">
        <v>13.77</v>
      </c>
    </row>
    <row r="9172" spans="1:10" x14ac:dyDescent="0.25">
      <c r="A9172">
        <v>1958</v>
      </c>
      <c r="B9172">
        <v>65</v>
      </c>
      <c r="C9172">
        <v>2.8240000000000001E-2</v>
      </c>
      <c r="D9172">
        <v>2.784E-2</v>
      </c>
      <c r="E9172">
        <v>0.5</v>
      </c>
      <c r="F9172">
        <v>70084</v>
      </c>
      <c r="G9172">
        <v>1951</v>
      </c>
      <c r="H9172">
        <v>69108</v>
      </c>
      <c r="I9172">
        <v>919776</v>
      </c>
      <c r="J9172">
        <v>13.12</v>
      </c>
    </row>
    <row r="9173" spans="1:10" x14ac:dyDescent="0.25">
      <c r="A9173">
        <v>1958</v>
      </c>
      <c r="B9173">
        <v>66</v>
      </c>
      <c r="C9173">
        <v>3.44E-2</v>
      </c>
      <c r="D9173">
        <v>3.381E-2</v>
      </c>
      <c r="E9173">
        <v>0.5</v>
      </c>
      <c r="F9173">
        <v>68132</v>
      </c>
      <c r="G9173">
        <v>2304</v>
      </c>
      <c r="H9173">
        <v>66981</v>
      </c>
      <c r="I9173">
        <v>850668</v>
      </c>
      <c r="J9173">
        <v>12.49</v>
      </c>
    </row>
    <row r="9174" spans="1:10" x14ac:dyDescent="0.25">
      <c r="A9174">
        <v>1958</v>
      </c>
      <c r="B9174">
        <v>67</v>
      </c>
      <c r="C9174">
        <v>3.5900000000000001E-2</v>
      </c>
      <c r="D9174">
        <v>3.5270000000000003E-2</v>
      </c>
      <c r="E9174">
        <v>0.5</v>
      </c>
      <c r="F9174">
        <v>65829</v>
      </c>
      <c r="G9174">
        <v>2322</v>
      </c>
      <c r="H9174">
        <v>64668</v>
      </c>
      <c r="I9174">
        <v>783687</v>
      </c>
      <c r="J9174">
        <v>11.9</v>
      </c>
    </row>
    <row r="9175" spans="1:10" x14ac:dyDescent="0.25">
      <c r="A9175">
        <v>1958</v>
      </c>
      <c r="B9175">
        <v>68</v>
      </c>
      <c r="C9175">
        <v>3.9010000000000003E-2</v>
      </c>
      <c r="D9175">
        <v>3.8260000000000002E-2</v>
      </c>
      <c r="E9175">
        <v>0.5</v>
      </c>
      <c r="F9175">
        <v>63507</v>
      </c>
      <c r="G9175">
        <v>2430</v>
      </c>
      <c r="H9175">
        <v>62292</v>
      </c>
      <c r="I9175">
        <v>719020</v>
      </c>
      <c r="J9175">
        <v>11.32</v>
      </c>
    </row>
    <row r="9176" spans="1:10" x14ac:dyDescent="0.25">
      <c r="A9176">
        <v>1958</v>
      </c>
      <c r="B9176">
        <v>69</v>
      </c>
      <c r="C9176">
        <v>4.24E-2</v>
      </c>
      <c r="D9176">
        <v>4.1520000000000001E-2</v>
      </c>
      <c r="E9176">
        <v>0.5</v>
      </c>
      <c r="F9176">
        <v>61077</v>
      </c>
      <c r="G9176">
        <v>2536</v>
      </c>
      <c r="H9176">
        <v>59809</v>
      </c>
      <c r="I9176">
        <v>656727</v>
      </c>
      <c r="J9176">
        <v>10.75</v>
      </c>
    </row>
    <row r="9177" spans="1:10" x14ac:dyDescent="0.25">
      <c r="A9177">
        <v>1958</v>
      </c>
      <c r="B9177">
        <v>70</v>
      </c>
      <c r="C9177">
        <v>4.4540000000000003E-2</v>
      </c>
      <c r="D9177">
        <v>4.3569999999999998E-2</v>
      </c>
      <c r="E9177">
        <v>0.5</v>
      </c>
      <c r="F9177">
        <v>58541</v>
      </c>
      <c r="G9177">
        <v>2550</v>
      </c>
      <c r="H9177">
        <v>57266</v>
      </c>
      <c r="I9177">
        <v>596918</v>
      </c>
      <c r="J9177">
        <v>10.199999999999999</v>
      </c>
    </row>
    <row r="9178" spans="1:10" x14ac:dyDescent="0.25">
      <c r="A9178">
        <v>1958</v>
      </c>
      <c r="B9178">
        <v>71</v>
      </c>
      <c r="C9178">
        <v>4.895E-2</v>
      </c>
      <c r="D9178">
        <v>4.7780000000000003E-2</v>
      </c>
      <c r="E9178">
        <v>0.5</v>
      </c>
      <c r="F9178">
        <v>55991</v>
      </c>
      <c r="G9178">
        <v>2675</v>
      </c>
      <c r="H9178">
        <v>54653</v>
      </c>
      <c r="I9178">
        <v>539653</v>
      </c>
      <c r="J9178">
        <v>9.64</v>
      </c>
    </row>
    <row r="9179" spans="1:10" x14ac:dyDescent="0.25">
      <c r="A9179">
        <v>1958</v>
      </c>
      <c r="B9179">
        <v>72</v>
      </c>
      <c r="C9179">
        <v>5.8939999999999999E-2</v>
      </c>
      <c r="D9179">
        <v>5.7250000000000002E-2</v>
      </c>
      <c r="E9179">
        <v>0.5</v>
      </c>
      <c r="F9179">
        <v>53315</v>
      </c>
      <c r="G9179">
        <v>3052</v>
      </c>
      <c r="H9179">
        <v>51789</v>
      </c>
      <c r="I9179">
        <v>485000</v>
      </c>
      <c r="J9179">
        <v>9.1</v>
      </c>
    </row>
    <row r="9180" spans="1:10" x14ac:dyDescent="0.25">
      <c r="A9180">
        <v>1958</v>
      </c>
      <c r="B9180">
        <v>73</v>
      </c>
      <c r="C9180">
        <v>6.0859999999999997E-2</v>
      </c>
      <c r="D9180">
        <v>5.9069999999999998E-2</v>
      </c>
      <c r="E9180">
        <v>0.5</v>
      </c>
      <c r="F9180">
        <v>50263</v>
      </c>
      <c r="G9180">
        <v>2969</v>
      </c>
      <c r="H9180">
        <v>48779</v>
      </c>
      <c r="I9180">
        <v>433210</v>
      </c>
      <c r="J9180">
        <v>8.6199999999999992</v>
      </c>
    </row>
    <row r="9181" spans="1:10" x14ac:dyDescent="0.25">
      <c r="A9181">
        <v>1958</v>
      </c>
      <c r="B9181">
        <v>74</v>
      </c>
      <c r="C9181">
        <v>6.8000000000000005E-2</v>
      </c>
      <c r="D9181">
        <v>6.5759999999999999E-2</v>
      </c>
      <c r="E9181">
        <v>0.5</v>
      </c>
      <c r="F9181">
        <v>47294</v>
      </c>
      <c r="G9181">
        <v>3110</v>
      </c>
      <c r="H9181">
        <v>45739</v>
      </c>
      <c r="I9181">
        <v>384432</v>
      </c>
      <c r="J9181">
        <v>8.1300000000000008</v>
      </c>
    </row>
    <row r="9182" spans="1:10" x14ac:dyDescent="0.25">
      <c r="A9182">
        <v>1958</v>
      </c>
      <c r="B9182">
        <v>75</v>
      </c>
      <c r="C9182">
        <v>7.2109999999999994E-2</v>
      </c>
      <c r="D9182">
        <v>6.9599999999999995E-2</v>
      </c>
      <c r="E9182">
        <v>0.5</v>
      </c>
      <c r="F9182">
        <v>44184</v>
      </c>
      <c r="G9182">
        <v>3075</v>
      </c>
      <c r="H9182">
        <v>42646</v>
      </c>
      <c r="I9182">
        <v>338692</v>
      </c>
      <c r="J9182">
        <v>7.67</v>
      </c>
    </row>
    <row r="9183" spans="1:10" x14ac:dyDescent="0.25">
      <c r="A9183">
        <v>1958</v>
      </c>
      <c r="B9183">
        <v>76</v>
      </c>
      <c r="C9183">
        <v>8.3049999999999999E-2</v>
      </c>
      <c r="D9183">
        <v>7.9729999999999995E-2</v>
      </c>
      <c r="E9183">
        <v>0.5</v>
      </c>
      <c r="F9183">
        <v>41109</v>
      </c>
      <c r="G9183">
        <v>3278</v>
      </c>
      <c r="H9183">
        <v>39470</v>
      </c>
      <c r="I9183">
        <v>296046</v>
      </c>
      <c r="J9183">
        <v>7.2</v>
      </c>
    </row>
    <row r="9184" spans="1:10" x14ac:dyDescent="0.25">
      <c r="A9184">
        <v>1958</v>
      </c>
      <c r="B9184">
        <v>77</v>
      </c>
      <c r="C9184">
        <v>8.9050000000000004E-2</v>
      </c>
      <c r="D9184">
        <v>8.5260000000000002E-2</v>
      </c>
      <c r="E9184">
        <v>0.5</v>
      </c>
      <c r="F9184">
        <v>37831</v>
      </c>
      <c r="G9184">
        <v>3225</v>
      </c>
      <c r="H9184">
        <v>36218</v>
      </c>
      <c r="I9184">
        <v>256576</v>
      </c>
      <c r="J9184">
        <v>6.78</v>
      </c>
    </row>
    <row r="9185" spans="1:10" x14ac:dyDescent="0.25">
      <c r="A9185">
        <v>1958</v>
      </c>
      <c r="B9185">
        <v>78</v>
      </c>
      <c r="C9185">
        <v>0.10072</v>
      </c>
      <c r="D9185">
        <v>9.5890000000000003E-2</v>
      </c>
      <c r="E9185">
        <v>0.5</v>
      </c>
      <c r="F9185">
        <v>34606</v>
      </c>
      <c r="G9185">
        <v>3318</v>
      </c>
      <c r="H9185">
        <v>32946</v>
      </c>
      <c r="I9185">
        <v>220358</v>
      </c>
      <c r="J9185">
        <v>6.37</v>
      </c>
    </row>
    <row r="9186" spans="1:10" x14ac:dyDescent="0.25">
      <c r="A9186">
        <v>1958</v>
      </c>
      <c r="B9186">
        <v>79</v>
      </c>
      <c r="C9186">
        <v>0.10797</v>
      </c>
      <c r="D9186">
        <v>0.10244</v>
      </c>
      <c r="E9186">
        <v>0.5</v>
      </c>
      <c r="F9186">
        <v>31287</v>
      </c>
      <c r="G9186">
        <v>3205</v>
      </c>
      <c r="H9186">
        <v>29685</v>
      </c>
      <c r="I9186">
        <v>187412</v>
      </c>
      <c r="J9186">
        <v>5.99</v>
      </c>
    </row>
    <row r="9187" spans="1:10" x14ac:dyDescent="0.25">
      <c r="A9187">
        <v>1958</v>
      </c>
      <c r="B9187">
        <v>80</v>
      </c>
      <c r="C9187">
        <v>0.11336</v>
      </c>
      <c r="D9187">
        <v>0.10728</v>
      </c>
      <c r="E9187">
        <v>0.5</v>
      </c>
      <c r="F9187">
        <v>28082</v>
      </c>
      <c r="G9187">
        <v>3013</v>
      </c>
      <c r="H9187">
        <v>26576</v>
      </c>
      <c r="I9187">
        <v>157727</v>
      </c>
      <c r="J9187">
        <v>5.62</v>
      </c>
    </row>
    <row r="9188" spans="1:10" x14ac:dyDescent="0.25">
      <c r="A9188">
        <v>1958</v>
      </c>
      <c r="B9188">
        <v>81</v>
      </c>
      <c r="C9188">
        <v>0.13291</v>
      </c>
      <c r="D9188">
        <v>0.12463</v>
      </c>
      <c r="E9188">
        <v>0.5</v>
      </c>
      <c r="F9188">
        <v>25069</v>
      </c>
      <c r="G9188">
        <v>3124</v>
      </c>
      <c r="H9188">
        <v>23507</v>
      </c>
      <c r="I9188">
        <v>131151</v>
      </c>
      <c r="J9188">
        <v>5.23</v>
      </c>
    </row>
    <row r="9189" spans="1:10" x14ac:dyDescent="0.25">
      <c r="A9189">
        <v>1958</v>
      </c>
      <c r="B9189">
        <v>82</v>
      </c>
      <c r="C9189">
        <v>0.14280000000000001</v>
      </c>
      <c r="D9189">
        <v>0.13328000000000001</v>
      </c>
      <c r="E9189">
        <v>0.5</v>
      </c>
      <c r="F9189">
        <v>21945</v>
      </c>
      <c r="G9189">
        <v>2925</v>
      </c>
      <c r="H9189">
        <v>20483</v>
      </c>
      <c r="I9189">
        <v>107644</v>
      </c>
      <c r="J9189">
        <v>4.91</v>
      </c>
    </row>
    <row r="9190" spans="1:10" x14ac:dyDescent="0.25">
      <c r="A9190">
        <v>1958</v>
      </c>
      <c r="B9190">
        <v>83</v>
      </c>
      <c r="C9190">
        <v>0.14616999999999999</v>
      </c>
      <c r="D9190">
        <v>0.13621</v>
      </c>
      <c r="E9190">
        <v>0.5</v>
      </c>
      <c r="F9190">
        <v>19020</v>
      </c>
      <c r="G9190">
        <v>2591</v>
      </c>
      <c r="H9190">
        <v>17725</v>
      </c>
      <c r="I9190">
        <v>87162</v>
      </c>
      <c r="J9190">
        <v>4.58</v>
      </c>
    </row>
    <row r="9191" spans="1:10" x14ac:dyDescent="0.25">
      <c r="A9191">
        <v>1958</v>
      </c>
      <c r="B9191">
        <v>84</v>
      </c>
      <c r="C9191">
        <v>0.17299</v>
      </c>
      <c r="D9191">
        <v>0.15922</v>
      </c>
      <c r="E9191">
        <v>0.5</v>
      </c>
      <c r="F9191">
        <v>16429</v>
      </c>
      <c r="G9191">
        <v>2616</v>
      </c>
      <c r="H9191">
        <v>15121</v>
      </c>
      <c r="I9191">
        <v>69437</v>
      </c>
      <c r="J9191">
        <v>4.2300000000000004</v>
      </c>
    </row>
    <row r="9192" spans="1:10" x14ac:dyDescent="0.25">
      <c r="A9192">
        <v>1958</v>
      </c>
      <c r="B9192">
        <v>85</v>
      </c>
      <c r="C9192">
        <v>0.20125999999999999</v>
      </c>
      <c r="D9192">
        <v>0.18285999999999999</v>
      </c>
      <c r="E9192">
        <v>0.5</v>
      </c>
      <c r="F9192">
        <v>13813</v>
      </c>
      <c r="G9192">
        <v>2526</v>
      </c>
      <c r="H9192">
        <v>12550</v>
      </c>
      <c r="I9192">
        <v>54316</v>
      </c>
      <c r="J9192">
        <v>3.93</v>
      </c>
    </row>
    <row r="9193" spans="1:10" x14ac:dyDescent="0.25">
      <c r="A9193">
        <v>1958</v>
      </c>
      <c r="B9193">
        <v>86</v>
      </c>
      <c r="C9193">
        <v>0.20487</v>
      </c>
      <c r="D9193">
        <v>0.18584000000000001</v>
      </c>
      <c r="E9193">
        <v>0.5</v>
      </c>
      <c r="F9193">
        <v>11288</v>
      </c>
      <c r="G9193">
        <v>2098</v>
      </c>
      <c r="H9193">
        <v>10239</v>
      </c>
      <c r="I9193">
        <v>41765</v>
      </c>
      <c r="J9193">
        <v>3.7</v>
      </c>
    </row>
    <row r="9194" spans="1:10" x14ac:dyDescent="0.25">
      <c r="A9194">
        <v>1958</v>
      </c>
      <c r="B9194">
        <v>87</v>
      </c>
      <c r="C9194">
        <v>0.22869</v>
      </c>
      <c r="D9194">
        <v>0.20522000000000001</v>
      </c>
      <c r="E9194">
        <v>0.5</v>
      </c>
      <c r="F9194">
        <v>9190</v>
      </c>
      <c r="G9194">
        <v>1886</v>
      </c>
      <c r="H9194">
        <v>8247</v>
      </c>
      <c r="I9194">
        <v>31526</v>
      </c>
      <c r="J9194">
        <v>3.43</v>
      </c>
    </row>
    <row r="9195" spans="1:10" x14ac:dyDescent="0.25">
      <c r="A9195">
        <v>1958</v>
      </c>
      <c r="B9195">
        <v>88</v>
      </c>
      <c r="C9195">
        <v>0.27760000000000001</v>
      </c>
      <c r="D9195">
        <v>0.24376</v>
      </c>
      <c r="E9195">
        <v>0.5</v>
      </c>
      <c r="F9195">
        <v>7304</v>
      </c>
      <c r="G9195">
        <v>1780</v>
      </c>
      <c r="H9195">
        <v>6414</v>
      </c>
      <c r="I9195">
        <v>23279</v>
      </c>
      <c r="J9195">
        <v>3.19</v>
      </c>
    </row>
    <row r="9196" spans="1:10" x14ac:dyDescent="0.25">
      <c r="A9196">
        <v>1958</v>
      </c>
      <c r="B9196">
        <v>89</v>
      </c>
      <c r="C9196">
        <v>0.28482000000000002</v>
      </c>
      <c r="D9196">
        <v>0.24932000000000001</v>
      </c>
      <c r="E9196">
        <v>0.5</v>
      </c>
      <c r="F9196">
        <v>5524</v>
      </c>
      <c r="G9196">
        <v>1377</v>
      </c>
      <c r="H9196">
        <v>4835</v>
      </c>
      <c r="I9196">
        <v>16866</v>
      </c>
      <c r="J9196">
        <v>3.05</v>
      </c>
    </row>
    <row r="9197" spans="1:10" x14ac:dyDescent="0.25">
      <c r="A9197">
        <v>1958</v>
      </c>
      <c r="B9197">
        <v>90</v>
      </c>
      <c r="C9197">
        <v>0.27950000000000003</v>
      </c>
      <c r="D9197">
        <v>0.24523</v>
      </c>
      <c r="E9197">
        <v>0.5</v>
      </c>
      <c r="F9197">
        <v>4146</v>
      </c>
      <c r="G9197">
        <v>1017</v>
      </c>
      <c r="H9197">
        <v>3638</v>
      </c>
      <c r="I9197">
        <v>12031</v>
      </c>
      <c r="J9197">
        <v>2.9</v>
      </c>
    </row>
    <row r="9198" spans="1:10" x14ac:dyDescent="0.25">
      <c r="A9198">
        <v>1958</v>
      </c>
      <c r="B9198">
        <v>91</v>
      </c>
      <c r="C9198">
        <v>0.32473999999999997</v>
      </c>
      <c r="D9198">
        <v>0.27938000000000002</v>
      </c>
      <c r="E9198">
        <v>0.5</v>
      </c>
      <c r="F9198">
        <v>3130</v>
      </c>
      <c r="G9198">
        <v>874</v>
      </c>
      <c r="H9198">
        <v>2692</v>
      </c>
      <c r="I9198">
        <v>8393</v>
      </c>
      <c r="J9198">
        <v>2.68</v>
      </c>
    </row>
    <row r="9199" spans="1:10" x14ac:dyDescent="0.25">
      <c r="A9199">
        <v>1958</v>
      </c>
      <c r="B9199">
        <v>92</v>
      </c>
      <c r="C9199">
        <v>0.34716000000000002</v>
      </c>
      <c r="D9199">
        <v>0.29581000000000002</v>
      </c>
      <c r="E9199">
        <v>0.5</v>
      </c>
      <c r="F9199">
        <v>2255</v>
      </c>
      <c r="G9199">
        <v>667</v>
      </c>
      <c r="H9199">
        <v>1922</v>
      </c>
      <c r="I9199">
        <v>5700</v>
      </c>
      <c r="J9199">
        <v>2.5299999999999998</v>
      </c>
    </row>
    <row r="9200" spans="1:10" x14ac:dyDescent="0.25">
      <c r="A9200">
        <v>1958</v>
      </c>
      <c r="B9200">
        <v>93</v>
      </c>
      <c r="C9200">
        <v>0.37404999999999999</v>
      </c>
      <c r="D9200">
        <v>0.31511</v>
      </c>
      <c r="E9200">
        <v>0.5</v>
      </c>
      <c r="F9200">
        <v>1588</v>
      </c>
      <c r="G9200">
        <v>500</v>
      </c>
      <c r="H9200">
        <v>1338</v>
      </c>
      <c r="I9200">
        <v>3779</v>
      </c>
      <c r="J9200">
        <v>2.38</v>
      </c>
    </row>
    <row r="9201" spans="1:10" x14ac:dyDescent="0.25">
      <c r="A9201">
        <v>1958</v>
      </c>
      <c r="B9201">
        <v>94</v>
      </c>
      <c r="C9201">
        <v>0.40172999999999998</v>
      </c>
      <c r="D9201">
        <v>0.33454</v>
      </c>
      <c r="E9201">
        <v>0.5</v>
      </c>
      <c r="F9201">
        <v>1088</v>
      </c>
      <c r="G9201">
        <v>364</v>
      </c>
      <c r="H9201">
        <v>906</v>
      </c>
      <c r="I9201">
        <v>2441</v>
      </c>
      <c r="J9201">
        <v>2.2400000000000002</v>
      </c>
    </row>
    <row r="9202" spans="1:10" x14ac:dyDescent="0.25">
      <c r="A9202">
        <v>1958</v>
      </c>
      <c r="B9202">
        <v>95</v>
      </c>
      <c r="C9202">
        <v>0.43006</v>
      </c>
      <c r="D9202">
        <v>0.35394999999999999</v>
      </c>
      <c r="E9202">
        <v>0.5</v>
      </c>
      <c r="F9202">
        <v>724</v>
      </c>
      <c r="G9202">
        <v>256</v>
      </c>
      <c r="H9202">
        <v>596</v>
      </c>
      <c r="I9202">
        <v>1535</v>
      </c>
      <c r="J9202">
        <v>2.12</v>
      </c>
    </row>
    <row r="9203" spans="1:10" x14ac:dyDescent="0.25">
      <c r="A9203">
        <v>1958</v>
      </c>
      <c r="B9203">
        <v>96</v>
      </c>
      <c r="C9203">
        <v>0.45885999999999999</v>
      </c>
      <c r="D9203">
        <v>0.37323000000000001</v>
      </c>
      <c r="E9203">
        <v>0.5</v>
      </c>
      <c r="F9203">
        <v>468</v>
      </c>
      <c r="G9203">
        <v>175</v>
      </c>
      <c r="H9203">
        <v>380</v>
      </c>
      <c r="I9203">
        <v>939</v>
      </c>
      <c r="J9203">
        <v>2.0099999999999998</v>
      </c>
    </row>
    <row r="9204" spans="1:10" x14ac:dyDescent="0.25">
      <c r="A9204">
        <v>1958</v>
      </c>
      <c r="B9204">
        <v>97</v>
      </c>
      <c r="C9204">
        <v>0.48792999999999997</v>
      </c>
      <c r="D9204">
        <v>0.39223999999999998</v>
      </c>
      <c r="E9204">
        <v>0.5</v>
      </c>
      <c r="F9204">
        <v>293</v>
      </c>
      <c r="G9204">
        <v>115</v>
      </c>
      <c r="H9204">
        <v>236</v>
      </c>
      <c r="I9204">
        <v>559</v>
      </c>
      <c r="J9204">
        <v>1.91</v>
      </c>
    </row>
    <row r="9205" spans="1:10" x14ac:dyDescent="0.25">
      <c r="A9205">
        <v>1958</v>
      </c>
      <c r="B9205">
        <v>98</v>
      </c>
      <c r="C9205">
        <v>0.51707999999999998</v>
      </c>
      <c r="D9205">
        <v>0.41086</v>
      </c>
      <c r="E9205">
        <v>0.5</v>
      </c>
      <c r="F9205">
        <v>178</v>
      </c>
      <c r="G9205">
        <v>73</v>
      </c>
      <c r="H9205">
        <v>142</v>
      </c>
      <c r="I9205">
        <v>323</v>
      </c>
      <c r="J9205">
        <v>1.81</v>
      </c>
    </row>
    <row r="9206" spans="1:10" x14ac:dyDescent="0.25">
      <c r="A9206">
        <v>1958</v>
      </c>
      <c r="B9206">
        <v>99</v>
      </c>
      <c r="C9206">
        <v>0.54612000000000005</v>
      </c>
      <c r="D9206">
        <v>0.42897999999999997</v>
      </c>
      <c r="E9206">
        <v>0.5</v>
      </c>
      <c r="F9206">
        <v>105</v>
      </c>
      <c r="G9206">
        <v>45</v>
      </c>
      <c r="H9206">
        <v>82</v>
      </c>
      <c r="I9206">
        <v>182</v>
      </c>
      <c r="J9206">
        <v>1.73</v>
      </c>
    </row>
    <row r="9207" spans="1:10" x14ac:dyDescent="0.25">
      <c r="A9207">
        <v>1958</v>
      </c>
      <c r="B9207">
        <v>100</v>
      </c>
      <c r="C9207">
        <v>0.57484999999999997</v>
      </c>
      <c r="D9207">
        <v>0.44651000000000002</v>
      </c>
      <c r="E9207">
        <v>0.5</v>
      </c>
      <c r="F9207">
        <v>60</v>
      </c>
      <c r="G9207">
        <v>27</v>
      </c>
      <c r="H9207">
        <v>47</v>
      </c>
      <c r="I9207">
        <v>99</v>
      </c>
      <c r="J9207">
        <v>1.66</v>
      </c>
    </row>
    <row r="9208" spans="1:10" x14ac:dyDescent="0.25">
      <c r="A9208">
        <v>1958</v>
      </c>
      <c r="B9208">
        <v>101</v>
      </c>
      <c r="C9208">
        <v>0.60307999999999995</v>
      </c>
      <c r="D9208">
        <v>0.46335999999999999</v>
      </c>
      <c r="E9208">
        <v>0.5</v>
      </c>
      <c r="F9208">
        <v>33</v>
      </c>
      <c r="G9208">
        <v>15</v>
      </c>
      <c r="H9208">
        <v>25</v>
      </c>
      <c r="I9208">
        <v>53</v>
      </c>
      <c r="J9208">
        <v>1.59</v>
      </c>
    </row>
    <row r="9209" spans="1:10" x14ac:dyDescent="0.25">
      <c r="A9209">
        <v>1958</v>
      </c>
      <c r="B9209">
        <v>102</v>
      </c>
      <c r="C9209">
        <v>0.63063999999999998</v>
      </c>
      <c r="D9209">
        <v>0.47946</v>
      </c>
      <c r="E9209">
        <v>0.5</v>
      </c>
      <c r="F9209">
        <v>18</v>
      </c>
      <c r="G9209">
        <v>9</v>
      </c>
      <c r="H9209">
        <v>14</v>
      </c>
      <c r="I9209">
        <v>27</v>
      </c>
      <c r="J9209">
        <v>1.53</v>
      </c>
    </row>
    <row r="9210" spans="1:10" x14ac:dyDescent="0.25">
      <c r="A9210">
        <v>1958</v>
      </c>
      <c r="B9210">
        <v>103</v>
      </c>
      <c r="C9210">
        <v>0.65737000000000001</v>
      </c>
      <c r="D9210">
        <v>0.49475000000000002</v>
      </c>
      <c r="E9210">
        <v>0.5</v>
      </c>
      <c r="F9210">
        <v>9</v>
      </c>
      <c r="G9210">
        <v>5</v>
      </c>
      <c r="H9210">
        <v>7</v>
      </c>
      <c r="I9210">
        <v>14</v>
      </c>
      <c r="J9210">
        <v>1.47</v>
      </c>
    </row>
    <row r="9211" spans="1:10" x14ac:dyDescent="0.25">
      <c r="A9211">
        <v>1958</v>
      </c>
      <c r="B9211">
        <v>104</v>
      </c>
      <c r="C9211">
        <v>0.68313999999999997</v>
      </c>
      <c r="D9211">
        <v>0.50921000000000005</v>
      </c>
      <c r="E9211">
        <v>0.5</v>
      </c>
      <c r="F9211">
        <v>5</v>
      </c>
      <c r="G9211">
        <v>2</v>
      </c>
      <c r="H9211">
        <v>3</v>
      </c>
      <c r="I9211">
        <v>7</v>
      </c>
      <c r="J9211">
        <v>1.42</v>
      </c>
    </row>
    <row r="9212" spans="1:10" x14ac:dyDescent="0.25">
      <c r="A9212">
        <v>1958</v>
      </c>
      <c r="B9212">
        <v>105</v>
      </c>
      <c r="C9212">
        <v>0.70784000000000002</v>
      </c>
      <c r="D9212">
        <v>0.52281</v>
      </c>
      <c r="E9212">
        <v>0.5</v>
      </c>
      <c r="F9212">
        <v>2</v>
      </c>
      <c r="G9212">
        <v>1</v>
      </c>
      <c r="H9212">
        <v>2</v>
      </c>
      <c r="I9212">
        <v>3</v>
      </c>
      <c r="J9212">
        <v>1.38</v>
      </c>
    </row>
    <row r="9213" spans="1:10" x14ac:dyDescent="0.25">
      <c r="A9213">
        <v>1958</v>
      </c>
      <c r="B9213">
        <v>106</v>
      </c>
      <c r="C9213">
        <v>0.73136999999999996</v>
      </c>
      <c r="D9213">
        <v>0.53552999999999995</v>
      </c>
      <c r="E9213">
        <v>0.5</v>
      </c>
      <c r="F9213">
        <v>1</v>
      </c>
      <c r="G9213">
        <v>1</v>
      </c>
      <c r="H9213">
        <v>1</v>
      </c>
      <c r="I9213">
        <v>1</v>
      </c>
      <c r="J9213">
        <v>1.34</v>
      </c>
    </row>
    <row r="9214" spans="1:10" x14ac:dyDescent="0.25">
      <c r="A9214">
        <v>1958</v>
      </c>
      <c r="B9214">
        <v>107</v>
      </c>
      <c r="C9214">
        <v>0.75366</v>
      </c>
      <c r="D9214">
        <v>0.54739000000000004</v>
      </c>
      <c r="E9214">
        <v>0.5</v>
      </c>
      <c r="F9214">
        <v>1</v>
      </c>
      <c r="G9214">
        <v>0</v>
      </c>
      <c r="H9214">
        <v>0</v>
      </c>
      <c r="I9214">
        <v>1</v>
      </c>
      <c r="J9214">
        <v>1.3</v>
      </c>
    </row>
    <row r="9215" spans="1:10" x14ac:dyDescent="0.25">
      <c r="A9215">
        <v>1958</v>
      </c>
      <c r="B9215">
        <v>108</v>
      </c>
      <c r="C9215">
        <v>0.77466999999999997</v>
      </c>
      <c r="D9215">
        <v>0.55839000000000005</v>
      </c>
      <c r="E9215">
        <v>0.5</v>
      </c>
      <c r="F9215">
        <v>0</v>
      </c>
      <c r="G9215">
        <v>0</v>
      </c>
      <c r="H9215">
        <v>0</v>
      </c>
      <c r="I9215">
        <v>0</v>
      </c>
      <c r="J9215">
        <v>1.27</v>
      </c>
    </row>
    <row r="9216" spans="1:10" x14ac:dyDescent="0.25">
      <c r="A9216">
        <v>1958</v>
      </c>
      <c r="B9216">
        <v>109</v>
      </c>
      <c r="C9216">
        <v>0.79437999999999998</v>
      </c>
      <c r="D9216">
        <v>0.56855</v>
      </c>
      <c r="E9216">
        <v>0.5</v>
      </c>
      <c r="F9216">
        <v>0</v>
      </c>
      <c r="G9216">
        <v>0</v>
      </c>
      <c r="H9216">
        <v>0</v>
      </c>
      <c r="I9216">
        <v>0</v>
      </c>
      <c r="J9216">
        <v>1.25</v>
      </c>
    </row>
    <row r="9217" spans="1:10" x14ac:dyDescent="0.25">
      <c r="A9217">
        <v>1958</v>
      </c>
      <c r="B9217" t="s">
        <v>25</v>
      </c>
      <c r="C9217">
        <v>0.81277999999999995</v>
      </c>
      <c r="D9217">
        <v>1</v>
      </c>
      <c r="E9217">
        <v>1.23</v>
      </c>
      <c r="F9217">
        <v>0</v>
      </c>
      <c r="G9217">
        <v>0</v>
      </c>
      <c r="H9217">
        <v>0</v>
      </c>
      <c r="I9217">
        <v>0</v>
      </c>
      <c r="J9217">
        <v>1.23</v>
      </c>
    </row>
    <row r="9218" spans="1:10" x14ac:dyDescent="0.25">
      <c r="A9218">
        <v>1959</v>
      </c>
      <c r="B9218">
        <v>0</v>
      </c>
      <c r="C9218">
        <v>2.5860000000000001E-2</v>
      </c>
      <c r="D9218">
        <v>2.528E-2</v>
      </c>
      <c r="E9218">
        <v>0.11</v>
      </c>
      <c r="F9218">
        <v>100000</v>
      </c>
      <c r="G9218">
        <v>2528</v>
      </c>
      <c r="H9218">
        <v>97757</v>
      </c>
      <c r="I9218">
        <v>6872317</v>
      </c>
      <c r="J9218">
        <v>68.72</v>
      </c>
    </row>
    <row r="9219" spans="1:10" x14ac:dyDescent="0.25">
      <c r="A9219">
        <v>1959</v>
      </c>
      <c r="B9219">
        <v>1</v>
      </c>
      <c r="C9219">
        <v>2.2100000000000002E-3</v>
      </c>
      <c r="D9219">
        <v>2.2000000000000001E-3</v>
      </c>
      <c r="E9219">
        <v>0.5</v>
      </c>
      <c r="F9219">
        <v>97472</v>
      </c>
      <c r="G9219">
        <v>215</v>
      </c>
      <c r="H9219">
        <v>97365</v>
      </c>
      <c r="I9219">
        <v>6774560</v>
      </c>
      <c r="J9219">
        <v>69.5</v>
      </c>
    </row>
    <row r="9220" spans="1:10" x14ac:dyDescent="0.25">
      <c r="A9220">
        <v>1959</v>
      </c>
      <c r="B9220">
        <v>2</v>
      </c>
      <c r="C9220">
        <v>1.4E-3</v>
      </c>
      <c r="D9220">
        <v>1.4E-3</v>
      </c>
      <c r="E9220">
        <v>0.5</v>
      </c>
      <c r="F9220">
        <v>97258</v>
      </c>
      <c r="G9220">
        <v>136</v>
      </c>
      <c r="H9220">
        <v>97190</v>
      </c>
      <c r="I9220">
        <v>6677195</v>
      </c>
      <c r="J9220">
        <v>68.650000000000006</v>
      </c>
    </row>
    <row r="9221" spans="1:10" x14ac:dyDescent="0.25">
      <c r="A9221">
        <v>1959</v>
      </c>
      <c r="B9221">
        <v>3</v>
      </c>
      <c r="C9221">
        <v>1.0300000000000001E-3</v>
      </c>
      <c r="D9221">
        <v>1.0300000000000001E-3</v>
      </c>
      <c r="E9221">
        <v>0.5</v>
      </c>
      <c r="F9221">
        <v>97122</v>
      </c>
      <c r="G9221">
        <v>100</v>
      </c>
      <c r="H9221">
        <v>97072</v>
      </c>
      <c r="I9221">
        <v>6580006</v>
      </c>
      <c r="J9221">
        <v>67.75</v>
      </c>
    </row>
    <row r="9222" spans="1:10" x14ac:dyDescent="0.25">
      <c r="A9222">
        <v>1959</v>
      </c>
      <c r="B9222">
        <v>4</v>
      </c>
      <c r="C9222">
        <v>9.8999999999999999E-4</v>
      </c>
      <c r="D9222">
        <v>9.8999999999999999E-4</v>
      </c>
      <c r="E9222">
        <v>0.5</v>
      </c>
      <c r="F9222">
        <v>97022</v>
      </c>
      <c r="G9222">
        <v>96</v>
      </c>
      <c r="H9222">
        <v>96974</v>
      </c>
      <c r="I9222">
        <v>6482934</v>
      </c>
      <c r="J9222">
        <v>66.819999999999993</v>
      </c>
    </row>
    <row r="9223" spans="1:10" x14ac:dyDescent="0.25">
      <c r="A9223">
        <v>1959</v>
      </c>
      <c r="B9223">
        <v>5</v>
      </c>
      <c r="C9223">
        <v>5.0000000000000001E-4</v>
      </c>
      <c r="D9223">
        <v>5.0000000000000001E-4</v>
      </c>
      <c r="E9223">
        <v>0.5</v>
      </c>
      <c r="F9223">
        <v>96925</v>
      </c>
      <c r="G9223">
        <v>49</v>
      </c>
      <c r="H9223">
        <v>96901</v>
      </c>
      <c r="I9223">
        <v>6385960</v>
      </c>
      <c r="J9223">
        <v>65.89</v>
      </c>
    </row>
    <row r="9224" spans="1:10" x14ac:dyDescent="0.25">
      <c r="A9224">
        <v>1959</v>
      </c>
      <c r="B9224">
        <v>6</v>
      </c>
      <c r="C9224">
        <v>3.8000000000000002E-4</v>
      </c>
      <c r="D9224">
        <v>3.8000000000000002E-4</v>
      </c>
      <c r="E9224">
        <v>0.5</v>
      </c>
      <c r="F9224">
        <v>96877</v>
      </c>
      <c r="G9224">
        <v>37</v>
      </c>
      <c r="H9224">
        <v>96858</v>
      </c>
      <c r="I9224">
        <v>6289059</v>
      </c>
      <c r="J9224">
        <v>64.92</v>
      </c>
    </row>
    <row r="9225" spans="1:10" x14ac:dyDescent="0.25">
      <c r="A9225">
        <v>1959</v>
      </c>
      <c r="B9225">
        <v>7</v>
      </c>
      <c r="C9225">
        <v>7.6999999999999996E-4</v>
      </c>
      <c r="D9225">
        <v>7.6999999999999996E-4</v>
      </c>
      <c r="E9225">
        <v>0.5</v>
      </c>
      <c r="F9225">
        <v>96840</v>
      </c>
      <c r="G9225">
        <v>75</v>
      </c>
      <c r="H9225">
        <v>96803</v>
      </c>
      <c r="I9225">
        <v>6192201</v>
      </c>
      <c r="J9225">
        <v>63.94</v>
      </c>
    </row>
    <row r="9226" spans="1:10" x14ac:dyDescent="0.25">
      <c r="A9226">
        <v>1959</v>
      </c>
      <c r="B9226">
        <v>8</v>
      </c>
      <c r="C9226">
        <v>5.1999999999999995E-4</v>
      </c>
      <c r="D9226">
        <v>5.1999999999999995E-4</v>
      </c>
      <c r="E9226">
        <v>0.5</v>
      </c>
      <c r="F9226">
        <v>96765</v>
      </c>
      <c r="G9226">
        <v>51</v>
      </c>
      <c r="H9226">
        <v>96740</v>
      </c>
      <c r="I9226">
        <v>6095398</v>
      </c>
      <c r="J9226">
        <v>62.99</v>
      </c>
    </row>
    <row r="9227" spans="1:10" x14ac:dyDescent="0.25">
      <c r="A9227">
        <v>1959</v>
      </c>
      <c r="B9227">
        <v>9</v>
      </c>
      <c r="C9227">
        <v>4.0000000000000002E-4</v>
      </c>
      <c r="D9227">
        <v>4.0000000000000002E-4</v>
      </c>
      <c r="E9227">
        <v>0.5</v>
      </c>
      <c r="F9227">
        <v>96715</v>
      </c>
      <c r="G9227">
        <v>39</v>
      </c>
      <c r="H9227">
        <v>96695</v>
      </c>
      <c r="I9227">
        <v>5998658</v>
      </c>
      <c r="J9227">
        <v>62.02</v>
      </c>
    </row>
    <row r="9228" spans="1:10" x14ac:dyDescent="0.25">
      <c r="A9228">
        <v>1959</v>
      </c>
      <c r="B9228">
        <v>10</v>
      </c>
      <c r="C9228">
        <v>4.0000000000000002E-4</v>
      </c>
      <c r="D9228">
        <v>4.0000000000000002E-4</v>
      </c>
      <c r="E9228">
        <v>0.5</v>
      </c>
      <c r="F9228">
        <v>96676</v>
      </c>
      <c r="G9228">
        <v>38</v>
      </c>
      <c r="H9228">
        <v>96657</v>
      </c>
      <c r="I9228">
        <v>5901963</v>
      </c>
      <c r="J9228">
        <v>61.05</v>
      </c>
    </row>
    <row r="9229" spans="1:10" x14ac:dyDescent="0.25">
      <c r="A9229">
        <v>1959</v>
      </c>
      <c r="B9229">
        <v>11</v>
      </c>
      <c r="C9229">
        <v>4.8000000000000001E-4</v>
      </c>
      <c r="D9229">
        <v>4.8000000000000001E-4</v>
      </c>
      <c r="E9229">
        <v>0.5</v>
      </c>
      <c r="F9229">
        <v>96638</v>
      </c>
      <c r="G9229">
        <v>47</v>
      </c>
      <c r="H9229">
        <v>96614</v>
      </c>
      <c r="I9229">
        <v>5805306</v>
      </c>
      <c r="J9229">
        <v>60.07</v>
      </c>
    </row>
    <row r="9230" spans="1:10" x14ac:dyDescent="0.25">
      <c r="A9230">
        <v>1959</v>
      </c>
      <c r="B9230">
        <v>12</v>
      </c>
      <c r="C9230">
        <v>5.0000000000000001E-4</v>
      </c>
      <c r="D9230">
        <v>5.0000000000000001E-4</v>
      </c>
      <c r="E9230">
        <v>0.5</v>
      </c>
      <c r="F9230">
        <v>96591</v>
      </c>
      <c r="G9230">
        <v>48</v>
      </c>
      <c r="H9230">
        <v>96567</v>
      </c>
      <c r="I9230">
        <v>5708692</v>
      </c>
      <c r="J9230">
        <v>59.1</v>
      </c>
    </row>
    <row r="9231" spans="1:10" x14ac:dyDescent="0.25">
      <c r="A9231">
        <v>1959</v>
      </c>
      <c r="B9231">
        <v>13</v>
      </c>
      <c r="C9231">
        <v>5.1999999999999995E-4</v>
      </c>
      <c r="D9231">
        <v>5.1999999999999995E-4</v>
      </c>
      <c r="E9231">
        <v>0.5</v>
      </c>
      <c r="F9231">
        <v>96543</v>
      </c>
      <c r="G9231">
        <v>50</v>
      </c>
      <c r="H9231">
        <v>96518</v>
      </c>
      <c r="I9231">
        <v>5612125</v>
      </c>
      <c r="J9231">
        <v>58.13</v>
      </c>
    </row>
    <row r="9232" spans="1:10" x14ac:dyDescent="0.25">
      <c r="A9232">
        <v>1959</v>
      </c>
      <c r="B9232">
        <v>14</v>
      </c>
      <c r="C9232">
        <v>6.7000000000000002E-4</v>
      </c>
      <c r="D9232">
        <v>6.7000000000000002E-4</v>
      </c>
      <c r="E9232">
        <v>0.5</v>
      </c>
      <c r="F9232">
        <v>96493</v>
      </c>
      <c r="G9232">
        <v>65</v>
      </c>
      <c r="H9232">
        <v>96460</v>
      </c>
      <c r="I9232">
        <v>5515607</v>
      </c>
      <c r="J9232">
        <v>57.16</v>
      </c>
    </row>
    <row r="9233" spans="1:10" x14ac:dyDescent="0.25">
      <c r="A9233">
        <v>1959</v>
      </c>
      <c r="B9233">
        <v>15</v>
      </c>
      <c r="C9233">
        <v>6.9999999999999999E-4</v>
      </c>
      <c r="D9233">
        <v>6.9999999999999999E-4</v>
      </c>
      <c r="E9233">
        <v>0.5</v>
      </c>
      <c r="F9233">
        <v>96428</v>
      </c>
      <c r="G9233">
        <v>68</v>
      </c>
      <c r="H9233">
        <v>96394</v>
      </c>
      <c r="I9233">
        <v>5419147</v>
      </c>
      <c r="J9233">
        <v>56.2</v>
      </c>
    </row>
    <row r="9234" spans="1:10" x14ac:dyDescent="0.25">
      <c r="A9234">
        <v>1959</v>
      </c>
      <c r="B9234">
        <v>16</v>
      </c>
      <c r="C9234">
        <v>8.4000000000000003E-4</v>
      </c>
      <c r="D9234">
        <v>8.4000000000000003E-4</v>
      </c>
      <c r="E9234">
        <v>0.5</v>
      </c>
      <c r="F9234">
        <v>96361</v>
      </c>
      <c r="G9234">
        <v>81</v>
      </c>
      <c r="H9234">
        <v>96320</v>
      </c>
      <c r="I9234">
        <v>5322752</v>
      </c>
      <c r="J9234">
        <v>55.24</v>
      </c>
    </row>
    <row r="9235" spans="1:10" x14ac:dyDescent="0.25">
      <c r="A9235">
        <v>1959</v>
      </c>
      <c r="B9235">
        <v>17</v>
      </c>
      <c r="C9235">
        <v>7.9000000000000001E-4</v>
      </c>
      <c r="D9235">
        <v>7.9000000000000001E-4</v>
      </c>
      <c r="E9235">
        <v>0.5</v>
      </c>
      <c r="F9235">
        <v>96280</v>
      </c>
      <c r="G9235">
        <v>76</v>
      </c>
      <c r="H9235">
        <v>96242</v>
      </c>
      <c r="I9235">
        <v>5226432</v>
      </c>
      <c r="J9235">
        <v>54.28</v>
      </c>
    </row>
    <row r="9236" spans="1:10" x14ac:dyDescent="0.25">
      <c r="A9236">
        <v>1959</v>
      </c>
      <c r="B9236">
        <v>18</v>
      </c>
      <c r="C9236">
        <v>1.57E-3</v>
      </c>
      <c r="D9236">
        <v>1.57E-3</v>
      </c>
      <c r="E9236">
        <v>0.5</v>
      </c>
      <c r="F9236">
        <v>96204</v>
      </c>
      <c r="G9236">
        <v>151</v>
      </c>
      <c r="H9236">
        <v>96129</v>
      </c>
      <c r="I9236">
        <v>5130190</v>
      </c>
      <c r="J9236">
        <v>53.33</v>
      </c>
    </row>
    <row r="9237" spans="1:10" x14ac:dyDescent="0.25">
      <c r="A9237">
        <v>1959</v>
      </c>
      <c r="B9237">
        <v>19</v>
      </c>
      <c r="C9237">
        <v>2.1299999999999999E-3</v>
      </c>
      <c r="D9237">
        <v>2.1199999999999999E-3</v>
      </c>
      <c r="E9237">
        <v>0.5</v>
      </c>
      <c r="F9237">
        <v>96053</v>
      </c>
      <c r="G9237">
        <v>204</v>
      </c>
      <c r="H9237">
        <v>95951</v>
      </c>
      <c r="I9237">
        <v>5034061</v>
      </c>
      <c r="J9237">
        <v>52.41</v>
      </c>
    </row>
    <row r="9238" spans="1:10" x14ac:dyDescent="0.25">
      <c r="A9238">
        <v>1959</v>
      </c>
      <c r="B9238">
        <v>20</v>
      </c>
      <c r="C9238">
        <v>1.89E-3</v>
      </c>
      <c r="D9238">
        <v>1.89E-3</v>
      </c>
      <c r="E9238">
        <v>0.5</v>
      </c>
      <c r="F9238">
        <v>95849</v>
      </c>
      <c r="G9238">
        <v>181</v>
      </c>
      <c r="H9238">
        <v>95759</v>
      </c>
      <c r="I9238">
        <v>4938110</v>
      </c>
      <c r="J9238">
        <v>51.52</v>
      </c>
    </row>
    <row r="9239" spans="1:10" x14ac:dyDescent="0.25">
      <c r="A9239">
        <v>1959</v>
      </c>
      <c r="B9239">
        <v>21</v>
      </c>
      <c r="C9239">
        <v>1.81E-3</v>
      </c>
      <c r="D9239">
        <v>1.81E-3</v>
      </c>
      <c r="E9239">
        <v>0.5</v>
      </c>
      <c r="F9239">
        <v>95668</v>
      </c>
      <c r="G9239">
        <v>173</v>
      </c>
      <c r="H9239">
        <v>95582</v>
      </c>
      <c r="I9239">
        <v>4842351</v>
      </c>
      <c r="J9239">
        <v>50.62</v>
      </c>
    </row>
    <row r="9240" spans="1:10" x14ac:dyDescent="0.25">
      <c r="A9240">
        <v>1959</v>
      </c>
      <c r="B9240">
        <v>22</v>
      </c>
      <c r="C9240">
        <v>1.48E-3</v>
      </c>
      <c r="D9240">
        <v>1.48E-3</v>
      </c>
      <c r="E9240">
        <v>0.5</v>
      </c>
      <c r="F9240">
        <v>95495</v>
      </c>
      <c r="G9240">
        <v>141</v>
      </c>
      <c r="H9240">
        <v>95425</v>
      </c>
      <c r="I9240">
        <v>4746769</v>
      </c>
      <c r="J9240">
        <v>49.71</v>
      </c>
    </row>
    <row r="9241" spans="1:10" x14ac:dyDescent="0.25">
      <c r="A9241">
        <v>1959</v>
      </c>
      <c r="B9241">
        <v>23</v>
      </c>
      <c r="C9241">
        <v>1.34E-3</v>
      </c>
      <c r="D9241">
        <v>1.34E-3</v>
      </c>
      <c r="E9241">
        <v>0.5</v>
      </c>
      <c r="F9241">
        <v>95354</v>
      </c>
      <c r="G9241">
        <v>127</v>
      </c>
      <c r="H9241">
        <v>95290</v>
      </c>
      <c r="I9241">
        <v>4651344</v>
      </c>
      <c r="J9241">
        <v>48.78</v>
      </c>
    </row>
    <row r="9242" spans="1:10" x14ac:dyDescent="0.25">
      <c r="A9242">
        <v>1959</v>
      </c>
      <c r="B9242">
        <v>24</v>
      </c>
      <c r="C9242">
        <v>1.6299999999999999E-3</v>
      </c>
      <c r="D9242">
        <v>1.6299999999999999E-3</v>
      </c>
      <c r="E9242">
        <v>0.5</v>
      </c>
      <c r="F9242">
        <v>95227</v>
      </c>
      <c r="G9242">
        <v>155</v>
      </c>
      <c r="H9242">
        <v>95149</v>
      </c>
      <c r="I9242">
        <v>4556054</v>
      </c>
      <c r="J9242">
        <v>47.84</v>
      </c>
    </row>
    <row r="9243" spans="1:10" x14ac:dyDescent="0.25">
      <c r="A9243">
        <v>1959</v>
      </c>
      <c r="B9243">
        <v>25</v>
      </c>
      <c r="C9243">
        <v>1.56E-3</v>
      </c>
      <c r="D9243">
        <v>1.56E-3</v>
      </c>
      <c r="E9243">
        <v>0.5</v>
      </c>
      <c r="F9243">
        <v>95071</v>
      </c>
      <c r="G9243">
        <v>148</v>
      </c>
      <c r="H9243">
        <v>94997</v>
      </c>
      <c r="I9243">
        <v>4460905</v>
      </c>
      <c r="J9243">
        <v>46.92</v>
      </c>
    </row>
    <row r="9244" spans="1:10" x14ac:dyDescent="0.25">
      <c r="A9244">
        <v>1959</v>
      </c>
      <c r="B9244">
        <v>26</v>
      </c>
      <c r="C9244">
        <v>1.8400000000000001E-3</v>
      </c>
      <c r="D9244">
        <v>1.83E-3</v>
      </c>
      <c r="E9244">
        <v>0.5</v>
      </c>
      <c r="F9244">
        <v>94923</v>
      </c>
      <c r="G9244">
        <v>174</v>
      </c>
      <c r="H9244">
        <v>94836</v>
      </c>
      <c r="I9244">
        <v>4365908</v>
      </c>
      <c r="J9244">
        <v>45.99</v>
      </c>
    </row>
    <row r="9245" spans="1:10" x14ac:dyDescent="0.25">
      <c r="A9245">
        <v>1959</v>
      </c>
      <c r="B9245">
        <v>27</v>
      </c>
      <c r="C9245">
        <v>1.4300000000000001E-3</v>
      </c>
      <c r="D9245">
        <v>1.42E-3</v>
      </c>
      <c r="E9245">
        <v>0.5</v>
      </c>
      <c r="F9245">
        <v>94749</v>
      </c>
      <c r="G9245">
        <v>135</v>
      </c>
      <c r="H9245">
        <v>94681</v>
      </c>
      <c r="I9245">
        <v>4271072</v>
      </c>
      <c r="J9245">
        <v>45.08</v>
      </c>
    </row>
    <row r="9246" spans="1:10" x14ac:dyDescent="0.25">
      <c r="A9246">
        <v>1959</v>
      </c>
      <c r="B9246">
        <v>28</v>
      </c>
      <c r="C9246">
        <v>1.66E-3</v>
      </c>
      <c r="D9246">
        <v>1.66E-3</v>
      </c>
      <c r="E9246">
        <v>0.5</v>
      </c>
      <c r="F9246">
        <v>94614</v>
      </c>
      <c r="G9246">
        <v>157</v>
      </c>
      <c r="H9246">
        <v>94535</v>
      </c>
      <c r="I9246">
        <v>4176391</v>
      </c>
      <c r="J9246">
        <v>44.14</v>
      </c>
    </row>
    <row r="9247" spans="1:10" x14ac:dyDescent="0.25">
      <c r="A9247">
        <v>1959</v>
      </c>
      <c r="B9247">
        <v>29</v>
      </c>
      <c r="C9247">
        <v>1.2999999999999999E-3</v>
      </c>
      <c r="D9247">
        <v>1.2899999999999999E-3</v>
      </c>
      <c r="E9247">
        <v>0.5</v>
      </c>
      <c r="F9247">
        <v>94456</v>
      </c>
      <c r="G9247">
        <v>122</v>
      </c>
      <c r="H9247">
        <v>94395</v>
      </c>
      <c r="I9247">
        <v>4081856</v>
      </c>
      <c r="J9247">
        <v>43.21</v>
      </c>
    </row>
    <row r="9248" spans="1:10" x14ac:dyDescent="0.25">
      <c r="A9248">
        <v>1959</v>
      </c>
      <c r="B9248">
        <v>30</v>
      </c>
      <c r="C9248">
        <v>1.3699999999999999E-3</v>
      </c>
      <c r="D9248">
        <v>1.3699999999999999E-3</v>
      </c>
      <c r="E9248">
        <v>0.5</v>
      </c>
      <c r="F9248">
        <v>94334</v>
      </c>
      <c r="G9248">
        <v>130</v>
      </c>
      <c r="H9248">
        <v>94269</v>
      </c>
      <c r="I9248">
        <v>3987460</v>
      </c>
      <c r="J9248">
        <v>42.27</v>
      </c>
    </row>
    <row r="9249" spans="1:10" x14ac:dyDescent="0.25">
      <c r="A9249">
        <v>1959</v>
      </c>
      <c r="B9249">
        <v>31</v>
      </c>
      <c r="C9249">
        <v>1.5100000000000001E-3</v>
      </c>
      <c r="D9249">
        <v>1.5100000000000001E-3</v>
      </c>
      <c r="E9249">
        <v>0.5</v>
      </c>
      <c r="F9249">
        <v>94205</v>
      </c>
      <c r="G9249">
        <v>142</v>
      </c>
      <c r="H9249">
        <v>94133</v>
      </c>
      <c r="I9249">
        <v>3893191</v>
      </c>
      <c r="J9249">
        <v>41.33</v>
      </c>
    </row>
    <row r="9250" spans="1:10" x14ac:dyDescent="0.25">
      <c r="A9250">
        <v>1959</v>
      </c>
      <c r="B9250">
        <v>32</v>
      </c>
      <c r="C9250">
        <v>1.3799999999999999E-3</v>
      </c>
      <c r="D9250">
        <v>1.3799999999999999E-3</v>
      </c>
      <c r="E9250">
        <v>0.5</v>
      </c>
      <c r="F9250">
        <v>94062</v>
      </c>
      <c r="G9250">
        <v>130</v>
      </c>
      <c r="H9250">
        <v>93997</v>
      </c>
      <c r="I9250">
        <v>3799057</v>
      </c>
      <c r="J9250">
        <v>40.39</v>
      </c>
    </row>
    <row r="9251" spans="1:10" x14ac:dyDescent="0.25">
      <c r="A9251">
        <v>1959</v>
      </c>
      <c r="B9251">
        <v>33</v>
      </c>
      <c r="C9251">
        <v>1.8699999999999999E-3</v>
      </c>
      <c r="D9251">
        <v>1.8699999999999999E-3</v>
      </c>
      <c r="E9251">
        <v>0.5</v>
      </c>
      <c r="F9251">
        <v>93933</v>
      </c>
      <c r="G9251">
        <v>176</v>
      </c>
      <c r="H9251">
        <v>93845</v>
      </c>
      <c r="I9251">
        <v>3705060</v>
      </c>
      <c r="J9251">
        <v>39.44</v>
      </c>
    </row>
    <row r="9252" spans="1:10" x14ac:dyDescent="0.25">
      <c r="A9252">
        <v>1959</v>
      </c>
      <c r="B9252">
        <v>34</v>
      </c>
      <c r="C9252">
        <v>1.56E-3</v>
      </c>
      <c r="D9252">
        <v>1.56E-3</v>
      </c>
      <c r="E9252">
        <v>0.5</v>
      </c>
      <c r="F9252">
        <v>93757</v>
      </c>
      <c r="G9252">
        <v>146</v>
      </c>
      <c r="H9252">
        <v>93684</v>
      </c>
      <c r="I9252">
        <v>3611215</v>
      </c>
      <c r="J9252">
        <v>38.520000000000003</v>
      </c>
    </row>
    <row r="9253" spans="1:10" x14ac:dyDescent="0.25">
      <c r="A9253">
        <v>1959</v>
      </c>
      <c r="B9253">
        <v>35</v>
      </c>
      <c r="C9253">
        <v>2.0300000000000001E-3</v>
      </c>
      <c r="D9253">
        <v>2.0300000000000001E-3</v>
      </c>
      <c r="E9253">
        <v>0.5</v>
      </c>
      <c r="F9253">
        <v>93611</v>
      </c>
      <c r="G9253">
        <v>190</v>
      </c>
      <c r="H9253">
        <v>93516</v>
      </c>
      <c r="I9253">
        <v>3517531</v>
      </c>
      <c r="J9253">
        <v>37.58</v>
      </c>
    </row>
    <row r="9254" spans="1:10" x14ac:dyDescent="0.25">
      <c r="A9254">
        <v>1959</v>
      </c>
      <c r="B9254">
        <v>36</v>
      </c>
      <c r="C9254">
        <v>1.92E-3</v>
      </c>
      <c r="D9254">
        <v>1.92E-3</v>
      </c>
      <c r="E9254">
        <v>0.5</v>
      </c>
      <c r="F9254">
        <v>93421</v>
      </c>
      <c r="G9254">
        <v>179</v>
      </c>
      <c r="H9254">
        <v>93331</v>
      </c>
      <c r="I9254">
        <v>3424015</v>
      </c>
      <c r="J9254">
        <v>36.65</v>
      </c>
    </row>
    <row r="9255" spans="1:10" x14ac:dyDescent="0.25">
      <c r="A9255">
        <v>1959</v>
      </c>
      <c r="B9255">
        <v>37</v>
      </c>
      <c r="C9255">
        <v>2.3800000000000002E-3</v>
      </c>
      <c r="D9255">
        <v>2.3700000000000001E-3</v>
      </c>
      <c r="E9255">
        <v>0.5</v>
      </c>
      <c r="F9255">
        <v>93242</v>
      </c>
      <c r="G9255">
        <v>221</v>
      </c>
      <c r="H9255">
        <v>93131</v>
      </c>
      <c r="I9255">
        <v>3330684</v>
      </c>
      <c r="J9255">
        <v>35.72</v>
      </c>
    </row>
    <row r="9256" spans="1:10" x14ac:dyDescent="0.25">
      <c r="A9256">
        <v>1959</v>
      </c>
      <c r="B9256">
        <v>38</v>
      </c>
      <c r="C9256">
        <v>2.7299999999999998E-3</v>
      </c>
      <c r="D9256">
        <v>2.7299999999999998E-3</v>
      </c>
      <c r="E9256">
        <v>0.5</v>
      </c>
      <c r="F9256">
        <v>93020</v>
      </c>
      <c r="G9256">
        <v>254</v>
      </c>
      <c r="H9256">
        <v>92893</v>
      </c>
      <c r="I9256">
        <v>3237553</v>
      </c>
      <c r="J9256">
        <v>34.799999999999997</v>
      </c>
    </row>
    <row r="9257" spans="1:10" x14ac:dyDescent="0.25">
      <c r="A9257">
        <v>1959</v>
      </c>
      <c r="B9257">
        <v>39</v>
      </c>
      <c r="C9257">
        <v>2.3900000000000002E-3</v>
      </c>
      <c r="D9257">
        <v>2.3900000000000002E-3</v>
      </c>
      <c r="E9257">
        <v>0.5</v>
      </c>
      <c r="F9257">
        <v>92767</v>
      </c>
      <c r="G9257">
        <v>222</v>
      </c>
      <c r="H9257">
        <v>92656</v>
      </c>
      <c r="I9257">
        <v>3144660</v>
      </c>
      <c r="J9257">
        <v>33.9</v>
      </c>
    </row>
    <row r="9258" spans="1:10" x14ac:dyDescent="0.25">
      <c r="A9258">
        <v>1959</v>
      </c>
      <c r="B9258">
        <v>40</v>
      </c>
      <c r="C9258">
        <v>2.5699999999999998E-3</v>
      </c>
      <c r="D9258">
        <v>2.5699999999999998E-3</v>
      </c>
      <c r="E9258">
        <v>0.5</v>
      </c>
      <c r="F9258">
        <v>92545</v>
      </c>
      <c r="G9258">
        <v>238</v>
      </c>
      <c r="H9258">
        <v>92426</v>
      </c>
      <c r="I9258">
        <v>3052004</v>
      </c>
      <c r="J9258">
        <v>32.979999999999997</v>
      </c>
    </row>
    <row r="9259" spans="1:10" x14ac:dyDescent="0.25">
      <c r="A9259">
        <v>1959</v>
      </c>
      <c r="B9259">
        <v>41</v>
      </c>
      <c r="C9259">
        <v>2.66E-3</v>
      </c>
      <c r="D9259">
        <v>2.66E-3</v>
      </c>
      <c r="E9259">
        <v>0.5</v>
      </c>
      <c r="F9259">
        <v>92307</v>
      </c>
      <c r="G9259">
        <v>245</v>
      </c>
      <c r="H9259">
        <v>92185</v>
      </c>
      <c r="I9259">
        <v>2959578</v>
      </c>
      <c r="J9259">
        <v>32.06</v>
      </c>
    </row>
    <row r="9260" spans="1:10" x14ac:dyDescent="0.25">
      <c r="A9260">
        <v>1959</v>
      </c>
      <c r="B9260">
        <v>42</v>
      </c>
      <c r="C9260">
        <v>2.7799999999999999E-3</v>
      </c>
      <c r="D9260">
        <v>2.7699999999999999E-3</v>
      </c>
      <c r="E9260">
        <v>0.5</v>
      </c>
      <c r="F9260">
        <v>92062</v>
      </c>
      <c r="G9260">
        <v>255</v>
      </c>
      <c r="H9260">
        <v>91934</v>
      </c>
      <c r="I9260">
        <v>2867394</v>
      </c>
      <c r="J9260">
        <v>31.15</v>
      </c>
    </row>
    <row r="9261" spans="1:10" x14ac:dyDescent="0.25">
      <c r="A9261">
        <v>1959</v>
      </c>
      <c r="B9261">
        <v>43</v>
      </c>
      <c r="C9261">
        <v>3.5799999999999998E-3</v>
      </c>
      <c r="D9261">
        <v>3.5799999999999998E-3</v>
      </c>
      <c r="E9261">
        <v>0.5</v>
      </c>
      <c r="F9261">
        <v>91807</v>
      </c>
      <c r="G9261">
        <v>328</v>
      </c>
      <c r="H9261">
        <v>91643</v>
      </c>
      <c r="I9261">
        <v>2775459</v>
      </c>
      <c r="J9261">
        <v>30.23</v>
      </c>
    </row>
    <row r="9262" spans="1:10" x14ac:dyDescent="0.25">
      <c r="A9262">
        <v>1959</v>
      </c>
      <c r="B9262">
        <v>44</v>
      </c>
      <c r="C9262">
        <v>4.13E-3</v>
      </c>
      <c r="D9262">
        <v>4.1200000000000004E-3</v>
      </c>
      <c r="E9262">
        <v>0.5</v>
      </c>
      <c r="F9262">
        <v>91478</v>
      </c>
      <c r="G9262">
        <v>377</v>
      </c>
      <c r="H9262">
        <v>91290</v>
      </c>
      <c r="I9262">
        <v>2683817</v>
      </c>
      <c r="J9262">
        <v>29.34</v>
      </c>
    </row>
    <row r="9263" spans="1:10" x14ac:dyDescent="0.25">
      <c r="A9263">
        <v>1959</v>
      </c>
      <c r="B9263">
        <v>45</v>
      </c>
      <c r="C9263">
        <v>4.0899999999999999E-3</v>
      </c>
      <c r="D9263">
        <v>4.0800000000000003E-3</v>
      </c>
      <c r="E9263">
        <v>0.5</v>
      </c>
      <c r="F9263">
        <v>91101</v>
      </c>
      <c r="G9263">
        <v>372</v>
      </c>
      <c r="H9263">
        <v>90915</v>
      </c>
      <c r="I9263">
        <v>2592527</v>
      </c>
      <c r="J9263">
        <v>28.46</v>
      </c>
    </row>
    <row r="9264" spans="1:10" x14ac:dyDescent="0.25">
      <c r="A9264">
        <v>1959</v>
      </c>
      <c r="B9264">
        <v>46</v>
      </c>
      <c r="C9264">
        <v>4.7400000000000003E-3</v>
      </c>
      <c r="D9264">
        <v>4.7299999999999998E-3</v>
      </c>
      <c r="E9264">
        <v>0.5</v>
      </c>
      <c r="F9264">
        <v>90729</v>
      </c>
      <c r="G9264">
        <v>429</v>
      </c>
      <c r="H9264">
        <v>90515</v>
      </c>
      <c r="I9264">
        <v>2501612</v>
      </c>
      <c r="J9264">
        <v>27.57</v>
      </c>
    </row>
    <row r="9265" spans="1:10" x14ac:dyDescent="0.25">
      <c r="A9265">
        <v>1959</v>
      </c>
      <c r="B9265">
        <v>47</v>
      </c>
      <c r="C9265">
        <v>4.9300000000000004E-3</v>
      </c>
      <c r="D9265">
        <v>4.9100000000000003E-3</v>
      </c>
      <c r="E9265">
        <v>0.5</v>
      </c>
      <c r="F9265">
        <v>90301</v>
      </c>
      <c r="G9265">
        <v>444</v>
      </c>
      <c r="H9265">
        <v>90079</v>
      </c>
      <c r="I9265">
        <v>2411096</v>
      </c>
      <c r="J9265">
        <v>26.7</v>
      </c>
    </row>
    <row r="9266" spans="1:10" x14ac:dyDescent="0.25">
      <c r="A9266">
        <v>1959</v>
      </c>
      <c r="B9266">
        <v>48</v>
      </c>
      <c r="C9266">
        <v>5.7999999999999996E-3</v>
      </c>
      <c r="D9266">
        <v>5.7800000000000004E-3</v>
      </c>
      <c r="E9266">
        <v>0.5</v>
      </c>
      <c r="F9266">
        <v>89857</v>
      </c>
      <c r="G9266">
        <v>519</v>
      </c>
      <c r="H9266">
        <v>89597</v>
      </c>
      <c r="I9266">
        <v>2321018</v>
      </c>
      <c r="J9266">
        <v>25.83</v>
      </c>
    </row>
    <row r="9267" spans="1:10" x14ac:dyDescent="0.25">
      <c r="A9267">
        <v>1959</v>
      </c>
      <c r="B9267">
        <v>49</v>
      </c>
      <c r="C9267">
        <v>6.3299999999999997E-3</v>
      </c>
      <c r="D9267">
        <v>6.3099999999999996E-3</v>
      </c>
      <c r="E9267">
        <v>0.5</v>
      </c>
      <c r="F9267">
        <v>89338</v>
      </c>
      <c r="G9267">
        <v>564</v>
      </c>
      <c r="H9267">
        <v>89056</v>
      </c>
      <c r="I9267">
        <v>2231420</v>
      </c>
      <c r="J9267">
        <v>24.98</v>
      </c>
    </row>
    <row r="9268" spans="1:10" x14ac:dyDescent="0.25">
      <c r="A9268">
        <v>1959</v>
      </c>
      <c r="B9268">
        <v>50</v>
      </c>
      <c r="C9268">
        <v>7.1999999999999998E-3</v>
      </c>
      <c r="D9268">
        <v>7.1700000000000002E-3</v>
      </c>
      <c r="E9268">
        <v>0.5</v>
      </c>
      <c r="F9268">
        <v>88774</v>
      </c>
      <c r="G9268">
        <v>637</v>
      </c>
      <c r="H9268">
        <v>88456</v>
      </c>
      <c r="I9268">
        <v>2142364</v>
      </c>
      <c r="J9268">
        <v>24.13</v>
      </c>
    </row>
    <row r="9269" spans="1:10" x14ac:dyDescent="0.25">
      <c r="A9269">
        <v>1959</v>
      </c>
      <c r="B9269">
        <v>51</v>
      </c>
      <c r="C9269">
        <v>8.6099999999999996E-3</v>
      </c>
      <c r="D9269">
        <v>8.5699999999999995E-3</v>
      </c>
      <c r="E9269">
        <v>0.5</v>
      </c>
      <c r="F9269">
        <v>88137</v>
      </c>
      <c r="G9269">
        <v>755</v>
      </c>
      <c r="H9269">
        <v>87759</v>
      </c>
      <c r="I9269">
        <v>2053909</v>
      </c>
      <c r="J9269">
        <v>23.3</v>
      </c>
    </row>
    <row r="9270" spans="1:10" x14ac:dyDescent="0.25">
      <c r="A9270">
        <v>1959</v>
      </c>
      <c r="B9270">
        <v>52</v>
      </c>
      <c r="C9270">
        <v>7.9900000000000006E-3</v>
      </c>
      <c r="D9270">
        <v>7.9600000000000001E-3</v>
      </c>
      <c r="E9270">
        <v>0.5</v>
      </c>
      <c r="F9270">
        <v>87382</v>
      </c>
      <c r="G9270">
        <v>695</v>
      </c>
      <c r="H9270">
        <v>87034</v>
      </c>
      <c r="I9270">
        <v>1966149</v>
      </c>
      <c r="J9270">
        <v>22.5</v>
      </c>
    </row>
    <row r="9271" spans="1:10" x14ac:dyDescent="0.25">
      <c r="A9271">
        <v>1959</v>
      </c>
      <c r="B9271">
        <v>53</v>
      </c>
      <c r="C9271">
        <v>9.0299999999999998E-3</v>
      </c>
      <c r="D9271">
        <v>8.9899999999999997E-3</v>
      </c>
      <c r="E9271">
        <v>0.5</v>
      </c>
      <c r="F9271">
        <v>86686</v>
      </c>
      <c r="G9271">
        <v>779</v>
      </c>
      <c r="H9271">
        <v>86297</v>
      </c>
      <c r="I9271">
        <v>1879115</v>
      </c>
      <c r="J9271">
        <v>21.68</v>
      </c>
    </row>
    <row r="9272" spans="1:10" x14ac:dyDescent="0.25">
      <c r="A9272">
        <v>1959</v>
      </c>
      <c r="B9272">
        <v>54</v>
      </c>
      <c r="C9272">
        <v>1.1379999999999999E-2</v>
      </c>
      <c r="D9272">
        <v>1.132E-2</v>
      </c>
      <c r="E9272">
        <v>0.5</v>
      </c>
      <c r="F9272">
        <v>85907</v>
      </c>
      <c r="G9272">
        <v>972</v>
      </c>
      <c r="H9272">
        <v>85421</v>
      </c>
      <c r="I9272">
        <v>1792818</v>
      </c>
      <c r="J9272">
        <v>20.87</v>
      </c>
    </row>
    <row r="9273" spans="1:10" x14ac:dyDescent="0.25">
      <c r="A9273">
        <v>1959</v>
      </c>
      <c r="B9273">
        <v>55</v>
      </c>
      <c r="C9273">
        <v>1.2409999999999999E-2</v>
      </c>
      <c r="D9273">
        <v>1.2330000000000001E-2</v>
      </c>
      <c r="E9273">
        <v>0.5</v>
      </c>
      <c r="F9273">
        <v>84935</v>
      </c>
      <c r="G9273">
        <v>1048</v>
      </c>
      <c r="H9273">
        <v>84411</v>
      </c>
      <c r="I9273">
        <v>1707397</v>
      </c>
      <c r="J9273">
        <v>20.100000000000001</v>
      </c>
    </row>
    <row r="9274" spans="1:10" x14ac:dyDescent="0.25">
      <c r="A9274">
        <v>1959</v>
      </c>
      <c r="B9274">
        <v>56</v>
      </c>
      <c r="C9274">
        <v>1.38E-2</v>
      </c>
      <c r="D9274">
        <v>1.37E-2</v>
      </c>
      <c r="E9274">
        <v>0.5</v>
      </c>
      <c r="F9274">
        <v>83888</v>
      </c>
      <c r="G9274">
        <v>1149</v>
      </c>
      <c r="H9274">
        <v>83313</v>
      </c>
      <c r="I9274">
        <v>1622986</v>
      </c>
      <c r="J9274">
        <v>19.350000000000001</v>
      </c>
    </row>
    <row r="9275" spans="1:10" x14ac:dyDescent="0.25">
      <c r="A9275">
        <v>1959</v>
      </c>
      <c r="B9275">
        <v>57</v>
      </c>
      <c r="C9275">
        <v>1.3899999999999999E-2</v>
      </c>
      <c r="D9275">
        <v>1.38E-2</v>
      </c>
      <c r="E9275">
        <v>0.5</v>
      </c>
      <c r="F9275">
        <v>82738</v>
      </c>
      <c r="G9275">
        <v>1142</v>
      </c>
      <c r="H9275">
        <v>82167</v>
      </c>
      <c r="I9275">
        <v>1539673</v>
      </c>
      <c r="J9275">
        <v>18.61</v>
      </c>
    </row>
    <row r="9276" spans="1:10" x14ac:dyDescent="0.25">
      <c r="A9276">
        <v>1959</v>
      </c>
      <c r="B9276">
        <v>58</v>
      </c>
      <c r="C9276">
        <v>1.6660000000000001E-2</v>
      </c>
      <c r="D9276">
        <v>1.652E-2</v>
      </c>
      <c r="E9276">
        <v>0.5</v>
      </c>
      <c r="F9276">
        <v>81596</v>
      </c>
      <c r="G9276">
        <v>1348</v>
      </c>
      <c r="H9276">
        <v>80922</v>
      </c>
      <c r="I9276">
        <v>1457506</v>
      </c>
      <c r="J9276">
        <v>17.86</v>
      </c>
    </row>
    <row r="9277" spans="1:10" x14ac:dyDescent="0.25">
      <c r="A9277">
        <v>1959</v>
      </c>
      <c r="B9277">
        <v>59</v>
      </c>
      <c r="C9277">
        <v>1.6410000000000001E-2</v>
      </c>
      <c r="D9277">
        <v>1.627E-2</v>
      </c>
      <c r="E9277">
        <v>0.5</v>
      </c>
      <c r="F9277">
        <v>80248</v>
      </c>
      <c r="G9277">
        <v>1306</v>
      </c>
      <c r="H9277">
        <v>79595</v>
      </c>
      <c r="I9277">
        <v>1376583</v>
      </c>
      <c r="J9277">
        <v>17.149999999999999</v>
      </c>
    </row>
    <row r="9278" spans="1:10" x14ac:dyDescent="0.25">
      <c r="A9278">
        <v>1959</v>
      </c>
      <c r="B9278">
        <v>60</v>
      </c>
      <c r="C9278">
        <v>2.0029999999999999E-2</v>
      </c>
      <c r="D9278">
        <v>1.983E-2</v>
      </c>
      <c r="E9278">
        <v>0.5</v>
      </c>
      <c r="F9278">
        <v>78942</v>
      </c>
      <c r="G9278">
        <v>1565</v>
      </c>
      <c r="H9278">
        <v>78160</v>
      </c>
      <c r="I9278">
        <v>1296988</v>
      </c>
      <c r="J9278">
        <v>16.43</v>
      </c>
    </row>
    <row r="9279" spans="1:10" x14ac:dyDescent="0.25">
      <c r="A9279">
        <v>1959</v>
      </c>
      <c r="B9279">
        <v>61</v>
      </c>
      <c r="C9279">
        <v>2.026E-2</v>
      </c>
      <c r="D9279">
        <v>2.0060000000000001E-2</v>
      </c>
      <c r="E9279">
        <v>0.5</v>
      </c>
      <c r="F9279">
        <v>77377</v>
      </c>
      <c r="G9279">
        <v>1552</v>
      </c>
      <c r="H9279">
        <v>76601</v>
      </c>
      <c r="I9279">
        <v>1218828</v>
      </c>
      <c r="J9279">
        <v>15.75</v>
      </c>
    </row>
    <row r="9280" spans="1:10" x14ac:dyDescent="0.25">
      <c r="A9280">
        <v>1959</v>
      </c>
      <c r="B9280">
        <v>62</v>
      </c>
      <c r="C9280">
        <v>2.3400000000000001E-2</v>
      </c>
      <c r="D9280">
        <v>2.3130000000000001E-2</v>
      </c>
      <c r="E9280">
        <v>0.5</v>
      </c>
      <c r="F9280">
        <v>75825</v>
      </c>
      <c r="G9280">
        <v>1753</v>
      </c>
      <c r="H9280">
        <v>74948</v>
      </c>
      <c r="I9280">
        <v>1142227</v>
      </c>
      <c r="J9280">
        <v>15.06</v>
      </c>
    </row>
    <row r="9281" spans="1:10" x14ac:dyDescent="0.25">
      <c r="A9281">
        <v>1959</v>
      </c>
      <c r="B9281">
        <v>63</v>
      </c>
      <c r="C9281">
        <v>2.426E-2</v>
      </c>
      <c r="D9281">
        <v>2.3970000000000002E-2</v>
      </c>
      <c r="E9281">
        <v>0.5</v>
      </c>
      <c r="F9281">
        <v>74072</v>
      </c>
      <c r="G9281">
        <v>1775</v>
      </c>
      <c r="H9281">
        <v>73184</v>
      </c>
      <c r="I9281">
        <v>1067279</v>
      </c>
      <c r="J9281">
        <v>14.41</v>
      </c>
    </row>
    <row r="9282" spans="1:10" x14ac:dyDescent="0.25">
      <c r="A9282">
        <v>1959</v>
      </c>
      <c r="B9282">
        <v>64</v>
      </c>
      <c r="C9282">
        <v>2.7230000000000001E-2</v>
      </c>
      <c r="D9282">
        <v>2.6859999999999998E-2</v>
      </c>
      <c r="E9282">
        <v>0.5</v>
      </c>
      <c r="F9282">
        <v>72296</v>
      </c>
      <c r="G9282">
        <v>1942</v>
      </c>
      <c r="H9282">
        <v>71325</v>
      </c>
      <c r="I9282">
        <v>994095</v>
      </c>
      <c r="J9282">
        <v>13.75</v>
      </c>
    </row>
    <row r="9283" spans="1:10" x14ac:dyDescent="0.25">
      <c r="A9283">
        <v>1959</v>
      </c>
      <c r="B9283">
        <v>65</v>
      </c>
      <c r="C9283">
        <v>2.921E-2</v>
      </c>
      <c r="D9283">
        <v>2.879E-2</v>
      </c>
      <c r="E9283">
        <v>0.5</v>
      </c>
      <c r="F9283">
        <v>70354</v>
      </c>
      <c r="G9283">
        <v>2025</v>
      </c>
      <c r="H9283">
        <v>69342</v>
      </c>
      <c r="I9283">
        <v>922770</v>
      </c>
      <c r="J9283">
        <v>13.12</v>
      </c>
    </row>
    <row r="9284" spans="1:10" x14ac:dyDescent="0.25">
      <c r="A9284">
        <v>1959</v>
      </c>
      <c r="B9284">
        <v>66</v>
      </c>
      <c r="C9284">
        <v>2.9409999999999999E-2</v>
      </c>
      <c r="D9284">
        <v>2.8989999999999998E-2</v>
      </c>
      <c r="E9284">
        <v>0.5</v>
      </c>
      <c r="F9284">
        <v>68329</v>
      </c>
      <c r="G9284">
        <v>1981</v>
      </c>
      <c r="H9284">
        <v>67339</v>
      </c>
      <c r="I9284">
        <v>853428</v>
      </c>
      <c r="J9284">
        <v>12.49</v>
      </c>
    </row>
    <row r="9285" spans="1:10" x14ac:dyDescent="0.25">
      <c r="A9285">
        <v>1959</v>
      </c>
      <c r="B9285">
        <v>67</v>
      </c>
      <c r="C9285">
        <v>3.805E-2</v>
      </c>
      <c r="D9285">
        <v>3.7339999999999998E-2</v>
      </c>
      <c r="E9285">
        <v>0.5</v>
      </c>
      <c r="F9285">
        <v>66348</v>
      </c>
      <c r="G9285">
        <v>2478</v>
      </c>
      <c r="H9285">
        <v>65110</v>
      </c>
      <c r="I9285">
        <v>786089</v>
      </c>
      <c r="J9285">
        <v>11.85</v>
      </c>
    </row>
    <row r="9286" spans="1:10" x14ac:dyDescent="0.25">
      <c r="A9286">
        <v>1959</v>
      </c>
      <c r="B9286">
        <v>68</v>
      </c>
      <c r="C9286">
        <v>3.7929999999999998E-2</v>
      </c>
      <c r="D9286">
        <v>3.7220000000000003E-2</v>
      </c>
      <c r="E9286">
        <v>0.5</v>
      </c>
      <c r="F9286">
        <v>63871</v>
      </c>
      <c r="G9286">
        <v>2377</v>
      </c>
      <c r="H9286">
        <v>62682</v>
      </c>
      <c r="I9286">
        <v>720980</v>
      </c>
      <c r="J9286">
        <v>11.29</v>
      </c>
    </row>
    <row r="9287" spans="1:10" x14ac:dyDescent="0.25">
      <c r="A9287">
        <v>1959</v>
      </c>
      <c r="B9287">
        <v>69</v>
      </c>
      <c r="C9287">
        <v>4.2549999999999998E-2</v>
      </c>
      <c r="D9287">
        <v>4.1660000000000003E-2</v>
      </c>
      <c r="E9287">
        <v>0.5</v>
      </c>
      <c r="F9287">
        <v>61494</v>
      </c>
      <c r="G9287">
        <v>2562</v>
      </c>
      <c r="H9287">
        <v>60213</v>
      </c>
      <c r="I9287">
        <v>658297</v>
      </c>
      <c r="J9287">
        <v>10.71</v>
      </c>
    </row>
    <row r="9288" spans="1:10" x14ac:dyDescent="0.25">
      <c r="A9288">
        <v>1959</v>
      </c>
      <c r="B9288">
        <v>70</v>
      </c>
      <c r="C9288">
        <v>4.505E-2</v>
      </c>
      <c r="D9288">
        <v>4.4060000000000002E-2</v>
      </c>
      <c r="E9288">
        <v>0.5</v>
      </c>
      <c r="F9288">
        <v>58932</v>
      </c>
      <c r="G9288">
        <v>2596</v>
      </c>
      <c r="H9288">
        <v>57634</v>
      </c>
      <c r="I9288">
        <v>598085</v>
      </c>
      <c r="J9288">
        <v>10.15</v>
      </c>
    </row>
    <row r="9289" spans="1:10" x14ac:dyDescent="0.25">
      <c r="A9289">
        <v>1959</v>
      </c>
      <c r="B9289">
        <v>71</v>
      </c>
      <c r="C9289">
        <v>5.2130000000000003E-2</v>
      </c>
      <c r="D9289">
        <v>5.0799999999999998E-2</v>
      </c>
      <c r="E9289">
        <v>0.5</v>
      </c>
      <c r="F9289">
        <v>56335</v>
      </c>
      <c r="G9289">
        <v>2862</v>
      </c>
      <c r="H9289">
        <v>54904</v>
      </c>
      <c r="I9289">
        <v>540451</v>
      </c>
      <c r="J9289">
        <v>9.59</v>
      </c>
    </row>
    <row r="9290" spans="1:10" x14ac:dyDescent="0.25">
      <c r="A9290">
        <v>1959</v>
      </c>
      <c r="B9290">
        <v>72</v>
      </c>
      <c r="C9290">
        <v>5.7480000000000003E-2</v>
      </c>
      <c r="D9290">
        <v>5.5879999999999999E-2</v>
      </c>
      <c r="E9290">
        <v>0.5</v>
      </c>
      <c r="F9290">
        <v>53473</v>
      </c>
      <c r="G9290">
        <v>2988</v>
      </c>
      <c r="H9290">
        <v>51979</v>
      </c>
      <c r="I9290">
        <v>485547</v>
      </c>
      <c r="J9290">
        <v>9.08</v>
      </c>
    </row>
    <row r="9291" spans="1:10" x14ac:dyDescent="0.25">
      <c r="A9291">
        <v>1959</v>
      </c>
      <c r="B9291">
        <v>73</v>
      </c>
      <c r="C9291">
        <v>5.9130000000000002E-2</v>
      </c>
      <c r="D9291">
        <v>5.7430000000000002E-2</v>
      </c>
      <c r="E9291">
        <v>0.5</v>
      </c>
      <c r="F9291">
        <v>50486</v>
      </c>
      <c r="G9291">
        <v>2900</v>
      </c>
      <c r="H9291">
        <v>49036</v>
      </c>
      <c r="I9291">
        <v>433567</v>
      </c>
      <c r="J9291">
        <v>8.59</v>
      </c>
    </row>
    <row r="9292" spans="1:10" x14ac:dyDescent="0.25">
      <c r="A9292">
        <v>1959</v>
      </c>
      <c r="B9292">
        <v>74</v>
      </c>
      <c r="C9292">
        <v>7.0319999999999994E-2</v>
      </c>
      <c r="D9292">
        <v>6.7930000000000004E-2</v>
      </c>
      <c r="E9292">
        <v>0.5</v>
      </c>
      <c r="F9292">
        <v>47586</v>
      </c>
      <c r="G9292">
        <v>3233</v>
      </c>
      <c r="H9292">
        <v>45970</v>
      </c>
      <c r="I9292">
        <v>384532</v>
      </c>
      <c r="J9292">
        <v>8.08</v>
      </c>
    </row>
    <row r="9293" spans="1:10" x14ac:dyDescent="0.25">
      <c r="A9293">
        <v>1959</v>
      </c>
      <c r="B9293">
        <v>75</v>
      </c>
      <c r="C9293">
        <v>7.1309999999999998E-2</v>
      </c>
      <c r="D9293">
        <v>6.8860000000000005E-2</v>
      </c>
      <c r="E9293">
        <v>0.5</v>
      </c>
      <c r="F9293">
        <v>44353</v>
      </c>
      <c r="G9293">
        <v>3054</v>
      </c>
      <c r="H9293">
        <v>42826</v>
      </c>
      <c r="I9293">
        <v>338562</v>
      </c>
      <c r="J9293">
        <v>7.63</v>
      </c>
    </row>
    <row r="9294" spans="1:10" x14ac:dyDescent="0.25">
      <c r="A9294">
        <v>1959</v>
      </c>
      <c r="B9294">
        <v>76</v>
      </c>
      <c r="C9294">
        <v>8.158E-2</v>
      </c>
      <c r="D9294">
        <v>7.8380000000000005E-2</v>
      </c>
      <c r="E9294">
        <v>0.5</v>
      </c>
      <c r="F9294">
        <v>41299</v>
      </c>
      <c r="G9294">
        <v>3237</v>
      </c>
      <c r="H9294">
        <v>39681</v>
      </c>
      <c r="I9294">
        <v>295736</v>
      </c>
      <c r="J9294">
        <v>7.16</v>
      </c>
    </row>
    <row r="9295" spans="1:10" x14ac:dyDescent="0.25">
      <c r="A9295">
        <v>1959</v>
      </c>
      <c r="B9295">
        <v>77</v>
      </c>
      <c r="C9295">
        <v>8.9459999999999998E-2</v>
      </c>
      <c r="D9295">
        <v>8.5629999999999998E-2</v>
      </c>
      <c r="E9295">
        <v>0.5</v>
      </c>
      <c r="F9295">
        <v>38062</v>
      </c>
      <c r="G9295">
        <v>3259</v>
      </c>
      <c r="H9295">
        <v>36432</v>
      </c>
      <c r="I9295">
        <v>256055</v>
      </c>
      <c r="J9295">
        <v>6.73</v>
      </c>
    </row>
    <row r="9296" spans="1:10" x14ac:dyDescent="0.25">
      <c r="A9296">
        <v>1959</v>
      </c>
      <c r="B9296">
        <v>78</v>
      </c>
      <c r="C9296">
        <v>0.10205</v>
      </c>
      <c r="D9296">
        <v>9.7100000000000006E-2</v>
      </c>
      <c r="E9296">
        <v>0.5</v>
      </c>
      <c r="F9296">
        <v>34803</v>
      </c>
      <c r="G9296">
        <v>3379</v>
      </c>
      <c r="H9296">
        <v>33113</v>
      </c>
      <c r="I9296">
        <v>219623</v>
      </c>
      <c r="J9296">
        <v>6.31</v>
      </c>
    </row>
    <row r="9297" spans="1:10" x14ac:dyDescent="0.25">
      <c r="A9297">
        <v>1959</v>
      </c>
      <c r="B9297">
        <v>79</v>
      </c>
      <c r="C9297">
        <v>0.10818</v>
      </c>
      <c r="D9297">
        <v>0.10263</v>
      </c>
      <c r="E9297">
        <v>0.5</v>
      </c>
      <c r="F9297">
        <v>31423</v>
      </c>
      <c r="G9297">
        <v>3225</v>
      </c>
      <c r="H9297">
        <v>29811</v>
      </c>
      <c r="I9297">
        <v>186510</v>
      </c>
      <c r="J9297">
        <v>5.94</v>
      </c>
    </row>
    <row r="9298" spans="1:10" x14ac:dyDescent="0.25">
      <c r="A9298">
        <v>1959</v>
      </c>
      <c r="B9298">
        <v>80</v>
      </c>
      <c r="C9298">
        <v>0.11613</v>
      </c>
      <c r="D9298">
        <v>0.10976</v>
      </c>
      <c r="E9298">
        <v>0.5</v>
      </c>
      <c r="F9298">
        <v>28198</v>
      </c>
      <c r="G9298">
        <v>3095</v>
      </c>
      <c r="H9298">
        <v>26651</v>
      </c>
      <c r="I9298">
        <v>156699</v>
      </c>
      <c r="J9298">
        <v>5.56</v>
      </c>
    </row>
    <row r="9299" spans="1:10" x14ac:dyDescent="0.25">
      <c r="A9299">
        <v>1959</v>
      </c>
      <c r="B9299">
        <v>81</v>
      </c>
      <c r="C9299">
        <v>0.14174999999999999</v>
      </c>
      <c r="D9299">
        <v>0.13236999999999999</v>
      </c>
      <c r="E9299">
        <v>0.5</v>
      </c>
      <c r="F9299">
        <v>25103</v>
      </c>
      <c r="G9299">
        <v>3323</v>
      </c>
      <c r="H9299">
        <v>23442</v>
      </c>
      <c r="I9299">
        <v>130048</v>
      </c>
      <c r="J9299">
        <v>5.18</v>
      </c>
    </row>
    <row r="9300" spans="1:10" x14ac:dyDescent="0.25">
      <c r="A9300">
        <v>1959</v>
      </c>
      <c r="B9300">
        <v>82</v>
      </c>
      <c r="C9300">
        <v>0.14510000000000001</v>
      </c>
      <c r="D9300">
        <v>0.13528000000000001</v>
      </c>
      <c r="E9300">
        <v>0.5</v>
      </c>
      <c r="F9300">
        <v>21780</v>
      </c>
      <c r="G9300">
        <v>2947</v>
      </c>
      <c r="H9300">
        <v>20307</v>
      </c>
      <c r="I9300">
        <v>106606</v>
      </c>
      <c r="J9300">
        <v>4.8899999999999997</v>
      </c>
    </row>
    <row r="9301" spans="1:10" x14ac:dyDescent="0.25">
      <c r="A9301">
        <v>1959</v>
      </c>
      <c r="B9301">
        <v>83</v>
      </c>
      <c r="C9301">
        <v>0.15215000000000001</v>
      </c>
      <c r="D9301">
        <v>0.1414</v>
      </c>
      <c r="E9301">
        <v>0.5</v>
      </c>
      <c r="F9301">
        <v>18834</v>
      </c>
      <c r="G9301">
        <v>2663</v>
      </c>
      <c r="H9301">
        <v>17502</v>
      </c>
      <c r="I9301">
        <v>86299</v>
      </c>
      <c r="J9301">
        <v>4.58</v>
      </c>
    </row>
    <row r="9302" spans="1:10" x14ac:dyDescent="0.25">
      <c r="A9302">
        <v>1959</v>
      </c>
      <c r="B9302">
        <v>84</v>
      </c>
      <c r="C9302">
        <v>0.16514999999999999</v>
      </c>
      <c r="D9302">
        <v>0.15254999999999999</v>
      </c>
      <c r="E9302">
        <v>0.5</v>
      </c>
      <c r="F9302">
        <v>16171</v>
      </c>
      <c r="G9302">
        <v>2467</v>
      </c>
      <c r="H9302">
        <v>14937</v>
      </c>
      <c r="I9302">
        <v>68796</v>
      </c>
      <c r="J9302">
        <v>4.25</v>
      </c>
    </row>
    <row r="9303" spans="1:10" x14ac:dyDescent="0.25">
      <c r="A9303">
        <v>1959</v>
      </c>
      <c r="B9303">
        <v>85</v>
      </c>
      <c r="C9303">
        <v>0.19763</v>
      </c>
      <c r="D9303">
        <v>0.17985999999999999</v>
      </c>
      <c r="E9303">
        <v>0.5</v>
      </c>
      <c r="F9303">
        <v>13704</v>
      </c>
      <c r="G9303">
        <v>2465</v>
      </c>
      <c r="H9303">
        <v>12472</v>
      </c>
      <c r="I9303">
        <v>53859</v>
      </c>
      <c r="J9303">
        <v>3.93</v>
      </c>
    </row>
    <row r="9304" spans="1:10" x14ac:dyDescent="0.25">
      <c r="A9304">
        <v>1959</v>
      </c>
      <c r="B9304">
        <v>86</v>
      </c>
      <c r="C9304">
        <v>0.21087</v>
      </c>
      <c r="D9304">
        <v>0.19076000000000001</v>
      </c>
      <c r="E9304">
        <v>0.5</v>
      </c>
      <c r="F9304">
        <v>11239</v>
      </c>
      <c r="G9304">
        <v>2144</v>
      </c>
      <c r="H9304">
        <v>10167</v>
      </c>
      <c r="I9304">
        <v>41387</v>
      </c>
      <c r="J9304">
        <v>3.68</v>
      </c>
    </row>
    <row r="9305" spans="1:10" x14ac:dyDescent="0.25">
      <c r="A9305">
        <v>1959</v>
      </c>
      <c r="B9305">
        <v>87</v>
      </c>
      <c r="C9305">
        <v>0.23153000000000001</v>
      </c>
      <c r="D9305">
        <v>0.20751</v>
      </c>
      <c r="E9305">
        <v>0.5</v>
      </c>
      <c r="F9305">
        <v>9095</v>
      </c>
      <c r="G9305">
        <v>1887</v>
      </c>
      <c r="H9305">
        <v>8152</v>
      </c>
      <c r="I9305">
        <v>31220</v>
      </c>
      <c r="J9305">
        <v>3.43</v>
      </c>
    </row>
    <row r="9306" spans="1:10" x14ac:dyDescent="0.25">
      <c r="A9306">
        <v>1959</v>
      </c>
      <c r="B9306">
        <v>88</v>
      </c>
      <c r="C9306">
        <v>0.23957000000000001</v>
      </c>
      <c r="D9306">
        <v>0.21393999999999999</v>
      </c>
      <c r="E9306">
        <v>0.5</v>
      </c>
      <c r="F9306">
        <v>7208</v>
      </c>
      <c r="G9306">
        <v>1542</v>
      </c>
      <c r="H9306">
        <v>6437</v>
      </c>
      <c r="I9306">
        <v>23068</v>
      </c>
      <c r="J9306">
        <v>3.2</v>
      </c>
    </row>
    <row r="9307" spans="1:10" x14ac:dyDescent="0.25">
      <c r="A9307">
        <v>1959</v>
      </c>
      <c r="B9307">
        <v>89</v>
      </c>
      <c r="C9307">
        <v>0.33279999999999998</v>
      </c>
      <c r="D9307">
        <v>0.28532000000000002</v>
      </c>
      <c r="E9307">
        <v>0.5</v>
      </c>
      <c r="F9307">
        <v>5666</v>
      </c>
      <c r="G9307">
        <v>1617</v>
      </c>
      <c r="H9307">
        <v>4858</v>
      </c>
      <c r="I9307">
        <v>16632</v>
      </c>
      <c r="J9307">
        <v>2.94</v>
      </c>
    </row>
    <row r="9308" spans="1:10" x14ac:dyDescent="0.25">
      <c r="A9308">
        <v>1959</v>
      </c>
      <c r="B9308">
        <v>90</v>
      </c>
      <c r="C9308">
        <v>0.28761999999999999</v>
      </c>
      <c r="D9308">
        <v>0.25146000000000002</v>
      </c>
      <c r="E9308">
        <v>0.5</v>
      </c>
      <c r="F9308">
        <v>4049</v>
      </c>
      <c r="G9308">
        <v>1018</v>
      </c>
      <c r="H9308">
        <v>3540</v>
      </c>
      <c r="I9308">
        <v>11774</v>
      </c>
      <c r="J9308">
        <v>2.91</v>
      </c>
    </row>
    <row r="9309" spans="1:10" x14ac:dyDescent="0.25">
      <c r="A9309">
        <v>1959</v>
      </c>
      <c r="B9309">
        <v>91</v>
      </c>
      <c r="C9309">
        <v>0.31874999999999998</v>
      </c>
      <c r="D9309">
        <v>0.27494000000000002</v>
      </c>
      <c r="E9309">
        <v>0.5</v>
      </c>
      <c r="F9309">
        <v>3031</v>
      </c>
      <c r="G9309">
        <v>833</v>
      </c>
      <c r="H9309">
        <v>2614</v>
      </c>
      <c r="I9309">
        <v>8234</v>
      </c>
      <c r="J9309">
        <v>2.72</v>
      </c>
    </row>
    <row r="9310" spans="1:10" x14ac:dyDescent="0.25">
      <c r="A9310">
        <v>1959</v>
      </c>
      <c r="B9310">
        <v>92</v>
      </c>
      <c r="C9310">
        <v>0.34367999999999999</v>
      </c>
      <c r="D9310">
        <v>0.29327999999999999</v>
      </c>
      <c r="E9310">
        <v>0.5</v>
      </c>
      <c r="F9310">
        <v>2198</v>
      </c>
      <c r="G9310">
        <v>645</v>
      </c>
      <c r="H9310">
        <v>1875</v>
      </c>
      <c r="I9310">
        <v>5620</v>
      </c>
      <c r="J9310">
        <v>2.56</v>
      </c>
    </row>
    <row r="9311" spans="1:10" x14ac:dyDescent="0.25">
      <c r="A9311">
        <v>1959</v>
      </c>
      <c r="B9311">
        <v>93</v>
      </c>
      <c r="C9311">
        <v>0.36951000000000001</v>
      </c>
      <c r="D9311">
        <v>0.31187999999999999</v>
      </c>
      <c r="E9311">
        <v>0.5</v>
      </c>
      <c r="F9311">
        <v>1553</v>
      </c>
      <c r="G9311">
        <v>484</v>
      </c>
      <c r="H9311">
        <v>1311</v>
      </c>
      <c r="I9311">
        <v>3744</v>
      </c>
      <c r="J9311">
        <v>2.41</v>
      </c>
    </row>
    <row r="9312" spans="1:10" x14ac:dyDescent="0.25">
      <c r="A9312">
        <v>1959</v>
      </c>
      <c r="B9312">
        <v>94</v>
      </c>
      <c r="C9312">
        <v>0.39610000000000001</v>
      </c>
      <c r="D9312">
        <v>0.33062000000000002</v>
      </c>
      <c r="E9312">
        <v>0.5</v>
      </c>
      <c r="F9312">
        <v>1069</v>
      </c>
      <c r="G9312">
        <v>353</v>
      </c>
      <c r="H9312">
        <v>892</v>
      </c>
      <c r="I9312">
        <v>2433</v>
      </c>
      <c r="J9312">
        <v>2.2799999999999998</v>
      </c>
    </row>
    <row r="9313" spans="1:10" x14ac:dyDescent="0.25">
      <c r="A9313">
        <v>1959</v>
      </c>
      <c r="B9313">
        <v>95</v>
      </c>
      <c r="C9313">
        <v>0.42331999999999997</v>
      </c>
      <c r="D9313">
        <v>0.34937000000000001</v>
      </c>
      <c r="E9313">
        <v>0.5</v>
      </c>
      <c r="F9313">
        <v>715</v>
      </c>
      <c r="G9313">
        <v>250</v>
      </c>
      <c r="H9313">
        <v>590</v>
      </c>
      <c r="I9313">
        <v>1541</v>
      </c>
      <c r="J9313">
        <v>2.15</v>
      </c>
    </row>
    <row r="9314" spans="1:10" x14ac:dyDescent="0.25">
      <c r="A9314">
        <v>1959</v>
      </c>
      <c r="B9314">
        <v>96</v>
      </c>
      <c r="C9314">
        <v>0.45101000000000002</v>
      </c>
      <c r="D9314">
        <v>0.36802000000000001</v>
      </c>
      <c r="E9314">
        <v>0.5</v>
      </c>
      <c r="F9314">
        <v>465</v>
      </c>
      <c r="G9314">
        <v>171</v>
      </c>
      <c r="H9314">
        <v>380</v>
      </c>
      <c r="I9314">
        <v>951</v>
      </c>
      <c r="J9314">
        <v>2.04</v>
      </c>
    </row>
    <row r="9315" spans="1:10" x14ac:dyDescent="0.25">
      <c r="A9315">
        <v>1959</v>
      </c>
      <c r="B9315">
        <v>97</v>
      </c>
      <c r="C9315">
        <v>0.47900999999999999</v>
      </c>
      <c r="D9315">
        <v>0.38645000000000002</v>
      </c>
      <c r="E9315">
        <v>0.5</v>
      </c>
      <c r="F9315">
        <v>294</v>
      </c>
      <c r="G9315">
        <v>114</v>
      </c>
      <c r="H9315">
        <v>237</v>
      </c>
      <c r="I9315">
        <v>571</v>
      </c>
      <c r="J9315">
        <v>1.94</v>
      </c>
    </row>
    <row r="9316" spans="1:10" x14ac:dyDescent="0.25">
      <c r="A9316">
        <v>1959</v>
      </c>
      <c r="B9316">
        <v>98</v>
      </c>
      <c r="C9316">
        <v>0.50714999999999999</v>
      </c>
      <c r="D9316">
        <v>0.40455999999999998</v>
      </c>
      <c r="E9316">
        <v>0.5</v>
      </c>
      <c r="F9316">
        <v>180</v>
      </c>
      <c r="G9316">
        <v>73</v>
      </c>
      <c r="H9316">
        <v>144</v>
      </c>
      <c r="I9316">
        <v>334</v>
      </c>
      <c r="J9316">
        <v>1.85</v>
      </c>
    </row>
    <row r="9317" spans="1:10" x14ac:dyDescent="0.25">
      <c r="A9317">
        <v>1959</v>
      </c>
      <c r="B9317">
        <v>99</v>
      </c>
      <c r="C9317">
        <v>0.53524000000000005</v>
      </c>
      <c r="D9317">
        <v>0.42224</v>
      </c>
      <c r="E9317">
        <v>0.5</v>
      </c>
      <c r="F9317">
        <v>107</v>
      </c>
      <c r="G9317">
        <v>45</v>
      </c>
      <c r="H9317">
        <v>85</v>
      </c>
      <c r="I9317">
        <v>190</v>
      </c>
      <c r="J9317">
        <v>1.76</v>
      </c>
    </row>
    <row r="9318" spans="1:10" x14ac:dyDescent="0.25">
      <c r="A9318">
        <v>1959</v>
      </c>
      <c r="B9318">
        <v>100</v>
      </c>
      <c r="C9318">
        <v>0.56310000000000004</v>
      </c>
      <c r="D9318">
        <v>0.43939</v>
      </c>
      <c r="E9318">
        <v>0.5</v>
      </c>
      <c r="F9318">
        <v>62</v>
      </c>
      <c r="G9318">
        <v>27</v>
      </c>
      <c r="H9318">
        <v>48</v>
      </c>
      <c r="I9318">
        <v>105</v>
      </c>
      <c r="J9318">
        <v>1.69</v>
      </c>
    </row>
    <row r="9319" spans="1:10" x14ac:dyDescent="0.25">
      <c r="A9319">
        <v>1959</v>
      </c>
      <c r="B9319">
        <v>101</v>
      </c>
      <c r="C9319">
        <v>0.59057999999999999</v>
      </c>
      <c r="D9319">
        <v>0.45594000000000001</v>
      </c>
      <c r="E9319">
        <v>0.5</v>
      </c>
      <c r="F9319">
        <v>35</v>
      </c>
      <c r="G9319">
        <v>16</v>
      </c>
      <c r="H9319">
        <v>27</v>
      </c>
      <c r="I9319">
        <v>56</v>
      </c>
      <c r="J9319">
        <v>1.62</v>
      </c>
    </row>
    <row r="9320" spans="1:10" x14ac:dyDescent="0.25">
      <c r="A9320">
        <v>1959</v>
      </c>
      <c r="B9320">
        <v>102</v>
      </c>
      <c r="C9320">
        <v>0.61750000000000005</v>
      </c>
      <c r="D9320">
        <v>0.47182000000000002</v>
      </c>
      <c r="E9320">
        <v>0.5</v>
      </c>
      <c r="F9320">
        <v>19</v>
      </c>
      <c r="G9320">
        <v>9</v>
      </c>
      <c r="H9320">
        <v>14</v>
      </c>
      <c r="I9320">
        <v>29</v>
      </c>
      <c r="J9320">
        <v>1.56</v>
      </c>
    </row>
    <row r="9321" spans="1:10" x14ac:dyDescent="0.25">
      <c r="A9321">
        <v>1959</v>
      </c>
      <c r="B9321">
        <v>103</v>
      </c>
      <c r="C9321">
        <v>0.64371</v>
      </c>
      <c r="D9321">
        <v>0.48698000000000002</v>
      </c>
      <c r="E9321">
        <v>0.5</v>
      </c>
      <c r="F9321">
        <v>10</v>
      </c>
      <c r="G9321">
        <v>5</v>
      </c>
      <c r="H9321">
        <v>8</v>
      </c>
      <c r="I9321">
        <v>15</v>
      </c>
      <c r="J9321">
        <v>1.5</v>
      </c>
    </row>
    <row r="9322" spans="1:10" x14ac:dyDescent="0.25">
      <c r="A9322">
        <v>1959</v>
      </c>
      <c r="B9322">
        <v>104</v>
      </c>
      <c r="C9322">
        <v>0.66910000000000003</v>
      </c>
      <c r="D9322">
        <v>0.50136999999999998</v>
      </c>
      <c r="E9322">
        <v>0.5</v>
      </c>
      <c r="F9322">
        <v>5</v>
      </c>
      <c r="G9322">
        <v>3</v>
      </c>
      <c r="H9322">
        <v>4</v>
      </c>
      <c r="I9322">
        <v>7</v>
      </c>
      <c r="J9322">
        <v>1.45</v>
      </c>
    </row>
    <row r="9323" spans="1:10" x14ac:dyDescent="0.25">
      <c r="A9323">
        <v>1959</v>
      </c>
      <c r="B9323">
        <v>105</v>
      </c>
      <c r="C9323">
        <v>0.69352999999999998</v>
      </c>
      <c r="D9323">
        <v>0.51495999999999997</v>
      </c>
      <c r="E9323">
        <v>0.5</v>
      </c>
      <c r="F9323">
        <v>3</v>
      </c>
      <c r="G9323">
        <v>1</v>
      </c>
      <c r="H9323">
        <v>2</v>
      </c>
      <c r="I9323">
        <v>4</v>
      </c>
      <c r="J9323">
        <v>1.4</v>
      </c>
    </row>
    <row r="9324" spans="1:10" x14ac:dyDescent="0.25">
      <c r="A9324">
        <v>1959</v>
      </c>
      <c r="B9324">
        <v>106</v>
      </c>
      <c r="C9324">
        <v>0.71692999999999996</v>
      </c>
      <c r="D9324">
        <v>0.52775000000000005</v>
      </c>
      <c r="E9324">
        <v>0.5</v>
      </c>
      <c r="F9324">
        <v>1</v>
      </c>
      <c r="G9324">
        <v>1</v>
      </c>
      <c r="H9324">
        <v>1</v>
      </c>
      <c r="I9324">
        <v>2</v>
      </c>
      <c r="J9324">
        <v>1.36</v>
      </c>
    </row>
    <row r="9325" spans="1:10" x14ac:dyDescent="0.25">
      <c r="A9325">
        <v>1959</v>
      </c>
      <c r="B9325">
        <v>107</v>
      </c>
      <c r="C9325">
        <v>0.73921000000000003</v>
      </c>
      <c r="D9325">
        <v>0.53971999999999998</v>
      </c>
      <c r="E9325">
        <v>0.5</v>
      </c>
      <c r="F9325">
        <v>1</v>
      </c>
      <c r="G9325">
        <v>0</v>
      </c>
      <c r="H9325">
        <v>0</v>
      </c>
      <c r="I9325">
        <v>1</v>
      </c>
      <c r="J9325">
        <v>1.33</v>
      </c>
    </row>
    <row r="9326" spans="1:10" x14ac:dyDescent="0.25">
      <c r="A9326">
        <v>1959</v>
      </c>
      <c r="B9326">
        <v>108</v>
      </c>
      <c r="C9326">
        <v>0.76032</v>
      </c>
      <c r="D9326">
        <v>0.55088999999999999</v>
      </c>
      <c r="E9326">
        <v>0.5</v>
      </c>
      <c r="F9326">
        <v>0</v>
      </c>
      <c r="G9326">
        <v>0</v>
      </c>
      <c r="H9326">
        <v>0</v>
      </c>
      <c r="I9326">
        <v>0</v>
      </c>
      <c r="J9326">
        <v>1.29</v>
      </c>
    </row>
    <row r="9327" spans="1:10" x14ac:dyDescent="0.25">
      <c r="A9327">
        <v>1959</v>
      </c>
      <c r="B9327">
        <v>109</v>
      </c>
      <c r="C9327">
        <v>0.78022999999999998</v>
      </c>
      <c r="D9327">
        <v>0.56127000000000005</v>
      </c>
      <c r="E9327">
        <v>0.5</v>
      </c>
      <c r="F9327">
        <v>0</v>
      </c>
      <c r="G9327">
        <v>0</v>
      </c>
      <c r="H9327">
        <v>0</v>
      </c>
      <c r="I9327">
        <v>0</v>
      </c>
      <c r="J9327">
        <v>1.27</v>
      </c>
    </row>
    <row r="9328" spans="1:10" x14ac:dyDescent="0.25">
      <c r="A9328">
        <v>1959</v>
      </c>
      <c r="B9328" t="s">
        <v>25</v>
      </c>
      <c r="C9328">
        <v>0.79893000000000003</v>
      </c>
      <c r="D9328">
        <v>1</v>
      </c>
      <c r="E9328">
        <v>1.25</v>
      </c>
      <c r="F9328">
        <v>0</v>
      </c>
      <c r="G9328">
        <v>0</v>
      </c>
      <c r="H9328">
        <v>0</v>
      </c>
      <c r="I9328">
        <v>0</v>
      </c>
      <c r="J9328">
        <v>1.25</v>
      </c>
    </row>
    <row r="9329" spans="1:10" x14ac:dyDescent="0.25">
      <c r="A9329">
        <v>1960</v>
      </c>
      <c r="B9329">
        <v>0</v>
      </c>
      <c r="C9329">
        <v>2.4639999999999999E-2</v>
      </c>
      <c r="D9329">
        <v>2.4109999999999999E-2</v>
      </c>
      <c r="E9329">
        <v>0.11</v>
      </c>
      <c r="F9329">
        <v>100000</v>
      </c>
      <c r="G9329">
        <v>2411</v>
      </c>
      <c r="H9329">
        <v>97851</v>
      </c>
      <c r="I9329">
        <v>6864780</v>
      </c>
      <c r="J9329">
        <v>68.650000000000006</v>
      </c>
    </row>
    <row r="9330" spans="1:10" x14ac:dyDescent="0.25">
      <c r="A9330">
        <v>1960</v>
      </c>
      <c r="B9330">
        <v>1</v>
      </c>
      <c r="C9330">
        <v>2.2699999999999999E-3</v>
      </c>
      <c r="D9330">
        <v>2.2599999999999999E-3</v>
      </c>
      <c r="E9330">
        <v>0.5</v>
      </c>
      <c r="F9330">
        <v>97589</v>
      </c>
      <c r="G9330">
        <v>221</v>
      </c>
      <c r="H9330">
        <v>97478</v>
      </c>
      <c r="I9330">
        <v>6766929</v>
      </c>
      <c r="J9330">
        <v>69.34</v>
      </c>
    </row>
    <row r="9331" spans="1:10" x14ac:dyDescent="0.25">
      <c r="A9331">
        <v>1960</v>
      </c>
      <c r="B9331">
        <v>2</v>
      </c>
      <c r="C9331">
        <v>1.31E-3</v>
      </c>
      <c r="D9331">
        <v>1.31E-3</v>
      </c>
      <c r="E9331">
        <v>0.5</v>
      </c>
      <c r="F9331">
        <v>97368</v>
      </c>
      <c r="G9331">
        <v>128</v>
      </c>
      <c r="H9331">
        <v>97304</v>
      </c>
      <c r="I9331">
        <v>6669451</v>
      </c>
      <c r="J9331">
        <v>68.5</v>
      </c>
    </row>
    <row r="9332" spans="1:10" x14ac:dyDescent="0.25">
      <c r="A9332">
        <v>1960</v>
      </c>
      <c r="B9332">
        <v>3</v>
      </c>
      <c r="C9332">
        <v>1.2800000000000001E-3</v>
      </c>
      <c r="D9332">
        <v>1.2800000000000001E-3</v>
      </c>
      <c r="E9332">
        <v>0.5</v>
      </c>
      <c r="F9332">
        <v>97240</v>
      </c>
      <c r="G9332">
        <v>124</v>
      </c>
      <c r="H9332">
        <v>97178</v>
      </c>
      <c r="I9332">
        <v>6572147</v>
      </c>
      <c r="J9332">
        <v>67.59</v>
      </c>
    </row>
    <row r="9333" spans="1:10" x14ac:dyDescent="0.25">
      <c r="A9333">
        <v>1960</v>
      </c>
      <c r="B9333">
        <v>4</v>
      </c>
      <c r="C9333">
        <v>1.1299999999999999E-3</v>
      </c>
      <c r="D9333">
        <v>1.1199999999999999E-3</v>
      </c>
      <c r="E9333">
        <v>0.5</v>
      </c>
      <c r="F9333">
        <v>97116</v>
      </c>
      <c r="G9333">
        <v>109</v>
      </c>
      <c r="H9333">
        <v>97061</v>
      </c>
      <c r="I9333">
        <v>6474969</v>
      </c>
      <c r="J9333">
        <v>66.67</v>
      </c>
    </row>
    <row r="9334" spans="1:10" x14ac:dyDescent="0.25">
      <c r="A9334">
        <v>1960</v>
      </c>
      <c r="B9334">
        <v>5</v>
      </c>
      <c r="C9334">
        <v>7.2999999999999996E-4</v>
      </c>
      <c r="D9334">
        <v>7.2999999999999996E-4</v>
      </c>
      <c r="E9334">
        <v>0.5</v>
      </c>
      <c r="F9334">
        <v>97007</v>
      </c>
      <c r="G9334">
        <v>71</v>
      </c>
      <c r="H9334">
        <v>96971</v>
      </c>
      <c r="I9334">
        <v>6377908</v>
      </c>
      <c r="J9334">
        <v>65.75</v>
      </c>
    </row>
    <row r="9335" spans="1:10" x14ac:dyDescent="0.25">
      <c r="A9335">
        <v>1960</v>
      </c>
      <c r="B9335">
        <v>6</v>
      </c>
      <c r="C9335">
        <v>6.2E-4</v>
      </c>
      <c r="D9335">
        <v>6.2E-4</v>
      </c>
      <c r="E9335">
        <v>0.5</v>
      </c>
      <c r="F9335">
        <v>96936</v>
      </c>
      <c r="G9335">
        <v>60</v>
      </c>
      <c r="H9335">
        <v>96906</v>
      </c>
      <c r="I9335">
        <v>6280937</v>
      </c>
      <c r="J9335">
        <v>64.790000000000006</v>
      </c>
    </row>
    <row r="9336" spans="1:10" x14ac:dyDescent="0.25">
      <c r="A9336">
        <v>1960</v>
      </c>
      <c r="B9336">
        <v>7</v>
      </c>
      <c r="C9336">
        <v>6.8999999999999997E-4</v>
      </c>
      <c r="D9336">
        <v>6.8999999999999997E-4</v>
      </c>
      <c r="E9336">
        <v>0.5</v>
      </c>
      <c r="F9336">
        <v>96875</v>
      </c>
      <c r="G9336">
        <v>67</v>
      </c>
      <c r="H9336">
        <v>96842</v>
      </c>
      <c r="I9336">
        <v>6184031</v>
      </c>
      <c r="J9336">
        <v>63.83</v>
      </c>
    </row>
    <row r="9337" spans="1:10" x14ac:dyDescent="0.25">
      <c r="A9337">
        <v>1960</v>
      </c>
      <c r="B9337">
        <v>8</v>
      </c>
      <c r="C9337">
        <v>3.1E-4</v>
      </c>
      <c r="D9337">
        <v>3.1E-4</v>
      </c>
      <c r="E9337">
        <v>0.5</v>
      </c>
      <c r="F9337">
        <v>96808</v>
      </c>
      <c r="G9337">
        <v>30</v>
      </c>
      <c r="H9337">
        <v>96793</v>
      </c>
      <c r="I9337">
        <v>6087190</v>
      </c>
      <c r="J9337">
        <v>62.88</v>
      </c>
    </row>
    <row r="9338" spans="1:10" x14ac:dyDescent="0.25">
      <c r="A9338">
        <v>1960</v>
      </c>
      <c r="B9338">
        <v>9</v>
      </c>
      <c r="C9338">
        <v>6.2E-4</v>
      </c>
      <c r="D9338">
        <v>6.2E-4</v>
      </c>
      <c r="E9338">
        <v>0.5</v>
      </c>
      <c r="F9338">
        <v>96778</v>
      </c>
      <c r="G9338">
        <v>60</v>
      </c>
      <c r="H9338">
        <v>96748</v>
      </c>
      <c r="I9338">
        <v>5990396</v>
      </c>
      <c r="J9338">
        <v>61.9</v>
      </c>
    </row>
    <row r="9339" spans="1:10" x14ac:dyDescent="0.25">
      <c r="A9339">
        <v>1960</v>
      </c>
      <c r="B9339">
        <v>10</v>
      </c>
      <c r="C9339">
        <v>5.4000000000000001E-4</v>
      </c>
      <c r="D9339">
        <v>5.4000000000000001E-4</v>
      </c>
      <c r="E9339">
        <v>0.5</v>
      </c>
      <c r="F9339">
        <v>96718</v>
      </c>
      <c r="G9339">
        <v>52</v>
      </c>
      <c r="H9339">
        <v>96692</v>
      </c>
      <c r="I9339">
        <v>5893648</v>
      </c>
      <c r="J9339">
        <v>60.94</v>
      </c>
    </row>
    <row r="9340" spans="1:10" x14ac:dyDescent="0.25">
      <c r="A9340">
        <v>1960</v>
      </c>
      <c r="B9340">
        <v>11</v>
      </c>
      <c r="C9340">
        <v>3.6999999999999999E-4</v>
      </c>
      <c r="D9340">
        <v>3.6999999999999999E-4</v>
      </c>
      <c r="E9340">
        <v>0.5</v>
      </c>
      <c r="F9340">
        <v>96666</v>
      </c>
      <c r="G9340">
        <v>36</v>
      </c>
      <c r="H9340">
        <v>96648</v>
      </c>
      <c r="I9340">
        <v>5796956</v>
      </c>
      <c r="J9340">
        <v>59.97</v>
      </c>
    </row>
    <row r="9341" spans="1:10" x14ac:dyDescent="0.25">
      <c r="A9341">
        <v>1960</v>
      </c>
      <c r="B9341">
        <v>12</v>
      </c>
      <c r="C9341">
        <v>4.8000000000000001E-4</v>
      </c>
      <c r="D9341">
        <v>4.8000000000000001E-4</v>
      </c>
      <c r="E9341">
        <v>0.5</v>
      </c>
      <c r="F9341">
        <v>96630</v>
      </c>
      <c r="G9341">
        <v>47</v>
      </c>
      <c r="H9341">
        <v>96607</v>
      </c>
      <c r="I9341">
        <v>5700308</v>
      </c>
      <c r="J9341">
        <v>58.99</v>
      </c>
    </row>
    <row r="9342" spans="1:10" x14ac:dyDescent="0.25">
      <c r="A9342">
        <v>1960</v>
      </c>
      <c r="B9342">
        <v>13</v>
      </c>
      <c r="C9342">
        <v>5.6999999999999998E-4</v>
      </c>
      <c r="D9342">
        <v>5.6999999999999998E-4</v>
      </c>
      <c r="E9342">
        <v>0.5</v>
      </c>
      <c r="F9342">
        <v>96583</v>
      </c>
      <c r="G9342">
        <v>55</v>
      </c>
      <c r="H9342">
        <v>96556</v>
      </c>
      <c r="I9342">
        <v>5603701</v>
      </c>
      <c r="J9342">
        <v>58.02</v>
      </c>
    </row>
    <row r="9343" spans="1:10" x14ac:dyDescent="0.25">
      <c r="A9343">
        <v>1960</v>
      </c>
      <c r="B9343">
        <v>14</v>
      </c>
      <c r="C9343">
        <v>4.4999999999999999E-4</v>
      </c>
      <c r="D9343">
        <v>4.4999999999999999E-4</v>
      </c>
      <c r="E9343">
        <v>0.5</v>
      </c>
      <c r="F9343">
        <v>96528</v>
      </c>
      <c r="G9343">
        <v>43</v>
      </c>
      <c r="H9343">
        <v>96507</v>
      </c>
      <c r="I9343">
        <v>5507146</v>
      </c>
      <c r="J9343">
        <v>57.05</v>
      </c>
    </row>
    <row r="9344" spans="1:10" x14ac:dyDescent="0.25">
      <c r="A9344">
        <v>1960</v>
      </c>
      <c r="B9344">
        <v>15</v>
      </c>
      <c r="C9344">
        <v>5.2999999999999998E-4</v>
      </c>
      <c r="D9344">
        <v>5.2999999999999998E-4</v>
      </c>
      <c r="E9344">
        <v>0.5</v>
      </c>
      <c r="F9344">
        <v>96485</v>
      </c>
      <c r="G9344">
        <v>51</v>
      </c>
      <c r="H9344">
        <v>96460</v>
      </c>
      <c r="I9344">
        <v>5410639</v>
      </c>
      <c r="J9344">
        <v>56.08</v>
      </c>
    </row>
    <row r="9345" spans="1:10" x14ac:dyDescent="0.25">
      <c r="A9345">
        <v>1960</v>
      </c>
      <c r="B9345">
        <v>16</v>
      </c>
      <c r="C9345">
        <v>9.3999999999999997E-4</v>
      </c>
      <c r="D9345">
        <v>9.3999999999999997E-4</v>
      </c>
      <c r="E9345">
        <v>0.5</v>
      </c>
      <c r="F9345">
        <v>96434</v>
      </c>
      <c r="G9345">
        <v>90</v>
      </c>
      <c r="H9345">
        <v>96389</v>
      </c>
      <c r="I9345">
        <v>5314179</v>
      </c>
      <c r="J9345">
        <v>55.11</v>
      </c>
    </row>
    <row r="9346" spans="1:10" x14ac:dyDescent="0.25">
      <c r="A9346">
        <v>1960</v>
      </c>
      <c r="B9346">
        <v>17</v>
      </c>
      <c r="C9346">
        <v>1.07E-3</v>
      </c>
      <c r="D9346">
        <v>1.07E-3</v>
      </c>
      <c r="E9346">
        <v>0.5</v>
      </c>
      <c r="F9346">
        <v>96344</v>
      </c>
      <c r="G9346">
        <v>103</v>
      </c>
      <c r="H9346">
        <v>96292</v>
      </c>
      <c r="I9346">
        <v>5217790</v>
      </c>
      <c r="J9346">
        <v>54.16</v>
      </c>
    </row>
    <row r="9347" spans="1:10" x14ac:dyDescent="0.25">
      <c r="A9347">
        <v>1960</v>
      </c>
      <c r="B9347">
        <v>18</v>
      </c>
      <c r="C9347">
        <v>1.34E-3</v>
      </c>
      <c r="D9347">
        <v>1.33E-3</v>
      </c>
      <c r="E9347">
        <v>0.5</v>
      </c>
      <c r="F9347">
        <v>96240</v>
      </c>
      <c r="G9347">
        <v>128</v>
      </c>
      <c r="H9347">
        <v>96176</v>
      </c>
      <c r="I9347">
        <v>5121498</v>
      </c>
      <c r="J9347">
        <v>53.22</v>
      </c>
    </row>
    <row r="9348" spans="1:10" x14ac:dyDescent="0.25">
      <c r="A9348">
        <v>1960</v>
      </c>
      <c r="B9348">
        <v>19</v>
      </c>
      <c r="C9348">
        <v>1.34E-3</v>
      </c>
      <c r="D9348">
        <v>1.34E-3</v>
      </c>
      <c r="E9348">
        <v>0.5</v>
      </c>
      <c r="F9348">
        <v>96112</v>
      </c>
      <c r="G9348">
        <v>129</v>
      </c>
      <c r="H9348">
        <v>96048</v>
      </c>
      <c r="I9348">
        <v>5025322</v>
      </c>
      <c r="J9348">
        <v>52.29</v>
      </c>
    </row>
    <row r="9349" spans="1:10" x14ac:dyDescent="0.25">
      <c r="A9349">
        <v>1960</v>
      </c>
      <c r="B9349">
        <v>20</v>
      </c>
      <c r="C9349">
        <v>1.6999999999999999E-3</v>
      </c>
      <c r="D9349">
        <v>1.6999999999999999E-3</v>
      </c>
      <c r="E9349">
        <v>0.5</v>
      </c>
      <c r="F9349">
        <v>95983</v>
      </c>
      <c r="G9349">
        <v>163</v>
      </c>
      <c r="H9349">
        <v>95902</v>
      </c>
      <c r="I9349">
        <v>4929274</v>
      </c>
      <c r="J9349">
        <v>51.36</v>
      </c>
    </row>
    <row r="9350" spans="1:10" x14ac:dyDescent="0.25">
      <c r="A9350">
        <v>1960</v>
      </c>
      <c r="B9350">
        <v>21</v>
      </c>
      <c r="C9350">
        <v>1.8699999999999999E-3</v>
      </c>
      <c r="D9350">
        <v>1.8600000000000001E-3</v>
      </c>
      <c r="E9350">
        <v>0.5</v>
      </c>
      <c r="F9350">
        <v>95820</v>
      </c>
      <c r="G9350">
        <v>179</v>
      </c>
      <c r="H9350">
        <v>95731</v>
      </c>
      <c r="I9350">
        <v>4833372</v>
      </c>
      <c r="J9350">
        <v>50.44</v>
      </c>
    </row>
    <row r="9351" spans="1:10" x14ac:dyDescent="0.25">
      <c r="A9351">
        <v>1960</v>
      </c>
      <c r="B9351">
        <v>22</v>
      </c>
      <c r="C9351">
        <v>1.81E-3</v>
      </c>
      <c r="D9351">
        <v>1.81E-3</v>
      </c>
      <c r="E9351">
        <v>0.5</v>
      </c>
      <c r="F9351">
        <v>95642</v>
      </c>
      <c r="G9351">
        <v>173</v>
      </c>
      <c r="H9351">
        <v>95555</v>
      </c>
      <c r="I9351">
        <v>4737642</v>
      </c>
      <c r="J9351">
        <v>49.54</v>
      </c>
    </row>
    <row r="9352" spans="1:10" x14ac:dyDescent="0.25">
      <c r="A9352">
        <v>1960</v>
      </c>
      <c r="B9352">
        <v>23</v>
      </c>
      <c r="C9352">
        <v>1.97E-3</v>
      </c>
      <c r="D9352">
        <v>1.97E-3</v>
      </c>
      <c r="E9352">
        <v>0.5</v>
      </c>
      <c r="F9352">
        <v>95469</v>
      </c>
      <c r="G9352">
        <v>188</v>
      </c>
      <c r="H9352">
        <v>95374</v>
      </c>
      <c r="I9352">
        <v>4642086</v>
      </c>
      <c r="J9352">
        <v>48.62</v>
      </c>
    </row>
    <row r="9353" spans="1:10" x14ac:dyDescent="0.25">
      <c r="A9353">
        <v>1960</v>
      </c>
      <c r="B9353">
        <v>24</v>
      </c>
      <c r="C9353">
        <v>1.4499999999999999E-3</v>
      </c>
      <c r="D9353">
        <v>1.4499999999999999E-3</v>
      </c>
      <c r="E9353">
        <v>0.5</v>
      </c>
      <c r="F9353">
        <v>95280</v>
      </c>
      <c r="G9353">
        <v>138</v>
      </c>
      <c r="H9353">
        <v>95211</v>
      </c>
      <c r="I9353">
        <v>4546712</v>
      </c>
      <c r="J9353">
        <v>47.72</v>
      </c>
    </row>
    <row r="9354" spans="1:10" x14ac:dyDescent="0.25">
      <c r="A9354">
        <v>1960</v>
      </c>
      <c r="B9354">
        <v>25</v>
      </c>
      <c r="C9354">
        <v>1.5299999999999999E-3</v>
      </c>
      <c r="D9354">
        <v>1.5299999999999999E-3</v>
      </c>
      <c r="E9354">
        <v>0.5</v>
      </c>
      <c r="F9354">
        <v>95142</v>
      </c>
      <c r="G9354">
        <v>146</v>
      </c>
      <c r="H9354">
        <v>95070</v>
      </c>
      <c r="I9354">
        <v>4451501</v>
      </c>
      <c r="J9354">
        <v>46.79</v>
      </c>
    </row>
    <row r="9355" spans="1:10" x14ac:dyDescent="0.25">
      <c r="A9355">
        <v>1960</v>
      </c>
      <c r="B9355">
        <v>26</v>
      </c>
      <c r="C9355">
        <v>1.42E-3</v>
      </c>
      <c r="D9355">
        <v>1.42E-3</v>
      </c>
      <c r="E9355">
        <v>0.5</v>
      </c>
      <c r="F9355">
        <v>94997</v>
      </c>
      <c r="G9355">
        <v>135</v>
      </c>
      <c r="H9355">
        <v>94929</v>
      </c>
      <c r="I9355">
        <v>4356431</v>
      </c>
      <c r="J9355">
        <v>45.86</v>
      </c>
    </row>
    <row r="9356" spans="1:10" x14ac:dyDescent="0.25">
      <c r="A9356">
        <v>1960</v>
      </c>
      <c r="B9356">
        <v>27</v>
      </c>
      <c r="C9356">
        <v>1.4499999999999999E-3</v>
      </c>
      <c r="D9356">
        <v>1.4499999999999999E-3</v>
      </c>
      <c r="E9356">
        <v>0.5</v>
      </c>
      <c r="F9356">
        <v>94862</v>
      </c>
      <c r="G9356">
        <v>137</v>
      </c>
      <c r="H9356">
        <v>94793</v>
      </c>
      <c r="I9356">
        <v>4261502</v>
      </c>
      <c r="J9356">
        <v>44.92</v>
      </c>
    </row>
    <row r="9357" spans="1:10" x14ac:dyDescent="0.25">
      <c r="A9357">
        <v>1960</v>
      </c>
      <c r="B9357">
        <v>28</v>
      </c>
      <c r="C9357">
        <v>1.2899999999999999E-3</v>
      </c>
      <c r="D9357">
        <v>1.2899999999999999E-3</v>
      </c>
      <c r="E9357">
        <v>0.5</v>
      </c>
      <c r="F9357">
        <v>94725</v>
      </c>
      <c r="G9357">
        <v>122</v>
      </c>
      <c r="H9357">
        <v>94664</v>
      </c>
      <c r="I9357">
        <v>4166709</v>
      </c>
      <c r="J9357">
        <v>43.99</v>
      </c>
    </row>
    <row r="9358" spans="1:10" x14ac:dyDescent="0.25">
      <c r="A9358">
        <v>1960</v>
      </c>
      <c r="B9358">
        <v>29</v>
      </c>
      <c r="C9358">
        <v>1.39E-3</v>
      </c>
      <c r="D9358">
        <v>1.39E-3</v>
      </c>
      <c r="E9358">
        <v>0.5</v>
      </c>
      <c r="F9358">
        <v>94603</v>
      </c>
      <c r="G9358">
        <v>131</v>
      </c>
      <c r="H9358">
        <v>94537</v>
      </c>
      <c r="I9358">
        <v>4072045</v>
      </c>
      <c r="J9358">
        <v>43.04</v>
      </c>
    </row>
    <row r="9359" spans="1:10" x14ac:dyDescent="0.25">
      <c r="A9359">
        <v>1960</v>
      </c>
      <c r="B9359">
        <v>30</v>
      </c>
      <c r="C9359">
        <v>1.31E-3</v>
      </c>
      <c r="D9359">
        <v>1.31E-3</v>
      </c>
      <c r="E9359">
        <v>0.5</v>
      </c>
      <c r="F9359">
        <v>94471</v>
      </c>
      <c r="G9359">
        <v>124</v>
      </c>
      <c r="H9359">
        <v>94409</v>
      </c>
      <c r="I9359">
        <v>3977508</v>
      </c>
      <c r="J9359">
        <v>42.1</v>
      </c>
    </row>
    <row r="9360" spans="1:10" x14ac:dyDescent="0.25">
      <c r="A9360">
        <v>1960</v>
      </c>
      <c r="B9360">
        <v>31</v>
      </c>
      <c r="C9360">
        <v>1.8699999999999999E-3</v>
      </c>
      <c r="D9360">
        <v>1.8699999999999999E-3</v>
      </c>
      <c r="E9360">
        <v>0.5</v>
      </c>
      <c r="F9360">
        <v>94347</v>
      </c>
      <c r="G9360">
        <v>176</v>
      </c>
      <c r="H9360">
        <v>94259</v>
      </c>
      <c r="I9360">
        <v>3883099</v>
      </c>
      <c r="J9360">
        <v>41.16</v>
      </c>
    </row>
    <row r="9361" spans="1:10" x14ac:dyDescent="0.25">
      <c r="A9361">
        <v>1960</v>
      </c>
      <c r="B9361">
        <v>32</v>
      </c>
      <c r="C9361">
        <v>2.0899999999999998E-3</v>
      </c>
      <c r="D9361">
        <v>2.0899999999999998E-3</v>
      </c>
      <c r="E9361">
        <v>0.5</v>
      </c>
      <c r="F9361">
        <v>94171</v>
      </c>
      <c r="G9361">
        <v>197</v>
      </c>
      <c r="H9361">
        <v>94073</v>
      </c>
      <c r="I9361">
        <v>3788840</v>
      </c>
      <c r="J9361">
        <v>40.229999999999997</v>
      </c>
    </row>
    <row r="9362" spans="1:10" x14ac:dyDescent="0.25">
      <c r="A9362">
        <v>1960</v>
      </c>
      <c r="B9362">
        <v>33</v>
      </c>
      <c r="C9362">
        <v>1.74E-3</v>
      </c>
      <c r="D9362">
        <v>1.74E-3</v>
      </c>
      <c r="E9362">
        <v>0.5</v>
      </c>
      <c r="F9362">
        <v>93974</v>
      </c>
      <c r="G9362">
        <v>163</v>
      </c>
      <c r="H9362">
        <v>93893</v>
      </c>
      <c r="I9362">
        <v>3694767</v>
      </c>
      <c r="J9362">
        <v>39.32</v>
      </c>
    </row>
    <row r="9363" spans="1:10" x14ac:dyDescent="0.25">
      <c r="A9363">
        <v>1960</v>
      </c>
      <c r="B9363">
        <v>34</v>
      </c>
      <c r="C9363">
        <v>1.8400000000000001E-3</v>
      </c>
      <c r="D9363">
        <v>1.8400000000000001E-3</v>
      </c>
      <c r="E9363">
        <v>0.5</v>
      </c>
      <c r="F9363">
        <v>93811</v>
      </c>
      <c r="G9363">
        <v>172</v>
      </c>
      <c r="H9363">
        <v>93725</v>
      </c>
      <c r="I9363">
        <v>3600874</v>
      </c>
      <c r="J9363">
        <v>38.380000000000003</v>
      </c>
    </row>
    <row r="9364" spans="1:10" x14ac:dyDescent="0.25">
      <c r="A9364">
        <v>1960</v>
      </c>
      <c r="B9364">
        <v>35</v>
      </c>
      <c r="C9364">
        <v>1.9300000000000001E-3</v>
      </c>
      <c r="D9364">
        <v>1.9300000000000001E-3</v>
      </c>
      <c r="E9364">
        <v>0.5</v>
      </c>
      <c r="F9364">
        <v>93639</v>
      </c>
      <c r="G9364">
        <v>180</v>
      </c>
      <c r="H9364">
        <v>93548</v>
      </c>
      <c r="I9364">
        <v>3507149</v>
      </c>
      <c r="J9364">
        <v>37.450000000000003</v>
      </c>
    </row>
    <row r="9365" spans="1:10" x14ac:dyDescent="0.25">
      <c r="A9365">
        <v>1960</v>
      </c>
      <c r="B9365">
        <v>36</v>
      </c>
      <c r="C9365">
        <v>1.6000000000000001E-3</v>
      </c>
      <c r="D9365">
        <v>1.6000000000000001E-3</v>
      </c>
      <c r="E9365">
        <v>0.5</v>
      </c>
      <c r="F9365">
        <v>93458</v>
      </c>
      <c r="G9365">
        <v>149</v>
      </c>
      <c r="H9365">
        <v>93384</v>
      </c>
      <c r="I9365">
        <v>3413601</v>
      </c>
      <c r="J9365">
        <v>36.53</v>
      </c>
    </row>
    <row r="9366" spans="1:10" x14ac:dyDescent="0.25">
      <c r="A9366">
        <v>1960</v>
      </c>
      <c r="B9366">
        <v>37</v>
      </c>
      <c r="C9366">
        <v>2.15E-3</v>
      </c>
      <c r="D9366">
        <v>2.15E-3</v>
      </c>
      <c r="E9366">
        <v>0.5</v>
      </c>
      <c r="F9366">
        <v>93309</v>
      </c>
      <c r="G9366">
        <v>200</v>
      </c>
      <c r="H9366">
        <v>93209</v>
      </c>
      <c r="I9366">
        <v>3320217</v>
      </c>
      <c r="J9366">
        <v>35.58</v>
      </c>
    </row>
    <row r="9367" spans="1:10" x14ac:dyDescent="0.25">
      <c r="A9367">
        <v>1960</v>
      </c>
      <c r="B9367">
        <v>38</v>
      </c>
      <c r="C9367">
        <v>2.14E-3</v>
      </c>
      <c r="D9367">
        <v>2.1299999999999999E-3</v>
      </c>
      <c r="E9367">
        <v>0.5</v>
      </c>
      <c r="F9367">
        <v>93109</v>
      </c>
      <c r="G9367">
        <v>199</v>
      </c>
      <c r="H9367">
        <v>93010</v>
      </c>
      <c r="I9367">
        <v>3227008</v>
      </c>
      <c r="J9367">
        <v>34.659999999999997</v>
      </c>
    </row>
    <row r="9368" spans="1:10" x14ac:dyDescent="0.25">
      <c r="A9368">
        <v>1960</v>
      </c>
      <c r="B9368">
        <v>39</v>
      </c>
      <c r="C9368">
        <v>2.2200000000000002E-3</v>
      </c>
      <c r="D9368">
        <v>2.2200000000000002E-3</v>
      </c>
      <c r="E9368">
        <v>0.5</v>
      </c>
      <c r="F9368">
        <v>92910</v>
      </c>
      <c r="G9368">
        <v>206</v>
      </c>
      <c r="H9368">
        <v>92807</v>
      </c>
      <c r="I9368">
        <v>3133998</v>
      </c>
      <c r="J9368">
        <v>33.729999999999997</v>
      </c>
    </row>
    <row r="9369" spans="1:10" x14ac:dyDescent="0.25">
      <c r="A9369">
        <v>1960</v>
      </c>
      <c r="B9369">
        <v>40</v>
      </c>
      <c r="C9369">
        <v>2.97E-3</v>
      </c>
      <c r="D9369">
        <v>2.96E-3</v>
      </c>
      <c r="E9369">
        <v>0.5</v>
      </c>
      <c r="F9369">
        <v>92704</v>
      </c>
      <c r="G9369">
        <v>275</v>
      </c>
      <c r="H9369">
        <v>92567</v>
      </c>
      <c r="I9369">
        <v>3041191</v>
      </c>
      <c r="J9369">
        <v>32.81</v>
      </c>
    </row>
    <row r="9370" spans="1:10" x14ac:dyDescent="0.25">
      <c r="A9370">
        <v>1960</v>
      </c>
      <c r="B9370">
        <v>41</v>
      </c>
      <c r="C9370">
        <v>2.2799999999999999E-3</v>
      </c>
      <c r="D9370">
        <v>2.2699999999999999E-3</v>
      </c>
      <c r="E9370">
        <v>0.5</v>
      </c>
      <c r="F9370">
        <v>92430</v>
      </c>
      <c r="G9370">
        <v>210</v>
      </c>
      <c r="H9370">
        <v>92325</v>
      </c>
      <c r="I9370">
        <v>2948624</v>
      </c>
      <c r="J9370">
        <v>31.9</v>
      </c>
    </row>
    <row r="9371" spans="1:10" x14ac:dyDescent="0.25">
      <c r="A9371">
        <v>1960</v>
      </c>
      <c r="B9371">
        <v>42</v>
      </c>
      <c r="C9371">
        <v>3.3E-3</v>
      </c>
      <c r="D9371">
        <v>3.3E-3</v>
      </c>
      <c r="E9371">
        <v>0.5</v>
      </c>
      <c r="F9371">
        <v>92220</v>
      </c>
      <c r="G9371">
        <v>304</v>
      </c>
      <c r="H9371">
        <v>92067</v>
      </c>
      <c r="I9371">
        <v>2856299</v>
      </c>
      <c r="J9371">
        <v>30.97</v>
      </c>
    </row>
    <row r="9372" spans="1:10" x14ac:dyDescent="0.25">
      <c r="A9372">
        <v>1960</v>
      </c>
      <c r="B9372">
        <v>43</v>
      </c>
      <c r="C9372">
        <v>3.81E-3</v>
      </c>
      <c r="D9372">
        <v>3.81E-3</v>
      </c>
      <c r="E9372">
        <v>0.5</v>
      </c>
      <c r="F9372">
        <v>91915</v>
      </c>
      <c r="G9372">
        <v>350</v>
      </c>
      <c r="H9372">
        <v>91740</v>
      </c>
      <c r="I9372">
        <v>2764232</v>
      </c>
      <c r="J9372">
        <v>30.07</v>
      </c>
    </row>
    <row r="9373" spans="1:10" x14ac:dyDescent="0.25">
      <c r="A9373">
        <v>1960</v>
      </c>
      <c r="B9373">
        <v>44</v>
      </c>
      <c r="C9373">
        <v>4.0099999999999997E-3</v>
      </c>
      <c r="D9373">
        <v>4.0000000000000001E-3</v>
      </c>
      <c r="E9373">
        <v>0.5</v>
      </c>
      <c r="F9373">
        <v>91565</v>
      </c>
      <c r="G9373">
        <v>367</v>
      </c>
      <c r="H9373">
        <v>91382</v>
      </c>
      <c r="I9373">
        <v>2672491</v>
      </c>
      <c r="J9373">
        <v>29.19</v>
      </c>
    </row>
    <row r="9374" spans="1:10" x14ac:dyDescent="0.25">
      <c r="A9374">
        <v>1960</v>
      </c>
      <c r="B9374">
        <v>45</v>
      </c>
      <c r="C9374">
        <v>3.96E-3</v>
      </c>
      <c r="D9374">
        <v>3.96E-3</v>
      </c>
      <c r="E9374">
        <v>0.5</v>
      </c>
      <c r="F9374">
        <v>91199</v>
      </c>
      <c r="G9374">
        <v>361</v>
      </c>
      <c r="H9374">
        <v>91018</v>
      </c>
      <c r="I9374">
        <v>2581109</v>
      </c>
      <c r="J9374">
        <v>28.3</v>
      </c>
    </row>
    <row r="9375" spans="1:10" x14ac:dyDescent="0.25">
      <c r="A9375">
        <v>1960</v>
      </c>
      <c r="B9375">
        <v>46</v>
      </c>
      <c r="C9375">
        <v>4.5100000000000001E-3</v>
      </c>
      <c r="D9375">
        <v>4.4999999999999997E-3</v>
      </c>
      <c r="E9375">
        <v>0.5</v>
      </c>
      <c r="F9375">
        <v>90838</v>
      </c>
      <c r="G9375">
        <v>409</v>
      </c>
      <c r="H9375">
        <v>90634</v>
      </c>
      <c r="I9375">
        <v>2490091</v>
      </c>
      <c r="J9375">
        <v>27.41</v>
      </c>
    </row>
    <row r="9376" spans="1:10" x14ac:dyDescent="0.25">
      <c r="A9376">
        <v>1960</v>
      </c>
      <c r="B9376">
        <v>47</v>
      </c>
      <c r="C9376">
        <v>5.7099999999999998E-3</v>
      </c>
      <c r="D9376">
        <v>5.7000000000000002E-3</v>
      </c>
      <c r="E9376">
        <v>0.5</v>
      </c>
      <c r="F9376">
        <v>90429</v>
      </c>
      <c r="G9376">
        <v>515</v>
      </c>
      <c r="H9376">
        <v>90172</v>
      </c>
      <c r="I9376">
        <v>2399457</v>
      </c>
      <c r="J9376">
        <v>26.53</v>
      </c>
    </row>
    <row r="9377" spans="1:10" x14ac:dyDescent="0.25">
      <c r="A9377">
        <v>1960</v>
      </c>
      <c r="B9377">
        <v>48</v>
      </c>
      <c r="C9377">
        <v>5.5399999999999998E-3</v>
      </c>
      <c r="D9377">
        <v>5.5199999999999997E-3</v>
      </c>
      <c r="E9377">
        <v>0.5</v>
      </c>
      <c r="F9377">
        <v>89914</v>
      </c>
      <c r="G9377">
        <v>496</v>
      </c>
      <c r="H9377">
        <v>89666</v>
      </c>
      <c r="I9377">
        <v>2309286</v>
      </c>
      <c r="J9377">
        <v>25.68</v>
      </c>
    </row>
    <row r="9378" spans="1:10" x14ac:dyDescent="0.25">
      <c r="A9378">
        <v>1960</v>
      </c>
      <c r="B9378">
        <v>49</v>
      </c>
      <c r="C9378">
        <v>6.3099999999999996E-3</v>
      </c>
      <c r="D9378">
        <v>6.2899999999999996E-3</v>
      </c>
      <c r="E9378">
        <v>0.5</v>
      </c>
      <c r="F9378">
        <v>89418</v>
      </c>
      <c r="G9378">
        <v>562</v>
      </c>
      <c r="H9378">
        <v>89136</v>
      </c>
      <c r="I9378">
        <v>2219620</v>
      </c>
      <c r="J9378">
        <v>24.82</v>
      </c>
    </row>
    <row r="9379" spans="1:10" x14ac:dyDescent="0.25">
      <c r="A9379">
        <v>1960</v>
      </c>
      <c r="B9379">
        <v>50</v>
      </c>
      <c r="C9379">
        <v>6.0800000000000003E-3</v>
      </c>
      <c r="D9379">
        <v>6.0600000000000003E-3</v>
      </c>
      <c r="E9379">
        <v>0.5</v>
      </c>
      <c r="F9379">
        <v>88855</v>
      </c>
      <c r="G9379">
        <v>539</v>
      </c>
      <c r="H9379">
        <v>88586</v>
      </c>
      <c r="I9379">
        <v>2130483</v>
      </c>
      <c r="J9379">
        <v>23.98</v>
      </c>
    </row>
    <row r="9380" spans="1:10" x14ac:dyDescent="0.25">
      <c r="A9380">
        <v>1960</v>
      </c>
      <c r="B9380">
        <v>51</v>
      </c>
      <c r="C9380">
        <v>7.5399999999999998E-3</v>
      </c>
      <c r="D9380">
        <v>7.5199999999999998E-3</v>
      </c>
      <c r="E9380">
        <v>0.5</v>
      </c>
      <c r="F9380">
        <v>88316</v>
      </c>
      <c r="G9380">
        <v>664</v>
      </c>
      <c r="H9380">
        <v>87985</v>
      </c>
      <c r="I9380">
        <v>2041898</v>
      </c>
      <c r="J9380">
        <v>23.12</v>
      </c>
    </row>
    <row r="9381" spans="1:10" x14ac:dyDescent="0.25">
      <c r="A9381">
        <v>1960</v>
      </c>
      <c r="B9381">
        <v>52</v>
      </c>
      <c r="C9381">
        <v>9.1599999999999997E-3</v>
      </c>
      <c r="D9381">
        <v>9.1199999999999996E-3</v>
      </c>
      <c r="E9381">
        <v>0.5</v>
      </c>
      <c r="F9381">
        <v>87653</v>
      </c>
      <c r="G9381">
        <v>799</v>
      </c>
      <c r="H9381">
        <v>87253</v>
      </c>
      <c r="I9381">
        <v>1953913</v>
      </c>
      <c r="J9381">
        <v>22.29</v>
      </c>
    </row>
    <row r="9382" spans="1:10" x14ac:dyDescent="0.25">
      <c r="A9382">
        <v>1960</v>
      </c>
      <c r="B9382">
        <v>53</v>
      </c>
      <c r="C9382">
        <v>9.7999999999999997E-3</v>
      </c>
      <c r="D9382">
        <v>9.7599999999999996E-3</v>
      </c>
      <c r="E9382">
        <v>0.5</v>
      </c>
      <c r="F9382">
        <v>86854</v>
      </c>
      <c r="G9382">
        <v>847</v>
      </c>
      <c r="H9382">
        <v>86430</v>
      </c>
      <c r="I9382">
        <v>1866660</v>
      </c>
      <c r="J9382">
        <v>21.49</v>
      </c>
    </row>
    <row r="9383" spans="1:10" x14ac:dyDescent="0.25">
      <c r="A9383">
        <v>1960</v>
      </c>
      <c r="B9383">
        <v>54</v>
      </c>
      <c r="C9383">
        <v>1.064E-2</v>
      </c>
      <c r="D9383">
        <v>1.0580000000000001E-2</v>
      </c>
      <c r="E9383">
        <v>0.5</v>
      </c>
      <c r="F9383">
        <v>86006</v>
      </c>
      <c r="G9383">
        <v>910</v>
      </c>
      <c r="H9383">
        <v>85551</v>
      </c>
      <c r="I9383">
        <v>1780230</v>
      </c>
      <c r="J9383">
        <v>20.7</v>
      </c>
    </row>
    <row r="9384" spans="1:10" x14ac:dyDescent="0.25">
      <c r="A9384">
        <v>1960</v>
      </c>
      <c r="B9384">
        <v>55</v>
      </c>
      <c r="C9384">
        <v>1.2019999999999999E-2</v>
      </c>
      <c r="D9384">
        <v>1.1950000000000001E-2</v>
      </c>
      <c r="E9384">
        <v>0.5</v>
      </c>
      <c r="F9384">
        <v>85096</v>
      </c>
      <c r="G9384">
        <v>1017</v>
      </c>
      <c r="H9384">
        <v>84588</v>
      </c>
      <c r="I9384">
        <v>1694679</v>
      </c>
      <c r="J9384">
        <v>19.91</v>
      </c>
    </row>
    <row r="9385" spans="1:10" x14ac:dyDescent="0.25">
      <c r="A9385">
        <v>1960</v>
      </c>
      <c r="B9385">
        <v>56</v>
      </c>
      <c r="C9385">
        <v>1.1950000000000001E-2</v>
      </c>
      <c r="D9385">
        <v>1.188E-2</v>
      </c>
      <c r="E9385">
        <v>0.5</v>
      </c>
      <c r="F9385">
        <v>84079</v>
      </c>
      <c r="G9385">
        <v>999</v>
      </c>
      <c r="H9385">
        <v>83580</v>
      </c>
      <c r="I9385">
        <v>1610091</v>
      </c>
      <c r="J9385">
        <v>19.149999999999999</v>
      </c>
    </row>
    <row r="9386" spans="1:10" x14ac:dyDescent="0.25">
      <c r="A9386">
        <v>1960</v>
      </c>
      <c r="B9386">
        <v>57</v>
      </c>
      <c r="C9386">
        <v>1.392E-2</v>
      </c>
      <c r="D9386">
        <v>1.3820000000000001E-2</v>
      </c>
      <c r="E9386">
        <v>0.5</v>
      </c>
      <c r="F9386">
        <v>83080</v>
      </c>
      <c r="G9386">
        <v>1149</v>
      </c>
      <c r="H9386">
        <v>82506</v>
      </c>
      <c r="I9386">
        <v>1526511</v>
      </c>
      <c r="J9386">
        <v>18.37</v>
      </c>
    </row>
    <row r="9387" spans="1:10" x14ac:dyDescent="0.25">
      <c r="A9387">
        <v>1960</v>
      </c>
      <c r="B9387">
        <v>58</v>
      </c>
      <c r="C9387">
        <v>1.5689999999999999E-2</v>
      </c>
      <c r="D9387">
        <v>1.5570000000000001E-2</v>
      </c>
      <c r="E9387">
        <v>0.5</v>
      </c>
      <c r="F9387">
        <v>81931</v>
      </c>
      <c r="G9387">
        <v>1276</v>
      </c>
      <c r="H9387">
        <v>81294</v>
      </c>
      <c r="I9387">
        <v>1444006</v>
      </c>
      <c r="J9387">
        <v>17.62</v>
      </c>
    </row>
    <row r="9388" spans="1:10" x14ac:dyDescent="0.25">
      <c r="A9388">
        <v>1960</v>
      </c>
      <c r="B9388">
        <v>59</v>
      </c>
      <c r="C9388">
        <v>1.7440000000000001E-2</v>
      </c>
      <c r="D9388">
        <v>1.729E-2</v>
      </c>
      <c r="E9388">
        <v>0.5</v>
      </c>
      <c r="F9388">
        <v>80656</v>
      </c>
      <c r="G9388">
        <v>1394</v>
      </c>
      <c r="H9388">
        <v>79958</v>
      </c>
      <c r="I9388">
        <v>1362712</v>
      </c>
      <c r="J9388">
        <v>16.899999999999999</v>
      </c>
    </row>
    <row r="9389" spans="1:10" x14ac:dyDescent="0.25">
      <c r="A9389">
        <v>1960</v>
      </c>
      <c r="B9389">
        <v>60</v>
      </c>
      <c r="C9389">
        <v>1.9040000000000001E-2</v>
      </c>
      <c r="D9389">
        <v>1.8859999999999998E-2</v>
      </c>
      <c r="E9389">
        <v>0.5</v>
      </c>
      <c r="F9389">
        <v>79261</v>
      </c>
      <c r="G9389">
        <v>1495</v>
      </c>
      <c r="H9389">
        <v>78514</v>
      </c>
      <c r="I9389">
        <v>1282754</v>
      </c>
      <c r="J9389">
        <v>16.18</v>
      </c>
    </row>
    <row r="9390" spans="1:10" x14ac:dyDescent="0.25">
      <c r="A9390">
        <v>1960</v>
      </c>
      <c r="B9390">
        <v>61</v>
      </c>
      <c r="C9390">
        <v>2.2009999999999998E-2</v>
      </c>
      <c r="D9390">
        <v>2.1770000000000001E-2</v>
      </c>
      <c r="E9390">
        <v>0.5</v>
      </c>
      <c r="F9390">
        <v>77766</v>
      </c>
      <c r="G9390">
        <v>1693</v>
      </c>
      <c r="H9390">
        <v>76920</v>
      </c>
      <c r="I9390">
        <v>1204240</v>
      </c>
      <c r="J9390">
        <v>15.49</v>
      </c>
    </row>
    <row r="9391" spans="1:10" x14ac:dyDescent="0.25">
      <c r="A9391">
        <v>1960</v>
      </c>
      <c r="B9391">
        <v>62</v>
      </c>
      <c r="C9391">
        <v>2.332E-2</v>
      </c>
      <c r="D9391">
        <v>2.3050000000000001E-2</v>
      </c>
      <c r="E9391">
        <v>0.5</v>
      </c>
      <c r="F9391">
        <v>76073</v>
      </c>
      <c r="G9391">
        <v>1753</v>
      </c>
      <c r="H9391">
        <v>75196</v>
      </c>
      <c r="I9391">
        <v>1127321</v>
      </c>
      <c r="J9391">
        <v>14.82</v>
      </c>
    </row>
    <row r="9392" spans="1:10" x14ac:dyDescent="0.25">
      <c r="A9392">
        <v>1960</v>
      </c>
      <c r="B9392">
        <v>63</v>
      </c>
      <c r="C9392">
        <v>2.5649999999999999E-2</v>
      </c>
      <c r="D9392">
        <v>2.5329999999999998E-2</v>
      </c>
      <c r="E9392">
        <v>0.5</v>
      </c>
      <c r="F9392">
        <v>74320</v>
      </c>
      <c r="G9392">
        <v>1882</v>
      </c>
      <c r="H9392">
        <v>73379</v>
      </c>
      <c r="I9392">
        <v>1052124</v>
      </c>
      <c r="J9392">
        <v>14.16</v>
      </c>
    </row>
    <row r="9393" spans="1:10" x14ac:dyDescent="0.25">
      <c r="A9393">
        <v>1960</v>
      </c>
      <c r="B9393">
        <v>64</v>
      </c>
      <c r="C9393">
        <v>2.9850000000000002E-2</v>
      </c>
      <c r="D9393">
        <v>2.9409999999999999E-2</v>
      </c>
      <c r="E9393">
        <v>0.5</v>
      </c>
      <c r="F9393">
        <v>72437</v>
      </c>
      <c r="G9393">
        <v>2130</v>
      </c>
      <c r="H9393">
        <v>71372</v>
      </c>
      <c r="I9393">
        <v>978745</v>
      </c>
      <c r="J9393">
        <v>13.51</v>
      </c>
    </row>
    <row r="9394" spans="1:10" x14ac:dyDescent="0.25">
      <c r="A9394">
        <v>1960</v>
      </c>
      <c r="B9394">
        <v>65</v>
      </c>
      <c r="C9394">
        <v>3.0790000000000001E-2</v>
      </c>
      <c r="D9394">
        <v>3.032E-2</v>
      </c>
      <c r="E9394">
        <v>0.5</v>
      </c>
      <c r="F9394">
        <v>70307</v>
      </c>
      <c r="G9394">
        <v>2132</v>
      </c>
      <c r="H9394">
        <v>69241</v>
      </c>
      <c r="I9394">
        <v>907373</v>
      </c>
      <c r="J9394">
        <v>12.91</v>
      </c>
    </row>
    <row r="9395" spans="1:10" x14ac:dyDescent="0.25">
      <c r="A9395">
        <v>1960</v>
      </c>
      <c r="B9395">
        <v>66</v>
      </c>
      <c r="C9395">
        <v>3.3459999999999997E-2</v>
      </c>
      <c r="D9395">
        <v>3.2899999999999999E-2</v>
      </c>
      <c r="E9395">
        <v>0.5</v>
      </c>
      <c r="F9395">
        <v>68175</v>
      </c>
      <c r="G9395">
        <v>2243</v>
      </c>
      <c r="H9395">
        <v>67053</v>
      </c>
      <c r="I9395">
        <v>838132</v>
      </c>
      <c r="J9395">
        <v>12.29</v>
      </c>
    </row>
    <row r="9396" spans="1:10" x14ac:dyDescent="0.25">
      <c r="A9396">
        <v>1960</v>
      </c>
      <c r="B9396">
        <v>67</v>
      </c>
      <c r="C9396">
        <v>3.7859999999999998E-2</v>
      </c>
      <c r="D9396">
        <v>3.7150000000000002E-2</v>
      </c>
      <c r="E9396">
        <v>0.5</v>
      </c>
      <c r="F9396">
        <v>65932</v>
      </c>
      <c r="G9396">
        <v>2450</v>
      </c>
      <c r="H9396">
        <v>64707</v>
      </c>
      <c r="I9396">
        <v>771079</v>
      </c>
      <c r="J9396">
        <v>11.7</v>
      </c>
    </row>
    <row r="9397" spans="1:10" x14ac:dyDescent="0.25">
      <c r="A9397">
        <v>1960</v>
      </c>
      <c r="B9397">
        <v>68</v>
      </c>
      <c r="C9397">
        <v>3.8100000000000002E-2</v>
      </c>
      <c r="D9397">
        <v>3.739E-2</v>
      </c>
      <c r="E9397">
        <v>0.5</v>
      </c>
      <c r="F9397">
        <v>63482</v>
      </c>
      <c r="G9397">
        <v>2374</v>
      </c>
      <c r="H9397">
        <v>62295</v>
      </c>
      <c r="I9397">
        <v>706372</v>
      </c>
      <c r="J9397">
        <v>11.13</v>
      </c>
    </row>
    <row r="9398" spans="1:10" x14ac:dyDescent="0.25">
      <c r="A9398">
        <v>1960</v>
      </c>
      <c r="B9398">
        <v>69</v>
      </c>
      <c r="C9398">
        <v>4.385E-2</v>
      </c>
      <c r="D9398">
        <v>4.2909999999999997E-2</v>
      </c>
      <c r="E9398">
        <v>0.5</v>
      </c>
      <c r="F9398">
        <v>61109</v>
      </c>
      <c r="G9398">
        <v>2622</v>
      </c>
      <c r="H9398">
        <v>59797</v>
      </c>
      <c r="I9398">
        <v>644077</v>
      </c>
      <c r="J9398">
        <v>10.54</v>
      </c>
    </row>
    <row r="9399" spans="1:10" x14ac:dyDescent="0.25">
      <c r="A9399">
        <v>1960</v>
      </c>
      <c r="B9399">
        <v>70</v>
      </c>
      <c r="C9399">
        <v>4.6899999999999997E-2</v>
      </c>
      <c r="D9399">
        <v>4.5830000000000003E-2</v>
      </c>
      <c r="E9399">
        <v>0.5</v>
      </c>
      <c r="F9399">
        <v>58486</v>
      </c>
      <c r="G9399">
        <v>2680</v>
      </c>
      <c r="H9399">
        <v>57146</v>
      </c>
      <c r="I9399">
        <v>584279</v>
      </c>
      <c r="J9399">
        <v>9.99</v>
      </c>
    </row>
    <row r="9400" spans="1:10" x14ac:dyDescent="0.25">
      <c r="A9400">
        <v>1960</v>
      </c>
      <c r="B9400">
        <v>71</v>
      </c>
      <c r="C9400">
        <v>5.0599999999999999E-2</v>
      </c>
      <c r="D9400">
        <v>4.9349999999999998E-2</v>
      </c>
      <c r="E9400">
        <v>0.5</v>
      </c>
      <c r="F9400">
        <v>55806</v>
      </c>
      <c r="G9400">
        <v>2754</v>
      </c>
      <c r="H9400">
        <v>54429</v>
      </c>
      <c r="I9400">
        <v>527133</v>
      </c>
      <c r="J9400">
        <v>9.4499999999999993</v>
      </c>
    </row>
    <row r="9401" spans="1:10" x14ac:dyDescent="0.25">
      <c r="A9401">
        <v>1960</v>
      </c>
      <c r="B9401">
        <v>72</v>
      </c>
      <c r="C9401">
        <v>5.6989999999999999E-2</v>
      </c>
      <c r="D9401">
        <v>5.5410000000000001E-2</v>
      </c>
      <c r="E9401">
        <v>0.5</v>
      </c>
      <c r="F9401">
        <v>53052</v>
      </c>
      <c r="G9401">
        <v>2940</v>
      </c>
      <c r="H9401">
        <v>51582</v>
      </c>
      <c r="I9401">
        <v>472704</v>
      </c>
      <c r="J9401">
        <v>8.91</v>
      </c>
    </row>
    <row r="9402" spans="1:10" x14ac:dyDescent="0.25">
      <c r="A9402">
        <v>1960</v>
      </c>
      <c r="B9402">
        <v>73</v>
      </c>
      <c r="C9402">
        <v>6.105E-2</v>
      </c>
      <c r="D9402">
        <v>5.9240000000000001E-2</v>
      </c>
      <c r="E9402">
        <v>0.5</v>
      </c>
      <c r="F9402">
        <v>50112</v>
      </c>
      <c r="G9402">
        <v>2969</v>
      </c>
      <c r="H9402">
        <v>48628</v>
      </c>
      <c r="I9402">
        <v>421122</v>
      </c>
      <c r="J9402">
        <v>8.4</v>
      </c>
    </row>
    <row r="9403" spans="1:10" x14ac:dyDescent="0.25">
      <c r="A9403">
        <v>1960</v>
      </c>
      <c r="B9403">
        <v>74</v>
      </c>
      <c r="C9403">
        <v>6.9540000000000005E-2</v>
      </c>
      <c r="D9403">
        <v>6.7210000000000006E-2</v>
      </c>
      <c r="E9403">
        <v>0.5</v>
      </c>
      <c r="F9403">
        <v>47144</v>
      </c>
      <c r="G9403">
        <v>3168</v>
      </c>
      <c r="H9403">
        <v>45560</v>
      </c>
      <c r="I9403">
        <v>372493</v>
      </c>
      <c r="J9403">
        <v>7.9</v>
      </c>
    </row>
    <row r="9404" spans="1:10" x14ac:dyDescent="0.25">
      <c r="A9404">
        <v>1960</v>
      </c>
      <c r="B9404">
        <v>75</v>
      </c>
      <c r="C9404">
        <v>7.5149999999999995E-2</v>
      </c>
      <c r="D9404">
        <v>7.2429999999999994E-2</v>
      </c>
      <c r="E9404">
        <v>0.5</v>
      </c>
      <c r="F9404">
        <v>43975</v>
      </c>
      <c r="G9404">
        <v>3185</v>
      </c>
      <c r="H9404">
        <v>42383</v>
      </c>
      <c r="I9404">
        <v>326934</v>
      </c>
      <c r="J9404">
        <v>7.43</v>
      </c>
    </row>
    <row r="9405" spans="1:10" x14ac:dyDescent="0.25">
      <c r="A9405">
        <v>1960</v>
      </c>
      <c r="B9405">
        <v>76</v>
      </c>
      <c r="C9405">
        <v>8.3019999999999997E-2</v>
      </c>
      <c r="D9405">
        <v>7.9710000000000003E-2</v>
      </c>
      <c r="E9405">
        <v>0.5</v>
      </c>
      <c r="F9405">
        <v>40791</v>
      </c>
      <c r="G9405">
        <v>3252</v>
      </c>
      <c r="H9405">
        <v>39165</v>
      </c>
      <c r="I9405">
        <v>284551</v>
      </c>
      <c r="J9405">
        <v>6.98</v>
      </c>
    </row>
    <row r="9406" spans="1:10" x14ac:dyDescent="0.25">
      <c r="A9406">
        <v>1960</v>
      </c>
      <c r="B9406">
        <v>77</v>
      </c>
      <c r="C9406">
        <v>0.10026</v>
      </c>
      <c r="D9406">
        <v>9.5469999999999999E-2</v>
      </c>
      <c r="E9406">
        <v>0.5</v>
      </c>
      <c r="F9406">
        <v>37539</v>
      </c>
      <c r="G9406">
        <v>3584</v>
      </c>
      <c r="H9406">
        <v>35747</v>
      </c>
      <c r="I9406">
        <v>245386</v>
      </c>
      <c r="J9406">
        <v>6.54</v>
      </c>
    </row>
    <row r="9407" spans="1:10" x14ac:dyDescent="0.25">
      <c r="A9407">
        <v>1960</v>
      </c>
      <c r="B9407">
        <v>78</v>
      </c>
      <c r="C9407">
        <v>0.10674</v>
      </c>
      <c r="D9407">
        <v>0.10133</v>
      </c>
      <c r="E9407">
        <v>0.5</v>
      </c>
      <c r="F9407">
        <v>33955</v>
      </c>
      <c r="G9407">
        <v>3441</v>
      </c>
      <c r="H9407">
        <v>32235</v>
      </c>
      <c r="I9407">
        <v>209639</v>
      </c>
      <c r="J9407">
        <v>6.17</v>
      </c>
    </row>
    <row r="9408" spans="1:10" x14ac:dyDescent="0.25">
      <c r="A9408">
        <v>1960</v>
      </c>
      <c r="B9408">
        <v>79</v>
      </c>
      <c r="C9408">
        <v>0.11053</v>
      </c>
      <c r="D9408">
        <v>0.10474</v>
      </c>
      <c r="E9408">
        <v>0.5</v>
      </c>
      <c r="F9408">
        <v>30514</v>
      </c>
      <c r="G9408">
        <v>3196</v>
      </c>
      <c r="H9408">
        <v>28916</v>
      </c>
      <c r="I9408">
        <v>177404</v>
      </c>
      <c r="J9408">
        <v>5.81</v>
      </c>
    </row>
    <row r="9409" spans="1:10" x14ac:dyDescent="0.25">
      <c r="A9409">
        <v>1960</v>
      </c>
      <c r="B9409">
        <v>80</v>
      </c>
      <c r="C9409">
        <v>0.12534000000000001</v>
      </c>
      <c r="D9409">
        <v>0.11795</v>
      </c>
      <c r="E9409">
        <v>0.5</v>
      </c>
      <c r="F9409">
        <v>27318</v>
      </c>
      <c r="G9409">
        <v>3222</v>
      </c>
      <c r="H9409">
        <v>25707</v>
      </c>
      <c r="I9409">
        <v>148488</v>
      </c>
      <c r="J9409">
        <v>5.44</v>
      </c>
    </row>
    <row r="9410" spans="1:10" x14ac:dyDescent="0.25">
      <c r="A9410">
        <v>1960</v>
      </c>
      <c r="B9410">
        <v>81</v>
      </c>
      <c r="C9410">
        <v>0.13829</v>
      </c>
      <c r="D9410">
        <v>0.12934000000000001</v>
      </c>
      <c r="E9410">
        <v>0.5</v>
      </c>
      <c r="F9410">
        <v>24096</v>
      </c>
      <c r="G9410">
        <v>3117</v>
      </c>
      <c r="H9410">
        <v>22538</v>
      </c>
      <c r="I9410">
        <v>122781</v>
      </c>
      <c r="J9410">
        <v>5.0999999999999996</v>
      </c>
    </row>
    <row r="9411" spans="1:10" x14ac:dyDescent="0.25">
      <c r="A9411">
        <v>1960</v>
      </c>
      <c r="B9411">
        <v>82</v>
      </c>
      <c r="C9411">
        <v>0.14762</v>
      </c>
      <c r="D9411">
        <v>0.13747000000000001</v>
      </c>
      <c r="E9411">
        <v>0.5</v>
      </c>
      <c r="F9411">
        <v>20980</v>
      </c>
      <c r="G9411">
        <v>2884</v>
      </c>
      <c r="H9411">
        <v>19537</v>
      </c>
      <c r="I9411">
        <v>100243</v>
      </c>
      <c r="J9411">
        <v>4.78</v>
      </c>
    </row>
    <row r="9412" spans="1:10" x14ac:dyDescent="0.25">
      <c r="A9412">
        <v>1960</v>
      </c>
      <c r="B9412">
        <v>83</v>
      </c>
      <c r="C9412">
        <v>0.16244</v>
      </c>
      <c r="D9412">
        <v>0.15024000000000001</v>
      </c>
      <c r="E9412">
        <v>0.5</v>
      </c>
      <c r="F9412">
        <v>18095</v>
      </c>
      <c r="G9412">
        <v>2719</v>
      </c>
      <c r="H9412">
        <v>16736</v>
      </c>
      <c r="I9412">
        <v>80705</v>
      </c>
      <c r="J9412">
        <v>4.46</v>
      </c>
    </row>
    <row r="9413" spans="1:10" x14ac:dyDescent="0.25">
      <c r="A9413">
        <v>1960</v>
      </c>
      <c r="B9413">
        <v>84</v>
      </c>
      <c r="C9413">
        <v>0.18234</v>
      </c>
      <c r="D9413">
        <v>0.1671</v>
      </c>
      <c r="E9413">
        <v>0.5</v>
      </c>
      <c r="F9413">
        <v>15377</v>
      </c>
      <c r="G9413">
        <v>2570</v>
      </c>
      <c r="H9413">
        <v>14092</v>
      </c>
      <c r="I9413">
        <v>63969</v>
      </c>
      <c r="J9413">
        <v>4.16</v>
      </c>
    </row>
    <row r="9414" spans="1:10" x14ac:dyDescent="0.25">
      <c r="A9414">
        <v>1960</v>
      </c>
      <c r="B9414">
        <v>85</v>
      </c>
      <c r="C9414">
        <v>0.18748999999999999</v>
      </c>
      <c r="D9414">
        <v>0.17141999999999999</v>
      </c>
      <c r="E9414">
        <v>0.5</v>
      </c>
      <c r="F9414">
        <v>12807</v>
      </c>
      <c r="G9414">
        <v>2195</v>
      </c>
      <c r="H9414">
        <v>11710</v>
      </c>
      <c r="I9414">
        <v>49877</v>
      </c>
      <c r="J9414">
        <v>3.89</v>
      </c>
    </row>
    <row r="9415" spans="1:10" x14ac:dyDescent="0.25">
      <c r="A9415">
        <v>1960</v>
      </c>
      <c r="B9415">
        <v>86</v>
      </c>
      <c r="C9415">
        <v>0.21496999999999999</v>
      </c>
      <c r="D9415">
        <v>0.19411</v>
      </c>
      <c r="E9415">
        <v>0.5</v>
      </c>
      <c r="F9415">
        <v>10612</v>
      </c>
      <c r="G9415">
        <v>2060</v>
      </c>
      <c r="H9415">
        <v>9582</v>
      </c>
      <c r="I9415">
        <v>38167</v>
      </c>
      <c r="J9415">
        <v>3.6</v>
      </c>
    </row>
    <row r="9416" spans="1:10" x14ac:dyDescent="0.25">
      <c r="A9416">
        <v>1960</v>
      </c>
      <c r="B9416">
        <v>87</v>
      </c>
      <c r="C9416">
        <v>0.24525</v>
      </c>
      <c r="D9416">
        <v>0.21845999999999999</v>
      </c>
      <c r="E9416">
        <v>0.5</v>
      </c>
      <c r="F9416">
        <v>8552</v>
      </c>
      <c r="G9416">
        <v>1868</v>
      </c>
      <c r="H9416">
        <v>7618</v>
      </c>
      <c r="I9416">
        <v>28585</v>
      </c>
      <c r="J9416">
        <v>3.34</v>
      </c>
    </row>
    <row r="9417" spans="1:10" x14ac:dyDescent="0.25">
      <c r="A9417">
        <v>1960</v>
      </c>
      <c r="B9417">
        <v>88</v>
      </c>
      <c r="C9417">
        <v>0.26425999999999999</v>
      </c>
      <c r="D9417">
        <v>0.23341999999999999</v>
      </c>
      <c r="E9417">
        <v>0.5</v>
      </c>
      <c r="F9417">
        <v>6684</v>
      </c>
      <c r="G9417">
        <v>1560</v>
      </c>
      <c r="H9417">
        <v>5904</v>
      </c>
      <c r="I9417">
        <v>20967</v>
      </c>
      <c r="J9417">
        <v>3.14</v>
      </c>
    </row>
    <row r="9418" spans="1:10" x14ac:dyDescent="0.25">
      <c r="A9418">
        <v>1960</v>
      </c>
      <c r="B9418">
        <v>89</v>
      </c>
      <c r="C9418">
        <v>0.2949</v>
      </c>
      <c r="D9418">
        <v>0.25701000000000002</v>
      </c>
      <c r="E9418">
        <v>0.5</v>
      </c>
      <c r="F9418">
        <v>5124</v>
      </c>
      <c r="G9418">
        <v>1317</v>
      </c>
      <c r="H9418">
        <v>4465</v>
      </c>
      <c r="I9418">
        <v>15064</v>
      </c>
      <c r="J9418">
        <v>2.94</v>
      </c>
    </row>
    <row r="9419" spans="1:10" x14ac:dyDescent="0.25">
      <c r="A9419">
        <v>1960</v>
      </c>
      <c r="B9419">
        <v>90</v>
      </c>
      <c r="C9419">
        <v>0.30628</v>
      </c>
      <c r="D9419">
        <v>0.26561000000000001</v>
      </c>
      <c r="E9419">
        <v>0.5</v>
      </c>
      <c r="F9419">
        <v>3807</v>
      </c>
      <c r="G9419">
        <v>1011</v>
      </c>
      <c r="H9419">
        <v>3301</v>
      </c>
      <c r="I9419">
        <v>10598</v>
      </c>
      <c r="J9419">
        <v>2.78</v>
      </c>
    </row>
    <row r="9420" spans="1:10" x14ac:dyDescent="0.25">
      <c r="A9420">
        <v>1960</v>
      </c>
      <c r="B9420">
        <v>91</v>
      </c>
      <c r="C9420">
        <v>0.34694999999999998</v>
      </c>
      <c r="D9420">
        <v>0.29565999999999998</v>
      </c>
      <c r="E9420">
        <v>0.5</v>
      </c>
      <c r="F9420">
        <v>2796</v>
      </c>
      <c r="G9420">
        <v>827</v>
      </c>
      <c r="H9420">
        <v>2382</v>
      </c>
      <c r="I9420">
        <v>7297</v>
      </c>
      <c r="J9420">
        <v>2.61</v>
      </c>
    </row>
    <row r="9421" spans="1:10" x14ac:dyDescent="0.25">
      <c r="A9421">
        <v>1960</v>
      </c>
      <c r="B9421">
        <v>92</v>
      </c>
      <c r="C9421">
        <v>0.35387999999999997</v>
      </c>
      <c r="D9421">
        <v>0.30068</v>
      </c>
      <c r="E9421">
        <v>0.5</v>
      </c>
      <c r="F9421">
        <v>1969</v>
      </c>
      <c r="G9421">
        <v>592</v>
      </c>
      <c r="H9421">
        <v>1673</v>
      </c>
      <c r="I9421">
        <v>4915</v>
      </c>
      <c r="J9421">
        <v>2.5</v>
      </c>
    </row>
    <row r="9422" spans="1:10" x14ac:dyDescent="0.25">
      <c r="A9422">
        <v>1960</v>
      </c>
      <c r="B9422">
        <v>93</v>
      </c>
      <c r="C9422">
        <v>0.38017000000000001</v>
      </c>
      <c r="D9422">
        <v>0.31945000000000001</v>
      </c>
      <c r="E9422">
        <v>0.5</v>
      </c>
      <c r="F9422">
        <v>1377</v>
      </c>
      <c r="G9422">
        <v>440</v>
      </c>
      <c r="H9422">
        <v>1157</v>
      </c>
      <c r="I9422">
        <v>3242</v>
      </c>
      <c r="J9422">
        <v>2.35</v>
      </c>
    </row>
    <row r="9423" spans="1:10" x14ac:dyDescent="0.25">
      <c r="A9423">
        <v>1960</v>
      </c>
      <c r="B9423">
        <v>94</v>
      </c>
      <c r="C9423">
        <v>0.40717999999999999</v>
      </c>
      <c r="D9423">
        <v>0.33829999999999999</v>
      </c>
      <c r="E9423">
        <v>0.5</v>
      </c>
      <c r="F9423">
        <v>937</v>
      </c>
      <c r="G9423">
        <v>317</v>
      </c>
      <c r="H9423">
        <v>779</v>
      </c>
      <c r="I9423">
        <v>2084</v>
      </c>
      <c r="J9423">
        <v>2.2200000000000002</v>
      </c>
    </row>
    <row r="9424" spans="1:10" x14ac:dyDescent="0.25">
      <c r="A9424">
        <v>1960</v>
      </c>
      <c r="B9424">
        <v>95</v>
      </c>
      <c r="C9424">
        <v>0.43475999999999998</v>
      </c>
      <c r="D9424">
        <v>0.35713</v>
      </c>
      <c r="E9424">
        <v>0.5</v>
      </c>
      <c r="F9424">
        <v>620</v>
      </c>
      <c r="G9424">
        <v>221</v>
      </c>
      <c r="H9424">
        <v>509</v>
      </c>
      <c r="I9424">
        <v>1306</v>
      </c>
      <c r="J9424">
        <v>2.11</v>
      </c>
    </row>
    <row r="9425" spans="1:10" x14ac:dyDescent="0.25">
      <c r="A9425">
        <v>1960</v>
      </c>
      <c r="B9425">
        <v>96</v>
      </c>
      <c r="C9425">
        <v>0.46274999999999999</v>
      </c>
      <c r="D9425">
        <v>0.37580000000000002</v>
      </c>
      <c r="E9425">
        <v>0.5</v>
      </c>
      <c r="F9425">
        <v>399</v>
      </c>
      <c r="G9425">
        <v>150</v>
      </c>
      <c r="H9425">
        <v>324</v>
      </c>
      <c r="I9425">
        <v>796</v>
      </c>
      <c r="J9425">
        <v>2</v>
      </c>
    </row>
    <row r="9426" spans="1:10" x14ac:dyDescent="0.25">
      <c r="A9426">
        <v>1960</v>
      </c>
      <c r="B9426">
        <v>97</v>
      </c>
      <c r="C9426">
        <v>0.49098000000000003</v>
      </c>
      <c r="D9426">
        <v>0.39421</v>
      </c>
      <c r="E9426">
        <v>0.5</v>
      </c>
      <c r="F9426">
        <v>249</v>
      </c>
      <c r="G9426">
        <v>98</v>
      </c>
      <c r="H9426">
        <v>200</v>
      </c>
      <c r="I9426">
        <v>473</v>
      </c>
      <c r="J9426">
        <v>1.9</v>
      </c>
    </row>
    <row r="9427" spans="1:10" x14ac:dyDescent="0.25">
      <c r="A9427">
        <v>1960</v>
      </c>
      <c r="B9427">
        <v>98</v>
      </c>
      <c r="C9427">
        <v>0.51926000000000005</v>
      </c>
      <c r="D9427">
        <v>0.41222999999999999</v>
      </c>
      <c r="E9427">
        <v>0.5</v>
      </c>
      <c r="F9427">
        <v>151</v>
      </c>
      <c r="G9427">
        <v>62</v>
      </c>
      <c r="H9427">
        <v>120</v>
      </c>
      <c r="I9427">
        <v>273</v>
      </c>
      <c r="J9427">
        <v>1.81</v>
      </c>
    </row>
    <row r="9428" spans="1:10" x14ac:dyDescent="0.25">
      <c r="A9428">
        <v>1960</v>
      </c>
      <c r="B9428">
        <v>99</v>
      </c>
      <c r="C9428">
        <v>0.54742999999999997</v>
      </c>
      <c r="D9428">
        <v>0.42979000000000001</v>
      </c>
      <c r="E9428">
        <v>0.5</v>
      </c>
      <c r="F9428">
        <v>89</v>
      </c>
      <c r="G9428">
        <v>38</v>
      </c>
      <c r="H9428">
        <v>70</v>
      </c>
      <c r="I9428">
        <v>153</v>
      </c>
      <c r="J9428">
        <v>1.73</v>
      </c>
    </row>
    <row r="9429" spans="1:10" x14ac:dyDescent="0.25">
      <c r="A9429">
        <v>1960</v>
      </c>
      <c r="B9429">
        <v>100</v>
      </c>
      <c r="C9429">
        <v>0.57528999999999997</v>
      </c>
      <c r="D9429">
        <v>0.44678000000000001</v>
      </c>
      <c r="E9429">
        <v>0.5</v>
      </c>
      <c r="F9429">
        <v>51</v>
      </c>
      <c r="G9429">
        <v>23</v>
      </c>
      <c r="H9429">
        <v>39</v>
      </c>
      <c r="I9429">
        <v>84</v>
      </c>
      <c r="J9429">
        <v>1.66</v>
      </c>
    </row>
    <row r="9430" spans="1:10" x14ac:dyDescent="0.25">
      <c r="A9430">
        <v>1960</v>
      </c>
      <c r="B9430">
        <v>101</v>
      </c>
      <c r="C9430">
        <v>0.60267999999999999</v>
      </c>
      <c r="D9430">
        <v>0.46311999999999998</v>
      </c>
      <c r="E9430">
        <v>0.5</v>
      </c>
      <c r="F9430">
        <v>28</v>
      </c>
      <c r="G9430">
        <v>13</v>
      </c>
      <c r="H9430">
        <v>21</v>
      </c>
      <c r="I9430">
        <v>44</v>
      </c>
      <c r="J9430">
        <v>1.59</v>
      </c>
    </row>
    <row r="9431" spans="1:10" x14ac:dyDescent="0.25">
      <c r="A9431">
        <v>1960</v>
      </c>
      <c r="B9431">
        <v>102</v>
      </c>
      <c r="C9431">
        <v>0.62944</v>
      </c>
      <c r="D9431">
        <v>0.47876999999999997</v>
      </c>
      <c r="E9431">
        <v>0.5</v>
      </c>
      <c r="F9431">
        <v>15</v>
      </c>
      <c r="G9431">
        <v>7</v>
      </c>
      <c r="H9431">
        <v>11</v>
      </c>
      <c r="I9431">
        <v>23</v>
      </c>
      <c r="J9431">
        <v>1.53</v>
      </c>
    </row>
    <row r="9432" spans="1:10" x14ac:dyDescent="0.25">
      <c r="A9432">
        <v>1960</v>
      </c>
      <c r="B9432">
        <v>103</v>
      </c>
      <c r="C9432">
        <v>0.65542999999999996</v>
      </c>
      <c r="D9432">
        <v>0.49365999999999999</v>
      </c>
      <c r="E9432">
        <v>0.5</v>
      </c>
      <c r="F9432">
        <v>8</v>
      </c>
      <c r="G9432">
        <v>4</v>
      </c>
      <c r="H9432">
        <v>6</v>
      </c>
      <c r="I9432">
        <v>12</v>
      </c>
      <c r="J9432">
        <v>1.48</v>
      </c>
    </row>
    <row r="9433" spans="1:10" x14ac:dyDescent="0.25">
      <c r="A9433">
        <v>1960</v>
      </c>
      <c r="B9433">
        <v>104</v>
      </c>
      <c r="C9433">
        <v>0.68052999999999997</v>
      </c>
      <c r="D9433">
        <v>0.50775999999999999</v>
      </c>
      <c r="E9433">
        <v>0.5</v>
      </c>
      <c r="F9433">
        <v>4</v>
      </c>
      <c r="G9433">
        <v>2</v>
      </c>
      <c r="H9433">
        <v>3</v>
      </c>
      <c r="I9433">
        <v>6</v>
      </c>
      <c r="J9433">
        <v>1.43</v>
      </c>
    </row>
    <row r="9434" spans="1:10" x14ac:dyDescent="0.25">
      <c r="A9434">
        <v>1960</v>
      </c>
      <c r="B9434">
        <v>105</v>
      </c>
      <c r="C9434">
        <v>0.70462000000000002</v>
      </c>
      <c r="D9434">
        <v>0.52105000000000001</v>
      </c>
      <c r="E9434">
        <v>0.5</v>
      </c>
      <c r="F9434">
        <v>2</v>
      </c>
      <c r="G9434">
        <v>1</v>
      </c>
      <c r="H9434">
        <v>1</v>
      </c>
      <c r="I9434">
        <v>3</v>
      </c>
      <c r="J9434">
        <v>1.38</v>
      </c>
    </row>
    <row r="9435" spans="1:10" x14ac:dyDescent="0.25">
      <c r="A9435">
        <v>1960</v>
      </c>
      <c r="B9435">
        <v>106</v>
      </c>
      <c r="C9435">
        <v>0.72762000000000004</v>
      </c>
      <c r="D9435">
        <v>0.53351999999999999</v>
      </c>
      <c r="E9435">
        <v>0.5</v>
      </c>
      <c r="F9435">
        <v>1</v>
      </c>
      <c r="G9435">
        <v>0</v>
      </c>
      <c r="H9435">
        <v>1</v>
      </c>
      <c r="I9435">
        <v>1</v>
      </c>
      <c r="J9435">
        <v>1.34</v>
      </c>
    </row>
    <row r="9436" spans="1:10" x14ac:dyDescent="0.25">
      <c r="A9436">
        <v>1960</v>
      </c>
      <c r="B9436">
        <v>107</v>
      </c>
      <c r="C9436">
        <v>0.74946000000000002</v>
      </c>
      <c r="D9436">
        <v>0.54517000000000004</v>
      </c>
      <c r="E9436">
        <v>0.5</v>
      </c>
      <c r="F9436">
        <v>0</v>
      </c>
      <c r="G9436">
        <v>0</v>
      </c>
      <c r="H9436">
        <v>0</v>
      </c>
      <c r="I9436">
        <v>1</v>
      </c>
      <c r="J9436">
        <v>1.31</v>
      </c>
    </row>
    <row r="9437" spans="1:10" x14ac:dyDescent="0.25">
      <c r="A9437">
        <v>1960</v>
      </c>
      <c r="B9437">
        <v>108</v>
      </c>
      <c r="C9437">
        <v>0.77010999999999996</v>
      </c>
      <c r="D9437">
        <v>0.55601</v>
      </c>
      <c r="E9437">
        <v>0.5</v>
      </c>
      <c r="F9437">
        <v>0</v>
      </c>
      <c r="G9437">
        <v>0</v>
      </c>
      <c r="H9437">
        <v>0</v>
      </c>
      <c r="I9437">
        <v>0</v>
      </c>
      <c r="J9437">
        <v>1.28</v>
      </c>
    </row>
    <row r="9438" spans="1:10" x14ac:dyDescent="0.25">
      <c r="A9438">
        <v>1960</v>
      </c>
      <c r="B9438">
        <v>109</v>
      </c>
      <c r="C9438">
        <v>0.78952999999999995</v>
      </c>
      <c r="D9438">
        <v>0.56606999999999996</v>
      </c>
      <c r="E9438">
        <v>0.5</v>
      </c>
      <c r="F9438">
        <v>0</v>
      </c>
      <c r="G9438">
        <v>0</v>
      </c>
      <c r="H9438">
        <v>0</v>
      </c>
      <c r="I9438">
        <v>0</v>
      </c>
      <c r="J9438">
        <v>1.25</v>
      </c>
    </row>
    <row r="9439" spans="1:10" x14ac:dyDescent="0.25">
      <c r="A9439">
        <v>1960</v>
      </c>
      <c r="B9439" t="s">
        <v>25</v>
      </c>
      <c r="C9439">
        <v>0.80772999999999995</v>
      </c>
      <c r="D9439">
        <v>1</v>
      </c>
      <c r="E9439">
        <v>1.24</v>
      </c>
      <c r="F9439">
        <v>0</v>
      </c>
      <c r="G9439">
        <v>0</v>
      </c>
      <c r="H9439">
        <v>0</v>
      </c>
      <c r="I9439">
        <v>0</v>
      </c>
      <c r="J9439">
        <v>1.24</v>
      </c>
    </row>
    <row r="9440" spans="1:10" x14ac:dyDescent="0.25">
      <c r="A9440">
        <v>1961</v>
      </c>
      <c r="B9440">
        <v>0</v>
      </c>
      <c r="C9440">
        <v>2.5049999999999999E-2</v>
      </c>
      <c r="D9440">
        <v>2.4500000000000001E-2</v>
      </c>
      <c r="E9440">
        <v>0.11</v>
      </c>
      <c r="F9440">
        <v>100000</v>
      </c>
      <c r="G9440">
        <v>2450</v>
      </c>
      <c r="H9440">
        <v>97819</v>
      </c>
      <c r="I9440">
        <v>6883603</v>
      </c>
      <c r="J9440">
        <v>68.84</v>
      </c>
    </row>
    <row r="9441" spans="1:10" x14ac:dyDescent="0.25">
      <c r="A9441">
        <v>1961</v>
      </c>
      <c r="B9441">
        <v>1</v>
      </c>
      <c r="C9441">
        <v>1.74E-3</v>
      </c>
      <c r="D9441">
        <v>1.74E-3</v>
      </c>
      <c r="E9441">
        <v>0.5</v>
      </c>
      <c r="F9441">
        <v>97550</v>
      </c>
      <c r="G9441">
        <v>170</v>
      </c>
      <c r="H9441">
        <v>97465</v>
      </c>
      <c r="I9441">
        <v>6785784</v>
      </c>
      <c r="J9441">
        <v>69.56</v>
      </c>
    </row>
    <row r="9442" spans="1:10" x14ac:dyDescent="0.25">
      <c r="A9442">
        <v>1961</v>
      </c>
      <c r="B9442">
        <v>2</v>
      </c>
      <c r="C9442">
        <v>1.3799999999999999E-3</v>
      </c>
      <c r="D9442">
        <v>1.3799999999999999E-3</v>
      </c>
      <c r="E9442">
        <v>0.5</v>
      </c>
      <c r="F9442">
        <v>97380</v>
      </c>
      <c r="G9442">
        <v>135</v>
      </c>
      <c r="H9442">
        <v>97313</v>
      </c>
      <c r="I9442">
        <v>6688319</v>
      </c>
      <c r="J9442">
        <v>68.680000000000007</v>
      </c>
    </row>
    <row r="9443" spans="1:10" x14ac:dyDescent="0.25">
      <c r="A9443">
        <v>1961</v>
      </c>
      <c r="B9443">
        <v>3</v>
      </c>
      <c r="C9443">
        <v>9.7999999999999997E-4</v>
      </c>
      <c r="D9443">
        <v>9.7999999999999997E-4</v>
      </c>
      <c r="E9443">
        <v>0.5</v>
      </c>
      <c r="F9443">
        <v>97245</v>
      </c>
      <c r="G9443">
        <v>96</v>
      </c>
      <c r="H9443">
        <v>97198</v>
      </c>
      <c r="I9443">
        <v>6591007</v>
      </c>
      <c r="J9443">
        <v>67.78</v>
      </c>
    </row>
    <row r="9444" spans="1:10" x14ac:dyDescent="0.25">
      <c r="A9444">
        <v>1961</v>
      </c>
      <c r="B9444">
        <v>4</v>
      </c>
      <c r="C9444">
        <v>9.3999999999999997E-4</v>
      </c>
      <c r="D9444">
        <v>9.3999999999999997E-4</v>
      </c>
      <c r="E9444">
        <v>0.5</v>
      </c>
      <c r="F9444">
        <v>97150</v>
      </c>
      <c r="G9444">
        <v>91</v>
      </c>
      <c r="H9444">
        <v>97104</v>
      </c>
      <c r="I9444">
        <v>6493809</v>
      </c>
      <c r="J9444">
        <v>66.84</v>
      </c>
    </row>
    <row r="9445" spans="1:10" x14ac:dyDescent="0.25">
      <c r="A9445">
        <v>1961</v>
      </c>
      <c r="B9445">
        <v>5</v>
      </c>
      <c r="C9445">
        <v>7.5000000000000002E-4</v>
      </c>
      <c r="D9445">
        <v>7.5000000000000002E-4</v>
      </c>
      <c r="E9445">
        <v>0.5</v>
      </c>
      <c r="F9445">
        <v>97059</v>
      </c>
      <c r="G9445">
        <v>73</v>
      </c>
      <c r="H9445">
        <v>97022</v>
      </c>
      <c r="I9445">
        <v>6396705</v>
      </c>
      <c r="J9445">
        <v>65.91</v>
      </c>
    </row>
    <row r="9446" spans="1:10" x14ac:dyDescent="0.25">
      <c r="A9446">
        <v>1961</v>
      </c>
      <c r="B9446">
        <v>6</v>
      </c>
      <c r="C9446">
        <v>7.5000000000000002E-4</v>
      </c>
      <c r="D9446">
        <v>7.5000000000000002E-4</v>
      </c>
      <c r="E9446">
        <v>0.5</v>
      </c>
      <c r="F9446">
        <v>96986</v>
      </c>
      <c r="G9446">
        <v>73</v>
      </c>
      <c r="H9446">
        <v>96949</v>
      </c>
      <c r="I9446">
        <v>6299683</v>
      </c>
      <c r="J9446">
        <v>64.95</v>
      </c>
    </row>
    <row r="9447" spans="1:10" x14ac:dyDescent="0.25">
      <c r="A9447">
        <v>1961</v>
      </c>
      <c r="B9447">
        <v>7</v>
      </c>
      <c r="C9447">
        <v>5.0000000000000001E-4</v>
      </c>
      <c r="D9447">
        <v>5.0000000000000001E-4</v>
      </c>
      <c r="E9447">
        <v>0.5</v>
      </c>
      <c r="F9447">
        <v>96913</v>
      </c>
      <c r="G9447">
        <v>49</v>
      </c>
      <c r="H9447">
        <v>96889</v>
      </c>
      <c r="I9447">
        <v>6202733</v>
      </c>
      <c r="J9447">
        <v>64</v>
      </c>
    </row>
    <row r="9448" spans="1:10" x14ac:dyDescent="0.25">
      <c r="A9448">
        <v>1961</v>
      </c>
      <c r="B9448">
        <v>8</v>
      </c>
      <c r="C9448">
        <v>3.3E-4</v>
      </c>
      <c r="D9448">
        <v>3.3E-4</v>
      </c>
      <c r="E9448">
        <v>0.5</v>
      </c>
      <c r="F9448">
        <v>96864</v>
      </c>
      <c r="G9448">
        <v>32</v>
      </c>
      <c r="H9448">
        <v>96849</v>
      </c>
      <c r="I9448">
        <v>6105844</v>
      </c>
      <c r="J9448">
        <v>63.03</v>
      </c>
    </row>
    <row r="9449" spans="1:10" x14ac:dyDescent="0.25">
      <c r="A9449">
        <v>1961</v>
      </c>
      <c r="B9449">
        <v>9</v>
      </c>
      <c r="C9449">
        <v>6.2E-4</v>
      </c>
      <c r="D9449">
        <v>6.2E-4</v>
      </c>
      <c r="E9449">
        <v>0.5</v>
      </c>
      <c r="F9449">
        <v>96833</v>
      </c>
      <c r="G9449">
        <v>60</v>
      </c>
      <c r="H9449">
        <v>96803</v>
      </c>
      <c r="I9449">
        <v>6008996</v>
      </c>
      <c r="J9449">
        <v>62.06</v>
      </c>
    </row>
    <row r="9450" spans="1:10" x14ac:dyDescent="0.25">
      <c r="A9450">
        <v>1961</v>
      </c>
      <c r="B9450">
        <v>10</v>
      </c>
      <c r="C9450">
        <v>4.4000000000000002E-4</v>
      </c>
      <c r="D9450">
        <v>4.4000000000000002E-4</v>
      </c>
      <c r="E9450">
        <v>0.5</v>
      </c>
      <c r="F9450">
        <v>96773</v>
      </c>
      <c r="G9450">
        <v>43</v>
      </c>
      <c r="H9450">
        <v>96752</v>
      </c>
      <c r="I9450">
        <v>5912193</v>
      </c>
      <c r="J9450">
        <v>61.09</v>
      </c>
    </row>
    <row r="9451" spans="1:10" x14ac:dyDescent="0.25">
      <c r="A9451">
        <v>1961</v>
      </c>
      <c r="B9451">
        <v>11</v>
      </c>
      <c r="C9451">
        <v>5.1000000000000004E-4</v>
      </c>
      <c r="D9451">
        <v>5.1000000000000004E-4</v>
      </c>
      <c r="E9451">
        <v>0.5</v>
      </c>
      <c r="F9451">
        <v>96730</v>
      </c>
      <c r="G9451">
        <v>49</v>
      </c>
      <c r="H9451">
        <v>96706</v>
      </c>
      <c r="I9451">
        <v>5815442</v>
      </c>
      <c r="J9451">
        <v>60.12</v>
      </c>
    </row>
    <row r="9452" spans="1:10" x14ac:dyDescent="0.25">
      <c r="A9452">
        <v>1961</v>
      </c>
      <c r="B9452">
        <v>12</v>
      </c>
      <c r="C9452">
        <v>4.4999999999999999E-4</v>
      </c>
      <c r="D9452">
        <v>4.4999999999999999E-4</v>
      </c>
      <c r="E9452">
        <v>0.5</v>
      </c>
      <c r="F9452">
        <v>96681</v>
      </c>
      <c r="G9452">
        <v>44</v>
      </c>
      <c r="H9452">
        <v>96659</v>
      </c>
      <c r="I9452">
        <v>5718736</v>
      </c>
      <c r="J9452">
        <v>59.15</v>
      </c>
    </row>
    <row r="9453" spans="1:10" x14ac:dyDescent="0.25">
      <c r="A9453">
        <v>1961</v>
      </c>
      <c r="B9453">
        <v>13</v>
      </c>
      <c r="C9453">
        <v>4.4999999999999999E-4</v>
      </c>
      <c r="D9453">
        <v>4.4999999999999999E-4</v>
      </c>
      <c r="E9453">
        <v>0.5</v>
      </c>
      <c r="F9453">
        <v>96637</v>
      </c>
      <c r="G9453">
        <v>43</v>
      </c>
      <c r="H9453">
        <v>96616</v>
      </c>
      <c r="I9453">
        <v>5622077</v>
      </c>
      <c r="J9453">
        <v>58.18</v>
      </c>
    </row>
    <row r="9454" spans="1:10" x14ac:dyDescent="0.25">
      <c r="A9454">
        <v>1961</v>
      </c>
      <c r="B9454">
        <v>14</v>
      </c>
      <c r="C9454">
        <v>4.4000000000000002E-4</v>
      </c>
      <c r="D9454">
        <v>4.4000000000000002E-4</v>
      </c>
      <c r="E9454">
        <v>0.5</v>
      </c>
      <c r="F9454">
        <v>96594</v>
      </c>
      <c r="G9454">
        <v>43</v>
      </c>
      <c r="H9454">
        <v>96573</v>
      </c>
      <c r="I9454">
        <v>5525461</v>
      </c>
      <c r="J9454">
        <v>57.2</v>
      </c>
    </row>
    <row r="9455" spans="1:10" x14ac:dyDescent="0.25">
      <c r="A9455">
        <v>1961</v>
      </c>
      <c r="B9455">
        <v>15</v>
      </c>
      <c r="C9455">
        <v>5.1999999999999995E-4</v>
      </c>
      <c r="D9455">
        <v>5.1999999999999995E-4</v>
      </c>
      <c r="E9455">
        <v>0.5</v>
      </c>
      <c r="F9455">
        <v>96551</v>
      </c>
      <c r="G9455">
        <v>51</v>
      </c>
      <c r="H9455">
        <v>96526</v>
      </c>
      <c r="I9455">
        <v>5428889</v>
      </c>
      <c r="J9455">
        <v>56.23</v>
      </c>
    </row>
    <row r="9456" spans="1:10" x14ac:dyDescent="0.25">
      <c r="A9456">
        <v>1961</v>
      </c>
      <c r="B9456">
        <v>16</v>
      </c>
      <c r="C9456">
        <v>9.7000000000000005E-4</v>
      </c>
      <c r="D9456">
        <v>9.7000000000000005E-4</v>
      </c>
      <c r="E9456">
        <v>0.5</v>
      </c>
      <c r="F9456">
        <v>96501</v>
      </c>
      <c r="G9456">
        <v>93</v>
      </c>
      <c r="H9456">
        <v>96454</v>
      </c>
      <c r="I9456">
        <v>5332363</v>
      </c>
      <c r="J9456">
        <v>55.26</v>
      </c>
    </row>
    <row r="9457" spans="1:10" x14ac:dyDescent="0.25">
      <c r="A9457">
        <v>1961</v>
      </c>
      <c r="B9457">
        <v>17</v>
      </c>
      <c r="C9457">
        <v>1.1800000000000001E-3</v>
      </c>
      <c r="D9457">
        <v>1.1800000000000001E-3</v>
      </c>
      <c r="E9457">
        <v>0.5</v>
      </c>
      <c r="F9457">
        <v>96407</v>
      </c>
      <c r="G9457">
        <v>114</v>
      </c>
      <c r="H9457">
        <v>96351</v>
      </c>
      <c r="I9457">
        <v>5235909</v>
      </c>
      <c r="J9457">
        <v>54.31</v>
      </c>
    </row>
    <row r="9458" spans="1:10" x14ac:dyDescent="0.25">
      <c r="A9458">
        <v>1961</v>
      </c>
      <c r="B9458">
        <v>18</v>
      </c>
      <c r="C9458">
        <v>1.4499999999999999E-3</v>
      </c>
      <c r="D9458">
        <v>1.4499999999999999E-3</v>
      </c>
      <c r="E9458">
        <v>0.5</v>
      </c>
      <c r="F9458">
        <v>96294</v>
      </c>
      <c r="G9458">
        <v>139</v>
      </c>
      <c r="H9458">
        <v>96224</v>
      </c>
      <c r="I9458">
        <v>5139558</v>
      </c>
      <c r="J9458">
        <v>53.37</v>
      </c>
    </row>
    <row r="9459" spans="1:10" x14ac:dyDescent="0.25">
      <c r="A9459">
        <v>1961</v>
      </c>
      <c r="B9459">
        <v>19</v>
      </c>
      <c r="C9459">
        <v>1.99E-3</v>
      </c>
      <c r="D9459">
        <v>1.99E-3</v>
      </c>
      <c r="E9459">
        <v>0.5</v>
      </c>
      <c r="F9459">
        <v>96154</v>
      </c>
      <c r="G9459">
        <v>192</v>
      </c>
      <c r="H9459">
        <v>96059</v>
      </c>
      <c r="I9459">
        <v>5043334</v>
      </c>
      <c r="J9459">
        <v>52.45</v>
      </c>
    </row>
    <row r="9460" spans="1:10" x14ac:dyDescent="0.25">
      <c r="A9460">
        <v>1961</v>
      </c>
      <c r="B9460">
        <v>20</v>
      </c>
      <c r="C9460">
        <v>2.1199999999999999E-3</v>
      </c>
      <c r="D9460">
        <v>2.1199999999999999E-3</v>
      </c>
      <c r="E9460">
        <v>0.5</v>
      </c>
      <c r="F9460">
        <v>95963</v>
      </c>
      <c r="G9460">
        <v>204</v>
      </c>
      <c r="H9460">
        <v>95861</v>
      </c>
      <c r="I9460">
        <v>4947276</v>
      </c>
      <c r="J9460">
        <v>51.55</v>
      </c>
    </row>
    <row r="9461" spans="1:10" x14ac:dyDescent="0.25">
      <c r="A9461">
        <v>1961</v>
      </c>
      <c r="B9461">
        <v>21</v>
      </c>
      <c r="C9461">
        <v>1.5399999999999999E-3</v>
      </c>
      <c r="D9461">
        <v>1.5399999999999999E-3</v>
      </c>
      <c r="E9461">
        <v>0.5</v>
      </c>
      <c r="F9461">
        <v>95759</v>
      </c>
      <c r="G9461">
        <v>148</v>
      </c>
      <c r="H9461">
        <v>95685</v>
      </c>
      <c r="I9461">
        <v>4851415</v>
      </c>
      <c r="J9461">
        <v>50.66</v>
      </c>
    </row>
    <row r="9462" spans="1:10" x14ac:dyDescent="0.25">
      <c r="A9462">
        <v>1961</v>
      </c>
      <c r="B9462">
        <v>22</v>
      </c>
      <c r="C9462">
        <v>2.0300000000000001E-3</v>
      </c>
      <c r="D9462">
        <v>2.0300000000000001E-3</v>
      </c>
      <c r="E9462">
        <v>0.5</v>
      </c>
      <c r="F9462">
        <v>95611</v>
      </c>
      <c r="G9462">
        <v>194</v>
      </c>
      <c r="H9462">
        <v>95515</v>
      </c>
      <c r="I9462">
        <v>4755729</v>
      </c>
      <c r="J9462">
        <v>49.74</v>
      </c>
    </row>
    <row r="9463" spans="1:10" x14ac:dyDescent="0.25">
      <c r="A9463">
        <v>1961</v>
      </c>
      <c r="B9463">
        <v>23</v>
      </c>
      <c r="C9463">
        <v>1.75E-3</v>
      </c>
      <c r="D9463">
        <v>1.75E-3</v>
      </c>
      <c r="E9463">
        <v>0.5</v>
      </c>
      <c r="F9463">
        <v>95418</v>
      </c>
      <c r="G9463">
        <v>167</v>
      </c>
      <c r="H9463">
        <v>95334</v>
      </c>
      <c r="I9463">
        <v>4660215</v>
      </c>
      <c r="J9463">
        <v>48.84</v>
      </c>
    </row>
    <row r="9464" spans="1:10" x14ac:dyDescent="0.25">
      <c r="A9464">
        <v>1961</v>
      </c>
      <c r="B9464">
        <v>24</v>
      </c>
      <c r="C9464">
        <v>1.6900000000000001E-3</v>
      </c>
      <c r="D9464">
        <v>1.6800000000000001E-3</v>
      </c>
      <c r="E9464">
        <v>0.5</v>
      </c>
      <c r="F9464">
        <v>95251</v>
      </c>
      <c r="G9464">
        <v>160</v>
      </c>
      <c r="H9464">
        <v>95171</v>
      </c>
      <c r="I9464">
        <v>4564880</v>
      </c>
      <c r="J9464">
        <v>47.92</v>
      </c>
    </row>
    <row r="9465" spans="1:10" x14ac:dyDescent="0.25">
      <c r="A9465">
        <v>1961</v>
      </c>
      <c r="B9465">
        <v>25</v>
      </c>
      <c r="C9465">
        <v>1.48E-3</v>
      </c>
      <c r="D9465">
        <v>1.48E-3</v>
      </c>
      <c r="E9465">
        <v>0.5</v>
      </c>
      <c r="F9465">
        <v>95091</v>
      </c>
      <c r="G9465">
        <v>141</v>
      </c>
      <c r="H9465">
        <v>95020</v>
      </c>
      <c r="I9465">
        <v>4469709</v>
      </c>
      <c r="J9465">
        <v>47</v>
      </c>
    </row>
    <row r="9466" spans="1:10" x14ac:dyDescent="0.25">
      <c r="A9466">
        <v>1961</v>
      </c>
      <c r="B9466">
        <v>26</v>
      </c>
      <c r="C9466">
        <v>1.7600000000000001E-3</v>
      </c>
      <c r="D9466">
        <v>1.7600000000000001E-3</v>
      </c>
      <c r="E9466">
        <v>0.5</v>
      </c>
      <c r="F9466">
        <v>94950</v>
      </c>
      <c r="G9466">
        <v>167</v>
      </c>
      <c r="H9466">
        <v>94866</v>
      </c>
      <c r="I9466">
        <v>4374689</v>
      </c>
      <c r="J9466">
        <v>46.07</v>
      </c>
    </row>
    <row r="9467" spans="1:10" x14ac:dyDescent="0.25">
      <c r="A9467">
        <v>1961</v>
      </c>
      <c r="B9467">
        <v>27</v>
      </c>
      <c r="C9467">
        <v>1.4400000000000001E-3</v>
      </c>
      <c r="D9467">
        <v>1.4400000000000001E-3</v>
      </c>
      <c r="E9467">
        <v>0.5</v>
      </c>
      <c r="F9467">
        <v>94783</v>
      </c>
      <c r="G9467">
        <v>137</v>
      </c>
      <c r="H9467">
        <v>94715</v>
      </c>
      <c r="I9467">
        <v>4279823</v>
      </c>
      <c r="J9467">
        <v>45.15</v>
      </c>
    </row>
    <row r="9468" spans="1:10" x14ac:dyDescent="0.25">
      <c r="A9468">
        <v>1961</v>
      </c>
      <c r="B9468">
        <v>28</v>
      </c>
      <c r="C9468">
        <v>1.33E-3</v>
      </c>
      <c r="D9468">
        <v>1.33E-3</v>
      </c>
      <c r="E9468">
        <v>0.5</v>
      </c>
      <c r="F9468">
        <v>94646</v>
      </c>
      <c r="G9468">
        <v>126</v>
      </c>
      <c r="H9468">
        <v>94583</v>
      </c>
      <c r="I9468">
        <v>4185108</v>
      </c>
      <c r="J9468">
        <v>44.22</v>
      </c>
    </row>
    <row r="9469" spans="1:10" x14ac:dyDescent="0.25">
      <c r="A9469">
        <v>1961</v>
      </c>
      <c r="B9469">
        <v>29</v>
      </c>
      <c r="C9469">
        <v>1.2700000000000001E-3</v>
      </c>
      <c r="D9469">
        <v>1.2700000000000001E-3</v>
      </c>
      <c r="E9469">
        <v>0.5</v>
      </c>
      <c r="F9469">
        <v>94520</v>
      </c>
      <c r="G9469">
        <v>120</v>
      </c>
      <c r="H9469">
        <v>94460</v>
      </c>
      <c r="I9469">
        <v>4090525</v>
      </c>
      <c r="J9469">
        <v>43.28</v>
      </c>
    </row>
    <row r="9470" spans="1:10" x14ac:dyDescent="0.25">
      <c r="A9470">
        <v>1961</v>
      </c>
      <c r="B9470">
        <v>30</v>
      </c>
      <c r="C9470">
        <v>1.3699999999999999E-3</v>
      </c>
      <c r="D9470">
        <v>1.3699999999999999E-3</v>
      </c>
      <c r="E9470">
        <v>0.5</v>
      </c>
      <c r="F9470">
        <v>94401</v>
      </c>
      <c r="G9470">
        <v>129</v>
      </c>
      <c r="H9470">
        <v>94336</v>
      </c>
      <c r="I9470">
        <v>3996064</v>
      </c>
      <c r="J9470">
        <v>42.33</v>
      </c>
    </row>
    <row r="9471" spans="1:10" x14ac:dyDescent="0.25">
      <c r="A9471">
        <v>1961</v>
      </c>
      <c r="B9471">
        <v>31</v>
      </c>
      <c r="C9471">
        <v>1.6299999999999999E-3</v>
      </c>
      <c r="D9471">
        <v>1.6299999999999999E-3</v>
      </c>
      <c r="E9471">
        <v>0.5</v>
      </c>
      <c r="F9471">
        <v>94272</v>
      </c>
      <c r="G9471">
        <v>154</v>
      </c>
      <c r="H9471">
        <v>94195</v>
      </c>
      <c r="I9471">
        <v>3901728</v>
      </c>
      <c r="J9471">
        <v>41.39</v>
      </c>
    </row>
    <row r="9472" spans="1:10" x14ac:dyDescent="0.25">
      <c r="A9472">
        <v>1961</v>
      </c>
      <c r="B9472">
        <v>32</v>
      </c>
      <c r="C9472">
        <v>1.66E-3</v>
      </c>
      <c r="D9472">
        <v>1.66E-3</v>
      </c>
      <c r="E9472">
        <v>0.5</v>
      </c>
      <c r="F9472">
        <v>94118</v>
      </c>
      <c r="G9472">
        <v>157</v>
      </c>
      <c r="H9472">
        <v>94040</v>
      </c>
      <c r="I9472">
        <v>3807534</v>
      </c>
      <c r="J9472">
        <v>40.450000000000003</v>
      </c>
    </row>
    <row r="9473" spans="1:10" x14ac:dyDescent="0.25">
      <c r="A9473">
        <v>1961</v>
      </c>
      <c r="B9473">
        <v>33</v>
      </c>
      <c r="C9473">
        <v>1.7799999999999999E-3</v>
      </c>
      <c r="D9473">
        <v>1.7799999999999999E-3</v>
      </c>
      <c r="E9473">
        <v>0.5</v>
      </c>
      <c r="F9473">
        <v>93961</v>
      </c>
      <c r="G9473">
        <v>167</v>
      </c>
      <c r="H9473">
        <v>93878</v>
      </c>
      <c r="I9473">
        <v>3713494</v>
      </c>
      <c r="J9473">
        <v>39.520000000000003</v>
      </c>
    </row>
    <row r="9474" spans="1:10" x14ac:dyDescent="0.25">
      <c r="A9474">
        <v>1961</v>
      </c>
      <c r="B9474">
        <v>34</v>
      </c>
      <c r="C9474">
        <v>1.6999999999999999E-3</v>
      </c>
      <c r="D9474">
        <v>1.6999999999999999E-3</v>
      </c>
      <c r="E9474">
        <v>0.5</v>
      </c>
      <c r="F9474">
        <v>93794</v>
      </c>
      <c r="G9474">
        <v>159</v>
      </c>
      <c r="H9474">
        <v>93714</v>
      </c>
      <c r="I9474">
        <v>3619616</v>
      </c>
      <c r="J9474">
        <v>38.590000000000003</v>
      </c>
    </row>
    <row r="9475" spans="1:10" x14ac:dyDescent="0.25">
      <c r="A9475">
        <v>1961</v>
      </c>
      <c r="B9475">
        <v>35</v>
      </c>
      <c r="C9475">
        <v>2.1199999999999999E-3</v>
      </c>
      <c r="D9475">
        <v>2.1199999999999999E-3</v>
      </c>
      <c r="E9475">
        <v>0.5</v>
      </c>
      <c r="F9475">
        <v>93635</v>
      </c>
      <c r="G9475">
        <v>198</v>
      </c>
      <c r="H9475">
        <v>93536</v>
      </c>
      <c r="I9475">
        <v>3525902</v>
      </c>
      <c r="J9475">
        <v>37.659999999999997</v>
      </c>
    </row>
    <row r="9476" spans="1:10" x14ac:dyDescent="0.25">
      <c r="A9476">
        <v>1961</v>
      </c>
      <c r="B9476">
        <v>36</v>
      </c>
      <c r="C9476">
        <v>1.34E-3</v>
      </c>
      <c r="D9476">
        <v>1.34E-3</v>
      </c>
      <c r="E9476">
        <v>0.5</v>
      </c>
      <c r="F9476">
        <v>93436</v>
      </c>
      <c r="G9476">
        <v>125</v>
      </c>
      <c r="H9476">
        <v>93374</v>
      </c>
      <c r="I9476">
        <v>3432366</v>
      </c>
      <c r="J9476">
        <v>36.729999999999997</v>
      </c>
    </row>
    <row r="9477" spans="1:10" x14ac:dyDescent="0.25">
      <c r="A9477">
        <v>1961</v>
      </c>
      <c r="B9477">
        <v>37</v>
      </c>
      <c r="C9477">
        <v>2.1199999999999999E-3</v>
      </c>
      <c r="D9477">
        <v>2.1199999999999999E-3</v>
      </c>
      <c r="E9477">
        <v>0.5</v>
      </c>
      <c r="F9477">
        <v>93312</v>
      </c>
      <c r="G9477">
        <v>198</v>
      </c>
      <c r="H9477">
        <v>93213</v>
      </c>
      <c r="I9477">
        <v>3338992</v>
      </c>
      <c r="J9477">
        <v>35.78</v>
      </c>
    </row>
    <row r="9478" spans="1:10" x14ac:dyDescent="0.25">
      <c r="A9478">
        <v>1961</v>
      </c>
      <c r="B9478">
        <v>38</v>
      </c>
      <c r="C9478">
        <v>1.91E-3</v>
      </c>
      <c r="D9478">
        <v>1.91E-3</v>
      </c>
      <c r="E9478">
        <v>0.5</v>
      </c>
      <c r="F9478">
        <v>93114</v>
      </c>
      <c r="G9478">
        <v>178</v>
      </c>
      <c r="H9478">
        <v>93025</v>
      </c>
      <c r="I9478">
        <v>3245779</v>
      </c>
      <c r="J9478">
        <v>34.86</v>
      </c>
    </row>
    <row r="9479" spans="1:10" x14ac:dyDescent="0.25">
      <c r="A9479">
        <v>1961</v>
      </c>
      <c r="B9479">
        <v>39</v>
      </c>
      <c r="C9479">
        <v>2.3600000000000001E-3</v>
      </c>
      <c r="D9479">
        <v>2.3500000000000001E-3</v>
      </c>
      <c r="E9479">
        <v>0.5</v>
      </c>
      <c r="F9479">
        <v>92936</v>
      </c>
      <c r="G9479">
        <v>219</v>
      </c>
      <c r="H9479">
        <v>92827</v>
      </c>
      <c r="I9479">
        <v>3152754</v>
      </c>
      <c r="J9479">
        <v>33.92</v>
      </c>
    </row>
    <row r="9480" spans="1:10" x14ac:dyDescent="0.25">
      <c r="A9480">
        <v>1961</v>
      </c>
      <c r="B9480">
        <v>40</v>
      </c>
      <c r="C9480">
        <v>2.8999999999999998E-3</v>
      </c>
      <c r="D9480">
        <v>2.8999999999999998E-3</v>
      </c>
      <c r="E9480">
        <v>0.5</v>
      </c>
      <c r="F9480">
        <v>92717</v>
      </c>
      <c r="G9480">
        <v>268</v>
      </c>
      <c r="H9480">
        <v>92583</v>
      </c>
      <c r="I9480">
        <v>3059928</v>
      </c>
      <c r="J9480">
        <v>33</v>
      </c>
    </row>
    <row r="9481" spans="1:10" x14ac:dyDescent="0.25">
      <c r="A9481">
        <v>1961</v>
      </c>
      <c r="B9481">
        <v>41</v>
      </c>
      <c r="C9481">
        <v>3.0999999999999999E-3</v>
      </c>
      <c r="D9481">
        <v>3.0999999999999999E-3</v>
      </c>
      <c r="E9481">
        <v>0.5</v>
      </c>
      <c r="F9481">
        <v>92449</v>
      </c>
      <c r="G9481">
        <v>286</v>
      </c>
      <c r="H9481">
        <v>92306</v>
      </c>
      <c r="I9481">
        <v>2967345</v>
      </c>
      <c r="J9481">
        <v>32.1</v>
      </c>
    </row>
    <row r="9482" spans="1:10" x14ac:dyDescent="0.25">
      <c r="A9482">
        <v>1961</v>
      </c>
      <c r="B9482">
        <v>42</v>
      </c>
      <c r="C9482">
        <v>3.0699999999999998E-3</v>
      </c>
      <c r="D9482">
        <v>3.0599999999999998E-3</v>
      </c>
      <c r="E9482">
        <v>0.5</v>
      </c>
      <c r="F9482">
        <v>92162</v>
      </c>
      <c r="G9482">
        <v>282</v>
      </c>
      <c r="H9482">
        <v>92021</v>
      </c>
      <c r="I9482">
        <v>2875039</v>
      </c>
      <c r="J9482">
        <v>31.2</v>
      </c>
    </row>
    <row r="9483" spans="1:10" x14ac:dyDescent="0.25">
      <c r="A9483">
        <v>1961</v>
      </c>
      <c r="B9483">
        <v>43</v>
      </c>
      <c r="C9483">
        <v>3.2200000000000002E-3</v>
      </c>
      <c r="D9483">
        <v>3.2200000000000002E-3</v>
      </c>
      <c r="E9483">
        <v>0.5</v>
      </c>
      <c r="F9483">
        <v>91880</v>
      </c>
      <c r="G9483">
        <v>296</v>
      </c>
      <c r="H9483">
        <v>91732</v>
      </c>
      <c r="I9483">
        <v>2783018</v>
      </c>
      <c r="J9483">
        <v>30.29</v>
      </c>
    </row>
    <row r="9484" spans="1:10" x14ac:dyDescent="0.25">
      <c r="A9484">
        <v>1961</v>
      </c>
      <c r="B9484">
        <v>44</v>
      </c>
      <c r="C9484">
        <v>3.5599999999999998E-3</v>
      </c>
      <c r="D9484">
        <v>3.5599999999999998E-3</v>
      </c>
      <c r="E9484">
        <v>0.5</v>
      </c>
      <c r="F9484">
        <v>91584</v>
      </c>
      <c r="G9484">
        <v>326</v>
      </c>
      <c r="H9484">
        <v>91422</v>
      </c>
      <c r="I9484">
        <v>2691286</v>
      </c>
      <c r="J9484">
        <v>29.39</v>
      </c>
    </row>
    <row r="9485" spans="1:10" x14ac:dyDescent="0.25">
      <c r="A9485">
        <v>1961</v>
      </c>
      <c r="B9485">
        <v>45</v>
      </c>
      <c r="C9485">
        <v>3.79E-3</v>
      </c>
      <c r="D9485">
        <v>3.7799999999999999E-3</v>
      </c>
      <c r="E9485">
        <v>0.5</v>
      </c>
      <c r="F9485">
        <v>91259</v>
      </c>
      <c r="G9485">
        <v>345</v>
      </c>
      <c r="H9485">
        <v>91086</v>
      </c>
      <c r="I9485">
        <v>2599864</v>
      </c>
      <c r="J9485">
        <v>28.49</v>
      </c>
    </row>
    <row r="9486" spans="1:10" x14ac:dyDescent="0.25">
      <c r="A9486">
        <v>1961</v>
      </c>
      <c r="B9486">
        <v>46</v>
      </c>
      <c r="C9486">
        <v>4.3E-3</v>
      </c>
      <c r="D9486">
        <v>4.3E-3</v>
      </c>
      <c r="E9486">
        <v>0.5</v>
      </c>
      <c r="F9486">
        <v>90914</v>
      </c>
      <c r="G9486">
        <v>390</v>
      </c>
      <c r="H9486">
        <v>90719</v>
      </c>
      <c r="I9486">
        <v>2508778</v>
      </c>
      <c r="J9486">
        <v>27.6</v>
      </c>
    </row>
    <row r="9487" spans="1:10" x14ac:dyDescent="0.25">
      <c r="A9487">
        <v>1961</v>
      </c>
      <c r="B9487">
        <v>47</v>
      </c>
      <c r="C9487">
        <v>5.2199999999999998E-3</v>
      </c>
      <c r="D9487">
        <v>5.2100000000000002E-3</v>
      </c>
      <c r="E9487">
        <v>0.5</v>
      </c>
      <c r="F9487">
        <v>90523</v>
      </c>
      <c r="G9487">
        <v>472</v>
      </c>
      <c r="H9487">
        <v>90288</v>
      </c>
      <c r="I9487">
        <v>2418059</v>
      </c>
      <c r="J9487">
        <v>26.71</v>
      </c>
    </row>
    <row r="9488" spans="1:10" x14ac:dyDescent="0.25">
      <c r="A9488">
        <v>1961</v>
      </c>
      <c r="B9488">
        <v>48</v>
      </c>
      <c r="C9488">
        <v>5.2599999999999999E-3</v>
      </c>
      <c r="D9488">
        <v>5.2500000000000003E-3</v>
      </c>
      <c r="E9488">
        <v>0.5</v>
      </c>
      <c r="F9488">
        <v>90052</v>
      </c>
      <c r="G9488">
        <v>472</v>
      </c>
      <c r="H9488">
        <v>89816</v>
      </c>
      <c r="I9488">
        <v>2327771</v>
      </c>
      <c r="J9488">
        <v>25.85</v>
      </c>
    </row>
    <row r="9489" spans="1:10" x14ac:dyDescent="0.25">
      <c r="A9489">
        <v>1961</v>
      </c>
      <c r="B9489">
        <v>49</v>
      </c>
      <c r="C9489">
        <v>6.5199999999999998E-3</v>
      </c>
      <c r="D9489">
        <v>6.4999999999999997E-3</v>
      </c>
      <c r="E9489">
        <v>0.5</v>
      </c>
      <c r="F9489">
        <v>89580</v>
      </c>
      <c r="G9489">
        <v>582</v>
      </c>
      <c r="H9489">
        <v>89289</v>
      </c>
      <c r="I9489">
        <v>2237956</v>
      </c>
      <c r="J9489">
        <v>24.98</v>
      </c>
    </row>
    <row r="9490" spans="1:10" x14ac:dyDescent="0.25">
      <c r="A9490">
        <v>1961</v>
      </c>
      <c r="B9490">
        <v>50</v>
      </c>
      <c r="C9490">
        <v>6.6400000000000001E-3</v>
      </c>
      <c r="D9490">
        <v>6.6100000000000004E-3</v>
      </c>
      <c r="E9490">
        <v>0.5</v>
      </c>
      <c r="F9490">
        <v>88997</v>
      </c>
      <c r="G9490">
        <v>589</v>
      </c>
      <c r="H9490">
        <v>88703</v>
      </c>
      <c r="I9490">
        <v>2148667</v>
      </c>
      <c r="J9490">
        <v>24.14</v>
      </c>
    </row>
    <row r="9491" spans="1:10" x14ac:dyDescent="0.25">
      <c r="A9491">
        <v>1961</v>
      </c>
      <c r="B9491">
        <v>51</v>
      </c>
      <c r="C9491">
        <v>7.28E-3</v>
      </c>
      <c r="D9491">
        <v>7.2500000000000004E-3</v>
      </c>
      <c r="E9491">
        <v>0.5</v>
      </c>
      <c r="F9491">
        <v>88409</v>
      </c>
      <c r="G9491">
        <v>641</v>
      </c>
      <c r="H9491">
        <v>88088</v>
      </c>
      <c r="I9491">
        <v>2059964</v>
      </c>
      <c r="J9491">
        <v>23.3</v>
      </c>
    </row>
    <row r="9492" spans="1:10" x14ac:dyDescent="0.25">
      <c r="A9492">
        <v>1961</v>
      </c>
      <c r="B9492">
        <v>52</v>
      </c>
      <c r="C9492">
        <v>8.8100000000000001E-3</v>
      </c>
      <c r="D9492">
        <v>8.77E-3</v>
      </c>
      <c r="E9492">
        <v>0.5</v>
      </c>
      <c r="F9492">
        <v>87768</v>
      </c>
      <c r="G9492">
        <v>770</v>
      </c>
      <c r="H9492">
        <v>87383</v>
      </c>
      <c r="I9492">
        <v>1971876</v>
      </c>
      <c r="J9492">
        <v>22.47</v>
      </c>
    </row>
    <row r="9493" spans="1:10" x14ac:dyDescent="0.25">
      <c r="A9493">
        <v>1961</v>
      </c>
      <c r="B9493">
        <v>53</v>
      </c>
      <c r="C9493">
        <v>9.6399999999999993E-3</v>
      </c>
      <c r="D9493">
        <v>9.5999999999999992E-3</v>
      </c>
      <c r="E9493">
        <v>0.5</v>
      </c>
      <c r="F9493">
        <v>86998</v>
      </c>
      <c r="G9493">
        <v>835</v>
      </c>
      <c r="H9493">
        <v>86580</v>
      </c>
      <c r="I9493">
        <v>1884493</v>
      </c>
      <c r="J9493">
        <v>21.66</v>
      </c>
    </row>
    <row r="9494" spans="1:10" x14ac:dyDescent="0.25">
      <c r="A9494">
        <v>1961</v>
      </c>
      <c r="B9494">
        <v>54</v>
      </c>
      <c r="C9494">
        <v>1.14E-2</v>
      </c>
      <c r="D9494">
        <v>1.133E-2</v>
      </c>
      <c r="E9494">
        <v>0.5</v>
      </c>
      <c r="F9494">
        <v>86163</v>
      </c>
      <c r="G9494">
        <v>976</v>
      </c>
      <c r="H9494">
        <v>85675</v>
      </c>
      <c r="I9494">
        <v>1797913</v>
      </c>
      <c r="J9494">
        <v>20.87</v>
      </c>
    </row>
    <row r="9495" spans="1:10" x14ac:dyDescent="0.25">
      <c r="A9495">
        <v>1961</v>
      </c>
      <c r="B9495">
        <v>55</v>
      </c>
      <c r="C9495">
        <v>1.256E-2</v>
      </c>
      <c r="D9495">
        <v>1.248E-2</v>
      </c>
      <c r="E9495">
        <v>0.5</v>
      </c>
      <c r="F9495">
        <v>85186</v>
      </c>
      <c r="G9495">
        <v>1063</v>
      </c>
      <c r="H9495">
        <v>84655</v>
      </c>
      <c r="I9495">
        <v>1712238</v>
      </c>
      <c r="J9495">
        <v>20.100000000000001</v>
      </c>
    </row>
    <row r="9496" spans="1:10" x14ac:dyDescent="0.25">
      <c r="A9496">
        <v>1961</v>
      </c>
      <c r="B9496">
        <v>56</v>
      </c>
      <c r="C9496">
        <v>1.26E-2</v>
      </c>
      <c r="D9496">
        <v>1.252E-2</v>
      </c>
      <c r="E9496">
        <v>0.5</v>
      </c>
      <c r="F9496">
        <v>84124</v>
      </c>
      <c r="G9496">
        <v>1053</v>
      </c>
      <c r="H9496">
        <v>83597</v>
      </c>
      <c r="I9496">
        <v>1627583</v>
      </c>
      <c r="J9496">
        <v>19.350000000000001</v>
      </c>
    </row>
    <row r="9497" spans="1:10" x14ac:dyDescent="0.25">
      <c r="A9497">
        <v>1961</v>
      </c>
      <c r="B9497">
        <v>57</v>
      </c>
      <c r="C9497">
        <v>1.4670000000000001E-2</v>
      </c>
      <c r="D9497">
        <v>1.457E-2</v>
      </c>
      <c r="E9497">
        <v>0.5</v>
      </c>
      <c r="F9497">
        <v>83071</v>
      </c>
      <c r="G9497">
        <v>1210</v>
      </c>
      <c r="H9497">
        <v>82466</v>
      </c>
      <c r="I9497">
        <v>1543986</v>
      </c>
      <c r="J9497">
        <v>18.59</v>
      </c>
    </row>
    <row r="9498" spans="1:10" x14ac:dyDescent="0.25">
      <c r="A9498">
        <v>1961</v>
      </c>
      <c r="B9498">
        <v>58</v>
      </c>
      <c r="C9498">
        <v>1.5939999999999999E-2</v>
      </c>
      <c r="D9498">
        <v>1.5810000000000001E-2</v>
      </c>
      <c r="E9498">
        <v>0.5</v>
      </c>
      <c r="F9498">
        <v>81861</v>
      </c>
      <c r="G9498">
        <v>1295</v>
      </c>
      <c r="H9498">
        <v>81213</v>
      </c>
      <c r="I9498">
        <v>1461520</v>
      </c>
      <c r="J9498">
        <v>17.850000000000001</v>
      </c>
    </row>
    <row r="9499" spans="1:10" x14ac:dyDescent="0.25">
      <c r="A9499">
        <v>1961</v>
      </c>
      <c r="B9499">
        <v>59</v>
      </c>
      <c r="C9499">
        <v>1.823E-2</v>
      </c>
      <c r="D9499">
        <v>1.8069999999999999E-2</v>
      </c>
      <c r="E9499">
        <v>0.5</v>
      </c>
      <c r="F9499">
        <v>80566</v>
      </c>
      <c r="G9499">
        <v>1456</v>
      </c>
      <c r="H9499">
        <v>79838</v>
      </c>
      <c r="I9499">
        <v>1380307</v>
      </c>
      <c r="J9499">
        <v>17.13</v>
      </c>
    </row>
    <row r="9500" spans="1:10" x14ac:dyDescent="0.25">
      <c r="A9500">
        <v>1961</v>
      </c>
      <c r="B9500">
        <v>60</v>
      </c>
      <c r="C9500">
        <v>2.0459999999999999E-2</v>
      </c>
      <c r="D9500">
        <v>2.0250000000000001E-2</v>
      </c>
      <c r="E9500">
        <v>0.5</v>
      </c>
      <c r="F9500">
        <v>79111</v>
      </c>
      <c r="G9500">
        <v>1602</v>
      </c>
      <c r="H9500">
        <v>78309</v>
      </c>
      <c r="I9500">
        <v>1300469</v>
      </c>
      <c r="J9500">
        <v>16.440000000000001</v>
      </c>
    </row>
    <row r="9501" spans="1:10" x14ac:dyDescent="0.25">
      <c r="A9501">
        <v>1961</v>
      </c>
      <c r="B9501">
        <v>61</v>
      </c>
      <c r="C9501">
        <v>2.1069999999999998E-2</v>
      </c>
      <c r="D9501">
        <v>2.085E-2</v>
      </c>
      <c r="E9501">
        <v>0.5</v>
      </c>
      <c r="F9501">
        <v>77508</v>
      </c>
      <c r="G9501">
        <v>1616</v>
      </c>
      <c r="H9501">
        <v>76700</v>
      </c>
      <c r="I9501">
        <v>1222159</v>
      </c>
      <c r="J9501">
        <v>15.77</v>
      </c>
    </row>
    <row r="9502" spans="1:10" x14ac:dyDescent="0.25">
      <c r="A9502">
        <v>1961</v>
      </c>
      <c r="B9502">
        <v>62</v>
      </c>
      <c r="C9502">
        <v>2.366E-2</v>
      </c>
      <c r="D9502">
        <v>2.3380000000000001E-2</v>
      </c>
      <c r="E9502">
        <v>0.5</v>
      </c>
      <c r="F9502">
        <v>75892</v>
      </c>
      <c r="G9502">
        <v>1774</v>
      </c>
      <c r="H9502">
        <v>75005</v>
      </c>
      <c r="I9502">
        <v>1145459</v>
      </c>
      <c r="J9502">
        <v>15.09</v>
      </c>
    </row>
    <row r="9503" spans="1:10" x14ac:dyDescent="0.25">
      <c r="A9503">
        <v>1961</v>
      </c>
      <c r="B9503">
        <v>63</v>
      </c>
      <c r="C9503">
        <v>2.691E-2</v>
      </c>
      <c r="D9503">
        <v>2.6550000000000001E-2</v>
      </c>
      <c r="E9503">
        <v>0.5</v>
      </c>
      <c r="F9503">
        <v>74118</v>
      </c>
      <c r="G9503">
        <v>1968</v>
      </c>
      <c r="H9503">
        <v>73134</v>
      </c>
      <c r="I9503">
        <v>1070454</v>
      </c>
      <c r="J9503">
        <v>14.44</v>
      </c>
    </row>
    <row r="9504" spans="1:10" x14ac:dyDescent="0.25">
      <c r="A9504">
        <v>1961</v>
      </c>
      <c r="B9504">
        <v>64</v>
      </c>
      <c r="C9504">
        <v>2.7539999999999999E-2</v>
      </c>
      <c r="D9504">
        <v>2.717E-2</v>
      </c>
      <c r="E9504">
        <v>0.5</v>
      </c>
      <c r="F9504">
        <v>72150</v>
      </c>
      <c r="G9504">
        <v>1960</v>
      </c>
      <c r="H9504">
        <v>71170</v>
      </c>
      <c r="I9504">
        <v>997321</v>
      </c>
      <c r="J9504">
        <v>13.82</v>
      </c>
    </row>
    <row r="9505" spans="1:10" x14ac:dyDescent="0.25">
      <c r="A9505">
        <v>1961</v>
      </c>
      <c r="B9505">
        <v>65</v>
      </c>
      <c r="C9505">
        <v>2.9260000000000001E-2</v>
      </c>
      <c r="D9505">
        <v>2.8840000000000001E-2</v>
      </c>
      <c r="E9505">
        <v>0.5</v>
      </c>
      <c r="F9505">
        <v>70189</v>
      </c>
      <c r="G9505">
        <v>2024</v>
      </c>
      <c r="H9505">
        <v>69177</v>
      </c>
      <c r="I9505">
        <v>926151</v>
      </c>
      <c r="J9505">
        <v>13.2</v>
      </c>
    </row>
    <row r="9506" spans="1:10" x14ac:dyDescent="0.25">
      <c r="A9506">
        <v>1961</v>
      </c>
      <c r="B9506">
        <v>66</v>
      </c>
      <c r="C9506">
        <v>3.4360000000000002E-2</v>
      </c>
      <c r="D9506">
        <v>3.3779999999999998E-2</v>
      </c>
      <c r="E9506">
        <v>0.5</v>
      </c>
      <c r="F9506">
        <v>68165</v>
      </c>
      <c r="G9506">
        <v>2303</v>
      </c>
      <c r="H9506">
        <v>67014</v>
      </c>
      <c r="I9506">
        <v>856974</v>
      </c>
      <c r="J9506">
        <v>12.57</v>
      </c>
    </row>
    <row r="9507" spans="1:10" x14ac:dyDescent="0.25">
      <c r="A9507">
        <v>1961</v>
      </c>
      <c r="B9507">
        <v>67</v>
      </c>
      <c r="C9507">
        <v>3.5990000000000001E-2</v>
      </c>
      <c r="D9507">
        <v>3.5349999999999999E-2</v>
      </c>
      <c r="E9507">
        <v>0.5</v>
      </c>
      <c r="F9507">
        <v>65863</v>
      </c>
      <c r="G9507">
        <v>2328</v>
      </c>
      <c r="H9507">
        <v>64698</v>
      </c>
      <c r="I9507">
        <v>789960</v>
      </c>
      <c r="J9507">
        <v>11.99</v>
      </c>
    </row>
    <row r="9508" spans="1:10" x14ac:dyDescent="0.25">
      <c r="A9508">
        <v>1961</v>
      </c>
      <c r="B9508">
        <v>68</v>
      </c>
      <c r="C9508">
        <v>3.6360000000000003E-2</v>
      </c>
      <c r="D9508">
        <v>3.5709999999999999E-2</v>
      </c>
      <c r="E9508">
        <v>0.5</v>
      </c>
      <c r="F9508">
        <v>63534</v>
      </c>
      <c r="G9508">
        <v>2269</v>
      </c>
      <c r="H9508">
        <v>62400</v>
      </c>
      <c r="I9508">
        <v>725261</v>
      </c>
      <c r="J9508">
        <v>11.42</v>
      </c>
    </row>
    <row r="9509" spans="1:10" x14ac:dyDescent="0.25">
      <c r="A9509">
        <v>1961</v>
      </c>
      <c r="B9509">
        <v>69</v>
      </c>
      <c r="C9509">
        <v>4.1489999999999999E-2</v>
      </c>
      <c r="D9509">
        <v>4.0649999999999999E-2</v>
      </c>
      <c r="E9509">
        <v>0.5</v>
      </c>
      <c r="F9509">
        <v>61265</v>
      </c>
      <c r="G9509">
        <v>2490</v>
      </c>
      <c r="H9509">
        <v>60020</v>
      </c>
      <c r="I9509">
        <v>662862</v>
      </c>
      <c r="J9509">
        <v>10.82</v>
      </c>
    </row>
    <row r="9510" spans="1:10" x14ac:dyDescent="0.25">
      <c r="A9510">
        <v>1961</v>
      </c>
      <c r="B9510">
        <v>70</v>
      </c>
      <c r="C9510">
        <v>4.3889999999999998E-2</v>
      </c>
      <c r="D9510">
        <v>4.2939999999999999E-2</v>
      </c>
      <c r="E9510">
        <v>0.5</v>
      </c>
      <c r="F9510">
        <v>58775</v>
      </c>
      <c r="G9510">
        <v>2524</v>
      </c>
      <c r="H9510">
        <v>57513</v>
      </c>
      <c r="I9510">
        <v>602842</v>
      </c>
      <c r="J9510">
        <v>10.26</v>
      </c>
    </row>
    <row r="9511" spans="1:10" x14ac:dyDescent="0.25">
      <c r="A9511">
        <v>1961</v>
      </c>
      <c r="B9511">
        <v>71</v>
      </c>
      <c r="C9511">
        <v>5.3749999999999999E-2</v>
      </c>
      <c r="D9511">
        <v>5.2339999999999998E-2</v>
      </c>
      <c r="E9511">
        <v>0.5</v>
      </c>
      <c r="F9511">
        <v>56251</v>
      </c>
      <c r="G9511">
        <v>2944</v>
      </c>
      <c r="H9511">
        <v>54779</v>
      </c>
      <c r="I9511">
        <v>545328</v>
      </c>
      <c r="J9511">
        <v>9.69</v>
      </c>
    </row>
    <row r="9512" spans="1:10" x14ac:dyDescent="0.25">
      <c r="A9512">
        <v>1961</v>
      </c>
      <c r="B9512">
        <v>72</v>
      </c>
      <c r="C9512">
        <v>5.9180000000000003E-2</v>
      </c>
      <c r="D9512">
        <v>5.7480000000000003E-2</v>
      </c>
      <c r="E9512">
        <v>0.5</v>
      </c>
      <c r="F9512">
        <v>53307</v>
      </c>
      <c r="G9512">
        <v>3064</v>
      </c>
      <c r="H9512">
        <v>51775</v>
      </c>
      <c r="I9512">
        <v>490550</v>
      </c>
      <c r="J9512">
        <v>9.1999999999999993</v>
      </c>
    </row>
    <row r="9513" spans="1:10" x14ac:dyDescent="0.25">
      <c r="A9513">
        <v>1961</v>
      </c>
      <c r="B9513">
        <v>73</v>
      </c>
      <c r="C9513">
        <v>6.1010000000000002E-2</v>
      </c>
      <c r="D9513">
        <v>5.9200000000000003E-2</v>
      </c>
      <c r="E9513">
        <v>0.5</v>
      </c>
      <c r="F9513">
        <v>50243</v>
      </c>
      <c r="G9513">
        <v>2975</v>
      </c>
      <c r="H9513">
        <v>48755</v>
      </c>
      <c r="I9513">
        <v>438775</v>
      </c>
      <c r="J9513">
        <v>8.73</v>
      </c>
    </row>
    <row r="9514" spans="1:10" x14ac:dyDescent="0.25">
      <c r="A9514">
        <v>1961</v>
      </c>
      <c r="B9514">
        <v>74</v>
      </c>
      <c r="C9514">
        <v>6.8739999999999996E-2</v>
      </c>
      <c r="D9514">
        <v>6.6460000000000005E-2</v>
      </c>
      <c r="E9514">
        <v>0.5</v>
      </c>
      <c r="F9514">
        <v>47268</v>
      </c>
      <c r="G9514">
        <v>3141</v>
      </c>
      <c r="H9514">
        <v>45697</v>
      </c>
      <c r="I9514">
        <v>390019</v>
      </c>
      <c r="J9514">
        <v>8.25</v>
      </c>
    </row>
    <row r="9515" spans="1:10" x14ac:dyDescent="0.25">
      <c r="A9515">
        <v>1961</v>
      </c>
      <c r="B9515">
        <v>75</v>
      </c>
      <c r="C9515">
        <v>7.077E-2</v>
      </c>
      <c r="D9515">
        <v>6.8360000000000004E-2</v>
      </c>
      <c r="E9515">
        <v>0.5</v>
      </c>
      <c r="F9515">
        <v>44127</v>
      </c>
      <c r="G9515">
        <v>3016</v>
      </c>
      <c r="H9515">
        <v>42619</v>
      </c>
      <c r="I9515">
        <v>344322</v>
      </c>
      <c r="J9515">
        <v>7.8</v>
      </c>
    </row>
    <row r="9516" spans="1:10" x14ac:dyDescent="0.25">
      <c r="A9516">
        <v>1961</v>
      </c>
      <c r="B9516">
        <v>76</v>
      </c>
      <c r="C9516">
        <v>7.8450000000000006E-2</v>
      </c>
      <c r="D9516">
        <v>7.5490000000000002E-2</v>
      </c>
      <c r="E9516">
        <v>0.5</v>
      </c>
      <c r="F9516">
        <v>41111</v>
      </c>
      <c r="G9516">
        <v>3103</v>
      </c>
      <c r="H9516">
        <v>39559</v>
      </c>
      <c r="I9516">
        <v>301703</v>
      </c>
      <c r="J9516">
        <v>7.34</v>
      </c>
    </row>
    <row r="9517" spans="1:10" x14ac:dyDescent="0.25">
      <c r="A9517">
        <v>1961</v>
      </c>
      <c r="B9517">
        <v>77</v>
      </c>
      <c r="C9517">
        <v>8.6239999999999997E-2</v>
      </c>
      <c r="D9517">
        <v>8.2680000000000003E-2</v>
      </c>
      <c r="E9517">
        <v>0.5</v>
      </c>
      <c r="F9517">
        <v>38007</v>
      </c>
      <c r="G9517">
        <v>3142</v>
      </c>
      <c r="H9517">
        <v>36436</v>
      </c>
      <c r="I9517">
        <v>262145</v>
      </c>
      <c r="J9517">
        <v>6.9</v>
      </c>
    </row>
    <row r="9518" spans="1:10" x14ac:dyDescent="0.25">
      <c r="A9518">
        <v>1961</v>
      </c>
      <c r="B9518">
        <v>78</v>
      </c>
      <c r="C9518">
        <v>9.9659999999999999E-2</v>
      </c>
      <c r="D9518">
        <v>9.493E-2</v>
      </c>
      <c r="E9518">
        <v>0.5</v>
      </c>
      <c r="F9518">
        <v>34865</v>
      </c>
      <c r="G9518">
        <v>3310</v>
      </c>
      <c r="H9518">
        <v>33210</v>
      </c>
      <c r="I9518">
        <v>225709</v>
      </c>
      <c r="J9518">
        <v>6.47</v>
      </c>
    </row>
    <row r="9519" spans="1:10" x14ac:dyDescent="0.25">
      <c r="A9519">
        <v>1961</v>
      </c>
      <c r="B9519">
        <v>79</v>
      </c>
      <c r="C9519">
        <v>0.11129</v>
      </c>
      <c r="D9519">
        <v>0.10542</v>
      </c>
      <c r="E9519">
        <v>0.5</v>
      </c>
      <c r="F9519">
        <v>31555</v>
      </c>
      <c r="G9519">
        <v>3327</v>
      </c>
      <c r="H9519">
        <v>29892</v>
      </c>
      <c r="I9519">
        <v>192499</v>
      </c>
      <c r="J9519">
        <v>6.1</v>
      </c>
    </row>
    <row r="9520" spans="1:10" x14ac:dyDescent="0.25">
      <c r="A9520">
        <v>1961</v>
      </c>
      <c r="B9520">
        <v>80</v>
      </c>
      <c r="C9520">
        <v>0.11348</v>
      </c>
      <c r="D9520">
        <v>0.10738</v>
      </c>
      <c r="E9520">
        <v>0.5</v>
      </c>
      <c r="F9520">
        <v>28228</v>
      </c>
      <c r="G9520">
        <v>3031</v>
      </c>
      <c r="H9520">
        <v>26713</v>
      </c>
      <c r="I9520">
        <v>162607</v>
      </c>
      <c r="J9520">
        <v>5.76</v>
      </c>
    </row>
    <row r="9521" spans="1:10" x14ac:dyDescent="0.25">
      <c r="A9521">
        <v>1961</v>
      </c>
      <c r="B9521">
        <v>81</v>
      </c>
      <c r="C9521">
        <v>0.11978999999999999</v>
      </c>
      <c r="D9521">
        <v>0.11302</v>
      </c>
      <c r="E9521">
        <v>0.5</v>
      </c>
      <c r="F9521">
        <v>25197</v>
      </c>
      <c r="G9521">
        <v>2848</v>
      </c>
      <c r="H9521">
        <v>23773</v>
      </c>
      <c r="I9521">
        <v>135895</v>
      </c>
      <c r="J9521">
        <v>5.39</v>
      </c>
    </row>
    <row r="9522" spans="1:10" x14ac:dyDescent="0.25">
      <c r="A9522">
        <v>1961</v>
      </c>
      <c r="B9522">
        <v>82</v>
      </c>
      <c r="C9522">
        <v>0.15028</v>
      </c>
      <c r="D9522">
        <v>0.13977999999999999</v>
      </c>
      <c r="E9522">
        <v>0.5</v>
      </c>
      <c r="F9522">
        <v>22349</v>
      </c>
      <c r="G9522">
        <v>3124</v>
      </c>
      <c r="H9522">
        <v>20787</v>
      </c>
      <c r="I9522">
        <v>112121</v>
      </c>
      <c r="J9522">
        <v>5.0199999999999996</v>
      </c>
    </row>
    <row r="9523" spans="1:10" x14ac:dyDescent="0.25">
      <c r="A9523">
        <v>1961</v>
      </c>
      <c r="B9523">
        <v>83</v>
      </c>
      <c r="C9523">
        <v>0.14446000000000001</v>
      </c>
      <c r="D9523">
        <v>0.13472999999999999</v>
      </c>
      <c r="E9523">
        <v>0.5</v>
      </c>
      <c r="F9523">
        <v>19225</v>
      </c>
      <c r="G9523">
        <v>2590</v>
      </c>
      <c r="H9523">
        <v>17930</v>
      </c>
      <c r="I9523">
        <v>91334</v>
      </c>
      <c r="J9523">
        <v>4.75</v>
      </c>
    </row>
    <row r="9524" spans="1:10" x14ac:dyDescent="0.25">
      <c r="A9524">
        <v>1961</v>
      </c>
      <c r="B9524">
        <v>84</v>
      </c>
      <c r="C9524">
        <v>0.17044000000000001</v>
      </c>
      <c r="D9524">
        <v>0.15705</v>
      </c>
      <c r="E9524">
        <v>0.5</v>
      </c>
      <c r="F9524">
        <v>16635</v>
      </c>
      <c r="G9524">
        <v>2613</v>
      </c>
      <c r="H9524">
        <v>15329</v>
      </c>
      <c r="I9524">
        <v>73404</v>
      </c>
      <c r="J9524">
        <v>4.41</v>
      </c>
    </row>
    <row r="9525" spans="1:10" x14ac:dyDescent="0.25">
      <c r="A9525">
        <v>1961</v>
      </c>
      <c r="B9525">
        <v>85</v>
      </c>
      <c r="C9525">
        <v>0.17784</v>
      </c>
      <c r="D9525">
        <v>0.16331999999999999</v>
      </c>
      <c r="E9525">
        <v>0.5</v>
      </c>
      <c r="F9525">
        <v>14023</v>
      </c>
      <c r="G9525">
        <v>2290</v>
      </c>
      <c r="H9525">
        <v>12877</v>
      </c>
      <c r="I9525">
        <v>58075</v>
      </c>
      <c r="J9525">
        <v>4.1399999999999997</v>
      </c>
    </row>
    <row r="9526" spans="1:10" x14ac:dyDescent="0.25">
      <c r="A9526">
        <v>1961</v>
      </c>
      <c r="B9526">
        <v>86</v>
      </c>
      <c r="C9526">
        <v>0.21017</v>
      </c>
      <c r="D9526">
        <v>0.19019</v>
      </c>
      <c r="E9526">
        <v>0.5</v>
      </c>
      <c r="F9526">
        <v>11732</v>
      </c>
      <c r="G9526">
        <v>2231</v>
      </c>
      <c r="H9526">
        <v>10617</v>
      </c>
      <c r="I9526">
        <v>45197</v>
      </c>
      <c r="J9526">
        <v>3.85</v>
      </c>
    </row>
    <row r="9527" spans="1:10" x14ac:dyDescent="0.25">
      <c r="A9527">
        <v>1961</v>
      </c>
      <c r="B9527">
        <v>87</v>
      </c>
      <c r="C9527">
        <v>0.21587000000000001</v>
      </c>
      <c r="D9527">
        <v>0.19484000000000001</v>
      </c>
      <c r="E9527">
        <v>0.5</v>
      </c>
      <c r="F9527">
        <v>9501</v>
      </c>
      <c r="G9527">
        <v>1851</v>
      </c>
      <c r="H9527">
        <v>8575</v>
      </c>
      <c r="I9527">
        <v>34581</v>
      </c>
      <c r="J9527">
        <v>3.64</v>
      </c>
    </row>
    <row r="9528" spans="1:10" x14ac:dyDescent="0.25">
      <c r="A9528">
        <v>1961</v>
      </c>
      <c r="B9528">
        <v>88</v>
      </c>
      <c r="C9528">
        <v>0.21881999999999999</v>
      </c>
      <c r="D9528">
        <v>0.19724</v>
      </c>
      <c r="E9528">
        <v>0.5</v>
      </c>
      <c r="F9528">
        <v>7650</v>
      </c>
      <c r="G9528">
        <v>1509</v>
      </c>
      <c r="H9528">
        <v>6895</v>
      </c>
      <c r="I9528">
        <v>26005</v>
      </c>
      <c r="J9528">
        <v>3.4</v>
      </c>
    </row>
    <row r="9529" spans="1:10" x14ac:dyDescent="0.25">
      <c r="A9529">
        <v>1961</v>
      </c>
      <c r="B9529">
        <v>89</v>
      </c>
      <c r="C9529">
        <v>0.25101000000000001</v>
      </c>
      <c r="D9529">
        <v>0.22302</v>
      </c>
      <c r="E9529">
        <v>0.5</v>
      </c>
      <c r="F9529">
        <v>6141</v>
      </c>
      <c r="G9529">
        <v>1370</v>
      </c>
      <c r="H9529">
        <v>5456</v>
      </c>
      <c r="I9529">
        <v>19110</v>
      </c>
      <c r="J9529">
        <v>3.11</v>
      </c>
    </row>
    <row r="9530" spans="1:10" x14ac:dyDescent="0.25">
      <c r="A9530">
        <v>1961</v>
      </c>
      <c r="B9530">
        <v>90</v>
      </c>
      <c r="C9530">
        <v>0.29896</v>
      </c>
      <c r="D9530">
        <v>0.26007999999999998</v>
      </c>
      <c r="E9530">
        <v>0.5</v>
      </c>
      <c r="F9530">
        <v>4771</v>
      </c>
      <c r="G9530">
        <v>1241</v>
      </c>
      <c r="H9530">
        <v>4151</v>
      </c>
      <c r="I9530">
        <v>13653</v>
      </c>
      <c r="J9530">
        <v>2.86</v>
      </c>
    </row>
    <row r="9531" spans="1:10" x14ac:dyDescent="0.25">
      <c r="A9531">
        <v>1961</v>
      </c>
      <c r="B9531">
        <v>91</v>
      </c>
      <c r="C9531">
        <v>0.35780000000000001</v>
      </c>
      <c r="D9531">
        <v>0.30349999999999999</v>
      </c>
      <c r="E9531">
        <v>0.5</v>
      </c>
      <c r="F9531">
        <v>3530</v>
      </c>
      <c r="G9531">
        <v>1072</v>
      </c>
      <c r="H9531">
        <v>2995</v>
      </c>
      <c r="I9531">
        <v>9502</v>
      </c>
      <c r="J9531">
        <v>2.69</v>
      </c>
    </row>
    <row r="9532" spans="1:10" x14ac:dyDescent="0.25">
      <c r="A9532">
        <v>1961</v>
      </c>
      <c r="B9532">
        <v>92</v>
      </c>
      <c r="C9532">
        <v>0.32950000000000002</v>
      </c>
      <c r="D9532">
        <v>0.28289999999999998</v>
      </c>
      <c r="E9532">
        <v>0.5</v>
      </c>
      <c r="F9532">
        <v>2459</v>
      </c>
      <c r="G9532">
        <v>696</v>
      </c>
      <c r="H9532">
        <v>2111</v>
      </c>
      <c r="I9532">
        <v>6508</v>
      </c>
      <c r="J9532">
        <v>2.65</v>
      </c>
    </row>
    <row r="9533" spans="1:10" x14ac:dyDescent="0.25">
      <c r="A9533">
        <v>1961</v>
      </c>
      <c r="B9533">
        <v>93</v>
      </c>
      <c r="C9533">
        <v>0.35471999999999998</v>
      </c>
      <c r="D9533">
        <v>0.30129</v>
      </c>
      <c r="E9533">
        <v>0.5</v>
      </c>
      <c r="F9533">
        <v>1763</v>
      </c>
      <c r="G9533">
        <v>531</v>
      </c>
      <c r="H9533">
        <v>1498</v>
      </c>
      <c r="I9533">
        <v>4397</v>
      </c>
      <c r="J9533">
        <v>2.4900000000000002</v>
      </c>
    </row>
    <row r="9534" spans="1:10" x14ac:dyDescent="0.25">
      <c r="A9534">
        <v>1961</v>
      </c>
      <c r="B9534">
        <v>94</v>
      </c>
      <c r="C9534">
        <v>0.38078000000000001</v>
      </c>
      <c r="D9534">
        <v>0.31988</v>
      </c>
      <c r="E9534">
        <v>0.5</v>
      </c>
      <c r="F9534">
        <v>1232</v>
      </c>
      <c r="G9534">
        <v>394</v>
      </c>
      <c r="H9534">
        <v>1035</v>
      </c>
      <c r="I9534">
        <v>2899</v>
      </c>
      <c r="J9534">
        <v>2.35</v>
      </c>
    </row>
    <row r="9535" spans="1:10" x14ac:dyDescent="0.25">
      <c r="A9535">
        <v>1961</v>
      </c>
      <c r="B9535">
        <v>95</v>
      </c>
      <c r="C9535">
        <v>0.40754000000000001</v>
      </c>
      <c r="D9535">
        <v>0.33855000000000002</v>
      </c>
      <c r="E9535">
        <v>0.5</v>
      </c>
      <c r="F9535">
        <v>838</v>
      </c>
      <c r="G9535">
        <v>284</v>
      </c>
      <c r="H9535">
        <v>696</v>
      </c>
      <c r="I9535">
        <v>1864</v>
      </c>
      <c r="J9535">
        <v>2.2200000000000002</v>
      </c>
    </row>
    <row r="9536" spans="1:10" x14ac:dyDescent="0.25">
      <c r="A9536">
        <v>1961</v>
      </c>
      <c r="B9536">
        <v>96</v>
      </c>
      <c r="C9536">
        <v>0.43486000000000002</v>
      </c>
      <c r="D9536">
        <v>0.35720000000000002</v>
      </c>
      <c r="E9536">
        <v>0.5</v>
      </c>
      <c r="F9536">
        <v>554</v>
      </c>
      <c r="G9536">
        <v>198</v>
      </c>
      <c r="H9536">
        <v>455</v>
      </c>
      <c r="I9536">
        <v>1168</v>
      </c>
      <c r="J9536">
        <v>2.11</v>
      </c>
    </row>
    <row r="9537" spans="1:10" x14ac:dyDescent="0.25">
      <c r="A9537">
        <v>1961</v>
      </c>
      <c r="B9537">
        <v>97</v>
      </c>
      <c r="C9537">
        <v>0.46257999999999999</v>
      </c>
      <c r="D9537">
        <v>0.37569000000000002</v>
      </c>
      <c r="E9537">
        <v>0.5</v>
      </c>
      <c r="F9537">
        <v>356</v>
      </c>
      <c r="G9537">
        <v>134</v>
      </c>
      <c r="H9537">
        <v>289</v>
      </c>
      <c r="I9537">
        <v>712</v>
      </c>
      <c r="J9537">
        <v>2</v>
      </c>
    </row>
    <row r="9538" spans="1:10" x14ac:dyDescent="0.25">
      <c r="A9538">
        <v>1961</v>
      </c>
      <c r="B9538">
        <v>98</v>
      </c>
      <c r="C9538">
        <v>0.49053999999999998</v>
      </c>
      <c r="D9538">
        <v>0.39391999999999999</v>
      </c>
      <c r="E9538">
        <v>0.5</v>
      </c>
      <c r="F9538">
        <v>222</v>
      </c>
      <c r="G9538">
        <v>88</v>
      </c>
      <c r="H9538">
        <v>179</v>
      </c>
      <c r="I9538">
        <v>423</v>
      </c>
      <c r="J9538">
        <v>1.9</v>
      </c>
    </row>
    <row r="9539" spans="1:10" x14ac:dyDescent="0.25">
      <c r="A9539">
        <v>1961</v>
      </c>
      <c r="B9539">
        <v>99</v>
      </c>
      <c r="C9539">
        <v>0.51854999999999996</v>
      </c>
      <c r="D9539">
        <v>0.41178999999999999</v>
      </c>
      <c r="E9539">
        <v>0.5</v>
      </c>
      <c r="F9539">
        <v>135</v>
      </c>
      <c r="G9539">
        <v>56</v>
      </c>
      <c r="H9539">
        <v>107</v>
      </c>
      <c r="I9539">
        <v>244</v>
      </c>
      <c r="J9539">
        <v>1.81</v>
      </c>
    </row>
    <row r="9540" spans="1:10" x14ac:dyDescent="0.25">
      <c r="A9540">
        <v>1961</v>
      </c>
      <c r="B9540">
        <v>100</v>
      </c>
      <c r="C9540">
        <v>0.54644999999999999</v>
      </c>
      <c r="D9540">
        <v>0.42919000000000002</v>
      </c>
      <c r="E9540">
        <v>0.5</v>
      </c>
      <c r="F9540">
        <v>79</v>
      </c>
      <c r="G9540">
        <v>34</v>
      </c>
      <c r="H9540">
        <v>62</v>
      </c>
      <c r="I9540">
        <v>137</v>
      </c>
      <c r="J9540">
        <v>1.73</v>
      </c>
    </row>
    <row r="9541" spans="1:10" x14ac:dyDescent="0.25">
      <c r="A9541">
        <v>1961</v>
      </c>
      <c r="B9541">
        <v>101</v>
      </c>
      <c r="C9541">
        <v>0.57406000000000001</v>
      </c>
      <c r="D9541">
        <v>0.44603999999999999</v>
      </c>
      <c r="E9541">
        <v>0.5</v>
      </c>
      <c r="F9541">
        <v>45</v>
      </c>
      <c r="G9541">
        <v>20</v>
      </c>
      <c r="H9541">
        <v>35</v>
      </c>
      <c r="I9541">
        <v>75</v>
      </c>
      <c r="J9541">
        <v>1.66</v>
      </c>
    </row>
    <row r="9542" spans="1:10" x14ac:dyDescent="0.25">
      <c r="A9542">
        <v>1961</v>
      </c>
      <c r="B9542">
        <v>102</v>
      </c>
      <c r="C9542">
        <v>0.60121999999999998</v>
      </c>
      <c r="D9542">
        <v>0.46226</v>
      </c>
      <c r="E9542">
        <v>0.5</v>
      </c>
      <c r="F9542">
        <v>25</v>
      </c>
      <c r="G9542">
        <v>12</v>
      </c>
      <c r="H9542">
        <v>19</v>
      </c>
      <c r="I9542">
        <v>40</v>
      </c>
      <c r="J9542">
        <v>1.59</v>
      </c>
    </row>
    <row r="9543" spans="1:10" x14ac:dyDescent="0.25">
      <c r="A9543">
        <v>1961</v>
      </c>
      <c r="B9543">
        <v>103</v>
      </c>
      <c r="C9543">
        <v>0.62777000000000005</v>
      </c>
      <c r="D9543">
        <v>0.47778999999999999</v>
      </c>
      <c r="E9543">
        <v>0.5</v>
      </c>
      <c r="F9543">
        <v>13</v>
      </c>
      <c r="G9543">
        <v>6</v>
      </c>
      <c r="H9543">
        <v>10</v>
      </c>
      <c r="I9543">
        <v>21</v>
      </c>
      <c r="J9543">
        <v>1.53</v>
      </c>
    </row>
    <row r="9544" spans="1:10" x14ac:dyDescent="0.25">
      <c r="A9544">
        <v>1961</v>
      </c>
      <c r="B9544">
        <v>104</v>
      </c>
      <c r="C9544">
        <v>0.65356000000000003</v>
      </c>
      <c r="D9544">
        <v>0.49258999999999997</v>
      </c>
      <c r="E9544">
        <v>0.5</v>
      </c>
      <c r="F9544">
        <v>7</v>
      </c>
      <c r="G9544">
        <v>3</v>
      </c>
      <c r="H9544">
        <v>5</v>
      </c>
      <c r="I9544">
        <v>10</v>
      </c>
      <c r="J9544">
        <v>1.48</v>
      </c>
    </row>
    <row r="9545" spans="1:10" x14ac:dyDescent="0.25">
      <c r="A9545">
        <v>1961</v>
      </c>
      <c r="B9545">
        <v>105</v>
      </c>
      <c r="C9545">
        <v>0.67849000000000004</v>
      </c>
      <c r="D9545">
        <v>0.50661999999999996</v>
      </c>
      <c r="E9545">
        <v>0.5</v>
      </c>
      <c r="F9545">
        <v>4</v>
      </c>
      <c r="G9545">
        <v>2</v>
      </c>
      <c r="H9545">
        <v>3</v>
      </c>
      <c r="I9545">
        <v>5</v>
      </c>
      <c r="J9545">
        <v>1.43</v>
      </c>
    </row>
    <row r="9546" spans="1:10" x14ac:dyDescent="0.25">
      <c r="A9546">
        <v>1961</v>
      </c>
      <c r="B9546">
        <v>106</v>
      </c>
      <c r="C9546">
        <v>0.70243999999999995</v>
      </c>
      <c r="D9546">
        <v>0.51985999999999999</v>
      </c>
      <c r="E9546">
        <v>0.5</v>
      </c>
      <c r="F9546">
        <v>2</v>
      </c>
      <c r="G9546">
        <v>1</v>
      </c>
      <c r="H9546">
        <v>1</v>
      </c>
      <c r="I9546">
        <v>2</v>
      </c>
      <c r="J9546">
        <v>1.39</v>
      </c>
    </row>
    <row r="9547" spans="1:10" x14ac:dyDescent="0.25">
      <c r="A9547">
        <v>1961</v>
      </c>
      <c r="B9547">
        <v>107</v>
      </c>
      <c r="C9547">
        <v>0.72533000000000003</v>
      </c>
      <c r="D9547">
        <v>0.53229000000000004</v>
      </c>
      <c r="E9547">
        <v>0.5</v>
      </c>
      <c r="F9547">
        <v>1</v>
      </c>
      <c r="G9547">
        <v>0</v>
      </c>
      <c r="H9547">
        <v>1</v>
      </c>
      <c r="I9547">
        <v>1</v>
      </c>
      <c r="J9547">
        <v>1.35</v>
      </c>
    </row>
    <row r="9548" spans="1:10" x14ac:dyDescent="0.25">
      <c r="A9548">
        <v>1961</v>
      </c>
      <c r="B9548">
        <v>108</v>
      </c>
      <c r="C9548">
        <v>0.74709000000000003</v>
      </c>
      <c r="D9548">
        <v>0.54391</v>
      </c>
      <c r="E9548">
        <v>0.5</v>
      </c>
      <c r="F9548">
        <v>0</v>
      </c>
      <c r="G9548">
        <v>0</v>
      </c>
      <c r="H9548">
        <v>0</v>
      </c>
      <c r="I9548">
        <v>1</v>
      </c>
      <c r="J9548">
        <v>1.32</v>
      </c>
    </row>
    <row r="9549" spans="1:10" x14ac:dyDescent="0.25">
      <c r="A9549">
        <v>1961</v>
      </c>
      <c r="B9549">
        <v>109</v>
      </c>
      <c r="C9549">
        <v>0.76766999999999996</v>
      </c>
      <c r="D9549">
        <v>0.55474000000000001</v>
      </c>
      <c r="E9549">
        <v>0.5</v>
      </c>
      <c r="F9549">
        <v>0</v>
      </c>
      <c r="G9549">
        <v>0</v>
      </c>
      <c r="H9549">
        <v>0</v>
      </c>
      <c r="I9549">
        <v>0</v>
      </c>
      <c r="J9549">
        <v>1.29</v>
      </c>
    </row>
    <row r="9550" spans="1:10" x14ac:dyDescent="0.25">
      <c r="A9550">
        <v>1961</v>
      </c>
      <c r="B9550" t="s">
        <v>25</v>
      </c>
      <c r="C9550">
        <v>0.78707000000000005</v>
      </c>
      <c r="D9550">
        <v>1</v>
      </c>
      <c r="E9550">
        <v>1.27</v>
      </c>
      <c r="F9550">
        <v>0</v>
      </c>
      <c r="G9550">
        <v>0</v>
      </c>
      <c r="H9550">
        <v>0</v>
      </c>
      <c r="I9550">
        <v>0</v>
      </c>
      <c r="J9550">
        <v>1.27</v>
      </c>
    </row>
    <row r="9551" spans="1:10" x14ac:dyDescent="0.25">
      <c r="A9551">
        <v>1962</v>
      </c>
      <c r="B9551">
        <v>0</v>
      </c>
      <c r="C9551">
        <v>2.469E-2</v>
      </c>
      <c r="D9551">
        <v>2.4160000000000001E-2</v>
      </c>
      <c r="E9551">
        <v>0.11</v>
      </c>
      <c r="F9551">
        <v>100000</v>
      </c>
      <c r="G9551">
        <v>2416</v>
      </c>
      <c r="H9551">
        <v>97847</v>
      </c>
      <c r="I9551">
        <v>6844764</v>
      </c>
      <c r="J9551">
        <v>68.45</v>
      </c>
    </row>
    <row r="9552" spans="1:10" x14ac:dyDescent="0.25">
      <c r="A9552">
        <v>1962</v>
      </c>
      <c r="B9552">
        <v>1</v>
      </c>
      <c r="C9552">
        <v>1.9499999999999999E-3</v>
      </c>
      <c r="D9552">
        <v>1.9400000000000001E-3</v>
      </c>
      <c r="E9552">
        <v>0.5</v>
      </c>
      <c r="F9552">
        <v>97584</v>
      </c>
      <c r="G9552">
        <v>190</v>
      </c>
      <c r="H9552">
        <v>97489</v>
      </c>
      <c r="I9552">
        <v>6746917</v>
      </c>
      <c r="J9552">
        <v>69.14</v>
      </c>
    </row>
    <row r="9553" spans="1:10" x14ac:dyDescent="0.25">
      <c r="A9553">
        <v>1962</v>
      </c>
      <c r="B9553">
        <v>2</v>
      </c>
      <c r="C9553">
        <v>1.34E-3</v>
      </c>
      <c r="D9553">
        <v>1.34E-3</v>
      </c>
      <c r="E9553">
        <v>0.5</v>
      </c>
      <c r="F9553">
        <v>97394</v>
      </c>
      <c r="G9553">
        <v>131</v>
      </c>
      <c r="H9553">
        <v>97329</v>
      </c>
      <c r="I9553">
        <v>6649429</v>
      </c>
      <c r="J9553">
        <v>68.27</v>
      </c>
    </row>
    <row r="9554" spans="1:10" x14ac:dyDescent="0.25">
      <c r="A9554">
        <v>1962</v>
      </c>
      <c r="B9554">
        <v>3</v>
      </c>
      <c r="C9554">
        <v>1.07E-3</v>
      </c>
      <c r="D9554">
        <v>1.07E-3</v>
      </c>
      <c r="E9554">
        <v>0.5</v>
      </c>
      <c r="F9554">
        <v>97263</v>
      </c>
      <c r="G9554">
        <v>104</v>
      </c>
      <c r="H9554">
        <v>97211</v>
      </c>
      <c r="I9554">
        <v>6552100</v>
      </c>
      <c r="J9554">
        <v>67.36</v>
      </c>
    </row>
    <row r="9555" spans="1:10" x14ac:dyDescent="0.25">
      <c r="A9555">
        <v>1962</v>
      </c>
      <c r="B9555">
        <v>4</v>
      </c>
      <c r="C9555">
        <v>8.4999999999999995E-4</v>
      </c>
      <c r="D9555">
        <v>8.4000000000000003E-4</v>
      </c>
      <c r="E9555">
        <v>0.5</v>
      </c>
      <c r="F9555">
        <v>97159</v>
      </c>
      <c r="G9555">
        <v>82</v>
      </c>
      <c r="H9555">
        <v>97118</v>
      </c>
      <c r="I9555">
        <v>6454889</v>
      </c>
      <c r="J9555">
        <v>66.44</v>
      </c>
    </row>
    <row r="9556" spans="1:10" x14ac:dyDescent="0.25">
      <c r="A9556">
        <v>1962</v>
      </c>
      <c r="B9556">
        <v>5</v>
      </c>
      <c r="C9556">
        <v>7.2999999999999996E-4</v>
      </c>
      <c r="D9556">
        <v>7.2999999999999996E-4</v>
      </c>
      <c r="E9556">
        <v>0.5</v>
      </c>
      <c r="F9556">
        <v>97077</v>
      </c>
      <c r="G9556">
        <v>71</v>
      </c>
      <c r="H9556">
        <v>97041</v>
      </c>
      <c r="I9556">
        <v>6357771</v>
      </c>
      <c r="J9556">
        <v>65.489999999999995</v>
      </c>
    </row>
    <row r="9557" spans="1:10" x14ac:dyDescent="0.25">
      <c r="A9557">
        <v>1962</v>
      </c>
      <c r="B9557">
        <v>6</v>
      </c>
      <c r="C9557">
        <v>9.2000000000000003E-4</v>
      </c>
      <c r="D9557">
        <v>9.2000000000000003E-4</v>
      </c>
      <c r="E9557">
        <v>0.5</v>
      </c>
      <c r="F9557">
        <v>97006</v>
      </c>
      <c r="G9557">
        <v>90</v>
      </c>
      <c r="H9557">
        <v>96961</v>
      </c>
      <c r="I9557">
        <v>6260730</v>
      </c>
      <c r="J9557">
        <v>64.540000000000006</v>
      </c>
    </row>
    <row r="9558" spans="1:10" x14ac:dyDescent="0.25">
      <c r="A9558">
        <v>1962</v>
      </c>
      <c r="B9558">
        <v>7</v>
      </c>
      <c r="C9558">
        <v>4.8999999999999998E-4</v>
      </c>
      <c r="D9558">
        <v>4.8999999999999998E-4</v>
      </c>
      <c r="E9558">
        <v>0.5</v>
      </c>
      <c r="F9558">
        <v>96916</v>
      </c>
      <c r="G9558">
        <v>47</v>
      </c>
      <c r="H9558">
        <v>96893</v>
      </c>
      <c r="I9558">
        <v>6163769</v>
      </c>
      <c r="J9558">
        <v>63.6</v>
      </c>
    </row>
    <row r="9559" spans="1:10" x14ac:dyDescent="0.25">
      <c r="A9559">
        <v>1962</v>
      </c>
      <c r="B9559">
        <v>8</v>
      </c>
      <c r="C9559">
        <v>6.0999999999999997E-4</v>
      </c>
      <c r="D9559">
        <v>6.0999999999999997E-4</v>
      </c>
      <c r="E9559">
        <v>0.5</v>
      </c>
      <c r="F9559">
        <v>96869</v>
      </c>
      <c r="G9559">
        <v>59</v>
      </c>
      <c r="H9559">
        <v>96840</v>
      </c>
      <c r="I9559">
        <v>6066876</v>
      </c>
      <c r="J9559">
        <v>62.63</v>
      </c>
    </row>
    <row r="9560" spans="1:10" x14ac:dyDescent="0.25">
      <c r="A9560">
        <v>1962</v>
      </c>
      <c r="B9560">
        <v>9</v>
      </c>
      <c r="C9560">
        <v>5.2999999999999998E-4</v>
      </c>
      <c r="D9560">
        <v>5.2999999999999998E-4</v>
      </c>
      <c r="E9560">
        <v>0.5</v>
      </c>
      <c r="F9560">
        <v>96810</v>
      </c>
      <c r="G9560">
        <v>51</v>
      </c>
      <c r="H9560">
        <v>96784</v>
      </c>
      <c r="I9560">
        <v>5970036</v>
      </c>
      <c r="J9560">
        <v>61.67</v>
      </c>
    </row>
    <row r="9561" spans="1:10" x14ac:dyDescent="0.25">
      <c r="A9561">
        <v>1962</v>
      </c>
      <c r="B9561">
        <v>10</v>
      </c>
      <c r="C9561">
        <v>4.6000000000000001E-4</v>
      </c>
      <c r="D9561">
        <v>4.6000000000000001E-4</v>
      </c>
      <c r="E9561">
        <v>0.5</v>
      </c>
      <c r="F9561">
        <v>96759</v>
      </c>
      <c r="G9561">
        <v>44</v>
      </c>
      <c r="H9561">
        <v>96737</v>
      </c>
      <c r="I9561">
        <v>5873252</v>
      </c>
      <c r="J9561">
        <v>60.7</v>
      </c>
    </row>
    <row r="9562" spans="1:10" x14ac:dyDescent="0.25">
      <c r="A9562">
        <v>1962</v>
      </c>
      <c r="B9562">
        <v>11</v>
      </c>
      <c r="C9562">
        <v>3.8000000000000002E-4</v>
      </c>
      <c r="D9562">
        <v>3.8000000000000002E-4</v>
      </c>
      <c r="E9562">
        <v>0.5</v>
      </c>
      <c r="F9562">
        <v>96715</v>
      </c>
      <c r="G9562">
        <v>37</v>
      </c>
      <c r="H9562">
        <v>96696</v>
      </c>
      <c r="I9562">
        <v>5776515</v>
      </c>
      <c r="J9562">
        <v>59.73</v>
      </c>
    </row>
    <row r="9563" spans="1:10" x14ac:dyDescent="0.25">
      <c r="A9563">
        <v>1962</v>
      </c>
      <c r="B9563">
        <v>12</v>
      </c>
      <c r="C9563">
        <v>4.8999999999999998E-4</v>
      </c>
      <c r="D9563">
        <v>4.8999999999999998E-4</v>
      </c>
      <c r="E9563">
        <v>0.5</v>
      </c>
      <c r="F9563">
        <v>96678</v>
      </c>
      <c r="G9563">
        <v>47</v>
      </c>
      <c r="H9563">
        <v>96654</v>
      </c>
      <c r="I9563">
        <v>5679819</v>
      </c>
      <c r="J9563">
        <v>58.75</v>
      </c>
    </row>
    <row r="9564" spans="1:10" x14ac:dyDescent="0.25">
      <c r="A9564">
        <v>1962</v>
      </c>
      <c r="B9564">
        <v>13</v>
      </c>
      <c r="C9564">
        <v>4.8000000000000001E-4</v>
      </c>
      <c r="D9564">
        <v>4.8000000000000001E-4</v>
      </c>
      <c r="E9564">
        <v>0.5</v>
      </c>
      <c r="F9564">
        <v>96630</v>
      </c>
      <c r="G9564">
        <v>46</v>
      </c>
      <c r="H9564">
        <v>96607</v>
      </c>
      <c r="I9564">
        <v>5583165</v>
      </c>
      <c r="J9564">
        <v>57.78</v>
      </c>
    </row>
    <row r="9565" spans="1:10" x14ac:dyDescent="0.25">
      <c r="A9565">
        <v>1962</v>
      </c>
      <c r="B9565">
        <v>14</v>
      </c>
      <c r="C9565">
        <v>5.8E-4</v>
      </c>
      <c r="D9565">
        <v>5.8E-4</v>
      </c>
      <c r="E9565">
        <v>0.5</v>
      </c>
      <c r="F9565">
        <v>96584</v>
      </c>
      <c r="G9565">
        <v>56</v>
      </c>
      <c r="H9565">
        <v>96556</v>
      </c>
      <c r="I9565">
        <v>5486558</v>
      </c>
      <c r="J9565">
        <v>56.81</v>
      </c>
    </row>
    <row r="9566" spans="1:10" x14ac:dyDescent="0.25">
      <c r="A9566">
        <v>1962</v>
      </c>
      <c r="B9566">
        <v>15</v>
      </c>
      <c r="C9566">
        <v>7.3999999999999999E-4</v>
      </c>
      <c r="D9566">
        <v>7.3999999999999999E-4</v>
      </c>
      <c r="E9566">
        <v>0.5</v>
      </c>
      <c r="F9566">
        <v>96528</v>
      </c>
      <c r="G9566">
        <v>71</v>
      </c>
      <c r="H9566">
        <v>96493</v>
      </c>
      <c r="I9566">
        <v>5390001</v>
      </c>
      <c r="J9566">
        <v>55.84</v>
      </c>
    </row>
    <row r="9567" spans="1:10" x14ac:dyDescent="0.25">
      <c r="A9567">
        <v>1962</v>
      </c>
      <c r="B9567">
        <v>16</v>
      </c>
      <c r="C9567">
        <v>8.8999999999999995E-4</v>
      </c>
      <c r="D9567">
        <v>8.8999999999999995E-4</v>
      </c>
      <c r="E9567">
        <v>0.5</v>
      </c>
      <c r="F9567">
        <v>96457</v>
      </c>
      <c r="G9567">
        <v>86</v>
      </c>
      <c r="H9567">
        <v>96414</v>
      </c>
      <c r="I9567">
        <v>5293509</v>
      </c>
      <c r="J9567">
        <v>54.88</v>
      </c>
    </row>
    <row r="9568" spans="1:10" x14ac:dyDescent="0.25">
      <c r="A9568">
        <v>1962</v>
      </c>
      <c r="B9568">
        <v>17</v>
      </c>
      <c r="C9568">
        <v>1.1000000000000001E-3</v>
      </c>
      <c r="D9568">
        <v>1.1000000000000001E-3</v>
      </c>
      <c r="E9568">
        <v>0.5</v>
      </c>
      <c r="F9568">
        <v>96371</v>
      </c>
      <c r="G9568">
        <v>106</v>
      </c>
      <c r="H9568">
        <v>96318</v>
      </c>
      <c r="I9568">
        <v>5197095</v>
      </c>
      <c r="J9568">
        <v>53.93</v>
      </c>
    </row>
    <row r="9569" spans="1:10" x14ac:dyDescent="0.25">
      <c r="A9569">
        <v>1962</v>
      </c>
      <c r="B9569">
        <v>18</v>
      </c>
      <c r="C9569">
        <v>1.6199999999999999E-3</v>
      </c>
      <c r="D9569">
        <v>1.6199999999999999E-3</v>
      </c>
      <c r="E9569">
        <v>0.5</v>
      </c>
      <c r="F9569">
        <v>96265</v>
      </c>
      <c r="G9569">
        <v>156</v>
      </c>
      <c r="H9569">
        <v>96187</v>
      </c>
      <c r="I9569">
        <v>5100776</v>
      </c>
      <c r="J9569">
        <v>52.99</v>
      </c>
    </row>
    <row r="9570" spans="1:10" x14ac:dyDescent="0.25">
      <c r="A9570">
        <v>1962</v>
      </c>
      <c r="B9570">
        <v>19</v>
      </c>
      <c r="C9570">
        <v>1.73E-3</v>
      </c>
      <c r="D9570">
        <v>1.73E-3</v>
      </c>
      <c r="E9570">
        <v>0.5</v>
      </c>
      <c r="F9570">
        <v>96109</v>
      </c>
      <c r="G9570">
        <v>167</v>
      </c>
      <c r="H9570">
        <v>96026</v>
      </c>
      <c r="I9570">
        <v>5004589</v>
      </c>
      <c r="J9570">
        <v>52.07</v>
      </c>
    </row>
    <row r="9571" spans="1:10" x14ac:dyDescent="0.25">
      <c r="A9571">
        <v>1962</v>
      </c>
      <c r="B9571">
        <v>20</v>
      </c>
      <c r="C9571">
        <v>1.6299999999999999E-3</v>
      </c>
      <c r="D9571">
        <v>1.6199999999999999E-3</v>
      </c>
      <c r="E9571">
        <v>0.5</v>
      </c>
      <c r="F9571">
        <v>95943</v>
      </c>
      <c r="G9571">
        <v>156</v>
      </c>
      <c r="H9571">
        <v>95865</v>
      </c>
      <c r="I9571">
        <v>4908563</v>
      </c>
      <c r="J9571">
        <v>51.16</v>
      </c>
    </row>
    <row r="9572" spans="1:10" x14ac:dyDescent="0.25">
      <c r="A9572">
        <v>1962</v>
      </c>
      <c r="B9572">
        <v>21</v>
      </c>
      <c r="C9572">
        <v>1.67E-3</v>
      </c>
      <c r="D9572">
        <v>1.67E-3</v>
      </c>
      <c r="E9572">
        <v>0.5</v>
      </c>
      <c r="F9572">
        <v>95787</v>
      </c>
      <c r="G9572">
        <v>160</v>
      </c>
      <c r="H9572">
        <v>95707</v>
      </c>
      <c r="I9572">
        <v>4812699</v>
      </c>
      <c r="J9572">
        <v>50.24</v>
      </c>
    </row>
    <row r="9573" spans="1:10" x14ac:dyDescent="0.25">
      <c r="A9573">
        <v>1962</v>
      </c>
      <c r="B9573">
        <v>22</v>
      </c>
      <c r="C9573">
        <v>1.9E-3</v>
      </c>
      <c r="D9573">
        <v>1.89E-3</v>
      </c>
      <c r="E9573">
        <v>0.5</v>
      </c>
      <c r="F9573">
        <v>95627</v>
      </c>
      <c r="G9573">
        <v>181</v>
      </c>
      <c r="H9573">
        <v>95536</v>
      </c>
      <c r="I9573">
        <v>4716992</v>
      </c>
      <c r="J9573">
        <v>49.33</v>
      </c>
    </row>
    <row r="9574" spans="1:10" x14ac:dyDescent="0.25">
      <c r="A9574">
        <v>1962</v>
      </c>
      <c r="B9574">
        <v>23</v>
      </c>
      <c r="C9574">
        <v>1.32E-3</v>
      </c>
      <c r="D9574">
        <v>1.32E-3</v>
      </c>
      <c r="E9574">
        <v>0.5</v>
      </c>
      <c r="F9574">
        <v>95446</v>
      </c>
      <c r="G9574">
        <v>126</v>
      </c>
      <c r="H9574">
        <v>95383</v>
      </c>
      <c r="I9574">
        <v>4621456</v>
      </c>
      <c r="J9574">
        <v>48.42</v>
      </c>
    </row>
    <row r="9575" spans="1:10" x14ac:dyDescent="0.25">
      <c r="A9575">
        <v>1962</v>
      </c>
      <c r="B9575">
        <v>24</v>
      </c>
      <c r="C9575">
        <v>1.4499999999999999E-3</v>
      </c>
      <c r="D9575">
        <v>1.4499999999999999E-3</v>
      </c>
      <c r="E9575">
        <v>0.5</v>
      </c>
      <c r="F9575">
        <v>95320</v>
      </c>
      <c r="G9575">
        <v>138</v>
      </c>
      <c r="H9575">
        <v>95251</v>
      </c>
      <c r="I9575">
        <v>4526073</v>
      </c>
      <c r="J9575">
        <v>47.48</v>
      </c>
    </row>
    <row r="9576" spans="1:10" x14ac:dyDescent="0.25">
      <c r="A9576">
        <v>1962</v>
      </c>
      <c r="B9576">
        <v>25</v>
      </c>
      <c r="C9576">
        <v>1.41E-3</v>
      </c>
      <c r="D9576">
        <v>1.41E-3</v>
      </c>
      <c r="E9576">
        <v>0.5</v>
      </c>
      <c r="F9576">
        <v>95182</v>
      </c>
      <c r="G9576">
        <v>134</v>
      </c>
      <c r="H9576">
        <v>95115</v>
      </c>
      <c r="I9576">
        <v>4430822</v>
      </c>
      <c r="J9576">
        <v>46.55</v>
      </c>
    </row>
    <row r="9577" spans="1:10" x14ac:dyDescent="0.25">
      <c r="A9577">
        <v>1962</v>
      </c>
      <c r="B9577">
        <v>26</v>
      </c>
      <c r="C9577">
        <v>1.6000000000000001E-3</v>
      </c>
      <c r="D9577">
        <v>1.5900000000000001E-3</v>
      </c>
      <c r="E9577">
        <v>0.5</v>
      </c>
      <c r="F9577">
        <v>95048</v>
      </c>
      <c r="G9577">
        <v>152</v>
      </c>
      <c r="H9577">
        <v>94972</v>
      </c>
      <c r="I9577">
        <v>4335707</v>
      </c>
      <c r="J9577">
        <v>45.62</v>
      </c>
    </row>
    <row r="9578" spans="1:10" x14ac:dyDescent="0.25">
      <c r="A9578">
        <v>1962</v>
      </c>
      <c r="B9578">
        <v>27</v>
      </c>
      <c r="C9578">
        <v>1.4400000000000001E-3</v>
      </c>
      <c r="D9578">
        <v>1.4400000000000001E-3</v>
      </c>
      <c r="E9578">
        <v>0.5</v>
      </c>
      <c r="F9578">
        <v>94896</v>
      </c>
      <c r="G9578">
        <v>136</v>
      </c>
      <c r="H9578">
        <v>94828</v>
      </c>
      <c r="I9578">
        <v>4240735</v>
      </c>
      <c r="J9578">
        <v>44.69</v>
      </c>
    </row>
    <row r="9579" spans="1:10" x14ac:dyDescent="0.25">
      <c r="A9579">
        <v>1962</v>
      </c>
      <c r="B9579">
        <v>28</v>
      </c>
      <c r="C9579">
        <v>1.4E-3</v>
      </c>
      <c r="D9579">
        <v>1.39E-3</v>
      </c>
      <c r="E9579">
        <v>0.5</v>
      </c>
      <c r="F9579">
        <v>94760</v>
      </c>
      <c r="G9579">
        <v>132</v>
      </c>
      <c r="H9579">
        <v>94694</v>
      </c>
      <c r="I9579">
        <v>4145907</v>
      </c>
      <c r="J9579">
        <v>43.75</v>
      </c>
    </row>
    <row r="9580" spans="1:10" x14ac:dyDescent="0.25">
      <c r="A9580">
        <v>1962</v>
      </c>
      <c r="B9580">
        <v>29</v>
      </c>
      <c r="C9580">
        <v>1.2899999999999999E-3</v>
      </c>
      <c r="D9580">
        <v>1.2899999999999999E-3</v>
      </c>
      <c r="E9580">
        <v>0.5</v>
      </c>
      <c r="F9580">
        <v>94628</v>
      </c>
      <c r="G9580">
        <v>122</v>
      </c>
      <c r="H9580">
        <v>94567</v>
      </c>
      <c r="I9580">
        <v>4051213</v>
      </c>
      <c r="J9580">
        <v>42.81</v>
      </c>
    </row>
    <row r="9581" spans="1:10" x14ac:dyDescent="0.25">
      <c r="A9581">
        <v>1962</v>
      </c>
      <c r="B9581">
        <v>30</v>
      </c>
      <c r="C9581">
        <v>1.6100000000000001E-3</v>
      </c>
      <c r="D9581">
        <v>1.6100000000000001E-3</v>
      </c>
      <c r="E9581">
        <v>0.5</v>
      </c>
      <c r="F9581">
        <v>94506</v>
      </c>
      <c r="G9581">
        <v>152</v>
      </c>
      <c r="H9581">
        <v>94430</v>
      </c>
      <c r="I9581">
        <v>3956646</v>
      </c>
      <c r="J9581">
        <v>41.87</v>
      </c>
    </row>
    <row r="9582" spans="1:10" x14ac:dyDescent="0.25">
      <c r="A9582">
        <v>1962</v>
      </c>
      <c r="B9582">
        <v>31</v>
      </c>
      <c r="C9582">
        <v>1.83E-3</v>
      </c>
      <c r="D9582">
        <v>1.83E-3</v>
      </c>
      <c r="E9582">
        <v>0.5</v>
      </c>
      <c r="F9582">
        <v>94354</v>
      </c>
      <c r="G9582">
        <v>173</v>
      </c>
      <c r="H9582">
        <v>94268</v>
      </c>
      <c r="I9582">
        <v>3862216</v>
      </c>
      <c r="J9582">
        <v>40.93</v>
      </c>
    </row>
    <row r="9583" spans="1:10" x14ac:dyDescent="0.25">
      <c r="A9583">
        <v>1962</v>
      </c>
      <c r="B9583">
        <v>32</v>
      </c>
      <c r="C9583">
        <v>1.9300000000000001E-3</v>
      </c>
      <c r="D9583">
        <v>1.92E-3</v>
      </c>
      <c r="E9583">
        <v>0.5</v>
      </c>
      <c r="F9583">
        <v>94181</v>
      </c>
      <c r="G9583">
        <v>181</v>
      </c>
      <c r="H9583">
        <v>94091</v>
      </c>
      <c r="I9583">
        <v>3767948</v>
      </c>
      <c r="J9583">
        <v>40.01</v>
      </c>
    </row>
    <row r="9584" spans="1:10" x14ac:dyDescent="0.25">
      <c r="A9584">
        <v>1962</v>
      </c>
      <c r="B9584">
        <v>33</v>
      </c>
      <c r="C9584">
        <v>1.5399999999999999E-3</v>
      </c>
      <c r="D9584">
        <v>1.5399999999999999E-3</v>
      </c>
      <c r="E9584">
        <v>0.5</v>
      </c>
      <c r="F9584">
        <v>94000</v>
      </c>
      <c r="G9584">
        <v>144</v>
      </c>
      <c r="H9584">
        <v>93928</v>
      </c>
      <c r="I9584">
        <v>3673858</v>
      </c>
      <c r="J9584">
        <v>39.08</v>
      </c>
    </row>
    <row r="9585" spans="1:10" x14ac:dyDescent="0.25">
      <c r="A9585">
        <v>1962</v>
      </c>
      <c r="B9585">
        <v>34</v>
      </c>
      <c r="C9585">
        <v>1.5399999999999999E-3</v>
      </c>
      <c r="D9585">
        <v>1.5399999999999999E-3</v>
      </c>
      <c r="E9585">
        <v>0.5</v>
      </c>
      <c r="F9585">
        <v>93855</v>
      </c>
      <c r="G9585">
        <v>144</v>
      </c>
      <c r="H9585">
        <v>93783</v>
      </c>
      <c r="I9585">
        <v>3579930</v>
      </c>
      <c r="J9585">
        <v>38.14</v>
      </c>
    </row>
    <row r="9586" spans="1:10" x14ac:dyDescent="0.25">
      <c r="A9586">
        <v>1962</v>
      </c>
      <c r="B9586">
        <v>35</v>
      </c>
      <c r="C9586">
        <v>1.9599999999999999E-3</v>
      </c>
      <c r="D9586">
        <v>1.9599999999999999E-3</v>
      </c>
      <c r="E9586">
        <v>0.5</v>
      </c>
      <c r="F9586">
        <v>93711</v>
      </c>
      <c r="G9586">
        <v>183</v>
      </c>
      <c r="H9586">
        <v>93619</v>
      </c>
      <c r="I9586">
        <v>3486147</v>
      </c>
      <c r="J9586">
        <v>37.200000000000003</v>
      </c>
    </row>
    <row r="9587" spans="1:10" x14ac:dyDescent="0.25">
      <c r="A9587">
        <v>1962</v>
      </c>
      <c r="B9587">
        <v>36</v>
      </c>
      <c r="C9587">
        <v>1.67E-3</v>
      </c>
      <c r="D9587">
        <v>1.67E-3</v>
      </c>
      <c r="E9587">
        <v>0.5</v>
      </c>
      <c r="F9587">
        <v>93528</v>
      </c>
      <c r="G9587">
        <v>156</v>
      </c>
      <c r="H9587">
        <v>93450</v>
      </c>
      <c r="I9587">
        <v>3392527</v>
      </c>
      <c r="J9587">
        <v>36.270000000000003</v>
      </c>
    </row>
    <row r="9588" spans="1:10" x14ac:dyDescent="0.25">
      <c r="A9588">
        <v>1962</v>
      </c>
      <c r="B9588">
        <v>37</v>
      </c>
      <c r="C9588">
        <v>2.1900000000000001E-3</v>
      </c>
      <c r="D9588">
        <v>2.1900000000000001E-3</v>
      </c>
      <c r="E9588">
        <v>0.5</v>
      </c>
      <c r="F9588">
        <v>93371</v>
      </c>
      <c r="G9588">
        <v>204</v>
      </c>
      <c r="H9588">
        <v>93269</v>
      </c>
      <c r="I9588">
        <v>3299078</v>
      </c>
      <c r="J9588">
        <v>35.33</v>
      </c>
    </row>
    <row r="9589" spans="1:10" x14ac:dyDescent="0.25">
      <c r="A9589">
        <v>1962</v>
      </c>
      <c r="B9589">
        <v>38</v>
      </c>
      <c r="C9589">
        <v>2.65E-3</v>
      </c>
      <c r="D9589">
        <v>2.65E-3</v>
      </c>
      <c r="E9589">
        <v>0.5</v>
      </c>
      <c r="F9589">
        <v>93167</v>
      </c>
      <c r="G9589">
        <v>247</v>
      </c>
      <c r="H9589">
        <v>93044</v>
      </c>
      <c r="I9589">
        <v>3205808</v>
      </c>
      <c r="J9589">
        <v>34.409999999999997</v>
      </c>
    </row>
    <row r="9590" spans="1:10" x14ac:dyDescent="0.25">
      <c r="A9590">
        <v>1962</v>
      </c>
      <c r="B9590">
        <v>39</v>
      </c>
      <c r="C9590">
        <v>2.8999999999999998E-3</v>
      </c>
      <c r="D9590">
        <v>2.8999999999999998E-3</v>
      </c>
      <c r="E9590">
        <v>0.5</v>
      </c>
      <c r="F9590">
        <v>92920</v>
      </c>
      <c r="G9590">
        <v>269</v>
      </c>
      <c r="H9590">
        <v>92786</v>
      </c>
      <c r="I9590">
        <v>3112765</v>
      </c>
      <c r="J9590">
        <v>33.5</v>
      </c>
    </row>
    <row r="9591" spans="1:10" x14ac:dyDescent="0.25">
      <c r="A9591">
        <v>1962</v>
      </c>
      <c r="B9591">
        <v>40</v>
      </c>
      <c r="C9591">
        <v>2.8600000000000001E-3</v>
      </c>
      <c r="D9591">
        <v>2.8500000000000001E-3</v>
      </c>
      <c r="E9591">
        <v>0.5</v>
      </c>
      <c r="F9591">
        <v>92651</v>
      </c>
      <c r="G9591">
        <v>264</v>
      </c>
      <c r="H9591">
        <v>92519</v>
      </c>
      <c r="I9591">
        <v>3019979</v>
      </c>
      <c r="J9591">
        <v>32.6</v>
      </c>
    </row>
    <row r="9592" spans="1:10" x14ac:dyDescent="0.25">
      <c r="A9592">
        <v>1962</v>
      </c>
      <c r="B9592">
        <v>41</v>
      </c>
      <c r="C9592">
        <v>2.7699999999999999E-3</v>
      </c>
      <c r="D9592">
        <v>2.7599999999999999E-3</v>
      </c>
      <c r="E9592">
        <v>0.5</v>
      </c>
      <c r="F9592">
        <v>92386</v>
      </c>
      <c r="G9592">
        <v>255</v>
      </c>
      <c r="H9592">
        <v>92259</v>
      </c>
      <c r="I9592">
        <v>2927460</v>
      </c>
      <c r="J9592">
        <v>31.69</v>
      </c>
    </row>
    <row r="9593" spans="1:10" x14ac:dyDescent="0.25">
      <c r="A9593">
        <v>1962</v>
      </c>
      <c r="B9593">
        <v>42</v>
      </c>
      <c r="C9593">
        <v>3.3400000000000001E-3</v>
      </c>
      <c r="D9593">
        <v>3.3300000000000001E-3</v>
      </c>
      <c r="E9593">
        <v>0.5</v>
      </c>
      <c r="F9593">
        <v>92131</v>
      </c>
      <c r="G9593">
        <v>307</v>
      </c>
      <c r="H9593">
        <v>91978</v>
      </c>
      <c r="I9593">
        <v>2835201</v>
      </c>
      <c r="J9593">
        <v>30.77</v>
      </c>
    </row>
    <row r="9594" spans="1:10" x14ac:dyDescent="0.25">
      <c r="A9594">
        <v>1962</v>
      </c>
      <c r="B9594">
        <v>43</v>
      </c>
      <c r="C9594">
        <v>3.7200000000000002E-3</v>
      </c>
      <c r="D9594">
        <v>3.7100000000000002E-3</v>
      </c>
      <c r="E9594">
        <v>0.5</v>
      </c>
      <c r="F9594">
        <v>91824</v>
      </c>
      <c r="G9594">
        <v>341</v>
      </c>
      <c r="H9594">
        <v>91654</v>
      </c>
      <c r="I9594">
        <v>2743224</v>
      </c>
      <c r="J9594">
        <v>29.87</v>
      </c>
    </row>
    <row r="9595" spans="1:10" x14ac:dyDescent="0.25">
      <c r="A9595">
        <v>1962</v>
      </c>
      <c r="B9595">
        <v>44</v>
      </c>
      <c r="C9595">
        <v>3.6800000000000001E-3</v>
      </c>
      <c r="D9595">
        <v>3.6800000000000001E-3</v>
      </c>
      <c r="E9595">
        <v>0.5</v>
      </c>
      <c r="F9595">
        <v>91483</v>
      </c>
      <c r="G9595">
        <v>336</v>
      </c>
      <c r="H9595">
        <v>91315</v>
      </c>
      <c r="I9595">
        <v>2651570</v>
      </c>
      <c r="J9595">
        <v>28.98</v>
      </c>
    </row>
    <row r="9596" spans="1:10" x14ac:dyDescent="0.25">
      <c r="A9596">
        <v>1962</v>
      </c>
      <c r="B9596">
        <v>45</v>
      </c>
      <c r="C9596">
        <v>4.5500000000000002E-3</v>
      </c>
      <c r="D9596">
        <v>4.5399999999999998E-3</v>
      </c>
      <c r="E9596">
        <v>0.5</v>
      </c>
      <c r="F9596">
        <v>91147</v>
      </c>
      <c r="G9596">
        <v>414</v>
      </c>
      <c r="H9596">
        <v>90940</v>
      </c>
      <c r="I9596">
        <v>2560255</v>
      </c>
      <c r="J9596">
        <v>28.09</v>
      </c>
    </row>
    <row r="9597" spans="1:10" x14ac:dyDescent="0.25">
      <c r="A9597">
        <v>1962</v>
      </c>
      <c r="B9597">
        <v>46</v>
      </c>
      <c r="C9597">
        <v>5.0000000000000001E-3</v>
      </c>
      <c r="D9597">
        <v>4.9800000000000001E-3</v>
      </c>
      <c r="E9597">
        <v>0.5</v>
      </c>
      <c r="F9597">
        <v>90733</v>
      </c>
      <c r="G9597">
        <v>452</v>
      </c>
      <c r="H9597">
        <v>90507</v>
      </c>
      <c r="I9597">
        <v>2469315</v>
      </c>
      <c r="J9597">
        <v>27.22</v>
      </c>
    </row>
    <row r="9598" spans="1:10" x14ac:dyDescent="0.25">
      <c r="A9598">
        <v>1962</v>
      </c>
      <c r="B9598">
        <v>47</v>
      </c>
      <c r="C9598">
        <v>5.1700000000000001E-3</v>
      </c>
      <c r="D9598">
        <v>5.1500000000000001E-3</v>
      </c>
      <c r="E9598">
        <v>0.5</v>
      </c>
      <c r="F9598">
        <v>90281</v>
      </c>
      <c r="G9598">
        <v>465</v>
      </c>
      <c r="H9598">
        <v>90048</v>
      </c>
      <c r="I9598">
        <v>2378808</v>
      </c>
      <c r="J9598">
        <v>26.35</v>
      </c>
    </row>
    <row r="9599" spans="1:10" x14ac:dyDescent="0.25">
      <c r="A9599">
        <v>1962</v>
      </c>
      <c r="B9599">
        <v>48</v>
      </c>
      <c r="C9599">
        <v>6.0299999999999998E-3</v>
      </c>
      <c r="D9599">
        <v>6.0099999999999997E-3</v>
      </c>
      <c r="E9599">
        <v>0.5</v>
      </c>
      <c r="F9599">
        <v>89815</v>
      </c>
      <c r="G9599">
        <v>540</v>
      </c>
      <c r="H9599">
        <v>89546</v>
      </c>
      <c r="I9599">
        <v>2288760</v>
      </c>
      <c r="J9599">
        <v>25.48</v>
      </c>
    </row>
    <row r="9600" spans="1:10" x14ac:dyDescent="0.25">
      <c r="A9600">
        <v>1962</v>
      </c>
      <c r="B9600">
        <v>49</v>
      </c>
      <c r="C9600">
        <v>6.5900000000000004E-3</v>
      </c>
      <c r="D9600">
        <v>6.5700000000000003E-3</v>
      </c>
      <c r="E9600">
        <v>0.5</v>
      </c>
      <c r="F9600">
        <v>89276</v>
      </c>
      <c r="G9600">
        <v>586</v>
      </c>
      <c r="H9600">
        <v>88983</v>
      </c>
      <c r="I9600">
        <v>2199214</v>
      </c>
      <c r="J9600">
        <v>24.63</v>
      </c>
    </row>
    <row r="9601" spans="1:10" x14ac:dyDescent="0.25">
      <c r="A9601">
        <v>1962</v>
      </c>
      <c r="B9601">
        <v>50</v>
      </c>
      <c r="C9601">
        <v>7.0000000000000001E-3</v>
      </c>
      <c r="D9601">
        <v>6.9800000000000001E-3</v>
      </c>
      <c r="E9601">
        <v>0.5</v>
      </c>
      <c r="F9601">
        <v>88690</v>
      </c>
      <c r="G9601">
        <v>619</v>
      </c>
      <c r="H9601">
        <v>88380</v>
      </c>
      <c r="I9601">
        <v>2110232</v>
      </c>
      <c r="J9601">
        <v>23.79</v>
      </c>
    </row>
    <row r="9602" spans="1:10" x14ac:dyDescent="0.25">
      <c r="A9602">
        <v>1962</v>
      </c>
      <c r="B9602">
        <v>51</v>
      </c>
      <c r="C9602">
        <v>7.4200000000000004E-3</v>
      </c>
      <c r="D9602">
        <v>7.4000000000000003E-3</v>
      </c>
      <c r="E9602">
        <v>0.5</v>
      </c>
      <c r="F9602">
        <v>88071</v>
      </c>
      <c r="G9602">
        <v>651</v>
      </c>
      <c r="H9602">
        <v>87745</v>
      </c>
      <c r="I9602">
        <v>2021851</v>
      </c>
      <c r="J9602">
        <v>22.96</v>
      </c>
    </row>
    <row r="9603" spans="1:10" x14ac:dyDescent="0.25">
      <c r="A9603">
        <v>1962</v>
      </c>
      <c r="B9603">
        <v>52</v>
      </c>
      <c r="C9603">
        <v>8.5599999999999999E-3</v>
      </c>
      <c r="D9603">
        <v>8.5299999999999994E-3</v>
      </c>
      <c r="E9603">
        <v>0.5</v>
      </c>
      <c r="F9603">
        <v>87419</v>
      </c>
      <c r="G9603">
        <v>745</v>
      </c>
      <c r="H9603">
        <v>87047</v>
      </c>
      <c r="I9603">
        <v>1934106</v>
      </c>
      <c r="J9603">
        <v>22.12</v>
      </c>
    </row>
    <row r="9604" spans="1:10" x14ac:dyDescent="0.25">
      <c r="A9604">
        <v>1962</v>
      </c>
      <c r="B9604">
        <v>53</v>
      </c>
      <c r="C9604">
        <v>8.9899999999999997E-3</v>
      </c>
      <c r="D9604">
        <v>8.9499999999999996E-3</v>
      </c>
      <c r="E9604">
        <v>0.5</v>
      </c>
      <c r="F9604">
        <v>86674</v>
      </c>
      <c r="G9604">
        <v>776</v>
      </c>
      <c r="H9604">
        <v>86286</v>
      </c>
      <c r="I9604">
        <v>1847059</v>
      </c>
      <c r="J9604">
        <v>21.31</v>
      </c>
    </row>
    <row r="9605" spans="1:10" x14ac:dyDescent="0.25">
      <c r="A9605">
        <v>1962</v>
      </c>
      <c r="B9605">
        <v>54</v>
      </c>
      <c r="C9605">
        <v>1.107E-2</v>
      </c>
      <c r="D9605">
        <v>1.1010000000000001E-2</v>
      </c>
      <c r="E9605">
        <v>0.5</v>
      </c>
      <c r="F9605">
        <v>85898</v>
      </c>
      <c r="G9605">
        <v>945</v>
      </c>
      <c r="H9605">
        <v>85426</v>
      </c>
      <c r="I9605">
        <v>1760773</v>
      </c>
      <c r="J9605">
        <v>20.5</v>
      </c>
    </row>
    <row r="9606" spans="1:10" x14ac:dyDescent="0.25">
      <c r="A9606">
        <v>1962</v>
      </c>
      <c r="B9606">
        <v>55</v>
      </c>
      <c r="C9606">
        <v>1.106E-2</v>
      </c>
      <c r="D9606">
        <v>1.0999999999999999E-2</v>
      </c>
      <c r="E9606">
        <v>0.5</v>
      </c>
      <c r="F9606">
        <v>84953</v>
      </c>
      <c r="G9606">
        <v>934</v>
      </c>
      <c r="H9606">
        <v>84486</v>
      </c>
      <c r="I9606">
        <v>1675348</v>
      </c>
      <c r="J9606">
        <v>19.72</v>
      </c>
    </row>
    <row r="9607" spans="1:10" x14ac:dyDescent="0.25">
      <c r="A9607">
        <v>1962</v>
      </c>
      <c r="B9607">
        <v>56</v>
      </c>
      <c r="C9607">
        <v>1.366E-2</v>
      </c>
      <c r="D9607">
        <v>1.3559999999999999E-2</v>
      </c>
      <c r="E9607">
        <v>0.5</v>
      </c>
      <c r="F9607">
        <v>84019</v>
      </c>
      <c r="G9607">
        <v>1140</v>
      </c>
      <c r="H9607">
        <v>83449</v>
      </c>
      <c r="I9607">
        <v>1590862</v>
      </c>
      <c r="J9607">
        <v>18.93</v>
      </c>
    </row>
    <row r="9608" spans="1:10" x14ac:dyDescent="0.25">
      <c r="A9608">
        <v>1962</v>
      </c>
      <c r="B9608">
        <v>57</v>
      </c>
      <c r="C9608">
        <v>1.6299999999999999E-2</v>
      </c>
      <c r="D9608">
        <v>1.617E-2</v>
      </c>
      <c r="E9608">
        <v>0.5</v>
      </c>
      <c r="F9608">
        <v>82879</v>
      </c>
      <c r="G9608">
        <v>1340</v>
      </c>
      <c r="H9608">
        <v>82209</v>
      </c>
      <c r="I9608">
        <v>1507413</v>
      </c>
      <c r="J9608">
        <v>18.190000000000001</v>
      </c>
    </row>
    <row r="9609" spans="1:10" x14ac:dyDescent="0.25">
      <c r="A9609">
        <v>1962</v>
      </c>
      <c r="B9609">
        <v>58</v>
      </c>
      <c r="C9609">
        <v>1.6740000000000001E-2</v>
      </c>
      <c r="D9609">
        <v>1.66E-2</v>
      </c>
      <c r="E9609">
        <v>0.5</v>
      </c>
      <c r="F9609">
        <v>81539</v>
      </c>
      <c r="G9609">
        <v>1353</v>
      </c>
      <c r="H9609">
        <v>80862</v>
      </c>
      <c r="I9609">
        <v>1425205</v>
      </c>
      <c r="J9609">
        <v>17.48</v>
      </c>
    </row>
    <row r="9610" spans="1:10" x14ac:dyDescent="0.25">
      <c r="A9610">
        <v>1962</v>
      </c>
      <c r="B9610">
        <v>59</v>
      </c>
      <c r="C9610">
        <v>1.7840000000000002E-2</v>
      </c>
      <c r="D9610">
        <v>1.7690000000000001E-2</v>
      </c>
      <c r="E9610">
        <v>0.5</v>
      </c>
      <c r="F9610">
        <v>80185</v>
      </c>
      <c r="G9610">
        <v>1418</v>
      </c>
      <c r="H9610">
        <v>79476</v>
      </c>
      <c r="I9610">
        <v>1344342</v>
      </c>
      <c r="J9610">
        <v>16.77</v>
      </c>
    </row>
    <row r="9611" spans="1:10" x14ac:dyDescent="0.25">
      <c r="A9611">
        <v>1962</v>
      </c>
      <c r="B9611">
        <v>60</v>
      </c>
      <c r="C9611">
        <v>1.915E-2</v>
      </c>
      <c r="D9611">
        <v>1.8960000000000001E-2</v>
      </c>
      <c r="E9611">
        <v>0.5</v>
      </c>
      <c r="F9611">
        <v>78767</v>
      </c>
      <c r="G9611">
        <v>1494</v>
      </c>
      <c r="H9611">
        <v>78020</v>
      </c>
      <c r="I9611">
        <v>1264866</v>
      </c>
      <c r="J9611">
        <v>16.059999999999999</v>
      </c>
    </row>
    <row r="9612" spans="1:10" x14ac:dyDescent="0.25">
      <c r="A9612">
        <v>1962</v>
      </c>
      <c r="B9612">
        <v>61</v>
      </c>
      <c r="C9612">
        <v>2.206E-2</v>
      </c>
      <c r="D9612">
        <v>2.1819999999999999E-2</v>
      </c>
      <c r="E9612">
        <v>0.5</v>
      </c>
      <c r="F9612">
        <v>77274</v>
      </c>
      <c r="G9612">
        <v>1686</v>
      </c>
      <c r="H9612">
        <v>76431</v>
      </c>
      <c r="I9612">
        <v>1186846</v>
      </c>
      <c r="J9612">
        <v>15.36</v>
      </c>
    </row>
    <row r="9613" spans="1:10" x14ac:dyDescent="0.25">
      <c r="A9613">
        <v>1962</v>
      </c>
      <c r="B9613">
        <v>62</v>
      </c>
      <c r="C9613">
        <v>2.5229999999999999E-2</v>
      </c>
      <c r="D9613">
        <v>2.4920000000000001E-2</v>
      </c>
      <c r="E9613">
        <v>0.5</v>
      </c>
      <c r="F9613">
        <v>75588</v>
      </c>
      <c r="G9613">
        <v>1884</v>
      </c>
      <c r="H9613">
        <v>74646</v>
      </c>
      <c r="I9613">
        <v>1110415</v>
      </c>
      <c r="J9613">
        <v>14.69</v>
      </c>
    </row>
    <row r="9614" spans="1:10" x14ac:dyDescent="0.25">
      <c r="A9614">
        <v>1962</v>
      </c>
      <c r="B9614">
        <v>63</v>
      </c>
      <c r="C9614">
        <v>2.5559999999999999E-2</v>
      </c>
      <c r="D9614">
        <v>2.5239999999999999E-2</v>
      </c>
      <c r="E9614">
        <v>0.5</v>
      </c>
      <c r="F9614">
        <v>73704</v>
      </c>
      <c r="G9614">
        <v>1860</v>
      </c>
      <c r="H9614">
        <v>72774</v>
      </c>
      <c r="I9614">
        <v>1035769</v>
      </c>
      <c r="J9614">
        <v>14.05</v>
      </c>
    </row>
    <row r="9615" spans="1:10" x14ac:dyDescent="0.25">
      <c r="A9615">
        <v>1962</v>
      </c>
      <c r="B9615">
        <v>64</v>
      </c>
      <c r="C9615">
        <v>2.775E-2</v>
      </c>
      <c r="D9615">
        <v>2.7369999999999998E-2</v>
      </c>
      <c r="E9615">
        <v>0.5</v>
      </c>
      <c r="F9615">
        <v>71844</v>
      </c>
      <c r="G9615">
        <v>1966</v>
      </c>
      <c r="H9615">
        <v>70860</v>
      </c>
      <c r="I9615">
        <v>962996</v>
      </c>
      <c r="J9615">
        <v>13.4</v>
      </c>
    </row>
    <row r="9616" spans="1:10" x14ac:dyDescent="0.25">
      <c r="A9616">
        <v>1962</v>
      </c>
      <c r="B9616">
        <v>65</v>
      </c>
      <c r="C9616">
        <v>3.2079999999999997E-2</v>
      </c>
      <c r="D9616">
        <v>3.1570000000000001E-2</v>
      </c>
      <c r="E9616">
        <v>0.5</v>
      </c>
      <c r="F9616">
        <v>69877</v>
      </c>
      <c r="G9616">
        <v>2206</v>
      </c>
      <c r="H9616">
        <v>68774</v>
      </c>
      <c r="I9616">
        <v>892135</v>
      </c>
      <c r="J9616">
        <v>12.77</v>
      </c>
    </row>
    <row r="9617" spans="1:10" x14ac:dyDescent="0.25">
      <c r="A9617">
        <v>1962</v>
      </c>
      <c r="B9617">
        <v>66</v>
      </c>
      <c r="C9617">
        <v>3.3419999999999998E-2</v>
      </c>
      <c r="D9617">
        <v>3.2870000000000003E-2</v>
      </c>
      <c r="E9617">
        <v>0.5</v>
      </c>
      <c r="F9617">
        <v>67671</v>
      </c>
      <c r="G9617">
        <v>2224</v>
      </c>
      <c r="H9617">
        <v>66559</v>
      </c>
      <c r="I9617">
        <v>823361</v>
      </c>
      <c r="J9617">
        <v>12.17</v>
      </c>
    </row>
    <row r="9618" spans="1:10" x14ac:dyDescent="0.25">
      <c r="A9618">
        <v>1962</v>
      </c>
      <c r="B9618">
        <v>67</v>
      </c>
      <c r="C9618">
        <v>3.7170000000000002E-2</v>
      </c>
      <c r="D9618">
        <v>3.6490000000000002E-2</v>
      </c>
      <c r="E9618">
        <v>0.5</v>
      </c>
      <c r="F9618">
        <v>65447</v>
      </c>
      <c r="G9618">
        <v>2388</v>
      </c>
      <c r="H9618">
        <v>64253</v>
      </c>
      <c r="I9618">
        <v>756802</v>
      </c>
      <c r="J9618">
        <v>11.56</v>
      </c>
    </row>
    <row r="9619" spans="1:10" x14ac:dyDescent="0.25">
      <c r="A9619">
        <v>1962</v>
      </c>
      <c r="B9619">
        <v>68</v>
      </c>
      <c r="C9619">
        <v>4.0800000000000003E-2</v>
      </c>
      <c r="D9619">
        <v>3.9989999999999998E-2</v>
      </c>
      <c r="E9619">
        <v>0.5</v>
      </c>
      <c r="F9619">
        <v>63059</v>
      </c>
      <c r="G9619">
        <v>2522</v>
      </c>
      <c r="H9619">
        <v>61798</v>
      </c>
      <c r="I9619">
        <v>692549</v>
      </c>
      <c r="J9619">
        <v>10.98</v>
      </c>
    </row>
    <row r="9620" spans="1:10" x14ac:dyDescent="0.25">
      <c r="A9620">
        <v>1962</v>
      </c>
      <c r="B9620">
        <v>69</v>
      </c>
      <c r="C9620">
        <v>4.4359999999999997E-2</v>
      </c>
      <c r="D9620">
        <v>4.3400000000000001E-2</v>
      </c>
      <c r="E9620">
        <v>0.5</v>
      </c>
      <c r="F9620">
        <v>60537</v>
      </c>
      <c r="G9620">
        <v>2627</v>
      </c>
      <c r="H9620">
        <v>59223</v>
      </c>
      <c r="I9620">
        <v>630752</v>
      </c>
      <c r="J9620">
        <v>10.42</v>
      </c>
    </row>
    <row r="9621" spans="1:10" x14ac:dyDescent="0.25">
      <c r="A9621">
        <v>1962</v>
      </c>
      <c r="B9621">
        <v>70</v>
      </c>
      <c r="C9621">
        <v>4.8300000000000003E-2</v>
      </c>
      <c r="D9621">
        <v>4.7160000000000001E-2</v>
      </c>
      <c r="E9621">
        <v>0.5</v>
      </c>
      <c r="F9621">
        <v>57910</v>
      </c>
      <c r="G9621">
        <v>2731</v>
      </c>
      <c r="H9621">
        <v>56544</v>
      </c>
      <c r="I9621">
        <v>571528</v>
      </c>
      <c r="J9621">
        <v>9.8699999999999992</v>
      </c>
    </row>
    <row r="9622" spans="1:10" x14ac:dyDescent="0.25">
      <c r="A9622">
        <v>1962</v>
      </c>
      <c r="B9622">
        <v>71</v>
      </c>
      <c r="C9622">
        <v>5.2089999999999997E-2</v>
      </c>
      <c r="D9622">
        <v>5.0770000000000003E-2</v>
      </c>
      <c r="E9622">
        <v>0.5</v>
      </c>
      <c r="F9622">
        <v>55179</v>
      </c>
      <c r="G9622">
        <v>2801</v>
      </c>
      <c r="H9622">
        <v>53778</v>
      </c>
      <c r="I9622">
        <v>514984</v>
      </c>
      <c r="J9622">
        <v>9.33</v>
      </c>
    </row>
    <row r="9623" spans="1:10" x14ac:dyDescent="0.25">
      <c r="A9623">
        <v>1962</v>
      </c>
      <c r="B9623">
        <v>72</v>
      </c>
      <c r="C9623">
        <v>5.8860000000000003E-2</v>
      </c>
      <c r="D9623">
        <v>5.7180000000000002E-2</v>
      </c>
      <c r="E9623">
        <v>0.5</v>
      </c>
      <c r="F9623">
        <v>52377</v>
      </c>
      <c r="G9623">
        <v>2995</v>
      </c>
      <c r="H9623">
        <v>50880</v>
      </c>
      <c r="I9623">
        <v>461206</v>
      </c>
      <c r="J9623">
        <v>8.81</v>
      </c>
    </row>
    <row r="9624" spans="1:10" x14ac:dyDescent="0.25">
      <c r="A9624">
        <v>1962</v>
      </c>
      <c r="B9624">
        <v>73</v>
      </c>
      <c r="C9624">
        <v>6.8769999999999998E-2</v>
      </c>
      <c r="D9624">
        <v>6.6479999999999997E-2</v>
      </c>
      <c r="E9624">
        <v>0.5</v>
      </c>
      <c r="F9624">
        <v>49383</v>
      </c>
      <c r="G9624">
        <v>3283</v>
      </c>
      <c r="H9624">
        <v>47741</v>
      </c>
      <c r="I9624">
        <v>410326</v>
      </c>
      <c r="J9624">
        <v>8.31</v>
      </c>
    </row>
    <row r="9625" spans="1:10" x14ac:dyDescent="0.25">
      <c r="A9625">
        <v>1962</v>
      </c>
      <c r="B9625">
        <v>74</v>
      </c>
      <c r="C9625">
        <v>7.1080000000000004E-2</v>
      </c>
      <c r="D9625">
        <v>6.8640000000000007E-2</v>
      </c>
      <c r="E9625">
        <v>0.5</v>
      </c>
      <c r="F9625">
        <v>46100</v>
      </c>
      <c r="G9625">
        <v>3164</v>
      </c>
      <c r="H9625">
        <v>44518</v>
      </c>
      <c r="I9625">
        <v>362585</v>
      </c>
      <c r="J9625">
        <v>7.87</v>
      </c>
    </row>
    <row r="9626" spans="1:10" x14ac:dyDescent="0.25">
      <c r="A9626">
        <v>1962</v>
      </c>
      <c r="B9626">
        <v>75</v>
      </c>
      <c r="C9626">
        <v>7.8799999999999995E-2</v>
      </c>
      <c r="D9626">
        <v>7.5810000000000002E-2</v>
      </c>
      <c r="E9626">
        <v>0.5</v>
      </c>
      <c r="F9626">
        <v>42935</v>
      </c>
      <c r="G9626">
        <v>3255</v>
      </c>
      <c r="H9626">
        <v>41308</v>
      </c>
      <c r="I9626">
        <v>318067</v>
      </c>
      <c r="J9626">
        <v>7.41</v>
      </c>
    </row>
    <row r="9627" spans="1:10" x14ac:dyDescent="0.25">
      <c r="A9627">
        <v>1962</v>
      </c>
      <c r="B9627">
        <v>76</v>
      </c>
      <c r="C9627">
        <v>8.4629999999999997E-2</v>
      </c>
      <c r="D9627">
        <v>8.1189999999999998E-2</v>
      </c>
      <c r="E9627">
        <v>0.5</v>
      </c>
      <c r="F9627">
        <v>39680</v>
      </c>
      <c r="G9627">
        <v>3222</v>
      </c>
      <c r="H9627">
        <v>38070</v>
      </c>
      <c r="I9627">
        <v>276760</v>
      </c>
      <c r="J9627">
        <v>6.97</v>
      </c>
    </row>
    <row r="9628" spans="1:10" x14ac:dyDescent="0.25">
      <c r="A9628">
        <v>1962</v>
      </c>
      <c r="B9628">
        <v>77</v>
      </c>
      <c r="C9628">
        <v>9.7619999999999998E-2</v>
      </c>
      <c r="D9628">
        <v>9.3079999999999996E-2</v>
      </c>
      <c r="E9628">
        <v>0.5</v>
      </c>
      <c r="F9628">
        <v>36459</v>
      </c>
      <c r="G9628">
        <v>3394</v>
      </c>
      <c r="H9628">
        <v>34762</v>
      </c>
      <c r="I9628">
        <v>238690</v>
      </c>
      <c r="J9628">
        <v>6.55</v>
      </c>
    </row>
    <row r="9629" spans="1:10" x14ac:dyDescent="0.25">
      <c r="A9629">
        <v>1962</v>
      </c>
      <c r="B9629">
        <v>78</v>
      </c>
      <c r="C9629">
        <v>0.10366</v>
      </c>
      <c r="D9629">
        <v>9.8549999999999999E-2</v>
      </c>
      <c r="E9629">
        <v>0.5</v>
      </c>
      <c r="F9629">
        <v>33065</v>
      </c>
      <c r="G9629">
        <v>3259</v>
      </c>
      <c r="H9629">
        <v>31436</v>
      </c>
      <c r="I9629">
        <v>203928</v>
      </c>
      <c r="J9629">
        <v>6.17</v>
      </c>
    </row>
    <row r="9630" spans="1:10" x14ac:dyDescent="0.25">
      <c r="A9630">
        <v>1962</v>
      </c>
      <c r="B9630">
        <v>79</v>
      </c>
      <c r="C9630">
        <v>0.10788</v>
      </c>
      <c r="D9630">
        <v>0.10236000000000001</v>
      </c>
      <c r="E9630">
        <v>0.5</v>
      </c>
      <c r="F9630">
        <v>29806</v>
      </c>
      <c r="G9630">
        <v>3051</v>
      </c>
      <c r="H9630">
        <v>28281</v>
      </c>
      <c r="I9630">
        <v>172493</v>
      </c>
      <c r="J9630">
        <v>5.79</v>
      </c>
    </row>
    <row r="9631" spans="1:10" x14ac:dyDescent="0.25">
      <c r="A9631">
        <v>1962</v>
      </c>
      <c r="B9631">
        <v>80</v>
      </c>
      <c r="C9631">
        <v>0.12078999999999999</v>
      </c>
      <c r="D9631">
        <v>0.11391</v>
      </c>
      <c r="E9631">
        <v>0.5</v>
      </c>
      <c r="F9631">
        <v>26756</v>
      </c>
      <c r="G9631">
        <v>3048</v>
      </c>
      <c r="H9631">
        <v>25232</v>
      </c>
      <c r="I9631">
        <v>144212</v>
      </c>
      <c r="J9631">
        <v>5.39</v>
      </c>
    </row>
    <row r="9632" spans="1:10" x14ac:dyDescent="0.25">
      <c r="A9632">
        <v>1962</v>
      </c>
      <c r="B9632">
        <v>81</v>
      </c>
      <c r="C9632">
        <v>0.13797999999999999</v>
      </c>
      <c r="D9632">
        <v>0.12906999999999999</v>
      </c>
      <c r="E9632">
        <v>0.5</v>
      </c>
      <c r="F9632">
        <v>23708</v>
      </c>
      <c r="G9632">
        <v>3060</v>
      </c>
      <c r="H9632">
        <v>22178</v>
      </c>
      <c r="I9632">
        <v>118980</v>
      </c>
      <c r="J9632">
        <v>5.0199999999999996</v>
      </c>
    </row>
    <row r="9633" spans="1:10" x14ac:dyDescent="0.25">
      <c r="A9633">
        <v>1962</v>
      </c>
      <c r="B9633">
        <v>82</v>
      </c>
      <c r="C9633">
        <v>0.15390999999999999</v>
      </c>
      <c r="D9633">
        <v>0.14291000000000001</v>
      </c>
      <c r="E9633">
        <v>0.5</v>
      </c>
      <c r="F9633">
        <v>20648</v>
      </c>
      <c r="G9633">
        <v>2951</v>
      </c>
      <c r="H9633">
        <v>19172</v>
      </c>
      <c r="I9633">
        <v>96802</v>
      </c>
      <c r="J9633">
        <v>4.6900000000000004</v>
      </c>
    </row>
    <row r="9634" spans="1:10" x14ac:dyDescent="0.25">
      <c r="A9634">
        <v>1962</v>
      </c>
      <c r="B9634">
        <v>83</v>
      </c>
      <c r="C9634">
        <v>0.16519</v>
      </c>
      <c r="D9634">
        <v>0.15259</v>
      </c>
      <c r="E9634">
        <v>0.5</v>
      </c>
      <c r="F9634">
        <v>17697</v>
      </c>
      <c r="G9634">
        <v>2700</v>
      </c>
      <c r="H9634">
        <v>16347</v>
      </c>
      <c r="I9634">
        <v>77629</v>
      </c>
      <c r="J9634">
        <v>4.3899999999999997</v>
      </c>
    </row>
    <row r="9635" spans="1:10" x14ac:dyDescent="0.25">
      <c r="A9635">
        <v>1962</v>
      </c>
      <c r="B9635">
        <v>84</v>
      </c>
      <c r="C9635">
        <v>0.18587999999999999</v>
      </c>
      <c r="D9635">
        <v>0.17007</v>
      </c>
      <c r="E9635">
        <v>0.5</v>
      </c>
      <c r="F9635">
        <v>14997</v>
      </c>
      <c r="G9635">
        <v>2551</v>
      </c>
      <c r="H9635">
        <v>13722</v>
      </c>
      <c r="I9635">
        <v>61282</v>
      </c>
      <c r="J9635">
        <v>4.09</v>
      </c>
    </row>
    <row r="9636" spans="1:10" x14ac:dyDescent="0.25">
      <c r="A9636">
        <v>1962</v>
      </c>
      <c r="B9636">
        <v>85</v>
      </c>
      <c r="C9636">
        <v>0.20177</v>
      </c>
      <c r="D9636">
        <v>0.18328</v>
      </c>
      <c r="E9636">
        <v>0.5</v>
      </c>
      <c r="F9636">
        <v>12446</v>
      </c>
      <c r="G9636">
        <v>2281</v>
      </c>
      <c r="H9636">
        <v>11306</v>
      </c>
      <c r="I9636">
        <v>47561</v>
      </c>
      <c r="J9636">
        <v>3.82</v>
      </c>
    </row>
    <row r="9637" spans="1:10" x14ac:dyDescent="0.25">
      <c r="A9637">
        <v>1962</v>
      </c>
      <c r="B9637">
        <v>86</v>
      </c>
      <c r="C9637">
        <v>0.23632</v>
      </c>
      <c r="D9637">
        <v>0.21135000000000001</v>
      </c>
      <c r="E9637">
        <v>0.5</v>
      </c>
      <c r="F9637">
        <v>10165</v>
      </c>
      <c r="G9637">
        <v>2148</v>
      </c>
      <c r="H9637">
        <v>9091</v>
      </c>
      <c r="I9637">
        <v>36255</v>
      </c>
      <c r="J9637">
        <v>3.57</v>
      </c>
    </row>
    <row r="9638" spans="1:10" x14ac:dyDescent="0.25">
      <c r="A9638">
        <v>1962</v>
      </c>
      <c r="B9638">
        <v>87</v>
      </c>
      <c r="C9638">
        <v>0.25368000000000002</v>
      </c>
      <c r="D9638">
        <v>0.22511999999999999</v>
      </c>
      <c r="E9638">
        <v>0.5</v>
      </c>
      <c r="F9638">
        <v>8017</v>
      </c>
      <c r="G9638">
        <v>1805</v>
      </c>
      <c r="H9638">
        <v>7114</v>
      </c>
      <c r="I9638">
        <v>27164</v>
      </c>
      <c r="J9638">
        <v>3.39</v>
      </c>
    </row>
    <row r="9639" spans="1:10" x14ac:dyDescent="0.25">
      <c r="A9639">
        <v>1962</v>
      </c>
      <c r="B9639">
        <v>88</v>
      </c>
      <c r="C9639">
        <v>0.24861</v>
      </c>
      <c r="D9639">
        <v>0.22112000000000001</v>
      </c>
      <c r="E9639">
        <v>0.5</v>
      </c>
      <c r="F9639">
        <v>6212</v>
      </c>
      <c r="G9639">
        <v>1374</v>
      </c>
      <c r="H9639">
        <v>5525</v>
      </c>
      <c r="I9639">
        <v>20050</v>
      </c>
      <c r="J9639">
        <v>3.23</v>
      </c>
    </row>
    <row r="9640" spans="1:10" x14ac:dyDescent="0.25">
      <c r="A9640">
        <v>1962</v>
      </c>
      <c r="B9640">
        <v>89</v>
      </c>
      <c r="C9640">
        <v>0.28576000000000001</v>
      </c>
      <c r="D9640">
        <v>0.25002999999999997</v>
      </c>
      <c r="E9640">
        <v>0.5</v>
      </c>
      <c r="F9640">
        <v>4838</v>
      </c>
      <c r="G9640">
        <v>1210</v>
      </c>
      <c r="H9640">
        <v>4233</v>
      </c>
      <c r="I9640">
        <v>14525</v>
      </c>
      <c r="J9640">
        <v>3</v>
      </c>
    </row>
    <row r="9641" spans="1:10" x14ac:dyDescent="0.25">
      <c r="A9641">
        <v>1962</v>
      </c>
      <c r="B9641">
        <v>90</v>
      </c>
      <c r="C9641">
        <v>0.28788000000000002</v>
      </c>
      <c r="D9641">
        <v>0.25165999999999999</v>
      </c>
      <c r="E9641">
        <v>0.5</v>
      </c>
      <c r="F9641">
        <v>3629</v>
      </c>
      <c r="G9641">
        <v>913</v>
      </c>
      <c r="H9641">
        <v>3172</v>
      </c>
      <c r="I9641">
        <v>10291</v>
      </c>
      <c r="J9641">
        <v>2.84</v>
      </c>
    </row>
    <row r="9642" spans="1:10" x14ac:dyDescent="0.25">
      <c r="A9642">
        <v>1962</v>
      </c>
      <c r="B9642">
        <v>91</v>
      </c>
      <c r="C9642">
        <v>0.31883</v>
      </c>
      <c r="D9642">
        <v>0.27499000000000001</v>
      </c>
      <c r="E9642">
        <v>0.5</v>
      </c>
      <c r="F9642">
        <v>2715</v>
      </c>
      <c r="G9642">
        <v>747</v>
      </c>
      <c r="H9642">
        <v>2342</v>
      </c>
      <c r="I9642">
        <v>7119</v>
      </c>
      <c r="J9642">
        <v>2.62</v>
      </c>
    </row>
    <row r="9643" spans="1:10" x14ac:dyDescent="0.25">
      <c r="A9643">
        <v>1962</v>
      </c>
      <c r="B9643">
        <v>92</v>
      </c>
      <c r="C9643">
        <v>0.36502000000000001</v>
      </c>
      <c r="D9643">
        <v>0.30869000000000002</v>
      </c>
      <c r="E9643">
        <v>0.5</v>
      </c>
      <c r="F9643">
        <v>1969</v>
      </c>
      <c r="G9643">
        <v>608</v>
      </c>
      <c r="H9643">
        <v>1665</v>
      </c>
      <c r="I9643">
        <v>4777</v>
      </c>
      <c r="J9643">
        <v>2.4300000000000002</v>
      </c>
    </row>
    <row r="9644" spans="1:10" x14ac:dyDescent="0.25">
      <c r="A9644">
        <v>1962</v>
      </c>
      <c r="B9644">
        <v>93</v>
      </c>
      <c r="C9644">
        <v>0.39251000000000003</v>
      </c>
      <c r="D9644">
        <v>0.32812000000000002</v>
      </c>
      <c r="E9644">
        <v>0.5</v>
      </c>
      <c r="F9644">
        <v>1361</v>
      </c>
      <c r="G9644">
        <v>447</v>
      </c>
      <c r="H9644">
        <v>1138</v>
      </c>
      <c r="I9644">
        <v>3112</v>
      </c>
      <c r="J9644">
        <v>2.29</v>
      </c>
    </row>
    <row r="9645" spans="1:10" x14ac:dyDescent="0.25">
      <c r="A9645">
        <v>1962</v>
      </c>
      <c r="B9645">
        <v>94</v>
      </c>
      <c r="C9645">
        <v>0.42070000000000002</v>
      </c>
      <c r="D9645">
        <v>0.34758</v>
      </c>
      <c r="E9645">
        <v>0.5</v>
      </c>
      <c r="F9645">
        <v>914</v>
      </c>
      <c r="G9645">
        <v>318</v>
      </c>
      <c r="H9645">
        <v>756</v>
      </c>
      <c r="I9645">
        <v>1975</v>
      </c>
      <c r="J9645">
        <v>2.16</v>
      </c>
    </row>
    <row r="9646" spans="1:10" x14ac:dyDescent="0.25">
      <c r="A9646">
        <v>1962</v>
      </c>
      <c r="B9646">
        <v>95</v>
      </c>
      <c r="C9646">
        <v>0.44940999999999998</v>
      </c>
      <c r="D9646">
        <v>0.36695</v>
      </c>
      <c r="E9646">
        <v>0.5</v>
      </c>
      <c r="F9646">
        <v>597</v>
      </c>
      <c r="G9646">
        <v>219</v>
      </c>
      <c r="H9646">
        <v>487</v>
      </c>
      <c r="I9646">
        <v>1219</v>
      </c>
      <c r="J9646">
        <v>2.04</v>
      </c>
    </row>
    <row r="9647" spans="1:10" x14ac:dyDescent="0.25">
      <c r="A9647">
        <v>1962</v>
      </c>
      <c r="B9647">
        <v>96</v>
      </c>
      <c r="C9647">
        <v>0.47846</v>
      </c>
      <c r="D9647">
        <v>0.3861</v>
      </c>
      <c r="E9647">
        <v>0.5</v>
      </c>
      <c r="F9647">
        <v>378</v>
      </c>
      <c r="G9647">
        <v>146</v>
      </c>
      <c r="H9647">
        <v>305</v>
      </c>
      <c r="I9647">
        <v>732</v>
      </c>
      <c r="J9647">
        <v>1.94</v>
      </c>
    </row>
    <row r="9648" spans="1:10" x14ac:dyDescent="0.25">
      <c r="A9648">
        <v>1962</v>
      </c>
      <c r="B9648">
        <v>97</v>
      </c>
      <c r="C9648">
        <v>0.50766</v>
      </c>
      <c r="D9648">
        <v>0.40489000000000003</v>
      </c>
      <c r="E9648">
        <v>0.5</v>
      </c>
      <c r="F9648">
        <v>232</v>
      </c>
      <c r="G9648">
        <v>94</v>
      </c>
      <c r="H9648">
        <v>185</v>
      </c>
      <c r="I9648">
        <v>427</v>
      </c>
      <c r="J9648">
        <v>1.84</v>
      </c>
    </row>
    <row r="9649" spans="1:10" x14ac:dyDescent="0.25">
      <c r="A9649">
        <v>1962</v>
      </c>
      <c r="B9649">
        <v>98</v>
      </c>
      <c r="C9649">
        <v>0.53681000000000001</v>
      </c>
      <c r="D9649">
        <v>0.42321999999999999</v>
      </c>
      <c r="E9649">
        <v>0.5</v>
      </c>
      <c r="F9649">
        <v>138</v>
      </c>
      <c r="G9649">
        <v>58</v>
      </c>
      <c r="H9649">
        <v>109</v>
      </c>
      <c r="I9649">
        <v>242</v>
      </c>
      <c r="J9649">
        <v>1.76</v>
      </c>
    </row>
    <row r="9650" spans="1:10" x14ac:dyDescent="0.25">
      <c r="A9650">
        <v>1962</v>
      </c>
      <c r="B9650">
        <v>99</v>
      </c>
      <c r="C9650">
        <v>0.56571000000000005</v>
      </c>
      <c r="D9650">
        <v>0.44097999999999998</v>
      </c>
      <c r="E9650">
        <v>0.5</v>
      </c>
      <c r="F9650">
        <v>80</v>
      </c>
      <c r="G9650">
        <v>35</v>
      </c>
      <c r="H9650">
        <v>62</v>
      </c>
      <c r="I9650">
        <v>134</v>
      </c>
      <c r="J9650">
        <v>1.68</v>
      </c>
    </row>
    <row r="9651" spans="1:10" x14ac:dyDescent="0.25">
      <c r="A9651">
        <v>1962</v>
      </c>
      <c r="B9651">
        <v>100</v>
      </c>
      <c r="C9651">
        <v>0.59416000000000002</v>
      </c>
      <c r="D9651">
        <v>0.45807999999999999</v>
      </c>
      <c r="E9651">
        <v>0.5</v>
      </c>
      <c r="F9651">
        <v>44</v>
      </c>
      <c r="G9651">
        <v>20</v>
      </c>
      <c r="H9651">
        <v>34</v>
      </c>
      <c r="I9651">
        <v>72</v>
      </c>
      <c r="J9651">
        <v>1.61</v>
      </c>
    </row>
    <row r="9652" spans="1:10" x14ac:dyDescent="0.25">
      <c r="A9652">
        <v>1962</v>
      </c>
      <c r="B9652">
        <v>101</v>
      </c>
      <c r="C9652">
        <v>0.622</v>
      </c>
      <c r="D9652">
        <v>0.47444999999999998</v>
      </c>
      <c r="E9652">
        <v>0.5</v>
      </c>
      <c r="F9652">
        <v>24</v>
      </c>
      <c r="G9652">
        <v>11</v>
      </c>
      <c r="H9652">
        <v>18</v>
      </c>
      <c r="I9652">
        <v>37</v>
      </c>
      <c r="J9652">
        <v>1.54</v>
      </c>
    </row>
    <row r="9653" spans="1:10" x14ac:dyDescent="0.25">
      <c r="A9653">
        <v>1962</v>
      </c>
      <c r="B9653">
        <v>102</v>
      </c>
      <c r="C9653">
        <v>0.64905999999999997</v>
      </c>
      <c r="D9653">
        <v>0.49003000000000002</v>
      </c>
      <c r="E9653">
        <v>0.5</v>
      </c>
      <c r="F9653">
        <v>13</v>
      </c>
      <c r="G9653">
        <v>6</v>
      </c>
      <c r="H9653">
        <v>10</v>
      </c>
      <c r="I9653">
        <v>19</v>
      </c>
      <c r="J9653">
        <v>1.49</v>
      </c>
    </row>
    <row r="9654" spans="1:10" x14ac:dyDescent="0.25">
      <c r="A9654">
        <v>1962</v>
      </c>
      <c r="B9654">
        <v>103</v>
      </c>
      <c r="C9654">
        <v>0.67518999999999996</v>
      </c>
      <c r="D9654">
        <v>0.50478000000000001</v>
      </c>
      <c r="E9654">
        <v>0.5</v>
      </c>
      <c r="F9654">
        <v>6</v>
      </c>
      <c r="G9654">
        <v>3</v>
      </c>
      <c r="H9654">
        <v>5</v>
      </c>
      <c r="I9654">
        <v>9</v>
      </c>
      <c r="J9654">
        <v>1.44</v>
      </c>
    </row>
    <row r="9655" spans="1:10" x14ac:dyDescent="0.25">
      <c r="A9655">
        <v>1962</v>
      </c>
      <c r="B9655">
        <v>104</v>
      </c>
      <c r="C9655">
        <v>0.70028000000000001</v>
      </c>
      <c r="D9655">
        <v>0.51866999999999996</v>
      </c>
      <c r="E9655">
        <v>0.5</v>
      </c>
      <c r="F9655">
        <v>3</v>
      </c>
      <c r="G9655">
        <v>2</v>
      </c>
      <c r="H9655">
        <v>2</v>
      </c>
      <c r="I9655">
        <v>4</v>
      </c>
      <c r="J9655">
        <v>1.39</v>
      </c>
    </row>
    <row r="9656" spans="1:10" x14ac:dyDescent="0.25">
      <c r="A9656">
        <v>1962</v>
      </c>
      <c r="B9656">
        <v>105</v>
      </c>
      <c r="C9656">
        <v>0.72421999999999997</v>
      </c>
      <c r="D9656">
        <v>0.53169</v>
      </c>
      <c r="E9656">
        <v>0.5</v>
      </c>
      <c r="F9656">
        <v>2</v>
      </c>
      <c r="G9656">
        <v>1</v>
      </c>
      <c r="H9656">
        <v>1</v>
      </c>
      <c r="I9656">
        <v>2</v>
      </c>
      <c r="J9656">
        <v>1.35</v>
      </c>
    </row>
    <row r="9657" spans="1:10" x14ac:dyDescent="0.25">
      <c r="A9657">
        <v>1962</v>
      </c>
      <c r="B9657">
        <v>106</v>
      </c>
      <c r="C9657">
        <v>0.74692999999999998</v>
      </c>
      <c r="D9657">
        <v>0.54383000000000004</v>
      </c>
      <c r="E9657">
        <v>0.5</v>
      </c>
      <c r="F9657">
        <v>1</v>
      </c>
      <c r="G9657">
        <v>0</v>
      </c>
      <c r="H9657">
        <v>1</v>
      </c>
      <c r="I9657">
        <v>1</v>
      </c>
      <c r="J9657">
        <v>1.31</v>
      </c>
    </row>
    <row r="9658" spans="1:10" x14ac:dyDescent="0.25">
      <c r="A9658">
        <v>1962</v>
      </c>
      <c r="B9658">
        <v>107</v>
      </c>
      <c r="C9658">
        <v>0.76837999999999995</v>
      </c>
      <c r="D9658">
        <v>0.55510999999999999</v>
      </c>
      <c r="E9658">
        <v>0.5</v>
      </c>
      <c r="F9658">
        <v>0</v>
      </c>
      <c r="G9658">
        <v>0</v>
      </c>
      <c r="H9658">
        <v>0</v>
      </c>
      <c r="I9658">
        <v>0</v>
      </c>
      <c r="J9658">
        <v>1.28</v>
      </c>
    </row>
    <row r="9659" spans="1:10" x14ac:dyDescent="0.25">
      <c r="A9659">
        <v>1962</v>
      </c>
      <c r="B9659">
        <v>108</v>
      </c>
      <c r="C9659">
        <v>0.78852</v>
      </c>
      <c r="D9659">
        <v>0.56555</v>
      </c>
      <c r="E9659">
        <v>0.5</v>
      </c>
      <c r="F9659">
        <v>0</v>
      </c>
      <c r="G9659">
        <v>0</v>
      </c>
      <c r="H9659">
        <v>0</v>
      </c>
      <c r="I9659">
        <v>0</v>
      </c>
      <c r="J9659">
        <v>1.25</v>
      </c>
    </row>
    <row r="9660" spans="1:10" x14ac:dyDescent="0.25">
      <c r="A9660">
        <v>1962</v>
      </c>
      <c r="B9660">
        <v>109</v>
      </c>
      <c r="C9660">
        <v>0.80735000000000001</v>
      </c>
      <c r="D9660">
        <v>0.57516999999999996</v>
      </c>
      <c r="E9660">
        <v>0.5</v>
      </c>
      <c r="F9660">
        <v>0</v>
      </c>
      <c r="G9660">
        <v>0</v>
      </c>
      <c r="H9660">
        <v>0</v>
      </c>
      <c r="I9660">
        <v>0</v>
      </c>
      <c r="J9660">
        <v>1.23</v>
      </c>
    </row>
    <row r="9661" spans="1:10" x14ac:dyDescent="0.25">
      <c r="A9661">
        <v>1962</v>
      </c>
      <c r="B9661" t="s">
        <v>25</v>
      </c>
      <c r="C9661">
        <v>0.82487999999999995</v>
      </c>
      <c r="D9661">
        <v>1</v>
      </c>
      <c r="E9661">
        <v>1.21</v>
      </c>
      <c r="F9661">
        <v>0</v>
      </c>
      <c r="G9661">
        <v>0</v>
      </c>
      <c r="H9661">
        <v>0</v>
      </c>
      <c r="I9661">
        <v>0</v>
      </c>
      <c r="J9661">
        <v>1.21</v>
      </c>
    </row>
    <row r="9662" spans="1:10" x14ac:dyDescent="0.25">
      <c r="A9662">
        <v>1963</v>
      </c>
      <c r="B9662">
        <v>0</v>
      </c>
      <c r="C9662">
        <v>2.4240000000000001E-2</v>
      </c>
      <c r="D9662">
        <v>2.3730000000000001E-2</v>
      </c>
      <c r="E9662">
        <v>0.11</v>
      </c>
      <c r="F9662">
        <v>100000</v>
      </c>
      <c r="G9662">
        <v>2373</v>
      </c>
      <c r="H9662">
        <v>97882</v>
      </c>
      <c r="I9662">
        <v>6830289</v>
      </c>
      <c r="J9662">
        <v>68.3</v>
      </c>
    </row>
    <row r="9663" spans="1:10" x14ac:dyDescent="0.25">
      <c r="A9663">
        <v>1963</v>
      </c>
      <c r="B9663">
        <v>1</v>
      </c>
      <c r="C9663">
        <v>1.58E-3</v>
      </c>
      <c r="D9663">
        <v>1.58E-3</v>
      </c>
      <c r="E9663">
        <v>0.5</v>
      </c>
      <c r="F9663">
        <v>97627</v>
      </c>
      <c r="G9663">
        <v>155</v>
      </c>
      <c r="H9663">
        <v>97550</v>
      </c>
      <c r="I9663">
        <v>6732407</v>
      </c>
      <c r="J9663">
        <v>68.959999999999994</v>
      </c>
    </row>
    <row r="9664" spans="1:10" x14ac:dyDescent="0.25">
      <c r="A9664">
        <v>1963</v>
      </c>
      <c r="B9664">
        <v>2</v>
      </c>
      <c r="C9664">
        <v>1.47E-3</v>
      </c>
      <c r="D9664">
        <v>1.47E-3</v>
      </c>
      <c r="E9664">
        <v>0.5</v>
      </c>
      <c r="F9664">
        <v>97473</v>
      </c>
      <c r="G9664">
        <v>143</v>
      </c>
      <c r="H9664">
        <v>97401</v>
      </c>
      <c r="I9664">
        <v>6634857</v>
      </c>
      <c r="J9664">
        <v>68.069999999999993</v>
      </c>
    </row>
    <row r="9665" spans="1:10" x14ac:dyDescent="0.25">
      <c r="A9665">
        <v>1963</v>
      </c>
      <c r="B9665">
        <v>3</v>
      </c>
      <c r="C9665">
        <v>1.57E-3</v>
      </c>
      <c r="D9665">
        <v>1.57E-3</v>
      </c>
      <c r="E9665">
        <v>0.5</v>
      </c>
      <c r="F9665">
        <v>97330</v>
      </c>
      <c r="G9665">
        <v>153</v>
      </c>
      <c r="H9665">
        <v>97253</v>
      </c>
      <c r="I9665">
        <v>6537456</v>
      </c>
      <c r="J9665">
        <v>67.17</v>
      </c>
    </row>
    <row r="9666" spans="1:10" x14ac:dyDescent="0.25">
      <c r="A9666">
        <v>1963</v>
      </c>
      <c r="B9666">
        <v>4</v>
      </c>
      <c r="C9666">
        <v>1.09E-3</v>
      </c>
      <c r="D9666">
        <v>1.09E-3</v>
      </c>
      <c r="E9666">
        <v>0.5</v>
      </c>
      <c r="F9666">
        <v>97177</v>
      </c>
      <c r="G9666">
        <v>106</v>
      </c>
      <c r="H9666">
        <v>97124</v>
      </c>
      <c r="I9666">
        <v>6440202</v>
      </c>
      <c r="J9666">
        <v>66.27</v>
      </c>
    </row>
    <row r="9667" spans="1:10" x14ac:dyDescent="0.25">
      <c r="A9667">
        <v>1963</v>
      </c>
      <c r="B9667">
        <v>5</v>
      </c>
      <c r="C9667">
        <v>6.4999999999999997E-4</v>
      </c>
      <c r="D9667">
        <v>6.4999999999999997E-4</v>
      </c>
      <c r="E9667">
        <v>0.5</v>
      </c>
      <c r="F9667">
        <v>97071</v>
      </c>
      <c r="G9667">
        <v>63</v>
      </c>
      <c r="H9667">
        <v>97040</v>
      </c>
      <c r="I9667">
        <v>6343078</v>
      </c>
      <c r="J9667">
        <v>65.34</v>
      </c>
    </row>
    <row r="9668" spans="1:10" x14ac:dyDescent="0.25">
      <c r="A9668">
        <v>1963</v>
      </c>
      <c r="B9668">
        <v>6</v>
      </c>
      <c r="C9668">
        <v>6.6E-4</v>
      </c>
      <c r="D9668">
        <v>6.6E-4</v>
      </c>
      <c r="E9668">
        <v>0.5</v>
      </c>
      <c r="F9668">
        <v>97009</v>
      </c>
      <c r="G9668">
        <v>64</v>
      </c>
      <c r="H9668">
        <v>96977</v>
      </c>
      <c r="I9668">
        <v>6246038</v>
      </c>
      <c r="J9668">
        <v>64.39</v>
      </c>
    </row>
    <row r="9669" spans="1:10" x14ac:dyDescent="0.25">
      <c r="A9669">
        <v>1963</v>
      </c>
      <c r="B9669">
        <v>7</v>
      </c>
      <c r="C9669">
        <v>5.9999999999999995E-4</v>
      </c>
      <c r="D9669">
        <v>5.9999999999999995E-4</v>
      </c>
      <c r="E9669">
        <v>0.5</v>
      </c>
      <c r="F9669">
        <v>96945</v>
      </c>
      <c r="G9669">
        <v>59</v>
      </c>
      <c r="H9669">
        <v>96916</v>
      </c>
      <c r="I9669">
        <v>6149061</v>
      </c>
      <c r="J9669">
        <v>63.43</v>
      </c>
    </row>
    <row r="9670" spans="1:10" x14ac:dyDescent="0.25">
      <c r="A9670">
        <v>1963</v>
      </c>
      <c r="B9670">
        <v>8</v>
      </c>
      <c r="C9670">
        <v>5.2999999999999998E-4</v>
      </c>
      <c r="D9670">
        <v>5.2999999999999998E-4</v>
      </c>
      <c r="E9670">
        <v>0.5</v>
      </c>
      <c r="F9670">
        <v>96887</v>
      </c>
      <c r="G9670">
        <v>51</v>
      </c>
      <c r="H9670">
        <v>96861</v>
      </c>
      <c r="I9670">
        <v>6052145</v>
      </c>
      <c r="J9670">
        <v>62.47</v>
      </c>
    </row>
    <row r="9671" spans="1:10" x14ac:dyDescent="0.25">
      <c r="A9671">
        <v>1963</v>
      </c>
      <c r="B9671">
        <v>9</v>
      </c>
      <c r="C9671">
        <v>5.8E-4</v>
      </c>
      <c r="D9671">
        <v>5.8E-4</v>
      </c>
      <c r="E9671">
        <v>0.5</v>
      </c>
      <c r="F9671">
        <v>96835</v>
      </c>
      <c r="G9671">
        <v>56</v>
      </c>
      <c r="H9671">
        <v>96807</v>
      </c>
      <c r="I9671">
        <v>5955284</v>
      </c>
      <c r="J9671">
        <v>61.5</v>
      </c>
    </row>
    <row r="9672" spans="1:10" x14ac:dyDescent="0.25">
      <c r="A9672">
        <v>1963</v>
      </c>
      <c r="B9672">
        <v>10</v>
      </c>
      <c r="C9672">
        <v>4.0999999999999999E-4</v>
      </c>
      <c r="D9672">
        <v>4.0999999999999999E-4</v>
      </c>
      <c r="E9672">
        <v>0.5</v>
      </c>
      <c r="F9672">
        <v>96779</v>
      </c>
      <c r="G9672">
        <v>39</v>
      </c>
      <c r="H9672">
        <v>96759</v>
      </c>
      <c r="I9672">
        <v>5858477</v>
      </c>
      <c r="J9672">
        <v>60.53</v>
      </c>
    </row>
    <row r="9673" spans="1:10" x14ac:dyDescent="0.25">
      <c r="A9673">
        <v>1963</v>
      </c>
      <c r="B9673">
        <v>11</v>
      </c>
      <c r="C9673">
        <v>4.0000000000000002E-4</v>
      </c>
      <c r="D9673">
        <v>4.0000000000000002E-4</v>
      </c>
      <c r="E9673">
        <v>0.5</v>
      </c>
      <c r="F9673">
        <v>96740</v>
      </c>
      <c r="G9673">
        <v>39</v>
      </c>
      <c r="H9673">
        <v>96720</v>
      </c>
      <c r="I9673">
        <v>5761718</v>
      </c>
      <c r="J9673">
        <v>59.56</v>
      </c>
    </row>
    <row r="9674" spans="1:10" x14ac:dyDescent="0.25">
      <c r="A9674">
        <v>1963</v>
      </c>
      <c r="B9674">
        <v>12</v>
      </c>
      <c r="C9674">
        <v>4.0999999999999999E-4</v>
      </c>
      <c r="D9674">
        <v>4.0999999999999999E-4</v>
      </c>
      <c r="E9674">
        <v>0.5</v>
      </c>
      <c r="F9674">
        <v>96701</v>
      </c>
      <c r="G9674">
        <v>40</v>
      </c>
      <c r="H9674">
        <v>96681</v>
      </c>
      <c r="I9674">
        <v>5664998</v>
      </c>
      <c r="J9674">
        <v>58.58</v>
      </c>
    </row>
    <row r="9675" spans="1:10" x14ac:dyDescent="0.25">
      <c r="A9675">
        <v>1963</v>
      </c>
      <c r="B9675">
        <v>13</v>
      </c>
      <c r="C9675">
        <v>5.5999999999999995E-4</v>
      </c>
      <c r="D9675">
        <v>5.5999999999999995E-4</v>
      </c>
      <c r="E9675">
        <v>0.5</v>
      </c>
      <c r="F9675">
        <v>96661</v>
      </c>
      <c r="G9675">
        <v>55</v>
      </c>
      <c r="H9675">
        <v>96634</v>
      </c>
      <c r="I9675">
        <v>5568317</v>
      </c>
      <c r="J9675">
        <v>57.61</v>
      </c>
    </row>
    <row r="9676" spans="1:10" x14ac:dyDescent="0.25">
      <c r="A9676">
        <v>1963</v>
      </c>
      <c r="B9676">
        <v>14</v>
      </c>
      <c r="C9676">
        <v>4.8999999999999998E-4</v>
      </c>
      <c r="D9676">
        <v>4.8999999999999998E-4</v>
      </c>
      <c r="E9676">
        <v>0.5</v>
      </c>
      <c r="F9676">
        <v>96606</v>
      </c>
      <c r="G9676">
        <v>47</v>
      </c>
      <c r="H9676">
        <v>96583</v>
      </c>
      <c r="I9676">
        <v>5471683</v>
      </c>
      <c r="J9676">
        <v>56.64</v>
      </c>
    </row>
    <row r="9677" spans="1:10" x14ac:dyDescent="0.25">
      <c r="A9677">
        <v>1963</v>
      </c>
      <c r="B9677">
        <v>15</v>
      </c>
      <c r="C9677">
        <v>8.0999999999999996E-4</v>
      </c>
      <c r="D9677">
        <v>8.0999999999999996E-4</v>
      </c>
      <c r="E9677">
        <v>0.5</v>
      </c>
      <c r="F9677">
        <v>96559</v>
      </c>
      <c r="G9677">
        <v>78</v>
      </c>
      <c r="H9677">
        <v>96520</v>
      </c>
      <c r="I9677">
        <v>5375101</v>
      </c>
      <c r="J9677">
        <v>55.67</v>
      </c>
    </row>
    <row r="9678" spans="1:10" x14ac:dyDescent="0.25">
      <c r="A9678">
        <v>1963</v>
      </c>
      <c r="B9678">
        <v>16</v>
      </c>
      <c r="C9678">
        <v>8.0999999999999996E-4</v>
      </c>
      <c r="D9678">
        <v>8.0999999999999996E-4</v>
      </c>
      <c r="E9678">
        <v>0.5</v>
      </c>
      <c r="F9678">
        <v>96481</v>
      </c>
      <c r="G9678">
        <v>78</v>
      </c>
      <c r="H9678">
        <v>96442</v>
      </c>
      <c r="I9678">
        <v>5278580</v>
      </c>
      <c r="J9678">
        <v>54.71</v>
      </c>
    </row>
    <row r="9679" spans="1:10" x14ac:dyDescent="0.25">
      <c r="A9679">
        <v>1963</v>
      </c>
      <c r="B9679">
        <v>17</v>
      </c>
      <c r="C9679">
        <v>8.7000000000000001E-4</v>
      </c>
      <c r="D9679">
        <v>8.7000000000000001E-4</v>
      </c>
      <c r="E9679">
        <v>0.5</v>
      </c>
      <c r="F9679">
        <v>96403</v>
      </c>
      <c r="G9679">
        <v>84</v>
      </c>
      <c r="H9679">
        <v>96361</v>
      </c>
      <c r="I9679">
        <v>5182138</v>
      </c>
      <c r="J9679">
        <v>53.75</v>
      </c>
    </row>
    <row r="9680" spans="1:10" x14ac:dyDescent="0.25">
      <c r="A9680">
        <v>1963</v>
      </c>
      <c r="B9680">
        <v>18</v>
      </c>
      <c r="C9680">
        <v>1.32E-3</v>
      </c>
      <c r="D9680">
        <v>1.32E-3</v>
      </c>
      <c r="E9680">
        <v>0.5</v>
      </c>
      <c r="F9680">
        <v>96319</v>
      </c>
      <c r="G9680">
        <v>127</v>
      </c>
      <c r="H9680">
        <v>96255</v>
      </c>
      <c r="I9680">
        <v>5085777</v>
      </c>
      <c r="J9680">
        <v>52.8</v>
      </c>
    </row>
    <row r="9681" spans="1:10" x14ac:dyDescent="0.25">
      <c r="A9681">
        <v>1963</v>
      </c>
      <c r="B9681">
        <v>19</v>
      </c>
      <c r="C9681">
        <v>1.57E-3</v>
      </c>
      <c r="D9681">
        <v>1.57E-3</v>
      </c>
      <c r="E9681">
        <v>0.5</v>
      </c>
      <c r="F9681">
        <v>96192</v>
      </c>
      <c r="G9681">
        <v>151</v>
      </c>
      <c r="H9681">
        <v>96116</v>
      </c>
      <c r="I9681">
        <v>4989522</v>
      </c>
      <c r="J9681">
        <v>51.87</v>
      </c>
    </row>
    <row r="9682" spans="1:10" x14ac:dyDescent="0.25">
      <c r="A9682">
        <v>1963</v>
      </c>
      <c r="B9682">
        <v>20</v>
      </c>
      <c r="C9682">
        <v>1.4400000000000001E-3</v>
      </c>
      <c r="D9682">
        <v>1.4400000000000001E-3</v>
      </c>
      <c r="E9682">
        <v>0.5</v>
      </c>
      <c r="F9682">
        <v>96041</v>
      </c>
      <c r="G9682">
        <v>138</v>
      </c>
      <c r="H9682">
        <v>95972</v>
      </c>
      <c r="I9682">
        <v>4893406</v>
      </c>
      <c r="J9682">
        <v>50.95</v>
      </c>
    </row>
    <row r="9683" spans="1:10" x14ac:dyDescent="0.25">
      <c r="A9683">
        <v>1963</v>
      </c>
      <c r="B9683">
        <v>21</v>
      </c>
      <c r="C9683">
        <v>1.66E-3</v>
      </c>
      <c r="D9683">
        <v>1.66E-3</v>
      </c>
      <c r="E9683">
        <v>0.5</v>
      </c>
      <c r="F9683">
        <v>95903</v>
      </c>
      <c r="G9683">
        <v>159</v>
      </c>
      <c r="H9683">
        <v>95823</v>
      </c>
      <c r="I9683">
        <v>4797434</v>
      </c>
      <c r="J9683">
        <v>50.02</v>
      </c>
    </row>
    <row r="9684" spans="1:10" x14ac:dyDescent="0.25">
      <c r="A9684">
        <v>1963</v>
      </c>
      <c r="B9684">
        <v>22</v>
      </c>
      <c r="C9684">
        <v>1.6900000000000001E-3</v>
      </c>
      <c r="D9684">
        <v>1.6900000000000001E-3</v>
      </c>
      <c r="E9684">
        <v>0.5</v>
      </c>
      <c r="F9684">
        <v>95743</v>
      </c>
      <c r="G9684">
        <v>162</v>
      </c>
      <c r="H9684">
        <v>95663</v>
      </c>
      <c r="I9684">
        <v>4701611</v>
      </c>
      <c r="J9684">
        <v>49.11</v>
      </c>
    </row>
    <row r="9685" spans="1:10" x14ac:dyDescent="0.25">
      <c r="A9685">
        <v>1963</v>
      </c>
      <c r="B9685">
        <v>23</v>
      </c>
      <c r="C9685">
        <v>1.34E-3</v>
      </c>
      <c r="D9685">
        <v>1.34E-3</v>
      </c>
      <c r="E9685">
        <v>0.5</v>
      </c>
      <c r="F9685">
        <v>95582</v>
      </c>
      <c r="G9685">
        <v>128</v>
      </c>
      <c r="H9685">
        <v>95518</v>
      </c>
      <c r="I9685">
        <v>4605949</v>
      </c>
      <c r="J9685">
        <v>48.19</v>
      </c>
    </row>
    <row r="9686" spans="1:10" x14ac:dyDescent="0.25">
      <c r="A9686">
        <v>1963</v>
      </c>
      <c r="B9686">
        <v>24</v>
      </c>
      <c r="C9686">
        <v>1.47E-3</v>
      </c>
      <c r="D9686">
        <v>1.47E-3</v>
      </c>
      <c r="E9686">
        <v>0.5</v>
      </c>
      <c r="F9686">
        <v>95454</v>
      </c>
      <c r="G9686">
        <v>140</v>
      </c>
      <c r="H9686">
        <v>95384</v>
      </c>
      <c r="I9686">
        <v>4510431</v>
      </c>
      <c r="J9686">
        <v>47.25</v>
      </c>
    </row>
    <row r="9687" spans="1:10" x14ac:dyDescent="0.25">
      <c r="A9687">
        <v>1963</v>
      </c>
      <c r="B9687">
        <v>25</v>
      </c>
      <c r="C9687">
        <v>1.48E-3</v>
      </c>
      <c r="D9687">
        <v>1.48E-3</v>
      </c>
      <c r="E9687">
        <v>0.5</v>
      </c>
      <c r="F9687">
        <v>95314</v>
      </c>
      <c r="G9687">
        <v>141</v>
      </c>
      <c r="H9687">
        <v>95244</v>
      </c>
      <c r="I9687">
        <v>4415047</v>
      </c>
      <c r="J9687">
        <v>46.32</v>
      </c>
    </row>
    <row r="9688" spans="1:10" x14ac:dyDescent="0.25">
      <c r="A9688">
        <v>1963</v>
      </c>
      <c r="B9688">
        <v>26</v>
      </c>
      <c r="C9688">
        <v>1.4E-3</v>
      </c>
      <c r="D9688">
        <v>1.4E-3</v>
      </c>
      <c r="E9688">
        <v>0.5</v>
      </c>
      <c r="F9688">
        <v>95173</v>
      </c>
      <c r="G9688">
        <v>134</v>
      </c>
      <c r="H9688">
        <v>95107</v>
      </c>
      <c r="I9688">
        <v>4319803</v>
      </c>
      <c r="J9688">
        <v>45.39</v>
      </c>
    </row>
    <row r="9689" spans="1:10" x14ac:dyDescent="0.25">
      <c r="A9689">
        <v>1963</v>
      </c>
      <c r="B9689">
        <v>27</v>
      </c>
      <c r="C9689">
        <v>1.4E-3</v>
      </c>
      <c r="D9689">
        <v>1.4E-3</v>
      </c>
      <c r="E9689">
        <v>0.5</v>
      </c>
      <c r="F9689">
        <v>95040</v>
      </c>
      <c r="G9689">
        <v>133</v>
      </c>
      <c r="H9689">
        <v>94973</v>
      </c>
      <c r="I9689">
        <v>4224696</v>
      </c>
      <c r="J9689">
        <v>44.45</v>
      </c>
    </row>
    <row r="9690" spans="1:10" x14ac:dyDescent="0.25">
      <c r="A9690">
        <v>1963</v>
      </c>
      <c r="B9690">
        <v>28</v>
      </c>
      <c r="C9690">
        <v>1.5100000000000001E-3</v>
      </c>
      <c r="D9690">
        <v>1.5100000000000001E-3</v>
      </c>
      <c r="E9690">
        <v>0.5</v>
      </c>
      <c r="F9690">
        <v>94907</v>
      </c>
      <c r="G9690">
        <v>143</v>
      </c>
      <c r="H9690">
        <v>94835</v>
      </c>
      <c r="I9690">
        <v>4129723</v>
      </c>
      <c r="J9690">
        <v>43.51</v>
      </c>
    </row>
    <row r="9691" spans="1:10" x14ac:dyDescent="0.25">
      <c r="A9691">
        <v>1963</v>
      </c>
      <c r="B9691">
        <v>29</v>
      </c>
      <c r="C9691">
        <v>1.2099999999999999E-3</v>
      </c>
      <c r="D9691">
        <v>1.1999999999999999E-3</v>
      </c>
      <c r="E9691">
        <v>0.5</v>
      </c>
      <c r="F9691">
        <v>94763</v>
      </c>
      <c r="G9691">
        <v>114</v>
      </c>
      <c r="H9691">
        <v>94706</v>
      </c>
      <c r="I9691">
        <v>4034888</v>
      </c>
      <c r="J9691">
        <v>42.58</v>
      </c>
    </row>
    <row r="9692" spans="1:10" x14ac:dyDescent="0.25">
      <c r="A9692">
        <v>1963</v>
      </c>
      <c r="B9692">
        <v>30</v>
      </c>
      <c r="C9692">
        <v>1.65E-3</v>
      </c>
      <c r="D9692">
        <v>1.65E-3</v>
      </c>
      <c r="E9692">
        <v>0.5</v>
      </c>
      <c r="F9692">
        <v>94649</v>
      </c>
      <c r="G9692">
        <v>156</v>
      </c>
      <c r="H9692">
        <v>94571</v>
      </c>
      <c r="I9692">
        <v>3940182</v>
      </c>
      <c r="J9692">
        <v>41.63</v>
      </c>
    </row>
    <row r="9693" spans="1:10" x14ac:dyDescent="0.25">
      <c r="A9693">
        <v>1963</v>
      </c>
      <c r="B9693">
        <v>31</v>
      </c>
      <c r="C9693">
        <v>1.5900000000000001E-3</v>
      </c>
      <c r="D9693">
        <v>1.5900000000000001E-3</v>
      </c>
      <c r="E9693">
        <v>0.5</v>
      </c>
      <c r="F9693">
        <v>94493</v>
      </c>
      <c r="G9693">
        <v>150</v>
      </c>
      <c r="H9693">
        <v>94418</v>
      </c>
      <c r="I9693">
        <v>3845611</v>
      </c>
      <c r="J9693">
        <v>40.700000000000003</v>
      </c>
    </row>
    <row r="9694" spans="1:10" x14ac:dyDescent="0.25">
      <c r="A9694">
        <v>1963</v>
      </c>
      <c r="B9694">
        <v>32</v>
      </c>
      <c r="C9694">
        <v>1.3600000000000001E-3</v>
      </c>
      <c r="D9694">
        <v>1.3600000000000001E-3</v>
      </c>
      <c r="E9694">
        <v>0.5</v>
      </c>
      <c r="F9694">
        <v>94343</v>
      </c>
      <c r="G9694">
        <v>129</v>
      </c>
      <c r="H9694">
        <v>94278</v>
      </c>
      <c r="I9694">
        <v>3751193</v>
      </c>
      <c r="J9694">
        <v>39.76</v>
      </c>
    </row>
    <row r="9695" spans="1:10" x14ac:dyDescent="0.25">
      <c r="A9695">
        <v>1963</v>
      </c>
      <c r="B9695">
        <v>33</v>
      </c>
      <c r="C9695">
        <v>1.8600000000000001E-3</v>
      </c>
      <c r="D9695">
        <v>1.8600000000000001E-3</v>
      </c>
      <c r="E9695">
        <v>0.5</v>
      </c>
      <c r="F9695">
        <v>94214</v>
      </c>
      <c r="G9695">
        <v>175</v>
      </c>
      <c r="H9695">
        <v>94127</v>
      </c>
      <c r="I9695">
        <v>3656914</v>
      </c>
      <c r="J9695">
        <v>38.81</v>
      </c>
    </row>
    <row r="9696" spans="1:10" x14ac:dyDescent="0.25">
      <c r="A9696">
        <v>1963</v>
      </c>
      <c r="B9696">
        <v>34</v>
      </c>
      <c r="C9696">
        <v>1.98E-3</v>
      </c>
      <c r="D9696">
        <v>1.98E-3</v>
      </c>
      <c r="E9696">
        <v>0.5</v>
      </c>
      <c r="F9696">
        <v>94039</v>
      </c>
      <c r="G9696">
        <v>186</v>
      </c>
      <c r="H9696">
        <v>93946</v>
      </c>
      <c r="I9696">
        <v>3562788</v>
      </c>
      <c r="J9696">
        <v>37.89</v>
      </c>
    </row>
    <row r="9697" spans="1:10" x14ac:dyDescent="0.25">
      <c r="A9697">
        <v>1963</v>
      </c>
      <c r="B9697">
        <v>35</v>
      </c>
      <c r="C9697">
        <v>1.8799999999999999E-3</v>
      </c>
      <c r="D9697">
        <v>1.8799999999999999E-3</v>
      </c>
      <c r="E9697">
        <v>0.5</v>
      </c>
      <c r="F9697">
        <v>93853</v>
      </c>
      <c r="G9697">
        <v>177</v>
      </c>
      <c r="H9697">
        <v>93765</v>
      </c>
      <c r="I9697">
        <v>3468841</v>
      </c>
      <c r="J9697">
        <v>36.96</v>
      </c>
    </row>
    <row r="9698" spans="1:10" x14ac:dyDescent="0.25">
      <c r="A9698">
        <v>1963</v>
      </c>
      <c r="B9698">
        <v>36</v>
      </c>
      <c r="C9698">
        <v>1.99E-3</v>
      </c>
      <c r="D9698">
        <v>1.99E-3</v>
      </c>
      <c r="E9698">
        <v>0.5</v>
      </c>
      <c r="F9698">
        <v>93677</v>
      </c>
      <c r="G9698">
        <v>187</v>
      </c>
      <c r="H9698">
        <v>93583</v>
      </c>
      <c r="I9698">
        <v>3375076</v>
      </c>
      <c r="J9698">
        <v>36.03</v>
      </c>
    </row>
    <row r="9699" spans="1:10" x14ac:dyDescent="0.25">
      <c r="A9699">
        <v>1963</v>
      </c>
      <c r="B9699">
        <v>37</v>
      </c>
      <c r="C9699">
        <v>2.4599999999999999E-3</v>
      </c>
      <c r="D9699">
        <v>2.4599999999999999E-3</v>
      </c>
      <c r="E9699">
        <v>0.5</v>
      </c>
      <c r="F9699">
        <v>93490</v>
      </c>
      <c r="G9699">
        <v>230</v>
      </c>
      <c r="H9699">
        <v>93375</v>
      </c>
      <c r="I9699">
        <v>3281493</v>
      </c>
      <c r="J9699">
        <v>35.1</v>
      </c>
    </row>
    <row r="9700" spans="1:10" x14ac:dyDescent="0.25">
      <c r="A9700">
        <v>1963</v>
      </c>
      <c r="B9700">
        <v>38</v>
      </c>
      <c r="C9700">
        <v>2.1099999999999999E-3</v>
      </c>
      <c r="D9700">
        <v>2.1099999999999999E-3</v>
      </c>
      <c r="E9700">
        <v>0.5</v>
      </c>
      <c r="F9700">
        <v>93260</v>
      </c>
      <c r="G9700">
        <v>197</v>
      </c>
      <c r="H9700">
        <v>93162</v>
      </c>
      <c r="I9700">
        <v>3188118</v>
      </c>
      <c r="J9700">
        <v>34.19</v>
      </c>
    </row>
    <row r="9701" spans="1:10" x14ac:dyDescent="0.25">
      <c r="A9701">
        <v>1963</v>
      </c>
      <c r="B9701">
        <v>39</v>
      </c>
      <c r="C9701">
        <v>2.8800000000000002E-3</v>
      </c>
      <c r="D9701">
        <v>2.8700000000000002E-3</v>
      </c>
      <c r="E9701">
        <v>0.5</v>
      </c>
      <c r="F9701">
        <v>93064</v>
      </c>
      <c r="G9701">
        <v>267</v>
      </c>
      <c r="H9701">
        <v>92930</v>
      </c>
      <c r="I9701">
        <v>3094956</v>
      </c>
      <c r="J9701">
        <v>33.26</v>
      </c>
    </row>
    <row r="9702" spans="1:10" x14ac:dyDescent="0.25">
      <c r="A9702">
        <v>1963</v>
      </c>
      <c r="B9702">
        <v>40</v>
      </c>
      <c r="C9702">
        <v>2.99E-3</v>
      </c>
      <c r="D9702">
        <v>2.99E-3</v>
      </c>
      <c r="E9702">
        <v>0.5</v>
      </c>
      <c r="F9702">
        <v>92796</v>
      </c>
      <c r="G9702">
        <v>277</v>
      </c>
      <c r="H9702">
        <v>92658</v>
      </c>
      <c r="I9702">
        <v>3002026</v>
      </c>
      <c r="J9702">
        <v>32.35</v>
      </c>
    </row>
    <row r="9703" spans="1:10" x14ac:dyDescent="0.25">
      <c r="A9703">
        <v>1963</v>
      </c>
      <c r="B9703">
        <v>41</v>
      </c>
      <c r="C9703">
        <v>2.7799999999999999E-3</v>
      </c>
      <c r="D9703">
        <v>2.7799999999999999E-3</v>
      </c>
      <c r="E9703">
        <v>0.5</v>
      </c>
      <c r="F9703">
        <v>92519</v>
      </c>
      <c r="G9703">
        <v>257</v>
      </c>
      <c r="H9703">
        <v>92391</v>
      </c>
      <c r="I9703">
        <v>2909369</v>
      </c>
      <c r="J9703">
        <v>31.45</v>
      </c>
    </row>
    <row r="9704" spans="1:10" x14ac:dyDescent="0.25">
      <c r="A9704">
        <v>1963</v>
      </c>
      <c r="B9704">
        <v>42</v>
      </c>
      <c r="C9704">
        <v>3.7100000000000002E-3</v>
      </c>
      <c r="D9704">
        <v>3.7100000000000002E-3</v>
      </c>
      <c r="E9704">
        <v>0.5</v>
      </c>
      <c r="F9704">
        <v>92262</v>
      </c>
      <c r="G9704">
        <v>342</v>
      </c>
      <c r="H9704">
        <v>92091</v>
      </c>
      <c r="I9704">
        <v>2816978</v>
      </c>
      <c r="J9704">
        <v>30.53</v>
      </c>
    </row>
    <row r="9705" spans="1:10" x14ac:dyDescent="0.25">
      <c r="A9705">
        <v>1963</v>
      </c>
      <c r="B9705">
        <v>43</v>
      </c>
      <c r="C9705">
        <v>3.5799999999999998E-3</v>
      </c>
      <c r="D9705">
        <v>3.5799999999999998E-3</v>
      </c>
      <c r="E9705">
        <v>0.5</v>
      </c>
      <c r="F9705">
        <v>91920</v>
      </c>
      <c r="G9705">
        <v>329</v>
      </c>
      <c r="H9705">
        <v>91756</v>
      </c>
      <c r="I9705">
        <v>2724887</v>
      </c>
      <c r="J9705">
        <v>29.64</v>
      </c>
    </row>
    <row r="9706" spans="1:10" x14ac:dyDescent="0.25">
      <c r="A9706">
        <v>1963</v>
      </c>
      <c r="B9706">
        <v>44</v>
      </c>
      <c r="C9706">
        <v>4.1099999999999999E-3</v>
      </c>
      <c r="D9706">
        <v>4.1000000000000003E-3</v>
      </c>
      <c r="E9706">
        <v>0.5</v>
      </c>
      <c r="F9706">
        <v>91591</v>
      </c>
      <c r="G9706">
        <v>375</v>
      </c>
      <c r="H9706">
        <v>91404</v>
      </c>
      <c r="I9706">
        <v>2633131</v>
      </c>
      <c r="J9706">
        <v>28.75</v>
      </c>
    </row>
    <row r="9707" spans="1:10" x14ac:dyDescent="0.25">
      <c r="A9707">
        <v>1963</v>
      </c>
      <c r="B9707">
        <v>45</v>
      </c>
      <c r="C9707">
        <v>4.7600000000000003E-3</v>
      </c>
      <c r="D9707">
        <v>4.7499999999999999E-3</v>
      </c>
      <c r="E9707">
        <v>0.5</v>
      </c>
      <c r="F9707">
        <v>91216</v>
      </c>
      <c r="G9707">
        <v>433</v>
      </c>
      <c r="H9707">
        <v>90999</v>
      </c>
      <c r="I9707">
        <v>2541728</v>
      </c>
      <c r="J9707">
        <v>27.86</v>
      </c>
    </row>
    <row r="9708" spans="1:10" x14ac:dyDescent="0.25">
      <c r="A9708">
        <v>1963</v>
      </c>
      <c r="B9708">
        <v>46</v>
      </c>
      <c r="C9708">
        <v>4.81E-3</v>
      </c>
      <c r="D9708">
        <v>4.7999999999999996E-3</v>
      </c>
      <c r="E9708">
        <v>0.5</v>
      </c>
      <c r="F9708">
        <v>90783</v>
      </c>
      <c r="G9708">
        <v>436</v>
      </c>
      <c r="H9708">
        <v>90565</v>
      </c>
      <c r="I9708">
        <v>2450728</v>
      </c>
      <c r="J9708">
        <v>27</v>
      </c>
    </row>
    <row r="9709" spans="1:10" x14ac:dyDescent="0.25">
      <c r="A9709">
        <v>1963</v>
      </c>
      <c r="B9709">
        <v>47</v>
      </c>
      <c r="C9709">
        <v>6.3099999999999996E-3</v>
      </c>
      <c r="D9709">
        <v>6.2899999999999996E-3</v>
      </c>
      <c r="E9709">
        <v>0.5</v>
      </c>
      <c r="F9709">
        <v>90347</v>
      </c>
      <c r="G9709">
        <v>569</v>
      </c>
      <c r="H9709">
        <v>90062</v>
      </c>
      <c r="I9709">
        <v>2360164</v>
      </c>
      <c r="J9709">
        <v>26.12</v>
      </c>
    </row>
    <row r="9710" spans="1:10" x14ac:dyDescent="0.25">
      <c r="A9710">
        <v>1963</v>
      </c>
      <c r="B9710">
        <v>48</v>
      </c>
      <c r="C9710">
        <v>5.2100000000000002E-3</v>
      </c>
      <c r="D9710">
        <v>5.1999999999999998E-3</v>
      </c>
      <c r="E9710">
        <v>0.5</v>
      </c>
      <c r="F9710">
        <v>89778</v>
      </c>
      <c r="G9710">
        <v>466</v>
      </c>
      <c r="H9710">
        <v>89545</v>
      </c>
      <c r="I9710">
        <v>2270101</v>
      </c>
      <c r="J9710">
        <v>25.29</v>
      </c>
    </row>
    <row r="9711" spans="1:10" x14ac:dyDescent="0.25">
      <c r="A9711">
        <v>1963</v>
      </c>
      <c r="B9711">
        <v>49</v>
      </c>
      <c r="C9711">
        <v>6.4599999999999996E-3</v>
      </c>
      <c r="D9711">
        <v>6.4400000000000004E-3</v>
      </c>
      <c r="E9711">
        <v>0.5</v>
      </c>
      <c r="F9711">
        <v>89312</v>
      </c>
      <c r="G9711">
        <v>575</v>
      </c>
      <c r="H9711">
        <v>89024</v>
      </c>
      <c r="I9711">
        <v>2180556</v>
      </c>
      <c r="J9711">
        <v>24.42</v>
      </c>
    </row>
    <row r="9712" spans="1:10" x14ac:dyDescent="0.25">
      <c r="A9712">
        <v>1963</v>
      </c>
      <c r="B9712">
        <v>50</v>
      </c>
      <c r="C9712">
        <v>6.77E-3</v>
      </c>
      <c r="D9712">
        <v>6.7400000000000003E-3</v>
      </c>
      <c r="E9712">
        <v>0.5</v>
      </c>
      <c r="F9712">
        <v>88737</v>
      </c>
      <c r="G9712">
        <v>598</v>
      </c>
      <c r="H9712">
        <v>88438</v>
      </c>
      <c r="I9712">
        <v>2091532</v>
      </c>
      <c r="J9712">
        <v>23.57</v>
      </c>
    </row>
    <row r="9713" spans="1:10" x14ac:dyDescent="0.25">
      <c r="A9713">
        <v>1963</v>
      </c>
      <c r="B9713">
        <v>51</v>
      </c>
      <c r="C9713">
        <v>8.6099999999999996E-3</v>
      </c>
      <c r="D9713">
        <v>8.5699999999999995E-3</v>
      </c>
      <c r="E9713">
        <v>0.5</v>
      </c>
      <c r="F9713">
        <v>88139</v>
      </c>
      <c r="G9713">
        <v>755</v>
      </c>
      <c r="H9713">
        <v>87761</v>
      </c>
      <c r="I9713">
        <v>2003094</v>
      </c>
      <c r="J9713">
        <v>22.73</v>
      </c>
    </row>
    <row r="9714" spans="1:10" x14ac:dyDescent="0.25">
      <c r="A9714">
        <v>1963</v>
      </c>
      <c r="B9714">
        <v>52</v>
      </c>
      <c r="C9714">
        <v>8.9899999999999997E-3</v>
      </c>
      <c r="D9714">
        <v>8.9499999999999996E-3</v>
      </c>
      <c r="E9714">
        <v>0.5</v>
      </c>
      <c r="F9714">
        <v>87383</v>
      </c>
      <c r="G9714">
        <v>782</v>
      </c>
      <c r="H9714">
        <v>86992</v>
      </c>
      <c r="I9714">
        <v>1915333</v>
      </c>
      <c r="J9714">
        <v>21.92</v>
      </c>
    </row>
    <row r="9715" spans="1:10" x14ac:dyDescent="0.25">
      <c r="A9715">
        <v>1963</v>
      </c>
      <c r="B9715">
        <v>53</v>
      </c>
      <c r="C9715">
        <v>8.8900000000000003E-3</v>
      </c>
      <c r="D9715">
        <v>8.8500000000000002E-3</v>
      </c>
      <c r="E9715">
        <v>0.5</v>
      </c>
      <c r="F9715">
        <v>86602</v>
      </c>
      <c r="G9715">
        <v>766</v>
      </c>
      <c r="H9715">
        <v>86218</v>
      </c>
      <c r="I9715">
        <v>1828341</v>
      </c>
      <c r="J9715">
        <v>21.11</v>
      </c>
    </row>
    <row r="9716" spans="1:10" x14ac:dyDescent="0.25">
      <c r="A9716">
        <v>1963</v>
      </c>
      <c r="B9716">
        <v>54</v>
      </c>
      <c r="C9716">
        <v>1.042E-2</v>
      </c>
      <c r="D9716">
        <v>1.0359999999999999E-2</v>
      </c>
      <c r="E9716">
        <v>0.5</v>
      </c>
      <c r="F9716">
        <v>85835</v>
      </c>
      <c r="G9716">
        <v>889</v>
      </c>
      <c r="H9716">
        <v>85391</v>
      </c>
      <c r="I9716">
        <v>1742122</v>
      </c>
      <c r="J9716">
        <v>20.3</v>
      </c>
    </row>
    <row r="9717" spans="1:10" x14ac:dyDescent="0.25">
      <c r="A9717">
        <v>1963</v>
      </c>
      <c r="B9717">
        <v>55</v>
      </c>
      <c r="C9717">
        <v>1.319E-2</v>
      </c>
      <c r="D9717">
        <v>1.3100000000000001E-2</v>
      </c>
      <c r="E9717">
        <v>0.5</v>
      </c>
      <c r="F9717">
        <v>84946</v>
      </c>
      <c r="G9717">
        <v>1113</v>
      </c>
      <c r="H9717">
        <v>84389</v>
      </c>
      <c r="I9717">
        <v>1656732</v>
      </c>
      <c r="J9717">
        <v>19.5</v>
      </c>
    </row>
    <row r="9718" spans="1:10" x14ac:dyDescent="0.25">
      <c r="A9718">
        <v>1963</v>
      </c>
      <c r="B9718">
        <v>56</v>
      </c>
      <c r="C9718">
        <v>1.2800000000000001E-2</v>
      </c>
      <c r="D9718">
        <v>1.272E-2</v>
      </c>
      <c r="E9718">
        <v>0.5</v>
      </c>
      <c r="F9718">
        <v>83833</v>
      </c>
      <c r="G9718">
        <v>1066</v>
      </c>
      <c r="H9718">
        <v>83300</v>
      </c>
      <c r="I9718">
        <v>1572342</v>
      </c>
      <c r="J9718">
        <v>18.760000000000002</v>
      </c>
    </row>
    <row r="9719" spans="1:10" x14ac:dyDescent="0.25">
      <c r="A9719">
        <v>1963</v>
      </c>
      <c r="B9719">
        <v>57</v>
      </c>
      <c r="C9719">
        <v>1.592E-2</v>
      </c>
      <c r="D9719">
        <v>1.5800000000000002E-2</v>
      </c>
      <c r="E9719">
        <v>0.5</v>
      </c>
      <c r="F9719">
        <v>82766</v>
      </c>
      <c r="G9719">
        <v>1308</v>
      </c>
      <c r="H9719">
        <v>82113</v>
      </c>
      <c r="I9719">
        <v>1489043</v>
      </c>
      <c r="J9719">
        <v>17.989999999999998</v>
      </c>
    </row>
    <row r="9720" spans="1:10" x14ac:dyDescent="0.25">
      <c r="A9720">
        <v>1963</v>
      </c>
      <c r="B9720">
        <v>58</v>
      </c>
      <c r="C9720">
        <v>1.636E-2</v>
      </c>
      <c r="D9720">
        <v>1.6230000000000001E-2</v>
      </c>
      <c r="E9720">
        <v>0.5</v>
      </c>
      <c r="F9720">
        <v>81459</v>
      </c>
      <c r="G9720">
        <v>1322</v>
      </c>
      <c r="H9720">
        <v>80798</v>
      </c>
      <c r="I9720">
        <v>1406930</v>
      </c>
      <c r="J9720">
        <v>17.27</v>
      </c>
    </row>
    <row r="9721" spans="1:10" x14ac:dyDescent="0.25">
      <c r="A9721">
        <v>1963</v>
      </c>
      <c r="B9721">
        <v>59</v>
      </c>
      <c r="C9721">
        <v>1.822E-2</v>
      </c>
      <c r="D9721">
        <v>1.806E-2</v>
      </c>
      <c r="E9721">
        <v>0.5</v>
      </c>
      <c r="F9721">
        <v>80137</v>
      </c>
      <c r="G9721">
        <v>1447</v>
      </c>
      <c r="H9721">
        <v>79413</v>
      </c>
      <c r="I9721">
        <v>1326132</v>
      </c>
      <c r="J9721">
        <v>16.55</v>
      </c>
    </row>
    <row r="9722" spans="1:10" x14ac:dyDescent="0.25">
      <c r="A9722">
        <v>1963</v>
      </c>
      <c r="B9722">
        <v>60</v>
      </c>
      <c r="C9722">
        <v>1.9519999999999999E-2</v>
      </c>
      <c r="D9722">
        <v>1.933E-2</v>
      </c>
      <c r="E9722">
        <v>0.5</v>
      </c>
      <c r="F9722">
        <v>78690</v>
      </c>
      <c r="G9722">
        <v>1521</v>
      </c>
      <c r="H9722">
        <v>77929</v>
      </c>
      <c r="I9722">
        <v>1246719</v>
      </c>
      <c r="J9722">
        <v>15.84</v>
      </c>
    </row>
    <row r="9723" spans="1:10" x14ac:dyDescent="0.25">
      <c r="A9723">
        <v>1963</v>
      </c>
      <c r="B9723">
        <v>61</v>
      </c>
      <c r="C9723">
        <v>2.053E-2</v>
      </c>
      <c r="D9723">
        <v>2.0320000000000001E-2</v>
      </c>
      <c r="E9723">
        <v>0.5</v>
      </c>
      <c r="F9723">
        <v>77168</v>
      </c>
      <c r="G9723">
        <v>1568</v>
      </c>
      <c r="H9723">
        <v>76384</v>
      </c>
      <c r="I9723">
        <v>1168790</v>
      </c>
      <c r="J9723">
        <v>15.15</v>
      </c>
    </row>
    <row r="9724" spans="1:10" x14ac:dyDescent="0.25">
      <c r="A9724">
        <v>1963</v>
      </c>
      <c r="B9724">
        <v>62</v>
      </c>
      <c r="C9724">
        <v>2.512E-2</v>
      </c>
      <c r="D9724">
        <v>2.4809999999999999E-2</v>
      </c>
      <c r="E9724">
        <v>0.5</v>
      </c>
      <c r="F9724">
        <v>75600</v>
      </c>
      <c r="G9724">
        <v>1875</v>
      </c>
      <c r="H9724">
        <v>74662</v>
      </c>
      <c r="I9724">
        <v>1092405</v>
      </c>
      <c r="J9724">
        <v>14.45</v>
      </c>
    </row>
    <row r="9725" spans="1:10" x14ac:dyDescent="0.25">
      <c r="A9725">
        <v>1963</v>
      </c>
      <c r="B9725">
        <v>63</v>
      </c>
      <c r="C9725">
        <v>2.6249999999999999E-2</v>
      </c>
      <c r="D9725">
        <v>2.5909999999999999E-2</v>
      </c>
      <c r="E9725">
        <v>0.5</v>
      </c>
      <c r="F9725">
        <v>73725</v>
      </c>
      <c r="G9725">
        <v>1911</v>
      </c>
      <c r="H9725">
        <v>72770</v>
      </c>
      <c r="I9725">
        <v>1017743</v>
      </c>
      <c r="J9725">
        <v>13.8</v>
      </c>
    </row>
    <row r="9726" spans="1:10" x14ac:dyDescent="0.25">
      <c r="A9726">
        <v>1963</v>
      </c>
      <c r="B9726">
        <v>64</v>
      </c>
      <c r="C9726">
        <v>2.9080000000000002E-2</v>
      </c>
      <c r="D9726">
        <v>2.8660000000000001E-2</v>
      </c>
      <c r="E9726">
        <v>0.5</v>
      </c>
      <c r="F9726">
        <v>71814</v>
      </c>
      <c r="G9726">
        <v>2058</v>
      </c>
      <c r="H9726">
        <v>70785</v>
      </c>
      <c r="I9726">
        <v>944973</v>
      </c>
      <c r="J9726">
        <v>13.16</v>
      </c>
    </row>
    <row r="9727" spans="1:10" x14ac:dyDescent="0.25">
      <c r="A9727">
        <v>1963</v>
      </c>
      <c r="B9727">
        <v>65</v>
      </c>
      <c r="C9727">
        <v>3.3489999999999999E-2</v>
      </c>
      <c r="D9727">
        <v>3.2939999999999997E-2</v>
      </c>
      <c r="E9727">
        <v>0.5</v>
      </c>
      <c r="F9727">
        <v>69756</v>
      </c>
      <c r="G9727">
        <v>2298</v>
      </c>
      <c r="H9727">
        <v>68607</v>
      </c>
      <c r="I9727">
        <v>874188</v>
      </c>
      <c r="J9727">
        <v>12.53</v>
      </c>
    </row>
    <row r="9728" spans="1:10" x14ac:dyDescent="0.25">
      <c r="A9728">
        <v>1963</v>
      </c>
      <c r="B9728">
        <v>66</v>
      </c>
      <c r="C9728">
        <v>3.5830000000000001E-2</v>
      </c>
      <c r="D9728">
        <v>3.5200000000000002E-2</v>
      </c>
      <c r="E9728">
        <v>0.5</v>
      </c>
      <c r="F9728">
        <v>67458</v>
      </c>
      <c r="G9728">
        <v>2374</v>
      </c>
      <c r="H9728">
        <v>66271</v>
      </c>
      <c r="I9728">
        <v>805581</v>
      </c>
      <c r="J9728">
        <v>11.94</v>
      </c>
    </row>
    <row r="9729" spans="1:10" x14ac:dyDescent="0.25">
      <c r="A9729">
        <v>1963</v>
      </c>
      <c r="B9729">
        <v>67</v>
      </c>
      <c r="C9729">
        <v>3.6729999999999999E-2</v>
      </c>
      <c r="D9729">
        <v>3.6060000000000002E-2</v>
      </c>
      <c r="E9729">
        <v>0.5</v>
      </c>
      <c r="F9729">
        <v>65084</v>
      </c>
      <c r="G9729">
        <v>2347</v>
      </c>
      <c r="H9729">
        <v>63910</v>
      </c>
      <c r="I9729">
        <v>739310</v>
      </c>
      <c r="J9729">
        <v>11.36</v>
      </c>
    </row>
    <row r="9730" spans="1:10" x14ac:dyDescent="0.25">
      <c r="A9730">
        <v>1963</v>
      </c>
      <c r="B9730">
        <v>68</v>
      </c>
      <c r="C9730">
        <v>4.3220000000000001E-2</v>
      </c>
      <c r="D9730">
        <v>4.2299999999999997E-2</v>
      </c>
      <c r="E9730">
        <v>0.5</v>
      </c>
      <c r="F9730">
        <v>62737</v>
      </c>
      <c r="G9730">
        <v>2654</v>
      </c>
      <c r="H9730">
        <v>61410</v>
      </c>
      <c r="I9730">
        <v>675399</v>
      </c>
      <c r="J9730">
        <v>10.77</v>
      </c>
    </row>
    <row r="9731" spans="1:10" x14ac:dyDescent="0.25">
      <c r="A9731">
        <v>1963</v>
      </c>
      <c r="B9731">
        <v>69</v>
      </c>
      <c r="C9731">
        <v>4.4549999999999999E-2</v>
      </c>
      <c r="D9731">
        <v>4.3580000000000001E-2</v>
      </c>
      <c r="E9731">
        <v>0.5</v>
      </c>
      <c r="F9731">
        <v>60083</v>
      </c>
      <c r="G9731">
        <v>2618</v>
      </c>
      <c r="H9731">
        <v>58774</v>
      </c>
      <c r="I9731">
        <v>613989</v>
      </c>
      <c r="J9731">
        <v>10.220000000000001</v>
      </c>
    </row>
    <row r="9732" spans="1:10" x14ac:dyDescent="0.25">
      <c r="A9732">
        <v>1963</v>
      </c>
      <c r="B9732">
        <v>70</v>
      </c>
      <c r="C9732">
        <v>5.0450000000000002E-2</v>
      </c>
      <c r="D9732">
        <v>4.9209999999999997E-2</v>
      </c>
      <c r="E9732">
        <v>0.5</v>
      </c>
      <c r="F9732">
        <v>57465</v>
      </c>
      <c r="G9732">
        <v>2828</v>
      </c>
      <c r="H9732">
        <v>56051</v>
      </c>
      <c r="I9732">
        <v>555216</v>
      </c>
      <c r="J9732">
        <v>9.66</v>
      </c>
    </row>
    <row r="9733" spans="1:10" x14ac:dyDescent="0.25">
      <c r="A9733">
        <v>1963</v>
      </c>
      <c r="B9733">
        <v>71</v>
      </c>
      <c r="C9733">
        <v>5.4280000000000002E-2</v>
      </c>
      <c r="D9733">
        <v>5.2850000000000001E-2</v>
      </c>
      <c r="E9733">
        <v>0.5</v>
      </c>
      <c r="F9733">
        <v>54637</v>
      </c>
      <c r="G9733">
        <v>2887</v>
      </c>
      <c r="H9733">
        <v>53193</v>
      </c>
      <c r="I9733">
        <v>499165</v>
      </c>
      <c r="J9733">
        <v>9.14</v>
      </c>
    </row>
    <row r="9734" spans="1:10" x14ac:dyDescent="0.25">
      <c r="A9734">
        <v>1963</v>
      </c>
      <c r="B9734">
        <v>72</v>
      </c>
      <c r="C9734">
        <v>5.7790000000000001E-2</v>
      </c>
      <c r="D9734">
        <v>5.6169999999999998E-2</v>
      </c>
      <c r="E9734">
        <v>0.5</v>
      </c>
      <c r="F9734">
        <v>51749</v>
      </c>
      <c r="G9734">
        <v>2907</v>
      </c>
      <c r="H9734">
        <v>50296</v>
      </c>
      <c r="I9734">
        <v>445972</v>
      </c>
      <c r="J9734">
        <v>8.6199999999999992</v>
      </c>
    </row>
    <row r="9735" spans="1:10" x14ac:dyDescent="0.25">
      <c r="A9735">
        <v>1963</v>
      </c>
      <c r="B9735">
        <v>73</v>
      </c>
      <c r="C9735">
        <v>6.2149999999999997E-2</v>
      </c>
      <c r="D9735">
        <v>6.028E-2</v>
      </c>
      <c r="E9735">
        <v>0.5</v>
      </c>
      <c r="F9735">
        <v>48842</v>
      </c>
      <c r="G9735">
        <v>2944</v>
      </c>
      <c r="H9735">
        <v>47370</v>
      </c>
      <c r="I9735">
        <v>395676</v>
      </c>
      <c r="J9735">
        <v>8.1</v>
      </c>
    </row>
    <row r="9736" spans="1:10" x14ac:dyDescent="0.25">
      <c r="A9736">
        <v>1963</v>
      </c>
      <c r="B9736">
        <v>74</v>
      </c>
      <c r="C9736">
        <v>7.4929999999999997E-2</v>
      </c>
      <c r="D9736">
        <v>7.2230000000000003E-2</v>
      </c>
      <c r="E9736">
        <v>0.5</v>
      </c>
      <c r="F9736">
        <v>45898</v>
      </c>
      <c r="G9736">
        <v>3315</v>
      </c>
      <c r="H9736">
        <v>44241</v>
      </c>
      <c r="I9736">
        <v>348306</v>
      </c>
      <c r="J9736">
        <v>7.59</v>
      </c>
    </row>
    <row r="9737" spans="1:10" x14ac:dyDescent="0.25">
      <c r="A9737">
        <v>1963</v>
      </c>
      <c r="B9737">
        <v>75</v>
      </c>
      <c r="C9737">
        <v>8.2070000000000004E-2</v>
      </c>
      <c r="D9737">
        <v>7.8829999999999997E-2</v>
      </c>
      <c r="E9737">
        <v>0.5</v>
      </c>
      <c r="F9737">
        <v>42583</v>
      </c>
      <c r="G9737">
        <v>3357</v>
      </c>
      <c r="H9737">
        <v>40905</v>
      </c>
      <c r="I9737">
        <v>304065</v>
      </c>
      <c r="J9737">
        <v>7.14</v>
      </c>
    </row>
    <row r="9738" spans="1:10" x14ac:dyDescent="0.25">
      <c r="A9738">
        <v>1963</v>
      </c>
      <c r="B9738">
        <v>76</v>
      </c>
      <c r="C9738">
        <v>9.7809999999999994E-2</v>
      </c>
      <c r="D9738">
        <v>9.325E-2</v>
      </c>
      <c r="E9738">
        <v>0.5</v>
      </c>
      <c r="F9738">
        <v>39226</v>
      </c>
      <c r="G9738">
        <v>3658</v>
      </c>
      <c r="H9738">
        <v>37397</v>
      </c>
      <c r="I9738">
        <v>263160</v>
      </c>
      <c r="J9738">
        <v>6.71</v>
      </c>
    </row>
    <row r="9739" spans="1:10" x14ac:dyDescent="0.25">
      <c r="A9739">
        <v>1963</v>
      </c>
      <c r="B9739">
        <v>77</v>
      </c>
      <c r="C9739">
        <v>9.7229999999999997E-2</v>
      </c>
      <c r="D9739">
        <v>9.2730000000000007E-2</v>
      </c>
      <c r="E9739">
        <v>0.5</v>
      </c>
      <c r="F9739">
        <v>35568</v>
      </c>
      <c r="G9739">
        <v>3298</v>
      </c>
      <c r="H9739">
        <v>33919</v>
      </c>
      <c r="I9739">
        <v>225763</v>
      </c>
      <c r="J9739">
        <v>6.35</v>
      </c>
    </row>
    <row r="9740" spans="1:10" x14ac:dyDescent="0.25">
      <c r="A9740">
        <v>1963</v>
      </c>
      <c r="B9740">
        <v>78</v>
      </c>
      <c r="C9740">
        <v>0.11072</v>
      </c>
      <c r="D9740">
        <v>0.10492</v>
      </c>
      <c r="E9740">
        <v>0.5</v>
      </c>
      <c r="F9740">
        <v>32270</v>
      </c>
      <c r="G9740">
        <v>3386</v>
      </c>
      <c r="H9740">
        <v>30578</v>
      </c>
      <c r="I9740">
        <v>191844</v>
      </c>
      <c r="J9740">
        <v>5.94</v>
      </c>
    </row>
    <row r="9741" spans="1:10" x14ac:dyDescent="0.25">
      <c r="A9741">
        <v>1963</v>
      </c>
      <c r="B9741">
        <v>79</v>
      </c>
      <c r="C9741">
        <v>0.12059</v>
      </c>
      <c r="D9741">
        <v>0.11373</v>
      </c>
      <c r="E9741">
        <v>0.5</v>
      </c>
      <c r="F9741">
        <v>28885</v>
      </c>
      <c r="G9741">
        <v>3285</v>
      </c>
      <c r="H9741">
        <v>27242</v>
      </c>
      <c r="I9741">
        <v>161266</v>
      </c>
      <c r="J9741">
        <v>5.58</v>
      </c>
    </row>
    <row r="9742" spans="1:10" x14ac:dyDescent="0.25">
      <c r="A9742">
        <v>1963</v>
      </c>
      <c r="B9742">
        <v>80</v>
      </c>
      <c r="C9742">
        <v>0.12773000000000001</v>
      </c>
      <c r="D9742">
        <v>0.12006</v>
      </c>
      <c r="E9742">
        <v>0.5</v>
      </c>
      <c r="F9742">
        <v>25600</v>
      </c>
      <c r="G9742">
        <v>3073</v>
      </c>
      <c r="H9742">
        <v>24063</v>
      </c>
      <c r="I9742">
        <v>134024</v>
      </c>
      <c r="J9742">
        <v>5.24</v>
      </c>
    </row>
    <row r="9743" spans="1:10" x14ac:dyDescent="0.25">
      <c r="A9743">
        <v>1963</v>
      </c>
      <c r="B9743">
        <v>81</v>
      </c>
      <c r="C9743">
        <v>0.14176</v>
      </c>
      <c r="D9743">
        <v>0.13236999999999999</v>
      </c>
      <c r="E9743">
        <v>0.5</v>
      </c>
      <c r="F9743">
        <v>22526</v>
      </c>
      <c r="G9743">
        <v>2982</v>
      </c>
      <c r="H9743">
        <v>21035</v>
      </c>
      <c r="I9743">
        <v>109961</v>
      </c>
      <c r="J9743">
        <v>4.88</v>
      </c>
    </row>
    <row r="9744" spans="1:10" x14ac:dyDescent="0.25">
      <c r="A9744">
        <v>1963</v>
      </c>
      <c r="B9744">
        <v>82</v>
      </c>
      <c r="C9744">
        <v>0.15915000000000001</v>
      </c>
      <c r="D9744">
        <v>0.14742</v>
      </c>
      <c r="E9744">
        <v>0.5</v>
      </c>
      <c r="F9744">
        <v>19544</v>
      </c>
      <c r="G9744">
        <v>2881</v>
      </c>
      <c r="H9744">
        <v>18104</v>
      </c>
      <c r="I9744">
        <v>88926</v>
      </c>
      <c r="J9744">
        <v>4.55</v>
      </c>
    </row>
    <row r="9745" spans="1:10" x14ac:dyDescent="0.25">
      <c r="A9745">
        <v>1963</v>
      </c>
      <c r="B9745">
        <v>83</v>
      </c>
      <c r="C9745">
        <v>0.16950999999999999</v>
      </c>
      <c r="D9745">
        <v>0.15626000000000001</v>
      </c>
      <c r="E9745">
        <v>0.5</v>
      </c>
      <c r="F9745">
        <v>16663</v>
      </c>
      <c r="G9745">
        <v>2604</v>
      </c>
      <c r="H9745">
        <v>15361</v>
      </c>
      <c r="I9745">
        <v>70822</v>
      </c>
      <c r="J9745">
        <v>4.25</v>
      </c>
    </row>
    <row r="9746" spans="1:10" x14ac:dyDescent="0.25">
      <c r="A9746">
        <v>1963</v>
      </c>
      <c r="B9746">
        <v>84</v>
      </c>
      <c r="C9746">
        <v>0.18625</v>
      </c>
      <c r="D9746">
        <v>0.17039000000000001</v>
      </c>
      <c r="E9746">
        <v>0.5</v>
      </c>
      <c r="F9746">
        <v>14059</v>
      </c>
      <c r="G9746">
        <v>2396</v>
      </c>
      <c r="H9746">
        <v>12861</v>
      </c>
      <c r="I9746">
        <v>55461</v>
      </c>
      <c r="J9746">
        <v>3.94</v>
      </c>
    </row>
    <row r="9747" spans="1:10" x14ac:dyDescent="0.25">
      <c r="A9747">
        <v>1963</v>
      </c>
      <c r="B9747">
        <v>85</v>
      </c>
      <c r="C9747">
        <v>0.21218999999999999</v>
      </c>
      <c r="D9747">
        <v>0.19184000000000001</v>
      </c>
      <c r="E9747">
        <v>0.5</v>
      </c>
      <c r="F9747">
        <v>11664</v>
      </c>
      <c r="G9747">
        <v>2238</v>
      </c>
      <c r="H9747">
        <v>10545</v>
      </c>
      <c r="I9747">
        <v>42600</v>
      </c>
      <c r="J9747">
        <v>3.65</v>
      </c>
    </row>
    <row r="9748" spans="1:10" x14ac:dyDescent="0.25">
      <c r="A9748">
        <v>1963</v>
      </c>
      <c r="B9748">
        <v>86</v>
      </c>
      <c r="C9748">
        <v>0.23977999999999999</v>
      </c>
      <c r="D9748">
        <v>0.21410999999999999</v>
      </c>
      <c r="E9748">
        <v>0.5</v>
      </c>
      <c r="F9748">
        <v>9426</v>
      </c>
      <c r="G9748">
        <v>2018</v>
      </c>
      <c r="H9748">
        <v>8417</v>
      </c>
      <c r="I9748">
        <v>32055</v>
      </c>
      <c r="J9748">
        <v>3.4</v>
      </c>
    </row>
    <row r="9749" spans="1:10" x14ac:dyDescent="0.25">
      <c r="A9749">
        <v>1963</v>
      </c>
      <c r="B9749">
        <v>87</v>
      </c>
      <c r="C9749">
        <v>0.25246000000000002</v>
      </c>
      <c r="D9749">
        <v>0.22416</v>
      </c>
      <c r="E9749">
        <v>0.5</v>
      </c>
      <c r="F9749">
        <v>7408</v>
      </c>
      <c r="G9749">
        <v>1661</v>
      </c>
      <c r="H9749">
        <v>6578</v>
      </c>
      <c r="I9749">
        <v>23638</v>
      </c>
      <c r="J9749">
        <v>3.19</v>
      </c>
    </row>
    <row r="9750" spans="1:10" x14ac:dyDescent="0.25">
      <c r="A9750">
        <v>1963</v>
      </c>
      <c r="B9750">
        <v>88</v>
      </c>
      <c r="C9750">
        <v>0.27787000000000001</v>
      </c>
      <c r="D9750">
        <v>0.24396999999999999</v>
      </c>
      <c r="E9750">
        <v>0.5</v>
      </c>
      <c r="F9750">
        <v>5747</v>
      </c>
      <c r="G9750">
        <v>1402</v>
      </c>
      <c r="H9750">
        <v>5046</v>
      </c>
      <c r="I9750">
        <v>17060</v>
      </c>
      <c r="J9750">
        <v>2.97</v>
      </c>
    </row>
    <row r="9751" spans="1:10" x14ac:dyDescent="0.25">
      <c r="A9751">
        <v>1963</v>
      </c>
      <c r="B9751">
        <v>89</v>
      </c>
      <c r="C9751">
        <v>0.32816000000000001</v>
      </c>
      <c r="D9751">
        <v>0.28189999999999998</v>
      </c>
      <c r="E9751">
        <v>0.5</v>
      </c>
      <c r="F9751">
        <v>4345</v>
      </c>
      <c r="G9751">
        <v>1225</v>
      </c>
      <c r="H9751">
        <v>3733</v>
      </c>
      <c r="I9751">
        <v>12014</v>
      </c>
      <c r="J9751">
        <v>2.76</v>
      </c>
    </row>
    <row r="9752" spans="1:10" x14ac:dyDescent="0.25">
      <c r="A9752">
        <v>1963</v>
      </c>
      <c r="B9752">
        <v>90</v>
      </c>
      <c r="C9752">
        <v>0.31489</v>
      </c>
      <c r="D9752">
        <v>0.27206000000000002</v>
      </c>
      <c r="E9752">
        <v>0.5</v>
      </c>
      <c r="F9752">
        <v>3120</v>
      </c>
      <c r="G9752">
        <v>849</v>
      </c>
      <c r="H9752">
        <v>2696</v>
      </c>
      <c r="I9752">
        <v>8281</v>
      </c>
      <c r="J9752">
        <v>2.65</v>
      </c>
    </row>
    <row r="9753" spans="1:10" x14ac:dyDescent="0.25">
      <c r="A9753">
        <v>1963</v>
      </c>
      <c r="B9753">
        <v>91</v>
      </c>
      <c r="C9753">
        <v>0.36232999999999999</v>
      </c>
      <c r="D9753">
        <v>0.30675000000000002</v>
      </c>
      <c r="E9753">
        <v>0.5</v>
      </c>
      <c r="F9753">
        <v>2271</v>
      </c>
      <c r="G9753">
        <v>697</v>
      </c>
      <c r="H9753">
        <v>1923</v>
      </c>
      <c r="I9753">
        <v>5585</v>
      </c>
      <c r="J9753">
        <v>2.46</v>
      </c>
    </row>
    <row r="9754" spans="1:10" x14ac:dyDescent="0.25">
      <c r="A9754">
        <v>1963</v>
      </c>
      <c r="B9754">
        <v>92</v>
      </c>
      <c r="C9754">
        <v>0.38150000000000001</v>
      </c>
      <c r="D9754">
        <v>0.32039000000000001</v>
      </c>
      <c r="E9754">
        <v>0.5</v>
      </c>
      <c r="F9754">
        <v>1575</v>
      </c>
      <c r="G9754">
        <v>504</v>
      </c>
      <c r="H9754">
        <v>1322</v>
      </c>
      <c r="I9754">
        <v>3662</v>
      </c>
      <c r="J9754">
        <v>2.33</v>
      </c>
    </row>
    <row r="9755" spans="1:10" x14ac:dyDescent="0.25">
      <c r="A9755">
        <v>1963</v>
      </c>
      <c r="B9755">
        <v>93</v>
      </c>
      <c r="C9755">
        <v>0.41306999999999999</v>
      </c>
      <c r="D9755">
        <v>0.34236</v>
      </c>
      <c r="E9755">
        <v>0.5</v>
      </c>
      <c r="F9755">
        <v>1070</v>
      </c>
      <c r="G9755">
        <v>366</v>
      </c>
      <c r="H9755">
        <v>887</v>
      </c>
      <c r="I9755">
        <v>2340</v>
      </c>
      <c r="J9755">
        <v>2.19</v>
      </c>
    </row>
    <row r="9756" spans="1:10" x14ac:dyDescent="0.25">
      <c r="A9756">
        <v>1963</v>
      </c>
      <c r="B9756">
        <v>94</v>
      </c>
      <c r="C9756">
        <v>0.44266</v>
      </c>
      <c r="D9756">
        <v>0.36243999999999998</v>
      </c>
      <c r="E9756">
        <v>0.5</v>
      </c>
      <c r="F9756">
        <v>704</v>
      </c>
      <c r="G9756">
        <v>255</v>
      </c>
      <c r="H9756">
        <v>576</v>
      </c>
      <c r="I9756">
        <v>1453</v>
      </c>
      <c r="J9756">
        <v>2.06</v>
      </c>
    </row>
    <row r="9757" spans="1:10" x14ac:dyDescent="0.25">
      <c r="A9757">
        <v>1963</v>
      </c>
      <c r="B9757">
        <v>95</v>
      </c>
      <c r="C9757">
        <v>0.47266000000000002</v>
      </c>
      <c r="D9757">
        <v>0.38230999999999998</v>
      </c>
      <c r="E9757">
        <v>0.5</v>
      </c>
      <c r="F9757">
        <v>449</v>
      </c>
      <c r="G9757">
        <v>172</v>
      </c>
      <c r="H9757">
        <v>363</v>
      </c>
      <c r="I9757">
        <v>877</v>
      </c>
      <c r="J9757">
        <v>1.95</v>
      </c>
    </row>
    <row r="9758" spans="1:10" x14ac:dyDescent="0.25">
      <c r="A9758">
        <v>1963</v>
      </c>
      <c r="B9758">
        <v>96</v>
      </c>
      <c r="C9758">
        <v>0.50285999999999997</v>
      </c>
      <c r="D9758">
        <v>0.40183000000000002</v>
      </c>
      <c r="E9758">
        <v>0.5</v>
      </c>
      <c r="F9758">
        <v>277</v>
      </c>
      <c r="G9758">
        <v>111</v>
      </c>
      <c r="H9758">
        <v>221</v>
      </c>
      <c r="I9758">
        <v>514</v>
      </c>
      <c r="J9758">
        <v>1.85</v>
      </c>
    </row>
    <row r="9759" spans="1:10" x14ac:dyDescent="0.25">
      <c r="A9759">
        <v>1963</v>
      </c>
      <c r="B9759">
        <v>97</v>
      </c>
      <c r="C9759">
        <v>0.53303999999999996</v>
      </c>
      <c r="D9759">
        <v>0.42087000000000002</v>
      </c>
      <c r="E9759">
        <v>0.5</v>
      </c>
      <c r="F9759">
        <v>166</v>
      </c>
      <c r="G9759">
        <v>70</v>
      </c>
      <c r="H9759">
        <v>131</v>
      </c>
      <c r="I9759">
        <v>292</v>
      </c>
      <c r="J9759">
        <v>1.76</v>
      </c>
    </row>
    <row r="9760" spans="1:10" x14ac:dyDescent="0.25">
      <c r="A9760">
        <v>1963</v>
      </c>
      <c r="B9760">
        <v>98</v>
      </c>
      <c r="C9760">
        <v>0.56296999999999997</v>
      </c>
      <c r="D9760">
        <v>0.43930999999999998</v>
      </c>
      <c r="E9760">
        <v>0.5</v>
      </c>
      <c r="F9760">
        <v>96</v>
      </c>
      <c r="G9760">
        <v>42</v>
      </c>
      <c r="H9760">
        <v>75</v>
      </c>
      <c r="I9760">
        <v>162</v>
      </c>
      <c r="J9760">
        <v>1.68</v>
      </c>
    </row>
    <row r="9761" spans="1:10" x14ac:dyDescent="0.25">
      <c r="A9761">
        <v>1963</v>
      </c>
      <c r="B9761">
        <v>99</v>
      </c>
      <c r="C9761">
        <v>0.59245999999999999</v>
      </c>
      <c r="D9761">
        <v>0.45706000000000002</v>
      </c>
      <c r="E9761">
        <v>0.5</v>
      </c>
      <c r="F9761">
        <v>54</v>
      </c>
      <c r="G9761">
        <v>25</v>
      </c>
      <c r="H9761">
        <v>42</v>
      </c>
      <c r="I9761">
        <v>87</v>
      </c>
      <c r="J9761">
        <v>1.61</v>
      </c>
    </row>
    <row r="9762" spans="1:10" x14ac:dyDescent="0.25">
      <c r="A9762">
        <v>1963</v>
      </c>
      <c r="B9762">
        <v>100</v>
      </c>
      <c r="C9762">
        <v>0.62129999999999996</v>
      </c>
      <c r="D9762">
        <v>0.47404000000000002</v>
      </c>
      <c r="E9762">
        <v>0.5</v>
      </c>
      <c r="F9762">
        <v>29</v>
      </c>
      <c r="G9762">
        <v>14</v>
      </c>
      <c r="H9762">
        <v>22</v>
      </c>
      <c r="I9762">
        <v>45</v>
      </c>
      <c r="J9762">
        <v>1.54</v>
      </c>
    </row>
    <row r="9763" spans="1:10" x14ac:dyDescent="0.25">
      <c r="A9763">
        <v>1963</v>
      </c>
      <c r="B9763">
        <v>101</v>
      </c>
      <c r="C9763">
        <v>0.64929999999999999</v>
      </c>
      <c r="D9763">
        <v>0.49016999999999999</v>
      </c>
      <c r="E9763">
        <v>0.5</v>
      </c>
      <c r="F9763">
        <v>15</v>
      </c>
      <c r="G9763">
        <v>8</v>
      </c>
      <c r="H9763">
        <v>12</v>
      </c>
      <c r="I9763">
        <v>23</v>
      </c>
      <c r="J9763">
        <v>1.49</v>
      </c>
    </row>
    <row r="9764" spans="1:10" x14ac:dyDescent="0.25">
      <c r="A9764">
        <v>1963</v>
      </c>
      <c r="B9764">
        <v>102</v>
      </c>
      <c r="C9764">
        <v>0.67630999999999997</v>
      </c>
      <c r="D9764">
        <v>0.50541000000000003</v>
      </c>
      <c r="E9764">
        <v>0.5</v>
      </c>
      <c r="F9764">
        <v>8</v>
      </c>
      <c r="G9764">
        <v>4</v>
      </c>
      <c r="H9764">
        <v>6</v>
      </c>
      <c r="I9764">
        <v>11</v>
      </c>
      <c r="J9764">
        <v>1.43</v>
      </c>
    </row>
    <row r="9765" spans="1:10" x14ac:dyDescent="0.25">
      <c r="A9765">
        <v>1963</v>
      </c>
      <c r="B9765">
        <v>103</v>
      </c>
      <c r="C9765">
        <v>0.70220000000000005</v>
      </c>
      <c r="D9765">
        <v>0.51971999999999996</v>
      </c>
      <c r="E9765">
        <v>0.5</v>
      </c>
      <c r="F9765">
        <v>4</v>
      </c>
      <c r="G9765">
        <v>2</v>
      </c>
      <c r="H9765">
        <v>3</v>
      </c>
      <c r="I9765">
        <v>5</v>
      </c>
      <c r="J9765">
        <v>1.39</v>
      </c>
    </row>
    <row r="9766" spans="1:10" x14ac:dyDescent="0.25">
      <c r="A9766">
        <v>1963</v>
      </c>
      <c r="B9766">
        <v>104</v>
      </c>
      <c r="C9766">
        <v>0.72685</v>
      </c>
      <c r="D9766">
        <v>0.53310000000000002</v>
      </c>
      <c r="E9766">
        <v>0.5</v>
      </c>
      <c r="F9766">
        <v>2</v>
      </c>
      <c r="G9766">
        <v>1</v>
      </c>
      <c r="H9766">
        <v>1</v>
      </c>
      <c r="I9766">
        <v>2</v>
      </c>
      <c r="J9766">
        <v>1.34</v>
      </c>
    </row>
    <row r="9767" spans="1:10" x14ac:dyDescent="0.25">
      <c r="A9767">
        <v>1963</v>
      </c>
      <c r="B9767">
        <v>105</v>
      </c>
      <c r="C9767">
        <v>0.75017999999999996</v>
      </c>
      <c r="D9767">
        <v>0.54554999999999998</v>
      </c>
      <c r="E9767">
        <v>0.5</v>
      </c>
      <c r="F9767">
        <v>1</v>
      </c>
      <c r="G9767">
        <v>0</v>
      </c>
      <c r="H9767">
        <v>1</v>
      </c>
      <c r="I9767">
        <v>1</v>
      </c>
      <c r="J9767">
        <v>1.31</v>
      </c>
    </row>
    <row r="9768" spans="1:10" x14ac:dyDescent="0.25">
      <c r="A9768">
        <v>1963</v>
      </c>
      <c r="B9768">
        <v>106</v>
      </c>
      <c r="C9768">
        <v>0.77215</v>
      </c>
      <c r="D9768">
        <v>0.55708000000000002</v>
      </c>
      <c r="E9768">
        <v>0.5</v>
      </c>
      <c r="F9768">
        <v>0</v>
      </c>
      <c r="G9768">
        <v>0</v>
      </c>
      <c r="H9768">
        <v>0</v>
      </c>
      <c r="I9768">
        <v>1</v>
      </c>
      <c r="J9768">
        <v>1.27</v>
      </c>
    </row>
    <row r="9769" spans="1:10" x14ac:dyDescent="0.25">
      <c r="A9769">
        <v>1963</v>
      </c>
      <c r="B9769">
        <v>107</v>
      </c>
      <c r="C9769">
        <v>0.79271999999999998</v>
      </c>
      <c r="D9769">
        <v>0.56769999999999998</v>
      </c>
      <c r="E9769">
        <v>0.5</v>
      </c>
      <c r="F9769">
        <v>0</v>
      </c>
      <c r="G9769">
        <v>0</v>
      </c>
      <c r="H9769">
        <v>0</v>
      </c>
      <c r="I9769">
        <v>0</v>
      </c>
      <c r="J9769">
        <v>1.24</v>
      </c>
    </row>
    <row r="9770" spans="1:10" x14ac:dyDescent="0.25">
      <c r="A9770">
        <v>1963</v>
      </c>
      <c r="B9770">
        <v>108</v>
      </c>
      <c r="C9770">
        <v>0.81189</v>
      </c>
      <c r="D9770">
        <v>0.57747000000000004</v>
      </c>
      <c r="E9770">
        <v>0.5</v>
      </c>
      <c r="F9770">
        <v>0</v>
      </c>
      <c r="G9770">
        <v>0</v>
      </c>
      <c r="H9770">
        <v>0</v>
      </c>
      <c r="I9770">
        <v>0</v>
      </c>
      <c r="J9770">
        <v>1.22</v>
      </c>
    </row>
    <row r="9771" spans="1:10" x14ac:dyDescent="0.25">
      <c r="A9771">
        <v>1963</v>
      </c>
      <c r="B9771">
        <v>109</v>
      </c>
      <c r="C9771">
        <v>0.82965999999999995</v>
      </c>
      <c r="D9771">
        <v>0.58640000000000003</v>
      </c>
      <c r="E9771">
        <v>0.5</v>
      </c>
      <c r="F9771">
        <v>0</v>
      </c>
      <c r="G9771">
        <v>0</v>
      </c>
      <c r="H9771">
        <v>0</v>
      </c>
      <c r="I9771">
        <v>0</v>
      </c>
      <c r="J9771">
        <v>1.2</v>
      </c>
    </row>
    <row r="9772" spans="1:10" x14ac:dyDescent="0.25">
      <c r="A9772">
        <v>1963</v>
      </c>
      <c r="B9772" t="s">
        <v>25</v>
      </c>
      <c r="C9772">
        <v>0.84606999999999999</v>
      </c>
      <c r="D9772">
        <v>1</v>
      </c>
      <c r="E9772">
        <v>1.18</v>
      </c>
      <c r="F9772">
        <v>0</v>
      </c>
      <c r="G9772">
        <v>0</v>
      </c>
      <c r="H9772">
        <v>0</v>
      </c>
      <c r="I9772">
        <v>0</v>
      </c>
      <c r="J9772">
        <v>1.18</v>
      </c>
    </row>
    <row r="9773" spans="1:10" x14ac:dyDescent="0.25">
      <c r="A9773">
        <v>1964</v>
      </c>
      <c r="B9773">
        <v>0</v>
      </c>
      <c r="C9773">
        <v>2.2540000000000001E-2</v>
      </c>
      <c r="D9773">
        <v>2.2089999999999999E-2</v>
      </c>
      <c r="E9773">
        <v>0.1</v>
      </c>
      <c r="F9773">
        <v>100000</v>
      </c>
      <c r="G9773">
        <v>2209</v>
      </c>
      <c r="H9773">
        <v>98021</v>
      </c>
      <c r="I9773">
        <v>6918920</v>
      </c>
      <c r="J9773">
        <v>69.19</v>
      </c>
    </row>
    <row r="9774" spans="1:10" x14ac:dyDescent="0.25">
      <c r="A9774">
        <v>1964</v>
      </c>
      <c r="B9774">
        <v>1</v>
      </c>
      <c r="C9774">
        <v>1.8699999999999999E-3</v>
      </c>
      <c r="D9774">
        <v>1.8699999999999999E-3</v>
      </c>
      <c r="E9774">
        <v>0.5</v>
      </c>
      <c r="F9774">
        <v>97791</v>
      </c>
      <c r="G9774">
        <v>183</v>
      </c>
      <c r="H9774">
        <v>97699</v>
      </c>
      <c r="I9774">
        <v>6820899</v>
      </c>
      <c r="J9774">
        <v>69.75</v>
      </c>
    </row>
    <row r="9775" spans="1:10" x14ac:dyDescent="0.25">
      <c r="A9775">
        <v>1964</v>
      </c>
      <c r="B9775">
        <v>2</v>
      </c>
      <c r="C9775">
        <v>1.1100000000000001E-3</v>
      </c>
      <c r="D9775">
        <v>1.1100000000000001E-3</v>
      </c>
      <c r="E9775">
        <v>0.5</v>
      </c>
      <c r="F9775">
        <v>97608</v>
      </c>
      <c r="G9775">
        <v>108</v>
      </c>
      <c r="H9775">
        <v>97554</v>
      </c>
      <c r="I9775">
        <v>6723200</v>
      </c>
      <c r="J9775">
        <v>68.88</v>
      </c>
    </row>
    <row r="9776" spans="1:10" x14ac:dyDescent="0.25">
      <c r="A9776">
        <v>1964</v>
      </c>
      <c r="B9776">
        <v>3</v>
      </c>
      <c r="C9776">
        <v>9.3000000000000005E-4</v>
      </c>
      <c r="D9776">
        <v>9.3000000000000005E-4</v>
      </c>
      <c r="E9776">
        <v>0.5</v>
      </c>
      <c r="F9776">
        <v>97500</v>
      </c>
      <c r="G9776">
        <v>91</v>
      </c>
      <c r="H9776">
        <v>97454</v>
      </c>
      <c r="I9776">
        <v>6625646</v>
      </c>
      <c r="J9776">
        <v>67.959999999999994</v>
      </c>
    </row>
    <row r="9777" spans="1:10" x14ac:dyDescent="0.25">
      <c r="A9777">
        <v>1964</v>
      </c>
      <c r="B9777">
        <v>4</v>
      </c>
      <c r="C9777">
        <v>6.8000000000000005E-4</v>
      </c>
      <c r="D9777">
        <v>6.8000000000000005E-4</v>
      </c>
      <c r="E9777">
        <v>0.5</v>
      </c>
      <c r="F9777">
        <v>97409</v>
      </c>
      <c r="G9777">
        <v>66</v>
      </c>
      <c r="H9777">
        <v>97376</v>
      </c>
      <c r="I9777">
        <v>6528191</v>
      </c>
      <c r="J9777">
        <v>67.02</v>
      </c>
    </row>
    <row r="9778" spans="1:10" x14ac:dyDescent="0.25">
      <c r="A9778">
        <v>1964</v>
      </c>
      <c r="B9778">
        <v>5</v>
      </c>
      <c r="C9778">
        <v>9.7999999999999997E-4</v>
      </c>
      <c r="D9778">
        <v>9.7999999999999997E-4</v>
      </c>
      <c r="E9778">
        <v>0.5</v>
      </c>
      <c r="F9778">
        <v>97343</v>
      </c>
      <c r="G9778">
        <v>95</v>
      </c>
      <c r="H9778">
        <v>97296</v>
      </c>
      <c r="I9778">
        <v>6430815</v>
      </c>
      <c r="J9778">
        <v>66.06</v>
      </c>
    </row>
    <row r="9779" spans="1:10" x14ac:dyDescent="0.25">
      <c r="A9779">
        <v>1964</v>
      </c>
      <c r="B9779">
        <v>6</v>
      </c>
      <c r="C9779">
        <v>5.1000000000000004E-4</v>
      </c>
      <c r="D9779">
        <v>5.1000000000000004E-4</v>
      </c>
      <c r="E9779">
        <v>0.5</v>
      </c>
      <c r="F9779">
        <v>97248</v>
      </c>
      <c r="G9779">
        <v>50</v>
      </c>
      <c r="H9779">
        <v>97223</v>
      </c>
      <c r="I9779">
        <v>6333520</v>
      </c>
      <c r="J9779">
        <v>65.13</v>
      </c>
    </row>
    <row r="9780" spans="1:10" x14ac:dyDescent="0.25">
      <c r="A9780">
        <v>1964</v>
      </c>
      <c r="B9780">
        <v>7</v>
      </c>
      <c r="C9780">
        <v>6.0999999999999997E-4</v>
      </c>
      <c r="D9780">
        <v>6.0999999999999997E-4</v>
      </c>
      <c r="E9780">
        <v>0.5</v>
      </c>
      <c r="F9780">
        <v>97198</v>
      </c>
      <c r="G9780">
        <v>59</v>
      </c>
      <c r="H9780">
        <v>97169</v>
      </c>
      <c r="I9780">
        <v>6236296</v>
      </c>
      <c r="J9780">
        <v>64.16</v>
      </c>
    </row>
    <row r="9781" spans="1:10" x14ac:dyDescent="0.25">
      <c r="A9781">
        <v>1964</v>
      </c>
      <c r="B9781">
        <v>8</v>
      </c>
      <c r="C9781">
        <v>4.6999999999999999E-4</v>
      </c>
      <c r="D9781">
        <v>4.6999999999999999E-4</v>
      </c>
      <c r="E9781">
        <v>0.5</v>
      </c>
      <c r="F9781">
        <v>97139</v>
      </c>
      <c r="G9781">
        <v>45</v>
      </c>
      <c r="H9781">
        <v>97116</v>
      </c>
      <c r="I9781">
        <v>6139128</v>
      </c>
      <c r="J9781">
        <v>63.2</v>
      </c>
    </row>
    <row r="9782" spans="1:10" x14ac:dyDescent="0.25">
      <c r="A9782">
        <v>1964</v>
      </c>
      <c r="B9782">
        <v>9</v>
      </c>
      <c r="C9782">
        <v>5.2999999999999998E-4</v>
      </c>
      <c r="D9782">
        <v>5.2999999999999998E-4</v>
      </c>
      <c r="E9782">
        <v>0.5</v>
      </c>
      <c r="F9782">
        <v>97093</v>
      </c>
      <c r="G9782">
        <v>51</v>
      </c>
      <c r="H9782">
        <v>97068</v>
      </c>
      <c r="I9782">
        <v>6042012</v>
      </c>
      <c r="J9782">
        <v>62.23</v>
      </c>
    </row>
    <row r="9783" spans="1:10" x14ac:dyDescent="0.25">
      <c r="A9783">
        <v>1964</v>
      </c>
      <c r="B9783">
        <v>10</v>
      </c>
      <c r="C9783">
        <v>3.5E-4</v>
      </c>
      <c r="D9783">
        <v>3.5E-4</v>
      </c>
      <c r="E9783">
        <v>0.5</v>
      </c>
      <c r="F9783">
        <v>97042</v>
      </c>
      <c r="G9783">
        <v>34</v>
      </c>
      <c r="H9783">
        <v>97025</v>
      </c>
      <c r="I9783">
        <v>5944944</v>
      </c>
      <c r="J9783">
        <v>61.26</v>
      </c>
    </row>
    <row r="9784" spans="1:10" x14ac:dyDescent="0.25">
      <c r="A9784">
        <v>1964</v>
      </c>
      <c r="B9784">
        <v>11</v>
      </c>
      <c r="C9784">
        <v>4.8999999999999998E-4</v>
      </c>
      <c r="D9784">
        <v>4.8999999999999998E-4</v>
      </c>
      <c r="E9784">
        <v>0.5</v>
      </c>
      <c r="F9784">
        <v>97009</v>
      </c>
      <c r="G9784">
        <v>48</v>
      </c>
      <c r="H9784">
        <v>96985</v>
      </c>
      <c r="I9784">
        <v>5847918</v>
      </c>
      <c r="J9784">
        <v>60.28</v>
      </c>
    </row>
    <row r="9785" spans="1:10" x14ac:dyDescent="0.25">
      <c r="A9785">
        <v>1964</v>
      </c>
      <c r="B9785">
        <v>12</v>
      </c>
      <c r="C9785">
        <v>3.5E-4</v>
      </c>
      <c r="D9785">
        <v>3.5E-4</v>
      </c>
      <c r="E9785">
        <v>0.5</v>
      </c>
      <c r="F9785">
        <v>96961</v>
      </c>
      <c r="G9785">
        <v>34</v>
      </c>
      <c r="H9785">
        <v>96944</v>
      </c>
      <c r="I9785">
        <v>5750934</v>
      </c>
      <c r="J9785">
        <v>59.31</v>
      </c>
    </row>
    <row r="9786" spans="1:10" x14ac:dyDescent="0.25">
      <c r="A9786">
        <v>1964</v>
      </c>
      <c r="B9786">
        <v>13</v>
      </c>
      <c r="C9786">
        <v>4.2999999999999999E-4</v>
      </c>
      <c r="D9786">
        <v>4.2999999999999999E-4</v>
      </c>
      <c r="E9786">
        <v>0.5</v>
      </c>
      <c r="F9786">
        <v>96927</v>
      </c>
      <c r="G9786">
        <v>42</v>
      </c>
      <c r="H9786">
        <v>96906</v>
      </c>
      <c r="I9786">
        <v>5653990</v>
      </c>
      <c r="J9786">
        <v>58.33</v>
      </c>
    </row>
    <row r="9787" spans="1:10" x14ac:dyDescent="0.25">
      <c r="A9787">
        <v>1964</v>
      </c>
      <c r="B9787">
        <v>14</v>
      </c>
      <c r="C9787">
        <v>5.8E-4</v>
      </c>
      <c r="D9787">
        <v>5.8E-4</v>
      </c>
      <c r="E9787">
        <v>0.5</v>
      </c>
      <c r="F9787">
        <v>96885</v>
      </c>
      <c r="G9787">
        <v>56</v>
      </c>
      <c r="H9787">
        <v>96858</v>
      </c>
      <c r="I9787">
        <v>5557083</v>
      </c>
      <c r="J9787">
        <v>57.36</v>
      </c>
    </row>
    <row r="9788" spans="1:10" x14ac:dyDescent="0.25">
      <c r="A9788">
        <v>1964</v>
      </c>
      <c r="B9788">
        <v>15</v>
      </c>
      <c r="C9788">
        <v>5.8E-4</v>
      </c>
      <c r="D9788">
        <v>5.8E-4</v>
      </c>
      <c r="E9788">
        <v>0.5</v>
      </c>
      <c r="F9788">
        <v>96830</v>
      </c>
      <c r="G9788">
        <v>56</v>
      </c>
      <c r="H9788">
        <v>96801</v>
      </c>
      <c r="I9788">
        <v>5460226</v>
      </c>
      <c r="J9788">
        <v>56.39</v>
      </c>
    </row>
    <row r="9789" spans="1:10" x14ac:dyDescent="0.25">
      <c r="A9789">
        <v>1964</v>
      </c>
      <c r="B9789">
        <v>16</v>
      </c>
      <c r="C9789">
        <v>8.4000000000000003E-4</v>
      </c>
      <c r="D9789">
        <v>8.4000000000000003E-4</v>
      </c>
      <c r="E9789">
        <v>0.5</v>
      </c>
      <c r="F9789">
        <v>96773</v>
      </c>
      <c r="G9789">
        <v>81</v>
      </c>
      <c r="H9789">
        <v>96733</v>
      </c>
      <c r="I9789">
        <v>5363424</v>
      </c>
      <c r="J9789">
        <v>55.42</v>
      </c>
    </row>
    <row r="9790" spans="1:10" x14ac:dyDescent="0.25">
      <c r="A9790">
        <v>1964</v>
      </c>
      <c r="B9790">
        <v>17</v>
      </c>
      <c r="C9790">
        <v>8.4000000000000003E-4</v>
      </c>
      <c r="D9790">
        <v>8.4000000000000003E-4</v>
      </c>
      <c r="E9790">
        <v>0.5</v>
      </c>
      <c r="F9790">
        <v>96692</v>
      </c>
      <c r="G9790">
        <v>81</v>
      </c>
      <c r="H9790">
        <v>96652</v>
      </c>
      <c r="I9790">
        <v>5266692</v>
      </c>
      <c r="J9790">
        <v>54.47</v>
      </c>
    </row>
    <row r="9791" spans="1:10" x14ac:dyDescent="0.25">
      <c r="A9791">
        <v>1964</v>
      </c>
      <c r="B9791">
        <v>18</v>
      </c>
      <c r="C9791">
        <v>1.23E-3</v>
      </c>
      <c r="D9791">
        <v>1.23E-3</v>
      </c>
      <c r="E9791">
        <v>0.5</v>
      </c>
      <c r="F9791">
        <v>96611</v>
      </c>
      <c r="G9791">
        <v>118</v>
      </c>
      <c r="H9791">
        <v>96552</v>
      </c>
      <c r="I9791">
        <v>5170040</v>
      </c>
      <c r="J9791">
        <v>53.51</v>
      </c>
    </row>
    <row r="9792" spans="1:10" x14ac:dyDescent="0.25">
      <c r="A9792">
        <v>1964</v>
      </c>
      <c r="B9792">
        <v>19</v>
      </c>
      <c r="C9792">
        <v>1.6900000000000001E-3</v>
      </c>
      <c r="D9792">
        <v>1.6900000000000001E-3</v>
      </c>
      <c r="E9792">
        <v>0.5</v>
      </c>
      <c r="F9792">
        <v>96493</v>
      </c>
      <c r="G9792">
        <v>163</v>
      </c>
      <c r="H9792">
        <v>96411</v>
      </c>
      <c r="I9792">
        <v>5073488</v>
      </c>
      <c r="J9792">
        <v>52.58</v>
      </c>
    </row>
    <row r="9793" spans="1:10" x14ac:dyDescent="0.25">
      <c r="A9793">
        <v>1964</v>
      </c>
      <c r="B9793">
        <v>20</v>
      </c>
      <c r="C9793">
        <v>1.65E-3</v>
      </c>
      <c r="D9793">
        <v>1.65E-3</v>
      </c>
      <c r="E9793">
        <v>0.5</v>
      </c>
      <c r="F9793">
        <v>96330</v>
      </c>
      <c r="G9793">
        <v>159</v>
      </c>
      <c r="H9793">
        <v>96250</v>
      </c>
      <c r="I9793">
        <v>4977077</v>
      </c>
      <c r="J9793">
        <v>51.67</v>
      </c>
    </row>
    <row r="9794" spans="1:10" x14ac:dyDescent="0.25">
      <c r="A9794">
        <v>1964</v>
      </c>
      <c r="B9794">
        <v>21</v>
      </c>
      <c r="C9794">
        <v>1.5100000000000001E-3</v>
      </c>
      <c r="D9794">
        <v>1.5100000000000001E-3</v>
      </c>
      <c r="E9794">
        <v>0.5</v>
      </c>
      <c r="F9794">
        <v>96171</v>
      </c>
      <c r="G9794">
        <v>145</v>
      </c>
      <c r="H9794">
        <v>96098</v>
      </c>
      <c r="I9794">
        <v>4880826</v>
      </c>
      <c r="J9794">
        <v>50.75</v>
      </c>
    </row>
    <row r="9795" spans="1:10" x14ac:dyDescent="0.25">
      <c r="A9795">
        <v>1964</v>
      </c>
      <c r="B9795">
        <v>22</v>
      </c>
      <c r="C9795">
        <v>1.6100000000000001E-3</v>
      </c>
      <c r="D9795">
        <v>1.6100000000000001E-3</v>
      </c>
      <c r="E9795">
        <v>0.5</v>
      </c>
      <c r="F9795">
        <v>96026</v>
      </c>
      <c r="G9795">
        <v>155</v>
      </c>
      <c r="H9795">
        <v>95948</v>
      </c>
      <c r="I9795">
        <v>4784728</v>
      </c>
      <c r="J9795">
        <v>49.83</v>
      </c>
    </row>
    <row r="9796" spans="1:10" x14ac:dyDescent="0.25">
      <c r="A9796">
        <v>1964</v>
      </c>
      <c r="B9796">
        <v>23</v>
      </c>
      <c r="C9796">
        <v>1.5299999999999999E-3</v>
      </c>
      <c r="D9796">
        <v>1.5299999999999999E-3</v>
      </c>
      <c r="E9796">
        <v>0.5</v>
      </c>
      <c r="F9796">
        <v>95871</v>
      </c>
      <c r="G9796">
        <v>147</v>
      </c>
      <c r="H9796">
        <v>95798</v>
      </c>
      <c r="I9796">
        <v>4688779</v>
      </c>
      <c r="J9796">
        <v>48.91</v>
      </c>
    </row>
    <row r="9797" spans="1:10" x14ac:dyDescent="0.25">
      <c r="A9797">
        <v>1964</v>
      </c>
      <c r="B9797">
        <v>24</v>
      </c>
      <c r="C9797">
        <v>1.2700000000000001E-3</v>
      </c>
      <c r="D9797">
        <v>1.2700000000000001E-3</v>
      </c>
      <c r="E9797">
        <v>0.5</v>
      </c>
      <c r="F9797">
        <v>95724</v>
      </c>
      <c r="G9797">
        <v>122</v>
      </c>
      <c r="H9797">
        <v>95664</v>
      </c>
      <c r="I9797">
        <v>4592982</v>
      </c>
      <c r="J9797">
        <v>47.98</v>
      </c>
    </row>
    <row r="9798" spans="1:10" x14ac:dyDescent="0.25">
      <c r="A9798">
        <v>1964</v>
      </c>
      <c r="B9798">
        <v>25</v>
      </c>
      <c r="C9798">
        <v>1.49E-3</v>
      </c>
      <c r="D9798">
        <v>1.49E-3</v>
      </c>
      <c r="E9798">
        <v>0.5</v>
      </c>
      <c r="F9798">
        <v>95603</v>
      </c>
      <c r="G9798">
        <v>142</v>
      </c>
      <c r="H9798">
        <v>95532</v>
      </c>
      <c r="I9798">
        <v>4497318</v>
      </c>
      <c r="J9798">
        <v>47.04</v>
      </c>
    </row>
    <row r="9799" spans="1:10" x14ac:dyDescent="0.25">
      <c r="A9799">
        <v>1964</v>
      </c>
      <c r="B9799">
        <v>26</v>
      </c>
      <c r="C9799">
        <v>1.3799999999999999E-3</v>
      </c>
      <c r="D9799">
        <v>1.3799999999999999E-3</v>
      </c>
      <c r="E9799">
        <v>0.5</v>
      </c>
      <c r="F9799">
        <v>95460</v>
      </c>
      <c r="G9799">
        <v>132</v>
      </c>
      <c r="H9799">
        <v>95395</v>
      </c>
      <c r="I9799">
        <v>4401787</v>
      </c>
      <c r="J9799">
        <v>46.11</v>
      </c>
    </row>
    <row r="9800" spans="1:10" x14ac:dyDescent="0.25">
      <c r="A9800">
        <v>1964</v>
      </c>
      <c r="B9800">
        <v>27</v>
      </c>
      <c r="C9800">
        <v>1.4400000000000001E-3</v>
      </c>
      <c r="D9800">
        <v>1.4300000000000001E-3</v>
      </c>
      <c r="E9800">
        <v>0.5</v>
      </c>
      <c r="F9800">
        <v>95329</v>
      </c>
      <c r="G9800">
        <v>137</v>
      </c>
      <c r="H9800">
        <v>95261</v>
      </c>
      <c r="I9800">
        <v>4306392</v>
      </c>
      <c r="J9800">
        <v>45.17</v>
      </c>
    </row>
    <row r="9801" spans="1:10" x14ac:dyDescent="0.25">
      <c r="A9801">
        <v>1964</v>
      </c>
      <c r="B9801">
        <v>28</v>
      </c>
      <c r="C9801">
        <v>1.5299999999999999E-3</v>
      </c>
      <c r="D9801">
        <v>1.5299999999999999E-3</v>
      </c>
      <c r="E9801">
        <v>0.5</v>
      </c>
      <c r="F9801">
        <v>95192</v>
      </c>
      <c r="G9801">
        <v>146</v>
      </c>
      <c r="H9801">
        <v>95119</v>
      </c>
      <c r="I9801">
        <v>4211131</v>
      </c>
      <c r="J9801">
        <v>44.24</v>
      </c>
    </row>
    <row r="9802" spans="1:10" x14ac:dyDescent="0.25">
      <c r="A9802">
        <v>1964</v>
      </c>
      <c r="B9802">
        <v>29</v>
      </c>
      <c r="C9802">
        <v>1.4300000000000001E-3</v>
      </c>
      <c r="D9802">
        <v>1.4300000000000001E-3</v>
      </c>
      <c r="E9802">
        <v>0.5</v>
      </c>
      <c r="F9802">
        <v>95046</v>
      </c>
      <c r="G9802">
        <v>136</v>
      </c>
      <c r="H9802">
        <v>94979</v>
      </c>
      <c r="I9802">
        <v>4116012</v>
      </c>
      <c r="J9802">
        <v>43.31</v>
      </c>
    </row>
    <row r="9803" spans="1:10" x14ac:dyDescent="0.25">
      <c r="A9803">
        <v>1964</v>
      </c>
      <c r="B9803">
        <v>30</v>
      </c>
      <c r="C9803">
        <v>1.34E-3</v>
      </c>
      <c r="D9803">
        <v>1.34E-3</v>
      </c>
      <c r="E9803">
        <v>0.5</v>
      </c>
      <c r="F9803">
        <v>94911</v>
      </c>
      <c r="G9803">
        <v>127</v>
      </c>
      <c r="H9803">
        <v>94847</v>
      </c>
      <c r="I9803">
        <v>4021034</v>
      </c>
      <c r="J9803">
        <v>42.37</v>
      </c>
    </row>
    <row r="9804" spans="1:10" x14ac:dyDescent="0.25">
      <c r="A9804">
        <v>1964</v>
      </c>
      <c r="B9804">
        <v>31</v>
      </c>
      <c r="C9804">
        <v>1.47E-3</v>
      </c>
      <c r="D9804">
        <v>1.47E-3</v>
      </c>
      <c r="E9804">
        <v>0.5</v>
      </c>
      <c r="F9804">
        <v>94783</v>
      </c>
      <c r="G9804">
        <v>139</v>
      </c>
      <c r="H9804">
        <v>94714</v>
      </c>
      <c r="I9804">
        <v>3926186</v>
      </c>
      <c r="J9804">
        <v>41.42</v>
      </c>
    </row>
    <row r="9805" spans="1:10" x14ac:dyDescent="0.25">
      <c r="A9805">
        <v>1964</v>
      </c>
      <c r="B9805">
        <v>32</v>
      </c>
      <c r="C9805">
        <v>1.48E-3</v>
      </c>
      <c r="D9805">
        <v>1.48E-3</v>
      </c>
      <c r="E9805">
        <v>0.5</v>
      </c>
      <c r="F9805">
        <v>94645</v>
      </c>
      <c r="G9805">
        <v>140</v>
      </c>
      <c r="H9805">
        <v>94574</v>
      </c>
      <c r="I9805">
        <v>3831472</v>
      </c>
      <c r="J9805">
        <v>40.479999999999997</v>
      </c>
    </row>
    <row r="9806" spans="1:10" x14ac:dyDescent="0.25">
      <c r="A9806">
        <v>1964</v>
      </c>
      <c r="B9806">
        <v>33</v>
      </c>
      <c r="C9806">
        <v>1.81E-3</v>
      </c>
      <c r="D9806">
        <v>1.81E-3</v>
      </c>
      <c r="E9806">
        <v>0.5</v>
      </c>
      <c r="F9806">
        <v>94504</v>
      </c>
      <c r="G9806">
        <v>171</v>
      </c>
      <c r="H9806">
        <v>94419</v>
      </c>
      <c r="I9806">
        <v>3736898</v>
      </c>
      <c r="J9806">
        <v>39.54</v>
      </c>
    </row>
    <row r="9807" spans="1:10" x14ac:dyDescent="0.25">
      <c r="A9807">
        <v>1964</v>
      </c>
      <c r="B9807">
        <v>34</v>
      </c>
      <c r="C9807">
        <v>1.6199999999999999E-3</v>
      </c>
      <c r="D9807">
        <v>1.6199999999999999E-3</v>
      </c>
      <c r="E9807">
        <v>0.5</v>
      </c>
      <c r="F9807">
        <v>94333</v>
      </c>
      <c r="G9807">
        <v>153</v>
      </c>
      <c r="H9807">
        <v>94257</v>
      </c>
      <c r="I9807">
        <v>3642479</v>
      </c>
      <c r="J9807">
        <v>38.61</v>
      </c>
    </row>
    <row r="9808" spans="1:10" x14ac:dyDescent="0.25">
      <c r="A9808">
        <v>1964</v>
      </c>
      <c r="B9808">
        <v>35</v>
      </c>
      <c r="C9808">
        <v>1.6999999999999999E-3</v>
      </c>
      <c r="D9808">
        <v>1.6999999999999999E-3</v>
      </c>
      <c r="E9808">
        <v>0.5</v>
      </c>
      <c r="F9808">
        <v>94181</v>
      </c>
      <c r="G9808">
        <v>160</v>
      </c>
      <c r="H9808">
        <v>94101</v>
      </c>
      <c r="I9808">
        <v>3548222</v>
      </c>
      <c r="J9808">
        <v>37.67</v>
      </c>
    </row>
    <row r="9809" spans="1:10" x14ac:dyDescent="0.25">
      <c r="A9809">
        <v>1964</v>
      </c>
      <c r="B9809">
        <v>36</v>
      </c>
      <c r="C9809">
        <v>2.0400000000000001E-3</v>
      </c>
      <c r="D9809">
        <v>2.0300000000000001E-3</v>
      </c>
      <c r="E9809">
        <v>0.5</v>
      </c>
      <c r="F9809">
        <v>94020</v>
      </c>
      <c r="G9809">
        <v>191</v>
      </c>
      <c r="H9809">
        <v>93925</v>
      </c>
      <c r="I9809">
        <v>3454121</v>
      </c>
      <c r="J9809">
        <v>36.74</v>
      </c>
    </row>
    <row r="9810" spans="1:10" x14ac:dyDescent="0.25">
      <c r="A9810">
        <v>1964</v>
      </c>
      <c r="B9810">
        <v>37</v>
      </c>
      <c r="C9810">
        <v>2.2000000000000001E-3</v>
      </c>
      <c r="D9810">
        <v>2.2000000000000001E-3</v>
      </c>
      <c r="E9810">
        <v>0.5</v>
      </c>
      <c r="F9810">
        <v>93829</v>
      </c>
      <c r="G9810">
        <v>206</v>
      </c>
      <c r="H9810">
        <v>93726</v>
      </c>
      <c r="I9810">
        <v>3360196</v>
      </c>
      <c r="J9810">
        <v>35.81</v>
      </c>
    </row>
    <row r="9811" spans="1:10" x14ac:dyDescent="0.25">
      <c r="A9811">
        <v>1964</v>
      </c>
      <c r="B9811">
        <v>38</v>
      </c>
      <c r="C9811">
        <v>2.5000000000000001E-3</v>
      </c>
      <c r="D9811">
        <v>2.5000000000000001E-3</v>
      </c>
      <c r="E9811">
        <v>0.5</v>
      </c>
      <c r="F9811">
        <v>93623</v>
      </c>
      <c r="G9811">
        <v>234</v>
      </c>
      <c r="H9811">
        <v>93506</v>
      </c>
      <c r="I9811">
        <v>3266470</v>
      </c>
      <c r="J9811">
        <v>34.89</v>
      </c>
    </row>
    <row r="9812" spans="1:10" x14ac:dyDescent="0.25">
      <c r="A9812">
        <v>1964</v>
      </c>
      <c r="B9812">
        <v>39</v>
      </c>
      <c r="C9812">
        <v>1.8500000000000001E-3</v>
      </c>
      <c r="D9812">
        <v>1.8500000000000001E-3</v>
      </c>
      <c r="E9812">
        <v>0.5</v>
      </c>
      <c r="F9812">
        <v>93389</v>
      </c>
      <c r="G9812">
        <v>173</v>
      </c>
      <c r="H9812">
        <v>93302</v>
      </c>
      <c r="I9812">
        <v>3172965</v>
      </c>
      <c r="J9812">
        <v>33.979999999999997</v>
      </c>
    </row>
    <row r="9813" spans="1:10" x14ac:dyDescent="0.25">
      <c r="A9813">
        <v>1964</v>
      </c>
      <c r="B9813">
        <v>40</v>
      </c>
      <c r="C9813">
        <v>3.2499999999999999E-3</v>
      </c>
      <c r="D9813">
        <v>3.2499999999999999E-3</v>
      </c>
      <c r="E9813">
        <v>0.5</v>
      </c>
      <c r="F9813">
        <v>93216</v>
      </c>
      <c r="G9813">
        <v>303</v>
      </c>
      <c r="H9813">
        <v>93065</v>
      </c>
      <c r="I9813">
        <v>3079662</v>
      </c>
      <c r="J9813">
        <v>33.04</v>
      </c>
    </row>
    <row r="9814" spans="1:10" x14ac:dyDescent="0.25">
      <c r="A9814">
        <v>1964</v>
      </c>
      <c r="B9814">
        <v>41</v>
      </c>
      <c r="C9814">
        <v>2.7799999999999999E-3</v>
      </c>
      <c r="D9814">
        <v>2.7799999999999999E-3</v>
      </c>
      <c r="E9814">
        <v>0.5</v>
      </c>
      <c r="F9814">
        <v>92913</v>
      </c>
      <c r="G9814">
        <v>258</v>
      </c>
      <c r="H9814">
        <v>92784</v>
      </c>
      <c r="I9814">
        <v>2986598</v>
      </c>
      <c r="J9814">
        <v>32.14</v>
      </c>
    </row>
    <row r="9815" spans="1:10" x14ac:dyDescent="0.25">
      <c r="A9815">
        <v>1964</v>
      </c>
      <c r="B9815">
        <v>42</v>
      </c>
      <c r="C9815">
        <v>3.0699999999999998E-3</v>
      </c>
      <c r="D9815">
        <v>3.0699999999999998E-3</v>
      </c>
      <c r="E9815">
        <v>0.5</v>
      </c>
      <c r="F9815">
        <v>92655</v>
      </c>
      <c r="G9815">
        <v>284</v>
      </c>
      <c r="H9815">
        <v>92513</v>
      </c>
      <c r="I9815">
        <v>2893814</v>
      </c>
      <c r="J9815">
        <v>31.23</v>
      </c>
    </row>
    <row r="9816" spans="1:10" x14ac:dyDescent="0.25">
      <c r="A9816">
        <v>1964</v>
      </c>
      <c r="B9816">
        <v>43</v>
      </c>
      <c r="C9816">
        <v>4.15E-3</v>
      </c>
      <c r="D9816">
        <v>4.1399999999999996E-3</v>
      </c>
      <c r="E9816">
        <v>0.5</v>
      </c>
      <c r="F9816">
        <v>92371</v>
      </c>
      <c r="G9816">
        <v>382</v>
      </c>
      <c r="H9816">
        <v>92180</v>
      </c>
      <c r="I9816">
        <v>2801301</v>
      </c>
      <c r="J9816">
        <v>30.33</v>
      </c>
    </row>
    <row r="9817" spans="1:10" x14ac:dyDescent="0.25">
      <c r="A9817">
        <v>1964</v>
      </c>
      <c r="B9817">
        <v>44</v>
      </c>
      <c r="C9817">
        <v>3.6900000000000001E-3</v>
      </c>
      <c r="D9817">
        <v>3.6900000000000001E-3</v>
      </c>
      <c r="E9817">
        <v>0.5</v>
      </c>
      <c r="F9817">
        <v>91988</v>
      </c>
      <c r="G9817">
        <v>339</v>
      </c>
      <c r="H9817">
        <v>91819</v>
      </c>
      <c r="I9817">
        <v>2709121</v>
      </c>
      <c r="J9817">
        <v>29.45</v>
      </c>
    </row>
    <row r="9818" spans="1:10" x14ac:dyDescent="0.25">
      <c r="A9818">
        <v>1964</v>
      </c>
      <c r="B9818">
        <v>45</v>
      </c>
      <c r="C9818">
        <v>4.1999999999999997E-3</v>
      </c>
      <c r="D9818">
        <v>4.1900000000000001E-3</v>
      </c>
      <c r="E9818">
        <v>0.5</v>
      </c>
      <c r="F9818">
        <v>91649</v>
      </c>
      <c r="G9818">
        <v>384</v>
      </c>
      <c r="H9818">
        <v>91457</v>
      </c>
      <c r="I9818">
        <v>2617303</v>
      </c>
      <c r="J9818">
        <v>28.56</v>
      </c>
    </row>
    <row r="9819" spans="1:10" x14ac:dyDescent="0.25">
      <c r="A9819">
        <v>1964</v>
      </c>
      <c r="B9819">
        <v>46</v>
      </c>
      <c r="C9819">
        <v>4.2199999999999998E-3</v>
      </c>
      <c r="D9819">
        <v>4.2100000000000002E-3</v>
      </c>
      <c r="E9819">
        <v>0.5</v>
      </c>
      <c r="F9819">
        <v>91265</v>
      </c>
      <c r="G9819">
        <v>384</v>
      </c>
      <c r="H9819">
        <v>91073</v>
      </c>
      <c r="I9819">
        <v>2525846</v>
      </c>
      <c r="J9819">
        <v>27.68</v>
      </c>
    </row>
    <row r="9820" spans="1:10" x14ac:dyDescent="0.25">
      <c r="A9820">
        <v>1964</v>
      </c>
      <c r="B9820">
        <v>47</v>
      </c>
      <c r="C9820">
        <v>4.8799999999999998E-3</v>
      </c>
      <c r="D9820">
        <v>4.8700000000000002E-3</v>
      </c>
      <c r="E9820">
        <v>0.5</v>
      </c>
      <c r="F9820">
        <v>90880</v>
      </c>
      <c r="G9820">
        <v>443</v>
      </c>
      <c r="H9820">
        <v>90659</v>
      </c>
      <c r="I9820">
        <v>2434773</v>
      </c>
      <c r="J9820">
        <v>26.79</v>
      </c>
    </row>
    <row r="9821" spans="1:10" x14ac:dyDescent="0.25">
      <c r="A9821">
        <v>1964</v>
      </c>
      <c r="B9821">
        <v>48</v>
      </c>
      <c r="C9821">
        <v>5.3699999999999998E-3</v>
      </c>
      <c r="D9821">
        <v>5.3600000000000002E-3</v>
      </c>
      <c r="E9821">
        <v>0.5</v>
      </c>
      <c r="F9821">
        <v>90438</v>
      </c>
      <c r="G9821">
        <v>485</v>
      </c>
      <c r="H9821">
        <v>90195</v>
      </c>
      <c r="I9821">
        <v>2344114</v>
      </c>
      <c r="J9821">
        <v>25.92</v>
      </c>
    </row>
    <row r="9822" spans="1:10" x14ac:dyDescent="0.25">
      <c r="A9822">
        <v>1964</v>
      </c>
      <c r="B9822">
        <v>49</v>
      </c>
      <c r="C9822">
        <v>6.28E-3</v>
      </c>
      <c r="D9822">
        <v>6.2599999999999999E-3</v>
      </c>
      <c r="E9822">
        <v>0.5</v>
      </c>
      <c r="F9822">
        <v>89953</v>
      </c>
      <c r="G9822">
        <v>563</v>
      </c>
      <c r="H9822">
        <v>89672</v>
      </c>
      <c r="I9822">
        <v>2253919</v>
      </c>
      <c r="J9822">
        <v>25.06</v>
      </c>
    </row>
    <row r="9823" spans="1:10" x14ac:dyDescent="0.25">
      <c r="A9823">
        <v>1964</v>
      </c>
      <c r="B9823">
        <v>50</v>
      </c>
      <c r="C9823">
        <v>5.9199999999999999E-3</v>
      </c>
      <c r="D9823">
        <v>5.9100000000000003E-3</v>
      </c>
      <c r="E9823">
        <v>0.5</v>
      </c>
      <c r="F9823">
        <v>89390</v>
      </c>
      <c r="G9823">
        <v>528</v>
      </c>
      <c r="H9823">
        <v>89126</v>
      </c>
      <c r="I9823">
        <v>2164247</v>
      </c>
      <c r="J9823">
        <v>24.21</v>
      </c>
    </row>
    <row r="9824" spans="1:10" x14ac:dyDescent="0.25">
      <c r="A9824">
        <v>1964</v>
      </c>
      <c r="B9824">
        <v>51</v>
      </c>
      <c r="C9824">
        <v>6.77E-3</v>
      </c>
      <c r="D9824">
        <v>6.7499999999999999E-3</v>
      </c>
      <c r="E9824">
        <v>0.5</v>
      </c>
      <c r="F9824">
        <v>88862</v>
      </c>
      <c r="G9824">
        <v>600</v>
      </c>
      <c r="H9824">
        <v>88562</v>
      </c>
      <c r="I9824">
        <v>2075121</v>
      </c>
      <c r="J9824">
        <v>23.35</v>
      </c>
    </row>
    <row r="9825" spans="1:10" x14ac:dyDescent="0.25">
      <c r="A9825">
        <v>1964</v>
      </c>
      <c r="B9825">
        <v>52</v>
      </c>
      <c r="C9825">
        <v>8.8500000000000002E-3</v>
      </c>
      <c r="D9825">
        <v>8.8100000000000001E-3</v>
      </c>
      <c r="E9825">
        <v>0.5</v>
      </c>
      <c r="F9825">
        <v>88262</v>
      </c>
      <c r="G9825">
        <v>778</v>
      </c>
      <c r="H9825">
        <v>87873</v>
      </c>
      <c r="I9825">
        <v>1986559</v>
      </c>
      <c r="J9825">
        <v>22.51</v>
      </c>
    </row>
    <row r="9826" spans="1:10" x14ac:dyDescent="0.25">
      <c r="A9826">
        <v>1964</v>
      </c>
      <c r="B9826">
        <v>53</v>
      </c>
      <c r="C9826">
        <v>9.58E-3</v>
      </c>
      <c r="D9826">
        <v>9.5300000000000003E-3</v>
      </c>
      <c r="E9826">
        <v>0.5</v>
      </c>
      <c r="F9826">
        <v>87485</v>
      </c>
      <c r="G9826">
        <v>834</v>
      </c>
      <c r="H9826">
        <v>87068</v>
      </c>
      <c r="I9826">
        <v>1898686</v>
      </c>
      <c r="J9826">
        <v>21.7</v>
      </c>
    </row>
    <row r="9827" spans="1:10" x14ac:dyDescent="0.25">
      <c r="A9827">
        <v>1964</v>
      </c>
      <c r="B9827">
        <v>54</v>
      </c>
      <c r="C9827">
        <v>1.213E-2</v>
      </c>
      <c r="D9827">
        <v>1.206E-2</v>
      </c>
      <c r="E9827">
        <v>0.5</v>
      </c>
      <c r="F9827">
        <v>86651</v>
      </c>
      <c r="G9827">
        <v>1045</v>
      </c>
      <c r="H9827">
        <v>86128</v>
      </c>
      <c r="I9827">
        <v>1811618</v>
      </c>
      <c r="J9827">
        <v>20.91</v>
      </c>
    </row>
    <row r="9828" spans="1:10" x14ac:dyDescent="0.25">
      <c r="A9828">
        <v>1964</v>
      </c>
      <c r="B9828">
        <v>55</v>
      </c>
      <c r="C9828">
        <v>1.183E-2</v>
      </c>
      <c r="D9828">
        <v>1.176E-2</v>
      </c>
      <c r="E9828">
        <v>0.5</v>
      </c>
      <c r="F9828">
        <v>85606</v>
      </c>
      <c r="G9828">
        <v>1007</v>
      </c>
      <c r="H9828">
        <v>85102</v>
      </c>
      <c r="I9828">
        <v>1725490</v>
      </c>
      <c r="J9828">
        <v>20.16</v>
      </c>
    </row>
    <row r="9829" spans="1:10" x14ac:dyDescent="0.25">
      <c r="A9829">
        <v>1964</v>
      </c>
      <c r="B9829">
        <v>56</v>
      </c>
      <c r="C9829">
        <v>1.2540000000000001E-2</v>
      </c>
      <c r="D9829">
        <v>1.247E-2</v>
      </c>
      <c r="E9829">
        <v>0.5</v>
      </c>
      <c r="F9829">
        <v>84599</v>
      </c>
      <c r="G9829">
        <v>1055</v>
      </c>
      <c r="H9829">
        <v>84071</v>
      </c>
      <c r="I9829">
        <v>1640388</v>
      </c>
      <c r="J9829">
        <v>19.39</v>
      </c>
    </row>
    <row r="9830" spans="1:10" x14ac:dyDescent="0.25">
      <c r="A9830">
        <v>1964</v>
      </c>
      <c r="B9830">
        <v>57</v>
      </c>
      <c r="C9830">
        <v>1.3849999999999999E-2</v>
      </c>
      <c r="D9830">
        <v>1.376E-2</v>
      </c>
      <c r="E9830">
        <v>0.5</v>
      </c>
      <c r="F9830">
        <v>83544</v>
      </c>
      <c r="G9830">
        <v>1149</v>
      </c>
      <c r="H9830">
        <v>82970</v>
      </c>
      <c r="I9830">
        <v>1556316</v>
      </c>
      <c r="J9830">
        <v>18.63</v>
      </c>
    </row>
    <row r="9831" spans="1:10" x14ac:dyDescent="0.25">
      <c r="A9831">
        <v>1964</v>
      </c>
      <c r="B9831">
        <v>58</v>
      </c>
      <c r="C9831">
        <v>1.5970000000000002E-2</v>
      </c>
      <c r="D9831">
        <v>1.584E-2</v>
      </c>
      <c r="E9831">
        <v>0.5</v>
      </c>
      <c r="F9831">
        <v>82395</v>
      </c>
      <c r="G9831">
        <v>1305</v>
      </c>
      <c r="H9831">
        <v>81742</v>
      </c>
      <c r="I9831">
        <v>1473347</v>
      </c>
      <c r="J9831">
        <v>17.88</v>
      </c>
    </row>
    <row r="9832" spans="1:10" x14ac:dyDescent="0.25">
      <c r="A9832">
        <v>1964</v>
      </c>
      <c r="B9832">
        <v>59</v>
      </c>
      <c r="C9832">
        <v>1.6420000000000001E-2</v>
      </c>
      <c r="D9832">
        <v>1.6279999999999999E-2</v>
      </c>
      <c r="E9832">
        <v>0.5</v>
      </c>
      <c r="F9832">
        <v>81090</v>
      </c>
      <c r="G9832">
        <v>1320</v>
      </c>
      <c r="H9832">
        <v>80429</v>
      </c>
      <c r="I9832">
        <v>1391604</v>
      </c>
      <c r="J9832">
        <v>17.16</v>
      </c>
    </row>
    <row r="9833" spans="1:10" x14ac:dyDescent="0.25">
      <c r="A9833">
        <v>1964</v>
      </c>
      <c r="B9833">
        <v>60</v>
      </c>
      <c r="C9833">
        <v>1.9650000000000001E-2</v>
      </c>
      <c r="D9833">
        <v>1.9460000000000002E-2</v>
      </c>
      <c r="E9833">
        <v>0.5</v>
      </c>
      <c r="F9833">
        <v>79769</v>
      </c>
      <c r="G9833">
        <v>1552</v>
      </c>
      <c r="H9833">
        <v>78993</v>
      </c>
      <c r="I9833">
        <v>1311175</v>
      </c>
      <c r="J9833">
        <v>16.440000000000001</v>
      </c>
    </row>
    <row r="9834" spans="1:10" x14ac:dyDescent="0.25">
      <c r="A9834">
        <v>1964</v>
      </c>
      <c r="B9834">
        <v>61</v>
      </c>
      <c r="C9834">
        <v>2.2210000000000001E-2</v>
      </c>
      <c r="D9834">
        <v>2.197E-2</v>
      </c>
      <c r="E9834">
        <v>0.5</v>
      </c>
      <c r="F9834">
        <v>78217</v>
      </c>
      <c r="G9834">
        <v>1718</v>
      </c>
      <c r="H9834">
        <v>77358</v>
      </c>
      <c r="I9834">
        <v>1232182</v>
      </c>
      <c r="J9834">
        <v>15.75</v>
      </c>
    </row>
    <row r="9835" spans="1:10" x14ac:dyDescent="0.25">
      <c r="A9835">
        <v>1964</v>
      </c>
      <c r="B9835">
        <v>62</v>
      </c>
      <c r="C9835">
        <v>2.2950000000000002E-2</v>
      </c>
      <c r="D9835">
        <v>2.2689999999999998E-2</v>
      </c>
      <c r="E9835">
        <v>0.5</v>
      </c>
      <c r="F9835">
        <v>76498</v>
      </c>
      <c r="G9835">
        <v>1736</v>
      </c>
      <c r="H9835">
        <v>75630</v>
      </c>
      <c r="I9835">
        <v>1154824</v>
      </c>
      <c r="J9835">
        <v>15.1</v>
      </c>
    </row>
    <row r="9836" spans="1:10" x14ac:dyDescent="0.25">
      <c r="A9836">
        <v>1964</v>
      </c>
      <c r="B9836">
        <v>63</v>
      </c>
      <c r="C9836">
        <v>2.477E-2</v>
      </c>
      <c r="D9836">
        <v>2.4469999999999999E-2</v>
      </c>
      <c r="E9836">
        <v>0.5</v>
      </c>
      <c r="F9836">
        <v>74762</v>
      </c>
      <c r="G9836">
        <v>1829</v>
      </c>
      <c r="H9836">
        <v>73848</v>
      </c>
      <c r="I9836">
        <v>1079194</v>
      </c>
      <c r="J9836">
        <v>14.43</v>
      </c>
    </row>
    <row r="9837" spans="1:10" x14ac:dyDescent="0.25">
      <c r="A9837">
        <v>1964</v>
      </c>
      <c r="B9837">
        <v>64</v>
      </c>
      <c r="C9837">
        <v>2.6870000000000002E-2</v>
      </c>
      <c r="D9837">
        <v>2.6519999999999998E-2</v>
      </c>
      <c r="E9837">
        <v>0.5</v>
      </c>
      <c r="F9837">
        <v>72933</v>
      </c>
      <c r="G9837">
        <v>1934</v>
      </c>
      <c r="H9837">
        <v>71966</v>
      </c>
      <c r="I9837">
        <v>1005346</v>
      </c>
      <c r="J9837">
        <v>13.78</v>
      </c>
    </row>
    <row r="9838" spans="1:10" x14ac:dyDescent="0.25">
      <c r="A9838">
        <v>1964</v>
      </c>
      <c r="B9838">
        <v>65</v>
      </c>
      <c r="C9838">
        <v>3.015E-2</v>
      </c>
      <c r="D9838">
        <v>2.9700000000000001E-2</v>
      </c>
      <c r="E9838">
        <v>0.5</v>
      </c>
      <c r="F9838">
        <v>70999</v>
      </c>
      <c r="G9838">
        <v>2109</v>
      </c>
      <c r="H9838">
        <v>69945</v>
      </c>
      <c r="I9838">
        <v>933380</v>
      </c>
      <c r="J9838">
        <v>13.15</v>
      </c>
    </row>
    <row r="9839" spans="1:10" x14ac:dyDescent="0.25">
      <c r="A9839">
        <v>1964</v>
      </c>
      <c r="B9839">
        <v>66</v>
      </c>
      <c r="C9839">
        <v>3.3869999999999997E-2</v>
      </c>
      <c r="D9839">
        <v>3.3300000000000003E-2</v>
      </c>
      <c r="E9839">
        <v>0.5</v>
      </c>
      <c r="F9839">
        <v>68891</v>
      </c>
      <c r="G9839">
        <v>2294</v>
      </c>
      <c r="H9839">
        <v>67743</v>
      </c>
      <c r="I9839">
        <v>863435</v>
      </c>
      <c r="J9839">
        <v>12.53</v>
      </c>
    </row>
    <row r="9840" spans="1:10" x14ac:dyDescent="0.25">
      <c r="A9840">
        <v>1964</v>
      </c>
      <c r="B9840">
        <v>67</v>
      </c>
      <c r="C9840">
        <v>3.6360000000000003E-2</v>
      </c>
      <c r="D9840">
        <v>3.5709999999999999E-2</v>
      </c>
      <c r="E9840">
        <v>0.5</v>
      </c>
      <c r="F9840">
        <v>66596</v>
      </c>
      <c r="G9840">
        <v>2378</v>
      </c>
      <c r="H9840">
        <v>65407</v>
      </c>
      <c r="I9840">
        <v>795692</v>
      </c>
      <c r="J9840">
        <v>11.95</v>
      </c>
    </row>
    <row r="9841" spans="1:10" x14ac:dyDescent="0.25">
      <c r="A9841">
        <v>1964</v>
      </c>
      <c r="B9841">
        <v>68</v>
      </c>
      <c r="C9841">
        <v>4.0309999999999999E-2</v>
      </c>
      <c r="D9841">
        <v>3.952E-2</v>
      </c>
      <c r="E9841">
        <v>0.5</v>
      </c>
      <c r="F9841">
        <v>64218</v>
      </c>
      <c r="G9841">
        <v>2538</v>
      </c>
      <c r="H9841">
        <v>62949</v>
      </c>
      <c r="I9841">
        <v>730285</v>
      </c>
      <c r="J9841">
        <v>11.37</v>
      </c>
    </row>
    <row r="9842" spans="1:10" x14ac:dyDescent="0.25">
      <c r="A9842">
        <v>1964</v>
      </c>
      <c r="B9842">
        <v>69</v>
      </c>
      <c r="C9842">
        <v>4.342E-2</v>
      </c>
      <c r="D9842">
        <v>4.249E-2</v>
      </c>
      <c r="E9842">
        <v>0.5</v>
      </c>
      <c r="F9842">
        <v>61680</v>
      </c>
      <c r="G9842">
        <v>2621</v>
      </c>
      <c r="H9842">
        <v>60370</v>
      </c>
      <c r="I9842">
        <v>667336</v>
      </c>
      <c r="J9842">
        <v>10.82</v>
      </c>
    </row>
    <row r="9843" spans="1:10" x14ac:dyDescent="0.25">
      <c r="A9843">
        <v>1964</v>
      </c>
      <c r="B9843">
        <v>70</v>
      </c>
      <c r="C9843">
        <v>4.6469999999999997E-2</v>
      </c>
      <c r="D9843">
        <v>4.5420000000000002E-2</v>
      </c>
      <c r="E9843">
        <v>0.5</v>
      </c>
      <c r="F9843">
        <v>59059</v>
      </c>
      <c r="G9843">
        <v>2682</v>
      </c>
      <c r="H9843">
        <v>57718</v>
      </c>
      <c r="I9843">
        <v>606966</v>
      </c>
      <c r="J9843">
        <v>10.28</v>
      </c>
    </row>
    <row r="9844" spans="1:10" x14ac:dyDescent="0.25">
      <c r="A9844">
        <v>1964</v>
      </c>
      <c r="B9844">
        <v>71</v>
      </c>
      <c r="C9844">
        <v>5.1270000000000003E-2</v>
      </c>
      <c r="D9844">
        <v>4.999E-2</v>
      </c>
      <c r="E9844">
        <v>0.5</v>
      </c>
      <c r="F9844">
        <v>56377</v>
      </c>
      <c r="G9844">
        <v>2818</v>
      </c>
      <c r="H9844">
        <v>54968</v>
      </c>
      <c r="I9844">
        <v>549248</v>
      </c>
      <c r="J9844">
        <v>9.74</v>
      </c>
    </row>
    <row r="9845" spans="1:10" x14ac:dyDescent="0.25">
      <c r="A9845">
        <v>1964</v>
      </c>
      <c r="B9845">
        <v>72</v>
      </c>
      <c r="C9845">
        <v>5.5469999999999998E-2</v>
      </c>
      <c r="D9845">
        <v>5.3969999999999997E-2</v>
      </c>
      <c r="E9845">
        <v>0.5</v>
      </c>
      <c r="F9845">
        <v>53558</v>
      </c>
      <c r="G9845">
        <v>2891</v>
      </c>
      <c r="H9845">
        <v>52113</v>
      </c>
      <c r="I9845">
        <v>494281</v>
      </c>
      <c r="J9845">
        <v>9.23</v>
      </c>
    </row>
    <row r="9846" spans="1:10" x14ac:dyDescent="0.25">
      <c r="A9846">
        <v>1964</v>
      </c>
      <c r="B9846">
        <v>73</v>
      </c>
      <c r="C9846">
        <v>5.8270000000000002E-2</v>
      </c>
      <c r="D9846">
        <v>5.6619999999999997E-2</v>
      </c>
      <c r="E9846">
        <v>0.5</v>
      </c>
      <c r="F9846">
        <v>50668</v>
      </c>
      <c r="G9846">
        <v>2869</v>
      </c>
      <c r="H9846">
        <v>49233</v>
      </c>
      <c r="I9846">
        <v>442168</v>
      </c>
      <c r="J9846">
        <v>8.73</v>
      </c>
    </row>
    <row r="9847" spans="1:10" x14ac:dyDescent="0.25">
      <c r="A9847">
        <v>1964</v>
      </c>
      <c r="B9847">
        <v>74</v>
      </c>
      <c r="C9847">
        <v>7.0379999999999998E-2</v>
      </c>
      <c r="D9847">
        <v>6.7989999999999995E-2</v>
      </c>
      <c r="E9847">
        <v>0.5</v>
      </c>
      <c r="F9847">
        <v>47799</v>
      </c>
      <c r="G9847">
        <v>3250</v>
      </c>
      <c r="H9847">
        <v>46174</v>
      </c>
      <c r="I9847">
        <v>392934</v>
      </c>
      <c r="J9847">
        <v>8.2200000000000006</v>
      </c>
    </row>
    <row r="9848" spans="1:10" x14ac:dyDescent="0.25">
      <c r="A9848">
        <v>1964</v>
      </c>
      <c r="B9848">
        <v>75</v>
      </c>
      <c r="C9848">
        <v>6.8290000000000003E-2</v>
      </c>
      <c r="D9848">
        <v>6.6030000000000005E-2</v>
      </c>
      <c r="E9848">
        <v>0.5</v>
      </c>
      <c r="F9848">
        <v>44549</v>
      </c>
      <c r="G9848">
        <v>2942</v>
      </c>
      <c r="H9848">
        <v>43078</v>
      </c>
      <c r="I9848">
        <v>346760</v>
      </c>
      <c r="J9848">
        <v>7.78</v>
      </c>
    </row>
    <row r="9849" spans="1:10" x14ac:dyDescent="0.25">
      <c r="A9849">
        <v>1964</v>
      </c>
      <c r="B9849">
        <v>76</v>
      </c>
      <c r="C9849">
        <v>7.324E-2</v>
      </c>
      <c r="D9849">
        <v>7.0650000000000004E-2</v>
      </c>
      <c r="E9849">
        <v>0.5</v>
      </c>
      <c r="F9849">
        <v>41608</v>
      </c>
      <c r="G9849">
        <v>2940</v>
      </c>
      <c r="H9849">
        <v>40138</v>
      </c>
      <c r="I9849">
        <v>303682</v>
      </c>
      <c r="J9849">
        <v>7.3</v>
      </c>
    </row>
    <row r="9850" spans="1:10" x14ac:dyDescent="0.25">
      <c r="A9850">
        <v>1964</v>
      </c>
      <c r="B9850">
        <v>77</v>
      </c>
      <c r="C9850">
        <v>8.3900000000000002E-2</v>
      </c>
      <c r="D9850">
        <v>8.0530000000000004E-2</v>
      </c>
      <c r="E9850">
        <v>0.5</v>
      </c>
      <c r="F9850">
        <v>38668</v>
      </c>
      <c r="G9850">
        <v>3114</v>
      </c>
      <c r="H9850">
        <v>37111</v>
      </c>
      <c r="I9850">
        <v>263544</v>
      </c>
      <c r="J9850">
        <v>6.82</v>
      </c>
    </row>
    <row r="9851" spans="1:10" x14ac:dyDescent="0.25">
      <c r="A9851">
        <v>1964</v>
      </c>
      <c r="B9851">
        <v>78</v>
      </c>
      <c r="C9851">
        <v>0.10083</v>
      </c>
      <c r="D9851">
        <v>9.5990000000000006E-2</v>
      </c>
      <c r="E9851">
        <v>0.5</v>
      </c>
      <c r="F9851">
        <v>35554</v>
      </c>
      <c r="G9851">
        <v>3413</v>
      </c>
      <c r="H9851">
        <v>33848</v>
      </c>
      <c r="I9851">
        <v>226433</v>
      </c>
      <c r="J9851">
        <v>6.37</v>
      </c>
    </row>
    <row r="9852" spans="1:10" x14ac:dyDescent="0.25">
      <c r="A9852">
        <v>1964</v>
      </c>
      <c r="B9852">
        <v>79</v>
      </c>
      <c r="C9852">
        <v>0.11289</v>
      </c>
      <c r="D9852">
        <v>0.10686</v>
      </c>
      <c r="E9852">
        <v>0.5</v>
      </c>
      <c r="F9852">
        <v>32141</v>
      </c>
      <c r="G9852">
        <v>3435</v>
      </c>
      <c r="H9852">
        <v>30424</v>
      </c>
      <c r="I9852">
        <v>192585</v>
      </c>
      <c r="J9852">
        <v>5.99</v>
      </c>
    </row>
    <row r="9853" spans="1:10" x14ac:dyDescent="0.25">
      <c r="A9853">
        <v>1964</v>
      </c>
      <c r="B9853">
        <v>80</v>
      </c>
      <c r="C9853">
        <v>0.11727</v>
      </c>
      <c r="D9853">
        <v>0.11076999999999999</v>
      </c>
      <c r="E9853">
        <v>0.5</v>
      </c>
      <c r="F9853">
        <v>28707</v>
      </c>
      <c r="G9853">
        <v>3180</v>
      </c>
      <c r="H9853">
        <v>27117</v>
      </c>
      <c r="I9853">
        <v>162161</v>
      </c>
      <c r="J9853">
        <v>5.65</v>
      </c>
    </row>
    <row r="9854" spans="1:10" x14ac:dyDescent="0.25">
      <c r="A9854">
        <v>1964</v>
      </c>
      <c r="B9854">
        <v>81</v>
      </c>
      <c r="C9854">
        <v>0.12518000000000001</v>
      </c>
      <c r="D9854">
        <v>0.11781</v>
      </c>
      <c r="E9854">
        <v>0.5</v>
      </c>
      <c r="F9854">
        <v>25527</v>
      </c>
      <c r="G9854">
        <v>3007</v>
      </c>
      <c r="H9854">
        <v>24023</v>
      </c>
      <c r="I9854">
        <v>135044</v>
      </c>
      <c r="J9854">
        <v>5.29</v>
      </c>
    </row>
    <row r="9855" spans="1:10" x14ac:dyDescent="0.25">
      <c r="A9855">
        <v>1964</v>
      </c>
      <c r="B9855">
        <v>82</v>
      </c>
      <c r="C9855">
        <v>0.14945</v>
      </c>
      <c r="D9855">
        <v>0.13905999999999999</v>
      </c>
      <c r="E9855">
        <v>0.5</v>
      </c>
      <c r="F9855">
        <v>22520</v>
      </c>
      <c r="G9855">
        <v>3132</v>
      </c>
      <c r="H9855">
        <v>20954</v>
      </c>
      <c r="I9855">
        <v>111021</v>
      </c>
      <c r="J9855">
        <v>4.93</v>
      </c>
    </row>
    <row r="9856" spans="1:10" x14ac:dyDescent="0.25">
      <c r="A9856">
        <v>1964</v>
      </c>
      <c r="B9856">
        <v>83</v>
      </c>
      <c r="C9856">
        <v>0.14854999999999999</v>
      </c>
      <c r="D9856">
        <v>0.13827999999999999</v>
      </c>
      <c r="E9856">
        <v>0.5</v>
      </c>
      <c r="F9856">
        <v>19388</v>
      </c>
      <c r="G9856">
        <v>2681</v>
      </c>
      <c r="H9856">
        <v>18047</v>
      </c>
      <c r="I9856">
        <v>90067</v>
      </c>
      <c r="J9856">
        <v>4.6500000000000004</v>
      </c>
    </row>
    <row r="9857" spans="1:10" x14ac:dyDescent="0.25">
      <c r="A9857">
        <v>1964</v>
      </c>
      <c r="B9857">
        <v>84</v>
      </c>
      <c r="C9857">
        <v>0.16259999999999999</v>
      </c>
      <c r="D9857">
        <v>0.15037</v>
      </c>
      <c r="E9857">
        <v>0.5</v>
      </c>
      <c r="F9857">
        <v>16707</v>
      </c>
      <c r="G9857">
        <v>2512</v>
      </c>
      <c r="H9857">
        <v>15451</v>
      </c>
      <c r="I9857">
        <v>72020</v>
      </c>
      <c r="J9857">
        <v>4.3099999999999996</v>
      </c>
    </row>
    <row r="9858" spans="1:10" x14ac:dyDescent="0.25">
      <c r="A9858">
        <v>1964</v>
      </c>
      <c r="B9858">
        <v>85</v>
      </c>
      <c r="C9858">
        <v>0.18834000000000001</v>
      </c>
      <c r="D9858">
        <v>0.17213000000000001</v>
      </c>
      <c r="E9858">
        <v>0.5</v>
      </c>
      <c r="F9858">
        <v>14195</v>
      </c>
      <c r="G9858">
        <v>2443</v>
      </c>
      <c r="H9858">
        <v>12973</v>
      </c>
      <c r="I9858">
        <v>56569</v>
      </c>
      <c r="J9858">
        <v>3.99</v>
      </c>
    </row>
    <row r="9859" spans="1:10" x14ac:dyDescent="0.25">
      <c r="A9859">
        <v>1964</v>
      </c>
      <c r="B9859">
        <v>86</v>
      </c>
      <c r="C9859">
        <v>0.21471999999999999</v>
      </c>
      <c r="D9859">
        <v>0.19391</v>
      </c>
      <c r="E9859">
        <v>0.5</v>
      </c>
      <c r="F9859">
        <v>11751</v>
      </c>
      <c r="G9859">
        <v>2279</v>
      </c>
      <c r="H9859">
        <v>10612</v>
      </c>
      <c r="I9859">
        <v>43596</v>
      </c>
      <c r="J9859">
        <v>3.71</v>
      </c>
    </row>
    <row r="9860" spans="1:10" x14ac:dyDescent="0.25">
      <c r="A9860">
        <v>1964</v>
      </c>
      <c r="B9860">
        <v>87</v>
      </c>
      <c r="C9860">
        <v>0.22658</v>
      </c>
      <c r="D9860">
        <v>0.20352999999999999</v>
      </c>
      <c r="E9860">
        <v>0.5</v>
      </c>
      <c r="F9860">
        <v>9473</v>
      </c>
      <c r="G9860">
        <v>1928</v>
      </c>
      <c r="H9860">
        <v>8509</v>
      </c>
      <c r="I9860">
        <v>32984</v>
      </c>
      <c r="J9860">
        <v>3.48</v>
      </c>
    </row>
    <row r="9861" spans="1:10" x14ac:dyDescent="0.25">
      <c r="A9861">
        <v>1964</v>
      </c>
      <c r="B9861">
        <v>88</v>
      </c>
      <c r="C9861">
        <v>0.23399</v>
      </c>
      <c r="D9861">
        <v>0.20948</v>
      </c>
      <c r="E9861">
        <v>0.5</v>
      </c>
      <c r="F9861">
        <v>7545</v>
      </c>
      <c r="G9861">
        <v>1581</v>
      </c>
      <c r="H9861">
        <v>6755</v>
      </c>
      <c r="I9861">
        <v>24475</v>
      </c>
      <c r="J9861">
        <v>3.24</v>
      </c>
    </row>
    <row r="9862" spans="1:10" x14ac:dyDescent="0.25">
      <c r="A9862">
        <v>1964</v>
      </c>
      <c r="B9862">
        <v>89</v>
      </c>
      <c r="C9862">
        <v>0.30675000000000002</v>
      </c>
      <c r="D9862">
        <v>0.26595999999999997</v>
      </c>
      <c r="E9862">
        <v>0.5</v>
      </c>
      <c r="F9862">
        <v>5964</v>
      </c>
      <c r="G9862">
        <v>1586</v>
      </c>
      <c r="H9862">
        <v>5171</v>
      </c>
      <c r="I9862">
        <v>17721</v>
      </c>
      <c r="J9862">
        <v>2.97</v>
      </c>
    </row>
    <row r="9863" spans="1:10" x14ac:dyDescent="0.25">
      <c r="A9863">
        <v>1964</v>
      </c>
      <c r="B9863">
        <v>90</v>
      </c>
      <c r="C9863">
        <v>0.28952</v>
      </c>
      <c r="D9863">
        <v>0.25291000000000002</v>
      </c>
      <c r="E9863">
        <v>0.5</v>
      </c>
      <c r="F9863">
        <v>4378</v>
      </c>
      <c r="G9863">
        <v>1107</v>
      </c>
      <c r="H9863">
        <v>3824</v>
      </c>
      <c r="I9863">
        <v>12549</v>
      </c>
      <c r="J9863">
        <v>2.87</v>
      </c>
    </row>
    <row r="9864" spans="1:10" x14ac:dyDescent="0.25">
      <c r="A9864">
        <v>1964</v>
      </c>
      <c r="B9864">
        <v>91</v>
      </c>
      <c r="C9864">
        <v>0.32890999999999998</v>
      </c>
      <c r="D9864">
        <v>0.28245999999999999</v>
      </c>
      <c r="E9864">
        <v>0.5</v>
      </c>
      <c r="F9864">
        <v>3271</v>
      </c>
      <c r="G9864">
        <v>924</v>
      </c>
      <c r="H9864">
        <v>2809</v>
      </c>
      <c r="I9864">
        <v>8725</v>
      </c>
      <c r="J9864">
        <v>2.67</v>
      </c>
    </row>
    <row r="9865" spans="1:10" x14ac:dyDescent="0.25">
      <c r="A9865">
        <v>1964</v>
      </c>
      <c r="B9865">
        <v>92</v>
      </c>
      <c r="C9865">
        <v>0.34788000000000002</v>
      </c>
      <c r="D9865">
        <v>0.29632999999999998</v>
      </c>
      <c r="E9865">
        <v>0.5</v>
      </c>
      <c r="F9865">
        <v>2347</v>
      </c>
      <c r="G9865">
        <v>695</v>
      </c>
      <c r="H9865">
        <v>1999</v>
      </c>
      <c r="I9865">
        <v>5916</v>
      </c>
      <c r="J9865">
        <v>2.52</v>
      </c>
    </row>
    <row r="9866" spans="1:10" x14ac:dyDescent="0.25">
      <c r="A9866">
        <v>1964</v>
      </c>
      <c r="B9866">
        <v>93</v>
      </c>
      <c r="C9866">
        <v>0.37506</v>
      </c>
      <c r="D9866">
        <v>0.31583</v>
      </c>
      <c r="E9866">
        <v>0.5</v>
      </c>
      <c r="F9866">
        <v>1651</v>
      </c>
      <c r="G9866">
        <v>522</v>
      </c>
      <c r="H9866">
        <v>1391</v>
      </c>
      <c r="I9866">
        <v>3917</v>
      </c>
      <c r="J9866">
        <v>2.37</v>
      </c>
    </row>
    <row r="9867" spans="1:10" x14ac:dyDescent="0.25">
      <c r="A9867">
        <v>1964</v>
      </c>
      <c r="B9867">
        <v>94</v>
      </c>
      <c r="C9867">
        <v>0.40305999999999997</v>
      </c>
      <c r="D9867">
        <v>0.33545000000000003</v>
      </c>
      <c r="E9867">
        <v>0.5</v>
      </c>
      <c r="F9867">
        <v>1130</v>
      </c>
      <c r="G9867">
        <v>379</v>
      </c>
      <c r="H9867">
        <v>940</v>
      </c>
      <c r="I9867">
        <v>2526</v>
      </c>
      <c r="J9867">
        <v>2.2400000000000002</v>
      </c>
    </row>
    <row r="9868" spans="1:10" x14ac:dyDescent="0.25">
      <c r="A9868">
        <v>1964</v>
      </c>
      <c r="B9868">
        <v>95</v>
      </c>
      <c r="C9868">
        <v>0.43169999999999997</v>
      </c>
      <c r="D9868">
        <v>0.35505999999999999</v>
      </c>
      <c r="E9868">
        <v>0.5</v>
      </c>
      <c r="F9868">
        <v>751</v>
      </c>
      <c r="G9868">
        <v>267</v>
      </c>
      <c r="H9868">
        <v>618</v>
      </c>
      <c r="I9868">
        <v>1586</v>
      </c>
      <c r="J9868">
        <v>2.11</v>
      </c>
    </row>
    <row r="9869" spans="1:10" x14ac:dyDescent="0.25">
      <c r="A9869">
        <v>1964</v>
      </c>
      <c r="B9869">
        <v>96</v>
      </c>
      <c r="C9869">
        <v>0.46081</v>
      </c>
      <c r="D9869">
        <v>0.37452000000000002</v>
      </c>
      <c r="E9869">
        <v>0.5</v>
      </c>
      <c r="F9869">
        <v>484</v>
      </c>
      <c r="G9869">
        <v>181</v>
      </c>
      <c r="H9869">
        <v>394</v>
      </c>
      <c r="I9869">
        <v>968</v>
      </c>
      <c r="J9869">
        <v>2</v>
      </c>
    </row>
    <row r="9870" spans="1:10" x14ac:dyDescent="0.25">
      <c r="A9870">
        <v>1964</v>
      </c>
      <c r="B9870">
        <v>97</v>
      </c>
      <c r="C9870">
        <v>0.49018</v>
      </c>
      <c r="D9870">
        <v>0.39368999999999998</v>
      </c>
      <c r="E9870">
        <v>0.5</v>
      </c>
      <c r="F9870">
        <v>303</v>
      </c>
      <c r="G9870">
        <v>119</v>
      </c>
      <c r="H9870">
        <v>243</v>
      </c>
      <c r="I9870">
        <v>575</v>
      </c>
      <c r="J9870">
        <v>1.9</v>
      </c>
    </row>
    <row r="9871" spans="1:10" x14ac:dyDescent="0.25">
      <c r="A9871">
        <v>1964</v>
      </c>
      <c r="B9871">
        <v>98</v>
      </c>
      <c r="C9871">
        <v>0.51963000000000004</v>
      </c>
      <c r="D9871">
        <v>0.41245999999999999</v>
      </c>
      <c r="E9871">
        <v>0.5</v>
      </c>
      <c r="F9871">
        <v>184</v>
      </c>
      <c r="G9871">
        <v>76</v>
      </c>
      <c r="H9871">
        <v>146</v>
      </c>
      <c r="I9871">
        <v>332</v>
      </c>
      <c r="J9871">
        <v>1.81</v>
      </c>
    </row>
    <row r="9872" spans="1:10" x14ac:dyDescent="0.25">
      <c r="A9872">
        <v>1964</v>
      </c>
      <c r="B9872">
        <v>99</v>
      </c>
      <c r="C9872">
        <v>0.54893000000000003</v>
      </c>
      <c r="D9872">
        <v>0.43071999999999999</v>
      </c>
      <c r="E9872">
        <v>0.5</v>
      </c>
      <c r="F9872">
        <v>108</v>
      </c>
      <c r="G9872">
        <v>46</v>
      </c>
      <c r="H9872">
        <v>85</v>
      </c>
      <c r="I9872">
        <v>186</v>
      </c>
      <c r="J9872">
        <v>1.72</v>
      </c>
    </row>
    <row r="9873" spans="1:10" x14ac:dyDescent="0.25">
      <c r="A9873">
        <v>1964</v>
      </c>
      <c r="B9873">
        <v>100</v>
      </c>
      <c r="C9873">
        <v>0.57791000000000003</v>
      </c>
      <c r="D9873">
        <v>0.44835000000000003</v>
      </c>
      <c r="E9873">
        <v>0.5</v>
      </c>
      <c r="F9873">
        <v>61</v>
      </c>
      <c r="G9873">
        <v>28</v>
      </c>
      <c r="H9873">
        <v>48</v>
      </c>
      <c r="I9873">
        <v>101</v>
      </c>
      <c r="J9873">
        <v>1.65</v>
      </c>
    </row>
    <row r="9874" spans="1:10" x14ac:dyDescent="0.25">
      <c r="A9874">
        <v>1964</v>
      </c>
      <c r="B9874">
        <v>101</v>
      </c>
      <c r="C9874">
        <v>0.60634999999999994</v>
      </c>
      <c r="D9874">
        <v>0.46528999999999998</v>
      </c>
      <c r="E9874">
        <v>0.5</v>
      </c>
      <c r="F9874">
        <v>34</v>
      </c>
      <c r="G9874">
        <v>16</v>
      </c>
      <c r="H9874">
        <v>26</v>
      </c>
      <c r="I9874">
        <v>54</v>
      </c>
      <c r="J9874">
        <v>1.58</v>
      </c>
    </row>
    <row r="9875" spans="1:10" x14ac:dyDescent="0.25">
      <c r="A9875">
        <v>1964</v>
      </c>
      <c r="B9875">
        <v>102</v>
      </c>
      <c r="C9875">
        <v>0.6341</v>
      </c>
      <c r="D9875">
        <v>0.48144999999999999</v>
      </c>
      <c r="E9875">
        <v>0.5</v>
      </c>
      <c r="F9875">
        <v>18</v>
      </c>
      <c r="G9875">
        <v>9</v>
      </c>
      <c r="H9875">
        <v>14</v>
      </c>
      <c r="I9875">
        <v>28</v>
      </c>
      <c r="J9875">
        <v>1.52</v>
      </c>
    </row>
    <row r="9876" spans="1:10" x14ac:dyDescent="0.25">
      <c r="A9876">
        <v>1964</v>
      </c>
      <c r="B9876">
        <v>103</v>
      </c>
      <c r="C9876">
        <v>0.66098000000000001</v>
      </c>
      <c r="D9876">
        <v>0.49679000000000001</v>
      </c>
      <c r="E9876">
        <v>0.5</v>
      </c>
      <c r="F9876">
        <v>9</v>
      </c>
      <c r="G9876">
        <v>5</v>
      </c>
      <c r="H9876">
        <v>7</v>
      </c>
      <c r="I9876">
        <v>14</v>
      </c>
      <c r="J9876">
        <v>1.46</v>
      </c>
    </row>
    <row r="9877" spans="1:10" x14ac:dyDescent="0.25">
      <c r="A9877">
        <v>1964</v>
      </c>
      <c r="B9877">
        <v>104</v>
      </c>
      <c r="C9877">
        <v>0.68686000000000003</v>
      </c>
      <c r="D9877">
        <v>0.51127</v>
      </c>
      <c r="E9877">
        <v>0.5</v>
      </c>
      <c r="F9877">
        <v>5</v>
      </c>
      <c r="G9877">
        <v>2</v>
      </c>
      <c r="H9877">
        <v>4</v>
      </c>
      <c r="I9877">
        <v>7</v>
      </c>
      <c r="J9877">
        <v>1.41</v>
      </c>
    </row>
    <row r="9878" spans="1:10" x14ac:dyDescent="0.25">
      <c r="A9878">
        <v>1964</v>
      </c>
      <c r="B9878">
        <v>105</v>
      </c>
      <c r="C9878">
        <v>0.71162000000000003</v>
      </c>
      <c r="D9878">
        <v>0.52486999999999995</v>
      </c>
      <c r="E9878">
        <v>0.5</v>
      </c>
      <c r="F9878">
        <v>2</v>
      </c>
      <c r="G9878">
        <v>1</v>
      </c>
      <c r="H9878">
        <v>2</v>
      </c>
      <c r="I9878">
        <v>3</v>
      </c>
      <c r="J9878">
        <v>1.37</v>
      </c>
    </row>
    <row r="9879" spans="1:10" x14ac:dyDescent="0.25">
      <c r="A9879">
        <v>1964</v>
      </c>
      <c r="B9879">
        <v>106</v>
      </c>
      <c r="C9879">
        <v>0.73519000000000001</v>
      </c>
      <c r="D9879">
        <v>0.53757999999999995</v>
      </c>
      <c r="E9879">
        <v>0.5</v>
      </c>
      <c r="F9879">
        <v>1</v>
      </c>
      <c r="G9879">
        <v>1</v>
      </c>
      <c r="H9879">
        <v>1</v>
      </c>
      <c r="I9879">
        <v>1</v>
      </c>
      <c r="J9879">
        <v>1.33</v>
      </c>
    </row>
    <row r="9880" spans="1:10" x14ac:dyDescent="0.25">
      <c r="A9880">
        <v>1964</v>
      </c>
      <c r="B9880">
        <v>107</v>
      </c>
      <c r="C9880">
        <v>0.75748000000000004</v>
      </c>
      <c r="D9880">
        <v>0.5494</v>
      </c>
      <c r="E9880">
        <v>0.5</v>
      </c>
      <c r="F9880">
        <v>1</v>
      </c>
      <c r="G9880">
        <v>0</v>
      </c>
      <c r="H9880">
        <v>0</v>
      </c>
      <c r="I9880">
        <v>1</v>
      </c>
      <c r="J9880">
        <v>1.3</v>
      </c>
    </row>
    <row r="9881" spans="1:10" x14ac:dyDescent="0.25">
      <c r="A9881">
        <v>1964</v>
      </c>
      <c r="B9881">
        <v>108</v>
      </c>
      <c r="C9881">
        <v>0.77847</v>
      </c>
      <c r="D9881">
        <v>0.56035999999999997</v>
      </c>
      <c r="E9881">
        <v>0.5</v>
      </c>
      <c r="F9881">
        <v>0</v>
      </c>
      <c r="G9881">
        <v>0</v>
      </c>
      <c r="H9881">
        <v>0</v>
      </c>
      <c r="I9881">
        <v>0</v>
      </c>
      <c r="J9881">
        <v>1.27</v>
      </c>
    </row>
    <row r="9882" spans="1:10" x14ac:dyDescent="0.25">
      <c r="A9882">
        <v>1964</v>
      </c>
      <c r="B9882">
        <v>109</v>
      </c>
      <c r="C9882">
        <v>0.79812000000000005</v>
      </c>
      <c r="D9882">
        <v>0.57047000000000003</v>
      </c>
      <c r="E9882">
        <v>0.5</v>
      </c>
      <c r="F9882">
        <v>0</v>
      </c>
      <c r="G9882">
        <v>0</v>
      </c>
      <c r="H9882">
        <v>0</v>
      </c>
      <c r="I9882">
        <v>0</v>
      </c>
      <c r="J9882">
        <v>1.24</v>
      </c>
    </row>
    <row r="9883" spans="1:10" x14ac:dyDescent="0.25">
      <c r="A9883">
        <v>1964</v>
      </c>
      <c r="B9883" t="s">
        <v>25</v>
      </c>
      <c r="C9883">
        <v>0.81644000000000005</v>
      </c>
      <c r="D9883">
        <v>1</v>
      </c>
      <c r="E9883">
        <v>1.22</v>
      </c>
      <c r="F9883">
        <v>0</v>
      </c>
      <c r="G9883">
        <v>0</v>
      </c>
      <c r="H9883">
        <v>0</v>
      </c>
      <c r="I9883">
        <v>0</v>
      </c>
      <c r="J9883">
        <v>1.22</v>
      </c>
    </row>
    <row r="9884" spans="1:10" x14ac:dyDescent="0.25">
      <c r="A9884">
        <v>1965</v>
      </c>
      <c r="B9884">
        <v>0</v>
      </c>
      <c r="C9884">
        <v>2.001E-2</v>
      </c>
      <c r="D9884">
        <v>1.966E-2</v>
      </c>
      <c r="E9884">
        <v>0.11</v>
      </c>
      <c r="F9884">
        <v>100000</v>
      </c>
      <c r="G9884">
        <v>1966</v>
      </c>
      <c r="H9884">
        <v>98249</v>
      </c>
      <c r="I9884">
        <v>6948286</v>
      </c>
      <c r="J9884">
        <v>69.48</v>
      </c>
    </row>
    <row r="9885" spans="1:10" x14ac:dyDescent="0.25">
      <c r="A9885">
        <v>1965</v>
      </c>
      <c r="B9885">
        <v>1</v>
      </c>
      <c r="C9885">
        <v>1.33E-3</v>
      </c>
      <c r="D9885">
        <v>1.33E-3</v>
      </c>
      <c r="E9885">
        <v>0.5</v>
      </c>
      <c r="F9885">
        <v>98034</v>
      </c>
      <c r="G9885">
        <v>130</v>
      </c>
      <c r="H9885">
        <v>97969</v>
      </c>
      <c r="I9885">
        <v>6850037</v>
      </c>
      <c r="J9885">
        <v>69.87</v>
      </c>
    </row>
    <row r="9886" spans="1:10" x14ac:dyDescent="0.25">
      <c r="A9886">
        <v>1965</v>
      </c>
      <c r="B9886">
        <v>2</v>
      </c>
      <c r="C9886">
        <v>1.3600000000000001E-3</v>
      </c>
      <c r="D9886">
        <v>1.3600000000000001E-3</v>
      </c>
      <c r="E9886">
        <v>0.5</v>
      </c>
      <c r="F9886">
        <v>97904</v>
      </c>
      <c r="G9886">
        <v>133</v>
      </c>
      <c r="H9886">
        <v>97837</v>
      </c>
      <c r="I9886">
        <v>6752069</v>
      </c>
      <c r="J9886">
        <v>68.97</v>
      </c>
    </row>
    <row r="9887" spans="1:10" x14ac:dyDescent="0.25">
      <c r="A9887">
        <v>1965</v>
      </c>
      <c r="B9887">
        <v>3</v>
      </c>
      <c r="C9887">
        <v>9.7000000000000005E-4</v>
      </c>
      <c r="D9887">
        <v>9.7000000000000005E-4</v>
      </c>
      <c r="E9887">
        <v>0.5</v>
      </c>
      <c r="F9887">
        <v>97770</v>
      </c>
      <c r="G9887">
        <v>95</v>
      </c>
      <c r="H9887">
        <v>97723</v>
      </c>
      <c r="I9887">
        <v>6654232</v>
      </c>
      <c r="J9887">
        <v>68.06</v>
      </c>
    </row>
    <row r="9888" spans="1:10" x14ac:dyDescent="0.25">
      <c r="A9888">
        <v>1965</v>
      </c>
      <c r="B9888">
        <v>4</v>
      </c>
      <c r="C9888">
        <v>7.7999999999999999E-4</v>
      </c>
      <c r="D9888">
        <v>7.7999999999999999E-4</v>
      </c>
      <c r="E9888">
        <v>0.5</v>
      </c>
      <c r="F9888">
        <v>97675</v>
      </c>
      <c r="G9888">
        <v>77</v>
      </c>
      <c r="H9888">
        <v>97637</v>
      </c>
      <c r="I9888">
        <v>6556509</v>
      </c>
      <c r="J9888">
        <v>67.13</v>
      </c>
    </row>
    <row r="9889" spans="1:10" x14ac:dyDescent="0.25">
      <c r="A9889">
        <v>1965</v>
      </c>
      <c r="B9889">
        <v>5</v>
      </c>
      <c r="C9889">
        <v>7.3999999999999999E-4</v>
      </c>
      <c r="D9889">
        <v>7.3999999999999999E-4</v>
      </c>
      <c r="E9889">
        <v>0.5</v>
      </c>
      <c r="F9889">
        <v>97599</v>
      </c>
      <c r="G9889">
        <v>72</v>
      </c>
      <c r="H9889">
        <v>97563</v>
      </c>
      <c r="I9889">
        <v>6458872</v>
      </c>
      <c r="J9889">
        <v>66.180000000000007</v>
      </c>
    </row>
    <row r="9890" spans="1:10" x14ac:dyDescent="0.25">
      <c r="A9890">
        <v>1965</v>
      </c>
      <c r="B9890">
        <v>6</v>
      </c>
      <c r="C9890">
        <v>6.9999999999999999E-4</v>
      </c>
      <c r="D9890">
        <v>6.9999999999999999E-4</v>
      </c>
      <c r="E9890">
        <v>0.5</v>
      </c>
      <c r="F9890">
        <v>97526</v>
      </c>
      <c r="G9890">
        <v>68</v>
      </c>
      <c r="H9890">
        <v>97492</v>
      </c>
      <c r="I9890">
        <v>6361310</v>
      </c>
      <c r="J9890">
        <v>65.23</v>
      </c>
    </row>
    <row r="9891" spans="1:10" x14ac:dyDescent="0.25">
      <c r="A9891">
        <v>1965</v>
      </c>
      <c r="B9891">
        <v>7</v>
      </c>
      <c r="C9891">
        <v>3.2000000000000003E-4</v>
      </c>
      <c r="D9891">
        <v>3.2000000000000003E-4</v>
      </c>
      <c r="E9891">
        <v>0.5</v>
      </c>
      <c r="F9891">
        <v>97458</v>
      </c>
      <c r="G9891">
        <v>31</v>
      </c>
      <c r="H9891">
        <v>97443</v>
      </c>
      <c r="I9891">
        <v>6263817</v>
      </c>
      <c r="J9891">
        <v>64.27</v>
      </c>
    </row>
    <row r="9892" spans="1:10" x14ac:dyDescent="0.25">
      <c r="A9892">
        <v>1965</v>
      </c>
      <c r="B9892">
        <v>8</v>
      </c>
      <c r="C9892">
        <v>4.4000000000000002E-4</v>
      </c>
      <c r="D9892">
        <v>4.2999999999999999E-4</v>
      </c>
      <c r="E9892">
        <v>0.5</v>
      </c>
      <c r="F9892">
        <v>97427</v>
      </c>
      <c r="G9892">
        <v>42</v>
      </c>
      <c r="H9892">
        <v>97406</v>
      </c>
      <c r="I9892">
        <v>6166375</v>
      </c>
      <c r="J9892">
        <v>63.29</v>
      </c>
    </row>
    <row r="9893" spans="1:10" x14ac:dyDescent="0.25">
      <c r="A9893">
        <v>1965</v>
      </c>
      <c r="B9893">
        <v>9</v>
      </c>
      <c r="C9893">
        <v>5.9999999999999995E-4</v>
      </c>
      <c r="D9893">
        <v>5.9999999999999995E-4</v>
      </c>
      <c r="E9893">
        <v>0.5</v>
      </c>
      <c r="F9893">
        <v>97385</v>
      </c>
      <c r="G9893">
        <v>59</v>
      </c>
      <c r="H9893">
        <v>97355</v>
      </c>
      <c r="I9893">
        <v>6068969</v>
      </c>
      <c r="J9893">
        <v>62.32</v>
      </c>
    </row>
    <row r="9894" spans="1:10" x14ac:dyDescent="0.25">
      <c r="A9894">
        <v>1965</v>
      </c>
      <c r="B9894">
        <v>10</v>
      </c>
      <c r="C9894">
        <v>3.6999999999999999E-4</v>
      </c>
      <c r="D9894">
        <v>3.6999999999999999E-4</v>
      </c>
      <c r="E9894">
        <v>0.5</v>
      </c>
      <c r="F9894">
        <v>97326</v>
      </c>
      <c r="G9894">
        <v>36</v>
      </c>
      <c r="H9894">
        <v>97308</v>
      </c>
      <c r="I9894">
        <v>5971613</v>
      </c>
      <c r="J9894">
        <v>61.36</v>
      </c>
    </row>
    <row r="9895" spans="1:10" x14ac:dyDescent="0.25">
      <c r="A9895">
        <v>1965</v>
      </c>
      <c r="B9895">
        <v>11</v>
      </c>
      <c r="C9895">
        <v>5.5000000000000003E-4</v>
      </c>
      <c r="D9895">
        <v>5.5000000000000003E-4</v>
      </c>
      <c r="E9895">
        <v>0.5</v>
      </c>
      <c r="F9895">
        <v>97290</v>
      </c>
      <c r="G9895">
        <v>54</v>
      </c>
      <c r="H9895">
        <v>97264</v>
      </c>
      <c r="I9895">
        <v>5874305</v>
      </c>
      <c r="J9895">
        <v>60.38</v>
      </c>
    </row>
    <row r="9896" spans="1:10" x14ac:dyDescent="0.25">
      <c r="A9896">
        <v>1965</v>
      </c>
      <c r="B9896">
        <v>12</v>
      </c>
      <c r="C9896">
        <v>5.5999999999999995E-4</v>
      </c>
      <c r="D9896">
        <v>5.5999999999999995E-4</v>
      </c>
      <c r="E9896">
        <v>0.5</v>
      </c>
      <c r="F9896">
        <v>97237</v>
      </c>
      <c r="G9896">
        <v>54</v>
      </c>
      <c r="H9896">
        <v>97210</v>
      </c>
      <c r="I9896">
        <v>5777041</v>
      </c>
      <c r="J9896">
        <v>59.41</v>
      </c>
    </row>
    <row r="9897" spans="1:10" x14ac:dyDescent="0.25">
      <c r="A9897">
        <v>1965</v>
      </c>
      <c r="B9897">
        <v>13</v>
      </c>
      <c r="C9897">
        <v>4.6000000000000001E-4</v>
      </c>
      <c r="D9897">
        <v>4.6000000000000001E-4</v>
      </c>
      <c r="E9897">
        <v>0.5</v>
      </c>
      <c r="F9897">
        <v>97183</v>
      </c>
      <c r="G9897">
        <v>44</v>
      </c>
      <c r="H9897">
        <v>97161</v>
      </c>
      <c r="I9897">
        <v>5679832</v>
      </c>
      <c r="J9897">
        <v>58.44</v>
      </c>
    </row>
    <row r="9898" spans="1:10" x14ac:dyDescent="0.25">
      <c r="A9898">
        <v>1965</v>
      </c>
      <c r="B9898">
        <v>14</v>
      </c>
      <c r="C9898">
        <v>4.4999999999999999E-4</v>
      </c>
      <c r="D9898">
        <v>4.4999999999999999E-4</v>
      </c>
      <c r="E9898">
        <v>0.5</v>
      </c>
      <c r="F9898">
        <v>97138</v>
      </c>
      <c r="G9898">
        <v>44</v>
      </c>
      <c r="H9898">
        <v>97116</v>
      </c>
      <c r="I9898">
        <v>5582671</v>
      </c>
      <c r="J9898">
        <v>57.47</v>
      </c>
    </row>
    <row r="9899" spans="1:10" x14ac:dyDescent="0.25">
      <c r="A9899">
        <v>1965</v>
      </c>
      <c r="B9899">
        <v>15</v>
      </c>
      <c r="C9899">
        <v>4.8999999999999998E-4</v>
      </c>
      <c r="D9899">
        <v>4.8999999999999998E-4</v>
      </c>
      <c r="E9899">
        <v>0.5</v>
      </c>
      <c r="F9899">
        <v>97095</v>
      </c>
      <c r="G9899">
        <v>48</v>
      </c>
      <c r="H9899">
        <v>97071</v>
      </c>
      <c r="I9899">
        <v>5485555</v>
      </c>
      <c r="J9899">
        <v>56.5</v>
      </c>
    </row>
    <row r="9900" spans="1:10" x14ac:dyDescent="0.25">
      <c r="A9900">
        <v>1965</v>
      </c>
      <c r="B9900">
        <v>16</v>
      </c>
      <c r="C9900">
        <v>8.0999999999999996E-4</v>
      </c>
      <c r="D9900">
        <v>8.0999999999999996E-4</v>
      </c>
      <c r="E9900">
        <v>0.5</v>
      </c>
      <c r="F9900">
        <v>97047</v>
      </c>
      <c r="G9900">
        <v>79</v>
      </c>
      <c r="H9900">
        <v>97007</v>
      </c>
      <c r="I9900">
        <v>5388484</v>
      </c>
      <c r="J9900">
        <v>55.52</v>
      </c>
    </row>
    <row r="9901" spans="1:10" x14ac:dyDescent="0.25">
      <c r="A9901">
        <v>1965</v>
      </c>
      <c r="B9901">
        <v>17</v>
      </c>
      <c r="C9901">
        <v>9.3999999999999997E-4</v>
      </c>
      <c r="D9901">
        <v>9.3999999999999997E-4</v>
      </c>
      <c r="E9901">
        <v>0.5</v>
      </c>
      <c r="F9901">
        <v>96968</v>
      </c>
      <c r="G9901">
        <v>91</v>
      </c>
      <c r="H9901">
        <v>96923</v>
      </c>
      <c r="I9901">
        <v>5291476</v>
      </c>
      <c r="J9901">
        <v>54.57</v>
      </c>
    </row>
    <row r="9902" spans="1:10" x14ac:dyDescent="0.25">
      <c r="A9902">
        <v>1965</v>
      </c>
      <c r="B9902">
        <v>18</v>
      </c>
      <c r="C9902">
        <v>1.1100000000000001E-3</v>
      </c>
      <c r="D9902">
        <v>1.1100000000000001E-3</v>
      </c>
      <c r="E9902">
        <v>0.5</v>
      </c>
      <c r="F9902">
        <v>96877</v>
      </c>
      <c r="G9902">
        <v>108</v>
      </c>
      <c r="H9902">
        <v>96823</v>
      </c>
      <c r="I9902">
        <v>5194554</v>
      </c>
      <c r="J9902">
        <v>53.62</v>
      </c>
    </row>
    <row r="9903" spans="1:10" x14ac:dyDescent="0.25">
      <c r="A9903">
        <v>1965</v>
      </c>
      <c r="B9903">
        <v>19</v>
      </c>
      <c r="C9903">
        <v>1.1299999999999999E-3</v>
      </c>
      <c r="D9903">
        <v>1.1299999999999999E-3</v>
      </c>
      <c r="E9903">
        <v>0.5</v>
      </c>
      <c r="F9903">
        <v>96769</v>
      </c>
      <c r="G9903">
        <v>109</v>
      </c>
      <c r="H9903">
        <v>96715</v>
      </c>
      <c r="I9903">
        <v>5097731</v>
      </c>
      <c r="J9903">
        <v>52.68</v>
      </c>
    </row>
    <row r="9904" spans="1:10" x14ac:dyDescent="0.25">
      <c r="A9904">
        <v>1965</v>
      </c>
      <c r="B9904">
        <v>20</v>
      </c>
      <c r="C9904">
        <v>1.23E-3</v>
      </c>
      <c r="D9904">
        <v>1.23E-3</v>
      </c>
      <c r="E9904">
        <v>0.5</v>
      </c>
      <c r="F9904">
        <v>96660</v>
      </c>
      <c r="G9904">
        <v>119</v>
      </c>
      <c r="H9904">
        <v>96601</v>
      </c>
      <c r="I9904">
        <v>5001016</v>
      </c>
      <c r="J9904">
        <v>51.74</v>
      </c>
    </row>
    <row r="9905" spans="1:10" x14ac:dyDescent="0.25">
      <c r="A9905">
        <v>1965</v>
      </c>
      <c r="B9905">
        <v>21</v>
      </c>
      <c r="C9905">
        <v>1.5100000000000001E-3</v>
      </c>
      <c r="D9905">
        <v>1.5100000000000001E-3</v>
      </c>
      <c r="E9905">
        <v>0.5</v>
      </c>
      <c r="F9905">
        <v>96541</v>
      </c>
      <c r="G9905">
        <v>146</v>
      </c>
      <c r="H9905">
        <v>96469</v>
      </c>
      <c r="I9905">
        <v>4904415</v>
      </c>
      <c r="J9905">
        <v>50.8</v>
      </c>
    </row>
    <row r="9906" spans="1:10" x14ac:dyDescent="0.25">
      <c r="A9906">
        <v>1965</v>
      </c>
      <c r="B9906">
        <v>22</v>
      </c>
      <c r="C9906">
        <v>1.0499999999999999E-3</v>
      </c>
      <c r="D9906">
        <v>1.0499999999999999E-3</v>
      </c>
      <c r="E9906">
        <v>0.5</v>
      </c>
      <c r="F9906">
        <v>96396</v>
      </c>
      <c r="G9906">
        <v>101</v>
      </c>
      <c r="H9906">
        <v>96345</v>
      </c>
      <c r="I9906">
        <v>4807947</v>
      </c>
      <c r="J9906">
        <v>49.88</v>
      </c>
    </row>
    <row r="9907" spans="1:10" x14ac:dyDescent="0.25">
      <c r="A9907">
        <v>1965</v>
      </c>
      <c r="B9907">
        <v>23</v>
      </c>
      <c r="C9907">
        <v>1.2600000000000001E-3</v>
      </c>
      <c r="D9907">
        <v>1.2600000000000001E-3</v>
      </c>
      <c r="E9907">
        <v>0.5</v>
      </c>
      <c r="F9907">
        <v>96295</v>
      </c>
      <c r="G9907">
        <v>121</v>
      </c>
      <c r="H9907">
        <v>96235</v>
      </c>
      <c r="I9907">
        <v>4711601</v>
      </c>
      <c r="J9907">
        <v>48.93</v>
      </c>
    </row>
    <row r="9908" spans="1:10" x14ac:dyDescent="0.25">
      <c r="A9908">
        <v>1965</v>
      </c>
      <c r="B9908">
        <v>24</v>
      </c>
      <c r="C9908">
        <v>1.24E-3</v>
      </c>
      <c r="D9908">
        <v>1.23E-3</v>
      </c>
      <c r="E9908">
        <v>0.5</v>
      </c>
      <c r="F9908">
        <v>96174</v>
      </c>
      <c r="G9908">
        <v>119</v>
      </c>
      <c r="H9908">
        <v>96115</v>
      </c>
      <c r="I9908">
        <v>4615367</v>
      </c>
      <c r="J9908">
        <v>47.99</v>
      </c>
    </row>
    <row r="9909" spans="1:10" x14ac:dyDescent="0.25">
      <c r="A9909">
        <v>1965</v>
      </c>
      <c r="B9909">
        <v>25</v>
      </c>
      <c r="C9909">
        <v>1.4499999999999999E-3</v>
      </c>
      <c r="D9909">
        <v>1.4499999999999999E-3</v>
      </c>
      <c r="E9909">
        <v>0.5</v>
      </c>
      <c r="F9909">
        <v>96055</v>
      </c>
      <c r="G9909">
        <v>139</v>
      </c>
      <c r="H9909">
        <v>95986</v>
      </c>
      <c r="I9909">
        <v>4519252</v>
      </c>
      <c r="J9909">
        <v>47.05</v>
      </c>
    </row>
    <row r="9910" spans="1:10" x14ac:dyDescent="0.25">
      <c r="A9910">
        <v>1965</v>
      </c>
      <c r="B9910">
        <v>26</v>
      </c>
      <c r="C9910">
        <v>1.3699999999999999E-3</v>
      </c>
      <c r="D9910">
        <v>1.3600000000000001E-3</v>
      </c>
      <c r="E9910">
        <v>0.5</v>
      </c>
      <c r="F9910">
        <v>95916</v>
      </c>
      <c r="G9910">
        <v>131</v>
      </c>
      <c r="H9910">
        <v>95851</v>
      </c>
      <c r="I9910">
        <v>4423266</v>
      </c>
      <c r="J9910">
        <v>46.12</v>
      </c>
    </row>
    <row r="9911" spans="1:10" x14ac:dyDescent="0.25">
      <c r="A9911">
        <v>1965</v>
      </c>
      <c r="B9911">
        <v>27</v>
      </c>
      <c r="C9911">
        <v>1.2800000000000001E-3</v>
      </c>
      <c r="D9911">
        <v>1.2800000000000001E-3</v>
      </c>
      <c r="E9911">
        <v>0.5</v>
      </c>
      <c r="F9911">
        <v>95785</v>
      </c>
      <c r="G9911">
        <v>122</v>
      </c>
      <c r="H9911">
        <v>95724</v>
      </c>
      <c r="I9911">
        <v>4327416</v>
      </c>
      <c r="J9911">
        <v>45.18</v>
      </c>
    </row>
    <row r="9912" spans="1:10" x14ac:dyDescent="0.25">
      <c r="A9912">
        <v>1965</v>
      </c>
      <c r="B9912">
        <v>28</v>
      </c>
      <c r="C9912">
        <v>1.24E-3</v>
      </c>
      <c r="D9912">
        <v>1.24E-3</v>
      </c>
      <c r="E9912">
        <v>0.5</v>
      </c>
      <c r="F9912">
        <v>95663</v>
      </c>
      <c r="G9912">
        <v>119</v>
      </c>
      <c r="H9912">
        <v>95604</v>
      </c>
      <c r="I9912">
        <v>4231692</v>
      </c>
      <c r="J9912">
        <v>44.24</v>
      </c>
    </row>
    <row r="9913" spans="1:10" x14ac:dyDescent="0.25">
      <c r="A9913">
        <v>1965</v>
      </c>
      <c r="B9913">
        <v>29</v>
      </c>
      <c r="C9913">
        <v>1.6199999999999999E-3</v>
      </c>
      <c r="D9913">
        <v>1.6199999999999999E-3</v>
      </c>
      <c r="E9913">
        <v>0.5</v>
      </c>
      <c r="F9913">
        <v>95544</v>
      </c>
      <c r="G9913">
        <v>155</v>
      </c>
      <c r="H9913">
        <v>95467</v>
      </c>
      <c r="I9913">
        <v>4136088</v>
      </c>
      <c r="J9913">
        <v>43.29</v>
      </c>
    </row>
    <row r="9914" spans="1:10" x14ac:dyDescent="0.25">
      <c r="A9914">
        <v>1965</v>
      </c>
      <c r="B9914">
        <v>30</v>
      </c>
      <c r="C9914">
        <v>1.33E-3</v>
      </c>
      <c r="D9914">
        <v>1.33E-3</v>
      </c>
      <c r="E9914">
        <v>0.5</v>
      </c>
      <c r="F9914">
        <v>95390</v>
      </c>
      <c r="G9914">
        <v>127</v>
      </c>
      <c r="H9914">
        <v>95326</v>
      </c>
      <c r="I9914">
        <v>4040621</v>
      </c>
      <c r="J9914">
        <v>42.36</v>
      </c>
    </row>
    <row r="9915" spans="1:10" x14ac:dyDescent="0.25">
      <c r="A9915">
        <v>1965</v>
      </c>
      <c r="B9915">
        <v>31</v>
      </c>
      <c r="C9915">
        <v>1.1000000000000001E-3</v>
      </c>
      <c r="D9915">
        <v>1.1000000000000001E-3</v>
      </c>
      <c r="E9915">
        <v>0.5</v>
      </c>
      <c r="F9915">
        <v>95263</v>
      </c>
      <c r="G9915">
        <v>104</v>
      </c>
      <c r="H9915">
        <v>95211</v>
      </c>
      <c r="I9915">
        <v>3945295</v>
      </c>
      <c r="J9915">
        <v>41.41</v>
      </c>
    </row>
    <row r="9916" spans="1:10" x14ac:dyDescent="0.25">
      <c r="A9916">
        <v>1965</v>
      </c>
      <c r="B9916">
        <v>32</v>
      </c>
      <c r="C9916">
        <v>1.31E-3</v>
      </c>
      <c r="D9916">
        <v>1.31E-3</v>
      </c>
      <c r="E9916">
        <v>0.5</v>
      </c>
      <c r="F9916">
        <v>95158</v>
      </c>
      <c r="G9916">
        <v>125</v>
      </c>
      <c r="H9916">
        <v>95096</v>
      </c>
      <c r="I9916">
        <v>3850084</v>
      </c>
      <c r="J9916">
        <v>40.46</v>
      </c>
    </row>
    <row r="9917" spans="1:10" x14ac:dyDescent="0.25">
      <c r="A9917">
        <v>1965</v>
      </c>
      <c r="B9917">
        <v>33</v>
      </c>
      <c r="C9917">
        <v>1.83E-3</v>
      </c>
      <c r="D9917">
        <v>1.83E-3</v>
      </c>
      <c r="E9917">
        <v>0.5</v>
      </c>
      <c r="F9917">
        <v>95033</v>
      </c>
      <c r="G9917">
        <v>174</v>
      </c>
      <c r="H9917">
        <v>94946</v>
      </c>
      <c r="I9917">
        <v>3754988</v>
      </c>
      <c r="J9917">
        <v>39.51</v>
      </c>
    </row>
    <row r="9918" spans="1:10" x14ac:dyDescent="0.25">
      <c r="A9918">
        <v>1965</v>
      </c>
      <c r="B9918">
        <v>34</v>
      </c>
      <c r="C9918">
        <v>1.6800000000000001E-3</v>
      </c>
      <c r="D9918">
        <v>1.6800000000000001E-3</v>
      </c>
      <c r="E9918">
        <v>0.5</v>
      </c>
      <c r="F9918">
        <v>94859</v>
      </c>
      <c r="G9918">
        <v>159</v>
      </c>
      <c r="H9918">
        <v>94780</v>
      </c>
      <c r="I9918">
        <v>3660042</v>
      </c>
      <c r="J9918">
        <v>38.58</v>
      </c>
    </row>
    <row r="9919" spans="1:10" x14ac:dyDescent="0.25">
      <c r="A9919">
        <v>1965</v>
      </c>
      <c r="B9919">
        <v>35</v>
      </c>
      <c r="C9919">
        <v>1.67E-3</v>
      </c>
      <c r="D9919">
        <v>1.67E-3</v>
      </c>
      <c r="E9919">
        <v>0.5</v>
      </c>
      <c r="F9919">
        <v>94700</v>
      </c>
      <c r="G9919">
        <v>158</v>
      </c>
      <c r="H9919">
        <v>94621</v>
      </c>
      <c r="I9919">
        <v>3565262</v>
      </c>
      <c r="J9919">
        <v>37.65</v>
      </c>
    </row>
    <row r="9920" spans="1:10" x14ac:dyDescent="0.25">
      <c r="A9920">
        <v>1965</v>
      </c>
      <c r="B9920">
        <v>36</v>
      </c>
      <c r="C9920">
        <v>1.49E-3</v>
      </c>
      <c r="D9920">
        <v>1.49E-3</v>
      </c>
      <c r="E9920">
        <v>0.5</v>
      </c>
      <c r="F9920">
        <v>94542</v>
      </c>
      <c r="G9920">
        <v>141</v>
      </c>
      <c r="H9920">
        <v>94472</v>
      </c>
      <c r="I9920">
        <v>3470641</v>
      </c>
      <c r="J9920">
        <v>36.71</v>
      </c>
    </row>
    <row r="9921" spans="1:10" x14ac:dyDescent="0.25">
      <c r="A9921">
        <v>1965</v>
      </c>
      <c r="B9921">
        <v>37</v>
      </c>
      <c r="C9921">
        <v>1.6800000000000001E-3</v>
      </c>
      <c r="D9921">
        <v>1.6800000000000001E-3</v>
      </c>
      <c r="E9921">
        <v>0.5</v>
      </c>
      <c r="F9921">
        <v>94402</v>
      </c>
      <c r="G9921">
        <v>159</v>
      </c>
      <c r="H9921">
        <v>94322</v>
      </c>
      <c r="I9921">
        <v>3376169</v>
      </c>
      <c r="J9921">
        <v>35.76</v>
      </c>
    </row>
    <row r="9922" spans="1:10" x14ac:dyDescent="0.25">
      <c r="A9922">
        <v>1965</v>
      </c>
      <c r="B9922">
        <v>38</v>
      </c>
      <c r="C9922">
        <v>2.2000000000000001E-3</v>
      </c>
      <c r="D9922">
        <v>2.2000000000000001E-3</v>
      </c>
      <c r="E9922">
        <v>0.5</v>
      </c>
      <c r="F9922">
        <v>94243</v>
      </c>
      <c r="G9922">
        <v>207</v>
      </c>
      <c r="H9922">
        <v>94139</v>
      </c>
      <c r="I9922">
        <v>3281847</v>
      </c>
      <c r="J9922">
        <v>34.82</v>
      </c>
    </row>
    <row r="9923" spans="1:10" x14ac:dyDescent="0.25">
      <c r="A9923">
        <v>1965</v>
      </c>
      <c r="B9923">
        <v>39</v>
      </c>
      <c r="C9923">
        <v>2.4499999999999999E-3</v>
      </c>
      <c r="D9923">
        <v>2.4399999999999999E-3</v>
      </c>
      <c r="E9923">
        <v>0.5</v>
      </c>
      <c r="F9923">
        <v>94036</v>
      </c>
      <c r="G9923">
        <v>230</v>
      </c>
      <c r="H9923">
        <v>93921</v>
      </c>
      <c r="I9923">
        <v>3187708</v>
      </c>
      <c r="J9923">
        <v>33.9</v>
      </c>
    </row>
    <row r="9924" spans="1:10" x14ac:dyDescent="0.25">
      <c r="A9924">
        <v>1965</v>
      </c>
      <c r="B9924">
        <v>40</v>
      </c>
      <c r="C9924">
        <v>2.7100000000000002E-3</v>
      </c>
      <c r="D9924">
        <v>2.7100000000000002E-3</v>
      </c>
      <c r="E9924">
        <v>0.5</v>
      </c>
      <c r="F9924">
        <v>93806</v>
      </c>
      <c r="G9924">
        <v>254</v>
      </c>
      <c r="H9924">
        <v>93679</v>
      </c>
      <c r="I9924">
        <v>3093787</v>
      </c>
      <c r="J9924">
        <v>32.979999999999997</v>
      </c>
    </row>
    <row r="9925" spans="1:10" x14ac:dyDescent="0.25">
      <c r="A9925">
        <v>1965</v>
      </c>
      <c r="B9925">
        <v>41</v>
      </c>
      <c r="C9925">
        <v>2.5899999999999999E-3</v>
      </c>
      <c r="D9925">
        <v>2.5899999999999999E-3</v>
      </c>
      <c r="E9925">
        <v>0.5</v>
      </c>
      <c r="F9925">
        <v>93552</v>
      </c>
      <c r="G9925">
        <v>242</v>
      </c>
      <c r="H9925">
        <v>93431</v>
      </c>
      <c r="I9925">
        <v>3000107</v>
      </c>
      <c r="J9925">
        <v>32.07</v>
      </c>
    </row>
    <row r="9926" spans="1:10" x14ac:dyDescent="0.25">
      <c r="A9926">
        <v>1965</v>
      </c>
      <c r="B9926">
        <v>42</v>
      </c>
      <c r="C9926">
        <v>3.14E-3</v>
      </c>
      <c r="D9926">
        <v>3.14E-3</v>
      </c>
      <c r="E9926">
        <v>0.5</v>
      </c>
      <c r="F9926">
        <v>93310</v>
      </c>
      <c r="G9926">
        <v>293</v>
      </c>
      <c r="H9926">
        <v>93164</v>
      </c>
      <c r="I9926">
        <v>2906676</v>
      </c>
      <c r="J9926">
        <v>31.15</v>
      </c>
    </row>
    <row r="9927" spans="1:10" x14ac:dyDescent="0.25">
      <c r="A9927">
        <v>1965</v>
      </c>
      <c r="B9927">
        <v>43</v>
      </c>
      <c r="C9927">
        <v>3.2399999999999998E-3</v>
      </c>
      <c r="D9927">
        <v>3.2399999999999998E-3</v>
      </c>
      <c r="E9927">
        <v>0.5</v>
      </c>
      <c r="F9927">
        <v>93017</v>
      </c>
      <c r="G9927">
        <v>301</v>
      </c>
      <c r="H9927">
        <v>92867</v>
      </c>
      <c r="I9927">
        <v>2813512</v>
      </c>
      <c r="J9927">
        <v>30.25</v>
      </c>
    </row>
    <row r="9928" spans="1:10" x14ac:dyDescent="0.25">
      <c r="A9928">
        <v>1965</v>
      </c>
      <c r="B9928">
        <v>44</v>
      </c>
      <c r="C9928">
        <v>3.96E-3</v>
      </c>
      <c r="D9928">
        <v>3.96E-3</v>
      </c>
      <c r="E9928">
        <v>0.5</v>
      </c>
      <c r="F9928">
        <v>92716</v>
      </c>
      <c r="G9928">
        <v>367</v>
      </c>
      <c r="H9928">
        <v>92533</v>
      </c>
      <c r="I9928">
        <v>2720645</v>
      </c>
      <c r="J9928">
        <v>29.34</v>
      </c>
    </row>
    <row r="9929" spans="1:10" x14ac:dyDescent="0.25">
      <c r="A9929">
        <v>1965</v>
      </c>
      <c r="B9929">
        <v>45</v>
      </c>
      <c r="C9929">
        <v>4.4400000000000004E-3</v>
      </c>
      <c r="D9929">
        <v>4.4299999999999999E-3</v>
      </c>
      <c r="E9929">
        <v>0.5</v>
      </c>
      <c r="F9929">
        <v>92350</v>
      </c>
      <c r="G9929">
        <v>409</v>
      </c>
      <c r="H9929">
        <v>92145</v>
      </c>
      <c r="I9929">
        <v>2628112</v>
      </c>
      <c r="J9929">
        <v>28.46</v>
      </c>
    </row>
    <row r="9930" spans="1:10" x14ac:dyDescent="0.25">
      <c r="A9930">
        <v>1965</v>
      </c>
      <c r="B9930">
        <v>46</v>
      </c>
      <c r="C9930">
        <v>3.98E-3</v>
      </c>
      <c r="D9930">
        <v>3.9699999999999996E-3</v>
      </c>
      <c r="E9930">
        <v>0.5</v>
      </c>
      <c r="F9930">
        <v>91941</v>
      </c>
      <c r="G9930">
        <v>365</v>
      </c>
      <c r="H9930">
        <v>91758</v>
      </c>
      <c r="I9930">
        <v>2535967</v>
      </c>
      <c r="J9930">
        <v>27.58</v>
      </c>
    </row>
    <row r="9931" spans="1:10" x14ac:dyDescent="0.25">
      <c r="A9931">
        <v>1965</v>
      </c>
      <c r="B9931">
        <v>47</v>
      </c>
      <c r="C9931">
        <v>4.9199999999999999E-3</v>
      </c>
      <c r="D9931">
        <v>4.8999999999999998E-3</v>
      </c>
      <c r="E9931">
        <v>0.5</v>
      </c>
      <c r="F9931">
        <v>91575</v>
      </c>
      <c r="G9931">
        <v>449</v>
      </c>
      <c r="H9931">
        <v>91351</v>
      </c>
      <c r="I9931">
        <v>2444209</v>
      </c>
      <c r="J9931">
        <v>26.69</v>
      </c>
    </row>
    <row r="9932" spans="1:10" x14ac:dyDescent="0.25">
      <c r="A9932">
        <v>1965</v>
      </c>
      <c r="B9932">
        <v>48</v>
      </c>
      <c r="C9932">
        <v>5.6100000000000004E-3</v>
      </c>
      <c r="D9932">
        <v>5.5900000000000004E-3</v>
      </c>
      <c r="E9932">
        <v>0.5</v>
      </c>
      <c r="F9932">
        <v>91126</v>
      </c>
      <c r="G9932">
        <v>509</v>
      </c>
      <c r="H9932">
        <v>90872</v>
      </c>
      <c r="I9932">
        <v>2352858</v>
      </c>
      <c r="J9932">
        <v>25.82</v>
      </c>
    </row>
    <row r="9933" spans="1:10" x14ac:dyDescent="0.25">
      <c r="A9933">
        <v>1965</v>
      </c>
      <c r="B9933">
        <v>49</v>
      </c>
      <c r="C9933">
        <v>6.2199999999999998E-3</v>
      </c>
      <c r="D9933">
        <v>6.2100000000000002E-3</v>
      </c>
      <c r="E9933">
        <v>0.5</v>
      </c>
      <c r="F9933">
        <v>90617</v>
      </c>
      <c r="G9933">
        <v>562</v>
      </c>
      <c r="H9933">
        <v>90336</v>
      </c>
      <c r="I9933">
        <v>2261987</v>
      </c>
      <c r="J9933">
        <v>24.96</v>
      </c>
    </row>
    <row r="9934" spans="1:10" x14ac:dyDescent="0.25">
      <c r="A9934">
        <v>1965</v>
      </c>
      <c r="B9934">
        <v>50</v>
      </c>
      <c r="C9934">
        <v>5.5999999999999999E-3</v>
      </c>
      <c r="D9934">
        <v>5.5799999999999999E-3</v>
      </c>
      <c r="E9934">
        <v>0.5</v>
      </c>
      <c r="F9934">
        <v>90055</v>
      </c>
      <c r="G9934">
        <v>502</v>
      </c>
      <c r="H9934">
        <v>89803</v>
      </c>
      <c r="I9934">
        <v>2171651</v>
      </c>
      <c r="J9934">
        <v>24.11</v>
      </c>
    </row>
    <row r="9935" spans="1:10" x14ac:dyDescent="0.25">
      <c r="A9935">
        <v>1965</v>
      </c>
      <c r="B9935">
        <v>51</v>
      </c>
      <c r="C9935">
        <v>6.9100000000000003E-3</v>
      </c>
      <c r="D9935">
        <v>6.8799999999999998E-3</v>
      </c>
      <c r="E9935">
        <v>0.5</v>
      </c>
      <c r="F9935">
        <v>89552</v>
      </c>
      <c r="G9935">
        <v>617</v>
      </c>
      <c r="H9935">
        <v>89244</v>
      </c>
      <c r="I9935">
        <v>2081847</v>
      </c>
      <c r="J9935">
        <v>23.25</v>
      </c>
    </row>
    <row r="9936" spans="1:10" x14ac:dyDescent="0.25">
      <c r="A9936">
        <v>1965</v>
      </c>
      <c r="B9936">
        <v>52</v>
      </c>
      <c r="C9936">
        <v>7.3800000000000003E-3</v>
      </c>
      <c r="D9936">
        <v>7.3600000000000002E-3</v>
      </c>
      <c r="E9936">
        <v>0.5</v>
      </c>
      <c r="F9936">
        <v>88936</v>
      </c>
      <c r="G9936">
        <v>654</v>
      </c>
      <c r="H9936">
        <v>88609</v>
      </c>
      <c r="I9936">
        <v>1992603</v>
      </c>
      <c r="J9936">
        <v>22.4</v>
      </c>
    </row>
    <row r="9937" spans="1:10" x14ac:dyDescent="0.25">
      <c r="A9937">
        <v>1965</v>
      </c>
      <c r="B9937">
        <v>53</v>
      </c>
      <c r="C9937">
        <v>9.1299999999999992E-3</v>
      </c>
      <c r="D9937">
        <v>9.0900000000000009E-3</v>
      </c>
      <c r="E9937">
        <v>0.5</v>
      </c>
      <c r="F9937">
        <v>88281</v>
      </c>
      <c r="G9937">
        <v>803</v>
      </c>
      <c r="H9937">
        <v>87880</v>
      </c>
      <c r="I9937">
        <v>1903995</v>
      </c>
      <c r="J9937">
        <v>21.57</v>
      </c>
    </row>
    <row r="9938" spans="1:10" x14ac:dyDescent="0.25">
      <c r="A9938">
        <v>1965</v>
      </c>
      <c r="B9938">
        <v>54</v>
      </c>
      <c r="C9938">
        <v>9.7300000000000008E-3</v>
      </c>
      <c r="D9938">
        <v>9.6900000000000007E-3</v>
      </c>
      <c r="E9938">
        <v>0.5</v>
      </c>
      <c r="F9938">
        <v>87479</v>
      </c>
      <c r="G9938">
        <v>847</v>
      </c>
      <c r="H9938">
        <v>87055</v>
      </c>
      <c r="I9938">
        <v>1816115</v>
      </c>
      <c r="J9938">
        <v>20.76</v>
      </c>
    </row>
    <row r="9939" spans="1:10" x14ac:dyDescent="0.25">
      <c r="A9939">
        <v>1965</v>
      </c>
      <c r="B9939">
        <v>55</v>
      </c>
      <c r="C9939">
        <v>1.107E-2</v>
      </c>
      <c r="D9939">
        <v>1.0999999999999999E-2</v>
      </c>
      <c r="E9939">
        <v>0.5</v>
      </c>
      <c r="F9939">
        <v>86631</v>
      </c>
      <c r="G9939">
        <v>953</v>
      </c>
      <c r="H9939">
        <v>86155</v>
      </c>
      <c r="I9939">
        <v>1729060</v>
      </c>
      <c r="J9939">
        <v>19.96</v>
      </c>
    </row>
    <row r="9940" spans="1:10" x14ac:dyDescent="0.25">
      <c r="A9940">
        <v>1965</v>
      </c>
      <c r="B9940">
        <v>56</v>
      </c>
      <c r="C9940">
        <v>1.278E-2</v>
      </c>
      <c r="D9940">
        <v>1.2699999999999999E-2</v>
      </c>
      <c r="E9940">
        <v>0.5</v>
      </c>
      <c r="F9940">
        <v>85678</v>
      </c>
      <c r="G9940">
        <v>1088</v>
      </c>
      <c r="H9940">
        <v>85134</v>
      </c>
      <c r="I9940">
        <v>1642905</v>
      </c>
      <c r="J9940">
        <v>19.18</v>
      </c>
    </row>
    <row r="9941" spans="1:10" x14ac:dyDescent="0.25">
      <c r="A9941">
        <v>1965</v>
      </c>
      <c r="B9941">
        <v>57</v>
      </c>
      <c r="C9941">
        <v>1.3849999999999999E-2</v>
      </c>
      <c r="D9941">
        <v>1.376E-2</v>
      </c>
      <c r="E9941">
        <v>0.5</v>
      </c>
      <c r="F9941">
        <v>84590</v>
      </c>
      <c r="G9941">
        <v>1164</v>
      </c>
      <c r="H9941">
        <v>84008</v>
      </c>
      <c r="I9941">
        <v>1557771</v>
      </c>
      <c r="J9941">
        <v>18.420000000000002</v>
      </c>
    </row>
    <row r="9942" spans="1:10" x14ac:dyDescent="0.25">
      <c r="A9942">
        <v>1965</v>
      </c>
      <c r="B9942">
        <v>58</v>
      </c>
      <c r="C9942">
        <v>1.4710000000000001E-2</v>
      </c>
      <c r="D9942">
        <v>1.461E-2</v>
      </c>
      <c r="E9942">
        <v>0.5</v>
      </c>
      <c r="F9942">
        <v>83426</v>
      </c>
      <c r="G9942">
        <v>1218</v>
      </c>
      <c r="H9942">
        <v>82817</v>
      </c>
      <c r="I9942">
        <v>1473763</v>
      </c>
      <c r="J9942">
        <v>17.670000000000002</v>
      </c>
    </row>
    <row r="9943" spans="1:10" x14ac:dyDescent="0.25">
      <c r="A9943">
        <v>1965</v>
      </c>
      <c r="B9943">
        <v>59</v>
      </c>
      <c r="C9943">
        <v>1.7469999999999999E-2</v>
      </c>
      <c r="D9943">
        <v>1.7319999999999999E-2</v>
      </c>
      <c r="E9943">
        <v>0.5</v>
      </c>
      <c r="F9943">
        <v>82208</v>
      </c>
      <c r="G9943">
        <v>1424</v>
      </c>
      <c r="H9943">
        <v>81496</v>
      </c>
      <c r="I9943">
        <v>1390946</v>
      </c>
      <c r="J9943">
        <v>16.920000000000002</v>
      </c>
    </row>
    <row r="9944" spans="1:10" x14ac:dyDescent="0.25">
      <c r="A9944">
        <v>1965</v>
      </c>
      <c r="B9944">
        <v>60</v>
      </c>
      <c r="C9944">
        <v>1.8579999999999999E-2</v>
      </c>
      <c r="D9944">
        <v>1.8409999999999999E-2</v>
      </c>
      <c r="E9944">
        <v>0.5</v>
      </c>
      <c r="F9944">
        <v>80784</v>
      </c>
      <c r="G9944">
        <v>1487</v>
      </c>
      <c r="H9944">
        <v>80040</v>
      </c>
      <c r="I9944">
        <v>1309450</v>
      </c>
      <c r="J9944">
        <v>16.21</v>
      </c>
    </row>
    <row r="9945" spans="1:10" x14ac:dyDescent="0.25">
      <c r="A9945">
        <v>1965</v>
      </c>
      <c r="B9945">
        <v>61</v>
      </c>
      <c r="C9945">
        <v>2.0060000000000001E-2</v>
      </c>
      <c r="D9945">
        <v>1.9859999999999999E-2</v>
      </c>
      <c r="E9945">
        <v>0.5</v>
      </c>
      <c r="F9945">
        <v>79297</v>
      </c>
      <c r="G9945">
        <v>1575</v>
      </c>
      <c r="H9945">
        <v>78509</v>
      </c>
      <c r="I9945">
        <v>1229409</v>
      </c>
      <c r="J9945">
        <v>15.5</v>
      </c>
    </row>
    <row r="9946" spans="1:10" x14ac:dyDescent="0.25">
      <c r="A9946">
        <v>1965</v>
      </c>
      <c r="B9946">
        <v>62</v>
      </c>
      <c r="C9946">
        <v>2.2159999999999999E-2</v>
      </c>
      <c r="D9946">
        <v>2.1919999999999999E-2</v>
      </c>
      <c r="E9946">
        <v>0.5</v>
      </c>
      <c r="F9946">
        <v>77722</v>
      </c>
      <c r="G9946">
        <v>1703</v>
      </c>
      <c r="H9946">
        <v>76870</v>
      </c>
      <c r="I9946">
        <v>1150900</v>
      </c>
      <c r="J9946">
        <v>14.81</v>
      </c>
    </row>
    <row r="9947" spans="1:10" x14ac:dyDescent="0.25">
      <c r="A9947">
        <v>1965</v>
      </c>
      <c r="B9947">
        <v>63</v>
      </c>
      <c r="C9947">
        <v>2.631E-2</v>
      </c>
      <c r="D9947">
        <v>2.597E-2</v>
      </c>
      <c r="E9947">
        <v>0.5</v>
      </c>
      <c r="F9947">
        <v>76018</v>
      </c>
      <c r="G9947">
        <v>1974</v>
      </c>
      <c r="H9947">
        <v>75031</v>
      </c>
      <c r="I9947">
        <v>1074030</v>
      </c>
      <c r="J9947">
        <v>14.13</v>
      </c>
    </row>
    <row r="9948" spans="1:10" x14ac:dyDescent="0.25">
      <c r="A9948">
        <v>1965</v>
      </c>
      <c r="B9948">
        <v>64</v>
      </c>
      <c r="C9948">
        <v>2.5860000000000001E-2</v>
      </c>
      <c r="D9948">
        <v>2.5530000000000001E-2</v>
      </c>
      <c r="E9948">
        <v>0.5</v>
      </c>
      <c r="F9948">
        <v>74044</v>
      </c>
      <c r="G9948">
        <v>1890</v>
      </c>
      <c r="H9948">
        <v>73099</v>
      </c>
      <c r="I9948">
        <v>998999</v>
      </c>
      <c r="J9948">
        <v>13.49</v>
      </c>
    </row>
    <row r="9949" spans="1:10" x14ac:dyDescent="0.25">
      <c r="A9949">
        <v>1965</v>
      </c>
      <c r="B9949">
        <v>65</v>
      </c>
      <c r="C9949">
        <v>3.2629999999999999E-2</v>
      </c>
      <c r="D9949">
        <v>3.211E-2</v>
      </c>
      <c r="E9949">
        <v>0.5</v>
      </c>
      <c r="F9949">
        <v>72154</v>
      </c>
      <c r="G9949">
        <v>2317</v>
      </c>
      <c r="H9949">
        <v>70996</v>
      </c>
      <c r="I9949">
        <v>925900</v>
      </c>
      <c r="J9949">
        <v>12.83</v>
      </c>
    </row>
    <row r="9950" spans="1:10" x14ac:dyDescent="0.25">
      <c r="A9950">
        <v>1965</v>
      </c>
      <c r="B9950">
        <v>66</v>
      </c>
      <c r="C9950">
        <v>3.372E-2</v>
      </c>
      <c r="D9950">
        <v>3.3160000000000002E-2</v>
      </c>
      <c r="E9950">
        <v>0.5</v>
      </c>
      <c r="F9950">
        <v>69837</v>
      </c>
      <c r="G9950">
        <v>2316</v>
      </c>
      <c r="H9950">
        <v>68679</v>
      </c>
      <c r="I9950">
        <v>854904</v>
      </c>
      <c r="J9950">
        <v>12.24</v>
      </c>
    </row>
    <row r="9951" spans="1:10" x14ac:dyDescent="0.25">
      <c r="A9951">
        <v>1965</v>
      </c>
      <c r="B9951">
        <v>67</v>
      </c>
      <c r="C9951">
        <v>3.7310000000000003E-2</v>
      </c>
      <c r="D9951">
        <v>3.662E-2</v>
      </c>
      <c r="E9951">
        <v>0.5</v>
      </c>
      <c r="F9951">
        <v>67522</v>
      </c>
      <c r="G9951">
        <v>2473</v>
      </c>
      <c r="H9951">
        <v>66285</v>
      </c>
      <c r="I9951">
        <v>786225</v>
      </c>
      <c r="J9951">
        <v>11.64</v>
      </c>
    </row>
    <row r="9952" spans="1:10" x14ac:dyDescent="0.25">
      <c r="A9952">
        <v>1965</v>
      </c>
      <c r="B9952">
        <v>68</v>
      </c>
      <c r="C9952">
        <v>4.1250000000000002E-2</v>
      </c>
      <c r="D9952">
        <v>4.0419999999999998E-2</v>
      </c>
      <c r="E9952">
        <v>0.5</v>
      </c>
      <c r="F9952">
        <v>65049</v>
      </c>
      <c r="G9952">
        <v>2629</v>
      </c>
      <c r="H9952">
        <v>63734</v>
      </c>
      <c r="I9952">
        <v>719940</v>
      </c>
      <c r="J9952">
        <v>11.07</v>
      </c>
    </row>
    <row r="9953" spans="1:10" x14ac:dyDescent="0.25">
      <c r="A9953">
        <v>1965</v>
      </c>
      <c r="B9953">
        <v>69</v>
      </c>
      <c r="C9953">
        <v>4.5069999999999999E-2</v>
      </c>
      <c r="D9953">
        <v>4.4080000000000001E-2</v>
      </c>
      <c r="E9953">
        <v>0.5</v>
      </c>
      <c r="F9953">
        <v>62420</v>
      </c>
      <c r="G9953">
        <v>2751</v>
      </c>
      <c r="H9953">
        <v>61044</v>
      </c>
      <c r="I9953">
        <v>656205</v>
      </c>
      <c r="J9953">
        <v>10.51</v>
      </c>
    </row>
    <row r="9954" spans="1:10" x14ac:dyDescent="0.25">
      <c r="A9954">
        <v>1965</v>
      </c>
      <c r="B9954">
        <v>70</v>
      </c>
      <c r="C9954">
        <v>4.7739999999999998E-2</v>
      </c>
      <c r="D9954">
        <v>4.6629999999999998E-2</v>
      </c>
      <c r="E9954">
        <v>0.5</v>
      </c>
      <c r="F9954">
        <v>59668</v>
      </c>
      <c r="G9954">
        <v>2782</v>
      </c>
      <c r="H9954">
        <v>58277</v>
      </c>
      <c r="I9954">
        <v>595161</v>
      </c>
      <c r="J9954">
        <v>9.9700000000000006</v>
      </c>
    </row>
    <row r="9955" spans="1:10" x14ac:dyDescent="0.25">
      <c r="A9955">
        <v>1965</v>
      </c>
      <c r="B9955">
        <v>71</v>
      </c>
      <c r="C9955">
        <v>5.4940000000000003E-2</v>
      </c>
      <c r="D9955">
        <v>5.3469999999999997E-2</v>
      </c>
      <c r="E9955">
        <v>0.5</v>
      </c>
      <c r="F9955">
        <v>56886</v>
      </c>
      <c r="G9955">
        <v>3042</v>
      </c>
      <c r="H9955">
        <v>55365</v>
      </c>
      <c r="I9955">
        <v>536884</v>
      </c>
      <c r="J9955">
        <v>9.44</v>
      </c>
    </row>
    <row r="9956" spans="1:10" x14ac:dyDescent="0.25">
      <c r="A9956">
        <v>1965</v>
      </c>
      <c r="B9956">
        <v>72</v>
      </c>
      <c r="C9956">
        <v>5.5030000000000003E-2</v>
      </c>
      <c r="D9956">
        <v>5.3560000000000003E-2</v>
      </c>
      <c r="E9956">
        <v>0.5</v>
      </c>
      <c r="F9956">
        <v>53844</v>
      </c>
      <c r="G9956">
        <v>2884</v>
      </c>
      <c r="H9956">
        <v>52403</v>
      </c>
      <c r="I9956">
        <v>481519</v>
      </c>
      <c r="J9956">
        <v>8.94</v>
      </c>
    </row>
    <row r="9957" spans="1:10" x14ac:dyDescent="0.25">
      <c r="A9957">
        <v>1965</v>
      </c>
      <c r="B9957">
        <v>73</v>
      </c>
      <c r="C9957">
        <v>6.1039999999999997E-2</v>
      </c>
      <c r="D9957">
        <v>5.9229999999999998E-2</v>
      </c>
      <c r="E9957">
        <v>0.5</v>
      </c>
      <c r="F9957">
        <v>50961</v>
      </c>
      <c r="G9957">
        <v>3018</v>
      </c>
      <c r="H9957">
        <v>49452</v>
      </c>
      <c r="I9957">
        <v>429116</v>
      </c>
      <c r="J9957">
        <v>8.42</v>
      </c>
    </row>
    <row r="9958" spans="1:10" x14ac:dyDescent="0.25">
      <c r="A9958">
        <v>1965</v>
      </c>
      <c r="B9958">
        <v>74</v>
      </c>
      <c r="C9958">
        <v>6.9849999999999995E-2</v>
      </c>
      <c r="D9958">
        <v>6.7489999999999994E-2</v>
      </c>
      <c r="E9958">
        <v>0.5</v>
      </c>
      <c r="F9958">
        <v>47942</v>
      </c>
      <c r="G9958">
        <v>3236</v>
      </c>
      <c r="H9958">
        <v>46325</v>
      </c>
      <c r="I9958">
        <v>379665</v>
      </c>
      <c r="J9958">
        <v>7.92</v>
      </c>
    </row>
    <row r="9959" spans="1:10" x14ac:dyDescent="0.25">
      <c r="A9959">
        <v>1965</v>
      </c>
      <c r="B9959">
        <v>75</v>
      </c>
      <c r="C9959">
        <v>7.7460000000000001E-2</v>
      </c>
      <c r="D9959">
        <v>7.4569999999999997E-2</v>
      </c>
      <c r="E9959">
        <v>0.5</v>
      </c>
      <c r="F9959">
        <v>44707</v>
      </c>
      <c r="G9959">
        <v>3334</v>
      </c>
      <c r="H9959">
        <v>43040</v>
      </c>
      <c r="I9959">
        <v>333340</v>
      </c>
      <c r="J9959">
        <v>7.46</v>
      </c>
    </row>
    <row r="9960" spans="1:10" x14ac:dyDescent="0.25">
      <c r="A9960">
        <v>1965</v>
      </c>
      <c r="B9960">
        <v>76</v>
      </c>
      <c r="C9960">
        <v>8.9090000000000003E-2</v>
      </c>
      <c r="D9960">
        <v>8.5290000000000005E-2</v>
      </c>
      <c r="E9960">
        <v>0.5</v>
      </c>
      <c r="F9960">
        <v>41373</v>
      </c>
      <c r="G9960">
        <v>3529</v>
      </c>
      <c r="H9960">
        <v>39609</v>
      </c>
      <c r="I9960">
        <v>290301</v>
      </c>
      <c r="J9960">
        <v>7.02</v>
      </c>
    </row>
    <row r="9961" spans="1:10" x14ac:dyDescent="0.25">
      <c r="A9961">
        <v>1965</v>
      </c>
      <c r="B9961">
        <v>77</v>
      </c>
      <c r="C9961">
        <v>9.7680000000000003E-2</v>
      </c>
      <c r="D9961">
        <v>9.3130000000000004E-2</v>
      </c>
      <c r="E9961">
        <v>0.5</v>
      </c>
      <c r="F9961">
        <v>37844</v>
      </c>
      <c r="G9961">
        <v>3524</v>
      </c>
      <c r="H9961">
        <v>36082</v>
      </c>
      <c r="I9961">
        <v>250692</v>
      </c>
      <c r="J9961">
        <v>6.62</v>
      </c>
    </row>
    <row r="9962" spans="1:10" x14ac:dyDescent="0.25">
      <c r="A9962">
        <v>1965</v>
      </c>
      <c r="B9962">
        <v>78</v>
      </c>
      <c r="C9962">
        <v>9.5579999999999998E-2</v>
      </c>
      <c r="D9962">
        <v>9.1219999999999996E-2</v>
      </c>
      <c r="E9962">
        <v>0.5</v>
      </c>
      <c r="F9962">
        <v>34320</v>
      </c>
      <c r="G9962">
        <v>3131</v>
      </c>
      <c r="H9962">
        <v>32755</v>
      </c>
      <c r="I9962">
        <v>214610</v>
      </c>
      <c r="J9962">
        <v>6.25</v>
      </c>
    </row>
    <row r="9963" spans="1:10" x14ac:dyDescent="0.25">
      <c r="A9963">
        <v>1965</v>
      </c>
      <c r="B9963">
        <v>79</v>
      </c>
      <c r="C9963">
        <v>0.11203</v>
      </c>
      <c r="D9963">
        <v>0.10607999999999999</v>
      </c>
      <c r="E9963">
        <v>0.5</v>
      </c>
      <c r="F9963">
        <v>31189</v>
      </c>
      <c r="G9963">
        <v>3309</v>
      </c>
      <c r="H9963">
        <v>29535</v>
      </c>
      <c r="I9963">
        <v>181855</v>
      </c>
      <c r="J9963">
        <v>5.83</v>
      </c>
    </row>
    <row r="9964" spans="1:10" x14ac:dyDescent="0.25">
      <c r="A9964">
        <v>1965</v>
      </c>
      <c r="B9964">
        <v>80</v>
      </c>
      <c r="C9964">
        <v>0.12631000000000001</v>
      </c>
      <c r="D9964">
        <v>0.1188</v>
      </c>
      <c r="E9964">
        <v>0.5</v>
      </c>
      <c r="F9964">
        <v>27881</v>
      </c>
      <c r="G9964">
        <v>3312</v>
      </c>
      <c r="H9964">
        <v>26224</v>
      </c>
      <c r="I9964">
        <v>152320</v>
      </c>
      <c r="J9964">
        <v>5.46</v>
      </c>
    </row>
    <row r="9965" spans="1:10" x14ac:dyDescent="0.25">
      <c r="A9965">
        <v>1965</v>
      </c>
      <c r="B9965">
        <v>81</v>
      </c>
      <c r="C9965">
        <v>0.14427999999999999</v>
      </c>
      <c r="D9965">
        <v>0.13458000000000001</v>
      </c>
      <c r="E9965">
        <v>0.5</v>
      </c>
      <c r="F9965">
        <v>24568</v>
      </c>
      <c r="G9965">
        <v>3306</v>
      </c>
      <c r="H9965">
        <v>22915</v>
      </c>
      <c r="I9965">
        <v>126096</v>
      </c>
      <c r="J9965">
        <v>5.13</v>
      </c>
    </row>
    <row r="9966" spans="1:10" x14ac:dyDescent="0.25">
      <c r="A9966">
        <v>1965</v>
      </c>
      <c r="B9966">
        <v>82</v>
      </c>
      <c r="C9966">
        <v>0.14741000000000001</v>
      </c>
      <c r="D9966">
        <v>0.13729</v>
      </c>
      <c r="E9966">
        <v>0.5</v>
      </c>
      <c r="F9966">
        <v>21262</v>
      </c>
      <c r="G9966">
        <v>2919</v>
      </c>
      <c r="H9966">
        <v>19802</v>
      </c>
      <c r="I9966">
        <v>103181</v>
      </c>
      <c r="J9966">
        <v>4.8499999999999996</v>
      </c>
    </row>
    <row r="9967" spans="1:10" x14ac:dyDescent="0.25">
      <c r="A9967">
        <v>1965</v>
      </c>
      <c r="B9967">
        <v>83</v>
      </c>
      <c r="C9967">
        <v>0.15598999999999999</v>
      </c>
      <c r="D9967">
        <v>0.1447</v>
      </c>
      <c r="E9967">
        <v>0.5</v>
      </c>
      <c r="F9967">
        <v>18343</v>
      </c>
      <c r="G9967">
        <v>2654</v>
      </c>
      <c r="H9967">
        <v>17016</v>
      </c>
      <c r="I9967">
        <v>83378</v>
      </c>
      <c r="J9967">
        <v>4.55</v>
      </c>
    </row>
    <row r="9968" spans="1:10" x14ac:dyDescent="0.25">
      <c r="A9968">
        <v>1965</v>
      </c>
      <c r="B9968">
        <v>84</v>
      </c>
      <c r="C9968">
        <v>0.17494000000000001</v>
      </c>
      <c r="D9968">
        <v>0.16087000000000001</v>
      </c>
      <c r="E9968">
        <v>0.5</v>
      </c>
      <c r="F9968">
        <v>15689</v>
      </c>
      <c r="G9968">
        <v>2524</v>
      </c>
      <c r="H9968">
        <v>14427</v>
      </c>
      <c r="I9968">
        <v>66362</v>
      </c>
      <c r="J9968">
        <v>4.2300000000000004</v>
      </c>
    </row>
    <row r="9969" spans="1:10" x14ac:dyDescent="0.25">
      <c r="A9969">
        <v>1965</v>
      </c>
      <c r="B9969">
        <v>85</v>
      </c>
      <c r="C9969">
        <v>0.19394</v>
      </c>
      <c r="D9969">
        <v>0.17680000000000001</v>
      </c>
      <c r="E9969">
        <v>0.5</v>
      </c>
      <c r="F9969">
        <v>13165</v>
      </c>
      <c r="G9969">
        <v>2328</v>
      </c>
      <c r="H9969">
        <v>12001</v>
      </c>
      <c r="I9969">
        <v>51935</v>
      </c>
      <c r="J9969">
        <v>3.94</v>
      </c>
    </row>
    <row r="9970" spans="1:10" x14ac:dyDescent="0.25">
      <c r="A9970">
        <v>1965</v>
      </c>
      <c r="B9970">
        <v>86</v>
      </c>
      <c r="C9970">
        <v>0.21501999999999999</v>
      </c>
      <c r="D9970">
        <v>0.19414999999999999</v>
      </c>
      <c r="E9970">
        <v>0.5</v>
      </c>
      <c r="F9970">
        <v>10837</v>
      </c>
      <c r="G9970">
        <v>2104</v>
      </c>
      <c r="H9970">
        <v>9785</v>
      </c>
      <c r="I9970">
        <v>39934</v>
      </c>
      <c r="J9970">
        <v>3.68</v>
      </c>
    </row>
    <row r="9971" spans="1:10" x14ac:dyDescent="0.25">
      <c r="A9971">
        <v>1965</v>
      </c>
      <c r="B9971">
        <v>87</v>
      </c>
      <c r="C9971">
        <v>0.22541</v>
      </c>
      <c r="D9971">
        <v>0.20258000000000001</v>
      </c>
      <c r="E9971">
        <v>0.5</v>
      </c>
      <c r="F9971">
        <v>8733</v>
      </c>
      <c r="G9971">
        <v>1769</v>
      </c>
      <c r="H9971">
        <v>7849</v>
      </c>
      <c r="I9971">
        <v>30149</v>
      </c>
      <c r="J9971">
        <v>3.45</v>
      </c>
    </row>
    <row r="9972" spans="1:10" x14ac:dyDescent="0.25">
      <c r="A9972">
        <v>1965</v>
      </c>
      <c r="B9972">
        <v>88</v>
      </c>
      <c r="C9972">
        <v>0.247</v>
      </c>
      <c r="D9972">
        <v>0.21984999999999999</v>
      </c>
      <c r="E9972">
        <v>0.5</v>
      </c>
      <c r="F9972">
        <v>6964</v>
      </c>
      <c r="G9972">
        <v>1531</v>
      </c>
      <c r="H9972">
        <v>6199</v>
      </c>
      <c r="I9972">
        <v>22300</v>
      </c>
      <c r="J9972">
        <v>3.2</v>
      </c>
    </row>
    <row r="9973" spans="1:10" x14ac:dyDescent="0.25">
      <c r="A9973">
        <v>1965</v>
      </c>
      <c r="B9973">
        <v>89</v>
      </c>
      <c r="C9973">
        <v>0.28494999999999998</v>
      </c>
      <c r="D9973">
        <v>0.24940999999999999</v>
      </c>
      <c r="E9973">
        <v>0.5</v>
      </c>
      <c r="F9973">
        <v>5433</v>
      </c>
      <c r="G9973">
        <v>1355</v>
      </c>
      <c r="H9973">
        <v>4756</v>
      </c>
      <c r="I9973">
        <v>16102</v>
      </c>
      <c r="J9973">
        <v>2.96</v>
      </c>
    </row>
    <row r="9974" spans="1:10" x14ac:dyDescent="0.25">
      <c r="A9974">
        <v>1965</v>
      </c>
      <c r="B9974">
        <v>90</v>
      </c>
      <c r="C9974">
        <v>0.31398999999999999</v>
      </c>
      <c r="D9974">
        <v>0.27139000000000002</v>
      </c>
      <c r="E9974">
        <v>0.5</v>
      </c>
      <c r="F9974">
        <v>4078</v>
      </c>
      <c r="G9974">
        <v>1107</v>
      </c>
      <c r="H9974">
        <v>3525</v>
      </c>
      <c r="I9974">
        <v>11346</v>
      </c>
      <c r="J9974">
        <v>2.78</v>
      </c>
    </row>
    <row r="9975" spans="1:10" x14ac:dyDescent="0.25">
      <c r="A9975">
        <v>1965</v>
      </c>
      <c r="B9975">
        <v>91</v>
      </c>
      <c r="C9975">
        <v>0.32477</v>
      </c>
      <c r="D9975">
        <v>0.27939999999999998</v>
      </c>
      <c r="E9975">
        <v>0.5</v>
      </c>
      <c r="F9975">
        <v>2971</v>
      </c>
      <c r="G9975">
        <v>830</v>
      </c>
      <c r="H9975">
        <v>2556</v>
      </c>
      <c r="I9975">
        <v>7821</v>
      </c>
      <c r="J9975">
        <v>2.63</v>
      </c>
    </row>
    <row r="9976" spans="1:10" x14ac:dyDescent="0.25">
      <c r="A9976">
        <v>1965</v>
      </c>
      <c r="B9976">
        <v>92</v>
      </c>
      <c r="C9976">
        <v>0.39496999999999999</v>
      </c>
      <c r="D9976">
        <v>0.32983000000000001</v>
      </c>
      <c r="E9976">
        <v>0.5</v>
      </c>
      <c r="F9976">
        <v>2141</v>
      </c>
      <c r="G9976">
        <v>706</v>
      </c>
      <c r="H9976">
        <v>1788</v>
      </c>
      <c r="I9976">
        <v>5265</v>
      </c>
      <c r="J9976">
        <v>2.46</v>
      </c>
    </row>
    <row r="9977" spans="1:10" x14ac:dyDescent="0.25">
      <c r="A9977">
        <v>1965</v>
      </c>
      <c r="B9977">
        <v>93</v>
      </c>
      <c r="C9977">
        <v>0.36854999999999999</v>
      </c>
      <c r="D9977">
        <v>0.31119999999999998</v>
      </c>
      <c r="E9977">
        <v>0.5</v>
      </c>
      <c r="F9977">
        <v>1435</v>
      </c>
      <c r="G9977">
        <v>447</v>
      </c>
      <c r="H9977">
        <v>1212</v>
      </c>
      <c r="I9977">
        <v>3477</v>
      </c>
      <c r="J9977">
        <v>2.42</v>
      </c>
    </row>
    <row r="9978" spans="1:10" x14ac:dyDescent="0.25">
      <c r="A9978">
        <v>1965</v>
      </c>
      <c r="B9978">
        <v>94</v>
      </c>
      <c r="C9978">
        <v>0.39417999999999997</v>
      </c>
      <c r="D9978">
        <v>0.32928000000000002</v>
      </c>
      <c r="E9978">
        <v>0.5</v>
      </c>
      <c r="F9978">
        <v>988</v>
      </c>
      <c r="G9978">
        <v>325</v>
      </c>
      <c r="H9978">
        <v>826</v>
      </c>
      <c r="I9978">
        <v>2266</v>
      </c>
      <c r="J9978">
        <v>2.29</v>
      </c>
    </row>
    <row r="9979" spans="1:10" x14ac:dyDescent="0.25">
      <c r="A9979">
        <v>1965</v>
      </c>
      <c r="B9979">
        <v>95</v>
      </c>
      <c r="C9979">
        <v>0.42042000000000002</v>
      </c>
      <c r="D9979">
        <v>0.34738999999999998</v>
      </c>
      <c r="E9979">
        <v>0.5</v>
      </c>
      <c r="F9979">
        <v>663</v>
      </c>
      <c r="G9979">
        <v>230</v>
      </c>
      <c r="H9979">
        <v>548</v>
      </c>
      <c r="I9979">
        <v>1440</v>
      </c>
      <c r="J9979">
        <v>2.17</v>
      </c>
    </row>
    <row r="9980" spans="1:10" x14ac:dyDescent="0.25">
      <c r="A9980">
        <v>1965</v>
      </c>
      <c r="B9980">
        <v>96</v>
      </c>
      <c r="C9980">
        <v>0.4471</v>
      </c>
      <c r="D9980">
        <v>0.36542000000000002</v>
      </c>
      <c r="E9980">
        <v>0.5</v>
      </c>
      <c r="F9980">
        <v>433</v>
      </c>
      <c r="G9980">
        <v>158</v>
      </c>
      <c r="H9980">
        <v>354</v>
      </c>
      <c r="I9980">
        <v>892</v>
      </c>
      <c r="J9980">
        <v>2.06</v>
      </c>
    </row>
    <row r="9981" spans="1:10" x14ac:dyDescent="0.25">
      <c r="A9981">
        <v>1965</v>
      </c>
      <c r="B9981">
        <v>97</v>
      </c>
      <c r="C9981">
        <v>0.47410000000000002</v>
      </c>
      <c r="D9981">
        <v>0.38324999999999998</v>
      </c>
      <c r="E9981">
        <v>0.5</v>
      </c>
      <c r="F9981">
        <v>275</v>
      </c>
      <c r="G9981">
        <v>105</v>
      </c>
      <c r="H9981">
        <v>222</v>
      </c>
      <c r="I9981">
        <v>539</v>
      </c>
      <c r="J9981">
        <v>1.96</v>
      </c>
    </row>
    <row r="9982" spans="1:10" x14ac:dyDescent="0.25">
      <c r="A9982">
        <v>1965</v>
      </c>
      <c r="B9982">
        <v>98</v>
      </c>
      <c r="C9982">
        <v>0.50124999999999997</v>
      </c>
      <c r="D9982">
        <v>0.40079999999999999</v>
      </c>
      <c r="E9982">
        <v>0.5</v>
      </c>
      <c r="F9982">
        <v>169</v>
      </c>
      <c r="G9982">
        <v>68</v>
      </c>
      <c r="H9982">
        <v>135</v>
      </c>
      <c r="I9982">
        <v>317</v>
      </c>
      <c r="J9982">
        <v>1.87</v>
      </c>
    </row>
    <row r="9983" spans="1:10" x14ac:dyDescent="0.25">
      <c r="A9983">
        <v>1965</v>
      </c>
      <c r="B9983">
        <v>99</v>
      </c>
      <c r="C9983">
        <v>0.52839999999999998</v>
      </c>
      <c r="D9983">
        <v>0.41797000000000001</v>
      </c>
      <c r="E9983">
        <v>0.5</v>
      </c>
      <c r="F9983">
        <v>101</v>
      </c>
      <c r="G9983">
        <v>42</v>
      </c>
      <c r="H9983">
        <v>80</v>
      </c>
      <c r="I9983">
        <v>181</v>
      </c>
      <c r="J9983">
        <v>1.79</v>
      </c>
    </row>
    <row r="9984" spans="1:10" x14ac:dyDescent="0.25">
      <c r="A9984">
        <v>1965</v>
      </c>
      <c r="B9984">
        <v>100</v>
      </c>
      <c r="C9984">
        <v>0.55537000000000003</v>
      </c>
      <c r="D9984">
        <v>0.43467</v>
      </c>
      <c r="E9984">
        <v>0.5</v>
      </c>
      <c r="F9984">
        <v>59</v>
      </c>
      <c r="G9984">
        <v>26</v>
      </c>
      <c r="H9984">
        <v>46</v>
      </c>
      <c r="I9984">
        <v>101</v>
      </c>
      <c r="J9984">
        <v>1.71</v>
      </c>
    </row>
    <row r="9985" spans="1:10" x14ac:dyDescent="0.25">
      <c r="A9985">
        <v>1965</v>
      </c>
      <c r="B9985">
        <v>101</v>
      </c>
      <c r="C9985">
        <v>0.58203000000000005</v>
      </c>
      <c r="D9985">
        <v>0.45083000000000001</v>
      </c>
      <c r="E9985">
        <v>0.5</v>
      </c>
      <c r="F9985">
        <v>33</v>
      </c>
      <c r="G9985">
        <v>15</v>
      </c>
      <c r="H9985">
        <v>26</v>
      </c>
      <c r="I9985">
        <v>55</v>
      </c>
      <c r="J9985">
        <v>1.64</v>
      </c>
    </row>
    <row r="9986" spans="1:10" x14ac:dyDescent="0.25">
      <c r="A9986">
        <v>1965</v>
      </c>
      <c r="B9986">
        <v>102</v>
      </c>
      <c r="C9986">
        <v>0.60821000000000003</v>
      </c>
      <c r="D9986">
        <v>0.46638000000000002</v>
      </c>
      <c r="E9986">
        <v>0.5</v>
      </c>
      <c r="F9986">
        <v>18</v>
      </c>
      <c r="G9986">
        <v>9</v>
      </c>
      <c r="H9986">
        <v>14</v>
      </c>
      <c r="I9986">
        <v>29</v>
      </c>
      <c r="J9986">
        <v>1.58</v>
      </c>
    </row>
    <row r="9987" spans="1:10" x14ac:dyDescent="0.25">
      <c r="A9987">
        <v>1965</v>
      </c>
      <c r="B9987">
        <v>103</v>
      </c>
      <c r="C9987">
        <v>0.63378000000000001</v>
      </c>
      <c r="D9987">
        <v>0.48126999999999998</v>
      </c>
      <c r="E9987">
        <v>0.5</v>
      </c>
      <c r="F9987">
        <v>10</v>
      </c>
      <c r="G9987">
        <v>5</v>
      </c>
      <c r="H9987">
        <v>7</v>
      </c>
      <c r="I9987">
        <v>15</v>
      </c>
      <c r="J9987">
        <v>1.52</v>
      </c>
    </row>
    <row r="9988" spans="1:10" x14ac:dyDescent="0.25">
      <c r="A9988">
        <v>1965</v>
      </c>
      <c r="B9988">
        <v>104</v>
      </c>
      <c r="C9988">
        <v>0.65863000000000005</v>
      </c>
      <c r="D9988">
        <v>0.49546000000000001</v>
      </c>
      <c r="E9988">
        <v>0.5</v>
      </c>
      <c r="F9988">
        <v>5</v>
      </c>
      <c r="G9988">
        <v>3</v>
      </c>
      <c r="H9988">
        <v>4</v>
      </c>
      <c r="I9988">
        <v>7</v>
      </c>
      <c r="J9988">
        <v>1.47</v>
      </c>
    </row>
    <row r="9989" spans="1:10" x14ac:dyDescent="0.25">
      <c r="A9989">
        <v>1965</v>
      </c>
      <c r="B9989">
        <v>105</v>
      </c>
      <c r="C9989">
        <v>0.68262999999999996</v>
      </c>
      <c r="D9989">
        <v>0.50892000000000004</v>
      </c>
      <c r="E9989">
        <v>0.5</v>
      </c>
      <c r="F9989">
        <v>3</v>
      </c>
      <c r="G9989">
        <v>1</v>
      </c>
      <c r="H9989">
        <v>2</v>
      </c>
      <c r="I9989">
        <v>4</v>
      </c>
      <c r="J9989">
        <v>1.42</v>
      </c>
    </row>
    <row r="9990" spans="1:10" x14ac:dyDescent="0.25">
      <c r="A9990">
        <v>1965</v>
      </c>
      <c r="B9990">
        <v>106</v>
      </c>
      <c r="C9990">
        <v>0.70569000000000004</v>
      </c>
      <c r="D9990">
        <v>0.52163999999999999</v>
      </c>
      <c r="E9990">
        <v>0.5</v>
      </c>
      <c r="F9990">
        <v>1</v>
      </c>
      <c r="G9990">
        <v>1</v>
      </c>
      <c r="H9990">
        <v>1</v>
      </c>
      <c r="I9990">
        <v>2</v>
      </c>
      <c r="J9990">
        <v>1.38</v>
      </c>
    </row>
    <row r="9991" spans="1:10" x14ac:dyDescent="0.25">
      <c r="A9991">
        <v>1965</v>
      </c>
      <c r="B9991">
        <v>107</v>
      </c>
      <c r="C9991">
        <v>0.72775000000000001</v>
      </c>
      <c r="D9991">
        <v>0.53359000000000001</v>
      </c>
      <c r="E9991">
        <v>0.5</v>
      </c>
      <c r="F9991">
        <v>1</v>
      </c>
      <c r="G9991">
        <v>0</v>
      </c>
      <c r="H9991">
        <v>0</v>
      </c>
      <c r="I9991">
        <v>1</v>
      </c>
      <c r="J9991">
        <v>1.35</v>
      </c>
    </row>
    <row r="9992" spans="1:10" x14ac:dyDescent="0.25">
      <c r="A9992">
        <v>1965</v>
      </c>
      <c r="B9992">
        <v>108</v>
      </c>
      <c r="C9992">
        <v>0.74875000000000003</v>
      </c>
      <c r="D9992">
        <v>0.54479</v>
      </c>
      <c r="E9992">
        <v>0.5</v>
      </c>
      <c r="F9992">
        <v>0</v>
      </c>
      <c r="G9992">
        <v>0</v>
      </c>
      <c r="H9992">
        <v>0</v>
      </c>
      <c r="I9992">
        <v>0</v>
      </c>
      <c r="J9992">
        <v>1.31</v>
      </c>
    </row>
    <row r="9993" spans="1:10" x14ac:dyDescent="0.25">
      <c r="A9993">
        <v>1965</v>
      </c>
      <c r="B9993">
        <v>109</v>
      </c>
      <c r="C9993">
        <v>0.76863999999999999</v>
      </c>
      <c r="D9993">
        <v>0.55525000000000002</v>
      </c>
      <c r="E9993">
        <v>0.5</v>
      </c>
      <c r="F9993">
        <v>0</v>
      </c>
      <c r="G9993">
        <v>0</v>
      </c>
      <c r="H9993">
        <v>0</v>
      </c>
      <c r="I9993">
        <v>0</v>
      </c>
      <c r="J9993">
        <v>1.29</v>
      </c>
    </row>
    <row r="9994" spans="1:10" x14ac:dyDescent="0.25">
      <c r="A9994">
        <v>1965</v>
      </c>
      <c r="B9994" t="s">
        <v>25</v>
      </c>
      <c r="C9994">
        <v>0.78739999999999999</v>
      </c>
      <c r="D9994">
        <v>1</v>
      </c>
      <c r="E9994">
        <v>1.27</v>
      </c>
      <c r="F9994">
        <v>0</v>
      </c>
      <c r="G9994">
        <v>0</v>
      </c>
      <c r="H9994">
        <v>0</v>
      </c>
      <c r="I9994">
        <v>0</v>
      </c>
      <c r="J9994">
        <v>1.27</v>
      </c>
    </row>
    <row r="9995" spans="1:10" x14ac:dyDescent="0.25">
      <c r="A9995">
        <v>1966</v>
      </c>
      <c r="B9995">
        <v>0</v>
      </c>
      <c r="C9995">
        <v>1.9449999999999999E-2</v>
      </c>
      <c r="D9995">
        <v>1.9109999999999999E-2</v>
      </c>
      <c r="E9995">
        <v>0.11</v>
      </c>
      <c r="F9995">
        <v>100000</v>
      </c>
      <c r="G9995">
        <v>1911</v>
      </c>
      <c r="H9995">
        <v>98300</v>
      </c>
      <c r="I9995">
        <v>6956797</v>
      </c>
      <c r="J9995">
        <v>69.569999999999993</v>
      </c>
    </row>
    <row r="9996" spans="1:10" x14ac:dyDescent="0.25">
      <c r="A9996">
        <v>1966</v>
      </c>
      <c r="B9996">
        <v>1</v>
      </c>
      <c r="C9996">
        <v>1.56E-3</v>
      </c>
      <c r="D9996">
        <v>1.56E-3</v>
      </c>
      <c r="E9996">
        <v>0.5</v>
      </c>
      <c r="F9996">
        <v>98089</v>
      </c>
      <c r="G9996">
        <v>153</v>
      </c>
      <c r="H9996">
        <v>98012</v>
      </c>
      <c r="I9996">
        <v>6858498</v>
      </c>
      <c r="J9996">
        <v>69.92</v>
      </c>
    </row>
    <row r="9997" spans="1:10" x14ac:dyDescent="0.25">
      <c r="A9997">
        <v>1966</v>
      </c>
      <c r="B9997">
        <v>2</v>
      </c>
      <c r="C9997">
        <v>1.23E-3</v>
      </c>
      <c r="D9997">
        <v>1.23E-3</v>
      </c>
      <c r="E9997">
        <v>0.5</v>
      </c>
      <c r="F9997">
        <v>97936</v>
      </c>
      <c r="G9997">
        <v>120</v>
      </c>
      <c r="H9997">
        <v>97876</v>
      </c>
      <c r="I9997">
        <v>6760486</v>
      </c>
      <c r="J9997">
        <v>69.03</v>
      </c>
    </row>
    <row r="9998" spans="1:10" x14ac:dyDescent="0.25">
      <c r="A9998">
        <v>1966</v>
      </c>
      <c r="B9998">
        <v>3</v>
      </c>
      <c r="C9998">
        <v>8.8999999999999995E-4</v>
      </c>
      <c r="D9998">
        <v>8.8999999999999995E-4</v>
      </c>
      <c r="E9998">
        <v>0.5</v>
      </c>
      <c r="F9998">
        <v>97815</v>
      </c>
      <c r="G9998">
        <v>87</v>
      </c>
      <c r="H9998">
        <v>97772</v>
      </c>
      <c r="I9998">
        <v>6662610</v>
      </c>
      <c r="J9998">
        <v>68.11</v>
      </c>
    </row>
    <row r="9999" spans="1:10" x14ac:dyDescent="0.25">
      <c r="A9999">
        <v>1966</v>
      </c>
      <c r="B9999">
        <v>4</v>
      </c>
      <c r="C9999">
        <v>8.8999999999999995E-4</v>
      </c>
      <c r="D9999">
        <v>8.8999999999999995E-4</v>
      </c>
      <c r="E9999">
        <v>0.5</v>
      </c>
      <c r="F9999">
        <v>97728</v>
      </c>
      <c r="G9999">
        <v>87</v>
      </c>
      <c r="H9999">
        <v>97685</v>
      </c>
      <c r="I9999">
        <v>6564838</v>
      </c>
      <c r="J9999">
        <v>67.17</v>
      </c>
    </row>
    <row r="10000" spans="1:10" x14ac:dyDescent="0.25">
      <c r="A10000">
        <v>1966</v>
      </c>
      <c r="B10000">
        <v>5</v>
      </c>
      <c r="C10000">
        <v>7.6000000000000004E-4</v>
      </c>
      <c r="D10000">
        <v>7.6000000000000004E-4</v>
      </c>
      <c r="E10000">
        <v>0.5</v>
      </c>
      <c r="F10000">
        <v>97641</v>
      </c>
      <c r="G10000">
        <v>74</v>
      </c>
      <c r="H10000">
        <v>97604</v>
      </c>
      <c r="I10000">
        <v>6467154</v>
      </c>
      <c r="J10000">
        <v>66.23</v>
      </c>
    </row>
    <row r="10001" spans="1:10" x14ac:dyDescent="0.25">
      <c r="A10001">
        <v>1966</v>
      </c>
      <c r="B10001">
        <v>6</v>
      </c>
      <c r="C10001">
        <v>6.9999999999999999E-4</v>
      </c>
      <c r="D10001">
        <v>6.9999999999999999E-4</v>
      </c>
      <c r="E10001">
        <v>0.5</v>
      </c>
      <c r="F10001">
        <v>97566</v>
      </c>
      <c r="G10001">
        <v>68</v>
      </c>
      <c r="H10001">
        <v>97532</v>
      </c>
      <c r="I10001">
        <v>6369550</v>
      </c>
      <c r="J10001">
        <v>65.28</v>
      </c>
    </row>
    <row r="10002" spans="1:10" x14ac:dyDescent="0.25">
      <c r="A10002">
        <v>1966</v>
      </c>
      <c r="B10002">
        <v>7</v>
      </c>
      <c r="C10002">
        <v>6.0999999999999997E-4</v>
      </c>
      <c r="D10002">
        <v>6.0999999999999997E-4</v>
      </c>
      <c r="E10002">
        <v>0.5</v>
      </c>
      <c r="F10002">
        <v>97499</v>
      </c>
      <c r="G10002">
        <v>60</v>
      </c>
      <c r="H10002">
        <v>97469</v>
      </c>
      <c r="I10002">
        <v>6272018</v>
      </c>
      <c r="J10002">
        <v>64.33</v>
      </c>
    </row>
    <row r="10003" spans="1:10" x14ac:dyDescent="0.25">
      <c r="A10003">
        <v>1966</v>
      </c>
      <c r="B10003">
        <v>8</v>
      </c>
      <c r="C10003">
        <v>4.8999999999999998E-4</v>
      </c>
      <c r="D10003">
        <v>4.8999999999999998E-4</v>
      </c>
      <c r="E10003">
        <v>0.5</v>
      </c>
      <c r="F10003">
        <v>97439</v>
      </c>
      <c r="G10003">
        <v>48</v>
      </c>
      <c r="H10003">
        <v>97415</v>
      </c>
      <c r="I10003">
        <v>6174549</v>
      </c>
      <c r="J10003">
        <v>63.37</v>
      </c>
    </row>
    <row r="10004" spans="1:10" x14ac:dyDescent="0.25">
      <c r="A10004">
        <v>1966</v>
      </c>
      <c r="B10004">
        <v>9</v>
      </c>
      <c r="C10004">
        <v>3.3E-4</v>
      </c>
      <c r="D10004">
        <v>3.3E-4</v>
      </c>
      <c r="E10004">
        <v>0.5</v>
      </c>
      <c r="F10004">
        <v>97391</v>
      </c>
      <c r="G10004">
        <v>32</v>
      </c>
      <c r="H10004">
        <v>97375</v>
      </c>
      <c r="I10004">
        <v>6077134</v>
      </c>
      <c r="J10004">
        <v>62.4</v>
      </c>
    </row>
    <row r="10005" spans="1:10" x14ac:dyDescent="0.25">
      <c r="A10005">
        <v>1966</v>
      </c>
      <c r="B10005">
        <v>10</v>
      </c>
      <c r="C10005">
        <v>4.4000000000000002E-4</v>
      </c>
      <c r="D10005">
        <v>4.4000000000000002E-4</v>
      </c>
      <c r="E10005">
        <v>0.5</v>
      </c>
      <c r="F10005">
        <v>97359</v>
      </c>
      <c r="G10005">
        <v>43</v>
      </c>
      <c r="H10005">
        <v>97338</v>
      </c>
      <c r="I10005">
        <v>5979759</v>
      </c>
      <c r="J10005">
        <v>61.42</v>
      </c>
    </row>
    <row r="10006" spans="1:10" x14ac:dyDescent="0.25">
      <c r="A10006">
        <v>1966</v>
      </c>
      <c r="B10006">
        <v>11</v>
      </c>
      <c r="C10006">
        <v>3.8999999999999999E-4</v>
      </c>
      <c r="D10006">
        <v>3.8999999999999999E-4</v>
      </c>
      <c r="E10006">
        <v>0.5</v>
      </c>
      <c r="F10006">
        <v>97316</v>
      </c>
      <c r="G10006">
        <v>38</v>
      </c>
      <c r="H10006">
        <v>97297</v>
      </c>
      <c r="I10006">
        <v>5882421</v>
      </c>
      <c r="J10006">
        <v>60.45</v>
      </c>
    </row>
    <row r="10007" spans="1:10" x14ac:dyDescent="0.25">
      <c r="A10007">
        <v>1966</v>
      </c>
      <c r="B10007">
        <v>12</v>
      </c>
      <c r="C10007">
        <v>3.8999999999999999E-4</v>
      </c>
      <c r="D10007">
        <v>3.8999999999999999E-4</v>
      </c>
      <c r="E10007">
        <v>0.5</v>
      </c>
      <c r="F10007">
        <v>97278</v>
      </c>
      <c r="G10007">
        <v>38</v>
      </c>
      <c r="H10007">
        <v>97259</v>
      </c>
      <c r="I10007">
        <v>5785124</v>
      </c>
      <c r="J10007">
        <v>59.47</v>
      </c>
    </row>
    <row r="10008" spans="1:10" x14ac:dyDescent="0.25">
      <c r="A10008">
        <v>1966</v>
      </c>
      <c r="B10008">
        <v>13</v>
      </c>
      <c r="C10008">
        <v>4.2000000000000002E-4</v>
      </c>
      <c r="D10008">
        <v>4.2000000000000002E-4</v>
      </c>
      <c r="E10008">
        <v>0.5</v>
      </c>
      <c r="F10008">
        <v>97240</v>
      </c>
      <c r="G10008">
        <v>41</v>
      </c>
      <c r="H10008">
        <v>97220</v>
      </c>
      <c r="I10008">
        <v>5687865</v>
      </c>
      <c r="J10008">
        <v>58.49</v>
      </c>
    </row>
    <row r="10009" spans="1:10" x14ac:dyDescent="0.25">
      <c r="A10009">
        <v>1966</v>
      </c>
      <c r="B10009">
        <v>14</v>
      </c>
      <c r="C10009">
        <v>5.0000000000000001E-4</v>
      </c>
      <c r="D10009">
        <v>5.0000000000000001E-4</v>
      </c>
      <c r="E10009">
        <v>0.5</v>
      </c>
      <c r="F10009">
        <v>97199</v>
      </c>
      <c r="G10009">
        <v>49</v>
      </c>
      <c r="H10009">
        <v>97175</v>
      </c>
      <c r="I10009">
        <v>5590646</v>
      </c>
      <c r="J10009">
        <v>57.52</v>
      </c>
    </row>
    <row r="10010" spans="1:10" x14ac:dyDescent="0.25">
      <c r="A10010">
        <v>1966</v>
      </c>
      <c r="B10010">
        <v>15</v>
      </c>
      <c r="C10010">
        <v>6.2E-4</v>
      </c>
      <c r="D10010">
        <v>6.2E-4</v>
      </c>
      <c r="E10010">
        <v>0.5</v>
      </c>
      <c r="F10010">
        <v>97151</v>
      </c>
      <c r="G10010">
        <v>60</v>
      </c>
      <c r="H10010">
        <v>97120</v>
      </c>
      <c r="I10010">
        <v>5493471</v>
      </c>
      <c r="J10010">
        <v>56.55</v>
      </c>
    </row>
    <row r="10011" spans="1:10" x14ac:dyDescent="0.25">
      <c r="A10011">
        <v>1966</v>
      </c>
      <c r="B10011">
        <v>16</v>
      </c>
      <c r="C10011">
        <v>9.3999999999999997E-4</v>
      </c>
      <c r="D10011">
        <v>9.3999999999999997E-4</v>
      </c>
      <c r="E10011">
        <v>0.5</v>
      </c>
      <c r="F10011">
        <v>97090</v>
      </c>
      <c r="G10011">
        <v>91</v>
      </c>
      <c r="H10011">
        <v>97044</v>
      </c>
      <c r="I10011">
        <v>5396351</v>
      </c>
      <c r="J10011">
        <v>55.58</v>
      </c>
    </row>
    <row r="10012" spans="1:10" x14ac:dyDescent="0.25">
      <c r="A10012">
        <v>1966</v>
      </c>
      <c r="B10012">
        <v>17</v>
      </c>
      <c r="C10012">
        <v>1.0200000000000001E-3</v>
      </c>
      <c r="D10012">
        <v>1.0200000000000001E-3</v>
      </c>
      <c r="E10012">
        <v>0.5</v>
      </c>
      <c r="F10012">
        <v>96999</v>
      </c>
      <c r="G10012">
        <v>99</v>
      </c>
      <c r="H10012">
        <v>96949</v>
      </c>
      <c r="I10012">
        <v>5299306</v>
      </c>
      <c r="J10012">
        <v>54.63</v>
      </c>
    </row>
    <row r="10013" spans="1:10" x14ac:dyDescent="0.25">
      <c r="A10013">
        <v>1966</v>
      </c>
      <c r="B10013">
        <v>18</v>
      </c>
      <c r="C10013">
        <v>1.23E-3</v>
      </c>
      <c r="D10013">
        <v>1.23E-3</v>
      </c>
      <c r="E10013">
        <v>0.5</v>
      </c>
      <c r="F10013">
        <v>96899</v>
      </c>
      <c r="G10013">
        <v>119</v>
      </c>
      <c r="H10013">
        <v>96840</v>
      </c>
      <c r="I10013">
        <v>5202357</v>
      </c>
      <c r="J10013">
        <v>53.69</v>
      </c>
    </row>
    <row r="10014" spans="1:10" x14ac:dyDescent="0.25">
      <c r="A10014">
        <v>1966</v>
      </c>
      <c r="B10014">
        <v>19</v>
      </c>
      <c r="C10014">
        <v>1.6100000000000001E-3</v>
      </c>
      <c r="D10014">
        <v>1.6100000000000001E-3</v>
      </c>
      <c r="E10014">
        <v>0.5</v>
      </c>
      <c r="F10014">
        <v>96780</v>
      </c>
      <c r="G10014">
        <v>156</v>
      </c>
      <c r="H10014">
        <v>96702</v>
      </c>
      <c r="I10014">
        <v>5105517</v>
      </c>
      <c r="J10014">
        <v>52.75</v>
      </c>
    </row>
    <row r="10015" spans="1:10" x14ac:dyDescent="0.25">
      <c r="A10015">
        <v>1966</v>
      </c>
      <c r="B10015">
        <v>20</v>
      </c>
      <c r="C10015">
        <v>1.17E-3</v>
      </c>
      <c r="D10015">
        <v>1.17E-3</v>
      </c>
      <c r="E10015">
        <v>0.5</v>
      </c>
      <c r="F10015">
        <v>96624</v>
      </c>
      <c r="G10015">
        <v>113</v>
      </c>
      <c r="H10015">
        <v>96568</v>
      </c>
      <c r="I10015">
        <v>5008815</v>
      </c>
      <c r="J10015">
        <v>51.84</v>
      </c>
    </row>
    <row r="10016" spans="1:10" x14ac:dyDescent="0.25">
      <c r="A10016">
        <v>1966</v>
      </c>
      <c r="B10016">
        <v>21</v>
      </c>
      <c r="C10016">
        <v>1.25E-3</v>
      </c>
      <c r="D10016">
        <v>1.25E-3</v>
      </c>
      <c r="E10016">
        <v>0.5</v>
      </c>
      <c r="F10016">
        <v>96511</v>
      </c>
      <c r="G10016">
        <v>121</v>
      </c>
      <c r="H10016">
        <v>96451</v>
      </c>
      <c r="I10016">
        <v>4912247</v>
      </c>
      <c r="J10016">
        <v>50.9</v>
      </c>
    </row>
    <row r="10017" spans="1:10" x14ac:dyDescent="0.25">
      <c r="A10017">
        <v>1966</v>
      </c>
      <c r="B10017">
        <v>22</v>
      </c>
      <c r="C10017">
        <v>1.65E-3</v>
      </c>
      <c r="D10017">
        <v>1.65E-3</v>
      </c>
      <c r="E10017">
        <v>0.5</v>
      </c>
      <c r="F10017">
        <v>96391</v>
      </c>
      <c r="G10017">
        <v>159</v>
      </c>
      <c r="H10017">
        <v>96311</v>
      </c>
      <c r="I10017">
        <v>4815796</v>
      </c>
      <c r="J10017">
        <v>49.96</v>
      </c>
    </row>
    <row r="10018" spans="1:10" x14ac:dyDescent="0.25">
      <c r="A10018">
        <v>1966</v>
      </c>
      <c r="B10018">
        <v>23</v>
      </c>
      <c r="C10018">
        <v>1.5499999999999999E-3</v>
      </c>
      <c r="D10018">
        <v>1.5499999999999999E-3</v>
      </c>
      <c r="E10018">
        <v>0.5</v>
      </c>
      <c r="F10018">
        <v>96232</v>
      </c>
      <c r="G10018">
        <v>149</v>
      </c>
      <c r="H10018">
        <v>96158</v>
      </c>
      <c r="I10018">
        <v>4719485</v>
      </c>
      <c r="J10018">
        <v>49.04</v>
      </c>
    </row>
    <row r="10019" spans="1:10" x14ac:dyDescent="0.25">
      <c r="A10019">
        <v>1966</v>
      </c>
      <c r="B10019">
        <v>24</v>
      </c>
      <c r="C10019">
        <v>1.15E-3</v>
      </c>
      <c r="D10019">
        <v>1.15E-3</v>
      </c>
      <c r="E10019">
        <v>0.5</v>
      </c>
      <c r="F10019">
        <v>96083</v>
      </c>
      <c r="G10019">
        <v>111</v>
      </c>
      <c r="H10019">
        <v>96028</v>
      </c>
      <c r="I10019">
        <v>4623327</v>
      </c>
      <c r="J10019">
        <v>48.12</v>
      </c>
    </row>
    <row r="10020" spans="1:10" x14ac:dyDescent="0.25">
      <c r="A10020">
        <v>1966</v>
      </c>
      <c r="B10020">
        <v>25</v>
      </c>
      <c r="C10020">
        <v>1.2800000000000001E-3</v>
      </c>
      <c r="D10020">
        <v>1.2800000000000001E-3</v>
      </c>
      <c r="E10020">
        <v>0.5</v>
      </c>
      <c r="F10020">
        <v>95972</v>
      </c>
      <c r="G10020">
        <v>123</v>
      </c>
      <c r="H10020">
        <v>95911</v>
      </c>
      <c r="I10020">
        <v>4527299</v>
      </c>
      <c r="J10020">
        <v>47.17</v>
      </c>
    </row>
    <row r="10021" spans="1:10" x14ac:dyDescent="0.25">
      <c r="A10021">
        <v>1966</v>
      </c>
      <c r="B10021">
        <v>26</v>
      </c>
      <c r="C10021">
        <v>1.2800000000000001E-3</v>
      </c>
      <c r="D10021">
        <v>1.2800000000000001E-3</v>
      </c>
      <c r="E10021">
        <v>0.5</v>
      </c>
      <c r="F10021">
        <v>95850</v>
      </c>
      <c r="G10021">
        <v>123</v>
      </c>
      <c r="H10021">
        <v>95788</v>
      </c>
      <c r="I10021">
        <v>4431388</v>
      </c>
      <c r="J10021">
        <v>46.23</v>
      </c>
    </row>
    <row r="10022" spans="1:10" x14ac:dyDescent="0.25">
      <c r="A10022">
        <v>1966</v>
      </c>
      <c r="B10022">
        <v>27</v>
      </c>
      <c r="C10022">
        <v>1.24E-3</v>
      </c>
      <c r="D10022">
        <v>1.24E-3</v>
      </c>
      <c r="E10022">
        <v>0.5</v>
      </c>
      <c r="F10022">
        <v>95727</v>
      </c>
      <c r="G10022">
        <v>119</v>
      </c>
      <c r="H10022">
        <v>95667</v>
      </c>
      <c r="I10022">
        <v>4335600</v>
      </c>
      <c r="J10022">
        <v>45.29</v>
      </c>
    </row>
    <row r="10023" spans="1:10" x14ac:dyDescent="0.25">
      <c r="A10023">
        <v>1966</v>
      </c>
      <c r="B10023">
        <v>28</v>
      </c>
      <c r="C10023">
        <v>1.5499999999999999E-3</v>
      </c>
      <c r="D10023">
        <v>1.5499999999999999E-3</v>
      </c>
      <c r="E10023">
        <v>0.5</v>
      </c>
      <c r="F10023">
        <v>95608</v>
      </c>
      <c r="G10023">
        <v>148</v>
      </c>
      <c r="H10023">
        <v>95534</v>
      </c>
      <c r="I10023">
        <v>4239932</v>
      </c>
      <c r="J10023">
        <v>44.35</v>
      </c>
    </row>
    <row r="10024" spans="1:10" x14ac:dyDescent="0.25">
      <c r="A10024">
        <v>1966</v>
      </c>
      <c r="B10024">
        <v>29</v>
      </c>
      <c r="C10024">
        <v>1.5900000000000001E-3</v>
      </c>
      <c r="D10024">
        <v>1.5900000000000001E-3</v>
      </c>
      <c r="E10024">
        <v>0.5</v>
      </c>
      <c r="F10024">
        <v>95460</v>
      </c>
      <c r="G10024">
        <v>152</v>
      </c>
      <c r="H10024">
        <v>95384</v>
      </c>
      <c r="I10024">
        <v>4144398</v>
      </c>
      <c r="J10024">
        <v>43.42</v>
      </c>
    </row>
    <row r="10025" spans="1:10" x14ac:dyDescent="0.25">
      <c r="A10025">
        <v>1966</v>
      </c>
      <c r="B10025">
        <v>30</v>
      </c>
      <c r="C10025">
        <v>1.66E-3</v>
      </c>
      <c r="D10025">
        <v>1.66E-3</v>
      </c>
      <c r="E10025">
        <v>0.5</v>
      </c>
      <c r="F10025">
        <v>95308</v>
      </c>
      <c r="G10025">
        <v>158</v>
      </c>
      <c r="H10025">
        <v>95229</v>
      </c>
      <c r="I10025">
        <v>4049015</v>
      </c>
      <c r="J10025">
        <v>42.48</v>
      </c>
    </row>
    <row r="10026" spans="1:10" x14ac:dyDescent="0.25">
      <c r="A10026">
        <v>1966</v>
      </c>
      <c r="B10026">
        <v>31</v>
      </c>
      <c r="C10026">
        <v>1.3500000000000001E-3</v>
      </c>
      <c r="D10026">
        <v>1.3500000000000001E-3</v>
      </c>
      <c r="E10026">
        <v>0.5</v>
      </c>
      <c r="F10026">
        <v>95150</v>
      </c>
      <c r="G10026">
        <v>128</v>
      </c>
      <c r="H10026">
        <v>95085</v>
      </c>
      <c r="I10026">
        <v>3953786</v>
      </c>
      <c r="J10026">
        <v>41.55</v>
      </c>
    </row>
    <row r="10027" spans="1:10" x14ac:dyDescent="0.25">
      <c r="A10027">
        <v>1966</v>
      </c>
      <c r="B10027">
        <v>32</v>
      </c>
      <c r="C10027">
        <v>1.4599999999999999E-3</v>
      </c>
      <c r="D10027">
        <v>1.4599999999999999E-3</v>
      </c>
      <c r="E10027">
        <v>0.5</v>
      </c>
      <c r="F10027">
        <v>95021</v>
      </c>
      <c r="G10027">
        <v>138</v>
      </c>
      <c r="H10027">
        <v>94952</v>
      </c>
      <c r="I10027">
        <v>3858700</v>
      </c>
      <c r="J10027">
        <v>40.61</v>
      </c>
    </row>
    <row r="10028" spans="1:10" x14ac:dyDescent="0.25">
      <c r="A10028">
        <v>1966</v>
      </c>
      <c r="B10028">
        <v>33</v>
      </c>
      <c r="C10028">
        <v>1.34E-3</v>
      </c>
      <c r="D10028">
        <v>1.34E-3</v>
      </c>
      <c r="E10028">
        <v>0.5</v>
      </c>
      <c r="F10028">
        <v>94883</v>
      </c>
      <c r="G10028">
        <v>127</v>
      </c>
      <c r="H10028">
        <v>94819</v>
      </c>
      <c r="I10028">
        <v>3763748</v>
      </c>
      <c r="J10028">
        <v>39.67</v>
      </c>
    </row>
    <row r="10029" spans="1:10" x14ac:dyDescent="0.25">
      <c r="A10029">
        <v>1966</v>
      </c>
      <c r="B10029">
        <v>34</v>
      </c>
      <c r="C10029">
        <v>1.5299999999999999E-3</v>
      </c>
      <c r="D10029">
        <v>1.5299999999999999E-3</v>
      </c>
      <c r="E10029">
        <v>0.5</v>
      </c>
      <c r="F10029">
        <v>94756</v>
      </c>
      <c r="G10029">
        <v>145</v>
      </c>
      <c r="H10029">
        <v>94684</v>
      </c>
      <c r="I10029">
        <v>3668929</v>
      </c>
      <c r="J10029">
        <v>38.72</v>
      </c>
    </row>
    <row r="10030" spans="1:10" x14ac:dyDescent="0.25">
      <c r="A10030">
        <v>1966</v>
      </c>
      <c r="B10030">
        <v>35</v>
      </c>
      <c r="C10030">
        <v>1.1800000000000001E-3</v>
      </c>
      <c r="D10030">
        <v>1.1800000000000001E-3</v>
      </c>
      <c r="E10030">
        <v>0.5</v>
      </c>
      <c r="F10030">
        <v>94611</v>
      </c>
      <c r="G10030">
        <v>111</v>
      </c>
      <c r="H10030">
        <v>94556</v>
      </c>
      <c r="I10030">
        <v>3574245</v>
      </c>
      <c r="J10030">
        <v>37.78</v>
      </c>
    </row>
    <row r="10031" spans="1:10" x14ac:dyDescent="0.25">
      <c r="A10031">
        <v>1966</v>
      </c>
      <c r="B10031">
        <v>36</v>
      </c>
      <c r="C10031">
        <v>1.74E-3</v>
      </c>
      <c r="D10031">
        <v>1.74E-3</v>
      </c>
      <c r="E10031">
        <v>0.5</v>
      </c>
      <c r="F10031">
        <v>94500</v>
      </c>
      <c r="G10031">
        <v>165</v>
      </c>
      <c r="H10031">
        <v>94418</v>
      </c>
      <c r="I10031">
        <v>3479690</v>
      </c>
      <c r="J10031">
        <v>36.82</v>
      </c>
    </row>
    <row r="10032" spans="1:10" x14ac:dyDescent="0.25">
      <c r="A10032">
        <v>1966</v>
      </c>
      <c r="B10032">
        <v>37</v>
      </c>
      <c r="C10032">
        <v>1.9599999999999999E-3</v>
      </c>
      <c r="D10032">
        <v>1.9599999999999999E-3</v>
      </c>
      <c r="E10032">
        <v>0.5</v>
      </c>
      <c r="F10032">
        <v>94335</v>
      </c>
      <c r="G10032">
        <v>185</v>
      </c>
      <c r="H10032">
        <v>94243</v>
      </c>
      <c r="I10032">
        <v>3385272</v>
      </c>
      <c r="J10032">
        <v>35.89</v>
      </c>
    </row>
    <row r="10033" spans="1:10" x14ac:dyDescent="0.25">
      <c r="A10033">
        <v>1966</v>
      </c>
      <c r="B10033">
        <v>38</v>
      </c>
      <c r="C10033">
        <v>1.8400000000000001E-3</v>
      </c>
      <c r="D10033">
        <v>1.8400000000000001E-3</v>
      </c>
      <c r="E10033">
        <v>0.5</v>
      </c>
      <c r="F10033">
        <v>94150</v>
      </c>
      <c r="G10033">
        <v>173</v>
      </c>
      <c r="H10033">
        <v>94064</v>
      </c>
      <c r="I10033">
        <v>3291030</v>
      </c>
      <c r="J10033">
        <v>34.96</v>
      </c>
    </row>
    <row r="10034" spans="1:10" x14ac:dyDescent="0.25">
      <c r="A10034">
        <v>1966</v>
      </c>
      <c r="B10034">
        <v>39</v>
      </c>
      <c r="C10034">
        <v>2.3900000000000002E-3</v>
      </c>
      <c r="D10034">
        <v>2.3900000000000002E-3</v>
      </c>
      <c r="E10034">
        <v>0.5</v>
      </c>
      <c r="F10034">
        <v>93977</v>
      </c>
      <c r="G10034">
        <v>224</v>
      </c>
      <c r="H10034">
        <v>93865</v>
      </c>
      <c r="I10034">
        <v>3196966</v>
      </c>
      <c r="J10034">
        <v>34.020000000000003</v>
      </c>
    </row>
    <row r="10035" spans="1:10" x14ac:dyDescent="0.25">
      <c r="A10035">
        <v>1966</v>
      </c>
      <c r="B10035">
        <v>40</v>
      </c>
      <c r="C10035">
        <v>2.4199999999999998E-3</v>
      </c>
      <c r="D10035">
        <v>2.4099999999999998E-3</v>
      </c>
      <c r="E10035">
        <v>0.5</v>
      </c>
      <c r="F10035">
        <v>93753</v>
      </c>
      <c r="G10035">
        <v>226</v>
      </c>
      <c r="H10035">
        <v>93640</v>
      </c>
      <c r="I10035">
        <v>3103101</v>
      </c>
      <c r="J10035">
        <v>33.1</v>
      </c>
    </row>
    <row r="10036" spans="1:10" x14ac:dyDescent="0.25">
      <c r="A10036">
        <v>1966</v>
      </c>
      <c r="B10036">
        <v>41</v>
      </c>
      <c r="C10036">
        <v>2.9299999999999999E-3</v>
      </c>
      <c r="D10036">
        <v>2.9299999999999999E-3</v>
      </c>
      <c r="E10036">
        <v>0.5</v>
      </c>
      <c r="F10036">
        <v>93526</v>
      </c>
      <c r="G10036">
        <v>274</v>
      </c>
      <c r="H10036">
        <v>93390</v>
      </c>
      <c r="I10036">
        <v>3009462</v>
      </c>
      <c r="J10036">
        <v>32.18</v>
      </c>
    </row>
    <row r="10037" spans="1:10" x14ac:dyDescent="0.25">
      <c r="A10037">
        <v>1966</v>
      </c>
      <c r="B10037">
        <v>42</v>
      </c>
      <c r="C10037">
        <v>3.1199999999999999E-3</v>
      </c>
      <c r="D10037">
        <v>3.1099999999999999E-3</v>
      </c>
      <c r="E10037">
        <v>0.5</v>
      </c>
      <c r="F10037">
        <v>93253</v>
      </c>
      <c r="G10037">
        <v>290</v>
      </c>
      <c r="H10037">
        <v>93108</v>
      </c>
      <c r="I10037">
        <v>2916072</v>
      </c>
      <c r="J10037">
        <v>31.27</v>
      </c>
    </row>
    <row r="10038" spans="1:10" x14ac:dyDescent="0.25">
      <c r="A10038">
        <v>1966</v>
      </c>
      <c r="B10038">
        <v>43</v>
      </c>
      <c r="C10038">
        <v>3.29E-3</v>
      </c>
      <c r="D10038">
        <v>3.2799999999999999E-3</v>
      </c>
      <c r="E10038">
        <v>0.5</v>
      </c>
      <c r="F10038">
        <v>92963</v>
      </c>
      <c r="G10038">
        <v>305</v>
      </c>
      <c r="H10038">
        <v>92810</v>
      </c>
      <c r="I10038">
        <v>2822965</v>
      </c>
      <c r="J10038">
        <v>30.37</v>
      </c>
    </row>
    <row r="10039" spans="1:10" x14ac:dyDescent="0.25">
      <c r="A10039">
        <v>1966</v>
      </c>
      <c r="B10039">
        <v>44</v>
      </c>
      <c r="C10039">
        <v>3.46E-3</v>
      </c>
      <c r="D10039">
        <v>3.46E-3</v>
      </c>
      <c r="E10039">
        <v>0.5</v>
      </c>
      <c r="F10039">
        <v>92658</v>
      </c>
      <c r="G10039">
        <v>320</v>
      </c>
      <c r="H10039">
        <v>92498</v>
      </c>
      <c r="I10039">
        <v>2730154</v>
      </c>
      <c r="J10039">
        <v>29.46</v>
      </c>
    </row>
    <row r="10040" spans="1:10" x14ac:dyDescent="0.25">
      <c r="A10040">
        <v>1966</v>
      </c>
      <c r="B10040">
        <v>45</v>
      </c>
      <c r="C10040">
        <v>4.0299999999999997E-3</v>
      </c>
      <c r="D10040">
        <v>4.0200000000000001E-3</v>
      </c>
      <c r="E10040">
        <v>0.5</v>
      </c>
      <c r="F10040">
        <v>92337</v>
      </c>
      <c r="G10040">
        <v>371</v>
      </c>
      <c r="H10040">
        <v>92152</v>
      </c>
      <c r="I10040">
        <v>2637657</v>
      </c>
      <c r="J10040">
        <v>28.57</v>
      </c>
    </row>
    <row r="10041" spans="1:10" x14ac:dyDescent="0.25">
      <c r="A10041">
        <v>1966</v>
      </c>
      <c r="B10041">
        <v>46</v>
      </c>
      <c r="C10041">
        <v>4.4799999999999996E-3</v>
      </c>
      <c r="D10041">
        <v>4.47E-3</v>
      </c>
      <c r="E10041">
        <v>0.5</v>
      </c>
      <c r="F10041">
        <v>91967</v>
      </c>
      <c r="G10041">
        <v>411</v>
      </c>
      <c r="H10041">
        <v>91761</v>
      </c>
      <c r="I10041">
        <v>2545505</v>
      </c>
      <c r="J10041">
        <v>27.68</v>
      </c>
    </row>
    <row r="10042" spans="1:10" x14ac:dyDescent="0.25">
      <c r="A10042">
        <v>1966</v>
      </c>
      <c r="B10042">
        <v>47</v>
      </c>
      <c r="C10042">
        <v>4.4900000000000001E-3</v>
      </c>
      <c r="D10042">
        <v>4.4799999999999996E-3</v>
      </c>
      <c r="E10042">
        <v>0.5</v>
      </c>
      <c r="F10042">
        <v>91556</v>
      </c>
      <c r="G10042">
        <v>410</v>
      </c>
      <c r="H10042">
        <v>91351</v>
      </c>
      <c r="I10042">
        <v>2453744</v>
      </c>
      <c r="J10042">
        <v>26.8</v>
      </c>
    </row>
    <row r="10043" spans="1:10" x14ac:dyDescent="0.25">
      <c r="A10043">
        <v>1966</v>
      </c>
      <c r="B10043">
        <v>48</v>
      </c>
      <c r="C10043">
        <v>5.6899999999999997E-3</v>
      </c>
      <c r="D10043">
        <v>5.6699999999999997E-3</v>
      </c>
      <c r="E10043">
        <v>0.5</v>
      </c>
      <c r="F10043">
        <v>91145</v>
      </c>
      <c r="G10043">
        <v>517</v>
      </c>
      <c r="H10043">
        <v>90887</v>
      </c>
      <c r="I10043">
        <v>2362393</v>
      </c>
      <c r="J10043">
        <v>25.92</v>
      </c>
    </row>
    <row r="10044" spans="1:10" x14ac:dyDescent="0.25">
      <c r="A10044">
        <v>1966</v>
      </c>
      <c r="B10044">
        <v>49</v>
      </c>
      <c r="C10044">
        <v>5.8700000000000002E-3</v>
      </c>
      <c r="D10044">
        <v>5.8500000000000002E-3</v>
      </c>
      <c r="E10044">
        <v>0.5</v>
      </c>
      <c r="F10044">
        <v>90629</v>
      </c>
      <c r="G10044">
        <v>530</v>
      </c>
      <c r="H10044">
        <v>90364</v>
      </c>
      <c r="I10044">
        <v>2271506</v>
      </c>
      <c r="J10044">
        <v>25.06</v>
      </c>
    </row>
    <row r="10045" spans="1:10" x14ac:dyDescent="0.25">
      <c r="A10045">
        <v>1966</v>
      </c>
      <c r="B10045">
        <v>50</v>
      </c>
      <c r="C10045">
        <v>7.4900000000000001E-3</v>
      </c>
      <c r="D10045">
        <v>7.4599999999999996E-3</v>
      </c>
      <c r="E10045">
        <v>0.5</v>
      </c>
      <c r="F10045">
        <v>90098</v>
      </c>
      <c r="G10045">
        <v>672</v>
      </c>
      <c r="H10045">
        <v>89763</v>
      </c>
      <c r="I10045">
        <v>2181143</v>
      </c>
      <c r="J10045">
        <v>24.21</v>
      </c>
    </row>
    <row r="10046" spans="1:10" x14ac:dyDescent="0.25">
      <c r="A10046">
        <v>1966</v>
      </c>
      <c r="B10046">
        <v>51</v>
      </c>
      <c r="C10046">
        <v>7.7200000000000003E-3</v>
      </c>
      <c r="D10046">
        <v>7.6899999999999998E-3</v>
      </c>
      <c r="E10046">
        <v>0.5</v>
      </c>
      <c r="F10046">
        <v>89427</v>
      </c>
      <c r="G10046">
        <v>688</v>
      </c>
      <c r="H10046">
        <v>89083</v>
      </c>
      <c r="I10046">
        <v>2091380</v>
      </c>
      <c r="J10046">
        <v>23.39</v>
      </c>
    </row>
    <row r="10047" spans="1:10" x14ac:dyDescent="0.25">
      <c r="A10047">
        <v>1966</v>
      </c>
      <c r="B10047">
        <v>52</v>
      </c>
      <c r="C10047">
        <v>8.0400000000000003E-3</v>
      </c>
      <c r="D10047">
        <v>8.0000000000000002E-3</v>
      </c>
      <c r="E10047">
        <v>0.5</v>
      </c>
      <c r="F10047">
        <v>88739</v>
      </c>
      <c r="G10047">
        <v>710</v>
      </c>
      <c r="H10047">
        <v>88384</v>
      </c>
      <c r="I10047">
        <v>2002297</v>
      </c>
      <c r="J10047">
        <v>22.56</v>
      </c>
    </row>
    <row r="10048" spans="1:10" x14ac:dyDescent="0.25">
      <c r="A10048">
        <v>1966</v>
      </c>
      <c r="B10048">
        <v>53</v>
      </c>
      <c r="C10048">
        <v>8.8999999999999999E-3</v>
      </c>
      <c r="D10048">
        <v>8.8599999999999998E-3</v>
      </c>
      <c r="E10048">
        <v>0.5</v>
      </c>
      <c r="F10048">
        <v>88029</v>
      </c>
      <c r="G10048">
        <v>780</v>
      </c>
      <c r="H10048">
        <v>87639</v>
      </c>
      <c r="I10048">
        <v>1913914</v>
      </c>
      <c r="J10048">
        <v>21.74</v>
      </c>
    </row>
    <row r="10049" spans="1:10" x14ac:dyDescent="0.25">
      <c r="A10049">
        <v>1966</v>
      </c>
      <c r="B10049">
        <v>54</v>
      </c>
      <c r="C10049">
        <v>1.078E-2</v>
      </c>
      <c r="D10049">
        <v>1.072E-2</v>
      </c>
      <c r="E10049">
        <v>0.5</v>
      </c>
      <c r="F10049">
        <v>87249</v>
      </c>
      <c r="G10049">
        <v>936</v>
      </c>
      <c r="H10049">
        <v>86781</v>
      </c>
      <c r="I10049">
        <v>1826275</v>
      </c>
      <c r="J10049">
        <v>20.93</v>
      </c>
    </row>
    <row r="10050" spans="1:10" x14ac:dyDescent="0.25">
      <c r="A10050">
        <v>1966</v>
      </c>
      <c r="B10050">
        <v>55</v>
      </c>
      <c r="C10050">
        <v>1.073E-2</v>
      </c>
      <c r="D10050">
        <v>1.0670000000000001E-2</v>
      </c>
      <c r="E10050">
        <v>0.5</v>
      </c>
      <c r="F10050">
        <v>86313</v>
      </c>
      <c r="G10050">
        <v>921</v>
      </c>
      <c r="H10050">
        <v>85853</v>
      </c>
      <c r="I10050">
        <v>1739494</v>
      </c>
      <c r="J10050">
        <v>20.149999999999999</v>
      </c>
    </row>
    <row r="10051" spans="1:10" x14ac:dyDescent="0.25">
      <c r="A10051">
        <v>1966</v>
      </c>
      <c r="B10051">
        <v>56</v>
      </c>
      <c r="C10051">
        <v>1.3270000000000001E-2</v>
      </c>
      <c r="D10051">
        <v>1.319E-2</v>
      </c>
      <c r="E10051">
        <v>0.5</v>
      </c>
      <c r="F10051">
        <v>85392</v>
      </c>
      <c r="G10051">
        <v>1126</v>
      </c>
      <c r="H10051">
        <v>84829</v>
      </c>
      <c r="I10051">
        <v>1653642</v>
      </c>
      <c r="J10051">
        <v>19.37</v>
      </c>
    </row>
    <row r="10052" spans="1:10" x14ac:dyDescent="0.25">
      <c r="A10052">
        <v>1966</v>
      </c>
      <c r="B10052">
        <v>57</v>
      </c>
      <c r="C10052">
        <v>1.3390000000000001E-2</v>
      </c>
      <c r="D10052">
        <v>1.3299999999999999E-2</v>
      </c>
      <c r="E10052">
        <v>0.5</v>
      </c>
      <c r="F10052">
        <v>84266</v>
      </c>
      <c r="G10052">
        <v>1121</v>
      </c>
      <c r="H10052">
        <v>83706</v>
      </c>
      <c r="I10052">
        <v>1568812</v>
      </c>
      <c r="J10052">
        <v>18.62</v>
      </c>
    </row>
    <row r="10053" spans="1:10" x14ac:dyDescent="0.25">
      <c r="A10053">
        <v>1966</v>
      </c>
      <c r="B10053">
        <v>58</v>
      </c>
      <c r="C10053">
        <v>1.5429999999999999E-2</v>
      </c>
      <c r="D10053">
        <v>1.5310000000000001E-2</v>
      </c>
      <c r="E10053">
        <v>0.5</v>
      </c>
      <c r="F10053">
        <v>83146</v>
      </c>
      <c r="G10053">
        <v>1273</v>
      </c>
      <c r="H10053">
        <v>82509</v>
      </c>
      <c r="I10053">
        <v>1485107</v>
      </c>
      <c r="J10053">
        <v>17.86</v>
      </c>
    </row>
    <row r="10054" spans="1:10" x14ac:dyDescent="0.25">
      <c r="A10054">
        <v>1966</v>
      </c>
      <c r="B10054">
        <v>59</v>
      </c>
      <c r="C10054">
        <v>1.644E-2</v>
      </c>
      <c r="D10054">
        <v>1.6299999999999999E-2</v>
      </c>
      <c r="E10054">
        <v>0.5</v>
      </c>
      <c r="F10054">
        <v>81872</v>
      </c>
      <c r="G10054">
        <v>1335</v>
      </c>
      <c r="H10054">
        <v>81205</v>
      </c>
      <c r="I10054">
        <v>1402598</v>
      </c>
      <c r="J10054">
        <v>17.13</v>
      </c>
    </row>
    <row r="10055" spans="1:10" x14ac:dyDescent="0.25">
      <c r="A10055">
        <v>1966</v>
      </c>
      <c r="B10055">
        <v>60</v>
      </c>
      <c r="C10055">
        <v>1.8270000000000002E-2</v>
      </c>
      <c r="D10055">
        <v>1.8110000000000001E-2</v>
      </c>
      <c r="E10055">
        <v>0.5</v>
      </c>
      <c r="F10055">
        <v>80537</v>
      </c>
      <c r="G10055">
        <v>1458</v>
      </c>
      <c r="H10055">
        <v>79808</v>
      </c>
      <c r="I10055">
        <v>1321393</v>
      </c>
      <c r="J10055">
        <v>16.41</v>
      </c>
    </row>
    <row r="10056" spans="1:10" x14ac:dyDescent="0.25">
      <c r="A10056">
        <v>1966</v>
      </c>
      <c r="B10056">
        <v>61</v>
      </c>
      <c r="C10056">
        <v>1.985E-2</v>
      </c>
      <c r="D10056">
        <v>1.9650000000000001E-2</v>
      </c>
      <c r="E10056">
        <v>0.5</v>
      </c>
      <c r="F10056">
        <v>79079</v>
      </c>
      <c r="G10056">
        <v>1554</v>
      </c>
      <c r="H10056">
        <v>78302</v>
      </c>
      <c r="I10056">
        <v>1241585</v>
      </c>
      <c r="J10056">
        <v>15.7</v>
      </c>
    </row>
    <row r="10057" spans="1:10" x14ac:dyDescent="0.25">
      <c r="A10057">
        <v>1966</v>
      </c>
      <c r="B10057">
        <v>62</v>
      </c>
      <c r="C10057">
        <v>2.095E-2</v>
      </c>
      <c r="D10057">
        <v>2.0740000000000001E-2</v>
      </c>
      <c r="E10057">
        <v>0.5</v>
      </c>
      <c r="F10057">
        <v>77525</v>
      </c>
      <c r="G10057">
        <v>1608</v>
      </c>
      <c r="H10057">
        <v>76721</v>
      </c>
      <c r="I10057">
        <v>1163283</v>
      </c>
      <c r="J10057">
        <v>15.01</v>
      </c>
    </row>
    <row r="10058" spans="1:10" x14ac:dyDescent="0.25">
      <c r="A10058">
        <v>1966</v>
      </c>
      <c r="B10058">
        <v>63</v>
      </c>
      <c r="C10058">
        <v>2.4039999999999999E-2</v>
      </c>
      <c r="D10058">
        <v>2.375E-2</v>
      </c>
      <c r="E10058">
        <v>0.5</v>
      </c>
      <c r="F10058">
        <v>75917</v>
      </c>
      <c r="G10058">
        <v>1803</v>
      </c>
      <c r="H10058">
        <v>75016</v>
      </c>
      <c r="I10058">
        <v>1086562</v>
      </c>
      <c r="J10058">
        <v>14.31</v>
      </c>
    </row>
    <row r="10059" spans="1:10" x14ac:dyDescent="0.25">
      <c r="A10059">
        <v>1966</v>
      </c>
      <c r="B10059">
        <v>64</v>
      </c>
      <c r="C10059">
        <v>2.8709999999999999E-2</v>
      </c>
      <c r="D10059">
        <v>2.8299999999999999E-2</v>
      </c>
      <c r="E10059">
        <v>0.5</v>
      </c>
      <c r="F10059">
        <v>74114</v>
      </c>
      <c r="G10059">
        <v>2098</v>
      </c>
      <c r="H10059">
        <v>73065</v>
      </c>
      <c r="I10059">
        <v>1011546</v>
      </c>
      <c r="J10059">
        <v>13.65</v>
      </c>
    </row>
    <row r="10060" spans="1:10" x14ac:dyDescent="0.25">
      <c r="A10060">
        <v>1966</v>
      </c>
      <c r="B10060">
        <v>65</v>
      </c>
      <c r="C10060">
        <v>3.0839999999999999E-2</v>
      </c>
      <c r="D10060">
        <v>3.0380000000000001E-2</v>
      </c>
      <c r="E10060">
        <v>0.5</v>
      </c>
      <c r="F10060">
        <v>72016</v>
      </c>
      <c r="G10060">
        <v>2188</v>
      </c>
      <c r="H10060">
        <v>70922</v>
      </c>
      <c r="I10060">
        <v>938481</v>
      </c>
      <c r="J10060">
        <v>13.03</v>
      </c>
    </row>
    <row r="10061" spans="1:10" x14ac:dyDescent="0.25">
      <c r="A10061">
        <v>1966</v>
      </c>
      <c r="B10061">
        <v>66</v>
      </c>
      <c r="C10061">
        <v>3.4000000000000002E-2</v>
      </c>
      <c r="D10061">
        <v>3.3430000000000001E-2</v>
      </c>
      <c r="E10061">
        <v>0.5</v>
      </c>
      <c r="F10061">
        <v>69829</v>
      </c>
      <c r="G10061">
        <v>2335</v>
      </c>
      <c r="H10061">
        <v>68661</v>
      </c>
      <c r="I10061">
        <v>867558</v>
      </c>
      <c r="J10061">
        <v>12.42</v>
      </c>
    </row>
    <row r="10062" spans="1:10" x14ac:dyDescent="0.25">
      <c r="A10062">
        <v>1966</v>
      </c>
      <c r="B10062">
        <v>67</v>
      </c>
      <c r="C10062">
        <v>3.6729999999999999E-2</v>
      </c>
      <c r="D10062">
        <v>3.6069999999999998E-2</v>
      </c>
      <c r="E10062">
        <v>0.5</v>
      </c>
      <c r="F10062">
        <v>67494</v>
      </c>
      <c r="G10062">
        <v>2435</v>
      </c>
      <c r="H10062">
        <v>66277</v>
      </c>
      <c r="I10062">
        <v>798897</v>
      </c>
      <c r="J10062">
        <v>11.84</v>
      </c>
    </row>
    <row r="10063" spans="1:10" x14ac:dyDescent="0.25">
      <c r="A10063">
        <v>1966</v>
      </c>
      <c r="B10063">
        <v>68</v>
      </c>
      <c r="C10063">
        <v>3.9030000000000002E-2</v>
      </c>
      <c r="D10063">
        <v>3.8280000000000002E-2</v>
      </c>
      <c r="E10063">
        <v>0.5</v>
      </c>
      <c r="F10063">
        <v>65059</v>
      </c>
      <c r="G10063">
        <v>2491</v>
      </c>
      <c r="H10063">
        <v>63814</v>
      </c>
      <c r="I10063">
        <v>732620</v>
      </c>
      <c r="J10063">
        <v>11.26</v>
      </c>
    </row>
    <row r="10064" spans="1:10" x14ac:dyDescent="0.25">
      <c r="A10064">
        <v>1966</v>
      </c>
      <c r="B10064">
        <v>69</v>
      </c>
      <c r="C10064">
        <v>4.1779999999999998E-2</v>
      </c>
      <c r="D10064">
        <v>4.0930000000000001E-2</v>
      </c>
      <c r="E10064">
        <v>0.5</v>
      </c>
      <c r="F10064">
        <v>62569</v>
      </c>
      <c r="G10064">
        <v>2561</v>
      </c>
      <c r="H10064">
        <v>61289</v>
      </c>
      <c r="I10064">
        <v>668806</v>
      </c>
      <c r="J10064">
        <v>10.69</v>
      </c>
    </row>
    <row r="10065" spans="1:10" x14ac:dyDescent="0.25">
      <c r="A10065">
        <v>1966</v>
      </c>
      <c r="B10065">
        <v>70</v>
      </c>
      <c r="C10065">
        <v>4.8619999999999997E-2</v>
      </c>
      <c r="D10065">
        <v>4.7469999999999998E-2</v>
      </c>
      <c r="E10065">
        <v>0.5</v>
      </c>
      <c r="F10065">
        <v>60008</v>
      </c>
      <c r="G10065">
        <v>2849</v>
      </c>
      <c r="H10065">
        <v>58584</v>
      </c>
      <c r="I10065">
        <v>607518</v>
      </c>
      <c r="J10065">
        <v>10.119999999999999</v>
      </c>
    </row>
    <row r="10066" spans="1:10" x14ac:dyDescent="0.25">
      <c r="A10066">
        <v>1966</v>
      </c>
      <c r="B10066">
        <v>71</v>
      </c>
      <c r="C10066">
        <v>5.1720000000000002E-2</v>
      </c>
      <c r="D10066">
        <v>5.0410000000000003E-2</v>
      </c>
      <c r="E10066">
        <v>0.5</v>
      </c>
      <c r="F10066">
        <v>57160</v>
      </c>
      <c r="G10066">
        <v>2882</v>
      </c>
      <c r="H10066">
        <v>55719</v>
      </c>
      <c r="I10066">
        <v>548934</v>
      </c>
      <c r="J10066">
        <v>9.6</v>
      </c>
    </row>
    <row r="10067" spans="1:10" x14ac:dyDescent="0.25">
      <c r="A10067">
        <v>1966</v>
      </c>
      <c r="B10067">
        <v>72</v>
      </c>
      <c r="C10067">
        <v>5.7729999999999997E-2</v>
      </c>
      <c r="D10067">
        <v>5.611E-2</v>
      </c>
      <c r="E10067">
        <v>0.5</v>
      </c>
      <c r="F10067">
        <v>54278</v>
      </c>
      <c r="G10067">
        <v>3045</v>
      </c>
      <c r="H10067">
        <v>52755</v>
      </c>
      <c r="I10067">
        <v>493215</v>
      </c>
      <c r="J10067">
        <v>9.09</v>
      </c>
    </row>
    <row r="10068" spans="1:10" x14ac:dyDescent="0.25">
      <c r="A10068">
        <v>1966</v>
      </c>
      <c r="B10068">
        <v>73</v>
      </c>
      <c r="C10068">
        <v>6.4070000000000002E-2</v>
      </c>
      <c r="D10068">
        <v>6.2080000000000003E-2</v>
      </c>
      <c r="E10068">
        <v>0.5</v>
      </c>
      <c r="F10068">
        <v>51233</v>
      </c>
      <c r="G10068">
        <v>3181</v>
      </c>
      <c r="H10068">
        <v>49642</v>
      </c>
      <c r="I10068">
        <v>440460</v>
      </c>
      <c r="J10068">
        <v>8.6</v>
      </c>
    </row>
    <row r="10069" spans="1:10" x14ac:dyDescent="0.25">
      <c r="A10069">
        <v>1966</v>
      </c>
      <c r="B10069">
        <v>74</v>
      </c>
      <c r="C10069">
        <v>6.9309999999999997E-2</v>
      </c>
      <c r="D10069">
        <v>6.6989999999999994E-2</v>
      </c>
      <c r="E10069">
        <v>0.5</v>
      </c>
      <c r="F10069">
        <v>48052</v>
      </c>
      <c r="G10069">
        <v>3219</v>
      </c>
      <c r="H10069">
        <v>46442</v>
      </c>
      <c r="I10069">
        <v>390817</v>
      </c>
      <c r="J10069">
        <v>8.1300000000000008</v>
      </c>
    </row>
    <row r="10070" spans="1:10" x14ac:dyDescent="0.25">
      <c r="A10070">
        <v>1966</v>
      </c>
      <c r="B10070">
        <v>75</v>
      </c>
      <c r="C10070">
        <v>7.4370000000000006E-2</v>
      </c>
      <c r="D10070">
        <v>7.17E-2</v>
      </c>
      <c r="E10070">
        <v>0.5</v>
      </c>
      <c r="F10070">
        <v>44833</v>
      </c>
      <c r="G10070">
        <v>3215</v>
      </c>
      <c r="H10070">
        <v>43226</v>
      </c>
      <c r="I10070">
        <v>344375</v>
      </c>
      <c r="J10070">
        <v>7.68</v>
      </c>
    </row>
    <row r="10071" spans="1:10" x14ac:dyDescent="0.25">
      <c r="A10071">
        <v>1966</v>
      </c>
      <c r="B10071">
        <v>76</v>
      </c>
      <c r="C10071">
        <v>7.6749999999999999E-2</v>
      </c>
      <c r="D10071">
        <v>7.3910000000000003E-2</v>
      </c>
      <c r="E10071">
        <v>0.5</v>
      </c>
      <c r="F10071">
        <v>41618</v>
      </c>
      <c r="G10071">
        <v>3076</v>
      </c>
      <c r="H10071">
        <v>40080</v>
      </c>
      <c r="I10071">
        <v>301149</v>
      </c>
      <c r="J10071">
        <v>7.24</v>
      </c>
    </row>
    <row r="10072" spans="1:10" x14ac:dyDescent="0.25">
      <c r="A10072">
        <v>1966</v>
      </c>
      <c r="B10072">
        <v>77</v>
      </c>
      <c r="C10072">
        <v>8.6260000000000003E-2</v>
      </c>
      <c r="D10072">
        <v>8.269E-2</v>
      </c>
      <c r="E10072">
        <v>0.5</v>
      </c>
      <c r="F10072">
        <v>38542</v>
      </c>
      <c r="G10072">
        <v>3187</v>
      </c>
      <c r="H10072">
        <v>36949</v>
      </c>
      <c r="I10072">
        <v>261069</v>
      </c>
      <c r="J10072">
        <v>6.77</v>
      </c>
    </row>
    <row r="10073" spans="1:10" x14ac:dyDescent="0.25">
      <c r="A10073">
        <v>1966</v>
      </c>
      <c r="B10073">
        <v>78</v>
      </c>
      <c r="C10073">
        <v>0.10531</v>
      </c>
      <c r="D10073">
        <v>0.10004</v>
      </c>
      <c r="E10073">
        <v>0.5</v>
      </c>
      <c r="F10073">
        <v>35355</v>
      </c>
      <c r="G10073">
        <v>3537</v>
      </c>
      <c r="H10073">
        <v>33587</v>
      </c>
      <c r="I10073">
        <v>224120</v>
      </c>
      <c r="J10073">
        <v>6.34</v>
      </c>
    </row>
    <row r="10074" spans="1:10" x14ac:dyDescent="0.25">
      <c r="A10074">
        <v>1966</v>
      </c>
      <c r="B10074">
        <v>79</v>
      </c>
      <c r="C10074">
        <v>0.10672</v>
      </c>
      <c r="D10074">
        <v>0.10131</v>
      </c>
      <c r="E10074">
        <v>0.5</v>
      </c>
      <c r="F10074">
        <v>31818</v>
      </c>
      <c r="G10074">
        <v>3224</v>
      </c>
      <c r="H10074">
        <v>30206</v>
      </c>
      <c r="I10074">
        <v>190533</v>
      </c>
      <c r="J10074">
        <v>5.99</v>
      </c>
    </row>
    <row r="10075" spans="1:10" x14ac:dyDescent="0.25">
      <c r="A10075">
        <v>1966</v>
      </c>
      <c r="B10075">
        <v>80</v>
      </c>
      <c r="C10075">
        <v>0.10797</v>
      </c>
      <c r="D10075">
        <v>0.10244</v>
      </c>
      <c r="E10075">
        <v>0.5</v>
      </c>
      <c r="F10075">
        <v>28595</v>
      </c>
      <c r="G10075">
        <v>2929</v>
      </c>
      <c r="H10075">
        <v>27130</v>
      </c>
      <c r="I10075">
        <v>160327</v>
      </c>
      <c r="J10075">
        <v>5.61</v>
      </c>
    </row>
    <row r="10076" spans="1:10" x14ac:dyDescent="0.25">
      <c r="A10076">
        <v>1966</v>
      </c>
      <c r="B10076">
        <v>81</v>
      </c>
      <c r="C10076">
        <v>0.12709999999999999</v>
      </c>
      <c r="D10076">
        <v>0.1195</v>
      </c>
      <c r="E10076">
        <v>0.5</v>
      </c>
      <c r="F10076">
        <v>25665</v>
      </c>
      <c r="G10076">
        <v>3067</v>
      </c>
      <c r="H10076">
        <v>24132</v>
      </c>
      <c r="I10076">
        <v>133197</v>
      </c>
      <c r="J10076">
        <v>5.19</v>
      </c>
    </row>
    <row r="10077" spans="1:10" x14ac:dyDescent="0.25">
      <c r="A10077">
        <v>1966</v>
      </c>
      <c r="B10077">
        <v>82</v>
      </c>
      <c r="C10077">
        <v>0.14573</v>
      </c>
      <c r="D10077">
        <v>0.13583000000000001</v>
      </c>
      <c r="E10077">
        <v>0.5</v>
      </c>
      <c r="F10077">
        <v>22598</v>
      </c>
      <c r="G10077">
        <v>3070</v>
      </c>
      <c r="H10077">
        <v>21064</v>
      </c>
      <c r="I10077">
        <v>109065</v>
      </c>
      <c r="J10077">
        <v>4.83</v>
      </c>
    </row>
    <row r="10078" spans="1:10" x14ac:dyDescent="0.25">
      <c r="A10078">
        <v>1966</v>
      </c>
      <c r="B10078">
        <v>83</v>
      </c>
      <c r="C10078">
        <v>0.16847000000000001</v>
      </c>
      <c r="D10078">
        <v>0.15537999999999999</v>
      </c>
      <c r="E10078">
        <v>0.5</v>
      </c>
      <c r="F10078">
        <v>19529</v>
      </c>
      <c r="G10078">
        <v>3034</v>
      </c>
      <c r="H10078">
        <v>18012</v>
      </c>
      <c r="I10078">
        <v>88001</v>
      </c>
      <c r="J10078">
        <v>4.51</v>
      </c>
    </row>
    <row r="10079" spans="1:10" x14ac:dyDescent="0.25">
      <c r="A10079">
        <v>1966</v>
      </c>
      <c r="B10079">
        <v>84</v>
      </c>
      <c r="C10079">
        <v>0.16732</v>
      </c>
      <c r="D10079">
        <v>0.15440000000000001</v>
      </c>
      <c r="E10079">
        <v>0.5</v>
      </c>
      <c r="F10079">
        <v>16494</v>
      </c>
      <c r="G10079">
        <v>2547</v>
      </c>
      <c r="H10079">
        <v>15221</v>
      </c>
      <c r="I10079">
        <v>69990</v>
      </c>
      <c r="J10079">
        <v>4.24</v>
      </c>
    </row>
    <row r="10080" spans="1:10" x14ac:dyDescent="0.25">
      <c r="A10080">
        <v>1966</v>
      </c>
      <c r="B10080">
        <v>85</v>
      </c>
      <c r="C10080">
        <v>0.18751999999999999</v>
      </c>
      <c r="D10080">
        <v>0.17144999999999999</v>
      </c>
      <c r="E10080">
        <v>0.5</v>
      </c>
      <c r="F10080">
        <v>13948</v>
      </c>
      <c r="G10080">
        <v>2391</v>
      </c>
      <c r="H10080">
        <v>12752</v>
      </c>
      <c r="I10080">
        <v>54769</v>
      </c>
      <c r="J10080">
        <v>3.93</v>
      </c>
    </row>
    <row r="10081" spans="1:10" x14ac:dyDescent="0.25">
      <c r="A10081">
        <v>1966</v>
      </c>
      <c r="B10081">
        <v>86</v>
      </c>
      <c r="C10081">
        <v>0.21177000000000001</v>
      </c>
      <c r="D10081">
        <v>0.19148999999999999</v>
      </c>
      <c r="E10081">
        <v>0.5</v>
      </c>
      <c r="F10081">
        <v>11556</v>
      </c>
      <c r="G10081">
        <v>2213</v>
      </c>
      <c r="H10081">
        <v>10450</v>
      </c>
      <c r="I10081">
        <v>42017</v>
      </c>
      <c r="J10081">
        <v>3.64</v>
      </c>
    </row>
    <row r="10082" spans="1:10" x14ac:dyDescent="0.25">
      <c r="A10082">
        <v>1966</v>
      </c>
      <c r="B10082">
        <v>87</v>
      </c>
      <c r="C10082">
        <v>0.25302000000000002</v>
      </c>
      <c r="D10082">
        <v>0.22459999999999999</v>
      </c>
      <c r="E10082">
        <v>0.5</v>
      </c>
      <c r="F10082">
        <v>9343</v>
      </c>
      <c r="G10082">
        <v>2099</v>
      </c>
      <c r="H10082">
        <v>8294</v>
      </c>
      <c r="I10082">
        <v>31567</v>
      </c>
      <c r="J10082">
        <v>3.38</v>
      </c>
    </row>
    <row r="10083" spans="1:10" x14ac:dyDescent="0.25">
      <c r="A10083">
        <v>1966</v>
      </c>
      <c r="B10083">
        <v>88</v>
      </c>
      <c r="C10083">
        <v>0.26902999999999999</v>
      </c>
      <c r="D10083">
        <v>0.23713000000000001</v>
      </c>
      <c r="E10083">
        <v>0.5</v>
      </c>
      <c r="F10083">
        <v>7245</v>
      </c>
      <c r="G10083">
        <v>1718</v>
      </c>
      <c r="H10083">
        <v>6386</v>
      </c>
      <c r="I10083">
        <v>23273</v>
      </c>
      <c r="J10083">
        <v>3.21</v>
      </c>
    </row>
    <row r="10084" spans="1:10" x14ac:dyDescent="0.25">
      <c r="A10084">
        <v>1966</v>
      </c>
      <c r="B10084">
        <v>89</v>
      </c>
      <c r="C10084">
        <v>0.28802</v>
      </c>
      <c r="D10084">
        <v>0.25176999999999999</v>
      </c>
      <c r="E10084">
        <v>0.5</v>
      </c>
      <c r="F10084">
        <v>5527</v>
      </c>
      <c r="G10084">
        <v>1391</v>
      </c>
      <c r="H10084">
        <v>4831</v>
      </c>
      <c r="I10084">
        <v>16887</v>
      </c>
      <c r="J10084">
        <v>3.06</v>
      </c>
    </row>
    <row r="10085" spans="1:10" x14ac:dyDescent="0.25">
      <c r="A10085">
        <v>1966</v>
      </c>
      <c r="B10085">
        <v>90</v>
      </c>
      <c r="C10085">
        <v>0.28155999999999998</v>
      </c>
      <c r="D10085">
        <v>0.24681</v>
      </c>
      <c r="E10085">
        <v>0.5</v>
      </c>
      <c r="F10085">
        <v>4135</v>
      </c>
      <c r="G10085">
        <v>1021</v>
      </c>
      <c r="H10085">
        <v>3625</v>
      </c>
      <c r="I10085">
        <v>12056</v>
      </c>
      <c r="J10085">
        <v>2.92</v>
      </c>
    </row>
    <row r="10086" spans="1:10" x14ac:dyDescent="0.25">
      <c r="A10086">
        <v>1966</v>
      </c>
      <c r="B10086">
        <v>91</v>
      </c>
      <c r="C10086">
        <v>0.28498000000000001</v>
      </c>
      <c r="D10086">
        <v>0.24944</v>
      </c>
      <c r="E10086">
        <v>0.5</v>
      </c>
      <c r="F10086">
        <v>3115</v>
      </c>
      <c r="G10086">
        <v>777</v>
      </c>
      <c r="H10086">
        <v>2726</v>
      </c>
      <c r="I10086">
        <v>8431</v>
      </c>
      <c r="J10086">
        <v>2.71</v>
      </c>
    </row>
    <row r="10087" spans="1:10" x14ac:dyDescent="0.25">
      <c r="A10087">
        <v>1966</v>
      </c>
      <c r="B10087">
        <v>92</v>
      </c>
      <c r="C10087">
        <v>0.36307</v>
      </c>
      <c r="D10087">
        <v>0.30729000000000001</v>
      </c>
      <c r="E10087">
        <v>0.5</v>
      </c>
      <c r="F10087">
        <v>2338</v>
      </c>
      <c r="G10087">
        <v>718</v>
      </c>
      <c r="H10087">
        <v>1979</v>
      </c>
      <c r="I10087">
        <v>5705</v>
      </c>
      <c r="J10087">
        <v>2.44</v>
      </c>
    </row>
    <row r="10088" spans="1:10" x14ac:dyDescent="0.25">
      <c r="A10088">
        <v>1966</v>
      </c>
      <c r="B10088">
        <v>93</v>
      </c>
      <c r="C10088">
        <v>0.38777</v>
      </c>
      <c r="D10088">
        <v>0.32479000000000002</v>
      </c>
      <c r="E10088">
        <v>0.5</v>
      </c>
      <c r="F10088">
        <v>1619</v>
      </c>
      <c r="G10088">
        <v>526</v>
      </c>
      <c r="H10088">
        <v>1356</v>
      </c>
      <c r="I10088">
        <v>3726</v>
      </c>
      <c r="J10088">
        <v>2.2999999999999998</v>
      </c>
    </row>
    <row r="10089" spans="1:10" x14ac:dyDescent="0.25">
      <c r="A10089">
        <v>1966</v>
      </c>
      <c r="B10089">
        <v>94</v>
      </c>
      <c r="C10089">
        <v>0.41715000000000002</v>
      </c>
      <c r="D10089">
        <v>0.34516000000000002</v>
      </c>
      <c r="E10089">
        <v>0.5</v>
      </c>
      <c r="F10089">
        <v>1093</v>
      </c>
      <c r="G10089">
        <v>377</v>
      </c>
      <c r="H10089">
        <v>905</v>
      </c>
      <c r="I10089">
        <v>2370</v>
      </c>
      <c r="J10089">
        <v>2.17</v>
      </c>
    </row>
    <row r="10090" spans="1:10" x14ac:dyDescent="0.25">
      <c r="A10090">
        <v>1966</v>
      </c>
      <c r="B10090">
        <v>95</v>
      </c>
      <c r="C10090">
        <v>0.44713000000000003</v>
      </c>
      <c r="D10090">
        <v>0.36542999999999998</v>
      </c>
      <c r="E10090">
        <v>0.5</v>
      </c>
      <c r="F10090">
        <v>716</v>
      </c>
      <c r="G10090">
        <v>262</v>
      </c>
      <c r="H10090">
        <v>585</v>
      </c>
      <c r="I10090">
        <v>1465</v>
      </c>
      <c r="J10090">
        <v>2.0499999999999998</v>
      </c>
    </row>
    <row r="10091" spans="1:10" x14ac:dyDescent="0.25">
      <c r="A10091">
        <v>1966</v>
      </c>
      <c r="B10091">
        <v>96</v>
      </c>
      <c r="C10091">
        <v>0.47750999999999999</v>
      </c>
      <c r="D10091">
        <v>0.38546999999999998</v>
      </c>
      <c r="E10091">
        <v>0.5</v>
      </c>
      <c r="F10091">
        <v>454</v>
      </c>
      <c r="G10091">
        <v>175</v>
      </c>
      <c r="H10091">
        <v>367</v>
      </c>
      <c r="I10091">
        <v>880</v>
      </c>
      <c r="J10091">
        <v>1.94</v>
      </c>
    </row>
    <row r="10092" spans="1:10" x14ac:dyDescent="0.25">
      <c r="A10092">
        <v>1966</v>
      </c>
      <c r="B10092">
        <v>97</v>
      </c>
      <c r="C10092">
        <v>0.50805</v>
      </c>
      <c r="D10092">
        <v>0.40512999999999999</v>
      </c>
      <c r="E10092">
        <v>0.5</v>
      </c>
      <c r="F10092">
        <v>279</v>
      </c>
      <c r="G10092">
        <v>113</v>
      </c>
      <c r="H10092">
        <v>223</v>
      </c>
      <c r="I10092">
        <v>513</v>
      </c>
      <c r="J10092">
        <v>1.84</v>
      </c>
    </row>
    <row r="10093" spans="1:10" x14ac:dyDescent="0.25">
      <c r="A10093">
        <v>1966</v>
      </c>
      <c r="B10093">
        <v>98</v>
      </c>
      <c r="C10093">
        <v>0.53852999999999995</v>
      </c>
      <c r="D10093">
        <v>0.42427999999999999</v>
      </c>
      <c r="E10093">
        <v>0.5</v>
      </c>
      <c r="F10093">
        <v>166</v>
      </c>
      <c r="G10093">
        <v>70</v>
      </c>
      <c r="H10093">
        <v>131</v>
      </c>
      <c r="I10093">
        <v>290</v>
      </c>
      <c r="J10093">
        <v>1.75</v>
      </c>
    </row>
    <row r="10094" spans="1:10" x14ac:dyDescent="0.25">
      <c r="A10094">
        <v>1966</v>
      </c>
      <c r="B10094">
        <v>99</v>
      </c>
      <c r="C10094">
        <v>0.56872</v>
      </c>
      <c r="D10094">
        <v>0.44280999999999998</v>
      </c>
      <c r="E10094">
        <v>0.5</v>
      </c>
      <c r="F10094">
        <v>96</v>
      </c>
      <c r="G10094">
        <v>42</v>
      </c>
      <c r="H10094">
        <v>74</v>
      </c>
      <c r="I10094">
        <v>159</v>
      </c>
      <c r="J10094">
        <v>1.67</v>
      </c>
    </row>
    <row r="10095" spans="1:10" x14ac:dyDescent="0.25">
      <c r="A10095">
        <v>1966</v>
      </c>
      <c r="B10095">
        <v>100</v>
      </c>
      <c r="C10095">
        <v>0.59841999999999995</v>
      </c>
      <c r="D10095">
        <v>0.46060000000000001</v>
      </c>
      <c r="E10095">
        <v>0.5</v>
      </c>
      <c r="F10095">
        <v>53</v>
      </c>
      <c r="G10095">
        <v>25</v>
      </c>
      <c r="H10095">
        <v>41</v>
      </c>
      <c r="I10095">
        <v>85</v>
      </c>
      <c r="J10095">
        <v>1.6</v>
      </c>
    </row>
    <row r="10096" spans="1:10" x14ac:dyDescent="0.25">
      <c r="A10096">
        <v>1966</v>
      </c>
      <c r="B10096">
        <v>101</v>
      </c>
      <c r="C10096">
        <v>0.62741000000000002</v>
      </c>
      <c r="D10096">
        <v>0.47759000000000001</v>
      </c>
      <c r="E10096">
        <v>0.5</v>
      </c>
      <c r="F10096">
        <v>29</v>
      </c>
      <c r="G10096">
        <v>14</v>
      </c>
      <c r="H10096">
        <v>22</v>
      </c>
      <c r="I10096">
        <v>44</v>
      </c>
      <c r="J10096">
        <v>1.53</v>
      </c>
    </row>
    <row r="10097" spans="1:10" x14ac:dyDescent="0.25">
      <c r="A10097">
        <v>1966</v>
      </c>
      <c r="B10097">
        <v>102</v>
      </c>
      <c r="C10097">
        <v>0.65551000000000004</v>
      </c>
      <c r="D10097">
        <v>0.49370000000000003</v>
      </c>
      <c r="E10097">
        <v>0.5</v>
      </c>
      <c r="F10097">
        <v>15</v>
      </c>
      <c r="G10097">
        <v>7</v>
      </c>
      <c r="H10097">
        <v>11</v>
      </c>
      <c r="I10097">
        <v>22</v>
      </c>
      <c r="J10097">
        <v>1.47</v>
      </c>
    </row>
    <row r="10098" spans="1:10" x14ac:dyDescent="0.25">
      <c r="A10098">
        <v>1966</v>
      </c>
      <c r="B10098">
        <v>103</v>
      </c>
      <c r="C10098">
        <v>0.68255999999999994</v>
      </c>
      <c r="D10098">
        <v>0.50888999999999995</v>
      </c>
      <c r="E10098">
        <v>0.5</v>
      </c>
      <c r="F10098">
        <v>8</v>
      </c>
      <c r="G10098">
        <v>4</v>
      </c>
      <c r="H10098">
        <v>6</v>
      </c>
      <c r="I10098">
        <v>11</v>
      </c>
      <c r="J10098">
        <v>1.42</v>
      </c>
    </row>
    <row r="10099" spans="1:10" x14ac:dyDescent="0.25">
      <c r="A10099">
        <v>1966</v>
      </c>
      <c r="B10099">
        <v>104</v>
      </c>
      <c r="C10099">
        <v>0.70843</v>
      </c>
      <c r="D10099">
        <v>0.52312999999999998</v>
      </c>
      <c r="E10099">
        <v>0.5</v>
      </c>
      <c r="F10099">
        <v>4</v>
      </c>
      <c r="G10099">
        <v>2</v>
      </c>
      <c r="H10099">
        <v>3</v>
      </c>
      <c r="I10099">
        <v>5</v>
      </c>
      <c r="J10099">
        <v>1.37</v>
      </c>
    </row>
    <row r="10100" spans="1:10" x14ac:dyDescent="0.25">
      <c r="A10100">
        <v>1966</v>
      </c>
      <c r="B10100">
        <v>105</v>
      </c>
      <c r="C10100">
        <v>0.73302</v>
      </c>
      <c r="D10100">
        <v>0.53642000000000001</v>
      </c>
      <c r="E10100">
        <v>0.5</v>
      </c>
      <c r="F10100">
        <v>2</v>
      </c>
      <c r="G10100">
        <v>1</v>
      </c>
      <c r="H10100">
        <v>1</v>
      </c>
      <c r="I10100">
        <v>2</v>
      </c>
      <c r="J10100">
        <v>1.33</v>
      </c>
    </row>
    <row r="10101" spans="1:10" x14ac:dyDescent="0.25">
      <c r="A10101">
        <v>1966</v>
      </c>
      <c r="B10101">
        <v>106</v>
      </c>
      <c r="C10101">
        <v>0.75624999999999998</v>
      </c>
      <c r="D10101">
        <v>0.54874999999999996</v>
      </c>
      <c r="E10101">
        <v>0.5</v>
      </c>
      <c r="F10101">
        <v>1</v>
      </c>
      <c r="G10101">
        <v>0</v>
      </c>
      <c r="H10101">
        <v>1</v>
      </c>
      <c r="I10101">
        <v>1</v>
      </c>
      <c r="J10101">
        <v>1.3</v>
      </c>
    </row>
    <row r="10102" spans="1:10" x14ac:dyDescent="0.25">
      <c r="A10102">
        <v>1966</v>
      </c>
      <c r="B10102">
        <v>107</v>
      </c>
      <c r="C10102">
        <v>0.77807000000000004</v>
      </c>
      <c r="D10102">
        <v>0.56015000000000004</v>
      </c>
      <c r="E10102">
        <v>0.5</v>
      </c>
      <c r="F10102">
        <v>0</v>
      </c>
      <c r="G10102">
        <v>0</v>
      </c>
      <c r="H10102">
        <v>0</v>
      </c>
      <c r="I10102">
        <v>0</v>
      </c>
      <c r="J10102">
        <v>1.26</v>
      </c>
    </row>
    <row r="10103" spans="1:10" x14ac:dyDescent="0.25">
      <c r="A10103">
        <v>1966</v>
      </c>
      <c r="B10103">
        <v>108</v>
      </c>
      <c r="C10103">
        <v>0.79845999999999995</v>
      </c>
      <c r="D10103">
        <v>0.57064000000000004</v>
      </c>
      <c r="E10103">
        <v>0.5</v>
      </c>
      <c r="F10103">
        <v>0</v>
      </c>
      <c r="G10103">
        <v>0</v>
      </c>
      <c r="H10103">
        <v>0</v>
      </c>
      <c r="I10103">
        <v>0</v>
      </c>
      <c r="J10103">
        <v>1.24</v>
      </c>
    </row>
    <row r="10104" spans="1:10" x14ac:dyDescent="0.25">
      <c r="A10104">
        <v>1966</v>
      </c>
      <c r="B10104">
        <v>109</v>
      </c>
      <c r="C10104">
        <v>0.81740999999999997</v>
      </c>
      <c r="D10104">
        <v>0.58026</v>
      </c>
      <c r="E10104">
        <v>0.5</v>
      </c>
      <c r="F10104">
        <v>0</v>
      </c>
      <c r="G10104">
        <v>0</v>
      </c>
      <c r="H10104">
        <v>0</v>
      </c>
      <c r="I10104">
        <v>0</v>
      </c>
      <c r="J10104">
        <v>1.21</v>
      </c>
    </row>
    <row r="10105" spans="1:10" x14ac:dyDescent="0.25">
      <c r="A10105">
        <v>1966</v>
      </c>
      <c r="B10105" t="s">
        <v>25</v>
      </c>
      <c r="C10105">
        <v>0.83494999999999997</v>
      </c>
      <c r="D10105">
        <v>1</v>
      </c>
      <c r="E10105">
        <v>1.2</v>
      </c>
      <c r="F10105">
        <v>0</v>
      </c>
      <c r="G10105">
        <v>0</v>
      </c>
      <c r="H10105">
        <v>0</v>
      </c>
      <c r="I10105">
        <v>0</v>
      </c>
      <c r="J10105">
        <v>1.2</v>
      </c>
    </row>
    <row r="10106" spans="1:10" x14ac:dyDescent="0.25">
      <c r="A10106">
        <v>1967</v>
      </c>
      <c r="B10106">
        <v>0</v>
      </c>
      <c r="C10106">
        <v>2.0559999999999998E-2</v>
      </c>
      <c r="D10106">
        <v>2.019E-2</v>
      </c>
      <c r="E10106">
        <v>0.11</v>
      </c>
      <c r="F10106">
        <v>100000</v>
      </c>
      <c r="G10106">
        <v>2019</v>
      </c>
      <c r="H10106">
        <v>98200</v>
      </c>
      <c r="I10106">
        <v>6969720</v>
      </c>
      <c r="J10106">
        <v>69.7</v>
      </c>
    </row>
    <row r="10107" spans="1:10" x14ac:dyDescent="0.25">
      <c r="A10107">
        <v>1967</v>
      </c>
      <c r="B10107">
        <v>1</v>
      </c>
      <c r="C10107">
        <v>1.34E-3</v>
      </c>
      <c r="D10107">
        <v>1.34E-3</v>
      </c>
      <c r="E10107">
        <v>0.5</v>
      </c>
      <c r="F10107">
        <v>97981</v>
      </c>
      <c r="G10107">
        <v>132</v>
      </c>
      <c r="H10107">
        <v>97915</v>
      </c>
      <c r="I10107">
        <v>6871520</v>
      </c>
      <c r="J10107">
        <v>70.13</v>
      </c>
    </row>
    <row r="10108" spans="1:10" x14ac:dyDescent="0.25">
      <c r="A10108">
        <v>1967</v>
      </c>
      <c r="B10108">
        <v>2</v>
      </c>
      <c r="C10108">
        <v>1.1299999999999999E-3</v>
      </c>
      <c r="D10108">
        <v>1.1299999999999999E-3</v>
      </c>
      <c r="E10108">
        <v>0.5</v>
      </c>
      <c r="F10108">
        <v>97849</v>
      </c>
      <c r="G10108">
        <v>110</v>
      </c>
      <c r="H10108">
        <v>97794</v>
      </c>
      <c r="I10108">
        <v>6773605</v>
      </c>
      <c r="J10108">
        <v>69.22</v>
      </c>
    </row>
    <row r="10109" spans="1:10" x14ac:dyDescent="0.25">
      <c r="A10109">
        <v>1967</v>
      </c>
      <c r="B10109">
        <v>3</v>
      </c>
      <c r="C10109">
        <v>6.8000000000000005E-4</v>
      </c>
      <c r="D10109">
        <v>6.8000000000000005E-4</v>
      </c>
      <c r="E10109">
        <v>0.5</v>
      </c>
      <c r="F10109">
        <v>97739</v>
      </c>
      <c r="G10109">
        <v>67</v>
      </c>
      <c r="H10109">
        <v>97706</v>
      </c>
      <c r="I10109">
        <v>6675811</v>
      </c>
      <c r="J10109">
        <v>68.3</v>
      </c>
    </row>
    <row r="10110" spans="1:10" x14ac:dyDescent="0.25">
      <c r="A10110">
        <v>1967</v>
      </c>
      <c r="B10110">
        <v>4</v>
      </c>
      <c r="C10110">
        <v>6.7000000000000002E-4</v>
      </c>
      <c r="D10110">
        <v>6.7000000000000002E-4</v>
      </c>
      <c r="E10110">
        <v>0.5</v>
      </c>
      <c r="F10110">
        <v>97672</v>
      </c>
      <c r="G10110">
        <v>65</v>
      </c>
      <c r="H10110">
        <v>97640</v>
      </c>
      <c r="I10110">
        <v>6578105</v>
      </c>
      <c r="J10110">
        <v>67.349999999999994</v>
      </c>
    </row>
    <row r="10111" spans="1:10" x14ac:dyDescent="0.25">
      <c r="A10111">
        <v>1967</v>
      </c>
      <c r="B10111">
        <v>5</v>
      </c>
      <c r="C10111">
        <v>9.2000000000000003E-4</v>
      </c>
      <c r="D10111">
        <v>9.2000000000000003E-4</v>
      </c>
      <c r="E10111">
        <v>0.5</v>
      </c>
      <c r="F10111">
        <v>97607</v>
      </c>
      <c r="G10111">
        <v>89</v>
      </c>
      <c r="H10111">
        <v>97562</v>
      </c>
      <c r="I10111">
        <v>6480466</v>
      </c>
      <c r="J10111">
        <v>66.39</v>
      </c>
    </row>
    <row r="10112" spans="1:10" x14ac:dyDescent="0.25">
      <c r="A10112">
        <v>1967</v>
      </c>
      <c r="B10112">
        <v>6</v>
      </c>
      <c r="C10112">
        <v>6.6E-4</v>
      </c>
      <c r="D10112">
        <v>6.6E-4</v>
      </c>
      <c r="E10112">
        <v>0.5</v>
      </c>
      <c r="F10112">
        <v>97518</v>
      </c>
      <c r="G10112">
        <v>64</v>
      </c>
      <c r="H10112">
        <v>97486</v>
      </c>
      <c r="I10112">
        <v>6382903</v>
      </c>
      <c r="J10112">
        <v>65.45</v>
      </c>
    </row>
    <row r="10113" spans="1:10" x14ac:dyDescent="0.25">
      <c r="A10113">
        <v>1967</v>
      </c>
      <c r="B10113">
        <v>7</v>
      </c>
      <c r="C10113">
        <v>7.6000000000000004E-4</v>
      </c>
      <c r="D10113">
        <v>7.6000000000000004E-4</v>
      </c>
      <c r="E10113">
        <v>0.5</v>
      </c>
      <c r="F10113">
        <v>97453</v>
      </c>
      <c r="G10113">
        <v>74</v>
      </c>
      <c r="H10113">
        <v>97417</v>
      </c>
      <c r="I10113">
        <v>6285418</v>
      </c>
      <c r="J10113">
        <v>64.5</v>
      </c>
    </row>
    <row r="10114" spans="1:10" x14ac:dyDescent="0.25">
      <c r="A10114">
        <v>1967</v>
      </c>
      <c r="B10114">
        <v>8</v>
      </c>
      <c r="C10114">
        <v>5.5000000000000003E-4</v>
      </c>
      <c r="D10114">
        <v>5.5000000000000003E-4</v>
      </c>
      <c r="E10114">
        <v>0.5</v>
      </c>
      <c r="F10114">
        <v>97380</v>
      </c>
      <c r="G10114">
        <v>53</v>
      </c>
      <c r="H10114">
        <v>97353</v>
      </c>
      <c r="I10114">
        <v>6188001</v>
      </c>
      <c r="J10114">
        <v>63.55</v>
      </c>
    </row>
    <row r="10115" spans="1:10" x14ac:dyDescent="0.25">
      <c r="A10115">
        <v>1967</v>
      </c>
      <c r="B10115">
        <v>9</v>
      </c>
      <c r="C10115">
        <v>5.6999999999999998E-4</v>
      </c>
      <c r="D10115">
        <v>5.6999999999999998E-4</v>
      </c>
      <c r="E10115">
        <v>0.5</v>
      </c>
      <c r="F10115">
        <v>97326</v>
      </c>
      <c r="G10115">
        <v>56</v>
      </c>
      <c r="H10115">
        <v>97298</v>
      </c>
      <c r="I10115">
        <v>6090648</v>
      </c>
      <c r="J10115">
        <v>62.58</v>
      </c>
    </row>
    <row r="10116" spans="1:10" x14ac:dyDescent="0.25">
      <c r="A10116">
        <v>1967</v>
      </c>
      <c r="B10116">
        <v>10</v>
      </c>
      <c r="C10116">
        <v>5.1999999999999995E-4</v>
      </c>
      <c r="D10116">
        <v>5.1999999999999995E-4</v>
      </c>
      <c r="E10116">
        <v>0.5</v>
      </c>
      <c r="F10116">
        <v>97270</v>
      </c>
      <c r="G10116">
        <v>50</v>
      </c>
      <c r="H10116">
        <v>97245</v>
      </c>
      <c r="I10116">
        <v>5993349</v>
      </c>
      <c r="J10116">
        <v>61.62</v>
      </c>
    </row>
    <row r="10117" spans="1:10" x14ac:dyDescent="0.25">
      <c r="A10117">
        <v>1967</v>
      </c>
      <c r="B10117">
        <v>11</v>
      </c>
      <c r="C10117">
        <v>3.8000000000000002E-4</v>
      </c>
      <c r="D10117">
        <v>3.8000000000000002E-4</v>
      </c>
      <c r="E10117">
        <v>0.5</v>
      </c>
      <c r="F10117">
        <v>97220</v>
      </c>
      <c r="G10117">
        <v>37</v>
      </c>
      <c r="H10117">
        <v>97202</v>
      </c>
      <c r="I10117">
        <v>5896104</v>
      </c>
      <c r="J10117">
        <v>60.65</v>
      </c>
    </row>
    <row r="10118" spans="1:10" x14ac:dyDescent="0.25">
      <c r="A10118">
        <v>1967</v>
      </c>
      <c r="B10118">
        <v>12</v>
      </c>
      <c r="C10118">
        <v>5.2999999999999998E-4</v>
      </c>
      <c r="D10118">
        <v>5.2999999999999998E-4</v>
      </c>
      <c r="E10118">
        <v>0.5</v>
      </c>
      <c r="F10118">
        <v>97183</v>
      </c>
      <c r="G10118">
        <v>51</v>
      </c>
      <c r="H10118">
        <v>97158</v>
      </c>
      <c r="I10118">
        <v>5798902</v>
      </c>
      <c r="J10118">
        <v>59.67</v>
      </c>
    </row>
    <row r="10119" spans="1:10" x14ac:dyDescent="0.25">
      <c r="A10119">
        <v>1967</v>
      </c>
      <c r="B10119">
        <v>13</v>
      </c>
      <c r="C10119">
        <v>4.6000000000000001E-4</v>
      </c>
      <c r="D10119">
        <v>4.6000000000000001E-4</v>
      </c>
      <c r="E10119">
        <v>0.5</v>
      </c>
      <c r="F10119">
        <v>97132</v>
      </c>
      <c r="G10119">
        <v>45</v>
      </c>
      <c r="H10119">
        <v>97110</v>
      </c>
      <c r="I10119">
        <v>5701745</v>
      </c>
      <c r="J10119">
        <v>58.7</v>
      </c>
    </row>
    <row r="10120" spans="1:10" x14ac:dyDescent="0.25">
      <c r="A10120">
        <v>1967</v>
      </c>
      <c r="B10120">
        <v>14</v>
      </c>
      <c r="C10120">
        <v>4.6000000000000001E-4</v>
      </c>
      <c r="D10120">
        <v>4.6000000000000001E-4</v>
      </c>
      <c r="E10120">
        <v>0.5</v>
      </c>
      <c r="F10120">
        <v>97088</v>
      </c>
      <c r="G10120">
        <v>45</v>
      </c>
      <c r="H10120">
        <v>97065</v>
      </c>
      <c r="I10120">
        <v>5604635</v>
      </c>
      <c r="J10120">
        <v>57.73</v>
      </c>
    </row>
    <row r="10121" spans="1:10" x14ac:dyDescent="0.25">
      <c r="A10121">
        <v>1967</v>
      </c>
      <c r="B10121">
        <v>15</v>
      </c>
      <c r="C10121">
        <v>5.8E-4</v>
      </c>
      <c r="D10121">
        <v>5.8E-4</v>
      </c>
      <c r="E10121">
        <v>0.5</v>
      </c>
      <c r="F10121">
        <v>97043</v>
      </c>
      <c r="G10121">
        <v>56</v>
      </c>
      <c r="H10121">
        <v>97015</v>
      </c>
      <c r="I10121">
        <v>5507569</v>
      </c>
      <c r="J10121">
        <v>56.75</v>
      </c>
    </row>
    <row r="10122" spans="1:10" x14ac:dyDescent="0.25">
      <c r="A10122">
        <v>1967</v>
      </c>
      <c r="B10122">
        <v>16</v>
      </c>
      <c r="C10122">
        <v>8.0999999999999996E-4</v>
      </c>
      <c r="D10122">
        <v>8.0999999999999996E-4</v>
      </c>
      <c r="E10122">
        <v>0.5</v>
      </c>
      <c r="F10122">
        <v>96986</v>
      </c>
      <c r="G10122">
        <v>78</v>
      </c>
      <c r="H10122">
        <v>96947</v>
      </c>
      <c r="I10122">
        <v>5410555</v>
      </c>
      <c r="J10122">
        <v>55.79</v>
      </c>
    </row>
    <row r="10123" spans="1:10" x14ac:dyDescent="0.25">
      <c r="A10123">
        <v>1967</v>
      </c>
      <c r="B10123">
        <v>17</v>
      </c>
      <c r="C10123">
        <v>9.2000000000000003E-4</v>
      </c>
      <c r="D10123">
        <v>9.2000000000000003E-4</v>
      </c>
      <c r="E10123">
        <v>0.5</v>
      </c>
      <c r="F10123">
        <v>96908</v>
      </c>
      <c r="G10123">
        <v>89</v>
      </c>
      <c r="H10123">
        <v>96864</v>
      </c>
      <c r="I10123">
        <v>5313607</v>
      </c>
      <c r="J10123">
        <v>54.83</v>
      </c>
    </row>
    <row r="10124" spans="1:10" x14ac:dyDescent="0.25">
      <c r="A10124">
        <v>1967</v>
      </c>
      <c r="B10124">
        <v>18</v>
      </c>
      <c r="C10124">
        <v>1.3500000000000001E-3</v>
      </c>
      <c r="D10124">
        <v>1.3500000000000001E-3</v>
      </c>
      <c r="E10124">
        <v>0.5</v>
      </c>
      <c r="F10124">
        <v>96819</v>
      </c>
      <c r="G10124">
        <v>131</v>
      </c>
      <c r="H10124">
        <v>96754</v>
      </c>
      <c r="I10124">
        <v>5216744</v>
      </c>
      <c r="J10124">
        <v>53.88</v>
      </c>
    </row>
    <row r="10125" spans="1:10" x14ac:dyDescent="0.25">
      <c r="A10125">
        <v>1967</v>
      </c>
      <c r="B10125">
        <v>19</v>
      </c>
      <c r="C10125">
        <v>1.6800000000000001E-3</v>
      </c>
      <c r="D10125">
        <v>1.67E-3</v>
      </c>
      <c r="E10125">
        <v>0.5</v>
      </c>
      <c r="F10125">
        <v>96688</v>
      </c>
      <c r="G10125">
        <v>162</v>
      </c>
      <c r="H10125">
        <v>96607</v>
      </c>
      <c r="I10125">
        <v>5119990</v>
      </c>
      <c r="J10125">
        <v>52.95</v>
      </c>
    </row>
    <row r="10126" spans="1:10" x14ac:dyDescent="0.25">
      <c r="A10126">
        <v>1967</v>
      </c>
      <c r="B10126">
        <v>20</v>
      </c>
      <c r="C10126">
        <v>1.6800000000000001E-3</v>
      </c>
      <c r="D10126">
        <v>1.6800000000000001E-3</v>
      </c>
      <c r="E10126">
        <v>0.5</v>
      </c>
      <c r="F10126">
        <v>96526</v>
      </c>
      <c r="G10126">
        <v>162</v>
      </c>
      <c r="H10126">
        <v>96445</v>
      </c>
      <c r="I10126">
        <v>5023383</v>
      </c>
      <c r="J10126">
        <v>52.04</v>
      </c>
    </row>
    <row r="10127" spans="1:10" x14ac:dyDescent="0.25">
      <c r="A10127">
        <v>1967</v>
      </c>
      <c r="B10127">
        <v>21</v>
      </c>
      <c r="C10127">
        <v>1.39E-3</v>
      </c>
      <c r="D10127">
        <v>1.39E-3</v>
      </c>
      <c r="E10127">
        <v>0.5</v>
      </c>
      <c r="F10127">
        <v>96364</v>
      </c>
      <c r="G10127">
        <v>134</v>
      </c>
      <c r="H10127">
        <v>96297</v>
      </c>
      <c r="I10127">
        <v>4926938</v>
      </c>
      <c r="J10127">
        <v>51.13</v>
      </c>
    </row>
    <row r="10128" spans="1:10" x14ac:dyDescent="0.25">
      <c r="A10128">
        <v>1967</v>
      </c>
      <c r="B10128">
        <v>22</v>
      </c>
      <c r="C10128">
        <v>1.83E-3</v>
      </c>
      <c r="D10128">
        <v>1.83E-3</v>
      </c>
      <c r="E10128">
        <v>0.5</v>
      </c>
      <c r="F10128">
        <v>96230</v>
      </c>
      <c r="G10128">
        <v>176</v>
      </c>
      <c r="H10128">
        <v>96142</v>
      </c>
      <c r="I10128">
        <v>4830642</v>
      </c>
      <c r="J10128">
        <v>50.2</v>
      </c>
    </row>
    <row r="10129" spans="1:10" x14ac:dyDescent="0.25">
      <c r="A10129">
        <v>1967</v>
      </c>
      <c r="B10129">
        <v>23</v>
      </c>
      <c r="C10129">
        <v>1.5499999999999999E-3</v>
      </c>
      <c r="D10129">
        <v>1.5499999999999999E-3</v>
      </c>
      <c r="E10129">
        <v>0.5</v>
      </c>
      <c r="F10129">
        <v>96054</v>
      </c>
      <c r="G10129">
        <v>149</v>
      </c>
      <c r="H10129">
        <v>95980</v>
      </c>
      <c r="I10129">
        <v>4734499</v>
      </c>
      <c r="J10129">
        <v>49.29</v>
      </c>
    </row>
    <row r="10130" spans="1:10" x14ac:dyDescent="0.25">
      <c r="A10130">
        <v>1967</v>
      </c>
      <c r="B10130">
        <v>24</v>
      </c>
      <c r="C10130">
        <v>1.17E-3</v>
      </c>
      <c r="D10130">
        <v>1.17E-3</v>
      </c>
      <c r="E10130">
        <v>0.5</v>
      </c>
      <c r="F10130">
        <v>95906</v>
      </c>
      <c r="G10130">
        <v>112</v>
      </c>
      <c r="H10130">
        <v>95849</v>
      </c>
      <c r="I10130">
        <v>4638520</v>
      </c>
      <c r="J10130">
        <v>48.37</v>
      </c>
    </row>
    <row r="10131" spans="1:10" x14ac:dyDescent="0.25">
      <c r="A10131">
        <v>1967</v>
      </c>
      <c r="B10131">
        <v>25</v>
      </c>
      <c r="C10131">
        <v>1.5299999999999999E-3</v>
      </c>
      <c r="D10131">
        <v>1.5299999999999999E-3</v>
      </c>
      <c r="E10131">
        <v>0.5</v>
      </c>
      <c r="F10131">
        <v>95793</v>
      </c>
      <c r="G10131">
        <v>147</v>
      </c>
      <c r="H10131">
        <v>95720</v>
      </c>
      <c r="I10131">
        <v>4542670</v>
      </c>
      <c r="J10131">
        <v>47.42</v>
      </c>
    </row>
    <row r="10132" spans="1:10" x14ac:dyDescent="0.25">
      <c r="A10132">
        <v>1967</v>
      </c>
      <c r="B10132">
        <v>26</v>
      </c>
      <c r="C10132">
        <v>1.06E-3</v>
      </c>
      <c r="D10132">
        <v>1.06E-3</v>
      </c>
      <c r="E10132">
        <v>0.5</v>
      </c>
      <c r="F10132">
        <v>95647</v>
      </c>
      <c r="G10132">
        <v>102</v>
      </c>
      <c r="H10132">
        <v>95596</v>
      </c>
      <c r="I10132">
        <v>4446950</v>
      </c>
      <c r="J10132">
        <v>46.49</v>
      </c>
    </row>
    <row r="10133" spans="1:10" x14ac:dyDescent="0.25">
      <c r="A10133">
        <v>1967</v>
      </c>
      <c r="B10133">
        <v>27</v>
      </c>
      <c r="C10133">
        <v>1.31E-3</v>
      </c>
      <c r="D10133">
        <v>1.31E-3</v>
      </c>
      <c r="E10133">
        <v>0.5</v>
      </c>
      <c r="F10133">
        <v>95545</v>
      </c>
      <c r="G10133">
        <v>125</v>
      </c>
      <c r="H10133">
        <v>95482</v>
      </c>
      <c r="I10133">
        <v>4351355</v>
      </c>
      <c r="J10133">
        <v>45.54</v>
      </c>
    </row>
    <row r="10134" spans="1:10" x14ac:dyDescent="0.25">
      <c r="A10134">
        <v>1967</v>
      </c>
      <c r="B10134">
        <v>28</v>
      </c>
      <c r="C10134">
        <v>1.25E-3</v>
      </c>
      <c r="D10134">
        <v>1.25E-3</v>
      </c>
      <c r="E10134">
        <v>0.5</v>
      </c>
      <c r="F10134">
        <v>95420</v>
      </c>
      <c r="G10134">
        <v>119</v>
      </c>
      <c r="H10134">
        <v>95360</v>
      </c>
      <c r="I10134">
        <v>4255872</v>
      </c>
      <c r="J10134">
        <v>44.6</v>
      </c>
    </row>
    <row r="10135" spans="1:10" x14ac:dyDescent="0.25">
      <c r="A10135">
        <v>1967</v>
      </c>
      <c r="B10135">
        <v>29</v>
      </c>
      <c r="C10135">
        <v>1.2999999999999999E-3</v>
      </c>
      <c r="D10135">
        <v>1.2999999999999999E-3</v>
      </c>
      <c r="E10135">
        <v>0.5</v>
      </c>
      <c r="F10135">
        <v>95301</v>
      </c>
      <c r="G10135">
        <v>124</v>
      </c>
      <c r="H10135">
        <v>95239</v>
      </c>
      <c r="I10135">
        <v>4160512</v>
      </c>
      <c r="J10135">
        <v>43.66</v>
      </c>
    </row>
    <row r="10136" spans="1:10" x14ac:dyDescent="0.25">
      <c r="A10136">
        <v>1967</v>
      </c>
      <c r="B10136">
        <v>30</v>
      </c>
      <c r="C10136">
        <v>1.06E-3</v>
      </c>
      <c r="D10136">
        <v>1.06E-3</v>
      </c>
      <c r="E10136">
        <v>0.5</v>
      </c>
      <c r="F10136">
        <v>95177</v>
      </c>
      <c r="G10136">
        <v>101</v>
      </c>
      <c r="H10136">
        <v>95126</v>
      </c>
      <c r="I10136">
        <v>4065273</v>
      </c>
      <c r="J10136">
        <v>42.71</v>
      </c>
    </row>
    <row r="10137" spans="1:10" x14ac:dyDescent="0.25">
      <c r="A10137">
        <v>1967</v>
      </c>
      <c r="B10137">
        <v>31</v>
      </c>
      <c r="C10137">
        <v>1.8600000000000001E-3</v>
      </c>
      <c r="D10137">
        <v>1.8600000000000001E-3</v>
      </c>
      <c r="E10137">
        <v>0.5</v>
      </c>
      <c r="F10137">
        <v>95076</v>
      </c>
      <c r="G10137">
        <v>177</v>
      </c>
      <c r="H10137">
        <v>94987</v>
      </c>
      <c r="I10137">
        <v>3970147</v>
      </c>
      <c r="J10137">
        <v>41.76</v>
      </c>
    </row>
    <row r="10138" spans="1:10" x14ac:dyDescent="0.25">
      <c r="A10138">
        <v>1967</v>
      </c>
      <c r="B10138">
        <v>32</v>
      </c>
      <c r="C10138">
        <v>1.5499999999999999E-3</v>
      </c>
      <c r="D10138">
        <v>1.5499999999999999E-3</v>
      </c>
      <c r="E10138">
        <v>0.5</v>
      </c>
      <c r="F10138">
        <v>94899</v>
      </c>
      <c r="G10138">
        <v>147</v>
      </c>
      <c r="H10138">
        <v>94825</v>
      </c>
      <c r="I10138">
        <v>3875159</v>
      </c>
      <c r="J10138">
        <v>40.83</v>
      </c>
    </row>
    <row r="10139" spans="1:10" x14ac:dyDescent="0.25">
      <c r="A10139">
        <v>1967</v>
      </c>
      <c r="B10139">
        <v>33</v>
      </c>
      <c r="C10139">
        <v>1.5499999999999999E-3</v>
      </c>
      <c r="D10139">
        <v>1.5499999999999999E-3</v>
      </c>
      <c r="E10139">
        <v>0.5</v>
      </c>
      <c r="F10139">
        <v>94752</v>
      </c>
      <c r="G10139">
        <v>146</v>
      </c>
      <c r="H10139">
        <v>94679</v>
      </c>
      <c r="I10139">
        <v>3780334</v>
      </c>
      <c r="J10139">
        <v>39.9</v>
      </c>
    </row>
    <row r="10140" spans="1:10" x14ac:dyDescent="0.25">
      <c r="A10140">
        <v>1967</v>
      </c>
      <c r="B10140">
        <v>34</v>
      </c>
      <c r="C10140">
        <v>1.6000000000000001E-3</v>
      </c>
      <c r="D10140">
        <v>1.6000000000000001E-3</v>
      </c>
      <c r="E10140">
        <v>0.5</v>
      </c>
      <c r="F10140">
        <v>94606</v>
      </c>
      <c r="G10140">
        <v>151</v>
      </c>
      <c r="H10140">
        <v>94530</v>
      </c>
      <c r="I10140">
        <v>3685655</v>
      </c>
      <c r="J10140">
        <v>38.96</v>
      </c>
    </row>
    <row r="10141" spans="1:10" x14ac:dyDescent="0.25">
      <c r="A10141">
        <v>1967</v>
      </c>
      <c r="B10141">
        <v>35</v>
      </c>
      <c r="C10141">
        <v>1.72E-3</v>
      </c>
      <c r="D10141">
        <v>1.72E-3</v>
      </c>
      <c r="E10141">
        <v>0.5</v>
      </c>
      <c r="F10141">
        <v>94454</v>
      </c>
      <c r="G10141">
        <v>163</v>
      </c>
      <c r="H10141">
        <v>94373</v>
      </c>
      <c r="I10141">
        <v>3591125</v>
      </c>
      <c r="J10141">
        <v>38.020000000000003</v>
      </c>
    </row>
    <row r="10142" spans="1:10" x14ac:dyDescent="0.25">
      <c r="A10142">
        <v>1967</v>
      </c>
      <c r="B10142">
        <v>36</v>
      </c>
      <c r="C10142">
        <v>1.47E-3</v>
      </c>
      <c r="D10142">
        <v>1.47E-3</v>
      </c>
      <c r="E10142">
        <v>0.5</v>
      </c>
      <c r="F10142">
        <v>94292</v>
      </c>
      <c r="G10142">
        <v>139</v>
      </c>
      <c r="H10142">
        <v>94222</v>
      </c>
      <c r="I10142">
        <v>3496752</v>
      </c>
      <c r="J10142">
        <v>37.08</v>
      </c>
    </row>
    <row r="10143" spans="1:10" x14ac:dyDescent="0.25">
      <c r="A10143">
        <v>1967</v>
      </c>
      <c r="B10143">
        <v>37</v>
      </c>
      <c r="C10143">
        <v>2.0500000000000002E-3</v>
      </c>
      <c r="D10143">
        <v>2.0400000000000001E-3</v>
      </c>
      <c r="E10143">
        <v>0.5</v>
      </c>
      <c r="F10143">
        <v>94153</v>
      </c>
      <c r="G10143">
        <v>192</v>
      </c>
      <c r="H10143">
        <v>94056</v>
      </c>
      <c r="I10143">
        <v>3402530</v>
      </c>
      <c r="J10143">
        <v>36.14</v>
      </c>
    </row>
    <row r="10144" spans="1:10" x14ac:dyDescent="0.25">
      <c r="A10144">
        <v>1967</v>
      </c>
      <c r="B10144">
        <v>38</v>
      </c>
      <c r="C10144">
        <v>1.9E-3</v>
      </c>
      <c r="D10144">
        <v>1.9E-3</v>
      </c>
      <c r="E10144">
        <v>0.5</v>
      </c>
      <c r="F10144">
        <v>93960</v>
      </c>
      <c r="G10144">
        <v>179</v>
      </c>
      <c r="H10144">
        <v>93871</v>
      </c>
      <c r="I10144">
        <v>3308474</v>
      </c>
      <c r="J10144">
        <v>35.21</v>
      </c>
    </row>
    <row r="10145" spans="1:10" x14ac:dyDescent="0.25">
      <c r="A10145">
        <v>1967</v>
      </c>
      <c r="B10145">
        <v>39</v>
      </c>
      <c r="C10145">
        <v>2.5400000000000002E-3</v>
      </c>
      <c r="D10145">
        <v>2.5400000000000002E-3</v>
      </c>
      <c r="E10145">
        <v>0.5</v>
      </c>
      <c r="F10145">
        <v>93781</v>
      </c>
      <c r="G10145">
        <v>238</v>
      </c>
      <c r="H10145">
        <v>93663</v>
      </c>
      <c r="I10145">
        <v>3214603</v>
      </c>
      <c r="J10145">
        <v>34.28</v>
      </c>
    </row>
    <row r="10146" spans="1:10" x14ac:dyDescent="0.25">
      <c r="A10146">
        <v>1967</v>
      </c>
      <c r="B10146">
        <v>40</v>
      </c>
      <c r="C10146">
        <v>2.5200000000000001E-3</v>
      </c>
      <c r="D10146">
        <v>2.5100000000000001E-3</v>
      </c>
      <c r="E10146">
        <v>0.5</v>
      </c>
      <c r="F10146">
        <v>93544</v>
      </c>
      <c r="G10146">
        <v>235</v>
      </c>
      <c r="H10146">
        <v>93426</v>
      </c>
      <c r="I10146">
        <v>3120940</v>
      </c>
      <c r="J10146">
        <v>33.36</v>
      </c>
    </row>
    <row r="10147" spans="1:10" x14ac:dyDescent="0.25">
      <c r="A10147">
        <v>1967</v>
      </c>
      <c r="B10147">
        <v>41</v>
      </c>
      <c r="C10147">
        <v>2.7899999999999999E-3</v>
      </c>
      <c r="D10147">
        <v>2.7899999999999999E-3</v>
      </c>
      <c r="E10147">
        <v>0.5</v>
      </c>
      <c r="F10147">
        <v>93308</v>
      </c>
      <c r="G10147">
        <v>260</v>
      </c>
      <c r="H10147">
        <v>93178</v>
      </c>
      <c r="I10147">
        <v>3027514</v>
      </c>
      <c r="J10147">
        <v>32.450000000000003</v>
      </c>
    </row>
    <row r="10148" spans="1:10" x14ac:dyDescent="0.25">
      <c r="A10148">
        <v>1967</v>
      </c>
      <c r="B10148">
        <v>42</v>
      </c>
      <c r="C10148">
        <v>2.48E-3</v>
      </c>
      <c r="D10148">
        <v>2.48E-3</v>
      </c>
      <c r="E10148">
        <v>0.5</v>
      </c>
      <c r="F10148">
        <v>93048</v>
      </c>
      <c r="G10148">
        <v>231</v>
      </c>
      <c r="H10148">
        <v>92933</v>
      </c>
      <c r="I10148">
        <v>2934336</v>
      </c>
      <c r="J10148">
        <v>31.54</v>
      </c>
    </row>
    <row r="10149" spans="1:10" x14ac:dyDescent="0.25">
      <c r="A10149">
        <v>1967</v>
      </c>
      <c r="B10149">
        <v>43</v>
      </c>
      <c r="C10149">
        <v>2.8900000000000002E-3</v>
      </c>
      <c r="D10149">
        <v>2.8800000000000002E-3</v>
      </c>
      <c r="E10149">
        <v>0.5</v>
      </c>
      <c r="F10149">
        <v>92817</v>
      </c>
      <c r="G10149">
        <v>268</v>
      </c>
      <c r="H10149">
        <v>92683</v>
      </c>
      <c r="I10149">
        <v>2841403</v>
      </c>
      <c r="J10149">
        <v>30.61</v>
      </c>
    </row>
    <row r="10150" spans="1:10" x14ac:dyDescent="0.25">
      <c r="A10150">
        <v>1967</v>
      </c>
      <c r="B10150">
        <v>44</v>
      </c>
      <c r="C10150">
        <v>3.81E-3</v>
      </c>
      <c r="D10150">
        <v>3.8E-3</v>
      </c>
      <c r="E10150">
        <v>0.5</v>
      </c>
      <c r="F10150">
        <v>92550</v>
      </c>
      <c r="G10150">
        <v>352</v>
      </c>
      <c r="H10150">
        <v>92374</v>
      </c>
      <c r="I10150">
        <v>2748720</v>
      </c>
      <c r="J10150">
        <v>29.7</v>
      </c>
    </row>
    <row r="10151" spans="1:10" x14ac:dyDescent="0.25">
      <c r="A10151">
        <v>1967</v>
      </c>
      <c r="B10151">
        <v>45</v>
      </c>
      <c r="C10151">
        <v>4.28E-3</v>
      </c>
      <c r="D10151">
        <v>4.2700000000000004E-3</v>
      </c>
      <c r="E10151">
        <v>0.5</v>
      </c>
      <c r="F10151">
        <v>92198</v>
      </c>
      <c r="G10151">
        <v>394</v>
      </c>
      <c r="H10151">
        <v>92001</v>
      </c>
      <c r="I10151">
        <v>2656346</v>
      </c>
      <c r="J10151">
        <v>28.81</v>
      </c>
    </row>
    <row r="10152" spans="1:10" x14ac:dyDescent="0.25">
      <c r="A10152">
        <v>1967</v>
      </c>
      <c r="B10152">
        <v>46</v>
      </c>
      <c r="C10152">
        <v>3.64E-3</v>
      </c>
      <c r="D10152">
        <v>3.63E-3</v>
      </c>
      <c r="E10152">
        <v>0.5</v>
      </c>
      <c r="F10152">
        <v>91804</v>
      </c>
      <c r="G10152">
        <v>334</v>
      </c>
      <c r="H10152">
        <v>91637</v>
      </c>
      <c r="I10152">
        <v>2564345</v>
      </c>
      <c r="J10152">
        <v>27.93</v>
      </c>
    </row>
    <row r="10153" spans="1:10" x14ac:dyDescent="0.25">
      <c r="A10153">
        <v>1967</v>
      </c>
      <c r="B10153">
        <v>47</v>
      </c>
      <c r="C10153">
        <v>4.5900000000000003E-3</v>
      </c>
      <c r="D10153">
        <v>4.5799999999999999E-3</v>
      </c>
      <c r="E10153">
        <v>0.5</v>
      </c>
      <c r="F10153">
        <v>91470</v>
      </c>
      <c r="G10153">
        <v>419</v>
      </c>
      <c r="H10153">
        <v>91261</v>
      </c>
      <c r="I10153">
        <v>2472708</v>
      </c>
      <c r="J10153">
        <v>27.03</v>
      </c>
    </row>
    <row r="10154" spans="1:10" x14ac:dyDescent="0.25">
      <c r="A10154">
        <v>1967</v>
      </c>
      <c r="B10154">
        <v>48</v>
      </c>
      <c r="C10154">
        <v>4.8700000000000002E-3</v>
      </c>
      <c r="D10154">
        <v>4.8500000000000001E-3</v>
      </c>
      <c r="E10154">
        <v>0.5</v>
      </c>
      <c r="F10154">
        <v>91051</v>
      </c>
      <c r="G10154">
        <v>442</v>
      </c>
      <c r="H10154">
        <v>90830</v>
      </c>
      <c r="I10154">
        <v>2381448</v>
      </c>
      <c r="J10154">
        <v>26.16</v>
      </c>
    </row>
    <row r="10155" spans="1:10" x14ac:dyDescent="0.25">
      <c r="A10155">
        <v>1967</v>
      </c>
      <c r="B10155">
        <v>49</v>
      </c>
      <c r="C10155">
        <v>5.7299999999999999E-3</v>
      </c>
      <c r="D10155">
        <v>5.7200000000000003E-3</v>
      </c>
      <c r="E10155">
        <v>0.5</v>
      </c>
      <c r="F10155">
        <v>90609</v>
      </c>
      <c r="G10155">
        <v>518</v>
      </c>
      <c r="H10155">
        <v>90350</v>
      </c>
      <c r="I10155">
        <v>2290618</v>
      </c>
      <c r="J10155">
        <v>25.28</v>
      </c>
    </row>
    <row r="10156" spans="1:10" x14ac:dyDescent="0.25">
      <c r="A10156">
        <v>1967</v>
      </c>
      <c r="B10156">
        <v>50</v>
      </c>
      <c r="C10156">
        <v>6.4999999999999997E-3</v>
      </c>
      <c r="D10156">
        <v>6.4799999999999996E-3</v>
      </c>
      <c r="E10156">
        <v>0.5</v>
      </c>
      <c r="F10156">
        <v>90091</v>
      </c>
      <c r="G10156">
        <v>583</v>
      </c>
      <c r="H10156">
        <v>89799</v>
      </c>
      <c r="I10156">
        <v>2200268</v>
      </c>
      <c r="J10156">
        <v>24.42</v>
      </c>
    </row>
    <row r="10157" spans="1:10" x14ac:dyDescent="0.25">
      <c r="A10157">
        <v>1967</v>
      </c>
      <c r="B10157">
        <v>51</v>
      </c>
      <c r="C10157">
        <v>7.0200000000000002E-3</v>
      </c>
      <c r="D10157">
        <v>6.9899999999999997E-3</v>
      </c>
      <c r="E10157">
        <v>0.5</v>
      </c>
      <c r="F10157">
        <v>89507</v>
      </c>
      <c r="G10157">
        <v>626</v>
      </c>
      <c r="H10157">
        <v>89194</v>
      </c>
      <c r="I10157">
        <v>2110469</v>
      </c>
      <c r="J10157">
        <v>23.58</v>
      </c>
    </row>
    <row r="10158" spans="1:10" x14ac:dyDescent="0.25">
      <c r="A10158">
        <v>1967</v>
      </c>
      <c r="B10158">
        <v>52</v>
      </c>
      <c r="C10158">
        <v>7.5100000000000002E-3</v>
      </c>
      <c r="D10158">
        <v>7.4900000000000001E-3</v>
      </c>
      <c r="E10158">
        <v>0.5</v>
      </c>
      <c r="F10158">
        <v>88881</v>
      </c>
      <c r="G10158">
        <v>665</v>
      </c>
      <c r="H10158">
        <v>88549</v>
      </c>
      <c r="I10158">
        <v>2021274</v>
      </c>
      <c r="J10158">
        <v>22.74</v>
      </c>
    </row>
    <row r="10159" spans="1:10" x14ac:dyDescent="0.25">
      <c r="A10159">
        <v>1967</v>
      </c>
      <c r="B10159">
        <v>53</v>
      </c>
      <c r="C10159">
        <v>9.3299999999999998E-3</v>
      </c>
      <c r="D10159">
        <v>9.2899999999999996E-3</v>
      </c>
      <c r="E10159">
        <v>0.5</v>
      </c>
      <c r="F10159">
        <v>88216</v>
      </c>
      <c r="G10159">
        <v>819</v>
      </c>
      <c r="H10159">
        <v>87806</v>
      </c>
      <c r="I10159">
        <v>1932726</v>
      </c>
      <c r="J10159">
        <v>21.91</v>
      </c>
    </row>
    <row r="10160" spans="1:10" x14ac:dyDescent="0.25">
      <c r="A10160">
        <v>1967</v>
      </c>
      <c r="B10160">
        <v>54</v>
      </c>
      <c r="C10160">
        <v>1.021E-2</v>
      </c>
      <c r="D10160">
        <v>1.0160000000000001E-2</v>
      </c>
      <c r="E10160">
        <v>0.5</v>
      </c>
      <c r="F10160">
        <v>87397</v>
      </c>
      <c r="G10160">
        <v>888</v>
      </c>
      <c r="H10160">
        <v>86953</v>
      </c>
      <c r="I10160">
        <v>1844919</v>
      </c>
      <c r="J10160">
        <v>21.11</v>
      </c>
    </row>
    <row r="10161" spans="1:10" x14ac:dyDescent="0.25">
      <c r="A10161">
        <v>1967</v>
      </c>
      <c r="B10161">
        <v>55</v>
      </c>
      <c r="C10161">
        <v>1.026E-2</v>
      </c>
      <c r="D10161">
        <v>1.021E-2</v>
      </c>
      <c r="E10161">
        <v>0.5</v>
      </c>
      <c r="F10161">
        <v>86509</v>
      </c>
      <c r="G10161">
        <v>883</v>
      </c>
      <c r="H10161">
        <v>86067</v>
      </c>
      <c r="I10161">
        <v>1757966</v>
      </c>
      <c r="J10161">
        <v>20.32</v>
      </c>
    </row>
    <row r="10162" spans="1:10" x14ac:dyDescent="0.25">
      <c r="A10162">
        <v>1967</v>
      </c>
      <c r="B10162">
        <v>56</v>
      </c>
      <c r="C10162">
        <v>1.137E-2</v>
      </c>
      <c r="D10162">
        <v>1.1310000000000001E-2</v>
      </c>
      <c r="E10162">
        <v>0.5</v>
      </c>
      <c r="F10162">
        <v>85626</v>
      </c>
      <c r="G10162">
        <v>968</v>
      </c>
      <c r="H10162">
        <v>85142</v>
      </c>
      <c r="I10162">
        <v>1671899</v>
      </c>
      <c r="J10162">
        <v>19.53</v>
      </c>
    </row>
    <row r="10163" spans="1:10" x14ac:dyDescent="0.25">
      <c r="A10163">
        <v>1967</v>
      </c>
      <c r="B10163">
        <v>57</v>
      </c>
      <c r="C10163">
        <v>1.423E-2</v>
      </c>
      <c r="D10163">
        <v>1.413E-2</v>
      </c>
      <c r="E10163">
        <v>0.5</v>
      </c>
      <c r="F10163">
        <v>84658</v>
      </c>
      <c r="G10163">
        <v>1196</v>
      </c>
      <c r="H10163">
        <v>84060</v>
      </c>
      <c r="I10163">
        <v>1586757</v>
      </c>
      <c r="J10163">
        <v>18.739999999999998</v>
      </c>
    </row>
    <row r="10164" spans="1:10" x14ac:dyDescent="0.25">
      <c r="A10164">
        <v>1967</v>
      </c>
      <c r="B10164">
        <v>58</v>
      </c>
      <c r="C10164">
        <v>1.422E-2</v>
      </c>
      <c r="D10164">
        <v>1.4120000000000001E-2</v>
      </c>
      <c r="E10164">
        <v>0.5</v>
      </c>
      <c r="F10164">
        <v>83461</v>
      </c>
      <c r="G10164">
        <v>1178</v>
      </c>
      <c r="H10164">
        <v>82872</v>
      </c>
      <c r="I10164">
        <v>1502698</v>
      </c>
      <c r="J10164">
        <v>18</v>
      </c>
    </row>
    <row r="10165" spans="1:10" x14ac:dyDescent="0.25">
      <c r="A10165">
        <v>1967</v>
      </c>
      <c r="B10165">
        <v>59</v>
      </c>
      <c r="C10165">
        <v>1.704E-2</v>
      </c>
      <c r="D10165">
        <v>1.6899999999999998E-2</v>
      </c>
      <c r="E10165">
        <v>0.5</v>
      </c>
      <c r="F10165">
        <v>82283</v>
      </c>
      <c r="G10165">
        <v>1391</v>
      </c>
      <c r="H10165">
        <v>81588</v>
      </c>
      <c r="I10165">
        <v>1419825</v>
      </c>
      <c r="J10165">
        <v>17.260000000000002</v>
      </c>
    </row>
    <row r="10166" spans="1:10" x14ac:dyDescent="0.25">
      <c r="A10166">
        <v>1967</v>
      </c>
      <c r="B10166">
        <v>60</v>
      </c>
      <c r="C10166">
        <v>1.8460000000000001E-2</v>
      </c>
      <c r="D10166">
        <v>1.8290000000000001E-2</v>
      </c>
      <c r="E10166">
        <v>0.5</v>
      </c>
      <c r="F10166">
        <v>80893</v>
      </c>
      <c r="G10166">
        <v>1479</v>
      </c>
      <c r="H10166">
        <v>80153</v>
      </c>
      <c r="I10166">
        <v>1338237</v>
      </c>
      <c r="J10166">
        <v>16.54</v>
      </c>
    </row>
    <row r="10167" spans="1:10" x14ac:dyDescent="0.25">
      <c r="A10167">
        <v>1967</v>
      </c>
      <c r="B10167">
        <v>61</v>
      </c>
      <c r="C10167">
        <v>1.9980000000000001E-2</v>
      </c>
      <c r="D10167">
        <v>1.9779999999999999E-2</v>
      </c>
      <c r="E10167">
        <v>0.5</v>
      </c>
      <c r="F10167">
        <v>79413</v>
      </c>
      <c r="G10167">
        <v>1571</v>
      </c>
      <c r="H10167">
        <v>78628</v>
      </c>
      <c r="I10167">
        <v>1258084</v>
      </c>
      <c r="J10167">
        <v>15.84</v>
      </c>
    </row>
    <row r="10168" spans="1:10" x14ac:dyDescent="0.25">
      <c r="A10168">
        <v>1967</v>
      </c>
      <c r="B10168">
        <v>62</v>
      </c>
      <c r="C10168">
        <v>2.163E-2</v>
      </c>
      <c r="D10168">
        <v>2.1399999999999999E-2</v>
      </c>
      <c r="E10168">
        <v>0.5</v>
      </c>
      <c r="F10168">
        <v>77842</v>
      </c>
      <c r="G10168">
        <v>1666</v>
      </c>
      <c r="H10168">
        <v>77009</v>
      </c>
      <c r="I10168">
        <v>1179456</v>
      </c>
      <c r="J10168">
        <v>15.15</v>
      </c>
    </row>
    <row r="10169" spans="1:10" x14ac:dyDescent="0.25">
      <c r="A10169">
        <v>1967</v>
      </c>
      <c r="B10169">
        <v>63</v>
      </c>
      <c r="C10169">
        <v>2.3959999999999999E-2</v>
      </c>
      <c r="D10169">
        <v>2.368E-2</v>
      </c>
      <c r="E10169">
        <v>0.5</v>
      </c>
      <c r="F10169">
        <v>76176</v>
      </c>
      <c r="G10169">
        <v>1804</v>
      </c>
      <c r="H10169">
        <v>75274</v>
      </c>
      <c r="I10169">
        <v>1102447</v>
      </c>
      <c r="J10169">
        <v>14.47</v>
      </c>
    </row>
    <row r="10170" spans="1:10" x14ac:dyDescent="0.25">
      <c r="A10170">
        <v>1967</v>
      </c>
      <c r="B10170">
        <v>64</v>
      </c>
      <c r="C10170">
        <v>2.6360000000000001E-2</v>
      </c>
      <c r="D10170">
        <v>2.6020000000000001E-2</v>
      </c>
      <c r="E10170">
        <v>0.5</v>
      </c>
      <c r="F10170">
        <v>74373</v>
      </c>
      <c r="G10170">
        <v>1935</v>
      </c>
      <c r="H10170">
        <v>73405</v>
      </c>
      <c r="I10170">
        <v>1027173</v>
      </c>
      <c r="J10170">
        <v>13.81</v>
      </c>
    </row>
    <row r="10171" spans="1:10" x14ac:dyDescent="0.25">
      <c r="A10171">
        <v>1967</v>
      </c>
      <c r="B10171">
        <v>65</v>
      </c>
      <c r="C10171">
        <v>2.8809999999999999E-2</v>
      </c>
      <c r="D10171">
        <v>2.8400000000000002E-2</v>
      </c>
      <c r="E10171">
        <v>0.5</v>
      </c>
      <c r="F10171">
        <v>72438</v>
      </c>
      <c r="G10171">
        <v>2057</v>
      </c>
      <c r="H10171">
        <v>71409</v>
      </c>
      <c r="I10171">
        <v>953767</v>
      </c>
      <c r="J10171">
        <v>13.17</v>
      </c>
    </row>
    <row r="10172" spans="1:10" x14ac:dyDescent="0.25">
      <c r="A10172">
        <v>1967</v>
      </c>
      <c r="B10172">
        <v>66</v>
      </c>
      <c r="C10172">
        <v>3.5000000000000003E-2</v>
      </c>
      <c r="D10172">
        <v>3.44E-2</v>
      </c>
      <c r="E10172">
        <v>0.5</v>
      </c>
      <c r="F10172">
        <v>70381</v>
      </c>
      <c r="G10172">
        <v>2421</v>
      </c>
      <c r="H10172">
        <v>69170</v>
      </c>
      <c r="I10172">
        <v>882358</v>
      </c>
      <c r="J10172">
        <v>12.54</v>
      </c>
    </row>
    <row r="10173" spans="1:10" x14ac:dyDescent="0.25">
      <c r="A10173">
        <v>1967</v>
      </c>
      <c r="B10173">
        <v>67</v>
      </c>
      <c r="C10173">
        <v>3.7499999999999999E-2</v>
      </c>
      <c r="D10173">
        <v>3.6810000000000002E-2</v>
      </c>
      <c r="E10173">
        <v>0.5</v>
      </c>
      <c r="F10173">
        <v>67959</v>
      </c>
      <c r="G10173">
        <v>2502</v>
      </c>
      <c r="H10173">
        <v>66709</v>
      </c>
      <c r="I10173">
        <v>813189</v>
      </c>
      <c r="J10173">
        <v>11.97</v>
      </c>
    </row>
    <row r="10174" spans="1:10" x14ac:dyDescent="0.25">
      <c r="A10174">
        <v>1967</v>
      </c>
      <c r="B10174">
        <v>68</v>
      </c>
      <c r="C10174">
        <v>4.0149999999999998E-2</v>
      </c>
      <c r="D10174">
        <v>3.9359999999999999E-2</v>
      </c>
      <c r="E10174">
        <v>0.5</v>
      </c>
      <c r="F10174">
        <v>65458</v>
      </c>
      <c r="G10174">
        <v>2577</v>
      </c>
      <c r="H10174">
        <v>64169</v>
      </c>
      <c r="I10174">
        <v>746480</v>
      </c>
      <c r="J10174">
        <v>11.4</v>
      </c>
    </row>
    <row r="10175" spans="1:10" x14ac:dyDescent="0.25">
      <c r="A10175">
        <v>1967</v>
      </c>
      <c r="B10175">
        <v>69</v>
      </c>
      <c r="C10175">
        <v>4.3119999999999999E-2</v>
      </c>
      <c r="D10175">
        <v>4.2209999999999998E-2</v>
      </c>
      <c r="E10175">
        <v>0.5</v>
      </c>
      <c r="F10175">
        <v>62881</v>
      </c>
      <c r="G10175">
        <v>2654</v>
      </c>
      <c r="H10175">
        <v>61554</v>
      </c>
      <c r="I10175">
        <v>682311</v>
      </c>
      <c r="J10175">
        <v>10.85</v>
      </c>
    </row>
    <row r="10176" spans="1:10" x14ac:dyDescent="0.25">
      <c r="A10176">
        <v>1967</v>
      </c>
      <c r="B10176">
        <v>70</v>
      </c>
      <c r="C10176">
        <v>5.0380000000000001E-2</v>
      </c>
      <c r="D10176">
        <v>4.9140000000000003E-2</v>
      </c>
      <c r="E10176">
        <v>0.5</v>
      </c>
      <c r="F10176">
        <v>60227</v>
      </c>
      <c r="G10176">
        <v>2959</v>
      </c>
      <c r="H10176">
        <v>58747</v>
      </c>
      <c r="I10176">
        <v>620757</v>
      </c>
      <c r="J10176">
        <v>10.31</v>
      </c>
    </row>
    <row r="10177" spans="1:10" x14ac:dyDescent="0.25">
      <c r="A10177">
        <v>1967</v>
      </c>
      <c r="B10177">
        <v>71</v>
      </c>
      <c r="C10177">
        <v>5.2560000000000003E-2</v>
      </c>
      <c r="D10177">
        <v>5.1209999999999999E-2</v>
      </c>
      <c r="E10177">
        <v>0.5</v>
      </c>
      <c r="F10177">
        <v>57267</v>
      </c>
      <c r="G10177">
        <v>2933</v>
      </c>
      <c r="H10177">
        <v>55801</v>
      </c>
      <c r="I10177">
        <v>562010</v>
      </c>
      <c r="J10177">
        <v>9.81</v>
      </c>
    </row>
    <row r="10178" spans="1:10" x14ac:dyDescent="0.25">
      <c r="A10178">
        <v>1967</v>
      </c>
      <c r="B10178">
        <v>72</v>
      </c>
      <c r="C10178">
        <v>5.2839999999999998E-2</v>
      </c>
      <c r="D10178">
        <v>5.1479999999999998E-2</v>
      </c>
      <c r="E10178">
        <v>0.5</v>
      </c>
      <c r="F10178">
        <v>54334</v>
      </c>
      <c r="G10178">
        <v>2797</v>
      </c>
      <c r="H10178">
        <v>52936</v>
      </c>
      <c r="I10178">
        <v>506209</v>
      </c>
      <c r="J10178">
        <v>9.32</v>
      </c>
    </row>
    <row r="10179" spans="1:10" x14ac:dyDescent="0.25">
      <c r="A10179">
        <v>1967</v>
      </c>
      <c r="B10179">
        <v>73</v>
      </c>
      <c r="C10179">
        <v>6.4380000000000007E-2</v>
      </c>
      <c r="D10179">
        <v>6.2370000000000002E-2</v>
      </c>
      <c r="E10179">
        <v>0.5</v>
      </c>
      <c r="F10179">
        <v>51537</v>
      </c>
      <c r="G10179">
        <v>3214</v>
      </c>
      <c r="H10179">
        <v>49930</v>
      </c>
      <c r="I10179">
        <v>453273</v>
      </c>
      <c r="J10179">
        <v>8.8000000000000007</v>
      </c>
    </row>
    <row r="10180" spans="1:10" x14ac:dyDescent="0.25">
      <c r="A10180">
        <v>1967</v>
      </c>
      <c r="B10180">
        <v>74</v>
      </c>
      <c r="C10180">
        <v>6.7769999999999997E-2</v>
      </c>
      <c r="D10180">
        <v>6.5549999999999997E-2</v>
      </c>
      <c r="E10180">
        <v>0.5</v>
      </c>
      <c r="F10180">
        <v>48323</v>
      </c>
      <c r="G10180">
        <v>3168</v>
      </c>
      <c r="H10180">
        <v>46739</v>
      </c>
      <c r="I10180">
        <v>403343</v>
      </c>
      <c r="J10180">
        <v>8.35</v>
      </c>
    </row>
    <row r="10181" spans="1:10" x14ac:dyDescent="0.25">
      <c r="A10181">
        <v>1967</v>
      </c>
      <c r="B10181">
        <v>75</v>
      </c>
      <c r="C10181">
        <v>7.2020000000000001E-2</v>
      </c>
      <c r="D10181">
        <v>6.9519999999999998E-2</v>
      </c>
      <c r="E10181">
        <v>0.5</v>
      </c>
      <c r="F10181">
        <v>45155</v>
      </c>
      <c r="G10181">
        <v>3139</v>
      </c>
      <c r="H10181">
        <v>43586</v>
      </c>
      <c r="I10181">
        <v>356604</v>
      </c>
      <c r="J10181">
        <v>7.9</v>
      </c>
    </row>
    <row r="10182" spans="1:10" x14ac:dyDescent="0.25">
      <c r="A10182">
        <v>1967</v>
      </c>
      <c r="B10182">
        <v>76</v>
      </c>
      <c r="C10182">
        <v>8.0110000000000001E-2</v>
      </c>
      <c r="D10182">
        <v>7.7020000000000005E-2</v>
      </c>
      <c r="E10182">
        <v>0.5</v>
      </c>
      <c r="F10182">
        <v>42016</v>
      </c>
      <c r="G10182">
        <v>3236</v>
      </c>
      <c r="H10182">
        <v>40398</v>
      </c>
      <c r="I10182">
        <v>313018</v>
      </c>
      <c r="J10182">
        <v>7.45</v>
      </c>
    </row>
    <row r="10183" spans="1:10" x14ac:dyDescent="0.25">
      <c r="A10183">
        <v>1967</v>
      </c>
      <c r="B10183">
        <v>77</v>
      </c>
      <c r="C10183">
        <v>8.702E-2</v>
      </c>
      <c r="D10183">
        <v>8.3390000000000006E-2</v>
      </c>
      <c r="E10183">
        <v>0.5</v>
      </c>
      <c r="F10183">
        <v>38780</v>
      </c>
      <c r="G10183">
        <v>3234</v>
      </c>
      <c r="H10183">
        <v>37163</v>
      </c>
      <c r="I10183">
        <v>272620</v>
      </c>
      <c r="J10183">
        <v>7.03</v>
      </c>
    </row>
    <row r="10184" spans="1:10" x14ac:dyDescent="0.25">
      <c r="A10184">
        <v>1967</v>
      </c>
      <c r="B10184">
        <v>78</v>
      </c>
      <c r="C10184">
        <v>9.4289999999999999E-2</v>
      </c>
      <c r="D10184">
        <v>9.0050000000000005E-2</v>
      </c>
      <c r="E10184">
        <v>0.5</v>
      </c>
      <c r="F10184">
        <v>35546</v>
      </c>
      <c r="G10184">
        <v>3201</v>
      </c>
      <c r="H10184">
        <v>33946</v>
      </c>
      <c r="I10184">
        <v>235458</v>
      </c>
      <c r="J10184">
        <v>6.62</v>
      </c>
    </row>
    <row r="10185" spans="1:10" x14ac:dyDescent="0.25">
      <c r="A10185">
        <v>1967</v>
      </c>
      <c r="B10185">
        <v>79</v>
      </c>
      <c r="C10185">
        <v>9.9580000000000002E-2</v>
      </c>
      <c r="D10185">
        <v>9.4850000000000004E-2</v>
      </c>
      <c r="E10185">
        <v>0.5</v>
      </c>
      <c r="F10185">
        <v>32345</v>
      </c>
      <c r="G10185">
        <v>3068</v>
      </c>
      <c r="H10185">
        <v>30811</v>
      </c>
      <c r="I10185">
        <v>201512</v>
      </c>
      <c r="J10185">
        <v>6.23</v>
      </c>
    </row>
    <row r="10186" spans="1:10" x14ac:dyDescent="0.25">
      <c r="A10186">
        <v>1967</v>
      </c>
      <c r="B10186">
        <v>80</v>
      </c>
      <c r="C10186">
        <v>0.10979</v>
      </c>
      <c r="D10186">
        <v>0.10408000000000001</v>
      </c>
      <c r="E10186">
        <v>0.5</v>
      </c>
      <c r="F10186">
        <v>29277</v>
      </c>
      <c r="G10186">
        <v>3047</v>
      </c>
      <c r="H10186">
        <v>27753</v>
      </c>
      <c r="I10186">
        <v>170701</v>
      </c>
      <c r="J10186">
        <v>5.83</v>
      </c>
    </row>
    <row r="10187" spans="1:10" x14ac:dyDescent="0.25">
      <c r="A10187">
        <v>1967</v>
      </c>
      <c r="B10187">
        <v>81</v>
      </c>
      <c r="C10187">
        <v>0.13303999999999999</v>
      </c>
      <c r="D10187">
        <v>0.12474</v>
      </c>
      <c r="E10187">
        <v>0.5</v>
      </c>
      <c r="F10187">
        <v>26230</v>
      </c>
      <c r="G10187">
        <v>3272</v>
      </c>
      <c r="H10187">
        <v>24594</v>
      </c>
      <c r="I10187">
        <v>142947</v>
      </c>
      <c r="J10187">
        <v>5.45</v>
      </c>
    </row>
    <row r="10188" spans="1:10" x14ac:dyDescent="0.25">
      <c r="A10188">
        <v>1967</v>
      </c>
      <c r="B10188">
        <v>82</v>
      </c>
      <c r="C10188">
        <v>0.13239999999999999</v>
      </c>
      <c r="D10188">
        <v>0.12418</v>
      </c>
      <c r="E10188">
        <v>0.5</v>
      </c>
      <c r="F10188">
        <v>22958</v>
      </c>
      <c r="G10188">
        <v>2851</v>
      </c>
      <c r="H10188">
        <v>21533</v>
      </c>
      <c r="I10188">
        <v>118353</v>
      </c>
      <c r="J10188">
        <v>5.16</v>
      </c>
    </row>
    <row r="10189" spans="1:10" x14ac:dyDescent="0.25">
      <c r="A10189">
        <v>1967</v>
      </c>
      <c r="B10189">
        <v>83</v>
      </c>
      <c r="C10189">
        <v>0.16014</v>
      </c>
      <c r="D10189">
        <v>0.14827000000000001</v>
      </c>
      <c r="E10189">
        <v>0.5</v>
      </c>
      <c r="F10189">
        <v>20107</v>
      </c>
      <c r="G10189">
        <v>2981</v>
      </c>
      <c r="H10189">
        <v>18617</v>
      </c>
      <c r="I10189">
        <v>96821</v>
      </c>
      <c r="J10189">
        <v>4.82</v>
      </c>
    </row>
    <row r="10190" spans="1:10" x14ac:dyDescent="0.25">
      <c r="A10190">
        <v>1967</v>
      </c>
      <c r="B10190">
        <v>84</v>
      </c>
      <c r="C10190">
        <v>0.15509999999999999</v>
      </c>
      <c r="D10190">
        <v>0.14394000000000001</v>
      </c>
      <c r="E10190">
        <v>0.5</v>
      </c>
      <c r="F10190">
        <v>17126</v>
      </c>
      <c r="G10190">
        <v>2465</v>
      </c>
      <c r="H10190">
        <v>15893</v>
      </c>
      <c r="I10190">
        <v>78204</v>
      </c>
      <c r="J10190">
        <v>4.57</v>
      </c>
    </row>
    <row r="10191" spans="1:10" x14ac:dyDescent="0.25">
      <c r="A10191">
        <v>1967</v>
      </c>
      <c r="B10191">
        <v>85</v>
      </c>
      <c r="C10191">
        <v>0.17971999999999999</v>
      </c>
      <c r="D10191">
        <v>0.16489999999999999</v>
      </c>
      <c r="E10191">
        <v>0.5</v>
      </c>
      <c r="F10191">
        <v>14661</v>
      </c>
      <c r="G10191">
        <v>2418</v>
      </c>
      <c r="H10191">
        <v>13452</v>
      </c>
      <c r="I10191">
        <v>62311</v>
      </c>
      <c r="J10191">
        <v>4.25</v>
      </c>
    </row>
    <row r="10192" spans="1:10" x14ac:dyDescent="0.25">
      <c r="A10192">
        <v>1967</v>
      </c>
      <c r="B10192">
        <v>86</v>
      </c>
      <c r="C10192">
        <v>0.19181000000000001</v>
      </c>
      <c r="D10192">
        <v>0.17502999999999999</v>
      </c>
      <c r="E10192">
        <v>0.5</v>
      </c>
      <c r="F10192">
        <v>12243</v>
      </c>
      <c r="G10192">
        <v>2143</v>
      </c>
      <c r="H10192">
        <v>11172</v>
      </c>
      <c r="I10192">
        <v>48859</v>
      </c>
      <c r="J10192">
        <v>3.99</v>
      </c>
    </row>
    <row r="10193" spans="1:10" x14ac:dyDescent="0.25">
      <c r="A10193">
        <v>1967</v>
      </c>
      <c r="B10193">
        <v>87</v>
      </c>
      <c r="C10193">
        <v>0.19788</v>
      </c>
      <c r="D10193">
        <v>0.18006</v>
      </c>
      <c r="E10193">
        <v>0.5</v>
      </c>
      <c r="F10193">
        <v>10100</v>
      </c>
      <c r="G10193">
        <v>1819</v>
      </c>
      <c r="H10193">
        <v>9191</v>
      </c>
      <c r="I10193">
        <v>37687</v>
      </c>
      <c r="J10193">
        <v>3.73</v>
      </c>
    </row>
    <row r="10194" spans="1:10" x14ac:dyDescent="0.25">
      <c r="A10194">
        <v>1967</v>
      </c>
      <c r="B10194">
        <v>88</v>
      </c>
      <c r="C10194">
        <v>0.22675000000000001</v>
      </c>
      <c r="D10194">
        <v>0.20366000000000001</v>
      </c>
      <c r="E10194">
        <v>0.5</v>
      </c>
      <c r="F10194">
        <v>8282</v>
      </c>
      <c r="G10194">
        <v>1687</v>
      </c>
      <c r="H10194">
        <v>7438</v>
      </c>
      <c r="I10194">
        <v>28496</v>
      </c>
      <c r="J10194">
        <v>3.44</v>
      </c>
    </row>
    <row r="10195" spans="1:10" x14ac:dyDescent="0.25">
      <c r="A10195">
        <v>1967</v>
      </c>
      <c r="B10195">
        <v>89</v>
      </c>
      <c r="C10195">
        <v>0.24618000000000001</v>
      </c>
      <c r="D10195">
        <v>0.21920000000000001</v>
      </c>
      <c r="E10195">
        <v>0.5</v>
      </c>
      <c r="F10195">
        <v>6595</v>
      </c>
      <c r="G10195">
        <v>1446</v>
      </c>
      <c r="H10195">
        <v>5872</v>
      </c>
      <c r="I10195">
        <v>21058</v>
      </c>
      <c r="J10195">
        <v>3.19</v>
      </c>
    </row>
    <row r="10196" spans="1:10" x14ac:dyDescent="0.25">
      <c r="A10196">
        <v>1967</v>
      </c>
      <c r="B10196">
        <v>90</v>
      </c>
      <c r="C10196">
        <v>0.29222999999999999</v>
      </c>
      <c r="D10196">
        <v>0.25497999999999998</v>
      </c>
      <c r="E10196">
        <v>0.5</v>
      </c>
      <c r="F10196">
        <v>5149</v>
      </c>
      <c r="G10196">
        <v>1313</v>
      </c>
      <c r="H10196">
        <v>4493</v>
      </c>
      <c r="I10196">
        <v>15186</v>
      </c>
      <c r="J10196">
        <v>2.95</v>
      </c>
    </row>
    <row r="10197" spans="1:10" x14ac:dyDescent="0.25">
      <c r="A10197">
        <v>1967</v>
      </c>
      <c r="B10197">
        <v>91</v>
      </c>
      <c r="C10197">
        <v>0.32473000000000002</v>
      </c>
      <c r="D10197">
        <v>0.27937000000000001</v>
      </c>
      <c r="E10197">
        <v>0.5</v>
      </c>
      <c r="F10197">
        <v>3836</v>
      </c>
      <c r="G10197">
        <v>1072</v>
      </c>
      <c r="H10197">
        <v>3301</v>
      </c>
      <c r="I10197">
        <v>10693</v>
      </c>
      <c r="J10197">
        <v>2.79</v>
      </c>
    </row>
    <row r="10198" spans="1:10" x14ac:dyDescent="0.25">
      <c r="A10198">
        <v>1967</v>
      </c>
      <c r="B10198">
        <v>92</v>
      </c>
      <c r="C10198">
        <v>0.33761000000000002</v>
      </c>
      <c r="D10198">
        <v>0.28885</v>
      </c>
      <c r="E10198">
        <v>0.5</v>
      </c>
      <c r="F10198">
        <v>2765</v>
      </c>
      <c r="G10198">
        <v>799</v>
      </c>
      <c r="H10198">
        <v>2365</v>
      </c>
      <c r="I10198">
        <v>7392</v>
      </c>
      <c r="J10198">
        <v>2.67</v>
      </c>
    </row>
    <row r="10199" spans="1:10" x14ac:dyDescent="0.25">
      <c r="A10199">
        <v>1967</v>
      </c>
      <c r="B10199">
        <v>93</v>
      </c>
      <c r="C10199">
        <v>0.34493000000000001</v>
      </c>
      <c r="D10199">
        <v>0.29419000000000001</v>
      </c>
      <c r="E10199">
        <v>0.5</v>
      </c>
      <c r="F10199">
        <v>1966</v>
      </c>
      <c r="G10199">
        <v>578</v>
      </c>
      <c r="H10199">
        <v>1677</v>
      </c>
      <c r="I10199">
        <v>5027</v>
      </c>
      <c r="J10199">
        <v>2.56</v>
      </c>
    </row>
    <row r="10200" spans="1:10" x14ac:dyDescent="0.25">
      <c r="A10200">
        <v>1967</v>
      </c>
      <c r="B10200">
        <v>94</v>
      </c>
      <c r="C10200">
        <v>0.37003000000000003</v>
      </c>
      <c r="D10200">
        <v>0.31225999999999998</v>
      </c>
      <c r="E10200">
        <v>0.5</v>
      </c>
      <c r="F10200">
        <v>1388</v>
      </c>
      <c r="G10200">
        <v>433</v>
      </c>
      <c r="H10200">
        <v>1171</v>
      </c>
      <c r="I10200">
        <v>3350</v>
      </c>
      <c r="J10200">
        <v>2.41</v>
      </c>
    </row>
    <row r="10201" spans="1:10" x14ac:dyDescent="0.25">
      <c r="A10201">
        <v>1967</v>
      </c>
      <c r="B10201">
        <v>95</v>
      </c>
      <c r="C10201">
        <v>0.39584999999999998</v>
      </c>
      <c r="D10201">
        <v>0.33045000000000002</v>
      </c>
      <c r="E10201">
        <v>0.5</v>
      </c>
      <c r="F10201">
        <v>954</v>
      </c>
      <c r="G10201">
        <v>315</v>
      </c>
      <c r="H10201">
        <v>797</v>
      </c>
      <c r="I10201">
        <v>2179</v>
      </c>
      <c r="J10201">
        <v>2.2799999999999998</v>
      </c>
    </row>
    <row r="10202" spans="1:10" x14ac:dyDescent="0.25">
      <c r="A10202">
        <v>1967</v>
      </c>
      <c r="B10202">
        <v>96</v>
      </c>
      <c r="C10202">
        <v>0.42226999999999998</v>
      </c>
      <c r="D10202">
        <v>0.34865000000000002</v>
      </c>
      <c r="E10202">
        <v>0.5</v>
      </c>
      <c r="F10202">
        <v>639</v>
      </c>
      <c r="G10202">
        <v>223</v>
      </c>
      <c r="H10202">
        <v>528</v>
      </c>
      <c r="I10202">
        <v>1382</v>
      </c>
      <c r="J10202">
        <v>2.16</v>
      </c>
    </row>
    <row r="10203" spans="1:10" x14ac:dyDescent="0.25">
      <c r="A10203">
        <v>1967</v>
      </c>
      <c r="B10203">
        <v>97</v>
      </c>
      <c r="C10203">
        <v>0.44912999999999997</v>
      </c>
      <c r="D10203">
        <v>0.36676999999999998</v>
      </c>
      <c r="E10203">
        <v>0.5</v>
      </c>
      <c r="F10203">
        <v>416</v>
      </c>
      <c r="G10203">
        <v>153</v>
      </c>
      <c r="H10203">
        <v>340</v>
      </c>
      <c r="I10203">
        <v>855</v>
      </c>
      <c r="J10203">
        <v>2.0499999999999998</v>
      </c>
    </row>
    <row r="10204" spans="1:10" x14ac:dyDescent="0.25">
      <c r="A10204">
        <v>1967</v>
      </c>
      <c r="B10204">
        <v>98</v>
      </c>
      <c r="C10204">
        <v>0.4763</v>
      </c>
      <c r="D10204">
        <v>0.38468999999999998</v>
      </c>
      <c r="E10204">
        <v>0.5</v>
      </c>
      <c r="F10204">
        <v>264</v>
      </c>
      <c r="G10204">
        <v>101</v>
      </c>
      <c r="H10204">
        <v>213</v>
      </c>
      <c r="I10204">
        <v>515</v>
      </c>
      <c r="J10204">
        <v>1.95</v>
      </c>
    </row>
    <row r="10205" spans="1:10" x14ac:dyDescent="0.25">
      <c r="A10205">
        <v>1967</v>
      </c>
      <c r="B10205">
        <v>99</v>
      </c>
      <c r="C10205">
        <v>0.50361</v>
      </c>
      <c r="D10205">
        <v>0.40231</v>
      </c>
      <c r="E10205">
        <v>0.5</v>
      </c>
      <c r="F10205">
        <v>162</v>
      </c>
      <c r="G10205">
        <v>65</v>
      </c>
      <c r="H10205">
        <v>130</v>
      </c>
      <c r="I10205">
        <v>302</v>
      </c>
      <c r="J10205">
        <v>1.86</v>
      </c>
    </row>
    <row r="10206" spans="1:10" x14ac:dyDescent="0.25">
      <c r="A10206">
        <v>1967</v>
      </c>
      <c r="B10206">
        <v>100</v>
      </c>
      <c r="C10206">
        <v>0.53090000000000004</v>
      </c>
      <c r="D10206">
        <v>0.41953000000000001</v>
      </c>
      <c r="E10206">
        <v>0.5</v>
      </c>
      <c r="F10206">
        <v>97</v>
      </c>
      <c r="G10206">
        <v>41</v>
      </c>
      <c r="H10206">
        <v>77</v>
      </c>
      <c r="I10206">
        <v>172</v>
      </c>
      <c r="J10206">
        <v>1.78</v>
      </c>
    </row>
    <row r="10207" spans="1:10" x14ac:dyDescent="0.25">
      <c r="A10207">
        <v>1967</v>
      </c>
      <c r="B10207">
        <v>101</v>
      </c>
      <c r="C10207">
        <v>0.55800000000000005</v>
      </c>
      <c r="D10207">
        <v>0.43628</v>
      </c>
      <c r="E10207">
        <v>0.5</v>
      </c>
      <c r="F10207">
        <v>56</v>
      </c>
      <c r="G10207">
        <v>25</v>
      </c>
      <c r="H10207">
        <v>44</v>
      </c>
      <c r="I10207">
        <v>96</v>
      </c>
      <c r="J10207">
        <v>1.7</v>
      </c>
    </row>
    <row r="10208" spans="1:10" x14ac:dyDescent="0.25">
      <c r="A10208">
        <v>1967</v>
      </c>
      <c r="B10208">
        <v>102</v>
      </c>
      <c r="C10208">
        <v>0.58477000000000001</v>
      </c>
      <c r="D10208">
        <v>0.45246999999999998</v>
      </c>
      <c r="E10208">
        <v>0.5</v>
      </c>
      <c r="F10208">
        <v>32</v>
      </c>
      <c r="G10208">
        <v>14</v>
      </c>
      <c r="H10208">
        <v>25</v>
      </c>
      <c r="I10208">
        <v>52</v>
      </c>
      <c r="J10208">
        <v>1.63</v>
      </c>
    </row>
    <row r="10209" spans="1:10" x14ac:dyDescent="0.25">
      <c r="A10209">
        <v>1967</v>
      </c>
      <c r="B10209">
        <v>103</v>
      </c>
      <c r="C10209">
        <v>0.61104000000000003</v>
      </c>
      <c r="D10209">
        <v>0.46804000000000001</v>
      </c>
      <c r="E10209">
        <v>0.5</v>
      </c>
      <c r="F10209">
        <v>17</v>
      </c>
      <c r="G10209">
        <v>8</v>
      </c>
      <c r="H10209">
        <v>13</v>
      </c>
      <c r="I10209">
        <v>27</v>
      </c>
      <c r="J10209">
        <v>1.57</v>
      </c>
    </row>
    <row r="10210" spans="1:10" x14ac:dyDescent="0.25">
      <c r="A10210">
        <v>1967</v>
      </c>
      <c r="B10210">
        <v>104</v>
      </c>
      <c r="C10210">
        <v>0.63668000000000002</v>
      </c>
      <c r="D10210">
        <v>0.48293999999999998</v>
      </c>
      <c r="E10210">
        <v>0.5</v>
      </c>
      <c r="F10210">
        <v>9</v>
      </c>
      <c r="G10210">
        <v>4</v>
      </c>
      <c r="H10210">
        <v>7</v>
      </c>
      <c r="I10210">
        <v>14</v>
      </c>
      <c r="J10210">
        <v>1.52</v>
      </c>
    </row>
    <row r="10211" spans="1:10" x14ac:dyDescent="0.25">
      <c r="A10211">
        <v>1967</v>
      </c>
      <c r="B10211">
        <v>105</v>
      </c>
      <c r="C10211">
        <v>0.66156999999999999</v>
      </c>
      <c r="D10211">
        <v>0.49713000000000002</v>
      </c>
      <c r="E10211">
        <v>0.5</v>
      </c>
      <c r="F10211">
        <v>5</v>
      </c>
      <c r="G10211">
        <v>2</v>
      </c>
      <c r="H10211">
        <v>4</v>
      </c>
      <c r="I10211">
        <v>7</v>
      </c>
      <c r="J10211">
        <v>1.47</v>
      </c>
    </row>
    <row r="10212" spans="1:10" x14ac:dyDescent="0.25">
      <c r="A10212">
        <v>1967</v>
      </c>
      <c r="B10212">
        <v>106</v>
      </c>
      <c r="C10212">
        <v>0.68559000000000003</v>
      </c>
      <c r="D10212">
        <v>0.51056999999999997</v>
      </c>
      <c r="E10212">
        <v>0.5</v>
      </c>
      <c r="F10212">
        <v>2</v>
      </c>
      <c r="G10212">
        <v>1</v>
      </c>
      <c r="H10212">
        <v>2</v>
      </c>
      <c r="I10212">
        <v>3</v>
      </c>
      <c r="J10212">
        <v>1.42</v>
      </c>
    </row>
    <row r="10213" spans="1:10" x14ac:dyDescent="0.25">
      <c r="A10213">
        <v>1967</v>
      </c>
      <c r="B10213">
        <v>107</v>
      </c>
      <c r="C10213">
        <v>0.70867000000000002</v>
      </c>
      <c r="D10213">
        <v>0.52325999999999995</v>
      </c>
      <c r="E10213">
        <v>0.5</v>
      </c>
      <c r="F10213">
        <v>1</v>
      </c>
      <c r="G10213">
        <v>1</v>
      </c>
      <c r="H10213">
        <v>1</v>
      </c>
      <c r="I10213">
        <v>2</v>
      </c>
      <c r="J10213">
        <v>1.38</v>
      </c>
    </row>
    <row r="10214" spans="1:10" x14ac:dyDescent="0.25">
      <c r="A10214">
        <v>1967</v>
      </c>
      <c r="B10214">
        <v>108</v>
      </c>
      <c r="C10214">
        <v>0.73070999999999997</v>
      </c>
      <c r="D10214">
        <v>0.53517999999999999</v>
      </c>
      <c r="E10214">
        <v>0.5</v>
      </c>
      <c r="F10214">
        <v>1</v>
      </c>
      <c r="G10214">
        <v>0</v>
      </c>
      <c r="H10214">
        <v>0</v>
      </c>
      <c r="I10214">
        <v>1</v>
      </c>
      <c r="J10214">
        <v>1.34</v>
      </c>
    </row>
    <row r="10215" spans="1:10" x14ac:dyDescent="0.25">
      <c r="A10215">
        <v>1967</v>
      </c>
      <c r="B10215">
        <v>109</v>
      </c>
      <c r="C10215">
        <v>0.75166999999999995</v>
      </c>
      <c r="D10215">
        <v>0.54634000000000005</v>
      </c>
      <c r="E10215">
        <v>0.5</v>
      </c>
      <c r="F10215">
        <v>0</v>
      </c>
      <c r="G10215">
        <v>0</v>
      </c>
      <c r="H10215">
        <v>0</v>
      </c>
      <c r="I10215">
        <v>0</v>
      </c>
      <c r="J10215">
        <v>1.31</v>
      </c>
    </row>
    <row r="10216" spans="1:10" x14ac:dyDescent="0.25">
      <c r="A10216">
        <v>1967</v>
      </c>
      <c r="B10216" t="s">
        <v>25</v>
      </c>
      <c r="C10216">
        <v>0.77151000000000003</v>
      </c>
      <c r="D10216">
        <v>1</v>
      </c>
      <c r="E10216">
        <v>1.3</v>
      </c>
      <c r="F10216">
        <v>0</v>
      </c>
      <c r="G10216">
        <v>0</v>
      </c>
      <c r="H10216">
        <v>0</v>
      </c>
      <c r="I10216">
        <v>0</v>
      </c>
      <c r="J10216">
        <v>1.3</v>
      </c>
    </row>
    <row r="10217" spans="1:10" x14ac:dyDescent="0.25">
      <c r="A10217">
        <v>1968</v>
      </c>
      <c r="B10217">
        <v>0</v>
      </c>
      <c r="C10217">
        <v>1.8020000000000001E-2</v>
      </c>
      <c r="D10217">
        <v>1.7729999999999999E-2</v>
      </c>
      <c r="E10217">
        <v>0.11</v>
      </c>
      <c r="F10217">
        <v>100000</v>
      </c>
      <c r="G10217">
        <v>1773</v>
      </c>
      <c r="H10217">
        <v>98428</v>
      </c>
      <c r="I10217">
        <v>6980373</v>
      </c>
      <c r="J10217">
        <v>69.8</v>
      </c>
    </row>
    <row r="10218" spans="1:10" x14ac:dyDescent="0.25">
      <c r="A10218">
        <v>1968</v>
      </c>
      <c r="B10218">
        <v>1</v>
      </c>
      <c r="C10218">
        <v>1.56E-3</v>
      </c>
      <c r="D10218">
        <v>1.56E-3</v>
      </c>
      <c r="E10218">
        <v>0.5</v>
      </c>
      <c r="F10218">
        <v>98227</v>
      </c>
      <c r="G10218">
        <v>153</v>
      </c>
      <c r="H10218">
        <v>98150</v>
      </c>
      <c r="I10218">
        <v>6881945</v>
      </c>
      <c r="J10218">
        <v>70.06</v>
      </c>
    </row>
    <row r="10219" spans="1:10" x14ac:dyDescent="0.25">
      <c r="A10219">
        <v>1968</v>
      </c>
      <c r="B10219">
        <v>2</v>
      </c>
      <c r="C10219">
        <v>9.2000000000000003E-4</v>
      </c>
      <c r="D10219">
        <v>9.2000000000000003E-4</v>
      </c>
      <c r="E10219">
        <v>0.5</v>
      </c>
      <c r="F10219">
        <v>98073</v>
      </c>
      <c r="G10219">
        <v>90</v>
      </c>
      <c r="H10219">
        <v>98028</v>
      </c>
      <c r="I10219">
        <v>6783795</v>
      </c>
      <c r="J10219">
        <v>69.17</v>
      </c>
    </row>
    <row r="10220" spans="1:10" x14ac:dyDescent="0.25">
      <c r="A10220">
        <v>1968</v>
      </c>
      <c r="B10220">
        <v>3</v>
      </c>
      <c r="C10220">
        <v>9.3999999999999997E-4</v>
      </c>
      <c r="D10220">
        <v>9.3999999999999997E-4</v>
      </c>
      <c r="E10220">
        <v>0.5</v>
      </c>
      <c r="F10220">
        <v>97983</v>
      </c>
      <c r="G10220">
        <v>92</v>
      </c>
      <c r="H10220">
        <v>97937</v>
      </c>
      <c r="I10220">
        <v>6685767</v>
      </c>
      <c r="J10220">
        <v>68.23</v>
      </c>
    </row>
    <row r="10221" spans="1:10" x14ac:dyDescent="0.25">
      <c r="A10221">
        <v>1968</v>
      </c>
      <c r="B10221">
        <v>4</v>
      </c>
      <c r="C10221">
        <v>8.4000000000000003E-4</v>
      </c>
      <c r="D10221">
        <v>8.4000000000000003E-4</v>
      </c>
      <c r="E10221">
        <v>0.5</v>
      </c>
      <c r="F10221">
        <v>97891</v>
      </c>
      <c r="G10221">
        <v>82</v>
      </c>
      <c r="H10221">
        <v>97850</v>
      </c>
      <c r="I10221">
        <v>6587830</v>
      </c>
      <c r="J10221">
        <v>67.3</v>
      </c>
    </row>
    <row r="10222" spans="1:10" x14ac:dyDescent="0.25">
      <c r="A10222">
        <v>1968</v>
      </c>
      <c r="B10222">
        <v>5</v>
      </c>
      <c r="C10222">
        <v>6.3000000000000003E-4</v>
      </c>
      <c r="D10222">
        <v>6.3000000000000003E-4</v>
      </c>
      <c r="E10222">
        <v>0.5</v>
      </c>
      <c r="F10222">
        <v>97809</v>
      </c>
      <c r="G10222">
        <v>62</v>
      </c>
      <c r="H10222">
        <v>97778</v>
      </c>
      <c r="I10222">
        <v>6489981</v>
      </c>
      <c r="J10222">
        <v>66.349999999999994</v>
      </c>
    </row>
    <row r="10223" spans="1:10" x14ac:dyDescent="0.25">
      <c r="A10223">
        <v>1968</v>
      </c>
      <c r="B10223">
        <v>6</v>
      </c>
      <c r="C10223">
        <v>6.6E-4</v>
      </c>
      <c r="D10223">
        <v>6.6E-4</v>
      </c>
      <c r="E10223">
        <v>0.5</v>
      </c>
      <c r="F10223">
        <v>97747</v>
      </c>
      <c r="G10223">
        <v>64</v>
      </c>
      <c r="H10223">
        <v>97715</v>
      </c>
      <c r="I10223">
        <v>6392203</v>
      </c>
      <c r="J10223">
        <v>65.400000000000006</v>
      </c>
    </row>
    <row r="10224" spans="1:10" x14ac:dyDescent="0.25">
      <c r="A10224">
        <v>1968</v>
      </c>
      <c r="B10224">
        <v>7</v>
      </c>
      <c r="C10224">
        <v>5.8E-4</v>
      </c>
      <c r="D10224">
        <v>5.8E-4</v>
      </c>
      <c r="E10224">
        <v>0.5</v>
      </c>
      <c r="F10224">
        <v>97682</v>
      </c>
      <c r="G10224">
        <v>56</v>
      </c>
      <c r="H10224">
        <v>97654</v>
      </c>
      <c r="I10224">
        <v>6294489</v>
      </c>
      <c r="J10224">
        <v>64.44</v>
      </c>
    </row>
    <row r="10225" spans="1:10" x14ac:dyDescent="0.25">
      <c r="A10225">
        <v>1968</v>
      </c>
      <c r="B10225">
        <v>8</v>
      </c>
      <c r="C10225">
        <v>5.0000000000000001E-4</v>
      </c>
      <c r="D10225">
        <v>5.0000000000000001E-4</v>
      </c>
      <c r="E10225">
        <v>0.5</v>
      </c>
      <c r="F10225">
        <v>97626</v>
      </c>
      <c r="G10225">
        <v>49</v>
      </c>
      <c r="H10225">
        <v>97602</v>
      </c>
      <c r="I10225">
        <v>6196834</v>
      </c>
      <c r="J10225">
        <v>63.48</v>
      </c>
    </row>
    <row r="10226" spans="1:10" x14ac:dyDescent="0.25">
      <c r="A10226">
        <v>1968</v>
      </c>
      <c r="B10226">
        <v>9</v>
      </c>
      <c r="C10226">
        <v>5.6999999999999998E-4</v>
      </c>
      <c r="D10226">
        <v>5.6999999999999998E-4</v>
      </c>
      <c r="E10226">
        <v>0.5</v>
      </c>
      <c r="F10226">
        <v>97577</v>
      </c>
      <c r="G10226">
        <v>55</v>
      </c>
      <c r="H10226">
        <v>97549</v>
      </c>
      <c r="I10226">
        <v>6099233</v>
      </c>
      <c r="J10226">
        <v>62.51</v>
      </c>
    </row>
    <row r="10227" spans="1:10" x14ac:dyDescent="0.25">
      <c r="A10227">
        <v>1968</v>
      </c>
      <c r="B10227">
        <v>10</v>
      </c>
      <c r="C10227">
        <v>4.8999999999999998E-4</v>
      </c>
      <c r="D10227">
        <v>4.8999999999999998E-4</v>
      </c>
      <c r="E10227">
        <v>0.5</v>
      </c>
      <c r="F10227">
        <v>97522</v>
      </c>
      <c r="G10227">
        <v>48</v>
      </c>
      <c r="H10227">
        <v>97498</v>
      </c>
      <c r="I10227">
        <v>6001683</v>
      </c>
      <c r="J10227">
        <v>61.54</v>
      </c>
    </row>
    <row r="10228" spans="1:10" x14ac:dyDescent="0.25">
      <c r="A10228">
        <v>1968</v>
      </c>
      <c r="B10228">
        <v>11</v>
      </c>
      <c r="C10228">
        <v>5.5999999999999995E-4</v>
      </c>
      <c r="D10228">
        <v>5.5999999999999995E-4</v>
      </c>
      <c r="E10228">
        <v>0.5</v>
      </c>
      <c r="F10228">
        <v>97474</v>
      </c>
      <c r="G10228">
        <v>55</v>
      </c>
      <c r="H10228">
        <v>97447</v>
      </c>
      <c r="I10228">
        <v>5904185</v>
      </c>
      <c r="J10228">
        <v>60.57</v>
      </c>
    </row>
    <row r="10229" spans="1:10" x14ac:dyDescent="0.25">
      <c r="A10229">
        <v>1968</v>
      </c>
      <c r="B10229">
        <v>12</v>
      </c>
      <c r="C10229">
        <v>4.4000000000000002E-4</v>
      </c>
      <c r="D10229">
        <v>4.4000000000000002E-4</v>
      </c>
      <c r="E10229">
        <v>0.5</v>
      </c>
      <c r="F10229">
        <v>97420</v>
      </c>
      <c r="G10229">
        <v>43</v>
      </c>
      <c r="H10229">
        <v>97398</v>
      </c>
      <c r="I10229">
        <v>5806738</v>
      </c>
      <c r="J10229">
        <v>59.61</v>
      </c>
    </row>
    <row r="10230" spans="1:10" x14ac:dyDescent="0.25">
      <c r="A10230">
        <v>1968</v>
      </c>
      <c r="B10230">
        <v>13</v>
      </c>
      <c r="C10230">
        <v>3.8999999999999999E-4</v>
      </c>
      <c r="D10230">
        <v>3.8999999999999999E-4</v>
      </c>
      <c r="E10230">
        <v>0.5</v>
      </c>
      <c r="F10230">
        <v>97377</v>
      </c>
      <c r="G10230">
        <v>38</v>
      </c>
      <c r="H10230">
        <v>97358</v>
      </c>
      <c r="I10230">
        <v>5709340</v>
      </c>
      <c r="J10230">
        <v>58.63</v>
      </c>
    </row>
    <row r="10231" spans="1:10" x14ac:dyDescent="0.25">
      <c r="A10231">
        <v>1968</v>
      </c>
      <c r="B10231">
        <v>14</v>
      </c>
      <c r="C10231">
        <v>5.9000000000000003E-4</v>
      </c>
      <c r="D10231">
        <v>5.9000000000000003E-4</v>
      </c>
      <c r="E10231">
        <v>0.5</v>
      </c>
      <c r="F10231">
        <v>97339</v>
      </c>
      <c r="G10231">
        <v>58</v>
      </c>
      <c r="H10231">
        <v>97310</v>
      </c>
      <c r="I10231">
        <v>5611982</v>
      </c>
      <c r="J10231">
        <v>57.65</v>
      </c>
    </row>
    <row r="10232" spans="1:10" x14ac:dyDescent="0.25">
      <c r="A10232">
        <v>1968</v>
      </c>
      <c r="B10232">
        <v>15</v>
      </c>
      <c r="C10232">
        <v>5.6999999999999998E-4</v>
      </c>
      <c r="D10232">
        <v>5.6999999999999998E-4</v>
      </c>
      <c r="E10232">
        <v>0.5</v>
      </c>
      <c r="F10232">
        <v>97281</v>
      </c>
      <c r="G10232">
        <v>55</v>
      </c>
      <c r="H10232">
        <v>97253</v>
      </c>
      <c r="I10232">
        <v>5514672</v>
      </c>
      <c r="J10232">
        <v>56.69</v>
      </c>
    </row>
    <row r="10233" spans="1:10" x14ac:dyDescent="0.25">
      <c r="A10233">
        <v>1968</v>
      </c>
      <c r="B10233">
        <v>16</v>
      </c>
      <c r="C10233">
        <v>6.4000000000000005E-4</v>
      </c>
      <c r="D10233">
        <v>6.4000000000000005E-4</v>
      </c>
      <c r="E10233">
        <v>0.5</v>
      </c>
      <c r="F10233">
        <v>97226</v>
      </c>
      <c r="G10233">
        <v>62</v>
      </c>
      <c r="H10233">
        <v>97195</v>
      </c>
      <c r="I10233">
        <v>5417419</v>
      </c>
      <c r="J10233">
        <v>55.72</v>
      </c>
    </row>
    <row r="10234" spans="1:10" x14ac:dyDescent="0.25">
      <c r="A10234">
        <v>1968</v>
      </c>
      <c r="B10234">
        <v>17</v>
      </c>
      <c r="C10234">
        <v>6.4999999999999997E-4</v>
      </c>
      <c r="D10234">
        <v>6.4999999999999997E-4</v>
      </c>
      <c r="E10234">
        <v>0.5</v>
      </c>
      <c r="F10234">
        <v>97164</v>
      </c>
      <c r="G10234">
        <v>64</v>
      </c>
      <c r="H10234">
        <v>97132</v>
      </c>
      <c r="I10234">
        <v>5320224</v>
      </c>
      <c r="J10234">
        <v>54.76</v>
      </c>
    </row>
    <row r="10235" spans="1:10" x14ac:dyDescent="0.25">
      <c r="A10235">
        <v>1968</v>
      </c>
      <c r="B10235">
        <v>18</v>
      </c>
      <c r="C10235">
        <v>1.34E-3</v>
      </c>
      <c r="D10235">
        <v>1.34E-3</v>
      </c>
      <c r="E10235">
        <v>0.5</v>
      </c>
      <c r="F10235">
        <v>97100</v>
      </c>
      <c r="G10235">
        <v>130</v>
      </c>
      <c r="H10235">
        <v>97035</v>
      </c>
      <c r="I10235">
        <v>5223092</v>
      </c>
      <c r="J10235">
        <v>53.79</v>
      </c>
    </row>
    <row r="10236" spans="1:10" x14ac:dyDescent="0.25">
      <c r="A10236">
        <v>1968</v>
      </c>
      <c r="B10236">
        <v>19</v>
      </c>
      <c r="C10236">
        <v>1.6000000000000001E-3</v>
      </c>
      <c r="D10236">
        <v>1.5900000000000001E-3</v>
      </c>
      <c r="E10236">
        <v>0.5</v>
      </c>
      <c r="F10236">
        <v>96970</v>
      </c>
      <c r="G10236">
        <v>155</v>
      </c>
      <c r="H10236">
        <v>96893</v>
      </c>
      <c r="I10236">
        <v>5126057</v>
      </c>
      <c r="J10236">
        <v>52.86</v>
      </c>
    </row>
    <row r="10237" spans="1:10" x14ac:dyDescent="0.25">
      <c r="A10237">
        <v>1968</v>
      </c>
      <c r="B10237">
        <v>20</v>
      </c>
      <c r="C10237">
        <v>1.4400000000000001E-3</v>
      </c>
      <c r="D10237">
        <v>1.4400000000000001E-3</v>
      </c>
      <c r="E10237">
        <v>0.5</v>
      </c>
      <c r="F10237">
        <v>96816</v>
      </c>
      <c r="G10237">
        <v>139</v>
      </c>
      <c r="H10237">
        <v>96746</v>
      </c>
      <c r="I10237">
        <v>5029164</v>
      </c>
      <c r="J10237">
        <v>51.95</v>
      </c>
    </row>
    <row r="10238" spans="1:10" x14ac:dyDescent="0.25">
      <c r="A10238">
        <v>1968</v>
      </c>
      <c r="B10238">
        <v>21</v>
      </c>
      <c r="C10238">
        <v>1.4E-3</v>
      </c>
      <c r="D10238">
        <v>1.4E-3</v>
      </c>
      <c r="E10238">
        <v>0.5</v>
      </c>
      <c r="F10238">
        <v>96676</v>
      </c>
      <c r="G10238">
        <v>136</v>
      </c>
      <c r="H10238">
        <v>96609</v>
      </c>
      <c r="I10238">
        <v>4932418</v>
      </c>
      <c r="J10238">
        <v>51.02</v>
      </c>
    </row>
    <row r="10239" spans="1:10" x14ac:dyDescent="0.25">
      <c r="A10239">
        <v>1968</v>
      </c>
      <c r="B10239">
        <v>22</v>
      </c>
      <c r="C10239">
        <v>1.25E-3</v>
      </c>
      <c r="D10239">
        <v>1.25E-3</v>
      </c>
      <c r="E10239">
        <v>0.5</v>
      </c>
      <c r="F10239">
        <v>96541</v>
      </c>
      <c r="G10239">
        <v>121</v>
      </c>
      <c r="H10239">
        <v>96480</v>
      </c>
      <c r="I10239">
        <v>4835810</v>
      </c>
      <c r="J10239">
        <v>50.09</v>
      </c>
    </row>
    <row r="10240" spans="1:10" x14ac:dyDescent="0.25">
      <c r="A10240">
        <v>1968</v>
      </c>
      <c r="B10240">
        <v>23</v>
      </c>
      <c r="C10240">
        <v>1.31E-3</v>
      </c>
      <c r="D10240">
        <v>1.31E-3</v>
      </c>
      <c r="E10240">
        <v>0.5</v>
      </c>
      <c r="F10240">
        <v>96420</v>
      </c>
      <c r="G10240">
        <v>126</v>
      </c>
      <c r="H10240">
        <v>96357</v>
      </c>
      <c r="I10240">
        <v>4739329</v>
      </c>
      <c r="J10240">
        <v>49.15</v>
      </c>
    </row>
    <row r="10241" spans="1:10" x14ac:dyDescent="0.25">
      <c r="A10241">
        <v>1968</v>
      </c>
      <c r="B10241">
        <v>24</v>
      </c>
      <c r="C10241">
        <v>1.4599999999999999E-3</v>
      </c>
      <c r="D10241">
        <v>1.4599999999999999E-3</v>
      </c>
      <c r="E10241">
        <v>0.5</v>
      </c>
      <c r="F10241">
        <v>96294</v>
      </c>
      <c r="G10241">
        <v>141</v>
      </c>
      <c r="H10241">
        <v>96223</v>
      </c>
      <c r="I10241">
        <v>4642972</v>
      </c>
      <c r="J10241">
        <v>48.22</v>
      </c>
    </row>
    <row r="10242" spans="1:10" x14ac:dyDescent="0.25">
      <c r="A10242">
        <v>1968</v>
      </c>
      <c r="B10242">
        <v>25</v>
      </c>
      <c r="C10242">
        <v>1.4E-3</v>
      </c>
      <c r="D10242">
        <v>1.4E-3</v>
      </c>
      <c r="E10242">
        <v>0.5</v>
      </c>
      <c r="F10242">
        <v>96153</v>
      </c>
      <c r="G10242">
        <v>135</v>
      </c>
      <c r="H10242">
        <v>96086</v>
      </c>
      <c r="I10242">
        <v>4546749</v>
      </c>
      <c r="J10242">
        <v>47.29</v>
      </c>
    </row>
    <row r="10243" spans="1:10" x14ac:dyDescent="0.25">
      <c r="A10243">
        <v>1968</v>
      </c>
      <c r="B10243">
        <v>26</v>
      </c>
      <c r="C10243">
        <v>1.24E-3</v>
      </c>
      <c r="D10243">
        <v>1.24E-3</v>
      </c>
      <c r="E10243">
        <v>0.5</v>
      </c>
      <c r="F10243">
        <v>96018</v>
      </c>
      <c r="G10243">
        <v>119</v>
      </c>
      <c r="H10243">
        <v>95959</v>
      </c>
      <c r="I10243">
        <v>4450663</v>
      </c>
      <c r="J10243">
        <v>46.35</v>
      </c>
    </row>
    <row r="10244" spans="1:10" x14ac:dyDescent="0.25">
      <c r="A10244">
        <v>1968</v>
      </c>
      <c r="B10244">
        <v>27</v>
      </c>
      <c r="C10244">
        <v>1.0200000000000001E-3</v>
      </c>
      <c r="D10244">
        <v>1.0200000000000001E-3</v>
      </c>
      <c r="E10244">
        <v>0.5</v>
      </c>
      <c r="F10244">
        <v>95899</v>
      </c>
      <c r="G10244">
        <v>98</v>
      </c>
      <c r="H10244">
        <v>95850</v>
      </c>
      <c r="I10244">
        <v>4354705</v>
      </c>
      <c r="J10244">
        <v>45.41</v>
      </c>
    </row>
    <row r="10245" spans="1:10" x14ac:dyDescent="0.25">
      <c r="A10245">
        <v>1968</v>
      </c>
      <c r="B10245">
        <v>28</v>
      </c>
      <c r="C10245">
        <v>1.3799999999999999E-3</v>
      </c>
      <c r="D10245">
        <v>1.3799999999999999E-3</v>
      </c>
      <c r="E10245">
        <v>0.5</v>
      </c>
      <c r="F10245">
        <v>95801</v>
      </c>
      <c r="G10245">
        <v>132</v>
      </c>
      <c r="H10245">
        <v>95735</v>
      </c>
      <c r="I10245">
        <v>4258855</v>
      </c>
      <c r="J10245">
        <v>44.46</v>
      </c>
    </row>
    <row r="10246" spans="1:10" x14ac:dyDescent="0.25">
      <c r="A10246">
        <v>1968</v>
      </c>
      <c r="B10246">
        <v>29</v>
      </c>
      <c r="C10246">
        <v>1.06E-3</v>
      </c>
      <c r="D10246">
        <v>1.06E-3</v>
      </c>
      <c r="E10246">
        <v>0.5</v>
      </c>
      <c r="F10246">
        <v>95669</v>
      </c>
      <c r="G10246">
        <v>101</v>
      </c>
      <c r="H10246">
        <v>95619</v>
      </c>
      <c r="I10246">
        <v>4163120</v>
      </c>
      <c r="J10246">
        <v>43.52</v>
      </c>
    </row>
    <row r="10247" spans="1:10" x14ac:dyDescent="0.25">
      <c r="A10247">
        <v>1968</v>
      </c>
      <c r="B10247">
        <v>30</v>
      </c>
      <c r="C10247">
        <v>1.24E-3</v>
      </c>
      <c r="D10247">
        <v>1.24E-3</v>
      </c>
      <c r="E10247">
        <v>0.5</v>
      </c>
      <c r="F10247">
        <v>95568</v>
      </c>
      <c r="G10247">
        <v>118</v>
      </c>
      <c r="H10247">
        <v>95509</v>
      </c>
      <c r="I10247">
        <v>4067501</v>
      </c>
      <c r="J10247">
        <v>42.56</v>
      </c>
    </row>
    <row r="10248" spans="1:10" x14ac:dyDescent="0.25">
      <c r="A10248">
        <v>1968</v>
      </c>
      <c r="B10248">
        <v>31</v>
      </c>
      <c r="C10248">
        <v>1.23E-3</v>
      </c>
      <c r="D10248">
        <v>1.23E-3</v>
      </c>
      <c r="E10248">
        <v>0.5</v>
      </c>
      <c r="F10248">
        <v>95450</v>
      </c>
      <c r="G10248">
        <v>118</v>
      </c>
      <c r="H10248">
        <v>95391</v>
      </c>
      <c r="I10248">
        <v>3971992</v>
      </c>
      <c r="J10248">
        <v>41.61</v>
      </c>
    </row>
    <row r="10249" spans="1:10" x14ac:dyDescent="0.25">
      <c r="A10249">
        <v>1968</v>
      </c>
      <c r="B10249">
        <v>32</v>
      </c>
      <c r="C10249">
        <v>1.06E-3</v>
      </c>
      <c r="D10249">
        <v>1.06E-3</v>
      </c>
      <c r="E10249">
        <v>0.5</v>
      </c>
      <c r="F10249">
        <v>95332</v>
      </c>
      <c r="G10249">
        <v>101</v>
      </c>
      <c r="H10249">
        <v>95281</v>
      </c>
      <c r="I10249">
        <v>3876601</v>
      </c>
      <c r="J10249">
        <v>40.659999999999997</v>
      </c>
    </row>
    <row r="10250" spans="1:10" x14ac:dyDescent="0.25">
      <c r="A10250">
        <v>1968</v>
      </c>
      <c r="B10250">
        <v>33</v>
      </c>
      <c r="C10250">
        <v>1.4499999999999999E-3</v>
      </c>
      <c r="D10250">
        <v>1.4499999999999999E-3</v>
      </c>
      <c r="E10250">
        <v>0.5</v>
      </c>
      <c r="F10250">
        <v>95231</v>
      </c>
      <c r="G10250">
        <v>138</v>
      </c>
      <c r="H10250">
        <v>95162</v>
      </c>
      <c r="I10250">
        <v>3781320</v>
      </c>
      <c r="J10250">
        <v>39.71</v>
      </c>
    </row>
    <row r="10251" spans="1:10" x14ac:dyDescent="0.25">
      <c r="A10251">
        <v>1968</v>
      </c>
      <c r="B10251">
        <v>34</v>
      </c>
      <c r="C10251">
        <v>1.3500000000000001E-3</v>
      </c>
      <c r="D10251">
        <v>1.34E-3</v>
      </c>
      <c r="E10251">
        <v>0.5</v>
      </c>
      <c r="F10251">
        <v>95093</v>
      </c>
      <c r="G10251">
        <v>128</v>
      </c>
      <c r="H10251">
        <v>95029</v>
      </c>
      <c r="I10251">
        <v>3686159</v>
      </c>
      <c r="J10251">
        <v>38.76</v>
      </c>
    </row>
    <row r="10252" spans="1:10" x14ac:dyDescent="0.25">
      <c r="A10252">
        <v>1968</v>
      </c>
      <c r="B10252">
        <v>35</v>
      </c>
      <c r="C10252">
        <v>1.6199999999999999E-3</v>
      </c>
      <c r="D10252">
        <v>1.6199999999999999E-3</v>
      </c>
      <c r="E10252">
        <v>0.5</v>
      </c>
      <c r="F10252">
        <v>94965</v>
      </c>
      <c r="G10252">
        <v>154</v>
      </c>
      <c r="H10252">
        <v>94888</v>
      </c>
      <c r="I10252">
        <v>3591130</v>
      </c>
      <c r="J10252">
        <v>37.82</v>
      </c>
    </row>
    <row r="10253" spans="1:10" x14ac:dyDescent="0.25">
      <c r="A10253">
        <v>1968</v>
      </c>
      <c r="B10253">
        <v>36</v>
      </c>
      <c r="C10253">
        <v>1.3699999999999999E-3</v>
      </c>
      <c r="D10253">
        <v>1.3699999999999999E-3</v>
      </c>
      <c r="E10253">
        <v>0.5</v>
      </c>
      <c r="F10253">
        <v>94811</v>
      </c>
      <c r="G10253">
        <v>130</v>
      </c>
      <c r="H10253">
        <v>94746</v>
      </c>
      <c r="I10253">
        <v>3496242</v>
      </c>
      <c r="J10253">
        <v>36.880000000000003</v>
      </c>
    </row>
    <row r="10254" spans="1:10" x14ac:dyDescent="0.25">
      <c r="A10254">
        <v>1968</v>
      </c>
      <c r="B10254">
        <v>37</v>
      </c>
      <c r="C10254">
        <v>2.1700000000000001E-3</v>
      </c>
      <c r="D10254">
        <v>2.16E-3</v>
      </c>
      <c r="E10254">
        <v>0.5</v>
      </c>
      <c r="F10254">
        <v>94682</v>
      </c>
      <c r="G10254">
        <v>205</v>
      </c>
      <c r="H10254">
        <v>94579</v>
      </c>
      <c r="I10254">
        <v>3401495</v>
      </c>
      <c r="J10254">
        <v>35.93</v>
      </c>
    </row>
    <row r="10255" spans="1:10" x14ac:dyDescent="0.25">
      <c r="A10255">
        <v>1968</v>
      </c>
      <c r="B10255">
        <v>38</v>
      </c>
      <c r="C10255">
        <v>2.0100000000000001E-3</v>
      </c>
      <c r="D10255">
        <v>2.0100000000000001E-3</v>
      </c>
      <c r="E10255">
        <v>0.5</v>
      </c>
      <c r="F10255">
        <v>94477</v>
      </c>
      <c r="G10255">
        <v>190</v>
      </c>
      <c r="H10255">
        <v>94382</v>
      </c>
      <c r="I10255">
        <v>3306916</v>
      </c>
      <c r="J10255">
        <v>35</v>
      </c>
    </row>
    <row r="10256" spans="1:10" x14ac:dyDescent="0.25">
      <c r="A10256">
        <v>1968</v>
      </c>
      <c r="B10256">
        <v>39</v>
      </c>
      <c r="C10256">
        <v>2.2699999999999999E-3</v>
      </c>
      <c r="D10256">
        <v>2.2599999999999999E-3</v>
      </c>
      <c r="E10256">
        <v>0.5</v>
      </c>
      <c r="F10256">
        <v>94287</v>
      </c>
      <c r="G10256">
        <v>213</v>
      </c>
      <c r="H10256">
        <v>94180</v>
      </c>
      <c r="I10256">
        <v>3212534</v>
      </c>
      <c r="J10256">
        <v>34.07</v>
      </c>
    </row>
    <row r="10257" spans="1:10" x14ac:dyDescent="0.25">
      <c r="A10257">
        <v>1968</v>
      </c>
      <c r="B10257">
        <v>40</v>
      </c>
      <c r="C10257">
        <v>2.2100000000000002E-3</v>
      </c>
      <c r="D10257">
        <v>2.2100000000000002E-3</v>
      </c>
      <c r="E10257">
        <v>0.5</v>
      </c>
      <c r="F10257">
        <v>94073</v>
      </c>
      <c r="G10257">
        <v>208</v>
      </c>
      <c r="H10257">
        <v>93969</v>
      </c>
      <c r="I10257">
        <v>3118355</v>
      </c>
      <c r="J10257">
        <v>33.15</v>
      </c>
    </row>
    <row r="10258" spans="1:10" x14ac:dyDescent="0.25">
      <c r="A10258">
        <v>1968</v>
      </c>
      <c r="B10258">
        <v>41</v>
      </c>
      <c r="C10258">
        <v>2.48E-3</v>
      </c>
      <c r="D10258">
        <v>2.48E-3</v>
      </c>
      <c r="E10258">
        <v>0.5</v>
      </c>
      <c r="F10258">
        <v>93866</v>
      </c>
      <c r="G10258">
        <v>233</v>
      </c>
      <c r="H10258">
        <v>93749</v>
      </c>
      <c r="I10258">
        <v>3024385</v>
      </c>
      <c r="J10258">
        <v>32.22</v>
      </c>
    </row>
    <row r="10259" spans="1:10" x14ac:dyDescent="0.25">
      <c r="A10259">
        <v>1968</v>
      </c>
      <c r="B10259">
        <v>42</v>
      </c>
      <c r="C10259">
        <v>2.81E-3</v>
      </c>
      <c r="D10259">
        <v>2.81E-3</v>
      </c>
      <c r="E10259">
        <v>0.5</v>
      </c>
      <c r="F10259">
        <v>93633</v>
      </c>
      <c r="G10259">
        <v>263</v>
      </c>
      <c r="H10259">
        <v>93501</v>
      </c>
      <c r="I10259">
        <v>2930636</v>
      </c>
      <c r="J10259">
        <v>31.3</v>
      </c>
    </row>
    <row r="10260" spans="1:10" x14ac:dyDescent="0.25">
      <c r="A10260">
        <v>1968</v>
      </c>
      <c r="B10260">
        <v>43</v>
      </c>
      <c r="C10260">
        <v>3.2699999999999999E-3</v>
      </c>
      <c r="D10260">
        <v>3.2699999999999999E-3</v>
      </c>
      <c r="E10260">
        <v>0.5</v>
      </c>
      <c r="F10260">
        <v>93370</v>
      </c>
      <c r="G10260">
        <v>305</v>
      </c>
      <c r="H10260">
        <v>93217</v>
      </c>
      <c r="I10260">
        <v>2837134</v>
      </c>
      <c r="J10260">
        <v>30.39</v>
      </c>
    </row>
    <row r="10261" spans="1:10" x14ac:dyDescent="0.25">
      <c r="A10261">
        <v>1968</v>
      </c>
      <c r="B10261">
        <v>44</v>
      </c>
      <c r="C10261">
        <v>3.5400000000000002E-3</v>
      </c>
      <c r="D10261">
        <v>3.5400000000000002E-3</v>
      </c>
      <c r="E10261">
        <v>0.5</v>
      </c>
      <c r="F10261">
        <v>93065</v>
      </c>
      <c r="G10261">
        <v>329</v>
      </c>
      <c r="H10261">
        <v>92900</v>
      </c>
      <c r="I10261">
        <v>2743917</v>
      </c>
      <c r="J10261">
        <v>29.48</v>
      </c>
    </row>
    <row r="10262" spans="1:10" x14ac:dyDescent="0.25">
      <c r="A10262">
        <v>1968</v>
      </c>
      <c r="B10262">
        <v>45</v>
      </c>
      <c r="C10262">
        <v>3.5500000000000002E-3</v>
      </c>
      <c r="D10262">
        <v>3.5500000000000002E-3</v>
      </c>
      <c r="E10262">
        <v>0.5</v>
      </c>
      <c r="F10262">
        <v>92736</v>
      </c>
      <c r="G10262">
        <v>329</v>
      </c>
      <c r="H10262">
        <v>92571</v>
      </c>
      <c r="I10262">
        <v>2651017</v>
      </c>
      <c r="J10262">
        <v>28.59</v>
      </c>
    </row>
    <row r="10263" spans="1:10" x14ac:dyDescent="0.25">
      <c r="A10263">
        <v>1968</v>
      </c>
      <c r="B10263">
        <v>46</v>
      </c>
      <c r="C10263">
        <v>4.1399999999999996E-3</v>
      </c>
      <c r="D10263">
        <v>4.13E-3</v>
      </c>
      <c r="E10263">
        <v>0.5</v>
      </c>
      <c r="F10263">
        <v>92407</v>
      </c>
      <c r="G10263">
        <v>382</v>
      </c>
      <c r="H10263">
        <v>92216</v>
      </c>
      <c r="I10263">
        <v>2558446</v>
      </c>
      <c r="J10263">
        <v>27.69</v>
      </c>
    </row>
    <row r="10264" spans="1:10" x14ac:dyDescent="0.25">
      <c r="A10264">
        <v>1968</v>
      </c>
      <c r="B10264">
        <v>47</v>
      </c>
      <c r="C10264">
        <v>4.8799999999999998E-3</v>
      </c>
      <c r="D10264">
        <v>4.8700000000000002E-3</v>
      </c>
      <c r="E10264">
        <v>0.5</v>
      </c>
      <c r="F10264">
        <v>92025</v>
      </c>
      <c r="G10264">
        <v>448</v>
      </c>
      <c r="H10264">
        <v>91801</v>
      </c>
      <c r="I10264">
        <v>2466230</v>
      </c>
      <c r="J10264">
        <v>26.8</v>
      </c>
    </row>
    <row r="10265" spans="1:10" x14ac:dyDescent="0.25">
      <c r="A10265">
        <v>1968</v>
      </c>
      <c r="B10265">
        <v>48</v>
      </c>
      <c r="C10265">
        <v>5.5100000000000001E-3</v>
      </c>
      <c r="D10265">
        <v>5.4999999999999997E-3</v>
      </c>
      <c r="E10265">
        <v>0.5</v>
      </c>
      <c r="F10265">
        <v>91577</v>
      </c>
      <c r="G10265">
        <v>503</v>
      </c>
      <c r="H10265">
        <v>91325</v>
      </c>
      <c r="I10265">
        <v>2374429</v>
      </c>
      <c r="J10265">
        <v>25.93</v>
      </c>
    </row>
    <row r="10266" spans="1:10" x14ac:dyDescent="0.25">
      <c r="A10266">
        <v>1968</v>
      </c>
      <c r="B10266">
        <v>49</v>
      </c>
      <c r="C10266">
        <v>6.5199999999999998E-3</v>
      </c>
      <c r="D10266">
        <v>6.4999999999999997E-3</v>
      </c>
      <c r="E10266">
        <v>0.5</v>
      </c>
      <c r="F10266">
        <v>91073</v>
      </c>
      <c r="G10266">
        <v>592</v>
      </c>
      <c r="H10266">
        <v>90777</v>
      </c>
      <c r="I10266">
        <v>2283104</v>
      </c>
      <c r="J10266">
        <v>25.07</v>
      </c>
    </row>
    <row r="10267" spans="1:10" x14ac:dyDescent="0.25">
      <c r="A10267">
        <v>1968</v>
      </c>
      <c r="B10267">
        <v>50</v>
      </c>
      <c r="C10267">
        <v>7.1599999999999997E-3</v>
      </c>
      <c r="D10267">
        <v>7.1399999999999996E-3</v>
      </c>
      <c r="E10267">
        <v>0.5</v>
      </c>
      <c r="F10267">
        <v>90481</v>
      </c>
      <c r="G10267">
        <v>646</v>
      </c>
      <c r="H10267">
        <v>90158</v>
      </c>
      <c r="I10267">
        <v>2192327</v>
      </c>
      <c r="J10267">
        <v>24.23</v>
      </c>
    </row>
    <row r="10268" spans="1:10" x14ac:dyDescent="0.25">
      <c r="A10268">
        <v>1968</v>
      </c>
      <c r="B10268">
        <v>51</v>
      </c>
      <c r="C10268">
        <v>8.09E-3</v>
      </c>
      <c r="D10268">
        <v>8.0599999999999995E-3</v>
      </c>
      <c r="E10268">
        <v>0.5</v>
      </c>
      <c r="F10268">
        <v>89835</v>
      </c>
      <c r="G10268">
        <v>724</v>
      </c>
      <c r="H10268">
        <v>89473</v>
      </c>
      <c r="I10268">
        <v>2102169</v>
      </c>
      <c r="J10268">
        <v>23.4</v>
      </c>
    </row>
    <row r="10269" spans="1:10" x14ac:dyDescent="0.25">
      <c r="A10269">
        <v>1968</v>
      </c>
      <c r="B10269">
        <v>52</v>
      </c>
      <c r="C10269">
        <v>7.62E-3</v>
      </c>
      <c r="D10269">
        <v>7.5900000000000004E-3</v>
      </c>
      <c r="E10269">
        <v>0.5</v>
      </c>
      <c r="F10269">
        <v>89112</v>
      </c>
      <c r="G10269">
        <v>677</v>
      </c>
      <c r="H10269">
        <v>88773</v>
      </c>
      <c r="I10269">
        <v>2012695</v>
      </c>
      <c r="J10269">
        <v>22.59</v>
      </c>
    </row>
    <row r="10270" spans="1:10" x14ac:dyDescent="0.25">
      <c r="A10270">
        <v>1968</v>
      </c>
      <c r="B10270">
        <v>53</v>
      </c>
      <c r="C10270">
        <v>9.1500000000000001E-3</v>
      </c>
      <c r="D10270">
        <v>9.1000000000000004E-3</v>
      </c>
      <c r="E10270">
        <v>0.5</v>
      </c>
      <c r="F10270">
        <v>88435</v>
      </c>
      <c r="G10270">
        <v>805</v>
      </c>
      <c r="H10270">
        <v>88032</v>
      </c>
      <c r="I10270">
        <v>1923922</v>
      </c>
      <c r="J10270">
        <v>21.76</v>
      </c>
    </row>
    <row r="10271" spans="1:10" x14ac:dyDescent="0.25">
      <c r="A10271">
        <v>1968</v>
      </c>
      <c r="B10271">
        <v>54</v>
      </c>
      <c r="C10271">
        <v>9.1599999999999997E-3</v>
      </c>
      <c r="D10271">
        <v>9.1199999999999996E-3</v>
      </c>
      <c r="E10271">
        <v>0.5</v>
      </c>
      <c r="F10271">
        <v>87630</v>
      </c>
      <c r="G10271">
        <v>799</v>
      </c>
      <c r="H10271">
        <v>87230</v>
      </c>
      <c r="I10271">
        <v>1835890</v>
      </c>
      <c r="J10271">
        <v>20.95</v>
      </c>
    </row>
    <row r="10272" spans="1:10" x14ac:dyDescent="0.25">
      <c r="A10272">
        <v>1968</v>
      </c>
      <c r="B10272">
        <v>55</v>
      </c>
      <c r="C10272">
        <v>1.115E-2</v>
      </c>
      <c r="D10272">
        <v>1.1089999999999999E-2</v>
      </c>
      <c r="E10272">
        <v>0.5</v>
      </c>
      <c r="F10272">
        <v>86831</v>
      </c>
      <c r="G10272">
        <v>963</v>
      </c>
      <c r="H10272">
        <v>86349</v>
      </c>
      <c r="I10272">
        <v>1748660</v>
      </c>
      <c r="J10272">
        <v>20.14</v>
      </c>
    </row>
    <row r="10273" spans="1:10" x14ac:dyDescent="0.25">
      <c r="A10273">
        <v>1968</v>
      </c>
      <c r="B10273">
        <v>56</v>
      </c>
      <c r="C10273">
        <v>1.311E-2</v>
      </c>
      <c r="D10273">
        <v>1.302E-2</v>
      </c>
      <c r="E10273">
        <v>0.5</v>
      </c>
      <c r="F10273">
        <v>85868</v>
      </c>
      <c r="G10273">
        <v>1118</v>
      </c>
      <c r="H10273">
        <v>85309</v>
      </c>
      <c r="I10273">
        <v>1662310</v>
      </c>
      <c r="J10273">
        <v>19.36</v>
      </c>
    </row>
    <row r="10274" spans="1:10" x14ac:dyDescent="0.25">
      <c r="A10274">
        <v>1968</v>
      </c>
      <c r="B10274">
        <v>57</v>
      </c>
      <c r="C10274">
        <v>1.389E-2</v>
      </c>
      <c r="D10274">
        <v>1.379E-2</v>
      </c>
      <c r="E10274">
        <v>0.5</v>
      </c>
      <c r="F10274">
        <v>84750</v>
      </c>
      <c r="G10274">
        <v>1169</v>
      </c>
      <c r="H10274">
        <v>84166</v>
      </c>
      <c r="I10274">
        <v>1577001</v>
      </c>
      <c r="J10274">
        <v>18.61</v>
      </c>
    </row>
    <row r="10275" spans="1:10" x14ac:dyDescent="0.25">
      <c r="A10275">
        <v>1968</v>
      </c>
      <c r="B10275">
        <v>58</v>
      </c>
      <c r="C10275">
        <v>1.414E-2</v>
      </c>
      <c r="D10275">
        <v>1.404E-2</v>
      </c>
      <c r="E10275">
        <v>0.5</v>
      </c>
      <c r="F10275">
        <v>83581</v>
      </c>
      <c r="G10275">
        <v>1174</v>
      </c>
      <c r="H10275">
        <v>82994</v>
      </c>
      <c r="I10275">
        <v>1492836</v>
      </c>
      <c r="J10275">
        <v>17.86</v>
      </c>
    </row>
    <row r="10276" spans="1:10" x14ac:dyDescent="0.25">
      <c r="A10276">
        <v>1968</v>
      </c>
      <c r="B10276">
        <v>59</v>
      </c>
      <c r="C10276">
        <v>1.7840000000000002E-2</v>
      </c>
      <c r="D10276">
        <v>1.7690000000000001E-2</v>
      </c>
      <c r="E10276">
        <v>0.5</v>
      </c>
      <c r="F10276">
        <v>82407</v>
      </c>
      <c r="G10276">
        <v>1458</v>
      </c>
      <c r="H10276">
        <v>81679</v>
      </c>
      <c r="I10276">
        <v>1409841</v>
      </c>
      <c r="J10276">
        <v>17.11</v>
      </c>
    </row>
    <row r="10277" spans="1:10" x14ac:dyDescent="0.25">
      <c r="A10277">
        <v>1968</v>
      </c>
      <c r="B10277">
        <v>60</v>
      </c>
      <c r="C10277">
        <v>1.8550000000000001E-2</v>
      </c>
      <c r="D10277">
        <v>1.8380000000000001E-2</v>
      </c>
      <c r="E10277">
        <v>0.5</v>
      </c>
      <c r="F10277">
        <v>80950</v>
      </c>
      <c r="G10277">
        <v>1488</v>
      </c>
      <c r="H10277">
        <v>80206</v>
      </c>
      <c r="I10277">
        <v>1328163</v>
      </c>
      <c r="J10277">
        <v>16.41</v>
      </c>
    </row>
    <row r="10278" spans="1:10" x14ac:dyDescent="0.25">
      <c r="A10278">
        <v>1968</v>
      </c>
      <c r="B10278">
        <v>61</v>
      </c>
      <c r="C10278">
        <v>1.9879999999999998E-2</v>
      </c>
      <c r="D10278">
        <v>1.9689999999999999E-2</v>
      </c>
      <c r="E10278">
        <v>0.5</v>
      </c>
      <c r="F10278">
        <v>79462</v>
      </c>
      <c r="G10278">
        <v>1564</v>
      </c>
      <c r="H10278">
        <v>78680</v>
      </c>
      <c r="I10278">
        <v>1247957</v>
      </c>
      <c r="J10278">
        <v>15.71</v>
      </c>
    </row>
    <row r="10279" spans="1:10" x14ac:dyDescent="0.25">
      <c r="A10279">
        <v>1968</v>
      </c>
      <c r="B10279">
        <v>62</v>
      </c>
      <c r="C10279">
        <v>2.128E-2</v>
      </c>
      <c r="D10279">
        <v>2.1059999999999999E-2</v>
      </c>
      <c r="E10279">
        <v>0.5</v>
      </c>
      <c r="F10279">
        <v>77898</v>
      </c>
      <c r="G10279">
        <v>1641</v>
      </c>
      <c r="H10279">
        <v>77077</v>
      </c>
      <c r="I10279">
        <v>1169277</v>
      </c>
      <c r="J10279">
        <v>15.01</v>
      </c>
    </row>
    <row r="10280" spans="1:10" x14ac:dyDescent="0.25">
      <c r="A10280">
        <v>1968</v>
      </c>
      <c r="B10280">
        <v>63</v>
      </c>
      <c r="C10280">
        <v>2.206E-2</v>
      </c>
      <c r="D10280">
        <v>2.1819999999999999E-2</v>
      </c>
      <c r="E10280">
        <v>0.5</v>
      </c>
      <c r="F10280">
        <v>76257</v>
      </c>
      <c r="G10280">
        <v>1664</v>
      </c>
      <c r="H10280">
        <v>75425</v>
      </c>
      <c r="I10280">
        <v>1092199</v>
      </c>
      <c r="J10280">
        <v>14.32</v>
      </c>
    </row>
    <row r="10281" spans="1:10" x14ac:dyDescent="0.25">
      <c r="A10281">
        <v>1968</v>
      </c>
      <c r="B10281">
        <v>64</v>
      </c>
      <c r="C10281">
        <v>2.7990000000000001E-2</v>
      </c>
      <c r="D10281">
        <v>2.76E-2</v>
      </c>
      <c r="E10281">
        <v>0.5</v>
      </c>
      <c r="F10281">
        <v>74593</v>
      </c>
      <c r="G10281">
        <v>2059</v>
      </c>
      <c r="H10281">
        <v>73563</v>
      </c>
      <c r="I10281">
        <v>1016774</v>
      </c>
      <c r="J10281">
        <v>13.63</v>
      </c>
    </row>
    <row r="10282" spans="1:10" x14ac:dyDescent="0.25">
      <c r="A10282">
        <v>1968</v>
      </c>
      <c r="B10282">
        <v>65</v>
      </c>
      <c r="C10282">
        <v>2.878E-2</v>
      </c>
      <c r="D10282">
        <v>2.8369999999999999E-2</v>
      </c>
      <c r="E10282">
        <v>0.5</v>
      </c>
      <c r="F10282">
        <v>72534</v>
      </c>
      <c r="G10282">
        <v>2058</v>
      </c>
      <c r="H10282">
        <v>71505</v>
      </c>
      <c r="I10282">
        <v>943211</v>
      </c>
      <c r="J10282">
        <v>13</v>
      </c>
    </row>
    <row r="10283" spans="1:10" x14ac:dyDescent="0.25">
      <c r="A10283">
        <v>1968</v>
      </c>
      <c r="B10283">
        <v>66</v>
      </c>
      <c r="C10283">
        <v>3.3619999999999997E-2</v>
      </c>
      <c r="D10283">
        <v>3.3059999999999999E-2</v>
      </c>
      <c r="E10283">
        <v>0.5</v>
      </c>
      <c r="F10283">
        <v>70476</v>
      </c>
      <c r="G10283">
        <v>2330</v>
      </c>
      <c r="H10283">
        <v>69311</v>
      </c>
      <c r="I10283">
        <v>871706</v>
      </c>
      <c r="J10283">
        <v>12.37</v>
      </c>
    </row>
    <row r="10284" spans="1:10" x14ac:dyDescent="0.25">
      <c r="A10284">
        <v>1968</v>
      </c>
      <c r="B10284">
        <v>67</v>
      </c>
      <c r="C10284">
        <v>3.6179999999999997E-2</v>
      </c>
      <c r="D10284">
        <v>3.5529999999999999E-2</v>
      </c>
      <c r="E10284">
        <v>0.5</v>
      </c>
      <c r="F10284">
        <v>68146</v>
      </c>
      <c r="G10284">
        <v>2421</v>
      </c>
      <c r="H10284">
        <v>66935</v>
      </c>
      <c r="I10284">
        <v>802395</v>
      </c>
      <c r="J10284">
        <v>11.77</v>
      </c>
    </row>
    <row r="10285" spans="1:10" x14ac:dyDescent="0.25">
      <c r="A10285">
        <v>1968</v>
      </c>
      <c r="B10285">
        <v>68</v>
      </c>
      <c r="C10285">
        <v>3.9269999999999999E-2</v>
      </c>
      <c r="D10285">
        <v>3.8510000000000003E-2</v>
      </c>
      <c r="E10285">
        <v>0.5</v>
      </c>
      <c r="F10285">
        <v>65725</v>
      </c>
      <c r="G10285">
        <v>2531</v>
      </c>
      <c r="H10285">
        <v>64459</v>
      </c>
      <c r="I10285">
        <v>735460</v>
      </c>
      <c r="J10285">
        <v>11.19</v>
      </c>
    </row>
    <row r="10286" spans="1:10" x14ac:dyDescent="0.25">
      <c r="A10286">
        <v>1968</v>
      </c>
      <c r="B10286">
        <v>69</v>
      </c>
      <c r="C10286">
        <v>4.3189999999999999E-2</v>
      </c>
      <c r="D10286">
        <v>4.2270000000000002E-2</v>
      </c>
      <c r="E10286">
        <v>0.5</v>
      </c>
      <c r="F10286">
        <v>63193</v>
      </c>
      <c r="G10286">
        <v>2671</v>
      </c>
      <c r="H10286">
        <v>61858</v>
      </c>
      <c r="I10286">
        <v>671001</v>
      </c>
      <c r="J10286">
        <v>10.62</v>
      </c>
    </row>
    <row r="10287" spans="1:10" x14ac:dyDescent="0.25">
      <c r="A10287">
        <v>1968</v>
      </c>
      <c r="B10287">
        <v>70</v>
      </c>
      <c r="C10287">
        <v>4.9090000000000002E-2</v>
      </c>
      <c r="D10287">
        <v>4.7919999999999997E-2</v>
      </c>
      <c r="E10287">
        <v>0.5</v>
      </c>
      <c r="F10287">
        <v>60522</v>
      </c>
      <c r="G10287">
        <v>2900</v>
      </c>
      <c r="H10287">
        <v>59072</v>
      </c>
      <c r="I10287">
        <v>609143</v>
      </c>
      <c r="J10287">
        <v>10.06</v>
      </c>
    </row>
    <row r="10288" spans="1:10" x14ac:dyDescent="0.25">
      <c r="A10288">
        <v>1968</v>
      </c>
      <c r="B10288">
        <v>71</v>
      </c>
      <c r="C10288">
        <v>4.913E-2</v>
      </c>
      <c r="D10288">
        <v>4.795E-2</v>
      </c>
      <c r="E10288">
        <v>0.5</v>
      </c>
      <c r="F10288">
        <v>57622</v>
      </c>
      <c r="G10288">
        <v>2763</v>
      </c>
      <c r="H10288">
        <v>56240</v>
      </c>
      <c r="I10288">
        <v>550071</v>
      </c>
      <c r="J10288">
        <v>9.5500000000000007</v>
      </c>
    </row>
    <row r="10289" spans="1:10" x14ac:dyDescent="0.25">
      <c r="A10289">
        <v>1968</v>
      </c>
      <c r="B10289">
        <v>72</v>
      </c>
      <c r="C10289">
        <v>5.5440000000000003E-2</v>
      </c>
      <c r="D10289">
        <v>5.3940000000000002E-2</v>
      </c>
      <c r="E10289">
        <v>0.5</v>
      </c>
      <c r="F10289">
        <v>54859</v>
      </c>
      <c r="G10289">
        <v>2959</v>
      </c>
      <c r="H10289">
        <v>53379</v>
      </c>
      <c r="I10289">
        <v>493831</v>
      </c>
      <c r="J10289">
        <v>9</v>
      </c>
    </row>
    <row r="10290" spans="1:10" x14ac:dyDescent="0.25">
      <c r="A10290">
        <v>1968</v>
      </c>
      <c r="B10290">
        <v>73</v>
      </c>
      <c r="C10290">
        <v>6.037E-2</v>
      </c>
      <c r="D10290">
        <v>5.8599999999999999E-2</v>
      </c>
      <c r="E10290">
        <v>0.5</v>
      </c>
      <c r="F10290">
        <v>51900</v>
      </c>
      <c r="G10290">
        <v>3041</v>
      </c>
      <c r="H10290">
        <v>50379</v>
      </c>
      <c r="I10290">
        <v>440451</v>
      </c>
      <c r="J10290">
        <v>8.49</v>
      </c>
    </row>
    <row r="10291" spans="1:10" x14ac:dyDescent="0.25">
      <c r="A10291">
        <v>1968</v>
      </c>
      <c r="B10291">
        <v>74</v>
      </c>
      <c r="C10291">
        <v>6.8470000000000003E-2</v>
      </c>
      <c r="D10291">
        <v>6.6199999999999995E-2</v>
      </c>
      <c r="E10291">
        <v>0.5</v>
      </c>
      <c r="F10291">
        <v>48858</v>
      </c>
      <c r="G10291">
        <v>3235</v>
      </c>
      <c r="H10291">
        <v>47241</v>
      </c>
      <c r="I10291">
        <v>390072</v>
      </c>
      <c r="J10291">
        <v>7.98</v>
      </c>
    </row>
    <row r="10292" spans="1:10" x14ac:dyDescent="0.25">
      <c r="A10292">
        <v>1968</v>
      </c>
      <c r="B10292">
        <v>75</v>
      </c>
      <c r="C10292">
        <v>7.9020000000000007E-2</v>
      </c>
      <c r="D10292">
        <v>7.6020000000000004E-2</v>
      </c>
      <c r="E10292">
        <v>0.5</v>
      </c>
      <c r="F10292">
        <v>45624</v>
      </c>
      <c r="G10292">
        <v>3468</v>
      </c>
      <c r="H10292">
        <v>43890</v>
      </c>
      <c r="I10292">
        <v>342831</v>
      </c>
      <c r="J10292">
        <v>7.51</v>
      </c>
    </row>
    <row r="10293" spans="1:10" x14ac:dyDescent="0.25">
      <c r="A10293">
        <v>1968</v>
      </c>
      <c r="B10293">
        <v>76</v>
      </c>
      <c r="C10293">
        <v>8.6349999999999996E-2</v>
      </c>
      <c r="D10293">
        <v>8.2780000000000006E-2</v>
      </c>
      <c r="E10293">
        <v>0.5</v>
      </c>
      <c r="F10293">
        <v>42155</v>
      </c>
      <c r="G10293">
        <v>3490</v>
      </c>
      <c r="H10293">
        <v>40411</v>
      </c>
      <c r="I10293">
        <v>298941</v>
      </c>
      <c r="J10293">
        <v>7.09</v>
      </c>
    </row>
    <row r="10294" spans="1:10" x14ac:dyDescent="0.25">
      <c r="A10294">
        <v>1968</v>
      </c>
      <c r="B10294">
        <v>77</v>
      </c>
      <c r="C10294">
        <v>9.332E-2</v>
      </c>
      <c r="D10294">
        <v>8.9160000000000003E-2</v>
      </c>
      <c r="E10294">
        <v>0.5</v>
      </c>
      <c r="F10294">
        <v>38666</v>
      </c>
      <c r="G10294">
        <v>3447</v>
      </c>
      <c r="H10294">
        <v>36942</v>
      </c>
      <c r="I10294">
        <v>258531</v>
      </c>
      <c r="J10294">
        <v>6.69</v>
      </c>
    </row>
    <row r="10295" spans="1:10" x14ac:dyDescent="0.25">
      <c r="A10295">
        <v>1968</v>
      </c>
      <c r="B10295">
        <v>78</v>
      </c>
      <c r="C10295">
        <v>9.7689999999999999E-2</v>
      </c>
      <c r="D10295">
        <v>9.3140000000000001E-2</v>
      </c>
      <c r="E10295">
        <v>0.5</v>
      </c>
      <c r="F10295">
        <v>35219</v>
      </c>
      <c r="G10295">
        <v>3280</v>
      </c>
      <c r="H10295">
        <v>33578</v>
      </c>
      <c r="I10295">
        <v>221589</v>
      </c>
      <c r="J10295">
        <v>6.29</v>
      </c>
    </row>
    <row r="10296" spans="1:10" x14ac:dyDescent="0.25">
      <c r="A10296">
        <v>1968</v>
      </c>
      <c r="B10296">
        <v>79</v>
      </c>
      <c r="C10296">
        <v>0.11509999999999999</v>
      </c>
      <c r="D10296">
        <v>0.10884000000000001</v>
      </c>
      <c r="E10296">
        <v>0.5</v>
      </c>
      <c r="F10296">
        <v>31938</v>
      </c>
      <c r="G10296">
        <v>3476</v>
      </c>
      <c r="H10296">
        <v>30200</v>
      </c>
      <c r="I10296">
        <v>188010</v>
      </c>
      <c r="J10296">
        <v>5.89</v>
      </c>
    </row>
    <row r="10297" spans="1:10" x14ac:dyDescent="0.25">
      <c r="A10297">
        <v>1968</v>
      </c>
      <c r="B10297">
        <v>80</v>
      </c>
      <c r="C10297">
        <v>0.12404</v>
      </c>
      <c r="D10297">
        <v>0.11679</v>
      </c>
      <c r="E10297">
        <v>0.5</v>
      </c>
      <c r="F10297">
        <v>28462</v>
      </c>
      <c r="G10297">
        <v>3324</v>
      </c>
      <c r="H10297">
        <v>26800</v>
      </c>
      <c r="I10297">
        <v>157810</v>
      </c>
      <c r="J10297">
        <v>5.54</v>
      </c>
    </row>
    <row r="10298" spans="1:10" x14ac:dyDescent="0.25">
      <c r="A10298">
        <v>1968</v>
      </c>
      <c r="B10298">
        <v>81</v>
      </c>
      <c r="C10298">
        <v>0.1278</v>
      </c>
      <c r="D10298">
        <v>0.12013</v>
      </c>
      <c r="E10298">
        <v>0.5</v>
      </c>
      <c r="F10298">
        <v>25138</v>
      </c>
      <c r="G10298">
        <v>3020</v>
      </c>
      <c r="H10298">
        <v>23628</v>
      </c>
      <c r="I10298">
        <v>131010</v>
      </c>
      <c r="J10298">
        <v>5.21</v>
      </c>
    </row>
    <row r="10299" spans="1:10" x14ac:dyDescent="0.25">
      <c r="A10299">
        <v>1968</v>
      </c>
      <c r="B10299">
        <v>82</v>
      </c>
      <c r="C10299">
        <v>0.14768000000000001</v>
      </c>
      <c r="D10299">
        <v>0.13753000000000001</v>
      </c>
      <c r="E10299">
        <v>0.5</v>
      </c>
      <c r="F10299">
        <v>22118</v>
      </c>
      <c r="G10299">
        <v>3042</v>
      </c>
      <c r="H10299">
        <v>20597</v>
      </c>
      <c r="I10299">
        <v>107382</v>
      </c>
      <c r="J10299">
        <v>4.8499999999999996</v>
      </c>
    </row>
    <row r="10300" spans="1:10" x14ac:dyDescent="0.25">
      <c r="A10300">
        <v>1968</v>
      </c>
      <c r="B10300">
        <v>83</v>
      </c>
      <c r="C10300">
        <v>0.16553000000000001</v>
      </c>
      <c r="D10300">
        <v>0.15287999999999999</v>
      </c>
      <c r="E10300">
        <v>0.5</v>
      </c>
      <c r="F10300">
        <v>19076</v>
      </c>
      <c r="G10300">
        <v>2916</v>
      </c>
      <c r="H10300">
        <v>17618</v>
      </c>
      <c r="I10300">
        <v>86785</v>
      </c>
      <c r="J10300">
        <v>4.55</v>
      </c>
    </row>
    <row r="10301" spans="1:10" x14ac:dyDescent="0.25">
      <c r="A10301">
        <v>1968</v>
      </c>
      <c r="B10301">
        <v>84</v>
      </c>
      <c r="C10301">
        <v>0.17280999999999999</v>
      </c>
      <c r="D10301">
        <v>0.15906999999999999</v>
      </c>
      <c r="E10301">
        <v>0.5</v>
      </c>
      <c r="F10301">
        <v>16160</v>
      </c>
      <c r="G10301">
        <v>2571</v>
      </c>
      <c r="H10301">
        <v>14875</v>
      </c>
      <c r="I10301">
        <v>69166</v>
      </c>
      <c r="J10301">
        <v>4.28</v>
      </c>
    </row>
    <row r="10302" spans="1:10" x14ac:dyDescent="0.25">
      <c r="A10302">
        <v>1968</v>
      </c>
      <c r="B10302">
        <v>85</v>
      </c>
      <c r="C10302">
        <v>0.18386</v>
      </c>
      <c r="D10302">
        <v>0.16838</v>
      </c>
      <c r="E10302">
        <v>0.5</v>
      </c>
      <c r="F10302">
        <v>13590</v>
      </c>
      <c r="G10302">
        <v>2288</v>
      </c>
      <c r="H10302">
        <v>12445</v>
      </c>
      <c r="I10302">
        <v>54292</v>
      </c>
      <c r="J10302">
        <v>4</v>
      </c>
    </row>
    <row r="10303" spans="1:10" x14ac:dyDescent="0.25">
      <c r="A10303">
        <v>1968</v>
      </c>
      <c r="B10303">
        <v>86</v>
      </c>
      <c r="C10303">
        <v>0.21998999999999999</v>
      </c>
      <c r="D10303">
        <v>0.19819000000000001</v>
      </c>
      <c r="E10303">
        <v>0.5</v>
      </c>
      <c r="F10303">
        <v>11301</v>
      </c>
      <c r="G10303">
        <v>2240</v>
      </c>
      <c r="H10303">
        <v>10181</v>
      </c>
      <c r="I10303">
        <v>41846</v>
      </c>
      <c r="J10303">
        <v>3.7</v>
      </c>
    </row>
    <row r="10304" spans="1:10" x14ac:dyDescent="0.25">
      <c r="A10304">
        <v>1968</v>
      </c>
      <c r="B10304">
        <v>87</v>
      </c>
      <c r="C10304">
        <v>0.23452000000000001</v>
      </c>
      <c r="D10304">
        <v>0.20991000000000001</v>
      </c>
      <c r="E10304">
        <v>0.5</v>
      </c>
      <c r="F10304">
        <v>9062</v>
      </c>
      <c r="G10304">
        <v>1902</v>
      </c>
      <c r="H10304">
        <v>8111</v>
      </c>
      <c r="I10304">
        <v>31665</v>
      </c>
      <c r="J10304">
        <v>3.49</v>
      </c>
    </row>
    <row r="10305" spans="1:10" x14ac:dyDescent="0.25">
      <c r="A10305">
        <v>1968</v>
      </c>
      <c r="B10305">
        <v>88</v>
      </c>
      <c r="C10305">
        <v>0.24418999999999999</v>
      </c>
      <c r="D10305">
        <v>0.21762000000000001</v>
      </c>
      <c r="E10305">
        <v>0.5</v>
      </c>
      <c r="F10305">
        <v>7159</v>
      </c>
      <c r="G10305">
        <v>1558</v>
      </c>
      <c r="H10305">
        <v>6380</v>
      </c>
      <c r="I10305">
        <v>23554</v>
      </c>
      <c r="J10305">
        <v>3.29</v>
      </c>
    </row>
    <row r="10306" spans="1:10" x14ac:dyDescent="0.25">
      <c r="A10306">
        <v>1968</v>
      </c>
      <c r="B10306">
        <v>89</v>
      </c>
      <c r="C10306">
        <v>0.25869999999999999</v>
      </c>
      <c r="D10306">
        <v>0.22907</v>
      </c>
      <c r="E10306">
        <v>0.5</v>
      </c>
      <c r="F10306">
        <v>5601</v>
      </c>
      <c r="G10306">
        <v>1283</v>
      </c>
      <c r="H10306">
        <v>4960</v>
      </c>
      <c r="I10306">
        <v>17174</v>
      </c>
      <c r="J10306">
        <v>3.07</v>
      </c>
    </row>
    <row r="10307" spans="1:10" x14ac:dyDescent="0.25">
      <c r="A10307">
        <v>1968</v>
      </c>
      <c r="B10307">
        <v>90</v>
      </c>
      <c r="C10307">
        <v>0.31445000000000001</v>
      </c>
      <c r="D10307">
        <v>0.27173000000000003</v>
      </c>
      <c r="E10307">
        <v>0.5</v>
      </c>
      <c r="F10307">
        <v>4318</v>
      </c>
      <c r="G10307">
        <v>1173</v>
      </c>
      <c r="H10307">
        <v>3732</v>
      </c>
      <c r="I10307">
        <v>12214</v>
      </c>
      <c r="J10307">
        <v>2.83</v>
      </c>
    </row>
    <row r="10308" spans="1:10" x14ac:dyDescent="0.25">
      <c r="A10308">
        <v>1968</v>
      </c>
      <c r="B10308">
        <v>91</v>
      </c>
      <c r="C10308">
        <v>0.30614000000000002</v>
      </c>
      <c r="D10308">
        <v>0.26550000000000001</v>
      </c>
      <c r="E10308">
        <v>0.5</v>
      </c>
      <c r="F10308">
        <v>3145</v>
      </c>
      <c r="G10308">
        <v>835</v>
      </c>
      <c r="H10308">
        <v>2727</v>
      </c>
      <c r="I10308">
        <v>8482</v>
      </c>
      <c r="J10308">
        <v>2.7</v>
      </c>
    </row>
    <row r="10309" spans="1:10" x14ac:dyDescent="0.25">
      <c r="A10309">
        <v>1968</v>
      </c>
      <c r="B10309">
        <v>92</v>
      </c>
      <c r="C10309">
        <v>0.37376999999999999</v>
      </c>
      <c r="D10309">
        <v>0.31491999999999998</v>
      </c>
      <c r="E10309">
        <v>0.5</v>
      </c>
      <c r="F10309">
        <v>2310</v>
      </c>
      <c r="G10309">
        <v>727</v>
      </c>
      <c r="H10309">
        <v>1946</v>
      </c>
      <c r="I10309">
        <v>5755</v>
      </c>
      <c r="J10309">
        <v>2.4900000000000002</v>
      </c>
    </row>
    <row r="10310" spans="1:10" x14ac:dyDescent="0.25">
      <c r="A10310">
        <v>1968</v>
      </c>
      <c r="B10310">
        <v>93</v>
      </c>
      <c r="C10310">
        <v>0.37041000000000002</v>
      </c>
      <c r="D10310">
        <v>0.31252999999999997</v>
      </c>
      <c r="E10310">
        <v>0.5</v>
      </c>
      <c r="F10310">
        <v>1582</v>
      </c>
      <c r="G10310">
        <v>495</v>
      </c>
      <c r="H10310">
        <v>1335</v>
      </c>
      <c r="I10310">
        <v>3808</v>
      </c>
      <c r="J10310">
        <v>2.41</v>
      </c>
    </row>
    <row r="10311" spans="1:10" x14ac:dyDescent="0.25">
      <c r="A10311">
        <v>1968</v>
      </c>
      <c r="B10311">
        <v>94</v>
      </c>
      <c r="C10311">
        <v>0.39693000000000001</v>
      </c>
      <c r="D10311">
        <v>0.33119999999999999</v>
      </c>
      <c r="E10311">
        <v>0.5</v>
      </c>
      <c r="F10311">
        <v>1088</v>
      </c>
      <c r="G10311">
        <v>360</v>
      </c>
      <c r="H10311">
        <v>908</v>
      </c>
      <c r="I10311">
        <v>2473</v>
      </c>
      <c r="J10311">
        <v>2.27</v>
      </c>
    </row>
    <row r="10312" spans="1:10" x14ac:dyDescent="0.25">
      <c r="A10312">
        <v>1968</v>
      </c>
      <c r="B10312">
        <v>95</v>
      </c>
      <c r="C10312">
        <v>0.42405999999999999</v>
      </c>
      <c r="D10312">
        <v>0.34988000000000002</v>
      </c>
      <c r="E10312">
        <v>0.5</v>
      </c>
      <c r="F10312">
        <v>728</v>
      </c>
      <c r="G10312">
        <v>255</v>
      </c>
      <c r="H10312">
        <v>600</v>
      </c>
      <c r="I10312">
        <v>1566</v>
      </c>
      <c r="J10312">
        <v>2.15</v>
      </c>
    </row>
    <row r="10313" spans="1:10" x14ac:dyDescent="0.25">
      <c r="A10313">
        <v>1968</v>
      </c>
      <c r="B10313">
        <v>96</v>
      </c>
      <c r="C10313">
        <v>0.45166000000000001</v>
      </c>
      <c r="D10313">
        <v>0.36845</v>
      </c>
      <c r="E10313">
        <v>0.5</v>
      </c>
      <c r="F10313">
        <v>473</v>
      </c>
      <c r="G10313">
        <v>174</v>
      </c>
      <c r="H10313">
        <v>386</v>
      </c>
      <c r="I10313">
        <v>965</v>
      </c>
      <c r="J10313">
        <v>2.04</v>
      </c>
    </row>
    <row r="10314" spans="1:10" x14ac:dyDescent="0.25">
      <c r="A10314">
        <v>1968</v>
      </c>
      <c r="B10314">
        <v>97</v>
      </c>
      <c r="C10314">
        <v>0.47955999999999999</v>
      </c>
      <c r="D10314">
        <v>0.38680999999999999</v>
      </c>
      <c r="E10314">
        <v>0.5</v>
      </c>
      <c r="F10314">
        <v>299</v>
      </c>
      <c r="G10314">
        <v>116</v>
      </c>
      <c r="H10314">
        <v>241</v>
      </c>
      <c r="I10314">
        <v>579</v>
      </c>
      <c r="J10314">
        <v>1.94</v>
      </c>
    </row>
    <row r="10315" spans="1:10" x14ac:dyDescent="0.25">
      <c r="A10315">
        <v>1968</v>
      </c>
      <c r="B10315">
        <v>98</v>
      </c>
      <c r="C10315">
        <v>0.50758999999999999</v>
      </c>
      <c r="D10315">
        <v>0.40483999999999998</v>
      </c>
      <c r="E10315">
        <v>0.5</v>
      </c>
      <c r="F10315">
        <v>183</v>
      </c>
      <c r="G10315">
        <v>74</v>
      </c>
      <c r="H10315">
        <v>146</v>
      </c>
      <c r="I10315">
        <v>338</v>
      </c>
      <c r="J10315">
        <v>1.85</v>
      </c>
    </row>
    <row r="10316" spans="1:10" x14ac:dyDescent="0.25">
      <c r="A10316">
        <v>1968</v>
      </c>
      <c r="B10316">
        <v>99</v>
      </c>
      <c r="C10316">
        <v>0.53556999999999999</v>
      </c>
      <c r="D10316">
        <v>0.42244999999999999</v>
      </c>
      <c r="E10316">
        <v>0.5</v>
      </c>
      <c r="F10316">
        <v>109</v>
      </c>
      <c r="G10316">
        <v>46</v>
      </c>
      <c r="H10316">
        <v>86</v>
      </c>
      <c r="I10316">
        <v>192</v>
      </c>
      <c r="J10316">
        <v>1.76</v>
      </c>
    </row>
    <row r="10317" spans="1:10" x14ac:dyDescent="0.25">
      <c r="A10317">
        <v>1968</v>
      </c>
      <c r="B10317">
        <v>100</v>
      </c>
      <c r="C10317">
        <v>0.56333</v>
      </c>
      <c r="D10317">
        <v>0.43952999999999998</v>
      </c>
      <c r="E10317">
        <v>0.5</v>
      </c>
      <c r="F10317">
        <v>63</v>
      </c>
      <c r="G10317">
        <v>28</v>
      </c>
      <c r="H10317">
        <v>49</v>
      </c>
      <c r="I10317">
        <v>106</v>
      </c>
      <c r="J10317">
        <v>1.69</v>
      </c>
    </row>
    <row r="10318" spans="1:10" x14ac:dyDescent="0.25">
      <c r="A10318">
        <v>1968</v>
      </c>
      <c r="B10318">
        <v>101</v>
      </c>
      <c r="C10318">
        <v>0.5907</v>
      </c>
      <c r="D10318">
        <v>0.45601000000000003</v>
      </c>
      <c r="E10318">
        <v>0.5</v>
      </c>
      <c r="F10318">
        <v>35</v>
      </c>
      <c r="G10318">
        <v>16</v>
      </c>
      <c r="H10318">
        <v>27</v>
      </c>
      <c r="I10318">
        <v>57</v>
      </c>
      <c r="J10318">
        <v>1.62</v>
      </c>
    </row>
    <row r="10319" spans="1:10" x14ac:dyDescent="0.25">
      <c r="A10319">
        <v>1968</v>
      </c>
      <c r="B10319">
        <v>102</v>
      </c>
      <c r="C10319">
        <v>0.61751</v>
      </c>
      <c r="D10319">
        <v>0.47183000000000003</v>
      </c>
      <c r="E10319">
        <v>0.5</v>
      </c>
      <c r="F10319">
        <v>19</v>
      </c>
      <c r="G10319">
        <v>9</v>
      </c>
      <c r="H10319">
        <v>15</v>
      </c>
      <c r="I10319">
        <v>30</v>
      </c>
      <c r="J10319">
        <v>1.56</v>
      </c>
    </row>
    <row r="10320" spans="1:10" x14ac:dyDescent="0.25">
      <c r="A10320">
        <v>1968</v>
      </c>
      <c r="B10320">
        <v>103</v>
      </c>
      <c r="C10320">
        <v>0.64363000000000004</v>
      </c>
      <c r="D10320">
        <v>0.48692999999999997</v>
      </c>
      <c r="E10320">
        <v>0.5</v>
      </c>
      <c r="F10320">
        <v>10</v>
      </c>
      <c r="G10320">
        <v>5</v>
      </c>
      <c r="H10320">
        <v>8</v>
      </c>
      <c r="I10320">
        <v>15</v>
      </c>
      <c r="J10320">
        <v>1.5</v>
      </c>
    </row>
    <row r="10321" spans="1:10" x14ac:dyDescent="0.25">
      <c r="A10321">
        <v>1968</v>
      </c>
      <c r="B10321">
        <v>104</v>
      </c>
      <c r="C10321">
        <v>0.66891999999999996</v>
      </c>
      <c r="D10321">
        <v>0.50126999999999999</v>
      </c>
      <c r="E10321">
        <v>0.5</v>
      </c>
      <c r="F10321">
        <v>5</v>
      </c>
      <c r="G10321">
        <v>3</v>
      </c>
      <c r="H10321">
        <v>4</v>
      </c>
      <c r="I10321">
        <v>8</v>
      </c>
      <c r="J10321">
        <v>1.45</v>
      </c>
    </row>
    <row r="10322" spans="1:10" x14ac:dyDescent="0.25">
      <c r="A10322">
        <v>1968</v>
      </c>
      <c r="B10322">
        <v>105</v>
      </c>
      <c r="C10322">
        <v>0.69328000000000001</v>
      </c>
      <c r="D10322">
        <v>0.51482000000000006</v>
      </c>
      <c r="E10322">
        <v>0.5</v>
      </c>
      <c r="F10322">
        <v>3</v>
      </c>
      <c r="G10322">
        <v>1</v>
      </c>
      <c r="H10322">
        <v>2</v>
      </c>
      <c r="I10322">
        <v>4</v>
      </c>
      <c r="J10322">
        <v>1.4</v>
      </c>
    </row>
    <row r="10323" spans="1:10" x14ac:dyDescent="0.25">
      <c r="A10323">
        <v>1968</v>
      </c>
      <c r="B10323">
        <v>106</v>
      </c>
      <c r="C10323">
        <v>0.71660000000000001</v>
      </c>
      <c r="D10323">
        <v>0.52756999999999998</v>
      </c>
      <c r="E10323">
        <v>0.5</v>
      </c>
      <c r="F10323">
        <v>1</v>
      </c>
      <c r="G10323">
        <v>1</v>
      </c>
      <c r="H10323">
        <v>1</v>
      </c>
      <c r="I10323">
        <v>2</v>
      </c>
      <c r="J10323">
        <v>1.36</v>
      </c>
    </row>
    <row r="10324" spans="1:10" x14ac:dyDescent="0.25">
      <c r="A10324">
        <v>1968</v>
      </c>
      <c r="B10324">
        <v>107</v>
      </c>
      <c r="C10324">
        <v>0.73880999999999997</v>
      </c>
      <c r="D10324">
        <v>0.53951000000000005</v>
      </c>
      <c r="E10324">
        <v>0.5</v>
      </c>
      <c r="F10324">
        <v>1</v>
      </c>
      <c r="G10324">
        <v>0</v>
      </c>
      <c r="H10324">
        <v>0</v>
      </c>
      <c r="I10324">
        <v>1</v>
      </c>
      <c r="J10324">
        <v>1.33</v>
      </c>
    </row>
    <row r="10325" spans="1:10" x14ac:dyDescent="0.25">
      <c r="A10325">
        <v>1968</v>
      </c>
      <c r="B10325">
        <v>108</v>
      </c>
      <c r="C10325">
        <v>0.75987000000000005</v>
      </c>
      <c r="D10325">
        <v>0.55066000000000004</v>
      </c>
      <c r="E10325">
        <v>0.5</v>
      </c>
      <c r="F10325">
        <v>0</v>
      </c>
      <c r="G10325">
        <v>0</v>
      </c>
      <c r="H10325">
        <v>0</v>
      </c>
      <c r="I10325">
        <v>0</v>
      </c>
      <c r="J10325">
        <v>1.3</v>
      </c>
    </row>
    <row r="10326" spans="1:10" x14ac:dyDescent="0.25">
      <c r="A10326">
        <v>1968</v>
      </c>
      <c r="B10326">
        <v>109</v>
      </c>
      <c r="C10326">
        <v>0.77973999999999999</v>
      </c>
      <c r="D10326">
        <v>0.56101000000000001</v>
      </c>
      <c r="E10326">
        <v>0.5</v>
      </c>
      <c r="F10326">
        <v>0</v>
      </c>
      <c r="G10326">
        <v>0</v>
      </c>
      <c r="H10326">
        <v>0</v>
      </c>
      <c r="I10326">
        <v>0</v>
      </c>
      <c r="J10326">
        <v>1.27</v>
      </c>
    </row>
    <row r="10327" spans="1:10" x14ac:dyDescent="0.25">
      <c r="A10327">
        <v>1968</v>
      </c>
      <c r="B10327" t="s">
        <v>25</v>
      </c>
      <c r="C10327">
        <v>0.79839000000000004</v>
      </c>
      <c r="D10327">
        <v>1</v>
      </c>
      <c r="E10327">
        <v>1.25</v>
      </c>
      <c r="F10327">
        <v>0</v>
      </c>
      <c r="G10327">
        <v>0</v>
      </c>
      <c r="H10327">
        <v>0</v>
      </c>
      <c r="I10327">
        <v>0</v>
      </c>
      <c r="J10327">
        <v>1.25</v>
      </c>
    </row>
    <row r="10328" spans="1:10" x14ac:dyDescent="0.25">
      <c r="A10328">
        <v>1969</v>
      </c>
      <c r="B10328">
        <v>0</v>
      </c>
      <c r="C10328">
        <v>1.7520000000000001E-2</v>
      </c>
      <c r="D10328">
        <v>1.7250000000000001E-2</v>
      </c>
      <c r="E10328">
        <v>0.11</v>
      </c>
      <c r="F10328">
        <v>100000</v>
      </c>
      <c r="G10328">
        <v>1725</v>
      </c>
      <c r="H10328">
        <v>98472</v>
      </c>
      <c r="I10328">
        <v>6972013</v>
      </c>
      <c r="J10328">
        <v>69.72</v>
      </c>
    </row>
    <row r="10329" spans="1:10" x14ac:dyDescent="0.25">
      <c r="A10329">
        <v>1969</v>
      </c>
      <c r="B10329">
        <v>1</v>
      </c>
      <c r="C10329">
        <v>1.58E-3</v>
      </c>
      <c r="D10329">
        <v>1.58E-3</v>
      </c>
      <c r="E10329">
        <v>0.5</v>
      </c>
      <c r="F10329">
        <v>98275</v>
      </c>
      <c r="G10329">
        <v>156</v>
      </c>
      <c r="H10329">
        <v>98197</v>
      </c>
      <c r="I10329">
        <v>6873540</v>
      </c>
      <c r="J10329">
        <v>69.94</v>
      </c>
    </row>
    <row r="10330" spans="1:10" x14ac:dyDescent="0.25">
      <c r="A10330">
        <v>1969</v>
      </c>
      <c r="B10330">
        <v>2</v>
      </c>
      <c r="C10330">
        <v>1.0499999999999999E-3</v>
      </c>
      <c r="D10330">
        <v>1.0499999999999999E-3</v>
      </c>
      <c r="E10330">
        <v>0.5</v>
      </c>
      <c r="F10330">
        <v>98120</v>
      </c>
      <c r="G10330">
        <v>103</v>
      </c>
      <c r="H10330">
        <v>98068</v>
      </c>
      <c r="I10330">
        <v>6775343</v>
      </c>
      <c r="J10330">
        <v>69.05</v>
      </c>
    </row>
    <row r="10331" spans="1:10" x14ac:dyDescent="0.25">
      <c r="A10331">
        <v>1969</v>
      </c>
      <c r="B10331">
        <v>3</v>
      </c>
      <c r="C10331">
        <v>7.6000000000000004E-4</v>
      </c>
      <c r="D10331">
        <v>7.6000000000000004E-4</v>
      </c>
      <c r="E10331">
        <v>0.5</v>
      </c>
      <c r="F10331">
        <v>98017</v>
      </c>
      <c r="G10331">
        <v>75</v>
      </c>
      <c r="H10331">
        <v>97979</v>
      </c>
      <c r="I10331">
        <v>6677275</v>
      </c>
      <c r="J10331">
        <v>68.12</v>
      </c>
    </row>
    <row r="10332" spans="1:10" x14ac:dyDescent="0.25">
      <c r="A10332">
        <v>1969</v>
      </c>
      <c r="B10332">
        <v>4</v>
      </c>
      <c r="C10332">
        <v>7.2999999999999996E-4</v>
      </c>
      <c r="D10332">
        <v>7.2999999999999996E-4</v>
      </c>
      <c r="E10332">
        <v>0.5</v>
      </c>
      <c r="F10332">
        <v>97942</v>
      </c>
      <c r="G10332">
        <v>72</v>
      </c>
      <c r="H10332">
        <v>97906</v>
      </c>
      <c r="I10332">
        <v>6579295</v>
      </c>
      <c r="J10332">
        <v>67.180000000000007</v>
      </c>
    </row>
    <row r="10333" spans="1:10" x14ac:dyDescent="0.25">
      <c r="A10333">
        <v>1969</v>
      </c>
      <c r="B10333">
        <v>5</v>
      </c>
      <c r="C10333">
        <v>9.3999999999999997E-4</v>
      </c>
      <c r="D10333">
        <v>9.3999999999999997E-4</v>
      </c>
      <c r="E10333">
        <v>0.5</v>
      </c>
      <c r="F10333">
        <v>97870</v>
      </c>
      <c r="G10333">
        <v>92</v>
      </c>
      <c r="H10333">
        <v>97824</v>
      </c>
      <c r="I10333">
        <v>6481389</v>
      </c>
      <c r="J10333">
        <v>66.22</v>
      </c>
    </row>
    <row r="10334" spans="1:10" x14ac:dyDescent="0.25">
      <c r="A10334">
        <v>1969</v>
      </c>
      <c r="B10334">
        <v>6</v>
      </c>
      <c r="C10334">
        <v>6.8999999999999997E-4</v>
      </c>
      <c r="D10334">
        <v>6.8999999999999997E-4</v>
      </c>
      <c r="E10334">
        <v>0.5</v>
      </c>
      <c r="F10334">
        <v>97778</v>
      </c>
      <c r="G10334">
        <v>68</v>
      </c>
      <c r="H10334">
        <v>97744</v>
      </c>
      <c r="I10334">
        <v>6383565</v>
      </c>
      <c r="J10334">
        <v>65.290000000000006</v>
      </c>
    </row>
    <row r="10335" spans="1:10" x14ac:dyDescent="0.25">
      <c r="A10335">
        <v>1969</v>
      </c>
      <c r="B10335">
        <v>7</v>
      </c>
      <c r="C10335">
        <v>4.6000000000000001E-4</v>
      </c>
      <c r="D10335">
        <v>4.6000000000000001E-4</v>
      </c>
      <c r="E10335">
        <v>0.5</v>
      </c>
      <c r="F10335">
        <v>97711</v>
      </c>
      <c r="G10335">
        <v>45</v>
      </c>
      <c r="H10335">
        <v>97688</v>
      </c>
      <c r="I10335">
        <v>6285821</v>
      </c>
      <c r="J10335">
        <v>64.33</v>
      </c>
    </row>
    <row r="10336" spans="1:10" x14ac:dyDescent="0.25">
      <c r="A10336">
        <v>1969</v>
      </c>
      <c r="B10336">
        <v>8</v>
      </c>
      <c r="C10336">
        <v>5.2999999999999998E-4</v>
      </c>
      <c r="D10336">
        <v>5.2999999999999998E-4</v>
      </c>
      <c r="E10336">
        <v>0.5</v>
      </c>
      <c r="F10336">
        <v>97666</v>
      </c>
      <c r="G10336">
        <v>52</v>
      </c>
      <c r="H10336">
        <v>97640</v>
      </c>
      <c r="I10336">
        <v>6188132</v>
      </c>
      <c r="J10336">
        <v>63.36</v>
      </c>
    </row>
    <row r="10337" spans="1:10" x14ac:dyDescent="0.25">
      <c r="A10337">
        <v>1969</v>
      </c>
      <c r="B10337">
        <v>9</v>
      </c>
      <c r="C10337">
        <v>5.0000000000000001E-4</v>
      </c>
      <c r="D10337">
        <v>5.0000000000000001E-4</v>
      </c>
      <c r="E10337">
        <v>0.5</v>
      </c>
      <c r="F10337">
        <v>97614</v>
      </c>
      <c r="G10337">
        <v>49</v>
      </c>
      <c r="H10337">
        <v>97589</v>
      </c>
      <c r="I10337">
        <v>6090493</v>
      </c>
      <c r="J10337">
        <v>62.39</v>
      </c>
    </row>
    <row r="10338" spans="1:10" x14ac:dyDescent="0.25">
      <c r="A10338">
        <v>1969</v>
      </c>
      <c r="B10338">
        <v>10</v>
      </c>
      <c r="C10338">
        <v>3.3E-4</v>
      </c>
      <c r="D10338">
        <v>3.3E-4</v>
      </c>
      <c r="E10338">
        <v>0.5</v>
      </c>
      <c r="F10338">
        <v>97565</v>
      </c>
      <c r="G10338">
        <v>33</v>
      </c>
      <c r="H10338">
        <v>97548</v>
      </c>
      <c r="I10338">
        <v>5992904</v>
      </c>
      <c r="J10338">
        <v>61.42</v>
      </c>
    </row>
    <row r="10339" spans="1:10" x14ac:dyDescent="0.25">
      <c r="A10339">
        <v>1969</v>
      </c>
      <c r="B10339">
        <v>11</v>
      </c>
      <c r="C10339">
        <v>3.6000000000000002E-4</v>
      </c>
      <c r="D10339">
        <v>3.6000000000000002E-4</v>
      </c>
      <c r="E10339">
        <v>0.5</v>
      </c>
      <c r="F10339">
        <v>97532</v>
      </c>
      <c r="G10339">
        <v>35</v>
      </c>
      <c r="H10339">
        <v>97515</v>
      </c>
      <c r="I10339">
        <v>5895355</v>
      </c>
      <c r="J10339">
        <v>60.45</v>
      </c>
    </row>
    <row r="10340" spans="1:10" x14ac:dyDescent="0.25">
      <c r="A10340">
        <v>1969</v>
      </c>
      <c r="B10340">
        <v>12</v>
      </c>
      <c r="C10340">
        <v>6.8999999999999997E-4</v>
      </c>
      <c r="D10340">
        <v>6.8999999999999997E-4</v>
      </c>
      <c r="E10340">
        <v>0.5</v>
      </c>
      <c r="F10340">
        <v>97497</v>
      </c>
      <c r="G10340">
        <v>67</v>
      </c>
      <c r="H10340">
        <v>97463</v>
      </c>
      <c r="I10340">
        <v>5797841</v>
      </c>
      <c r="J10340">
        <v>59.47</v>
      </c>
    </row>
    <row r="10341" spans="1:10" x14ac:dyDescent="0.25">
      <c r="A10341">
        <v>1969</v>
      </c>
      <c r="B10341">
        <v>13</v>
      </c>
      <c r="C10341">
        <v>6.4000000000000005E-4</v>
      </c>
      <c r="D10341">
        <v>6.4000000000000005E-4</v>
      </c>
      <c r="E10341">
        <v>0.5</v>
      </c>
      <c r="F10341">
        <v>97430</v>
      </c>
      <c r="G10341">
        <v>62</v>
      </c>
      <c r="H10341">
        <v>97399</v>
      </c>
      <c r="I10341">
        <v>5700377</v>
      </c>
      <c r="J10341">
        <v>58.51</v>
      </c>
    </row>
    <row r="10342" spans="1:10" x14ac:dyDescent="0.25">
      <c r="A10342">
        <v>1969</v>
      </c>
      <c r="B10342">
        <v>14</v>
      </c>
      <c r="C10342">
        <v>5.9000000000000003E-4</v>
      </c>
      <c r="D10342">
        <v>5.9000000000000003E-4</v>
      </c>
      <c r="E10342">
        <v>0.5</v>
      </c>
      <c r="F10342">
        <v>97368</v>
      </c>
      <c r="G10342">
        <v>58</v>
      </c>
      <c r="H10342">
        <v>97339</v>
      </c>
      <c r="I10342">
        <v>5602978</v>
      </c>
      <c r="J10342">
        <v>57.54</v>
      </c>
    </row>
    <row r="10343" spans="1:10" x14ac:dyDescent="0.25">
      <c r="A10343">
        <v>1969</v>
      </c>
      <c r="B10343">
        <v>15</v>
      </c>
      <c r="C10343">
        <v>5.6999999999999998E-4</v>
      </c>
      <c r="D10343">
        <v>5.6999999999999998E-4</v>
      </c>
      <c r="E10343">
        <v>0.5</v>
      </c>
      <c r="F10343">
        <v>97310</v>
      </c>
      <c r="G10343">
        <v>55</v>
      </c>
      <c r="H10343">
        <v>97283</v>
      </c>
      <c r="I10343">
        <v>5505639</v>
      </c>
      <c r="J10343">
        <v>56.58</v>
      </c>
    </row>
    <row r="10344" spans="1:10" x14ac:dyDescent="0.25">
      <c r="A10344">
        <v>1969</v>
      </c>
      <c r="B10344">
        <v>16</v>
      </c>
      <c r="C10344">
        <v>7.3999999999999999E-4</v>
      </c>
      <c r="D10344">
        <v>7.3999999999999999E-4</v>
      </c>
      <c r="E10344">
        <v>0.5</v>
      </c>
      <c r="F10344">
        <v>97255</v>
      </c>
      <c r="G10344">
        <v>72</v>
      </c>
      <c r="H10344">
        <v>97219</v>
      </c>
      <c r="I10344">
        <v>5408357</v>
      </c>
      <c r="J10344">
        <v>55.61</v>
      </c>
    </row>
    <row r="10345" spans="1:10" x14ac:dyDescent="0.25">
      <c r="A10345">
        <v>1969</v>
      </c>
      <c r="B10345">
        <v>17</v>
      </c>
      <c r="C10345">
        <v>9.7000000000000005E-4</v>
      </c>
      <c r="D10345">
        <v>9.7000000000000005E-4</v>
      </c>
      <c r="E10345">
        <v>0.5</v>
      </c>
      <c r="F10345">
        <v>97183</v>
      </c>
      <c r="G10345">
        <v>95</v>
      </c>
      <c r="H10345">
        <v>97136</v>
      </c>
      <c r="I10345">
        <v>5311138</v>
      </c>
      <c r="J10345">
        <v>54.65</v>
      </c>
    </row>
    <row r="10346" spans="1:10" x14ac:dyDescent="0.25">
      <c r="A10346">
        <v>1969</v>
      </c>
      <c r="B10346">
        <v>18</v>
      </c>
      <c r="C10346">
        <v>1.01E-3</v>
      </c>
      <c r="D10346">
        <v>1.01E-3</v>
      </c>
      <c r="E10346">
        <v>0.5</v>
      </c>
      <c r="F10346">
        <v>97088</v>
      </c>
      <c r="G10346">
        <v>98</v>
      </c>
      <c r="H10346">
        <v>97039</v>
      </c>
      <c r="I10346">
        <v>5214002</v>
      </c>
      <c r="J10346">
        <v>53.7</v>
      </c>
    </row>
    <row r="10347" spans="1:10" x14ac:dyDescent="0.25">
      <c r="A10347">
        <v>1969</v>
      </c>
      <c r="B10347">
        <v>19</v>
      </c>
      <c r="C10347">
        <v>1.6299999999999999E-3</v>
      </c>
      <c r="D10347">
        <v>1.6299999999999999E-3</v>
      </c>
      <c r="E10347">
        <v>0.5</v>
      </c>
      <c r="F10347">
        <v>96991</v>
      </c>
      <c r="G10347">
        <v>158</v>
      </c>
      <c r="H10347">
        <v>96912</v>
      </c>
      <c r="I10347">
        <v>5116962</v>
      </c>
      <c r="J10347">
        <v>52.76</v>
      </c>
    </row>
    <row r="10348" spans="1:10" x14ac:dyDescent="0.25">
      <c r="A10348">
        <v>1969</v>
      </c>
      <c r="B10348">
        <v>20</v>
      </c>
      <c r="C10348">
        <v>1.92E-3</v>
      </c>
      <c r="D10348">
        <v>1.92E-3</v>
      </c>
      <c r="E10348">
        <v>0.5</v>
      </c>
      <c r="F10348">
        <v>96833</v>
      </c>
      <c r="G10348">
        <v>186</v>
      </c>
      <c r="H10348">
        <v>96740</v>
      </c>
      <c r="I10348">
        <v>5020051</v>
      </c>
      <c r="J10348">
        <v>51.84</v>
      </c>
    </row>
    <row r="10349" spans="1:10" x14ac:dyDescent="0.25">
      <c r="A10349">
        <v>1969</v>
      </c>
      <c r="B10349">
        <v>21</v>
      </c>
      <c r="C10349">
        <v>1.89E-3</v>
      </c>
      <c r="D10349">
        <v>1.8799999999999999E-3</v>
      </c>
      <c r="E10349">
        <v>0.5</v>
      </c>
      <c r="F10349">
        <v>96647</v>
      </c>
      <c r="G10349">
        <v>182</v>
      </c>
      <c r="H10349">
        <v>96556</v>
      </c>
      <c r="I10349">
        <v>4923311</v>
      </c>
      <c r="J10349">
        <v>50.94</v>
      </c>
    </row>
    <row r="10350" spans="1:10" x14ac:dyDescent="0.25">
      <c r="A10350">
        <v>1969</v>
      </c>
      <c r="B10350">
        <v>22</v>
      </c>
      <c r="C10350">
        <v>1.1900000000000001E-3</v>
      </c>
      <c r="D10350">
        <v>1.1900000000000001E-3</v>
      </c>
      <c r="E10350">
        <v>0.5</v>
      </c>
      <c r="F10350">
        <v>96465</v>
      </c>
      <c r="G10350">
        <v>114</v>
      </c>
      <c r="H10350">
        <v>96408</v>
      </c>
      <c r="I10350">
        <v>4826754</v>
      </c>
      <c r="J10350">
        <v>50.04</v>
      </c>
    </row>
    <row r="10351" spans="1:10" x14ac:dyDescent="0.25">
      <c r="A10351">
        <v>1969</v>
      </c>
      <c r="B10351">
        <v>23</v>
      </c>
      <c r="C10351">
        <v>1.4499999999999999E-3</v>
      </c>
      <c r="D10351">
        <v>1.4499999999999999E-3</v>
      </c>
      <c r="E10351">
        <v>0.5</v>
      </c>
      <c r="F10351">
        <v>96351</v>
      </c>
      <c r="G10351">
        <v>140</v>
      </c>
      <c r="H10351">
        <v>96281</v>
      </c>
      <c r="I10351">
        <v>4730346</v>
      </c>
      <c r="J10351">
        <v>49.1</v>
      </c>
    </row>
    <row r="10352" spans="1:10" x14ac:dyDescent="0.25">
      <c r="A10352">
        <v>1969</v>
      </c>
      <c r="B10352">
        <v>24</v>
      </c>
      <c r="C10352">
        <v>1.34E-3</v>
      </c>
      <c r="D10352">
        <v>1.34E-3</v>
      </c>
      <c r="E10352">
        <v>0.5</v>
      </c>
      <c r="F10352">
        <v>96211</v>
      </c>
      <c r="G10352">
        <v>129</v>
      </c>
      <c r="H10352">
        <v>96146</v>
      </c>
      <c r="I10352">
        <v>4634065</v>
      </c>
      <c r="J10352">
        <v>48.17</v>
      </c>
    </row>
    <row r="10353" spans="1:10" x14ac:dyDescent="0.25">
      <c r="A10353">
        <v>1969</v>
      </c>
      <c r="B10353">
        <v>25</v>
      </c>
      <c r="C10353">
        <v>1.47E-3</v>
      </c>
      <c r="D10353">
        <v>1.47E-3</v>
      </c>
      <c r="E10353">
        <v>0.5</v>
      </c>
      <c r="F10353">
        <v>96082</v>
      </c>
      <c r="G10353">
        <v>141</v>
      </c>
      <c r="H10353">
        <v>96011</v>
      </c>
      <c r="I10353">
        <v>4537919</v>
      </c>
      <c r="J10353">
        <v>47.23</v>
      </c>
    </row>
    <row r="10354" spans="1:10" x14ac:dyDescent="0.25">
      <c r="A10354">
        <v>1969</v>
      </c>
      <c r="B10354">
        <v>26</v>
      </c>
      <c r="C10354">
        <v>1.3600000000000001E-3</v>
      </c>
      <c r="D10354">
        <v>1.3600000000000001E-3</v>
      </c>
      <c r="E10354">
        <v>0.5</v>
      </c>
      <c r="F10354">
        <v>95941</v>
      </c>
      <c r="G10354">
        <v>130</v>
      </c>
      <c r="H10354">
        <v>95876</v>
      </c>
      <c r="I10354">
        <v>4441908</v>
      </c>
      <c r="J10354">
        <v>46.3</v>
      </c>
    </row>
    <row r="10355" spans="1:10" x14ac:dyDescent="0.25">
      <c r="A10355">
        <v>1969</v>
      </c>
      <c r="B10355">
        <v>27</v>
      </c>
      <c r="C10355">
        <v>1.1199999999999999E-3</v>
      </c>
      <c r="D10355">
        <v>1.1199999999999999E-3</v>
      </c>
      <c r="E10355">
        <v>0.5</v>
      </c>
      <c r="F10355">
        <v>95810</v>
      </c>
      <c r="G10355">
        <v>107</v>
      </c>
      <c r="H10355">
        <v>95757</v>
      </c>
      <c r="I10355">
        <v>4346032</v>
      </c>
      <c r="J10355">
        <v>45.36</v>
      </c>
    </row>
    <row r="10356" spans="1:10" x14ac:dyDescent="0.25">
      <c r="A10356">
        <v>1969</v>
      </c>
      <c r="B10356">
        <v>28</v>
      </c>
      <c r="C10356">
        <v>1.5399999999999999E-3</v>
      </c>
      <c r="D10356">
        <v>1.5399999999999999E-3</v>
      </c>
      <c r="E10356">
        <v>0.5</v>
      </c>
      <c r="F10356">
        <v>95703</v>
      </c>
      <c r="G10356">
        <v>147</v>
      </c>
      <c r="H10356">
        <v>95629</v>
      </c>
      <c r="I10356">
        <v>4250275</v>
      </c>
      <c r="J10356">
        <v>44.41</v>
      </c>
    </row>
    <row r="10357" spans="1:10" x14ac:dyDescent="0.25">
      <c r="A10357">
        <v>1969</v>
      </c>
      <c r="B10357">
        <v>29</v>
      </c>
      <c r="C10357">
        <v>1.25E-3</v>
      </c>
      <c r="D10357">
        <v>1.25E-3</v>
      </c>
      <c r="E10357">
        <v>0.5</v>
      </c>
      <c r="F10357">
        <v>95556</v>
      </c>
      <c r="G10357">
        <v>119</v>
      </c>
      <c r="H10357">
        <v>95496</v>
      </c>
      <c r="I10357">
        <v>4154646</v>
      </c>
      <c r="J10357">
        <v>43.48</v>
      </c>
    </row>
    <row r="10358" spans="1:10" x14ac:dyDescent="0.25">
      <c r="A10358">
        <v>1969</v>
      </c>
      <c r="B10358">
        <v>30</v>
      </c>
      <c r="C10358">
        <v>1.4599999999999999E-3</v>
      </c>
      <c r="D10358">
        <v>1.4599999999999999E-3</v>
      </c>
      <c r="E10358">
        <v>0.5</v>
      </c>
      <c r="F10358">
        <v>95436</v>
      </c>
      <c r="G10358">
        <v>139</v>
      </c>
      <c r="H10358">
        <v>95367</v>
      </c>
      <c r="I10358">
        <v>4059150</v>
      </c>
      <c r="J10358">
        <v>42.53</v>
      </c>
    </row>
    <row r="10359" spans="1:10" x14ac:dyDescent="0.25">
      <c r="A10359">
        <v>1969</v>
      </c>
      <c r="B10359">
        <v>31</v>
      </c>
      <c r="C10359">
        <v>1.0399999999999999E-3</v>
      </c>
      <c r="D10359">
        <v>1.0399999999999999E-3</v>
      </c>
      <c r="E10359">
        <v>0.5</v>
      </c>
      <c r="F10359">
        <v>95297</v>
      </c>
      <c r="G10359">
        <v>99</v>
      </c>
      <c r="H10359">
        <v>95247</v>
      </c>
      <c r="I10359">
        <v>3963783</v>
      </c>
      <c r="J10359">
        <v>41.59</v>
      </c>
    </row>
    <row r="10360" spans="1:10" x14ac:dyDescent="0.25">
      <c r="A10360">
        <v>1969</v>
      </c>
      <c r="B10360">
        <v>32</v>
      </c>
      <c r="C10360">
        <v>1.48E-3</v>
      </c>
      <c r="D10360">
        <v>1.48E-3</v>
      </c>
      <c r="E10360">
        <v>0.5</v>
      </c>
      <c r="F10360">
        <v>95198</v>
      </c>
      <c r="G10360">
        <v>141</v>
      </c>
      <c r="H10360">
        <v>95127</v>
      </c>
      <c r="I10360">
        <v>3868536</v>
      </c>
      <c r="J10360">
        <v>40.64</v>
      </c>
    </row>
    <row r="10361" spans="1:10" x14ac:dyDescent="0.25">
      <c r="A10361">
        <v>1969</v>
      </c>
      <c r="B10361">
        <v>33</v>
      </c>
      <c r="C10361">
        <v>1.6299999999999999E-3</v>
      </c>
      <c r="D10361">
        <v>1.6299999999999999E-3</v>
      </c>
      <c r="E10361">
        <v>0.5</v>
      </c>
      <c r="F10361">
        <v>95057</v>
      </c>
      <c r="G10361">
        <v>155</v>
      </c>
      <c r="H10361">
        <v>94979</v>
      </c>
      <c r="I10361">
        <v>3773409</v>
      </c>
      <c r="J10361">
        <v>39.700000000000003</v>
      </c>
    </row>
    <row r="10362" spans="1:10" x14ac:dyDescent="0.25">
      <c r="A10362">
        <v>1969</v>
      </c>
      <c r="B10362">
        <v>34</v>
      </c>
      <c r="C10362">
        <v>1.5100000000000001E-3</v>
      </c>
      <c r="D10362">
        <v>1.5100000000000001E-3</v>
      </c>
      <c r="E10362">
        <v>0.5</v>
      </c>
      <c r="F10362">
        <v>94902</v>
      </c>
      <c r="G10362">
        <v>143</v>
      </c>
      <c r="H10362">
        <v>94830</v>
      </c>
      <c r="I10362">
        <v>3678429</v>
      </c>
      <c r="J10362">
        <v>38.76</v>
      </c>
    </row>
    <row r="10363" spans="1:10" x14ac:dyDescent="0.25">
      <c r="A10363">
        <v>1969</v>
      </c>
      <c r="B10363">
        <v>35</v>
      </c>
      <c r="C10363">
        <v>2.1099999999999999E-3</v>
      </c>
      <c r="D10363">
        <v>2.0999999999999999E-3</v>
      </c>
      <c r="E10363">
        <v>0.5</v>
      </c>
      <c r="F10363">
        <v>94759</v>
      </c>
      <c r="G10363">
        <v>199</v>
      </c>
      <c r="H10363">
        <v>94659</v>
      </c>
      <c r="I10363">
        <v>3583599</v>
      </c>
      <c r="J10363">
        <v>37.82</v>
      </c>
    </row>
    <row r="10364" spans="1:10" x14ac:dyDescent="0.25">
      <c r="A10364">
        <v>1969</v>
      </c>
      <c r="B10364">
        <v>36</v>
      </c>
      <c r="C10364">
        <v>1.7799999999999999E-3</v>
      </c>
      <c r="D10364">
        <v>1.7799999999999999E-3</v>
      </c>
      <c r="E10364">
        <v>0.5</v>
      </c>
      <c r="F10364">
        <v>94559</v>
      </c>
      <c r="G10364">
        <v>169</v>
      </c>
      <c r="H10364">
        <v>94475</v>
      </c>
      <c r="I10364">
        <v>3488940</v>
      </c>
      <c r="J10364">
        <v>36.9</v>
      </c>
    </row>
    <row r="10365" spans="1:10" x14ac:dyDescent="0.25">
      <c r="A10365">
        <v>1969</v>
      </c>
      <c r="B10365">
        <v>37</v>
      </c>
      <c r="C10365">
        <v>1.8600000000000001E-3</v>
      </c>
      <c r="D10365">
        <v>1.8600000000000001E-3</v>
      </c>
      <c r="E10365">
        <v>0.5</v>
      </c>
      <c r="F10365">
        <v>94391</v>
      </c>
      <c r="G10365">
        <v>175</v>
      </c>
      <c r="H10365">
        <v>94303</v>
      </c>
      <c r="I10365">
        <v>3394465</v>
      </c>
      <c r="J10365">
        <v>35.96</v>
      </c>
    </row>
    <row r="10366" spans="1:10" x14ac:dyDescent="0.25">
      <c r="A10366">
        <v>1969</v>
      </c>
      <c r="B10366">
        <v>38</v>
      </c>
      <c r="C10366">
        <v>2.0100000000000001E-3</v>
      </c>
      <c r="D10366">
        <v>2.0100000000000001E-3</v>
      </c>
      <c r="E10366">
        <v>0.5</v>
      </c>
      <c r="F10366">
        <v>94216</v>
      </c>
      <c r="G10366">
        <v>189</v>
      </c>
      <c r="H10366">
        <v>94121</v>
      </c>
      <c r="I10366">
        <v>3300162</v>
      </c>
      <c r="J10366">
        <v>35.03</v>
      </c>
    </row>
    <row r="10367" spans="1:10" x14ac:dyDescent="0.25">
      <c r="A10367">
        <v>1969</v>
      </c>
      <c r="B10367">
        <v>39</v>
      </c>
      <c r="C10367">
        <v>2.82E-3</v>
      </c>
      <c r="D10367">
        <v>2.82E-3</v>
      </c>
      <c r="E10367">
        <v>0.5</v>
      </c>
      <c r="F10367">
        <v>94026</v>
      </c>
      <c r="G10367">
        <v>265</v>
      </c>
      <c r="H10367">
        <v>93894</v>
      </c>
      <c r="I10367">
        <v>3206041</v>
      </c>
      <c r="J10367">
        <v>34.1</v>
      </c>
    </row>
    <row r="10368" spans="1:10" x14ac:dyDescent="0.25">
      <c r="A10368">
        <v>1969</v>
      </c>
      <c r="B10368">
        <v>40</v>
      </c>
      <c r="C10368">
        <v>2.3700000000000001E-3</v>
      </c>
      <c r="D10368">
        <v>2.3600000000000001E-3</v>
      </c>
      <c r="E10368">
        <v>0.5</v>
      </c>
      <c r="F10368">
        <v>93761</v>
      </c>
      <c r="G10368">
        <v>222</v>
      </c>
      <c r="H10368">
        <v>93650</v>
      </c>
      <c r="I10368">
        <v>3112147</v>
      </c>
      <c r="J10368">
        <v>33.19</v>
      </c>
    </row>
    <row r="10369" spans="1:10" x14ac:dyDescent="0.25">
      <c r="A10369">
        <v>1969</v>
      </c>
      <c r="B10369">
        <v>41</v>
      </c>
      <c r="C10369">
        <v>2.7899999999999999E-3</v>
      </c>
      <c r="D10369">
        <v>2.7899999999999999E-3</v>
      </c>
      <c r="E10369">
        <v>0.5</v>
      </c>
      <c r="F10369">
        <v>93539</v>
      </c>
      <c r="G10369">
        <v>261</v>
      </c>
      <c r="H10369">
        <v>93409</v>
      </c>
      <c r="I10369">
        <v>3018497</v>
      </c>
      <c r="J10369">
        <v>32.270000000000003</v>
      </c>
    </row>
    <row r="10370" spans="1:10" x14ac:dyDescent="0.25">
      <c r="A10370">
        <v>1969</v>
      </c>
      <c r="B10370">
        <v>42</v>
      </c>
      <c r="C10370">
        <v>2.8E-3</v>
      </c>
      <c r="D10370">
        <v>2.8E-3</v>
      </c>
      <c r="E10370">
        <v>0.5</v>
      </c>
      <c r="F10370">
        <v>93278</v>
      </c>
      <c r="G10370">
        <v>261</v>
      </c>
      <c r="H10370">
        <v>93148</v>
      </c>
      <c r="I10370">
        <v>2925088</v>
      </c>
      <c r="J10370">
        <v>31.36</v>
      </c>
    </row>
    <row r="10371" spans="1:10" x14ac:dyDescent="0.25">
      <c r="A10371">
        <v>1969</v>
      </c>
      <c r="B10371">
        <v>43</v>
      </c>
      <c r="C10371">
        <v>3.14E-3</v>
      </c>
      <c r="D10371">
        <v>3.13E-3</v>
      </c>
      <c r="E10371">
        <v>0.5</v>
      </c>
      <c r="F10371">
        <v>93018</v>
      </c>
      <c r="G10371">
        <v>291</v>
      </c>
      <c r="H10371">
        <v>92872</v>
      </c>
      <c r="I10371">
        <v>2831940</v>
      </c>
      <c r="J10371">
        <v>30.45</v>
      </c>
    </row>
    <row r="10372" spans="1:10" x14ac:dyDescent="0.25">
      <c r="A10372">
        <v>1969</v>
      </c>
      <c r="B10372">
        <v>44</v>
      </c>
      <c r="C10372">
        <v>2.99E-3</v>
      </c>
      <c r="D10372">
        <v>2.99E-3</v>
      </c>
      <c r="E10372">
        <v>0.5</v>
      </c>
      <c r="F10372">
        <v>92726</v>
      </c>
      <c r="G10372">
        <v>277</v>
      </c>
      <c r="H10372">
        <v>92588</v>
      </c>
      <c r="I10372">
        <v>2739068</v>
      </c>
      <c r="J10372">
        <v>29.54</v>
      </c>
    </row>
    <row r="10373" spans="1:10" x14ac:dyDescent="0.25">
      <c r="A10373">
        <v>1969</v>
      </c>
      <c r="B10373">
        <v>45</v>
      </c>
      <c r="C10373">
        <v>4.0899999999999999E-3</v>
      </c>
      <c r="D10373">
        <v>4.0800000000000003E-3</v>
      </c>
      <c r="E10373">
        <v>0.5</v>
      </c>
      <c r="F10373">
        <v>92449</v>
      </c>
      <c r="G10373">
        <v>377</v>
      </c>
      <c r="H10373">
        <v>92261</v>
      </c>
      <c r="I10373">
        <v>2646480</v>
      </c>
      <c r="J10373">
        <v>28.63</v>
      </c>
    </row>
    <row r="10374" spans="1:10" x14ac:dyDescent="0.25">
      <c r="A10374">
        <v>1969</v>
      </c>
      <c r="B10374">
        <v>46</v>
      </c>
      <c r="C10374">
        <v>4.13E-3</v>
      </c>
      <c r="D10374">
        <v>4.1200000000000004E-3</v>
      </c>
      <c r="E10374">
        <v>0.5</v>
      </c>
      <c r="F10374">
        <v>92072</v>
      </c>
      <c r="G10374">
        <v>380</v>
      </c>
      <c r="H10374">
        <v>91882</v>
      </c>
      <c r="I10374">
        <v>2554220</v>
      </c>
      <c r="J10374">
        <v>27.74</v>
      </c>
    </row>
    <row r="10375" spans="1:10" x14ac:dyDescent="0.25">
      <c r="A10375">
        <v>1969</v>
      </c>
      <c r="B10375">
        <v>47</v>
      </c>
      <c r="C10375">
        <v>5.4599999999999996E-3</v>
      </c>
      <c r="D10375">
        <v>5.4400000000000004E-3</v>
      </c>
      <c r="E10375">
        <v>0.5</v>
      </c>
      <c r="F10375">
        <v>91692</v>
      </c>
      <c r="G10375">
        <v>499</v>
      </c>
      <c r="H10375">
        <v>91443</v>
      </c>
      <c r="I10375">
        <v>2462337</v>
      </c>
      <c r="J10375">
        <v>26.85</v>
      </c>
    </row>
    <row r="10376" spans="1:10" x14ac:dyDescent="0.25">
      <c r="A10376">
        <v>1969</v>
      </c>
      <c r="B10376">
        <v>48</v>
      </c>
      <c r="C10376">
        <v>5.6100000000000004E-3</v>
      </c>
      <c r="D10376">
        <v>5.5900000000000004E-3</v>
      </c>
      <c r="E10376">
        <v>0.5</v>
      </c>
      <c r="F10376">
        <v>91193</v>
      </c>
      <c r="G10376">
        <v>510</v>
      </c>
      <c r="H10376">
        <v>90938</v>
      </c>
      <c r="I10376">
        <v>2370894</v>
      </c>
      <c r="J10376">
        <v>26</v>
      </c>
    </row>
    <row r="10377" spans="1:10" x14ac:dyDescent="0.25">
      <c r="A10377">
        <v>1969</v>
      </c>
      <c r="B10377">
        <v>49</v>
      </c>
      <c r="C10377">
        <v>5.47E-3</v>
      </c>
      <c r="D10377">
        <v>5.45E-3</v>
      </c>
      <c r="E10377">
        <v>0.5</v>
      </c>
      <c r="F10377">
        <v>90683</v>
      </c>
      <c r="G10377">
        <v>494</v>
      </c>
      <c r="H10377">
        <v>90436</v>
      </c>
      <c r="I10377">
        <v>2279956</v>
      </c>
      <c r="J10377">
        <v>25.14</v>
      </c>
    </row>
    <row r="10378" spans="1:10" x14ac:dyDescent="0.25">
      <c r="A10378">
        <v>1969</v>
      </c>
      <c r="B10378">
        <v>50</v>
      </c>
      <c r="C10378">
        <v>6.2700000000000004E-3</v>
      </c>
      <c r="D10378">
        <v>6.2500000000000003E-3</v>
      </c>
      <c r="E10378">
        <v>0.5</v>
      </c>
      <c r="F10378">
        <v>90189</v>
      </c>
      <c r="G10378">
        <v>564</v>
      </c>
      <c r="H10378">
        <v>89907</v>
      </c>
      <c r="I10378">
        <v>2189520</v>
      </c>
      <c r="J10378">
        <v>24.28</v>
      </c>
    </row>
    <row r="10379" spans="1:10" x14ac:dyDescent="0.25">
      <c r="A10379">
        <v>1969</v>
      </c>
      <c r="B10379">
        <v>51</v>
      </c>
      <c r="C10379">
        <v>7.2300000000000003E-3</v>
      </c>
      <c r="D10379">
        <v>7.1999999999999998E-3</v>
      </c>
      <c r="E10379">
        <v>0.5</v>
      </c>
      <c r="F10379">
        <v>89625</v>
      </c>
      <c r="G10379">
        <v>646</v>
      </c>
      <c r="H10379">
        <v>89302</v>
      </c>
      <c r="I10379">
        <v>2099613</v>
      </c>
      <c r="J10379">
        <v>23.43</v>
      </c>
    </row>
    <row r="10380" spans="1:10" x14ac:dyDescent="0.25">
      <c r="A10380">
        <v>1969</v>
      </c>
      <c r="B10380">
        <v>52</v>
      </c>
      <c r="C10380">
        <v>8.6099999999999996E-3</v>
      </c>
      <c r="D10380">
        <v>8.5699999999999995E-3</v>
      </c>
      <c r="E10380">
        <v>0.5</v>
      </c>
      <c r="F10380">
        <v>88979</v>
      </c>
      <c r="G10380">
        <v>762</v>
      </c>
      <c r="H10380">
        <v>88598</v>
      </c>
      <c r="I10380">
        <v>2010311</v>
      </c>
      <c r="J10380">
        <v>22.59</v>
      </c>
    </row>
    <row r="10381" spans="1:10" x14ac:dyDescent="0.25">
      <c r="A10381">
        <v>1969</v>
      </c>
      <c r="B10381">
        <v>53</v>
      </c>
      <c r="C10381">
        <v>9.2300000000000004E-3</v>
      </c>
      <c r="D10381">
        <v>9.1900000000000003E-3</v>
      </c>
      <c r="E10381">
        <v>0.5</v>
      </c>
      <c r="F10381">
        <v>88217</v>
      </c>
      <c r="G10381">
        <v>810</v>
      </c>
      <c r="H10381">
        <v>87811</v>
      </c>
      <c r="I10381">
        <v>1921713</v>
      </c>
      <c r="J10381">
        <v>21.78</v>
      </c>
    </row>
    <row r="10382" spans="1:10" x14ac:dyDescent="0.25">
      <c r="A10382">
        <v>1969</v>
      </c>
      <c r="B10382">
        <v>54</v>
      </c>
      <c r="C10382">
        <v>9.6299999999999997E-3</v>
      </c>
      <c r="D10382">
        <v>9.58E-3</v>
      </c>
      <c r="E10382">
        <v>0.5</v>
      </c>
      <c r="F10382">
        <v>87406</v>
      </c>
      <c r="G10382">
        <v>838</v>
      </c>
      <c r="H10382">
        <v>86987</v>
      </c>
      <c r="I10382">
        <v>1833902</v>
      </c>
      <c r="J10382">
        <v>20.98</v>
      </c>
    </row>
    <row r="10383" spans="1:10" x14ac:dyDescent="0.25">
      <c r="A10383">
        <v>1969</v>
      </c>
      <c r="B10383">
        <v>55</v>
      </c>
      <c r="C10383">
        <v>9.9699999999999997E-3</v>
      </c>
      <c r="D10383">
        <v>9.92E-3</v>
      </c>
      <c r="E10383">
        <v>0.5</v>
      </c>
      <c r="F10383">
        <v>86569</v>
      </c>
      <c r="G10383">
        <v>859</v>
      </c>
      <c r="H10383">
        <v>86139</v>
      </c>
      <c r="I10383">
        <v>1746914</v>
      </c>
      <c r="J10383">
        <v>20.18</v>
      </c>
    </row>
    <row r="10384" spans="1:10" x14ac:dyDescent="0.25">
      <c r="A10384">
        <v>1969</v>
      </c>
      <c r="B10384">
        <v>56</v>
      </c>
      <c r="C10384">
        <v>1.3299999999999999E-2</v>
      </c>
      <c r="D10384">
        <v>1.321E-2</v>
      </c>
      <c r="E10384">
        <v>0.5</v>
      </c>
      <c r="F10384">
        <v>85710</v>
      </c>
      <c r="G10384">
        <v>1132</v>
      </c>
      <c r="H10384">
        <v>85144</v>
      </c>
      <c r="I10384">
        <v>1660775</v>
      </c>
      <c r="J10384">
        <v>19.38</v>
      </c>
    </row>
    <row r="10385" spans="1:10" x14ac:dyDescent="0.25">
      <c r="A10385">
        <v>1969</v>
      </c>
      <c r="B10385">
        <v>57</v>
      </c>
      <c r="C10385">
        <v>1.4E-2</v>
      </c>
      <c r="D10385">
        <v>1.391E-2</v>
      </c>
      <c r="E10385">
        <v>0.5</v>
      </c>
      <c r="F10385">
        <v>84578</v>
      </c>
      <c r="G10385">
        <v>1176</v>
      </c>
      <c r="H10385">
        <v>83990</v>
      </c>
      <c r="I10385">
        <v>1575631</v>
      </c>
      <c r="J10385">
        <v>18.63</v>
      </c>
    </row>
    <row r="10386" spans="1:10" x14ac:dyDescent="0.25">
      <c r="A10386">
        <v>1969</v>
      </c>
      <c r="B10386">
        <v>58</v>
      </c>
      <c r="C10386">
        <v>1.366E-2</v>
      </c>
      <c r="D10386">
        <v>1.3559999999999999E-2</v>
      </c>
      <c r="E10386">
        <v>0.5</v>
      </c>
      <c r="F10386">
        <v>83401</v>
      </c>
      <c r="G10386">
        <v>1131</v>
      </c>
      <c r="H10386">
        <v>82836</v>
      </c>
      <c r="I10386">
        <v>1491642</v>
      </c>
      <c r="J10386">
        <v>17.89</v>
      </c>
    </row>
    <row r="10387" spans="1:10" x14ac:dyDescent="0.25">
      <c r="A10387">
        <v>1969</v>
      </c>
      <c r="B10387">
        <v>59</v>
      </c>
      <c r="C10387">
        <v>1.643E-2</v>
      </c>
      <c r="D10387">
        <v>1.6299999999999999E-2</v>
      </c>
      <c r="E10387">
        <v>0.5</v>
      </c>
      <c r="F10387">
        <v>82270</v>
      </c>
      <c r="G10387">
        <v>1341</v>
      </c>
      <c r="H10387">
        <v>81600</v>
      </c>
      <c r="I10387">
        <v>1408806</v>
      </c>
      <c r="J10387">
        <v>17.12</v>
      </c>
    </row>
    <row r="10388" spans="1:10" x14ac:dyDescent="0.25">
      <c r="A10388">
        <v>1969</v>
      </c>
      <c r="B10388">
        <v>60</v>
      </c>
      <c r="C10388">
        <v>1.7829999999999999E-2</v>
      </c>
      <c r="D10388">
        <v>1.7670000000000002E-2</v>
      </c>
      <c r="E10388">
        <v>0.5</v>
      </c>
      <c r="F10388">
        <v>80929</v>
      </c>
      <c r="G10388">
        <v>1430</v>
      </c>
      <c r="H10388">
        <v>80214</v>
      </c>
      <c r="I10388">
        <v>1327206</v>
      </c>
      <c r="J10388">
        <v>16.399999999999999</v>
      </c>
    </row>
    <row r="10389" spans="1:10" x14ac:dyDescent="0.25">
      <c r="A10389">
        <v>1969</v>
      </c>
      <c r="B10389">
        <v>61</v>
      </c>
      <c r="C10389">
        <v>2.061E-2</v>
      </c>
      <c r="D10389">
        <v>2.0400000000000001E-2</v>
      </c>
      <c r="E10389">
        <v>0.5</v>
      </c>
      <c r="F10389">
        <v>79499</v>
      </c>
      <c r="G10389">
        <v>1622</v>
      </c>
      <c r="H10389">
        <v>78689</v>
      </c>
      <c r="I10389">
        <v>1246991</v>
      </c>
      <c r="J10389">
        <v>15.69</v>
      </c>
    </row>
    <row r="10390" spans="1:10" x14ac:dyDescent="0.25">
      <c r="A10390">
        <v>1969</v>
      </c>
      <c r="B10390">
        <v>62</v>
      </c>
      <c r="C10390">
        <v>2.1950000000000001E-2</v>
      </c>
      <c r="D10390">
        <v>2.171E-2</v>
      </c>
      <c r="E10390">
        <v>0.5</v>
      </c>
      <c r="F10390">
        <v>77878</v>
      </c>
      <c r="G10390">
        <v>1691</v>
      </c>
      <c r="H10390">
        <v>77032</v>
      </c>
      <c r="I10390">
        <v>1168303</v>
      </c>
      <c r="J10390">
        <v>15</v>
      </c>
    </row>
    <row r="10391" spans="1:10" x14ac:dyDescent="0.25">
      <c r="A10391">
        <v>1969</v>
      </c>
      <c r="B10391">
        <v>63</v>
      </c>
      <c r="C10391">
        <v>2.3910000000000001E-2</v>
      </c>
      <c r="D10391">
        <v>2.3630000000000002E-2</v>
      </c>
      <c r="E10391">
        <v>0.5</v>
      </c>
      <c r="F10391">
        <v>76187</v>
      </c>
      <c r="G10391">
        <v>1800</v>
      </c>
      <c r="H10391">
        <v>75287</v>
      </c>
      <c r="I10391">
        <v>1091270</v>
      </c>
      <c r="J10391">
        <v>14.32</v>
      </c>
    </row>
    <row r="10392" spans="1:10" x14ac:dyDescent="0.25">
      <c r="A10392">
        <v>1969</v>
      </c>
      <c r="B10392">
        <v>64</v>
      </c>
      <c r="C10392">
        <v>2.7949999999999999E-2</v>
      </c>
      <c r="D10392">
        <v>2.7570000000000001E-2</v>
      </c>
      <c r="E10392">
        <v>0.5</v>
      </c>
      <c r="F10392">
        <v>74387</v>
      </c>
      <c r="G10392">
        <v>2051</v>
      </c>
      <c r="H10392">
        <v>73362</v>
      </c>
      <c r="I10392">
        <v>1015984</v>
      </c>
      <c r="J10392">
        <v>13.66</v>
      </c>
    </row>
    <row r="10393" spans="1:10" x14ac:dyDescent="0.25">
      <c r="A10393">
        <v>1969</v>
      </c>
      <c r="B10393">
        <v>65</v>
      </c>
      <c r="C10393">
        <v>2.9839999999999998E-2</v>
      </c>
      <c r="D10393">
        <v>2.9399999999999999E-2</v>
      </c>
      <c r="E10393">
        <v>0.5</v>
      </c>
      <c r="F10393">
        <v>72336</v>
      </c>
      <c r="G10393">
        <v>2127</v>
      </c>
      <c r="H10393">
        <v>71273</v>
      </c>
      <c r="I10393">
        <v>942622</v>
      </c>
      <c r="J10393">
        <v>13.03</v>
      </c>
    </row>
    <row r="10394" spans="1:10" x14ac:dyDescent="0.25">
      <c r="A10394">
        <v>1969</v>
      </c>
      <c r="B10394">
        <v>66</v>
      </c>
      <c r="C10394">
        <v>3.2620000000000003E-2</v>
      </c>
      <c r="D10394">
        <v>3.2099999999999997E-2</v>
      </c>
      <c r="E10394">
        <v>0.5</v>
      </c>
      <c r="F10394">
        <v>70209</v>
      </c>
      <c r="G10394">
        <v>2254</v>
      </c>
      <c r="H10394">
        <v>69083</v>
      </c>
      <c r="I10394">
        <v>871349</v>
      </c>
      <c r="J10394">
        <v>12.41</v>
      </c>
    </row>
    <row r="10395" spans="1:10" x14ac:dyDescent="0.25">
      <c r="A10395">
        <v>1969</v>
      </c>
      <c r="B10395">
        <v>67</v>
      </c>
      <c r="C10395">
        <v>3.576E-2</v>
      </c>
      <c r="D10395">
        <v>3.5139999999999998E-2</v>
      </c>
      <c r="E10395">
        <v>0.5</v>
      </c>
      <c r="F10395">
        <v>67956</v>
      </c>
      <c r="G10395">
        <v>2388</v>
      </c>
      <c r="H10395">
        <v>66762</v>
      </c>
      <c r="I10395">
        <v>802267</v>
      </c>
      <c r="J10395">
        <v>11.81</v>
      </c>
    </row>
    <row r="10396" spans="1:10" x14ac:dyDescent="0.25">
      <c r="A10396">
        <v>1969</v>
      </c>
      <c r="B10396">
        <v>68</v>
      </c>
      <c r="C10396">
        <v>4.1419999999999998E-2</v>
      </c>
      <c r="D10396">
        <v>4.0579999999999998E-2</v>
      </c>
      <c r="E10396">
        <v>0.5</v>
      </c>
      <c r="F10396">
        <v>65568</v>
      </c>
      <c r="G10396">
        <v>2661</v>
      </c>
      <c r="H10396">
        <v>64238</v>
      </c>
      <c r="I10396">
        <v>735505</v>
      </c>
      <c r="J10396">
        <v>11.22</v>
      </c>
    </row>
    <row r="10397" spans="1:10" x14ac:dyDescent="0.25">
      <c r="A10397">
        <v>1969</v>
      </c>
      <c r="B10397">
        <v>69</v>
      </c>
      <c r="C10397">
        <v>4.4150000000000002E-2</v>
      </c>
      <c r="D10397">
        <v>4.3189999999999999E-2</v>
      </c>
      <c r="E10397">
        <v>0.5</v>
      </c>
      <c r="F10397">
        <v>62907</v>
      </c>
      <c r="G10397">
        <v>2717</v>
      </c>
      <c r="H10397">
        <v>61549</v>
      </c>
      <c r="I10397">
        <v>671267</v>
      </c>
      <c r="J10397">
        <v>10.67</v>
      </c>
    </row>
    <row r="10398" spans="1:10" x14ac:dyDescent="0.25">
      <c r="A10398">
        <v>1969</v>
      </c>
      <c r="B10398">
        <v>70</v>
      </c>
      <c r="C10398">
        <v>4.5789999999999997E-2</v>
      </c>
      <c r="D10398">
        <v>4.4769999999999997E-2</v>
      </c>
      <c r="E10398">
        <v>0.5</v>
      </c>
      <c r="F10398">
        <v>60190</v>
      </c>
      <c r="G10398">
        <v>2694</v>
      </c>
      <c r="H10398">
        <v>58843</v>
      </c>
      <c r="I10398">
        <v>609718</v>
      </c>
      <c r="J10398">
        <v>10.130000000000001</v>
      </c>
    </row>
    <row r="10399" spans="1:10" x14ac:dyDescent="0.25">
      <c r="A10399">
        <v>1969</v>
      </c>
      <c r="B10399">
        <v>71</v>
      </c>
      <c r="C10399">
        <v>5.2690000000000001E-2</v>
      </c>
      <c r="D10399">
        <v>5.1339999999999997E-2</v>
      </c>
      <c r="E10399">
        <v>0.5</v>
      </c>
      <c r="F10399">
        <v>57496</v>
      </c>
      <c r="G10399">
        <v>2952</v>
      </c>
      <c r="H10399">
        <v>56020</v>
      </c>
      <c r="I10399">
        <v>550876</v>
      </c>
      <c r="J10399">
        <v>9.58</v>
      </c>
    </row>
    <row r="10400" spans="1:10" x14ac:dyDescent="0.25">
      <c r="A10400">
        <v>1969</v>
      </c>
      <c r="B10400">
        <v>72</v>
      </c>
      <c r="C10400">
        <v>6.2170000000000003E-2</v>
      </c>
      <c r="D10400">
        <v>6.0299999999999999E-2</v>
      </c>
      <c r="E10400">
        <v>0.5</v>
      </c>
      <c r="F10400">
        <v>54544</v>
      </c>
      <c r="G10400">
        <v>3289</v>
      </c>
      <c r="H10400">
        <v>52899</v>
      </c>
      <c r="I10400">
        <v>494856</v>
      </c>
      <c r="J10400">
        <v>9.07</v>
      </c>
    </row>
    <row r="10401" spans="1:10" x14ac:dyDescent="0.25">
      <c r="A10401">
        <v>1969</v>
      </c>
      <c r="B10401">
        <v>73</v>
      </c>
      <c r="C10401">
        <v>6.4380000000000007E-2</v>
      </c>
      <c r="D10401">
        <v>6.2370000000000002E-2</v>
      </c>
      <c r="E10401">
        <v>0.5</v>
      </c>
      <c r="F10401">
        <v>51255</v>
      </c>
      <c r="G10401">
        <v>3197</v>
      </c>
      <c r="H10401">
        <v>49657</v>
      </c>
      <c r="I10401">
        <v>441956</v>
      </c>
      <c r="J10401">
        <v>8.6199999999999992</v>
      </c>
    </row>
    <row r="10402" spans="1:10" x14ac:dyDescent="0.25">
      <c r="A10402">
        <v>1969</v>
      </c>
      <c r="B10402">
        <v>74</v>
      </c>
      <c r="C10402">
        <v>6.9159999999999999E-2</v>
      </c>
      <c r="D10402">
        <v>6.6850000000000007E-2</v>
      </c>
      <c r="E10402">
        <v>0.5</v>
      </c>
      <c r="F10402">
        <v>48058</v>
      </c>
      <c r="G10402">
        <v>3213</v>
      </c>
      <c r="H10402">
        <v>46452</v>
      </c>
      <c r="I10402">
        <v>392300</v>
      </c>
      <c r="J10402">
        <v>8.16</v>
      </c>
    </row>
    <row r="10403" spans="1:10" x14ac:dyDescent="0.25">
      <c r="A10403">
        <v>1969</v>
      </c>
      <c r="B10403">
        <v>75</v>
      </c>
      <c r="C10403">
        <v>7.2330000000000005E-2</v>
      </c>
      <c r="D10403">
        <v>6.9800000000000001E-2</v>
      </c>
      <c r="E10403">
        <v>0.5</v>
      </c>
      <c r="F10403">
        <v>44846</v>
      </c>
      <c r="G10403">
        <v>3130</v>
      </c>
      <c r="H10403">
        <v>43280</v>
      </c>
      <c r="I10403">
        <v>345848</v>
      </c>
      <c r="J10403">
        <v>7.71</v>
      </c>
    </row>
    <row r="10404" spans="1:10" x14ac:dyDescent="0.25">
      <c r="A10404">
        <v>1969</v>
      </c>
      <c r="B10404">
        <v>76</v>
      </c>
      <c r="C10404">
        <v>7.8820000000000001E-2</v>
      </c>
      <c r="D10404">
        <v>7.5829999999999995E-2</v>
      </c>
      <c r="E10404">
        <v>0.5</v>
      </c>
      <c r="F10404">
        <v>41715</v>
      </c>
      <c r="G10404">
        <v>3163</v>
      </c>
      <c r="H10404">
        <v>40134</v>
      </c>
      <c r="I10404">
        <v>302568</v>
      </c>
      <c r="J10404">
        <v>7.25</v>
      </c>
    </row>
    <row r="10405" spans="1:10" x14ac:dyDescent="0.25">
      <c r="A10405">
        <v>1969</v>
      </c>
      <c r="B10405">
        <v>77</v>
      </c>
      <c r="C10405">
        <v>9.35E-2</v>
      </c>
      <c r="D10405">
        <v>8.9319999999999997E-2</v>
      </c>
      <c r="E10405">
        <v>0.5</v>
      </c>
      <c r="F10405">
        <v>38552</v>
      </c>
      <c r="G10405">
        <v>3444</v>
      </c>
      <c r="H10405">
        <v>36830</v>
      </c>
      <c r="I10405">
        <v>262434</v>
      </c>
      <c r="J10405">
        <v>6.81</v>
      </c>
    </row>
    <row r="10406" spans="1:10" x14ac:dyDescent="0.25">
      <c r="A10406">
        <v>1969</v>
      </c>
      <c r="B10406">
        <v>78</v>
      </c>
      <c r="C10406">
        <v>0.10063</v>
      </c>
      <c r="D10406">
        <v>9.5810000000000006E-2</v>
      </c>
      <c r="E10406">
        <v>0.5</v>
      </c>
      <c r="F10406">
        <v>35108</v>
      </c>
      <c r="G10406">
        <v>3364</v>
      </c>
      <c r="H10406">
        <v>33427</v>
      </c>
      <c r="I10406">
        <v>225604</v>
      </c>
      <c r="J10406">
        <v>6.43</v>
      </c>
    </row>
    <row r="10407" spans="1:10" x14ac:dyDescent="0.25">
      <c r="A10407">
        <v>1969</v>
      </c>
      <c r="B10407">
        <v>79</v>
      </c>
      <c r="C10407">
        <v>0.10698000000000001</v>
      </c>
      <c r="D10407">
        <v>0.10155</v>
      </c>
      <c r="E10407">
        <v>0.5</v>
      </c>
      <c r="F10407">
        <v>31745</v>
      </c>
      <c r="G10407">
        <v>3224</v>
      </c>
      <c r="H10407">
        <v>30133</v>
      </c>
      <c r="I10407">
        <v>192177</v>
      </c>
      <c r="J10407">
        <v>6.05</v>
      </c>
    </row>
    <row r="10408" spans="1:10" x14ac:dyDescent="0.25">
      <c r="A10408">
        <v>1969</v>
      </c>
      <c r="B10408">
        <v>80</v>
      </c>
      <c r="C10408">
        <v>0.11564000000000001</v>
      </c>
      <c r="D10408">
        <v>0.10932</v>
      </c>
      <c r="E10408">
        <v>0.5</v>
      </c>
      <c r="F10408">
        <v>28521</v>
      </c>
      <c r="G10408">
        <v>3118</v>
      </c>
      <c r="H10408">
        <v>26962</v>
      </c>
      <c r="I10408">
        <v>162045</v>
      </c>
      <c r="J10408">
        <v>5.68</v>
      </c>
    </row>
    <row r="10409" spans="1:10" x14ac:dyDescent="0.25">
      <c r="A10409">
        <v>1969</v>
      </c>
      <c r="B10409">
        <v>81</v>
      </c>
      <c r="C10409">
        <v>0.1305</v>
      </c>
      <c r="D10409">
        <v>0.12250999999999999</v>
      </c>
      <c r="E10409">
        <v>0.5</v>
      </c>
      <c r="F10409">
        <v>25403</v>
      </c>
      <c r="G10409">
        <v>3112</v>
      </c>
      <c r="H10409">
        <v>23847</v>
      </c>
      <c r="I10409">
        <v>135083</v>
      </c>
      <c r="J10409">
        <v>5.32</v>
      </c>
    </row>
    <row r="10410" spans="1:10" x14ac:dyDescent="0.25">
      <c r="A10410">
        <v>1969</v>
      </c>
      <c r="B10410">
        <v>82</v>
      </c>
      <c r="C10410">
        <v>0.14058999999999999</v>
      </c>
      <c r="D10410">
        <v>0.13136</v>
      </c>
      <c r="E10410">
        <v>0.5</v>
      </c>
      <c r="F10410">
        <v>22291</v>
      </c>
      <c r="G10410">
        <v>2928</v>
      </c>
      <c r="H10410">
        <v>20827</v>
      </c>
      <c r="I10410">
        <v>111236</v>
      </c>
      <c r="J10410">
        <v>4.99</v>
      </c>
    </row>
    <row r="10411" spans="1:10" x14ac:dyDescent="0.25">
      <c r="A10411">
        <v>1969</v>
      </c>
      <c r="B10411">
        <v>83</v>
      </c>
      <c r="C10411">
        <v>0.15561</v>
      </c>
      <c r="D10411">
        <v>0.14438000000000001</v>
      </c>
      <c r="E10411">
        <v>0.5</v>
      </c>
      <c r="F10411">
        <v>19363</v>
      </c>
      <c r="G10411">
        <v>2796</v>
      </c>
      <c r="H10411">
        <v>17965</v>
      </c>
      <c r="I10411">
        <v>90409</v>
      </c>
      <c r="J10411">
        <v>4.67</v>
      </c>
    </row>
    <row r="10412" spans="1:10" x14ac:dyDescent="0.25">
      <c r="A10412">
        <v>1969</v>
      </c>
      <c r="B10412">
        <v>84</v>
      </c>
      <c r="C10412">
        <v>0.17943999999999999</v>
      </c>
      <c r="D10412">
        <v>0.16467000000000001</v>
      </c>
      <c r="E10412">
        <v>0.5</v>
      </c>
      <c r="F10412">
        <v>16567</v>
      </c>
      <c r="G10412">
        <v>2728</v>
      </c>
      <c r="H10412">
        <v>15203</v>
      </c>
      <c r="I10412">
        <v>72444</v>
      </c>
      <c r="J10412">
        <v>4.37</v>
      </c>
    </row>
    <row r="10413" spans="1:10" x14ac:dyDescent="0.25">
      <c r="A10413">
        <v>1969</v>
      </c>
      <c r="B10413">
        <v>85</v>
      </c>
      <c r="C10413">
        <v>0.18862000000000001</v>
      </c>
      <c r="D10413">
        <v>0.17236000000000001</v>
      </c>
      <c r="E10413">
        <v>0.5</v>
      </c>
      <c r="F10413">
        <v>13839</v>
      </c>
      <c r="G10413">
        <v>2385</v>
      </c>
      <c r="H10413">
        <v>12646</v>
      </c>
      <c r="I10413">
        <v>57241</v>
      </c>
      <c r="J10413">
        <v>4.1399999999999997</v>
      </c>
    </row>
    <row r="10414" spans="1:10" x14ac:dyDescent="0.25">
      <c r="A10414">
        <v>1969</v>
      </c>
      <c r="B10414">
        <v>86</v>
      </c>
      <c r="C10414">
        <v>0.19672999999999999</v>
      </c>
      <c r="D10414">
        <v>0.17910999999999999</v>
      </c>
      <c r="E10414">
        <v>0.5</v>
      </c>
      <c r="F10414">
        <v>11454</v>
      </c>
      <c r="G10414">
        <v>2052</v>
      </c>
      <c r="H10414">
        <v>10428</v>
      </c>
      <c r="I10414">
        <v>44594</v>
      </c>
      <c r="J10414">
        <v>3.89</v>
      </c>
    </row>
    <row r="10415" spans="1:10" x14ac:dyDescent="0.25">
      <c r="A10415">
        <v>1969</v>
      </c>
      <c r="B10415">
        <v>87</v>
      </c>
      <c r="C10415">
        <v>0.20943999999999999</v>
      </c>
      <c r="D10415">
        <v>0.18958</v>
      </c>
      <c r="E10415">
        <v>0.5</v>
      </c>
      <c r="F10415">
        <v>9402</v>
      </c>
      <c r="G10415">
        <v>1783</v>
      </c>
      <c r="H10415">
        <v>8511</v>
      </c>
      <c r="I10415">
        <v>34166</v>
      </c>
      <c r="J10415">
        <v>3.63</v>
      </c>
    </row>
    <row r="10416" spans="1:10" x14ac:dyDescent="0.25">
      <c r="A10416">
        <v>1969</v>
      </c>
      <c r="B10416">
        <v>88</v>
      </c>
      <c r="C10416">
        <v>0.23863999999999999</v>
      </c>
      <c r="D10416">
        <v>0.2132</v>
      </c>
      <c r="E10416">
        <v>0.5</v>
      </c>
      <c r="F10416">
        <v>7620</v>
      </c>
      <c r="G10416">
        <v>1625</v>
      </c>
      <c r="H10416">
        <v>6807</v>
      </c>
      <c r="I10416">
        <v>25655</v>
      </c>
      <c r="J10416">
        <v>3.37</v>
      </c>
    </row>
    <row r="10417" spans="1:10" x14ac:dyDescent="0.25">
      <c r="A10417">
        <v>1969</v>
      </c>
      <c r="B10417">
        <v>89</v>
      </c>
      <c r="C10417">
        <v>0.28341</v>
      </c>
      <c r="D10417">
        <v>0.24823000000000001</v>
      </c>
      <c r="E10417">
        <v>0.5</v>
      </c>
      <c r="F10417">
        <v>5995</v>
      </c>
      <c r="G10417">
        <v>1488</v>
      </c>
      <c r="H10417">
        <v>5251</v>
      </c>
      <c r="I10417">
        <v>18848</v>
      </c>
      <c r="J10417">
        <v>3.14</v>
      </c>
    </row>
    <row r="10418" spans="1:10" x14ac:dyDescent="0.25">
      <c r="A10418">
        <v>1969</v>
      </c>
      <c r="B10418">
        <v>90</v>
      </c>
      <c r="C10418">
        <v>0.28572999999999998</v>
      </c>
      <c r="D10418">
        <v>0.25001000000000001</v>
      </c>
      <c r="E10418">
        <v>0.5</v>
      </c>
      <c r="F10418">
        <v>4507</v>
      </c>
      <c r="G10418">
        <v>1127</v>
      </c>
      <c r="H10418">
        <v>3944</v>
      </c>
      <c r="I10418">
        <v>13597</v>
      </c>
      <c r="J10418">
        <v>3.02</v>
      </c>
    </row>
    <row r="10419" spans="1:10" x14ac:dyDescent="0.25">
      <c r="A10419">
        <v>1969</v>
      </c>
      <c r="B10419">
        <v>91</v>
      </c>
      <c r="C10419">
        <v>0.29453000000000001</v>
      </c>
      <c r="D10419">
        <v>0.25672</v>
      </c>
      <c r="E10419">
        <v>0.5</v>
      </c>
      <c r="F10419">
        <v>3380</v>
      </c>
      <c r="G10419">
        <v>868</v>
      </c>
      <c r="H10419">
        <v>2946</v>
      </c>
      <c r="I10419">
        <v>9653</v>
      </c>
      <c r="J10419">
        <v>2.86</v>
      </c>
    </row>
    <row r="10420" spans="1:10" x14ac:dyDescent="0.25">
      <c r="A10420">
        <v>1969</v>
      </c>
      <c r="B10420">
        <v>92</v>
      </c>
      <c r="C10420">
        <v>0.31119000000000002</v>
      </c>
      <c r="D10420">
        <v>0.26928999999999997</v>
      </c>
      <c r="E10420">
        <v>0.5</v>
      </c>
      <c r="F10420">
        <v>2512</v>
      </c>
      <c r="G10420">
        <v>677</v>
      </c>
      <c r="H10420">
        <v>2174</v>
      </c>
      <c r="I10420">
        <v>6707</v>
      </c>
      <c r="J10420">
        <v>2.67</v>
      </c>
    </row>
    <row r="10421" spans="1:10" x14ac:dyDescent="0.25">
      <c r="A10421">
        <v>1969</v>
      </c>
      <c r="B10421">
        <v>93</v>
      </c>
      <c r="C10421">
        <v>0.35931000000000002</v>
      </c>
      <c r="D10421">
        <v>0.30459000000000003</v>
      </c>
      <c r="E10421">
        <v>0.5</v>
      </c>
      <c r="F10421">
        <v>1836</v>
      </c>
      <c r="G10421">
        <v>559</v>
      </c>
      <c r="H10421">
        <v>1556</v>
      </c>
      <c r="I10421">
        <v>4533</v>
      </c>
      <c r="J10421">
        <v>2.4700000000000002</v>
      </c>
    </row>
    <row r="10422" spans="1:10" x14ac:dyDescent="0.25">
      <c r="A10422">
        <v>1969</v>
      </c>
      <c r="B10422">
        <v>94</v>
      </c>
      <c r="C10422">
        <v>0.38530999999999999</v>
      </c>
      <c r="D10422">
        <v>0.32307000000000002</v>
      </c>
      <c r="E10422">
        <v>0.5</v>
      </c>
      <c r="F10422">
        <v>1277</v>
      </c>
      <c r="G10422">
        <v>412</v>
      </c>
      <c r="H10422">
        <v>1070</v>
      </c>
      <c r="I10422">
        <v>2977</v>
      </c>
      <c r="J10422">
        <v>2.33</v>
      </c>
    </row>
    <row r="10423" spans="1:10" x14ac:dyDescent="0.25">
      <c r="A10423">
        <v>1969</v>
      </c>
      <c r="B10423">
        <v>95</v>
      </c>
      <c r="C10423">
        <v>0.41197</v>
      </c>
      <c r="D10423">
        <v>0.34160000000000001</v>
      </c>
      <c r="E10423">
        <v>0.5</v>
      </c>
      <c r="F10423">
        <v>864</v>
      </c>
      <c r="G10423">
        <v>295</v>
      </c>
      <c r="H10423">
        <v>717</v>
      </c>
      <c r="I10423">
        <v>1906</v>
      </c>
      <c r="J10423">
        <v>2.21</v>
      </c>
    </row>
    <row r="10424" spans="1:10" x14ac:dyDescent="0.25">
      <c r="A10424">
        <v>1969</v>
      </c>
      <c r="B10424">
        <v>96</v>
      </c>
      <c r="C10424">
        <v>0.43915999999999999</v>
      </c>
      <c r="D10424">
        <v>0.36009000000000002</v>
      </c>
      <c r="E10424">
        <v>0.5</v>
      </c>
      <c r="F10424">
        <v>569</v>
      </c>
      <c r="G10424">
        <v>205</v>
      </c>
      <c r="H10424">
        <v>467</v>
      </c>
      <c r="I10424">
        <v>1189</v>
      </c>
      <c r="J10424">
        <v>2.09</v>
      </c>
    </row>
    <row r="10425" spans="1:10" x14ac:dyDescent="0.25">
      <c r="A10425">
        <v>1969</v>
      </c>
      <c r="B10425">
        <v>97</v>
      </c>
      <c r="C10425">
        <v>0.46672000000000002</v>
      </c>
      <c r="D10425">
        <v>0.37841000000000002</v>
      </c>
      <c r="E10425">
        <v>0.5</v>
      </c>
      <c r="F10425">
        <v>364</v>
      </c>
      <c r="G10425">
        <v>138</v>
      </c>
      <c r="H10425">
        <v>295</v>
      </c>
      <c r="I10425">
        <v>723</v>
      </c>
      <c r="J10425">
        <v>1.99</v>
      </c>
    </row>
    <row r="10426" spans="1:10" x14ac:dyDescent="0.25">
      <c r="A10426">
        <v>1969</v>
      </c>
      <c r="B10426">
        <v>98</v>
      </c>
      <c r="C10426">
        <v>0.49447999999999998</v>
      </c>
      <c r="D10426">
        <v>0.39645999999999998</v>
      </c>
      <c r="E10426">
        <v>0.5</v>
      </c>
      <c r="F10426">
        <v>226</v>
      </c>
      <c r="G10426">
        <v>90</v>
      </c>
      <c r="H10426">
        <v>181</v>
      </c>
      <c r="I10426">
        <v>428</v>
      </c>
      <c r="J10426">
        <v>1.89</v>
      </c>
    </row>
    <row r="10427" spans="1:10" x14ac:dyDescent="0.25">
      <c r="A10427">
        <v>1969</v>
      </c>
      <c r="B10427">
        <v>99</v>
      </c>
      <c r="C10427">
        <v>0.52227999999999997</v>
      </c>
      <c r="D10427">
        <v>0.41413</v>
      </c>
      <c r="E10427">
        <v>0.5</v>
      </c>
      <c r="F10427">
        <v>137</v>
      </c>
      <c r="G10427">
        <v>57</v>
      </c>
      <c r="H10427">
        <v>108</v>
      </c>
      <c r="I10427">
        <v>246</v>
      </c>
      <c r="J10427">
        <v>1.8</v>
      </c>
    </row>
    <row r="10428" spans="1:10" x14ac:dyDescent="0.25">
      <c r="A10428">
        <v>1969</v>
      </c>
      <c r="B10428">
        <v>100</v>
      </c>
      <c r="C10428">
        <v>0.54993999999999998</v>
      </c>
      <c r="D10428">
        <v>0.43134</v>
      </c>
      <c r="E10428">
        <v>0.5</v>
      </c>
      <c r="F10428">
        <v>80</v>
      </c>
      <c r="G10428">
        <v>35</v>
      </c>
      <c r="H10428">
        <v>63</v>
      </c>
      <c r="I10428">
        <v>138</v>
      </c>
      <c r="J10428">
        <v>1.72</v>
      </c>
    </row>
    <row r="10429" spans="1:10" x14ac:dyDescent="0.25">
      <c r="A10429">
        <v>1969</v>
      </c>
      <c r="B10429">
        <v>101</v>
      </c>
      <c r="C10429">
        <v>0.57730000000000004</v>
      </c>
      <c r="D10429">
        <v>0.44799</v>
      </c>
      <c r="E10429">
        <v>0.5</v>
      </c>
      <c r="F10429">
        <v>46</v>
      </c>
      <c r="G10429">
        <v>20</v>
      </c>
      <c r="H10429">
        <v>35</v>
      </c>
      <c r="I10429">
        <v>75</v>
      </c>
      <c r="J10429">
        <v>1.65</v>
      </c>
    </row>
    <row r="10430" spans="1:10" x14ac:dyDescent="0.25">
      <c r="A10430">
        <v>1969</v>
      </c>
      <c r="B10430">
        <v>102</v>
      </c>
      <c r="C10430">
        <v>0.60419</v>
      </c>
      <c r="D10430">
        <v>0.46400999999999998</v>
      </c>
      <c r="E10430">
        <v>0.5</v>
      </c>
      <c r="F10430">
        <v>25</v>
      </c>
      <c r="G10430">
        <v>12</v>
      </c>
      <c r="H10430">
        <v>19</v>
      </c>
      <c r="I10430">
        <v>40</v>
      </c>
      <c r="J10430">
        <v>1.59</v>
      </c>
    </row>
    <row r="10431" spans="1:10" x14ac:dyDescent="0.25">
      <c r="A10431">
        <v>1969</v>
      </c>
      <c r="B10431">
        <v>103</v>
      </c>
      <c r="C10431">
        <v>0.63046000000000002</v>
      </c>
      <c r="D10431">
        <v>0.47935</v>
      </c>
      <c r="E10431">
        <v>0.5</v>
      </c>
      <c r="F10431">
        <v>13</v>
      </c>
      <c r="G10431">
        <v>6</v>
      </c>
      <c r="H10431">
        <v>10</v>
      </c>
      <c r="I10431">
        <v>21</v>
      </c>
      <c r="J10431">
        <v>1.53</v>
      </c>
    </row>
    <row r="10432" spans="1:10" x14ac:dyDescent="0.25">
      <c r="A10432">
        <v>1969</v>
      </c>
      <c r="B10432">
        <v>104</v>
      </c>
      <c r="C10432">
        <v>0.65598000000000001</v>
      </c>
      <c r="D10432">
        <v>0.49397000000000002</v>
      </c>
      <c r="E10432">
        <v>0.5</v>
      </c>
      <c r="F10432">
        <v>7</v>
      </c>
      <c r="G10432">
        <v>3</v>
      </c>
      <c r="H10432">
        <v>5</v>
      </c>
      <c r="I10432">
        <v>10</v>
      </c>
      <c r="J10432">
        <v>1.48</v>
      </c>
    </row>
    <row r="10433" spans="1:10" x14ac:dyDescent="0.25">
      <c r="A10433">
        <v>1969</v>
      </c>
      <c r="B10433">
        <v>105</v>
      </c>
      <c r="C10433">
        <v>0.68064000000000002</v>
      </c>
      <c r="D10433">
        <v>0.50782000000000005</v>
      </c>
      <c r="E10433">
        <v>0.5</v>
      </c>
      <c r="F10433">
        <v>4</v>
      </c>
      <c r="G10433">
        <v>2</v>
      </c>
      <c r="H10433">
        <v>3</v>
      </c>
      <c r="I10433">
        <v>5</v>
      </c>
      <c r="J10433">
        <v>1.43</v>
      </c>
    </row>
    <row r="10434" spans="1:10" x14ac:dyDescent="0.25">
      <c r="A10434">
        <v>1969</v>
      </c>
      <c r="B10434">
        <v>106</v>
      </c>
      <c r="C10434">
        <v>0.70431999999999995</v>
      </c>
      <c r="D10434">
        <v>0.52088000000000001</v>
      </c>
      <c r="E10434">
        <v>0.5</v>
      </c>
      <c r="F10434">
        <v>2</v>
      </c>
      <c r="G10434">
        <v>1</v>
      </c>
      <c r="H10434">
        <v>1</v>
      </c>
      <c r="I10434">
        <v>2</v>
      </c>
      <c r="J10434">
        <v>1.38</v>
      </c>
    </row>
    <row r="10435" spans="1:10" x14ac:dyDescent="0.25">
      <c r="A10435">
        <v>1969</v>
      </c>
      <c r="B10435">
        <v>107</v>
      </c>
      <c r="C10435">
        <v>0.72694999999999999</v>
      </c>
      <c r="D10435">
        <v>0.53315999999999997</v>
      </c>
      <c r="E10435">
        <v>0.5</v>
      </c>
      <c r="F10435">
        <v>1</v>
      </c>
      <c r="G10435">
        <v>0</v>
      </c>
      <c r="H10435">
        <v>1</v>
      </c>
      <c r="I10435">
        <v>1</v>
      </c>
      <c r="J10435">
        <v>1.35</v>
      </c>
    </row>
    <row r="10436" spans="1:10" x14ac:dyDescent="0.25">
      <c r="A10436">
        <v>1969</v>
      </c>
      <c r="B10436">
        <v>108</v>
      </c>
      <c r="C10436">
        <v>0.74846999999999997</v>
      </c>
      <c r="D10436">
        <v>0.54464000000000001</v>
      </c>
      <c r="E10436">
        <v>0.5</v>
      </c>
      <c r="F10436">
        <v>0</v>
      </c>
      <c r="G10436">
        <v>0</v>
      </c>
      <c r="H10436">
        <v>0</v>
      </c>
      <c r="I10436">
        <v>1</v>
      </c>
      <c r="J10436">
        <v>1.31</v>
      </c>
    </row>
    <row r="10437" spans="1:10" x14ac:dyDescent="0.25">
      <c r="A10437">
        <v>1969</v>
      </c>
      <c r="B10437">
        <v>109</v>
      </c>
      <c r="C10437">
        <v>0.76883000000000001</v>
      </c>
      <c r="D10437">
        <v>0.55535000000000001</v>
      </c>
      <c r="E10437">
        <v>0.5</v>
      </c>
      <c r="F10437">
        <v>0</v>
      </c>
      <c r="G10437">
        <v>0</v>
      </c>
      <c r="H10437">
        <v>0</v>
      </c>
      <c r="I10437">
        <v>0</v>
      </c>
      <c r="J10437">
        <v>1.29</v>
      </c>
    </row>
    <row r="10438" spans="1:10" x14ac:dyDescent="0.25">
      <c r="A10438">
        <v>1969</v>
      </c>
      <c r="B10438" t="s">
        <v>25</v>
      </c>
      <c r="C10438">
        <v>0.78800999999999999</v>
      </c>
      <c r="D10438">
        <v>1</v>
      </c>
      <c r="E10438">
        <v>1.27</v>
      </c>
      <c r="F10438">
        <v>0</v>
      </c>
      <c r="G10438">
        <v>0</v>
      </c>
      <c r="H10438">
        <v>0</v>
      </c>
      <c r="I10438">
        <v>0</v>
      </c>
      <c r="J10438">
        <v>1.27</v>
      </c>
    </row>
    <row r="10439" spans="1:10" x14ac:dyDescent="0.25">
      <c r="A10439">
        <v>1970</v>
      </c>
      <c r="B10439">
        <v>0</v>
      </c>
      <c r="C10439">
        <v>1.7840000000000002E-2</v>
      </c>
      <c r="D10439">
        <v>1.7559999999999999E-2</v>
      </c>
      <c r="E10439">
        <v>0.11</v>
      </c>
      <c r="F10439">
        <v>100000</v>
      </c>
      <c r="G10439">
        <v>1756</v>
      </c>
      <c r="H10439">
        <v>98444</v>
      </c>
      <c r="I10439">
        <v>7002552</v>
      </c>
      <c r="J10439">
        <v>70.03</v>
      </c>
    </row>
    <row r="10440" spans="1:10" x14ac:dyDescent="0.25">
      <c r="A10440">
        <v>1970</v>
      </c>
      <c r="B10440">
        <v>1</v>
      </c>
      <c r="C10440">
        <v>1.39E-3</v>
      </c>
      <c r="D10440">
        <v>1.39E-3</v>
      </c>
      <c r="E10440">
        <v>0.5</v>
      </c>
      <c r="F10440">
        <v>98244</v>
      </c>
      <c r="G10440">
        <v>137</v>
      </c>
      <c r="H10440">
        <v>98176</v>
      </c>
      <c r="I10440">
        <v>6904109</v>
      </c>
      <c r="J10440">
        <v>70.28</v>
      </c>
    </row>
    <row r="10441" spans="1:10" x14ac:dyDescent="0.25">
      <c r="A10441">
        <v>1970</v>
      </c>
      <c r="B10441">
        <v>2</v>
      </c>
      <c r="C10441">
        <v>8.0000000000000004E-4</v>
      </c>
      <c r="D10441">
        <v>8.0000000000000004E-4</v>
      </c>
      <c r="E10441">
        <v>0.5</v>
      </c>
      <c r="F10441">
        <v>98107</v>
      </c>
      <c r="G10441">
        <v>78</v>
      </c>
      <c r="H10441">
        <v>98068</v>
      </c>
      <c r="I10441">
        <v>6805933</v>
      </c>
      <c r="J10441">
        <v>69.37</v>
      </c>
    </row>
    <row r="10442" spans="1:10" x14ac:dyDescent="0.25">
      <c r="A10442">
        <v>1970</v>
      </c>
      <c r="B10442">
        <v>3</v>
      </c>
      <c r="C10442">
        <v>7.1000000000000002E-4</v>
      </c>
      <c r="D10442">
        <v>7.1000000000000002E-4</v>
      </c>
      <c r="E10442">
        <v>0.5</v>
      </c>
      <c r="F10442">
        <v>98029</v>
      </c>
      <c r="G10442">
        <v>70</v>
      </c>
      <c r="H10442">
        <v>97994</v>
      </c>
      <c r="I10442">
        <v>6707865</v>
      </c>
      <c r="J10442">
        <v>68.430000000000007</v>
      </c>
    </row>
    <row r="10443" spans="1:10" x14ac:dyDescent="0.25">
      <c r="A10443">
        <v>1970</v>
      </c>
      <c r="B10443">
        <v>4</v>
      </c>
      <c r="C10443">
        <v>7.1000000000000002E-4</v>
      </c>
      <c r="D10443">
        <v>7.1000000000000002E-4</v>
      </c>
      <c r="E10443">
        <v>0.5</v>
      </c>
      <c r="F10443">
        <v>97959</v>
      </c>
      <c r="G10443">
        <v>70</v>
      </c>
      <c r="H10443">
        <v>97924</v>
      </c>
      <c r="I10443">
        <v>6609871</v>
      </c>
      <c r="J10443">
        <v>67.48</v>
      </c>
    </row>
    <row r="10444" spans="1:10" x14ac:dyDescent="0.25">
      <c r="A10444">
        <v>1970</v>
      </c>
      <c r="B10444">
        <v>5</v>
      </c>
      <c r="C10444">
        <v>8.0999999999999996E-4</v>
      </c>
      <c r="D10444">
        <v>8.0999999999999996E-4</v>
      </c>
      <c r="E10444">
        <v>0.5</v>
      </c>
      <c r="F10444">
        <v>97890</v>
      </c>
      <c r="G10444">
        <v>79</v>
      </c>
      <c r="H10444">
        <v>97850</v>
      </c>
      <c r="I10444">
        <v>6511947</v>
      </c>
      <c r="J10444">
        <v>66.52</v>
      </c>
    </row>
    <row r="10445" spans="1:10" x14ac:dyDescent="0.25">
      <c r="A10445">
        <v>1970</v>
      </c>
      <c r="B10445">
        <v>6</v>
      </c>
      <c r="C10445">
        <v>5.8E-4</v>
      </c>
      <c r="D10445">
        <v>5.8E-4</v>
      </c>
      <c r="E10445">
        <v>0.5</v>
      </c>
      <c r="F10445">
        <v>97810</v>
      </c>
      <c r="G10445">
        <v>57</v>
      </c>
      <c r="H10445">
        <v>97781</v>
      </c>
      <c r="I10445">
        <v>6414097</v>
      </c>
      <c r="J10445">
        <v>65.58</v>
      </c>
    </row>
    <row r="10446" spans="1:10" x14ac:dyDescent="0.25">
      <c r="A10446">
        <v>1970</v>
      </c>
      <c r="B10446">
        <v>7</v>
      </c>
      <c r="C10446">
        <v>6.6E-4</v>
      </c>
      <c r="D10446">
        <v>6.6E-4</v>
      </c>
      <c r="E10446">
        <v>0.5</v>
      </c>
      <c r="F10446">
        <v>97753</v>
      </c>
      <c r="G10446">
        <v>64</v>
      </c>
      <c r="H10446">
        <v>97721</v>
      </c>
      <c r="I10446">
        <v>6316316</v>
      </c>
      <c r="J10446">
        <v>64.62</v>
      </c>
    </row>
    <row r="10447" spans="1:10" x14ac:dyDescent="0.25">
      <c r="A10447">
        <v>1970</v>
      </c>
      <c r="B10447">
        <v>8</v>
      </c>
      <c r="C10447">
        <v>7.3999999999999999E-4</v>
      </c>
      <c r="D10447">
        <v>7.3999999999999999E-4</v>
      </c>
      <c r="E10447">
        <v>0.5</v>
      </c>
      <c r="F10447">
        <v>97689</v>
      </c>
      <c r="G10447">
        <v>72</v>
      </c>
      <c r="H10447">
        <v>97653</v>
      </c>
      <c r="I10447">
        <v>6218595</v>
      </c>
      <c r="J10447">
        <v>63.66</v>
      </c>
    </row>
    <row r="10448" spans="1:10" x14ac:dyDescent="0.25">
      <c r="A10448">
        <v>1970</v>
      </c>
      <c r="B10448">
        <v>9</v>
      </c>
      <c r="C10448">
        <v>3.5E-4</v>
      </c>
      <c r="D10448">
        <v>3.5E-4</v>
      </c>
      <c r="E10448">
        <v>0.5</v>
      </c>
      <c r="F10448">
        <v>97617</v>
      </c>
      <c r="G10448">
        <v>34</v>
      </c>
      <c r="H10448">
        <v>97600</v>
      </c>
      <c r="I10448">
        <v>6120942</v>
      </c>
      <c r="J10448">
        <v>62.7</v>
      </c>
    </row>
    <row r="10449" spans="1:10" x14ac:dyDescent="0.25">
      <c r="A10449">
        <v>1970</v>
      </c>
      <c r="B10449">
        <v>10</v>
      </c>
      <c r="C10449">
        <v>5.4000000000000001E-4</v>
      </c>
      <c r="D10449">
        <v>5.4000000000000001E-4</v>
      </c>
      <c r="E10449">
        <v>0.5</v>
      </c>
      <c r="F10449">
        <v>97583</v>
      </c>
      <c r="G10449">
        <v>53</v>
      </c>
      <c r="H10449">
        <v>97556</v>
      </c>
      <c r="I10449">
        <v>6023342</v>
      </c>
      <c r="J10449">
        <v>61.73</v>
      </c>
    </row>
    <row r="10450" spans="1:10" x14ac:dyDescent="0.25">
      <c r="A10450">
        <v>1970</v>
      </c>
      <c r="B10450">
        <v>11</v>
      </c>
      <c r="C10450">
        <v>2.9E-4</v>
      </c>
      <c r="D10450">
        <v>2.9E-4</v>
      </c>
      <c r="E10450">
        <v>0.5</v>
      </c>
      <c r="F10450">
        <v>97530</v>
      </c>
      <c r="G10450">
        <v>29</v>
      </c>
      <c r="H10450">
        <v>97515</v>
      </c>
      <c r="I10450">
        <v>5925786</v>
      </c>
      <c r="J10450">
        <v>60.76</v>
      </c>
    </row>
    <row r="10451" spans="1:10" x14ac:dyDescent="0.25">
      <c r="A10451">
        <v>1970</v>
      </c>
      <c r="B10451">
        <v>12</v>
      </c>
      <c r="C10451">
        <v>4.6000000000000001E-4</v>
      </c>
      <c r="D10451">
        <v>4.6000000000000001E-4</v>
      </c>
      <c r="E10451">
        <v>0.5</v>
      </c>
      <c r="F10451">
        <v>97501</v>
      </c>
      <c r="G10451">
        <v>45</v>
      </c>
      <c r="H10451">
        <v>97479</v>
      </c>
      <c r="I10451">
        <v>5828271</v>
      </c>
      <c r="J10451">
        <v>59.78</v>
      </c>
    </row>
    <row r="10452" spans="1:10" x14ac:dyDescent="0.25">
      <c r="A10452">
        <v>1970</v>
      </c>
      <c r="B10452">
        <v>13</v>
      </c>
      <c r="C10452">
        <v>4.6999999999999999E-4</v>
      </c>
      <c r="D10452">
        <v>4.6999999999999999E-4</v>
      </c>
      <c r="E10452">
        <v>0.5</v>
      </c>
      <c r="F10452">
        <v>97456</v>
      </c>
      <c r="G10452">
        <v>46</v>
      </c>
      <c r="H10452">
        <v>97433</v>
      </c>
      <c r="I10452">
        <v>5730792</v>
      </c>
      <c r="J10452">
        <v>58.8</v>
      </c>
    </row>
    <row r="10453" spans="1:10" x14ac:dyDescent="0.25">
      <c r="A10453">
        <v>1970</v>
      </c>
      <c r="B10453">
        <v>14</v>
      </c>
      <c r="C10453">
        <v>4.8000000000000001E-4</v>
      </c>
      <c r="D10453">
        <v>4.8000000000000001E-4</v>
      </c>
      <c r="E10453">
        <v>0.5</v>
      </c>
      <c r="F10453">
        <v>97410</v>
      </c>
      <c r="G10453">
        <v>47</v>
      </c>
      <c r="H10453">
        <v>97386</v>
      </c>
      <c r="I10453">
        <v>5633359</v>
      </c>
      <c r="J10453">
        <v>57.83</v>
      </c>
    </row>
    <row r="10454" spans="1:10" x14ac:dyDescent="0.25">
      <c r="A10454">
        <v>1970</v>
      </c>
      <c r="B10454">
        <v>15</v>
      </c>
      <c r="C10454">
        <v>6.0999999999999997E-4</v>
      </c>
      <c r="D10454">
        <v>6.0999999999999997E-4</v>
      </c>
      <c r="E10454">
        <v>0.5</v>
      </c>
      <c r="F10454">
        <v>97363</v>
      </c>
      <c r="G10454">
        <v>59</v>
      </c>
      <c r="H10454">
        <v>97333</v>
      </c>
      <c r="I10454">
        <v>5535973</v>
      </c>
      <c r="J10454">
        <v>56.86</v>
      </c>
    </row>
    <row r="10455" spans="1:10" x14ac:dyDescent="0.25">
      <c r="A10455">
        <v>1970</v>
      </c>
      <c r="B10455">
        <v>16</v>
      </c>
      <c r="C10455">
        <v>1.1100000000000001E-3</v>
      </c>
      <c r="D10455">
        <v>1.1000000000000001E-3</v>
      </c>
      <c r="E10455">
        <v>0.5</v>
      </c>
      <c r="F10455">
        <v>97304</v>
      </c>
      <c r="G10455">
        <v>107</v>
      </c>
      <c r="H10455">
        <v>97250</v>
      </c>
      <c r="I10455">
        <v>5438640</v>
      </c>
      <c r="J10455">
        <v>55.89</v>
      </c>
    </row>
    <row r="10456" spans="1:10" x14ac:dyDescent="0.25">
      <c r="A10456">
        <v>1970</v>
      </c>
      <c r="B10456">
        <v>17</v>
      </c>
      <c r="C10456">
        <v>7.7999999999999999E-4</v>
      </c>
      <c r="D10456">
        <v>7.7999999999999999E-4</v>
      </c>
      <c r="E10456">
        <v>0.5</v>
      </c>
      <c r="F10456">
        <v>97196</v>
      </c>
      <c r="G10456">
        <v>76</v>
      </c>
      <c r="H10456">
        <v>97158</v>
      </c>
      <c r="I10456">
        <v>5341390</v>
      </c>
      <c r="J10456">
        <v>54.95</v>
      </c>
    </row>
    <row r="10457" spans="1:10" x14ac:dyDescent="0.25">
      <c r="A10457">
        <v>1970</v>
      </c>
      <c r="B10457">
        <v>18</v>
      </c>
      <c r="C10457">
        <v>1.6000000000000001E-3</v>
      </c>
      <c r="D10457">
        <v>1.6000000000000001E-3</v>
      </c>
      <c r="E10457">
        <v>0.5</v>
      </c>
      <c r="F10457">
        <v>97120</v>
      </c>
      <c r="G10457">
        <v>155</v>
      </c>
      <c r="H10457">
        <v>97043</v>
      </c>
      <c r="I10457">
        <v>5244231</v>
      </c>
      <c r="J10457">
        <v>54</v>
      </c>
    </row>
    <row r="10458" spans="1:10" x14ac:dyDescent="0.25">
      <c r="A10458">
        <v>1970</v>
      </c>
      <c r="B10458">
        <v>19</v>
      </c>
      <c r="C10458">
        <v>1.8799999999999999E-3</v>
      </c>
      <c r="D10458">
        <v>1.8799999999999999E-3</v>
      </c>
      <c r="E10458">
        <v>0.5</v>
      </c>
      <c r="F10458">
        <v>96965</v>
      </c>
      <c r="G10458">
        <v>182</v>
      </c>
      <c r="H10458">
        <v>96874</v>
      </c>
      <c r="I10458">
        <v>5147189</v>
      </c>
      <c r="J10458">
        <v>53.08</v>
      </c>
    </row>
    <row r="10459" spans="1:10" x14ac:dyDescent="0.25">
      <c r="A10459">
        <v>1970</v>
      </c>
      <c r="B10459">
        <v>20</v>
      </c>
      <c r="C10459">
        <v>2.1099999999999999E-3</v>
      </c>
      <c r="D10459">
        <v>2.1099999999999999E-3</v>
      </c>
      <c r="E10459">
        <v>0.5</v>
      </c>
      <c r="F10459">
        <v>96783</v>
      </c>
      <c r="G10459">
        <v>204</v>
      </c>
      <c r="H10459">
        <v>96681</v>
      </c>
      <c r="I10459">
        <v>5050315</v>
      </c>
      <c r="J10459">
        <v>52.18</v>
      </c>
    </row>
    <row r="10460" spans="1:10" x14ac:dyDescent="0.25">
      <c r="A10460">
        <v>1970</v>
      </c>
      <c r="B10460">
        <v>21</v>
      </c>
      <c r="C10460">
        <v>1.67E-3</v>
      </c>
      <c r="D10460">
        <v>1.67E-3</v>
      </c>
      <c r="E10460">
        <v>0.5</v>
      </c>
      <c r="F10460">
        <v>96579</v>
      </c>
      <c r="G10460">
        <v>162</v>
      </c>
      <c r="H10460">
        <v>96498</v>
      </c>
      <c r="I10460">
        <v>4953634</v>
      </c>
      <c r="J10460">
        <v>51.29</v>
      </c>
    </row>
    <row r="10461" spans="1:10" x14ac:dyDescent="0.25">
      <c r="A10461">
        <v>1970</v>
      </c>
      <c r="B10461">
        <v>22</v>
      </c>
      <c r="C10461">
        <v>1.9E-3</v>
      </c>
      <c r="D10461">
        <v>1.89E-3</v>
      </c>
      <c r="E10461">
        <v>0.5</v>
      </c>
      <c r="F10461">
        <v>96417</v>
      </c>
      <c r="G10461">
        <v>183</v>
      </c>
      <c r="H10461">
        <v>96326</v>
      </c>
      <c r="I10461">
        <v>4857136</v>
      </c>
      <c r="J10461">
        <v>50.38</v>
      </c>
    </row>
    <row r="10462" spans="1:10" x14ac:dyDescent="0.25">
      <c r="A10462">
        <v>1970</v>
      </c>
      <c r="B10462">
        <v>23</v>
      </c>
      <c r="C10462">
        <v>1.64E-3</v>
      </c>
      <c r="D10462">
        <v>1.64E-3</v>
      </c>
      <c r="E10462">
        <v>0.5</v>
      </c>
      <c r="F10462">
        <v>96235</v>
      </c>
      <c r="G10462">
        <v>158</v>
      </c>
      <c r="H10462">
        <v>96156</v>
      </c>
      <c r="I10462">
        <v>4760810</v>
      </c>
      <c r="J10462">
        <v>49.47</v>
      </c>
    </row>
    <row r="10463" spans="1:10" x14ac:dyDescent="0.25">
      <c r="A10463">
        <v>1970</v>
      </c>
      <c r="B10463">
        <v>24</v>
      </c>
      <c r="C10463">
        <v>1.23E-3</v>
      </c>
      <c r="D10463">
        <v>1.23E-3</v>
      </c>
      <c r="E10463">
        <v>0.5</v>
      </c>
      <c r="F10463">
        <v>96077</v>
      </c>
      <c r="G10463">
        <v>118</v>
      </c>
      <c r="H10463">
        <v>96018</v>
      </c>
      <c r="I10463">
        <v>4664655</v>
      </c>
      <c r="J10463">
        <v>48.55</v>
      </c>
    </row>
    <row r="10464" spans="1:10" x14ac:dyDescent="0.25">
      <c r="A10464">
        <v>1970</v>
      </c>
      <c r="B10464">
        <v>25</v>
      </c>
      <c r="C10464">
        <v>1.2600000000000001E-3</v>
      </c>
      <c r="D10464">
        <v>1.2600000000000001E-3</v>
      </c>
      <c r="E10464">
        <v>0.5</v>
      </c>
      <c r="F10464">
        <v>95959</v>
      </c>
      <c r="G10464">
        <v>121</v>
      </c>
      <c r="H10464">
        <v>95898</v>
      </c>
      <c r="I10464">
        <v>4568637</v>
      </c>
      <c r="J10464">
        <v>47.61</v>
      </c>
    </row>
    <row r="10465" spans="1:10" x14ac:dyDescent="0.25">
      <c r="A10465">
        <v>1970</v>
      </c>
      <c r="B10465">
        <v>26</v>
      </c>
      <c r="C10465">
        <v>1.33E-3</v>
      </c>
      <c r="D10465">
        <v>1.33E-3</v>
      </c>
      <c r="E10465">
        <v>0.5</v>
      </c>
      <c r="F10465">
        <v>95838</v>
      </c>
      <c r="G10465">
        <v>127</v>
      </c>
      <c r="H10465">
        <v>95774</v>
      </c>
      <c r="I10465">
        <v>4472739</v>
      </c>
      <c r="J10465">
        <v>46.67</v>
      </c>
    </row>
    <row r="10466" spans="1:10" x14ac:dyDescent="0.25">
      <c r="A10466">
        <v>1970</v>
      </c>
      <c r="B10466">
        <v>27</v>
      </c>
      <c r="C10466">
        <v>1.08E-3</v>
      </c>
      <c r="D10466">
        <v>1.08E-3</v>
      </c>
      <c r="E10466">
        <v>0.5</v>
      </c>
      <c r="F10466">
        <v>95710</v>
      </c>
      <c r="G10466">
        <v>103</v>
      </c>
      <c r="H10466">
        <v>95659</v>
      </c>
      <c r="I10466">
        <v>4376965</v>
      </c>
      <c r="J10466">
        <v>45.73</v>
      </c>
    </row>
    <row r="10467" spans="1:10" x14ac:dyDescent="0.25">
      <c r="A10467">
        <v>1970</v>
      </c>
      <c r="B10467">
        <v>28</v>
      </c>
      <c r="C10467">
        <v>1.2899999999999999E-3</v>
      </c>
      <c r="D10467">
        <v>1.2800000000000001E-3</v>
      </c>
      <c r="E10467">
        <v>0.5</v>
      </c>
      <c r="F10467">
        <v>95607</v>
      </c>
      <c r="G10467">
        <v>123</v>
      </c>
      <c r="H10467">
        <v>95546</v>
      </c>
      <c r="I10467">
        <v>4281306</v>
      </c>
      <c r="J10467">
        <v>44.78</v>
      </c>
    </row>
    <row r="10468" spans="1:10" x14ac:dyDescent="0.25">
      <c r="A10468">
        <v>1970</v>
      </c>
      <c r="B10468">
        <v>29</v>
      </c>
      <c r="C10468">
        <v>1.2999999999999999E-3</v>
      </c>
      <c r="D10468">
        <v>1.2999999999999999E-3</v>
      </c>
      <c r="E10468">
        <v>0.5</v>
      </c>
      <c r="F10468">
        <v>95485</v>
      </c>
      <c r="G10468">
        <v>124</v>
      </c>
      <c r="H10468">
        <v>95422</v>
      </c>
      <c r="I10468">
        <v>4185760</v>
      </c>
      <c r="J10468">
        <v>43.84</v>
      </c>
    </row>
    <row r="10469" spans="1:10" x14ac:dyDescent="0.25">
      <c r="A10469">
        <v>1970</v>
      </c>
      <c r="B10469">
        <v>30</v>
      </c>
      <c r="C10469">
        <v>1.56E-3</v>
      </c>
      <c r="D10469">
        <v>1.56E-3</v>
      </c>
      <c r="E10469">
        <v>0.5</v>
      </c>
      <c r="F10469">
        <v>95360</v>
      </c>
      <c r="G10469">
        <v>149</v>
      </c>
      <c r="H10469">
        <v>95286</v>
      </c>
      <c r="I10469">
        <v>4090337</v>
      </c>
      <c r="J10469">
        <v>42.89</v>
      </c>
    </row>
    <row r="10470" spans="1:10" x14ac:dyDescent="0.25">
      <c r="A10470">
        <v>1970</v>
      </c>
      <c r="B10470">
        <v>31</v>
      </c>
      <c r="C10470">
        <v>1.5499999999999999E-3</v>
      </c>
      <c r="D10470">
        <v>1.5499999999999999E-3</v>
      </c>
      <c r="E10470">
        <v>0.5</v>
      </c>
      <c r="F10470">
        <v>95212</v>
      </c>
      <c r="G10470">
        <v>148</v>
      </c>
      <c r="H10470">
        <v>95138</v>
      </c>
      <c r="I10470">
        <v>3995052</v>
      </c>
      <c r="J10470">
        <v>41.96</v>
      </c>
    </row>
    <row r="10471" spans="1:10" x14ac:dyDescent="0.25">
      <c r="A10471">
        <v>1970</v>
      </c>
      <c r="B10471">
        <v>32</v>
      </c>
      <c r="C10471">
        <v>1.2199999999999999E-3</v>
      </c>
      <c r="D10471">
        <v>1.2199999999999999E-3</v>
      </c>
      <c r="E10471">
        <v>0.5</v>
      </c>
      <c r="F10471">
        <v>95064</v>
      </c>
      <c r="G10471">
        <v>116</v>
      </c>
      <c r="H10471">
        <v>95006</v>
      </c>
      <c r="I10471">
        <v>3899914</v>
      </c>
      <c r="J10471">
        <v>41.02</v>
      </c>
    </row>
    <row r="10472" spans="1:10" x14ac:dyDescent="0.25">
      <c r="A10472">
        <v>1970</v>
      </c>
      <c r="B10472">
        <v>33</v>
      </c>
      <c r="C10472">
        <v>1.64E-3</v>
      </c>
      <c r="D10472">
        <v>1.64E-3</v>
      </c>
      <c r="E10472">
        <v>0.5</v>
      </c>
      <c r="F10472">
        <v>94948</v>
      </c>
      <c r="G10472">
        <v>155</v>
      </c>
      <c r="H10472">
        <v>94870</v>
      </c>
      <c r="I10472">
        <v>3804908</v>
      </c>
      <c r="J10472">
        <v>40.07</v>
      </c>
    </row>
    <row r="10473" spans="1:10" x14ac:dyDescent="0.25">
      <c r="A10473">
        <v>1970</v>
      </c>
      <c r="B10473">
        <v>34</v>
      </c>
      <c r="C10473">
        <v>1.5399999999999999E-3</v>
      </c>
      <c r="D10473">
        <v>1.5299999999999999E-3</v>
      </c>
      <c r="E10473">
        <v>0.5</v>
      </c>
      <c r="F10473">
        <v>94793</v>
      </c>
      <c r="G10473">
        <v>145</v>
      </c>
      <c r="H10473">
        <v>94720</v>
      </c>
      <c r="I10473">
        <v>3710037</v>
      </c>
      <c r="J10473">
        <v>39.14</v>
      </c>
    </row>
    <row r="10474" spans="1:10" x14ac:dyDescent="0.25">
      <c r="A10474">
        <v>1970</v>
      </c>
      <c r="B10474">
        <v>35</v>
      </c>
      <c r="C10474">
        <v>1.5100000000000001E-3</v>
      </c>
      <c r="D10474">
        <v>1.5E-3</v>
      </c>
      <c r="E10474">
        <v>0.5</v>
      </c>
      <c r="F10474">
        <v>94647</v>
      </c>
      <c r="G10474">
        <v>142</v>
      </c>
      <c r="H10474">
        <v>94576</v>
      </c>
      <c r="I10474">
        <v>3615318</v>
      </c>
      <c r="J10474">
        <v>38.200000000000003</v>
      </c>
    </row>
    <row r="10475" spans="1:10" x14ac:dyDescent="0.25">
      <c r="A10475">
        <v>1970</v>
      </c>
      <c r="B10475">
        <v>36</v>
      </c>
      <c r="C10475">
        <v>1.3799999999999999E-3</v>
      </c>
      <c r="D10475">
        <v>1.3799999999999999E-3</v>
      </c>
      <c r="E10475">
        <v>0.5</v>
      </c>
      <c r="F10475">
        <v>94505</v>
      </c>
      <c r="G10475">
        <v>131</v>
      </c>
      <c r="H10475">
        <v>94439</v>
      </c>
      <c r="I10475">
        <v>3520742</v>
      </c>
      <c r="J10475">
        <v>37.25</v>
      </c>
    </row>
    <row r="10476" spans="1:10" x14ac:dyDescent="0.25">
      <c r="A10476">
        <v>1970</v>
      </c>
      <c r="B10476">
        <v>37</v>
      </c>
      <c r="C10476">
        <v>1.9E-3</v>
      </c>
      <c r="D10476">
        <v>1.9E-3</v>
      </c>
      <c r="E10476">
        <v>0.5</v>
      </c>
      <c r="F10476">
        <v>94374</v>
      </c>
      <c r="G10476">
        <v>179</v>
      </c>
      <c r="H10476">
        <v>94285</v>
      </c>
      <c r="I10476">
        <v>3426302</v>
      </c>
      <c r="J10476">
        <v>36.31</v>
      </c>
    </row>
    <row r="10477" spans="1:10" x14ac:dyDescent="0.25">
      <c r="A10477">
        <v>1970</v>
      </c>
      <c r="B10477">
        <v>38</v>
      </c>
      <c r="C10477">
        <v>1.8E-3</v>
      </c>
      <c r="D10477">
        <v>1.8E-3</v>
      </c>
      <c r="E10477">
        <v>0.5</v>
      </c>
      <c r="F10477">
        <v>94195</v>
      </c>
      <c r="G10477">
        <v>170</v>
      </c>
      <c r="H10477">
        <v>94110</v>
      </c>
      <c r="I10477">
        <v>3332018</v>
      </c>
      <c r="J10477">
        <v>35.369999999999997</v>
      </c>
    </row>
    <row r="10478" spans="1:10" x14ac:dyDescent="0.25">
      <c r="A10478">
        <v>1970</v>
      </c>
      <c r="B10478">
        <v>39</v>
      </c>
      <c r="C10478">
        <v>2.5899999999999999E-3</v>
      </c>
      <c r="D10478">
        <v>2.5899999999999999E-3</v>
      </c>
      <c r="E10478">
        <v>0.5</v>
      </c>
      <c r="F10478">
        <v>94025</v>
      </c>
      <c r="G10478">
        <v>243</v>
      </c>
      <c r="H10478">
        <v>93904</v>
      </c>
      <c r="I10478">
        <v>3237908</v>
      </c>
      <c r="J10478">
        <v>34.44</v>
      </c>
    </row>
    <row r="10479" spans="1:10" x14ac:dyDescent="0.25">
      <c r="A10479">
        <v>1970</v>
      </c>
      <c r="B10479">
        <v>40</v>
      </c>
      <c r="C10479">
        <v>2.6099999999999999E-3</v>
      </c>
      <c r="D10479">
        <v>2.6099999999999999E-3</v>
      </c>
      <c r="E10479">
        <v>0.5</v>
      </c>
      <c r="F10479">
        <v>93782</v>
      </c>
      <c r="G10479">
        <v>245</v>
      </c>
      <c r="H10479">
        <v>93660</v>
      </c>
      <c r="I10479">
        <v>3144004</v>
      </c>
      <c r="J10479">
        <v>33.520000000000003</v>
      </c>
    </row>
    <row r="10480" spans="1:10" x14ac:dyDescent="0.25">
      <c r="A10480">
        <v>1970</v>
      </c>
      <c r="B10480">
        <v>41</v>
      </c>
      <c r="C10480">
        <v>2.5899999999999999E-3</v>
      </c>
      <c r="D10480">
        <v>2.5899999999999999E-3</v>
      </c>
      <c r="E10480">
        <v>0.5</v>
      </c>
      <c r="F10480">
        <v>93537</v>
      </c>
      <c r="G10480">
        <v>242</v>
      </c>
      <c r="H10480">
        <v>93416</v>
      </c>
      <c r="I10480">
        <v>3050344</v>
      </c>
      <c r="J10480">
        <v>32.61</v>
      </c>
    </row>
    <row r="10481" spans="1:10" x14ac:dyDescent="0.25">
      <c r="A10481">
        <v>1970</v>
      </c>
      <c r="B10481">
        <v>42</v>
      </c>
      <c r="C10481">
        <v>2.99E-3</v>
      </c>
      <c r="D10481">
        <v>2.99E-3</v>
      </c>
      <c r="E10481">
        <v>0.5</v>
      </c>
      <c r="F10481">
        <v>93295</v>
      </c>
      <c r="G10481">
        <v>279</v>
      </c>
      <c r="H10481">
        <v>93156</v>
      </c>
      <c r="I10481">
        <v>2956928</v>
      </c>
      <c r="J10481">
        <v>31.69</v>
      </c>
    </row>
    <row r="10482" spans="1:10" x14ac:dyDescent="0.25">
      <c r="A10482">
        <v>1970</v>
      </c>
      <c r="B10482">
        <v>43</v>
      </c>
      <c r="C10482">
        <v>3.13E-3</v>
      </c>
      <c r="D10482">
        <v>3.1199999999999999E-3</v>
      </c>
      <c r="E10482">
        <v>0.5</v>
      </c>
      <c r="F10482">
        <v>93017</v>
      </c>
      <c r="G10482">
        <v>290</v>
      </c>
      <c r="H10482">
        <v>92871</v>
      </c>
      <c r="I10482">
        <v>2863772</v>
      </c>
      <c r="J10482">
        <v>30.79</v>
      </c>
    </row>
    <row r="10483" spans="1:10" x14ac:dyDescent="0.25">
      <c r="A10483">
        <v>1970</v>
      </c>
      <c r="B10483">
        <v>44</v>
      </c>
      <c r="C10483">
        <v>3.4099999999999998E-3</v>
      </c>
      <c r="D10483">
        <v>3.3999999999999998E-3</v>
      </c>
      <c r="E10483">
        <v>0.5</v>
      </c>
      <c r="F10483">
        <v>92726</v>
      </c>
      <c r="G10483">
        <v>316</v>
      </c>
      <c r="H10483">
        <v>92568</v>
      </c>
      <c r="I10483">
        <v>2770901</v>
      </c>
      <c r="J10483">
        <v>29.88</v>
      </c>
    </row>
    <row r="10484" spans="1:10" x14ac:dyDescent="0.25">
      <c r="A10484">
        <v>1970</v>
      </c>
      <c r="B10484">
        <v>45</v>
      </c>
      <c r="C10484">
        <v>3.9300000000000003E-3</v>
      </c>
      <c r="D10484">
        <v>3.9199999999999999E-3</v>
      </c>
      <c r="E10484">
        <v>0.5</v>
      </c>
      <c r="F10484">
        <v>92411</v>
      </c>
      <c r="G10484">
        <v>362</v>
      </c>
      <c r="H10484">
        <v>92230</v>
      </c>
      <c r="I10484">
        <v>2678332</v>
      </c>
      <c r="J10484">
        <v>28.98</v>
      </c>
    </row>
    <row r="10485" spans="1:10" x14ac:dyDescent="0.25">
      <c r="A10485">
        <v>1970</v>
      </c>
      <c r="B10485">
        <v>46</v>
      </c>
      <c r="C10485">
        <v>4.5799999999999999E-3</v>
      </c>
      <c r="D10485">
        <v>4.5700000000000003E-3</v>
      </c>
      <c r="E10485">
        <v>0.5</v>
      </c>
      <c r="F10485">
        <v>92049</v>
      </c>
      <c r="G10485">
        <v>420</v>
      </c>
      <c r="H10485">
        <v>91839</v>
      </c>
      <c r="I10485">
        <v>2586102</v>
      </c>
      <c r="J10485">
        <v>28.09</v>
      </c>
    </row>
    <row r="10486" spans="1:10" x14ac:dyDescent="0.25">
      <c r="A10486">
        <v>1970</v>
      </c>
      <c r="B10486">
        <v>47</v>
      </c>
      <c r="C10486">
        <v>4.2900000000000004E-3</v>
      </c>
      <c r="D10486">
        <v>4.28E-3</v>
      </c>
      <c r="E10486">
        <v>0.5</v>
      </c>
      <c r="F10486">
        <v>91628</v>
      </c>
      <c r="G10486">
        <v>392</v>
      </c>
      <c r="H10486">
        <v>91432</v>
      </c>
      <c r="I10486">
        <v>2494264</v>
      </c>
      <c r="J10486">
        <v>27.22</v>
      </c>
    </row>
    <row r="10487" spans="1:10" x14ac:dyDescent="0.25">
      <c r="A10487">
        <v>1970</v>
      </c>
      <c r="B10487">
        <v>48</v>
      </c>
      <c r="C10487">
        <v>5.1500000000000001E-3</v>
      </c>
      <c r="D10487">
        <v>5.1399999999999996E-3</v>
      </c>
      <c r="E10487">
        <v>0.5</v>
      </c>
      <c r="F10487">
        <v>91236</v>
      </c>
      <c r="G10487">
        <v>469</v>
      </c>
      <c r="H10487">
        <v>91002</v>
      </c>
      <c r="I10487">
        <v>2402832</v>
      </c>
      <c r="J10487">
        <v>26.34</v>
      </c>
    </row>
    <row r="10488" spans="1:10" x14ac:dyDescent="0.25">
      <c r="A10488">
        <v>1970</v>
      </c>
      <c r="B10488">
        <v>49</v>
      </c>
      <c r="C10488">
        <v>6.3200000000000001E-3</v>
      </c>
      <c r="D10488">
        <v>6.3E-3</v>
      </c>
      <c r="E10488">
        <v>0.5</v>
      </c>
      <c r="F10488">
        <v>90767</v>
      </c>
      <c r="G10488">
        <v>572</v>
      </c>
      <c r="H10488">
        <v>90481</v>
      </c>
      <c r="I10488">
        <v>2311830</v>
      </c>
      <c r="J10488">
        <v>25.47</v>
      </c>
    </row>
    <row r="10489" spans="1:10" x14ac:dyDescent="0.25">
      <c r="A10489">
        <v>1970</v>
      </c>
      <c r="B10489">
        <v>50</v>
      </c>
      <c r="C10489">
        <v>6.5900000000000004E-3</v>
      </c>
      <c r="D10489">
        <v>6.5700000000000003E-3</v>
      </c>
      <c r="E10489">
        <v>0.5</v>
      </c>
      <c r="F10489">
        <v>90195</v>
      </c>
      <c r="G10489">
        <v>592</v>
      </c>
      <c r="H10489">
        <v>89899</v>
      </c>
      <c r="I10489">
        <v>2221349</v>
      </c>
      <c r="J10489">
        <v>24.63</v>
      </c>
    </row>
    <row r="10490" spans="1:10" x14ac:dyDescent="0.25">
      <c r="A10490">
        <v>1970</v>
      </c>
      <c r="B10490">
        <v>51</v>
      </c>
      <c r="C10490">
        <v>6.2899999999999996E-3</v>
      </c>
      <c r="D10490">
        <v>6.2700000000000004E-3</v>
      </c>
      <c r="E10490">
        <v>0.5</v>
      </c>
      <c r="F10490">
        <v>89603</v>
      </c>
      <c r="G10490">
        <v>562</v>
      </c>
      <c r="H10490">
        <v>89322</v>
      </c>
      <c r="I10490">
        <v>2131450</v>
      </c>
      <c r="J10490">
        <v>23.79</v>
      </c>
    </row>
    <row r="10491" spans="1:10" x14ac:dyDescent="0.25">
      <c r="A10491">
        <v>1970</v>
      </c>
      <c r="B10491">
        <v>52</v>
      </c>
      <c r="C10491">
        <v>8.0199999999999994E-3</v>
      </c>
      <c r="D10491">
        <v>7.9900000000000006E-3</v>
      </c>
      <c r="E10491">
        <v>0.5</v>
      </c>
      <c r="F10491">
        <v>89041</v>
      </c>
      <c r="G10491">
        <v>711</v>
      </c>
      <c r="H10491">
        <v>88686</v>
      </c>
      <c r="I10491">
        <v>2042127</v>
      </c>
      <c r="J10491">
        <v>22.93</v>
      </c>
    </row>
    <row r="10492" spans="1:10" x14ac:dyDescent="0.25">
      <c r="A10492">
        <v>1970</v>
      </c>
      <c r="B10492">
        <v>53</v>
      </c>
      <c r="C10492">
        <v>8.9800000000000001E-3</v>
      </c>
      <c r="D10492">
        <v>8.94E-3</v>
      </c>
      <c r="E10492">
        <v>0.5</v>
      </c>
      <c r="F10492">
        <v>88330</v>
      </c>
      <c r="G10492">
        <v>790</v>
      </c>
      <c r="H10492">
        <v>87935</v>
      </c>
      <c r="I10492">
        <v>1953442</v>
      </c>
      <c r="J10492">
        <v>22.12</v>
      </c>
    </row>
    <row r="10493" spans="1:10" x14ac:dyDescent="0.25">
      <c r="A10493">
        <v>1970</v>
      </c>
      <c r="B10493">
        <v>54</v>
      </c>
      <c r="C10493">
        <v>9.75E-3</v>
      </c>
      <c r="D10493">
        <v>9.7000000000000003E-3</v>
      </c>
      <c r="E10493">
        <v>0.5</v>
      </c>
      <c r="F10493">
        <v>87540</v>
      </c>
      <c r="G10493">
        <v>849</v>
      </c>
      <c r="H10493">
        <v>87116</v>
      </c>
      <c r="I10493">
        <v>1865507</v>
      </c>
      <c r="J10493">
        <v>21.31</v>
      </c>
    </row>
    <row r="10494" spans="1:10" x14ac:dyDescent="0.25">
      <c r="A10494">
        <v>1970</v>
      </c>
      <c r="B10494">
        <v>55</v>
      </c>
      <c r="C10494">
        <v>1.0789999999999999E-2</v>
      </c>
      <c r="D10494">
        <v>1.074E-2</v>
      </c>
      <c r="E10494">
        <v>0.5</v>
      </c>
      <c r="F10494">
        <v>86691</v>
      </c>
      <c r="G10494">
        <v>931</v>
      </c>
      <c r="H10494">
        <v>86226</v>
      </c>
      <c r="I10494">
        <v>1778391</v>
      </c>
      <c r="J10494">
        <v>20.51</v>
      </c>
    </row>
    <row r="10495" spans="1:10" x14ac:dyDescent="0.25">
      <c r="A10495">
        <v>1970</v>
      </c>
      <c r="B10495">
        <v>56</v>
      </c>
      <c r="C10495">
        <v>1.089E-2</v>
      </c>
      <c r="D10495">
        <v>1.0829999999999999E-2</v>
      </c>
      <c r="E10495">
        <v>0.5</v>
      </c>
      <c r="F10495">
        <v>85760</v>
      </c>
      <c r="G10495">
        <v>929</v>
      </c>
      <c r="H10495">
        <v>85296</v>
      </c>
      <c r="I10495">
        <v>1692166</v>
      </c>
      <c r="J10495">
        <v>19.73</v>
      </c>
    </row>
    <row r="10496" spans="1:10" x14ac:dyDescent="0.25">
      <c r="A10496">
        <v>1970</v>
      </c>
      <c r="B10496">
        <v>57</v>
      </c>
      <c r="C10496">
        <v>1.1820000000000001E-2</v>
      </c>
      <c r="D10496">
        <v>1.175E-2</v>
      </c>
      <c r="E10496">
        <v>0.5</v>
      </c>
      <c r="F10496">
        <v>84831</v>
      </c>
      <c r="G10496">
        <v>997</v>
      </c>
      <c r="H10496">
        <v>84333</v>
      </c>
      <c r="I10496">
        <v>1606870</v>
      </c>
      <c r="J10496">
        <v>18.940000000000001</v>
      </c>
    </row>
    <row r="10497" spans="1:10" x14ac:dyDescent="0.25">
      <c r="A10497">
        <v>1970</v>
      </c>
      <c r="B10497">
        <v>58</v>
      </c>
      <c r="C10497">
        <v>1.521E-2</v>
      </c>
      <c r="D10497">
        <v>1.5089999999999999E-2</v>
      </c>
      <c r="E10497">
        <v>0.5</v>
      </c>
      <c r="F10497">
        <v>83835</v>
      </c>
      <c r="G10497">
        <v>1265</v>
      </c>
      <c r="H10497">
        <v>83202</v>
      </c>
      <c r="I10497">
        <v>1522537</v>
      </c>
      <c r="J10497">
        <v>18.16</v>
      </c>
    </row>
    <row r="10498" spans="1:10" x14ac:dyDescent="0.25">
      <c r="A10498">
        <v>1970</v>
      </c>
      <c r="B10498">
        <v>59</v>
      </c>
      <c r="C10498">
        <v>1.6979999999999999E-2</v>
      </c>
      <c r="D10498">
        <v>1.6840000000000001E-2</v>
      </c>
      <c r="E10498">
        <v>0.5</v>
      </c>
      <c r="F10498">
        <v>82569</v>
      </c>
      <c r="G10498">
        <v>1390</v>
      </c>
      <c r="H10498">
        <v>81874</v>
      </c>
      <c r="I10498">
        <v>1439335</v>
      </c>
      <c r="J10498">
        <v>17.43</v>
      </c>
    </row>
    <row r="10499" spans="1:10" x14ac:dyDescent="0.25">
      <c r="A10499">
        <v>1970</v>
      </c>
      <c r="B10499">
        <v>60</v>
      </c>
      <c r="C10499">
        <v>1.7100000000000001E-2</v>
      </c>
      <c r="D10499">
        <v>1.6959999999999999E-2</v>
      </c>
      <c r="E10499">
        <v>0.5</v>
      </c>
      <c r="F10499">
        <v>81179</v>
      </c>
      <c r="G10499">
        <v>1377</v>
      </c>
      <c r="H10499">
        <v>80491</v>
      </c>
      <c r="I10499">
        <v>1357461</v>
      </c>
      <c r="J10499">
        <v>16.72</v>
      </c>
    </row>
    <row r="10500" spans="1:10" x14ac:dyDescent="0.25">
      <c r="A10500">
        <v>1970</v>
      </c>
      <c r="B10500">
        <v>61</v>
      </c>
      <c r="C10500">
        <v>1.8419999999999999E-2</v>
      </c>
      <c r="D10500">
        <v>1.8249999999999999E-2</v>
      </c>
      <c r="E10500">
        <v>0.5</v>
      </c>
      <c r="F10500">
        <v>79802</v>
      </c>
      <c r="G10500">
        <v>1457</v>
      </c>
      <c r="H10500">
        <v>79074</v>
      </c>
      <c r="I10500">
        <v>1276970</v>
      </c>
      <c r="J10500">
        <v>16</v>
      </c>
    </row>
    <row r="10501" spans="1:10" x14ac:dyDescent="0.25">
      <c r="A10501">
        <v>1970</v>
      </c>
      <c r="B10501">
        <v>62</v>
      </c>
      <c r="C10501">
        <v>2.1649999999999999E-2</v>
      </c>
      <c r="D10501">
        <v>2.1420000000000002E-2</v>
      </c>
      <c r="E10501">
        <v>0.5</v>
      </c>
      <c r="F10501">
        <v>78346</v>
      </c>
      <c r="G10501">
        <v>1678</v>
      </c>
      <c r="H10501">
        <v>77507</v>
      </c>
      <c r="I10501">
        <v>1197896</v>
      </c>
      <c r="J10501">
        <v>15.29</v>
      </c>
    </row>
    <row r="10502" spans="1:10" x14ac:dyDescent="0.25">
      <c r="A10502">
        <v>1970</v>
      </c>
      <c r="B10502">
        <v>63</v>
      </c>
      <c r="C10502">
        <v>2.3730000000000001E-2</v>
      </c>
      <c r="D10502">
        <v>2.3460000000000002E-2</v>
      </c>
      <c r="E10502">
        <v>0.5</v>
      </c>
      <c r="F10502">
        <v>76668</v>
      </c>
      <c r="G10502">
        <v>1798</v>
      </c>
      <c r="H10502">
        <v>75769</v>
      </c>
      <c r="I10502">
        <v>1120389</v>
      </c>
      <c r="J10502">
        <v>14.61</v>
      </c>
    </row>
    <row r="10503" spans="1:10" x14ac:dyDescent="0.25">
      <c r="A10503">
        <v>1970</v>
      </c>
      <c r="B10503">
        <v>64</v>
      </c>
      <c r="C10503">
        <v>2.5690000000000001E-2</v>
      </c>
      <c r="D10503">
        <v>2.537E-2</v>
      </c>
      <c r="E10503">
        <v>0.5</v>
      </c>
      <c r="F10503">
        <v>74869</v>
      </c>
      <c r="G10503">
        <v>1899</v>
      </c>
      <c r="H10503">
        <v>73920</v>
      </c>
      <c r="I10503">
        <v>1044621</v>
      </c>
      <c r="J10503">
        <v>13.95</v>
      </c>
    </row>
    <row r="10504" spans="1:10" x14ac:dyDescent="0.25">
      <c r="A10504">
        <v>1970</v>
      </c>
      <c r="B10504">
        <v>65</v>
      </c>
      <c r="C10504">
        <v>2.9309999999999999E-2</v>
      </c>
      <c r="D10504">
        <v>2.8889999999999999E-2</v>
      </c>
      <c r="E10504">
        <v>0.5</v>
      </c>
      <c r="F10504">
        <v>72970</v>
      </c>
      <c r="G10504">
        <v>2108</v>
      </c>
      <c r="H10504">
        <v>71916</v>
      </c>
      <c r="I10504">
        <v>970701</v>
      </c>
      <c r="J10504">
        <v>13.3</v>
      </c>
    </row>
    <row r="10505" spans="1:10" x14ac:dyDescent="0.25">
      <c r="A10505">
        <v>1970</v>
      </c>
      <c r="B10505">
        <v>66</v>
      </c>
      <c r="C10505">
        <v>3.0130000000000001E-2</v>
      </c>
      <c r="D10505">
        <v>2.9680000000000002E-2</v>
      </c>
      <c r="E10505">
        <v>0.5</v>
      </c>
      <c r="F10505">
        <v>70862</v>
      </c>
      <c r="G10505">
        <v>2103</v>
      </c>
      <c r="H10505">
        <v>69811</v>
      </c>
      <c r="I10505">
        <v>898785</v>
      </c>
      <c r="J10505">
        <v>12.68</v>
      </c>
    </row>
    <row r="10506" spans="1:10" x14ac:dyDescent="0.25">
      <c r="A10506">
        <v>1970</v>
      </c>
      <c r="B10506">
        <v>67</v>
      </c>
      <c r="C10506">
        <v>3.5110000000000002E-2</v>
      </c>
      <c r="D10506">
        <v>3.4509999999999999E-2</v>
      </c>
      <c r="E10506">
        <v>0.5</v>
      </c>
      <c r="F10506">
        <v>68759</v>
      </c>
      <c r="G10506">
        <v>2373</v>
      </c>
      <c r="H10506">
        <v>67573</v>
      </c>
      <c r="I10506">
        <v>828974</v>
      </c>
      <c r="J10506">
        <v>12.06</v>
      </c>
    </row>
    <row r="10507" spans="1:10" x14ac:dyDescent="0.25">
      <c r="A10507">
        <v>1970</v>
      </c>
      <c r="B10507">
        <v>68</v>
      </c>
      <c r="C10507">
        <v>3.8920000000000003E-2</v>
      </c>
      <c r="D10507">
        <v>3.8179999999999999E-2</v>
      </c>
      <c r="E10507">
        <v>0.5</v>
      </c>
      <c r="F10507">
        <v>66386</v>
      </c>
      <c r="G10507">
        <v>2534</v>
      </c>
      <c r="H10507">
        <v>65119</v>
      </c>
      <c r="I10507">
        <v>761402</v>
      </c>
      <c r="J10507">
        <v>11.47</v>
      </c>
    </row>
    <row r="10508" spans="1:10" x14ac:dyDescent="0.25">
      <c r="A10508">
        <v>1970</v>
      </c>
      <c r="B10508">
        <v>69</v>
      </c>
      <c r="C10508">
        <v>4.265E-2</v>
      </c>
      <c r="D10508">
        <v>4.1759999999999999E-2</v>
      </c>
      <c r="E10508">
        <v>0.5</v>
      </c>
      <c r="F10508">
        <v>63852</v>
      </c>
      <c r="G10508">
        <v>2667</v>
      </c>
      <c r="H10508">
        <v>62519</v>
      </c>
      <c r="I10508">
        <v>696283</v>
      </c>
      <c r="J10508">
        <v>10.9</v>
      </c>
    </row>
    <row r="10509" spans="1:10" x14ac:dyDescent="0.25">
      <c r="A10509">
        <v>1970</v>
      </c>
      <c r="B10509">
        <v>70</v>
      </c>
      <c r="C10509">
        <v>4.471E-2</v>
      </c>
      <c r="D10509">
        <v>4.3729999999999998E-2</v>
      </c>
      <c r="E10509">
        <v>0.5</v>
      </c>
      <c r="F10509">
        <v>61185</v>
      </c>
      <c r="G10509">
        <v>2676</v>
      </c>
      <c r="H10509">
        <v>59847</v>
      </c>
      <c r="I10509">
        <v>633764</v>
      </c>
      <c r="J10509">
        <v>10.36</v>
      </c>
    </row>
    <row r="10510" spans="1:10" x14ac:dyDescent="0.25">
      <c r="A10510">
        <v>1970</v>
      </c>
      <c r="B10510">
        <v>71</v>
      </c>
      <c r="C10510">
        <v>5.1610000000000003E-2</v>
      </c>
      <c r="D10510">
        <v>5.0310000000000001E-2</v>
      </c>
      <c r="E10510">
        <v>0.5</v>
      </c>
      <c r="F10510">
        <v>58510</v>
      </c>
      <c r="G10510">
        <v>2943</v>
      </c>
      <c r="H10510">
        <v>57038</v>
      </c>
      <c r="I10510">
        <v>573917</v>
      </c>
      <c r="J10510">
        <v>9.81</v>
      </c>
    </row>
    <row r="10511" spans="1:10" x14ac:dyDescent="0.25">
      <c r="A10511">
        <v>1970</v>
      </c>
      <c r="B10511">
        <v>72</v>
      </c>
      <c r="C10511">
        <v>5.6649999999999999E-2</v>
      </c>
      <c r="D10511">
        <v>5.509E-2</v>
      </c>
      <c r="E10511">
        <v>0.5</v>
      </c>
      <c r="F10511">
        <v>55566</v>
      </c>
      <c r="G10511">
        <v>3061</v>
      </c>
      <c r="H10511">
        <v>54035</v>
      </c>
      <c r="I10511">
        <v>516879</v>
      </c>
      <c r="J10511">
        <v>9.3000000000000007</v>
      </c>
    </row>
    <row r="10512" spans="1:10" x14ac:dyDescent="0.25">
      <c r="A10512">
        <v>1970</v>
      </c>
      <c r="B10512">
        <v>73</v>
      </c>
      <c r="C10512">
        <v>6.2120000000000002E-2</v>
      </c>
      <c r="D10512">
        <v>6.0249999999999998E-2</v>
      </c>
      <c r="E10512">
        <v>0.5</v>
      </c>
      <c r="F10512">
        <v>52505</v>
      </c>
      <c r="G10512">
        <v>3163</v>
      </c>
      <c r="H10512">
        <v>50923</v>
      </c>
      <c r="I10512">
        <v>462843</v>
      </c>
      <c r="J10512">
        <v>8.82</v>
      </c>
    </row>
    <row r="10513" spans="1:10" x14ac:dyDescent="0.25">
      <c r="A10513">
        <v>1970</v>
      </c>
      <c r="B10513">
        <v>74</v>
      </c>
      <c r="C10513">
        <v>6.7299999999999999E-2</v>
      </c>
      <c r="D10513">
        <v>6.5110000000000001E-2</v>
      </c>
      <c r="E10513">
        <v>0.5</v>
      </c>
      <c r="F10513">
        <v>49342</v>
      </c>
      <c r="G10513">
        <v>3212</v>
      </c>
      <c r="H10513">
        <v>47735</v>
      </c>
      <c r="I10513">
        <v>411920</v>
      </c>
      <c r="J10513">
        <v>8.35</v>
      </c>
    </row>
    <row r="10514" spans="1:10" x14ac:dyDescent="0.25">
      <c r="A10514">
        <v>1970</v>
      </c>
      <c r="B10514">
        <v>75</v>
      </c>
      <c r="C10514">
        <v>6.9489999999999996E-2</v>
      </c>
      <c r="D10514">
        <v>6.7159999999999997E-2</v>
      </c>
      <c r="E10514">
        <v>0.5</v>
      </c>
      <c r="F10514">
        <v>46129</v>
      </c>
      <c r="G10514">
        <v>3098</v>
      </c>
      <c r="H10514">
        <v>44580</v>
      </c>
      <c r="I10514">
        <v>364185</v>
      </c>
      <c r="J10514">
        <v>7.89</v>
      </c>
    </row>
    <row r="10515" spans="1:10" x14ac:dyDescent="0.25">
      <c r="A10515">
        <v>1970</v>
      </c>
      <c r="B10515">
        <v>76</v>
      </c>
      <c r="C10515">
        <v>8.251E-2</v>
      </c>
      <c r="D10515">
        <v>7.9240000000000005E-2</v>
      </c>
      <c r="E10515">
        <v>0.5</v>
      </c>
      <c r="F10515">
        <v>43031</v>
      </c>
      <c r="G10515">
        <v>3410</v>
      </c>
      <c r="H10515">
        <v>41326</v>
      </c>
      <c r="I10515">
        <v>319605</v>
      </c>
      <c r="J10515">
        <v>7.43</v>
      </c>
    </row>
    <row r="10516" spans="1:10" x14ac:dyDescent="0.25">
      <c r="A10516">
        <v>1970</v>
      </c>
      <c r="B10516">
        <v>77</v>
      </c>
      <c r="C10516">
        <v>8.3779999999999993E-2</v>
      </c>
      <c r="D10516">
        <v>8.0409999999999995E-2</v>
      </c>
      <c r="E10516">
        <v>0.5</v>
      </c>
      <c r="F10516">
        <v>39622</v>
      </c>
      <c r="G10516">
        <v>3186</v>
      </c>
      <c r="H10516">
        <v>38029</v>
      </c>
      <c r="I10516">
        <v>278278</v>
      </c>
      <c r="J10516">
        <v>7.02</v>
      </c>
    </row>
    <row r="10517" spans="1:10" x14ac:dyDescent="0.25">
      <c r="A10517">
        <v>1970</v>
      </c>
      <c r="B10517">
        <v>78</v>
      </c>
      <c r="C10517">
        <v>9.1880000000000003E-2</v>
      </c>
      <c r="D10517">
        <v>8.7849999999999998E-2</v>
      </c>
      <c r="E10517">
        <v>0.5</v>
      </c>
      <c r="F10517">
        <v>36436</v>
      </c>
      <c r="G10517">
        <v>3201</v>
      </c>
      <c r="H10517">
        <v>34835</v>
      </c>
      <c r="I10517">
        <v>240250</v>
      </c>
      <c r="J10517">
        <v>6.59</v>
      </c>
    </row>
    <row r="10518" spans="1:10" x14ac:dyDescent="0.25">
      <c r="A10518">
        <v>1970</v>
      </c>
      <c r="B10518">
        <v>79</v>
      </c>
      <c r="C10518">
        <v>0.10072</v>
      </c>
      <c r="D10518">
        <v>9.5890000000000003E-2</v>
      </c>
      <c r="E10518">
        <v>0.5</v>
      </c>
      <c r="F10518">
        <v>33235</v>
      </c>
      <c r="G10518">
        <v>3187</v>
      </c>
      <c r="H10518">
        <v>31641</v>
      </c>
      <c r="I10518">
        <v>205415</v>
      </c>
      <c r="J10518">
        <v>6.18</v>
      </c>
    </row>
    <row r="10519" spans="1:10" x14ac:dyDescent="0.25">
      <c r="A10519">
        <v>1970</v>
      </c>
      <c r="B10519">
        <v>80</v>
      </c>
      <c r="C10519">
        <v>0.11591</v>
      </c>
      <c r="D10519">
        <v>0.10956</v>
      </c>
      <c r="E10519">
        <v>0.5</v>
      </c>
      <c r="F10519">
        <v>30048</v>
      </c>
      <c r="G10519">
        <v>3292</v>
      </c>
      <c r="H10519">
        <v>28402</v>
      </c>
      <c r="I10519">
        <v>173773</v>
      </c>
      <c r="J10519">
        <v>5.78</v>
      </c>
    </row>
    <row r="10520" spans="1:10" x14ac:dyDescent="0.25">
      <c r="A10520">
        <v>1970</v>
      </c>
      <c r="B10520">
        <v>81</v>
      </c>
      <c r="C10520">
        <v>0.12209</v>
      </c>
      <c r="D10520">
        <v>0.11506</v>
      </c>
      <c r="E10520">
        <v>0.5</v>
      </c>
      <c r="F10520">
        <v>26756</v>
      </c>
      <c r="G10520">
        <v>3079</v>
      </c>
      <c r="H10520">
        <v>25217</v>
      </c>
      <c r="I10520">
        <v>145371</v>
      </c>
      <c r="J10520">
        <v>5.43</v>
      </c>
    </row>
    <row r="10521" spans="1:10" x14ac:dyDescent="0.25">
      <c r="A10521">
        <v>1970</v>
      </c>
      <c r="B10521">
        <v>82</v>
      </c>
      <c r="C10521">
        <v>0.14405999999999999</v>
      </c>
      <c r="D10521">
        <v>0.13438</v>
      </c>
      <c r="E10521">
        <v>0.5</v>
      </c>
      <c r="F10521">
        <v>23677</v>
      </c>
      <c r="G10521">
        <v>3182</v>
      </c>
      <c r="H10521">
        <v>22086</v>
      </c>
      <c r="I10521">
        <v>120155</v>
      </c>
      <c r="J10521">
        <v>5.07</v>
      </c>
    </row>
    <row r="10522" spans="1:10" x14ac:dyDescent="0.25">
      <c r="A10522">
        <v>1970</v>
      </c>
      <c r="B10522">
        <v>83</v>
      </c>
      <c r="C10522">
        <v>0.14197000000000001</v>
      </c>
      <c r="D10522">
        <v>0.13256000000000001</v>
      </c>
      <c r="E10522">
        <v>0.5</v>
      </c>
      <c r="F10522">
        <v>20496</v>
      </c>
      <c r="G10522">
        <v>2717</v>
      </c>
      <c r="H10522">
        <v>19137</v>
      </c>
      <c r="I10522">
        <v>98068</v>
      </c>
      <c r="J10522">
        <v>4.78</v>
      </c>
    </row>
    <row r="10523" spans="1:10" x14ac:dyDescent="0.25">
      <c r="A10523">
        <v>1970</v>
      </c>
      <c r="B10523">
        <v>84</v>
      </c>
      <c r="C10523">
        <v>0.17008999999999999</v>
      </c>
      <c r="D10523">
        <v>0.15676000000000001</v>
      </c>
      <c r="E10523">
        <v>0.5</v>
      </c>
      <c r="F10523">
        <v>17779</v>
      </c>
      <c r="G10523">
        <v>2787</v>
      </c>
      <c r="H10523">
        <v>16385</v>
      </c>
      <c r="I10523">
        <v>78931</v>
      </c>
      <c r="J10523">
        <v>4.4400000000000004</v>
      </c>
    </row>
    <row r="10524" spans="1:10" x14ac:dyDescent="0.25">
      <c r="A10524">
        <v>1970</v>
      </c>
      <c r="B10524">
        <v>85</v>
      </c>
      <c r="C10524">
        <v>0.17795</v>
      </c>
      <c r="D10524">
        <v>0.16341</v>
      </c>
      <c r="E10524">
        <v>0.5</v>
      </c>
      <c r="F10524">
        <v>14992</v>
      </c>
      <c r="G10524">
        <v>2450</v>
      </c>
      <c r="H10524">
        <v>13767</v>
      </c>
      <c r="I10524">
        <v>62546</v>
      </c>
      <c r="J10524">
        <v>4.17</v>
      </c>
    </row>
    <row r="10525" spans="1:10" x14ac:dyDescent="0.25">
      <c r="A10525">
        <v>1970</v>
      </c>
      <c r="B10525">
        <v>86</v>
      </c>
      <c r="C10525">
        <v>0.21407999999999999</v>
      </c>
      <c r="D10525">
        <v>0.19338</v>
      </c>
      <c r="E10525">
        <v>0.5</v>
      </c>
      <c r="F10525">
        <v>12542</v>
      </c>
      <c r="G10525">
        <v>2425</v>
      </c>
      <c r="H10525">
        <v>11329</v>
      </c>
      <c r="I10525">
        <v>48779</v>
      </c>
      <c r="J10525">
        <v>3.89</v>
      </c>
    </row>
    <row r="10526" spans="1:10" x14ac:dyDescent="0.25">
      <c r="A10526">
        <v>1970</v>
      </c>
      <c r="B10526">
        <v>87</v>
      </c>
      <c r="C10526">
        <v>0.20841000000000001</v>
      </c>
      <c r="D10526">
        <v>0.18873999999999999</v>
      </c>
      <c r="E10526">
        <v>0.5</v>
      </c>
      <c r="F10526">
        <v>10117</v>
      </c>
      <c r="G10526">
        <v>1909</v>
      </c>
      <c r="H10526">
        <v>9162</v>
      </c>
      <c r="I10526">
        <v>37450</v>
      </c>
      <c r="J10526">
        <v>3.7</v>
      </c>
    </row>
    <row r="10527" spans="1:10" x14ac:dyDescent="0.25">
      <c r="A10527">
        <v>1970</v>
      </c>
      <c r="B10527">
        <v>88</v>
      </c>
      <c r="C10527">
        <v>0.23302</v>
      </c>
      <c r="D10527">
        <v>0.20871000000000001</v>
      </c>
      <c r="E10527">
        <v>0.5</v>
      </c>
      <c r="F10527">
        <v>8207</v>
      </c>
      <c r="G10527">
        <v>1713</v>
      </c>
      <c r="H10527">
        <v>7351</v>
      </c>
      <c r="I10527">
        <v>28288</v>
      </c>
      <c r="J10527">
        <v>3.45</v>
      </c>
    </row>
    <row r="10528" spans="1:10" x14ac:dyDescent="0.25">
      <c r="A10528">
        <v>1970</v>
      </c>
      <c r="B10528">
        <v>89</v>
      </c>
      <c r="C10528">
        <v>0.24676999999999999</v>
      </c>
      <c r="D10528">
        <v>0.21967</v>
      </c>
      <c r="E10528">
        <v>0.5</v>
      </c>
      <c r="F10528">
        <v>6494</v>
      </c>
      <c r="G10528">
        <v>1427</v>
      </c>
      <c r="H10528">
        <v>5781</v>
      </c>
      <c r="I10528">
        <v>20937</v>
      </c>
      <c r="J10528">
        <v>3.22</v>
      </c>
    </row>
    <row r="10529" spans="1:10" x14ac:dyDescent="0.25">
      <c r="A10529">
        <v>1970</v>
      </c>
      <c r="B10529">
        <v>90</v>
      </c>
      <c r="C10529">
        <v>0.26588000000000001</v>
      </c>
      <c r="D10529">
        <v>0.23468</v>
      </c>
      <c r="E10529">
        <v>0.5</v>
      </c>
      <c r="F10529">
        <v>5068</v>
      </c>
      <c r="G10529">
        <v>1189</v>
      </c>
      <c r="H10529">
        <v>4473</v>
      </c>
      <c r="I10529">
        <v>15156</v>
      </c>
      <c r="J10529">
        <v>2.99</v>
      </c>
    </row>
    <row r="10530" spans="1:10" x14ac:dyDescent="0.25">
      <c r="A10530">
        <v>1970</v>
      </c>
      <c r="B10530">
        <v>91</v>
      </c>
      <c r="C10530">
        <v>0.31213999999999997</v>
      </c>
      <c r="D10530">
        <v>0.27</v>
      </c>
      <c r="E10530">
        <v>0.5</v>
      </c>
      <c r="F10530">
        <v>3878</v>
      </c>
      <c r="G10530">
        <v>1047</v>
      </c>
      <c r="H10530">
        <v>3355</v>
      </c>
      <c r="I10530">
        <v>10683</v>
      </c>
      <c r="J10530">
        <v>2.75</v>
      </c>
    </row>
    <row r="10531" spans="1:10" x14ac:dyDescent="0.25">
      <c r="A10531">
        <v>1970</v>
      </c>
      <c r="B10531">
        <v>92</v>
      </c>
      <c r="C10531">
        <v>0.33778000000000002</v>
      </c>
      <c r="D10531">
        <v>0.28897</v>
      </c>
      <c r="E10531">
        <v>0.5</v>
      </c>
      <c r="F10531">
        <v>2831</v>
      </c>
      <c r="G10531">
        <v>818</v>
      </c>
      <c r="H10531">
        <v>2422</v>
      </c>
      <c r="I10531">
        <v>7328</v>
      </c>
      <c r="J10531">
        <v>2.59</v>
      </c>
    </row>
    <row r="10532" spans="1:10" x14ac:dyDescent="0.25">
      <c r="A10532">
        <v>1970</v>
      </c>
      <c r="B10532">
        <v>93</v>
      </c>
      <c r="C10532">
        <v>0.39073000000000002</v>
      </c>
      <c r="D10532">
        <v>0.32686999999999999</v>
      </c>
      <c r="E10532">
        <v>0.5</v>
      </c>
      <c r="F10532">
        <v>2013</v>
      </c>
      <c r="G10532">
        <v>658</v>
      </c>
      <c r="H10532">
        <v>1684</v>
      </c>
      <c r="I10532">
        <v>4906</v>
      </c>
      <c r="J10532">
        <v>2.44</v>
      </c>
    </row>
    <row r="10533" spans="1:10" x14ac:dyDescent="0.25">
      <c r="A10533">
        <v>1970</v>
      </c>
      <c r="B10533">
        <v>94</v>
      </c>
      <c r="C10533">
        <v>0.37641000000000002</v>
      </c>
      <c r="D10533">
        <v>0.31679000000000002</v>
      </c>
      <c r="E10533">
        <v>0.5</v>
      </c>
      <c r="F10533">
        <v>1355</v>
      </c>
      <c r="G10533">
        <v>429</v>
      </c>
      <c r="H10533">
        <v>1140</v>
      </c>
      <c r="I10533">
        <v>3222</v>
      </c>
      <c r="J10533">
        <v>2.38</v>
      </c>
    </row>
    <row r="10534" spans="1:10" x14ac:dyDescent="0.25">
      <c r="A10534">
        <v>1970</v>
      </c>
      <c r="B10534">
        <v>95</v>
      </c>
      <c r="C10534">
        <v>0.40273999999999999</v>
      </c>
      <c r="D10534">
        <v>0.33522999999999997</v>
      </c>
      <c r="E10534">
        <v>0.5</v>
      </c>
      <c r="F10534">
        <v>926</v>
      </c>
      <c r="G10534">
        <v>310</v>
      </c>
      <c r="H10534">
        <v>771</v>
      </c>
      <c r="I10534">
        <v>2082</v>
      </c>
      <c r="J10534">
        <v>2.25</v>
      </c>
    </row>
    <row r="10535" spans="1:10" x14ac:dyDescent="0.25">
      <c r="A10535">
        <v>1970</v>
      </c>
      <c r="B10535">
        <v>96</v>
      </c>
      <c r="C10535">
        <v>0.42963000000000001</v>
      </c>
      <c r="D10535">
        <v>0.35365999999999997</v>
      </c>
      <c r="E10535">
        <v>0.5</v>
      </c>
      <c r="F10535">
        <v>615</v>
      </c>
      <c r="G10535">
        <v>218</v>
      </c>
      <c r="H10535">
        <v>507</v>
      </c>
      <c r="I10535">
        <v>1311</v>
      </c>
      <c r="J10535">
        <v>2.13</v>
      </c>
    </row>
    <row r="10536" spans="1:10" x14ac:dyDescent="0.25">
      <c r="A10536">
        <v>1970</v>
      </c>
      <c r="B10536">
        <v>97</v>
      </c>
      <c r="C10536">
        <v>0.45695000000000002</v>
      </c>
      <c r="D10536">
        <v>0.37197000000000002</v>
      </c>
      <c r="E10536">
        <v>0.5</v>
      </c>
      <c r="F10536">
        <v>398</v>
      </c>
      <c r="G10536">
        <v>148</v>
      </c>
      <c r="H10536">
        <v>324</v>
      </c>
      <c r="I10536">
        <v>804</v>
      </c>
      <c r="J10536">
        <v>2.02</v>
      </c>
    </row>
    <row r="10537" spans="1:10" x14ac:dyDescent="0.25">
      <c r="A10537">
        <v>1970</v>
      </c>
      <c r="B10537">
        <v>98</v>
      </c>
      <c r="C10537">
        <v>0.48454000000000003</v>
      </c>
      <c r="D10537">
        <v>0.39004</v>
      </c>
      <c r="E10537">
        <v>0.5</v>
      </c>
      <c r="F10537">
        <v>250</v>
      </c>
      <c r="G10537">
        <v>97</v>
      </c>
      <c r="H10537">
        <v>201</v>
      </c>
      <c r="I10537">
        <v>481</v>
      </c>
      <c r="J10537">
        <v>1.92</v>
      </c>
    </row>
    <row r="10538" spans="1:10" x14ac:dyDescent="0.25">
      <c r="A10538">
        <v>1970</v>
      </c>
      <c r="B10538">
        <v>99</v>
      </c>
      <c r="C10538">
        <v>0.51221000000000005</v>
      </c>
      <c r="D10538">
        <v>0.40777999999999998</v>
      </c>
      <c r="E10538">
        <v>0.5</v>
      </c>
      <c r="F10538">
        <v>152</v>
      </c>
      <c r="G10538">
        <v>62</v>
      </c>
      <c r="H10538">
        <v>121</v>
      </c>
      <c r="I10538">
        <v>279</v>
      </c>
      <c r="J10538">
        <v>1.83</v>
      </c>
    </row>
    <row r="10539" spans="1:10" x14ac:dyDescent="0.25">
      <c r="A10539">
        <v>1970</v>
      </c>
      <c r="B10539">
        <v>100</v>
      </c>
      <c r="C10539">
        <v>0.53981000000000001</v>
      </c>
      <c r="D10539">
        <v>0.42508000000000001</v>
      </c>
      <c r="E10539">
        <v>0.5</v>
      </c>
      <c r="F10539">
        <v>90</v>
      </c>
      <c r="G10539">
        <v>38</v>
      </c>
      <c r="H10539">
        <v>71</v>
      </c>
      <c r="I10539">
        <v>158</v>
      </c>
      <c r="J10539">
        <v>1.75</v>
      </c>
    </row>
    <row r="10540" spans="1:10" x14ac:dyDescent="0.25">
      <c r="A10540">
        <v>1970</v>
      </c>
      <c r="B10540">
        <v>101</v>
      </c>
      <c r="C10540">
        <v>0.56716999999999995</v>
      </c>
      <c r="D10540">
        <v>0.44186999999999999</v>
      </c>
      <c r="E10540">
        <v>0.5</v>
      </c>
      <c r="F10540">
        <v>52</v>
      </c>
      <c r="G10540">
        <v>23</v>
      </c>
      <c r="H10540">
        <v>40</v>
      </c>
      <c r="I10540">
        <v>87</v>
      </c>
      <c r="J10540">
        <v>1.68</v>
      </c>
    </row>
    <row r="10541" spans="1:10" x14ac:dyDescent="0.25">
      <c r="A10541">
        <v>1970</v>
      </c>
      <c r="B10541">
        <v>102</v>
      </c>
      <c r="C10541">
        <v>0.59413000000000005</v>
      </c>
      <c r="D10541">
        <v>0.45806000000000002</v>
      </c>
      <c r="E10541">
        <v>0.5</v>
      </c>
      <c r="F10541">
        <v>29</v>
      </c>
      <c r="G10541">
        <v>13</v>
      </c>
      <c r="H10541">
        <v>22</v>
      </c>
      <c r="I10541">
        <v>47</v>
      </c>
      <c r="J10541">
        <v>1.61</v>
      </c>
    </row>
    <row r="10542" spans="1:10" x14ac:dyDescent="0.25">
      <c r="A10542">
        <v>1970</v>
      </c>
      <c r="B10542">
        <v>103</v>
      </c>
      <c r="C10542">
        <v>0.62053000000000003</v>
      </c>
      <c r="D10542">
        <v>0.47359000000000001</v>
      </c>
      <c r="E10542">
        <v>0.5</v>
      </c>
      <c r="F10542">
        <v>16</v>
      </c>
      <c r="G10542">
        <v>7</v>
      </c>
      <c r="H10542">
        <v>12</v>
      </c>
      <c r="I10542">
        <v>24</v>
      </c>
      <c r="J10542">
        <v>1.55</v>
      </c>
    </row>
    <row r="10543" spans="1:10" x14ac:dyDescent="0.25">
      <c r="A10543">
        <v>1970</v>
      </c>
      <c r="B10543">
        <v>104</v>
      </c>
      <c r="C10543">
        <v>0.64624000000000004</v>
      </c>
      <c r="D10543">
        <v>0.48842000000000002</v>
      </c>
      <c r="E10543">
        <v>0.5</v>
      </c>
      <c r="F10543">
        <v>8</v>
      </c>
      <c r="G10543">
        <v>4</v>
      </c>
      <c r="H10543">
        <v>6</v>
      </c>
      <c r="I10543">
        <v>12</v>
      </c>
      <c r="J10543">
        <v>1.5</v>
      </c>
    </row>
    <row r="10544" spans="1:10" x14ac:dyDescent="0.25">
      <c r="A10544">
        <v>1970</v>
      </c>
      <c r="B10544">
        <v>105</v>
      </c>
      <c r="C10544">
        <v>0.67112000000000005</v>
      </c>
      <c r="D10544">
        <v>0.50249999999999995</v>
      </c>
      <c r="E10544">
        <v>0.5</v>
      </c>
      <c r="F10544">
        <v>4</v>
      </c>
      <c r="G10544">
        <v>2</v>
      </c>
      <c r="H10544">
        <v>3</v>
      </c>
      <c r="I10544">
        <v>6</v>
      </c>
      <c r="J10544">
        <v>1.45</v>
      </c>
    </row>
    <row r="10545" spans="1:10" x14ac:dyDescent="0.25">
      <c r="A10545">
        <v>1970</v>
      </c>
      <c r="B10545">
        <v>106</v>
      </c>
      <c r="C10545">
        <v>0.69508000000000003</v>
      </c>
      <c r="D10545">
        <v>0.51581999999999995</v>
      </c>
      <c r="E10545">
        <v>0.5</v>
      </c>
      <c r="F10545">
        <v>2</v>
      </c>
      <c r="G10545">
        <v>1</v>
      </c>
      <c r="H10545">
        <v>2</v>
      </c>
      <c r="I10545">
        <v>3</v>
      </c>
      <c r="J10545">
        <v>1.4</v>
      </c>
    </row>
    <row r="10546" spans="1:10" x14ac:dyDescent="0.25">
      <c r="A10546">
        <v>1970</v>
      </c>
      <c r="B10546">
        <v>107</v>
      </c>
      <c r="C10546">
        <v>0.71802999999999995</v>
      </c>
      <c r="D10546">
        <v>0.52834999999999999</v>
      </c>
      <c r="E10546">
        <v>0.5</v>
      </c>
      <c r="F10546">
        <v>1</v>
      </c>
      <c r="G10546">
        <v>1</v>
      </c>
      <c r="H10546">
        <v>1</v>
      </c>
      <c r="I10546">
        <v>1</v>
      </c>
      <c r="J10546">
        <v>1.36</v>
      </c>
    </row>
    <row r="10547" spans="1:10" x14ac:dyDescent="0.25">
      <c r="A10547">
        <v>1970</v>
      </c>
      <c r="B10547">
        <v>108</v>
      </c>
      <c r="C10547">
        <v>0.7399</v>
      </c>
      <c r="D10547">
        <v>0.54008999999999996</v>
      </c>
      <c r="E10547">
        <v>0.5</v>
      </c>
      <c r="F10547">
        <v>0</v>
      </c>
      <c r="G10547">
        <v>0</v>
      </c>
      <c r="H10547">
        <v>0</v>
      </c>
      <c r="I10547">
        <v>1</v>
      </c>
      <c r="J10547">
        <v>1.33</v>
      </c>
    </row>
    <row r="10548" spans="1:10" x14ac:dyDescent="0.25">
      <c r="A10548">
        <v>1970</v>
      </c>
      <c r="B10548">
        <v>109</v>
      </c>
      <c r="C10548">
        <v>0.76063999999999998</v>
      </c>
      <c r="D10548">
        <v>0.55105999999999999</v>
      </c>
      <c r="E10548">
        <v>0.5</v>
      </c>
      <c r="F10548">
        <v>0</v>
      </c>
      <c r="G10548">
        <v>0</v>
      </c>
      <c r="H10548">
        <v>0</v>
      </c>
      <c r="I10548">
        <v>0</v>
      </c>
      <c r="J10548">
        <v>1.3</v>
      </c>
    </row>
    <row r="10549" spans="1:10" x14ac:dyDescent="0.25">
      <c r="A10549">
        <v>1970</v>
      </c>
      <c r="B10549" t="s">
        <v>25</v>
      </c>
      <c r="C10549">
        <v>0.78022000000000002</v>
      </c>
      <c r="D10549">
        <v>1</v>
      </c>
      <c r="E10549">
        <v>1.28</v>
      </c>
      <c r="F10549">
        <v>0</v>
      </c>
      <c r="G10549">
        <v>0</v>
      </c>
      <c r="H10549">
        <v>0</v>
      </c>
      <c r="I10549">
        <v>0</v>
      </c>
      <c r="J10549">
        <v>1.28</v>
      </c>
    </row>
    <row r="10550" spans="1:10" x14ac:dyDescent="0.25">
      <c r="A10550">
        <v>1971</v>
      </c>
      <c r="B10550">
        <v>0</v>
      </c>
      <c r="C10550">
        <v>1.6709999999999999E-2</v>
      </c>
      <c r="D10550">
        <v>1.6469999999999999E-2</v>
      </c>
      <c r="E10550">
        <v>0.12</v>
      </c>
      <c r="F10550">
        <v>100000</v>
      </c>
      <c r="G10550">
        <v>1647</v>
      </c>
      <c r="H10550">
        <v>98544</v>
      </c>
      <c r="I10550">
        <v>7016644</v>
      </c>
      <c r="J10550">
        <v>70.17</v>
      </c>
    </row>
    <row r="10551" spans="1:10" x14ac:dyDescent="0.25">
      <c r="A10551">
        <v>1971</v>
      </c>
      <c r="B10551">
        <v>1</v>
      </c>
      <c r="C10551">
        <v>1.25E-3</v>
      </c>
      <c r="D10551">
        <v>1.25E-3</v>
      </c>
      <c r="E10551">
        <v>0.5</v>
      </c>
      <c r="F10551">
        <v>98353</v>
      </c>
      <c r="G10551">
        <v>123</v>
      </c>
      <c r="H10551">
        <v>98292</v>
      </c>
      <c r="I10551">
        <v>6918100</v>
      </c>
      <c r="J10551">
        <v>70.34</v>
      </c>
    </row>
    <row r="10552" spans="1:10" x14ac:dyDescent="0.25">
      <c r="A10552">
        <v>1971</v>
      </c>
      <c r="B10552">
        <v>2</v>
      </c>
      <c r="C10552">
        <v>1.15E-3</v>
      </c>
      <c r="D10552">
        <v>1.15E-3</v>
      </c>
      <c r="E10552">
        <v>0.5</v>
      </c>
      <c r="F10552">
        <v>98231</v>
      </c>
      <c r="G10552">
        <v>113</v>
      </c>
      <c r="H10552">
        <v>98174</v>
      </c>
      <c r="I10552">
        <v>6819808</v>
      </c>
      <c r="J10552">
        <v>69.430000000000007</v>
      </c>
    </row>
    <row r="10553" spans="1:10" x14ac:dyDescent="0.25">
      <c r="A10553">
        <v>1971</v>
      </c>
      <c r="B10553">
        <v>3</v>
      </c>
      <c r="C10553">
        <v>8.9999999999999998E-4</v>
      </c>
      <c r="D10553">
        <v>8.9999999999999998E-4</v>
      </c>
      <c r="E10553">
        <v>0.5</v>
      </c>
      <c r="F10553">
        <v>98117</v>
      </c>
      <c r="G10553">
        <v>88</v>
      </c>
      <c r="H10553">
        <v>98073</v>
      </c>
      <c r="I10553">
        <v>6721634</v>
      </c>
      <c r="J10553">
        <v>68.510000000000005</v>
      </c>
    </row>
    <row r="10554" spans="1:10" x14ac:dyDescent="0.25">
      <c r="A10554">
        <v>1971</v>
      </c>
      <c r="B10554">
        <v>4</v>
      </c>
      <c r="C10554">
        <v>8.7000000000000001E-4</v>
      </c>
      <c r="D10554">
        <v>8.7000000000000001E-4</v>
      </c>
      <c r="E10554">
        <v>0.5</v>
      </c>
      <c r="F10554">
        <v>98029</v>
      </c>
      <c r="G10554">
        <v>85</v>
      </c>
      <c r="H10554">
        <v>97987</v>
      </c>
      <c r="I10554">
        <v>6623561</v>
      </c>
      <c r="J10554">
        <v>67.569999999999993</v>
      </c>
    </row>
    <row r="10555" spans="1:10" x14ac:dyDescent="0.25">
      <c r="A10555">
        <v>1971</v>
      </c>
      <c r="B10555">
        <v>5</v>
      </c>
      <c r="C10555">
        <v>5.8E-4</v>
      </c>
      <c r="D10555">
        <v>5.8E-4</v>
      </c>
      <c r="E10555">
        <v>0.5</v>
      </c>
      <c r="F10555">
        <v>97945</v>
      </c>
      <c r="G10555">
        <v>57</v>
      </c>
      <c r="H10555">
        <v>97916</v>
      </c>
      <c r="I10555">
        <v>6525574</v>
      </c>
      <c r="J10555">
        <v>66.63</v>
      </c>
    </row>
    <row r="10556" spans="1:10" x14ac:dyDescent="0.25">
      <c r="A10556">
        <v>1971</v>
      </c>
      <c r="B10556">
        <v>6</v>
      </c>
      <c r="C10556">
        <v>6.9999999999999999E-4</v>
      </c>
      <c r="D10556">
        <v>6.9999999999999999E-4</v>
      </c>
      <c r="E10556">
        <v>0.5</v>
      </c>
      <c r="F10556">
        <v>97888</v>
      </c>
      <c r="G10556">
        <v>69</v>
      </c>
      <c r="H10556">
        <v>97853</v>
      </c>
      <c r="I10556">
        <v>6427657</v>
      </c>
      <c r="J10556">
        <v>65.66</v>
      </c>
    </row>
    <row r="10557" spans="1:10" x14ac:dyDescent="0.25">
      <c r="A10557">
        <v>1971</v>
      </c>
      <c r="B10557">
        <v>7</v>
      </c>
      <c r="C10557">
        <v>6.4000000000000005E-4</v>
      </c>
      <c r="D10557">
        <v>6.4000000000000005E-4</v>
      </c>
      <c r="E10557">
        <v>0.5</v>
      </c>
      <c r="F10557">
        <v>97819</v>
      </c>
      <c r="G10557">
        <v>63</v>
      </c>
      <c r="H10557">
        <v>97788</v>
      </c>
      <c r="I10557">
        <v>6329804</v>
      </c>
      <c r="J10557">
        <v>64.709999999999994</v>
      </c>
    </row>
    <row r="10558" spans="1:10" x14ac:dyDescent="0.25">
      <c r="A10558">
        <v>1971</v>
      </c>
      <c r="B10558">
        <v>8</v>
      </c>
      <c r="C10558">
        <v>3.6999999999999999E-4</v>
      </c>
      <c r="D10558">
        <v>3.6999999999999999E-4</v>
      </c>
      <c r="E10558">
        <v>0.5</v>
      </c>
      <c r="F10558">
        <v>97756</v>
      </c>
      <c r="G10558">
        <v>36</v>
      </c>
      <c r="H10558">
        <v>97739</v>
      </c>
      <c r="I10558">
        <v>6232016</v>
      </c>
      <c r="J10558">
        <v>63.75</v>
      </c>
    </row>
    <row r="10559" spans="1:10" x14ac:dyDescent="0.25">
      <c r="A10559">
        <v>1971</v>
      </c>
      <c r="B10559">
        <v>9</v>
      </c>
      <c r="C10559">
        <v>5.4000000000000001E-4</v>
      </c>
      <c r="D10559">
        <v>5.4000000000000001E-4</v>
      </c>
      <c r="E10559">
        <v>0.5</v>
      </c>
      <c r="F10559">
        <v>97721</v>
      </c>
      <c r="G10559">
        <v>53</v>
      </c>
      <c r="H10559">
        <v>97694</v>
      </c>
      <c r="I10559">
        <v>6134278</v>
      </c>
      <c r="J10559">
        <v>62.77</v>
      </c>
    </row>
    <row r="10560" spans="1:10" x14ac:dyDescent="0.25">
      <c r="A10560">
        <v>1971</v>
      </c>
      <c r="B10560">
        <v>10</v>
      </c>
      <c r="C10560">
        <v>6.2E-4</v>
      </c>
      <c r="D10560">
        <v>6.2E-4</v>
      </c>
      <c r="E10560">
        <v>0.5</v>
      </c>
      <c r="F10560">
        <v>97668</v>
      </c>
      <c r="G10560">
        <v>60</v>
      </c>
      <c r="H10560">
        <v>97638</v>
      </c>
      <c r="I10560">
        <v>6036583</v>
      </c>
      <c r="J10560">
        <v>61.81</v>
      </c>
    </row>
    <row r="10561" spans="1:10" x14ac:dyDescent="0.25">
      <c r="A10561">
        <v>1971</v>
      </c>
      <c r="B10561">
        <v>11</v>
      </c>
      <c r="C10561">
        <v>4.8000000000000001E-4</v>
      </c>
      <c r="D10561">
        <v>4.8000000000000001E-4</v>
      </c>
      <c r="E10561">
        <v>0.5</v>
      </c>
      <c r="F10561">
        <v>97608</v>
      </c>
      <c r="G10561">
        <v>47</v>
      </c>
      <c r="H10561">
        <v>97584</v>
      </c>
      <c r="I10561">
        <v>5938945</v>
      </c>
      <c r="J10561">
        <v>60.84</v>
      </c>
    </row>
    <row r="10562" spans="1:10" x14ac:dyDescent="0.25">
      <c r="A10562">
        <v>1971</v>
      </c>
      <c r="B10562">
        <v>12</v>
      </c>
      <c r="C10562">
        <v>2.7E-4</v>
      </c>
      <c r="D10562">
        <v>2.7E-4</v>
      </c>
      <c r="E10562">
        <v>0.5</v>
      </c>
      <c r="F10562">
        <v>97561</v>
      </c>
      <c r="G10562">
        <v>26</v>
      </c>
      <c r="H10562">
        <v>97548</v>
      </c>
      <c r="I10562">
        <v>5841361</v>
      </c>
      <c r="J10562">
        <v>59.87</v>
      </c>
    </row>
    <row r="10563" spans="1:10" x14ac:dyDescent="0.25">
      <c r="A10563">
        <v>1971</v>
      </c>
      <c r="B10563">
        <v>13</v>
      </c>
      <c r="C10563">
        <v>5.2999999999999998E-4</v>
      </c>
      <c r="D10563">
        <v>5.2999999999999998E-4</v>
      </c>
      <c r="E10563">
        <v>0.5</v>
      </c>
      <c r="F10563">
        <v>97535</v>
      </c>
      <c r="G10563">
        <v>51</v>
      </c>
      <c r="H10563">
        <v>97509</v>
      </c>
      <c r="I10563">
        <v>5743813</v>
      </c>
      <c r="J10563">
        <v>58.89</v>
      </c>
    </row>
    <row r="10564" spans="1:10" x14ac:dyDescent="0.25">
      <c r="A10564">
        <v>1971</v>
      </c>
      <c r="B10564">
        <v>14</v>
      </c>
      <c r="C10564">
        <v>7.5000000000000002E-4</v>
      </c>
      <c r="D10564">
        <v>7.5000000000000002E-4</v>
      </c>
      <c r="E10564">
        <v>0.5</v>
      </c>
      <c r="F10564">
        <v>97483</v>
      </c>
      <c r="G10564">
        <v>73</v>
      </c>
      <c r="H10564">
        <v>97447</v>
      </c>
      <c r="I10564">
        <v>5646304</v>
      </c>
      <c r="J10564">
        <v>57.92</v>
      </c>
    </row>
    <row r="10565" spans="1:10" x14ac:dyDescent="0.25">
      <c r="A10565">
        <v>1971</v>
      </c>
      <c r="B10565">
        <v>15</v>
      </c>
      <c r="C10565">
        <v>7.3999999999999999E-4</v>
      </c>
      <c r="D10565">
        <v>7.3999999999999999E-4</v>
      </c>
      <c r="E10565">
        <v>0.5</v>
      </c>
      <c r="F10565">
        <v>97410</v>
      </c>
      <c r="G10565">
        <v>72</v>
      </c>
      <c r="H10565">
        <v>97374</v>
      </c>
      <c r="I10565">
        <v>5548857</v>
      </c>
      <c r="J10565">
        <v>56.96</v>
      </c>
    </row>
    <row r="10566" spans="1:10" x14ac:dyDescent="0.25">
      <c r="A10566">
        <v>1971</v>
      </c>
      <c r="B10566">
        <v>16</v>
      </c>
      <c r="C10566">
        <v>9.3999999999999997E-4</v>
      </c>
      <c r="D10566">
        <v>9.3999999999999997E-4</v>
      </c>
      <c r="E10566">
        <v>0.5</v>
      </c>
      <c r="F10566">
        <v>97338</v>
      </c>
      <c r="G10566">
        <v>91</v>
      </c>
      <c r="H10566">
        <v>97292</v>
      </c>
      <c r="I10566">
        <v>5451484</v>
      </c>
      <c r="J10566">
        <v>56.01</v>
      </c>
    </row>
    <row r="10567" spans="1:10" x14ac:dyDescent="0.25">
      <c r="A10567">
        <v>1971</v>
      </c>
      <c r="B10567">
        <v>17</v>
      </c>
      <c r="C10567">
        <v>1.33E-3</v>
      </c>
      <c r="D10567">
        <v>1.33E-3</v>
      </c>
      <c r="E10567">
        <v>0.5</v>
      </c>
      <c r="F10567">
        <v>97246</v>
      </c>
      <c r="G10567">
        <v>129</v>
      </c>
      <c r="H10567">
        <v>97182</v>
      </c>
      <c r="I10567">
        <v>5354191</v>
      </c>
      <c r="J10567">
        <v>55.06</v>
      </c>
    </row>
    <row r="10568" spans="1:10" x14ac:dyDescent="0.25">
      <c r="A10568">
        <v>1971</v>
      </c>
      <c r="B10568">
        <v>18</v>
      </c>
      <c r="C10568">
        <v>1.4300000000000001E-3</v>
      </c>
      <c r="D10568">
        <v>1.4300000000000001E-3</v>
      </c>
      <c r="E10568">
        <v>0.5</v>
      </c>
      <c r="F10568">
        <v>97117</v>
      </c>
      <c r="G10568">
        <v>139</v>
      </c>
      <c r="H10568">
        <v>97048</v>
      </c>
      <c r="I10568">
        <v>5257010</v>
      </c>
      <c r="J10568">
        <v>54.13</v>
      </c>
    </row>
    <row r="10569" spans="1:10" x14ac:dyDescent="0.25">
      <c r="A10569">
        <v>1971</v>
      </c>
      <c r="B10569">
        <v>19</v>
      </c>
      <c r="C10569">
        <v>1.6999999999999999E-3</v>
      </c>
      <c r="D10569">
        <v>1.6999999999999999E-3</v>
      </c>
      <c r="E10569">
        <v>0.5</v>
      </c>
      <c r="F10569">
        <v>96978</v>
      </c>
      <c r="G10569">
        <v>165</v>
      </c>
      <c r="H10569">
        <v>96896</v>
      </c>
      <c r="I10569">
        <v>5159962</v>
      </c>
      <c r="J10569">
        <v>53.21</v>
      </c>
    </row>
    <row r="10570" spans="1:10" x14ac:dyDescent="0.25">
      <c r="A10570">
        <v>1971</v>
      </c>
      <c r="B10570">
        <v>20</v>
      </c>
      <c r="C10570">
        <v>2.2100000000000002E-3</v>
      </c>
      <c r="D10570">
        <v>2.2000000000000001E-3</v>
      </c>
      <c r="E10570">
        <v>0.5</v>
      </c>
      <c r="F10570">
        <v>96814</v>
      </c>
      <c r="G10570">
        <v>213</v>
      </c>
      <c r="H10570">
        <v>96707</v>
      </c>
      <c r="I10570">
        <v>5063066</v>
      </c>
      <c r="J10570">
        <v>52.3</v>
      </c>
    </row>
    <row r="10571" spans="1:10" x14ac:dyDescent="0.25">
      <c r="A10571">
        <v>1971</v>
      </c>
      <c r="B10571">
        <v>21</v>
      </c>
      <c r="C10571">
        <v>1.82E-3</v>
      </c>
      <c r="D10571">
        <v>1.82E-3</v>
      </c>
      <c r="E10571">
        <v>0.5</v>
      </c>
      <c r="F10571">
        <v>96600</v>
      </c>
      <c r="G10571">
        <v>176</v>
      </c>
      <c r="H10571">
        <v>96512</v>
      </c>
      <c r="I10571">
        <v>4966359</v>
      </c>
      <c r="J10571">
        <v>51.41</v>
      </c>
    </row>
    <row r="10572" spans="1:10" x14ac:dyDescent="0.25">
      <c r="A10572">
        <v>1971</v>
      </c>
      <c r="B10572">
        <v>22</v>
      </c>
      <c r="C10572">
        <v>1.56E-3</v>
      </c>
      <c r="D10572">
        <v>1.56E-3</v>
      </c>
      <c r="E10572">
        <v>0.5</v>
      </c>
      <c r="F10572">
        <v>96424</v>
      </c>
      <c r="G10572">
        <v>151</v>
      </c>
      <c r="H10572">
        <v>96349</v>
      </c>
      <c r="I10572">
        <v>4869846</v>
      </c>
      <c r="J10572">
        <v>50.5</v>
      </c>
    </row>
    <row r="10573" spans="1:10" x14ac:dyDescent="0.25">
      <c r="A10573">
        <v>1971</v>
      </c>
      <c r="B10573">
        <v>23</v>
      </c>
      <c r="C10573">
        <v>1.5900000000000001E-3</v>
      </c>
      <c r="D10573">
        <v>1.5900000000000001E-3</v>
      </c>
      <c r="E10573">
        <v>0.5</v>
      </c>
      <c r="F10573">
        <v>96274</v>
      </c>
      <c r="G10573">
        <v>153</v>
      </c>
      <c r="H10573">
        <v>96197</v>
      </c>
      <c r="I10573">
        <v>4773497</v>
      </c>
      <c r="J10573">
        <v>49.58</v>
      </c>
    </row>
    <row r="10574" spans="1:10" x14ac:dyDescent="0.25">
      <c r="A10574">
        <v>1971</v>
      </c>
      <c r="B10574">
        <v>24</v>
      </c>
      <c r="C10574">
        <v>1.34E-3</v>
      </c>
      <c r="D10574">
        <v>1.33E-3</v>
      </c>
      <c r="E10574">
        <v>0.5</v>
      </c>
      <c r="F10574">
        <v>96121</v>
      </c>
      <c r="G10574">
        <v>128</v>
      </c>
      <c r="H10574">
        <v>96057</v>
      </c>
      <c r="I10574">
        <v>4677300</v>
      </c>
      <c r="J10574">
        <v>48.66</v>
      </c>
    </row>
    <row r="10575" spans="1:10" x14ac:dyDescent="0.25">
      <c r="A10575">
        <v>1971</v>
      </c>
      <c r="B10575">
        <v>25</v>
      </c>
      <c r="C10575">
        <v>1.5499999999999999E-3</v>
      </c>
      <c r="D10575">
        <v>1.5499999999999999E-3</v>
      </c>
      <c r="E10575">
        <v>0.5</v>
      </c>
      <c r="F10575">
        <v>95992</v>
      </c>
      <c r="G10575">
        <v>149</v>
      </c>
      <c r="H10575">
        <v>95918</v>
      </c>
      <c r="I10575">
        <v>4581243</v>
      </c>
      <c r="J10575">
        <v>47.73</v>
      </c>
    </row>
    <row r="10576" spans="1:10" x14ac:dyDescent="0.25">
      <c r="A10576">
        <v>1971</v>
      </c>
      <c r="B10576">
        <v>26</v>
      </c>
      <c r="C10576">
        <v>1.24E-3</v>
      </c>
      <c r="D10576">
        <v>1.24E-3</v>
      </c>
      <c r="E10576">
        <v>0.5</v>
      </c>
      <c r="F10576">
        <v>95844</v>
      </c>
      <c r="G10576">
        <v>119</v>
      </c>
      <c r="H10576">
        <v>95784</v>
      </c>
      <c r="I10576">
        <v>4485325</v>
      </c>
      <c r="J10576">
        <v>46.8</v>
      </c>
    </row>
    <row r="10577" spans="1:10" x14ac:dyDescent="0.25">
      <c r="A10577">
        <v>1971</v>
      </c>
      <c r="B10577">
        <v>27</v>
      </c>
      <c r="C10577">
        <v>1.15E-3</v>
      </c>
      <c r="D10577">
        <v>1.15E-3</v>
      </c>
      <c r="E10577">
        <v>0.5</v>
      </c>
      <c r="F10577">
        <v>95725</v>
      </c>
      <c r="G10577">
        <v>110</v>
      </c>
      <c r="H10577">
        <v>95670</v>
      </c>
      <c r="I10577">
        <v>4389541</v>
      </c>
      <c r="J10577">
        <v>45.86</v>
      </c>
    </row>
    <row r="10578" spans="1:10" x14ac:dyDescent="0.25">
      <c r="A10578">
        <v>1971</v>
      </c>
      <c r="B10578">
        <v>28</v>
      </c>
      <c r="C10578">
        <v>1.0499999999999999E-3</v>
      </c>
      <c r="D10578">
        <v>1.0499999999999999E-3</v>
      </c>
      <c r="E10578">
        <v>0.5</v>
      </c>
      <c r="F10578">
        <v>95615</v>
      </c>
      <c r="G10578">
        <v>100</v>
      </c>
      <c r="H10578">
        <v>95564</v>
      </c>
      <c r="I10578">
        <v>4293871</v>
      </c>
      <c r="J10578">
        <v>44.91</v>
      </c>
    </row>
    <row r="10579" spans="1:10" x14ac:dyDescent="0.25">
      <c r="A10579">
        <v>1971</v>
      </c>
      <c r="B10579">
        <v>29</v>
      </c>
      <c r="C10579">
        <v>9.8999999999999999E-4</v>
      </c>
      <c r="D10579">
        <v>9.8999999999999999E-4</v>
      </c>
      <c r="E10579">
        <v>0.5</v>
      </c>
      <c r="F10579">
        <v>95514</v>
      </c>
      <c r="G10579">
        <v>95</v>
      </c>
      <c r="H10579">
        <v>95467</v>
      </c>
      <c r="I10579">
        <v>4198307</v>
      </c>
      <c r="J10579">
        <v>43.95</v>
      </c>
    </row>
    <row r="10580" spans="1:10" x14ac:dyDescent="0.25">
      <c r="A10580">
        <v>1971</v>
      </c>
      <c r="B10580">
        <v>30</v>
      </c>
      <c r="C10580">
        <v>9.5E-4</v>
      </c>
      <c r="D10580">
        <v>9.5E-4</v>
      </c>
      <c r="E10580">
        <v>0.5</v>
      </c>
      <c r="F10580">
        <v>95420</v>
      </c>
      <c r="G10580">
        <v>91</v>
      </c>
      <c r="H10580">
        <v>95374</v>
      </c>
      <c r="I10580">
        <v>4102840</v>
      </c>
      <c r="J10580">
        <v>43</v>
      </c>
    </row>
    <row r="10581" spans="1:10" x14ac:dyDescent="0.25">
      <c r="A10581">
        <v>1971</v>
      </c>
      <c r="B10581">
        <v>31</v>
      </c>
      <c r="C10581">
        <v>1.33E-3</v>
      </c>
      <c r="D10581">
        <v>1.33E-3</v>
      </c>
      <c r="E10581">
        <v>0.5</v>
      </c>
      <c r="F10581">
        <v>95329</v>
      </c>
      <c r="G10581">
        <v>127</v>
      </c>
      <c r="H10581">
        <v>95265</v>
      </c>
      <c r="I10581">
        <v>4007466</v>
      </c>
      <c r="J10581">
        <v>42.04</v>
      </c>
    </row>
    <row r="10582" spans="1:10" x14ac:dyDescent="0.25">
      <c r="A10582">
        <v>1971</v>
      </c>
      <c r="B10582">
        <v>32</v>
      </c>
      <c r="C10582">
        <v>1.16E-3</v>
      </c>
      <c r="D10582">
        <v>1.16E-3</v>
      </c>
      <c r="E10582">
        <v>0.5</v>
      </c>
      <c r="F10582">
        <v>95202</v>
      </c>
      <c r="G10582">
        <v>110</v>
      </c>
      <c r="H10582">
        <v>95147</v>
      </c>
      <c r="I10582">
        <v>3912201</v>
      </c>
      <c r="J10582">
        <v>41.09</v>
      </c>
    </row>
    <row r="10583" spans="1:10" x14ac:dyDescent="0.25">
      <c r="A10583">
        <v>1971</v>
      </c>
      <c r="B10583">
        <v>33</v>
      </c>
      <c r="C10583">
        <v>1.2700000000000001E-3</v>
      </c>
      <c r="D10583">
        <v>1.2700000000000001E-3</v>
      </c>
      <c r="E10583">
        <v>0.5</v>
      </c>
      <c r="F10583">
        <v>95091</v>
      </c>
      <c r="G10583">
        <v>121</v>
      </c>
      <c r="H10583">
        <v>95031</v>
      </c>
      <c r="I10583">
        <v>3817054</v>
      </c>
      <c r="J10583">
        <v>40.14</v>
      </c>
    </row>
    <row r="10584" spans="1:10" x14ac:dyDescent="0.25">
      <c r="A10584">
        <v>1971</v>
      </c>
      <c r="B10584">
        <v>34</v>
      </c>
      <c r="C10584">
        <v>1.2700000000000001E-3</v>
      </c>
      <c r="D10584">
        <v>1.2700000000000001E-3</v>
      </c>
      <c r="E10584">
        <v>0.5</v>
      </c>
      <c r="F10584">
        <v>94970</v>
      </c>
      <c r="G10584">
        <v>121</v>
      </c>
      <c r="H10584">
        <v>94910</v>
      </c>
      <c r="I10584">
        <v>3722023</v>
      </c>
      <c r="J10584">
        <v>39.19</v>
      </c>
    </row>
    <row r="10585" spans="1:10" x14ac:dyDescent="0.25">
      <c r="A10585">
        <v>1971</v>
      </c>
      <c r="B10585">
        <v>35</v>
      </c>
      <c r="C10585">
        <v>1.2600000000000001E-3</v>
      </c>
      <c r="D10585">
        <v>1.2600000000000001E-3</v>
      </c>
      <c r="E10585">
        <v>0.5</v>
      </c>
      <c r="F10585">
        <v>94850</v>
      </c>
      <c r="G10585">
        <v>120</v>
      </c>
      <c r="H10585">
        <v>94790</v>
      </c>
      <c r="I10585">
        <v>3627113</v>
      </c>
      <c r="J10585">
        <v>38.24</v>
      </c>
    </row>
    <row r="10586" spans="1:10" x14ac:dyDescent="0.25">
      <c r="A10586">
        <v>1971</v>
      </c>
      <c r="B10586">
        <v>36</v>
      </c>
      <c r="C10586">
        <v>1.6900000000000001E-3</v>
      </c>
      <c r="D10586">
        <v>1.6900000000000001E-3</v>
      </c>
      <c r="E10586">
        <v>0.5</v>
      </c>
      <c r="F10586">
        <v>94730</v>
      </c>
      <c r="G10586">
        <v>160</v>
      </c>
      <c r="H10586">
        <v>94650</v>
      </c>
      <c r="I10586">
        <v>3532323</v>
      </c>
      <c r="J10586">
        <v>37.29</v>
      </c>
    </row>
    <row r="10587" spans="1:10" x14ac:dyDescent="0.25">
      <c r="A10587">
        <v>1971</v>
      </c>
      <c r="B10587">
        <v>37</v>
      </c>
      <c r="C10587">
        <v>1.8799999999999999E-3</v>
      </c>
      <c r="D10587">
        <v>1.8799999999999999E-3</v>
      </c>
      <c r="E10587">
        <v>0.5</v>
      </c>
      <c r="F10587">
        <v>94570</v>
      </c>
      <c r="G10587">
        <v>178</v>
      </c>
      <c r="H10587">
        <v>94481</v>
      </c>
      <c r="I10587">
        <v>3437673</v>
      </c>
      <c r="J10587">
        <v>36.35</v>
      </c>
    </row>
    <row r="10588" spans="1:10" x14ac:dyDescent="0.25">
      <c r="A10588">
        <v>1971</v>
      </c>
      <c r="B10588">
        <v>38</v>
      </c>
      <c r="C10588">
        <v>2.1199999999999999E-3</v>
      </c>
      <c r="D10588">
        <v>2.1199999999999999E-3</v>
      </c>
      <c r="E10588">
        <v>0.5</v>
      </c>
      <c r="F10588">
        <v>94392</v>
      </c>
      <c r="G10588">
        <v>200</v>
      </c>
      <c r="H10588">
        <v>94292</v>
      </c>
      <c r="I10588">
        <v>3343192</v>
      </c>
      <c r="J10588">
        <v>35.42</v>
      </c>
    </row>
    <row r="10589" spans="1:10" x14ac:dyDescent="0.25">
      <c r="A10589">
        <v>1971</v>
      </c>
      <c r="B10589">
        <v>39</v>
      </c>
      <c r="C10589">
        <v>2.49E-3</v>
      </c>
      <c r="D10589">
        <v>2.49E-3</v>
      </c>
      <c r="E10589">
        <v>0.5</v>
      </c>
      <c r="F10589">
        <v>94192</v>
      </c>
      <c r="G10589">
        <v>234</v>
      </c>
      <c r="H10589">
        <v>94075</v>
      </c>
      <c r="I10589">
        <v>3248900</v>
      </c>
      <c r="J10589">
        <v>34.49</v>
      </c>
    </row>
    <row r="10590" spans="1:10" x14ac:dyDescent="0.25">
      <c r="A10590">
        <v>1971</v>
      </c>
      <c r="B10590">
        <v>40</v>
      </c>
      <c r="C10590">
        <v>2.99E-3</v>
      </c>
      <c r="D10590">
        <v>2.99E-3</v>
      </c>
      <c r="E10590">
        <v>0.5</v>
      </c>
      <c r="F10590">
        <v>93958</v>
      </c>
      <c r="G10590">
        <v>280</v>
      </c>
      <c r="H10590">
        <v>93818</v>
      </c>
      <c r="I10590">
        <v>3154825</v>
      </c>
      <c r="J10590">
        <v>33.58</v>
      </c>
    </row>
    <row r="10591" spans="1:10" x14ac:dyDescent="0.25">
      <c r="A10591">
        <v>1971</v>
      </c>
      <c r="B10591">
        <v>41</v>
      </c>
      <c r="C10591">
        <v>2.2300000000000002E-3</v>
      </c>
      <c r="D10591">
        <v>2.2300000000000002E-3</v>
      </c>
      <c r="E10591">
        <v>0.5</v>
      </c>
      <c r="F10591">
        <v>93678</v>
      </c>
      <c r="G10591">
        <v>209</v>
      </c>
      <c r="H10591">
        <v>93573</v>
      </c>
      <c r="I10591">
        <v>3061007</v>
      </c>
      <c r="J10591">
        <v>32.68</v>
      </c>
    </row>
    <row r="10592" spans="1:10" x14ac:dyDescent="0.25">
      <c r="A10592">
        <v>1971</v>
      </c>
      <c r="B10592">
        <v>42</v>
      </c>
      <c r="C10592">
        <v>3.1800000000000001E-3</v>
      </c>
      <c r="D10592">
        <v>3.1800000000000001E-3</v>
      </c>
      <c r="E10592">
        <v>0.5</v>
      </c>
      <c r="F10592">
        <v>93469</v>
      </c>
      <c r="G10592">
        <v>297</v>
      </c>
      <c r="H10592">
        <v>93320</v>
      </c>
      <c r="I10592">
        <v>2967434</v>
      </c>
      <c r="J10592">
        <v>31.75</v>
      </c>
    </row>
    <row r="10593" spans="1:10" x14ac:dyDescent="0.25">
      <c r="A10593">
        <v>1971</v>
      </c>
      <c r="B10593">
        <v>43</v>
      </c>
      <c r="C10593">
        <v>2.98E-3</v>
      </c>
      <c r="D10593">
        <v>2.98E-3</v>
      </c>
      <c r="E10593">
        <v>0.5</v>
      </c>
      <c r="F10593">
        <v>93172</v>
      </c>
      <c r="G10593">
        <v>278</v>
      </c>
      <c r="H10593">
        <v>93033</v>
      </c>
      <c r="I10593">
        <v>2874114</v>
      </c>
      <c r="J10593">
        <v>30.85</v>
      </c>
    </row>
    <row r="10594" spans="1:10" x14ac:dyDescent="0.25">
      <c r="A10594">
        <v>1971</v>
      </c>
      <c r="B10594">
        <v>44</v>
      </c>
      <c r="C10594">
        <v>3.46E-3</v>
      </c>
      <c r="D10594">
        <v>3.46E-3</v>
      </c>
      <c r="E10594">
        <v>0.5</v>
      </c>
      <c r="F10594">
        <v>92894</v>
      </c>
      <c r="G10594">
        <v>321</v>
      </c>
      <c r="H10594">
        <v>92734</v>
      </c>
      <c r="I10594">
        <v>2781081</v>
      </c>
      <c r="J10594">
        <v>29.94</v>
      </c>
    </row>
    <row r="10595" spans="1:10" x14ac:dyDescent="0.25">
      <c r="A10595">
        <v>1971</v>
      </c>
      <c r="B10595">
        <v>45</v>
      </c>
      <c r="C10595">
        <v>3.6600000000000001E-3</v>
      </c>
      <c r="D10595">
        <v>3.6600000000000001E-3</v>
      </c>
      <c r="E10595">
        <v>0.5</v>
      </c>
      <c r="F10595">
        <v>92573</v>
      </c>
      <c r="G10595">
        <v>339</v>
      </c>
      <c r="H10595">
        <v>92404</v>
      </c>
      <c r="I10595">
        <v>2688347</v>
      </c>
      <c r="J10595">
        <v>29.04</v>
      </c>
    </row>
    <row r="10596" spans="1:10" x14ac:dyDescent="0.25">
      <c r="A10596">
        <v>1971</v>
      </c>
      <c r="B10596">
        <v>46</v>
      </c>
      <c r="C10596">
        <v>4.4600000000000004E-3</v>
      </c>
      <c r="D10596">
        <v>4.45E-3</v>
      </c>
      <c r="E10596">
        <v>0.5</v>
      </c>
      <c r="F10596">
        <v>92235</v>
      </c>
      <c r="G10596">
        <v>410</v>
      </c>
      <c r="H10596">
        <v>92030</v>
      </c>
      <c r="I10596">
        <v>2595943</v>
      </c>
      <c r="J10596">
        <v>28.14</v>
      </c>
    </row>
    <row r="10597" spans="1:10" x14ac:dyDescent="0.25">
      <c r="A10597">
        <v>1971</v>
      </c>
      <c r="B10597">
        <v>47</v>
      </c>
      <c r="C10597">
        <v>4.8599999999999997E-3</v>
      </c>
      <c r="D10597">
        <v>4.8500000000000001E-3</v>
      </c>
      <c r="E10597">
        <v>0.5</v>
      </c>
      <c r="F10597">
        <v>91824</v>
      </c>
      <c r="G10597">
        <v>445</v>
      </c>
      <c r="H10597">
        <v>91602</v>
      </c>
      <c r="I10597">
        <v>2503914</v>
      </c>
      <c r="J10597">
        <v>27.27</v>
      </c>
    </row>
    <row r="10598" spans="1:10" x14ac:dyDescent="0.25">
      <c r="A10598">
        <v>1971</v>
      </c>
      <c r="B10598">
        <v>48</v>
      </c>
      <c r="C10598">
        <v>5.0499999999999998E-3</v>
      </c>
      <c r="D10598">
        <v>5.0400000000000002E-3</v>
      </c>
      <c r="E10598">
        <v>0.5</v>
      </c>
      <c r="F10598">
        <v>91379</v>
      </c>
      <c r="G10598">
        <v>460</v>
      </c>
      <c r="H10598">
        <v>91149</v>
      </c>
      <c r="I10598">
        <v>2412312</v>
      </c>
      <c r="J10598">
        <v>26.4</v>
      </c>
    </row>
    <row r="10599" spans="1:10" x14ac:dyDescent="0.25">
      <c r="A10599">
        <v>1971</v>
      </c>
      <c r="B10599">
        <v>49</v>
      </c>
      <c r="C10599">
        <v>6.3699999999999998E-3</v>
      </c>
      <c r="D10599">
        <v>6.3499999999999997E-3</v>
      </c>
      <c r="E10599">
        <v>0.5</v>
      </c>
      <c r="F10599">
        <v>90919</v>
      </c>
      <c r="G10599">
        <v>577</v>
      </c>
      <c r="H10599">
        <v>90630</v>
      </c>
      <c r="I10599">
        <v>2321163</v>
      </c>
      <c r="J10599">
        <v>25.53</v>
      </c>
    </row>
    <row r="10600" spans="1:10" x14ac:dyDescent="0.25">
      <c r="A10600">
        <v>1971</v>
      </c>
      <c r="B10600">
        <v>50</v>
      </c>
      <c r="C10600">
        <v>6.1999999999999998E-3</v>
      </c>
      <c r="D10600">
        <v>6.1799999999999997E-3</v>
      </c>
      <c r="E10600">
        <v>0.5</v>
      </c>
      <c r="F10600">
        <v>90341</v>
      </c>
      <c r="G10600">
        <v>558</v>
      </c>
      <c r="H10600">
        <v>90062</v>
      </c>
      <c r="I10600">
        <v>2230533</v>
      </c>
      <c r="J10600">
        <v>24.69</v>
      </c>
    </row>
    <row r="10601" spans="1:10" x14ac:dyDescent="0.25">
      <c r="A10601">
        <v>1971</v>
      </c>
      <c r="B10601">
        <v>51</v>
      </c>
      <c r="C10601">
        <v>6.6600000000000001E-3</v>
      </c>
      <c r="D10601">
        <v>6.6299999999999996E-3</v>
      </c>
      <c r="E10601">
        <v>0.5</v>
      </c>
      <c r="F10601">
        <v>89783</v>
      </c>
      <c r="G10601">
        <v>596</v>
      </c>
      <c r="H10601">
        <v>89486</v>
      </c>
      <c r="I10601">
        <v>2140471</v>
      </c>
      <c r="J10601">
        <v>23.84</v>
      </c>
    </row>
    <row r="10602" spans="1:10" x14ac:dyDescent="0.25">
      <c r="A10602">
        <v>1971</v>
      </c>
      <c r="B10602">
        <v>52</v>
      </c>
      <c r="C10602">
        <v>7.1399999999999996E-3</v>
      </c>
      <c r="D10602">
        <v>7.1199999999999996E-3</v>
      </c>
      <c r="E10602">
        <v>0.5</v>
      </c>
      <c r="F10602">
        <v>89188</v>
      </c>
      <c r="G10602">
        <v>635</v>
      </c>
      <c r="H10602">
        <v>88871</v>
      </c>
      <c r="I10602">
        <v>2050985</v>
      </c>
      <c r="J10602">
        <v>23</v>
      </c>
    </row>
    <row r="10603" spans="1:10" x14ac:dyDescent="0.25">
      <c r="A10603">
        <v>1971</v>
      </c>
      <c r="B10603">
        <v>53</v>
      </c>
      <c r="C10603">
        <v>8.6899999999999998E-3</v>
      </c>
      <c r="D10603">
        <v>8.6499999999999997E-3</v>
      </c>
      <c r="E10603">
        <v>0.5</v>
      </c>
      <c r="F10603">
        <v>88553</v>
      </c>
      <c r="G10603">
        <v>766</v>
      </c>
      <c r="H10603">
        <v>88170</v>
      </c>
      <c r="I10603">
        <v>1962114</v>
      </c>
      <c r="J10603">
        <v>22.16</v>
      </c>
    </row>
    <row r="10604" spans="1:10" x14ac:dyDescent="0.25">
      <c r="A10604">
        <v>1971</v>
      </c>
      <c r="B10604">
        <v>54</v>
      </c>
      <c r="C10604">
        <v>9.9299999999999996E-3</v>
      </c>
      <c r="D10604">
        <v>9.8799999999999999E-3</v>
      </c>
      <c r="E10604">
        <v>0.5</v>
      </c>
      <c r="F10604">
        <v>87788</v>
      </c>
      <c r="G10604">
        <v>867</v>
      </c>
      <c r="H10604">
        <v>87354</v>
      </c>
      <c r="I10604">
        <v>1873944</v>
      </c>
      <c r="J10604">
        <v>21.35</v>
      </c>
    </row>
    <row r="10605" spans="1:10" x14ac:dyDescent="0.25">
      <c r="A10605">
        <v>1971</v>
      </c>
      <c r="B10605">
        <v>55</v>
      </c>
      <c r="C10605">
        <v>9.9699999999999997E-3</v>
      </c>
      <c r="D10605">
        <v>9.92E-3</v>
      </c>
      <c r="E10605">
        <v>0.5</v>
      </c>
      <c r="F10605">
        <v>86920</v>
      </c>
      <c r="G10605">
        <v>862</v>
      </c>
      <c r="H10605">
        <v>86489</v>
      </c>
      <c r="I10605">
        <v>1786590</v>
      </c>
      <c r="J10605">
        <v>20.55</v>
      </c>
    </row>
    <row r="10606" spans="1:10" x14ac:dyDescent="0.25">
      <c r="A10606">
        <v>1971</v>
      </c>
      <c r="B10606">
        <v>56</v>
      </c>
      <c r="C10606">
        <v>1.064E-2</v>
      </c>
      <c r="D10606">
        <v>1.0580000000000001E-2</v>
      </c>
      <c r="E10606">
        <v>0.5</v>
      </c>
      <c r="F10606">
        <v>86058</v>
      </c>
      <c r="G10606">
        <v>911</v>
      </c>
      <c r="H10606">
        <v>85603</v>
      </c>
      <c r="I10606">
        <v>1700101</v>
      </c>
      <c r="J10606">
        <v>19.760000000000002</v>
      </c>
    </row>
    <row r="10607" spans="1:10" x14ac:dyDescent="0.25">
      <c r="A10607">
        <v>1971</v>
      </c>
      <c r="B10607">
        <v>57</v>
      </c>
      <c r="C10607">
        <v>1.3089999999999999E-2</v>
      </c>
      <c r="D10607">
        <v>1.3010000000000001E-2</v>
      </c>
      <c r="E10607">
        <v>0.5</v>
      </c>
      <c r="F10607">
        <v>85147</v>
      </c>
      <c r="G10607">
        <v>1108</v>
      </c>
      <c r="H10607">
        <v>84594</v>
      </c>
      <c r="I10607">
        <v>1614498</v>
      </c>
      <c r="J10607">
        <v>18.96</v>
      </c>
    </row>
    <row r="10608" spans="1:10" x14ac:dyDescent="0.25">
      <c r="A10608">
        <v>1971</v>
      </c>
      <c r="B10608">
        <v>58</v>
      </c>
      <c r="C10608">
        <v>1.3520000000000001E-2</v>
      </c>
      <c r="D10608">
        <v>1.3429999999999999E-2</v>
      </c>
      <c r="E10608">
        <v>0.5</v>
      </c>
      <c r="F10608">
        <v>84040</v>
      </c>
      <c r="G10608">
        <v>1129</v>
      </c>
      <c r="H10608">
        <v>83475</v>
      </c>
      <c r="I10608">
        <v>1529904</v>
      </c>
      <c r="J10608">
        <v>18.2</v>
      </c>
    </row>
    <row r="10609" spans="1:10" x14ac:dyDescent="0.25">
      <c r="A10609">
        <v>1971</v>
      </c>
      <c r="B10609">
        <v>59</v>
      </c>
      <c r="C10609">
        <v>1.554E-2</v>
      </c>
      <c r="D10609">
        <v>1.542E-2</v>
      </c>
      <c r="E10609">
        <v>0.5</v>
      </c>
      <c r="F10609">
        <v>82911</v>
      </c>
      <c r="G10609">
        <v>1279</v>
      </c>
      <c r="H10609">
        <v>82272</v>
      </c>
      <c r="I10609">
        <v>1446429</v>
      </c>
      <c r="J10609">
        <v>17.45</v>
      </c>
    </row>
    <row r="10610" spans="1:10" x14ac:dyDescent="0.25">
      <c r="A10610">
        <v>1971</v>
      </c>
      <c r="B10610">
        <v>60</v>
      </c>
      <c r="C10610">
        <v>1.6289999999999999E-2</v>
      </c>
      <c r="D10610">
        <v>1.6160000000000001E-2</v>
      </c>
      <c r="E10610">
        <v>0.5</v>
      </c>
      <c r="F10610">
        <v>81633</v>
      </c>
      <c r="G10610">
        <v>1319</v>
      </c>
      <c r="H10610">
        <v>80973</v>
      </c>
      <c r="I10610">
        <v>1364157</v>
      </c>
      <c r="J10610">
        <v>16.71</v>
      </c>
    </row>
    <row r="10611" spans="1:10" x14ac:dyDescent="0.25">
      <c r="A10611">
        <v>1971</v>
      </c>
      <c r="B10611">
        <v>61</v>
      </c>
      <c r="C10611">
        <v>2.0209999999999999E-2</v>
      </c>
      <c r="D10611">
        <v>2.001E-2</v>
      </c>
      <c r="E10611">
        <v>0.5</v>
      </c>
      <c r="F10611">
        <v>80314</v>
      </c>
      <c r="G10611">
        <v>1607</v>
      </c>
      <c r="H10611">
        <v>79510</v>
      </c>
      <c r="I10611">
        <v>1283184</v>
      </c>
      <c r="J10611">
        <v>15.98</v>
      </c>
    </row>
    <row r="10612" spans="1:10" x14ac:dyDescent="0.25">
      <c r="A10612">
        <v>1971</v>
      </c>
      <c r="B10612">
        <v>62</v>
      </c>
      <c r="C10612">
        <v>2.0969999999999999E-2</v>
      </c>
      <c r="D10612">
        <v>2.0760000000000001E-2</v>
      </c>
      <c r="E10612">
        <v>0.5</v>
      </c>
      <c r="F10612">
        <v>78707</v>
      </c>
      <c r="G10612">
        <v>1634</v>
      </c>
      <c r="H10612">
        <v>77890</v>
      </c>
      <c r="I10612">
        <v>1203674</v>
      </c>
      <c r="J10612">
        <v>15.29</v>
      </c>
    </row>
    <row r="10613" spans="1:10" x14ac:dyDescent="0.25">
      <c r="A10613">
        <v>1971</v>
      </c>
      <c r="B10613">
        <v>63</v>
      </c>
      <c r="C10613">
        <v>2.383E-2</v>
      </c>
      <c r="D10613">
        <v>2.3550000000000001E-2</v>
      </c>
      <c r="E10613">
        <v>0.5</v>
      </c>
      <c r="F10613">
        <v>77073</v>
      </c>
      <c r="G10613">
        <v>1815</v>
      </c>
      <c r="H10613">
        <v>76165</v>
      </c>
      <c r="I10613">
        <v>1125784</v>
      </c>
      <c r="J10613">
        <v>14.61</v>
      </c>
    </row>
    <row r="10614" spans="1:10" x14ac:dyDescent="0.25">
      <c r="A10614">
        <v>1971</v>
      </c>
      <c r="B10614">
        <v>64</v>
      </c>
      <c r="C10614">
        <v>2.724E-2</v>
      </c>
      <c r="D10614">
        <v>2.6880000000000001E-2</v>
      </c>
      <c r="E10614">
        <v>0.5</v>
      </c>
      <c r="F10614">
        <v>75257</v>
      </c>
      <c r="G10614">
        <v>2023</v>
      </c>
      <c r="H10614">
        <v>74246</v>
      </c>
      <c r="I10614">
        <v>1049619</v>
      </c>
      <c r="J10614">
        <v>13.95</v>
      </c>
    </row>
    <row r="10615" spans="1:10" x14ac:dyDescent="0.25">
      <c r="A10615">
        <v>1971</v>
      </c>
      <c r="B10615">
        <v>65</v>
      </c>
      <c r="C10615">
        <v>2.8459999999999999E-2</v>
      </c>
      <c r="D10615">
        <v>2.8060000000000002E-2</v>
      </c>
      <c r="E10615">
        <v>0.5</v>
      </c>
      <c r="F10615">
        <v>73235</v>
      </c>
      <c r="G10615">
        <v>2055</v>
      </c>
      <c r="H10615">
        <v>72207</v>
      </c>
      <c r="I10615">
        <v>975373</v>
      </c>
      <c r="J10615">
        <v>13.32</v>
      </c>
    </row>
    <row r="10616" spans="1:10" x14ac:dyDescent="0.25">
      <c r="A10616">
        <v>1971</v>
      </c>
      <c r="B10616">
        <v>66</v>
      </c>
      <c r="C10616">
        <v>3.1989999999999998E-2</v>
      </c>
      <c r="D10616">
        <v>3.1489999999999997E-2</v>
      </c>
      <c r="E10616">
        <v>0.5</v>
      </c>
      <c r="F10616">
        <v>71180</v>
      </c>
      <c r="G10616">
        <v>2241</v>
      </c>
      <c r="H10616">
        <v>70059</v>
      </c>
      <c r="I10616">
        <v>903165</v>
      </c>
      <c r="J10616">
        <v>12.69</v>
      </c>
    </row>
    <row r="10617" spans="1:10" x14ac:dyDescent="0.25">
      <c r="A10617">
        <v>1971</v>
      </c>
      <c r="B10617">
        <v>67</v>
      </c>
      <c r="C10617">
        <v>3.4619999999999998E-2</v>
      </c>
      <c r="D10617">
        <v>3.4029999999999998E-2</v>
      </c>
      <c r="E10617">
        <v>0.5</v>
      </c>
      <c r="F10617">
        <v>68939</v>
      </c>
      <c r="G10617">
        <v>2346</v>
      </c>
      <c r="H10617">
        <v>67766</v>
      </c>
      <c r="I10617">
        <v>833106</v>
      </c>
      <c r="J10617">
        <v>12.08</v>
      </c>
    </row>
    <row r="10618" spans="1:10" x14ac:dyDescent="0.25">
      <c r="A10618">
        <v>1971</v>
      </c>
      <c r="B10618">
        <v>68</v>
      </c>
      <c r="C10618">
        <v>3.7339999999999998E-2</v>
      </c>
      <c r="D10618">
        <v>3.6659999999999998E-2</v>
      </c>
      <c r="E10618">
        <v>0.5</v>
      </c>
      <c r="F10618">
        <v>66593</v>
      </c>
      <c r="G10618">
        <v>2441</v>
      </c>
      <c r="H10618">
        <v>65372</v>
      </c>
      <c r="I10618">
        <v>765340</v>
      </c>
      <c r="J10618">
        <v>11.49</v>
      </c>
    </row>
    <row r="10619" spans="1:10" x14ac:dyDescent="0.25">
      <c r="A10619">
        <v>1971</v>
      </c>
      <c r="B10619">
        <v>69</v>
      </c>
      <c r="C10619">
        <v>4.2729999999999997E-2</v>
      </c>
      <c r="D10619">
        <v>4.1840000000000002E-2</v>
      </c>
      <c r="E10619">
        <v>0.5</v>
      </c>
      <c r="F10619">
        <v>64152</v>
      </c>
      <c r="G10619">
        <v>2684</v>
      </c>
      <c r="H10619">
        <v>62810</v>
      </c>
      <c r="I10619">
        <v>699968</v>
      </c>
      <c r="J10619">
        <v>10.91</v>
      </c>
    </row>
    <row r="10620" spans="1:10" x14ac:dyDescent="0.25">
      <c r="A10620">
        <v>1971</v>
      </c>
      <c r="B10620">
        <v>70</v>
      </c>
      <c r="C10620">
        <v>4.4299999999999999E-2</v>
      </c>
      <c r="D10620">
        <v>4.3339999999999997E-2</v>
      </c>
      <c r="E10620">
        <v>0.5</v>
      </c>
      <c r="F10620">
        <v>61468</v>
      </c>
      <c r="G10620">
        <v>2664</v>
      </c>
      <c r="H10620">
        <v>60136</v>
      </c>
      <c r="I10620">
        <v>637158</v>
      </c>
      <c r="J10620">
        <v>10.37</v>
      </c>
    </row>
    <row r="10621" spans="1:10" x14ac:dyDescent="0.25">
      <c r="A10621">
        <v>1971</v>
      </c>
      <c r="B10621">
        <v>71</v>
      </c>
      <c r="C10621">
        <v>4.8730000000000002E-2</v>
      </c>
      <c r="D10621">
        <v>4.7570000000000001E-2</v>
      </c>
      <c r="E10621">
        <v>0.5</v>
      </c>
      <c r="F10621">
        <v>58804</v>
      </c>
      <c r="G10621">
        <v>2797</v>
      </c>
      <c r="H10621">
        <v>57405</v>
      </c>
      <c r="I10621">
        <v>577022</v>
      </c>
      <c r="J10621">
        <v>9.81</v>
      </c>
    </row>
    <row r="10622" spans="1:10" x14ac:dyDescent="0.25">
      <c r="A10622">
        <v>1971</v>
      </c>
      <c r="B10622">
        <v>72</v>
      </c>
      <c r="C10622">
        <v>5.6149999999999999E-2</v>
      </c>
      <c r="D10622">
        <v>5.4620000000000002E-2</v>
      </c>
      <c r="E10622">
        <v>0.5</v>
      </c>
      <c r="F10622">
        <v>56006</v>
      </c>
      <c r="G10622">
        <v>3059</v>
      </c>
      <c r="H10622">
        <v>54477</v>
      </c>
      <c r="I10622">
        <v>519617</v>
      </c>
      <c r="J10622">
        <v>9.2799999999999994</v>
      </c>
    </row>
    <row r="10623" spans="1:10" x14ac:dyDescent="0.25">
      <c r="A10623">
        <v>1971</v>
      </c>
      <c r="B10623">
        <v>73</v>
      </c>
      <c r="C10623">
        <v>5.926E-2</v>
      </c>
      <c r="D10623">
        <v>5.7549999999999997E-2</v>
      </c>
      <c r="E10623">
        <v>0.5</v>
      </c>
      <c r="F10623">
        <v>52948</v>
      </c>
      <c r="G10623">
        <v>3047</v>
      </c>
      <c r="H10623">
        <v>51424</v>
      </c>
      <c r="I10623">
        <v>465140</v>
      </c>
      <c r="J10623">
        <v>8.7799999999999994</v>
      </c>
    </row>
    <row r="10624" spans="1:10" x14ac:dyDescent="0.25">
      <c r="A10624">
        <v>1971</v>
      </c>
      <c r="B10624">
        <v>74</v>
      </c>
      <c r="C10624">
        <v>6.4729999999999996E-2</v>
      </c>
      <c r="D10624">
        <v>6.2700000000000006E-2</v>
      </c>
      <c r="E10624">
        <v>0.5</v>
      </c>
      <c r="F10624">
        <v>49900</v>
      </c>
      <c r="G10624">
        <v>3129</v>
      </c>
      <c r="H10624">
        <v>48336</v>
      </c>
      <c r="I10624">
        <v>413716</v>
      </c>
      <c r="J10624">
        <v>8.2899999999999991</v>
      </c>
    </row>
    <row r="10625" spans="1:10" x14ac:dyDescent="0.25">
      <c r="A10625">
        <v>1971</v>
      </c>
      <c r="B10625">
        <v>75</v>
      </c>
      <c r="C10625">
        <v>6.9519999999999998E-2</v>
      </c>
      <c r="D10625">
        <v>6.719E-2</v>
      </c>
      <c r="E10625">
        <v>0.5</v>
      </c>
      <c r="F10625">
        <v>46771</v>
      </c>
      <c r="G10625">
        <v>3143</v>
      </c>
      <c r="H10625">
        <v>45200</v>
      </c>
      <c r="I10625">
        <v>365381</v>
      </c>
      <c r="J10625">
        <v>7.81</v>
      </c>
    </row>
    <row r="10626" spans="1:10" x14ac:dyDescent="0.25">
      <c r="A10626">
        <v>1971</v>
      </c>
      <c r="B10626">
        <v>76</v>
      </c>
      <c r="C10626">
        <v>7.8759999999999997E-2</v>
      </c>
      <c r="D10626">
        <v>7.578E-2</v>
      </c>
      <c r="E10626">
        <v>0.5</v>
      </c>
      <c r="F10626">
        <v>43629</v>
      </c>
      <c r="G10626">
        <v>3306</v>
      </c>
      <c r="H10626">
        <v>41976</v>
      </c>
      <c r="I10626">
        <v>320181</v>
      </c>
      <c r="J10626">
        <v>7.34</v>
      </c>
    </row>
    <row r="10627" spans="1:10" x14ac:dyDescent="0.25">
      <c r="A10627">
        <v>1971</v>
      </c>
      <c r="B10627">
        <v>77</v>
      </c>
      <c r="C10627">
        <v>8.5809999999999997E-2</v>
      </c>
      <c r="D10627">
        <v>8.2280000000000006E-2</v>
      </c>
      <c r="E10627">
        <v>0.5</v>
      </c>
      <c r="F10627">
        <v>40323</v>
      </c>
      <c r="G10627">
        <v>3318</v>
      </c>
      <c r="H10627">
        <v>38664</v>
      </c>
      <c r="I10627">
        <v>278205</v>
      </c>
      <c r="J10627">
        <v>6.9</v>
      </c>
    </row>
    <row r="10628" spans="1:10" x14ac:dyDescent="0.25">
      <c r="A10628">
        <v>1971</v>
      </c>
      <c r="B10628">
        <v>78</v>
      </c>
      <c r="C10628">
        <v>0.10165</v>
      </c>
      <c r="D10628">
        <v>9.6740000000000007E-2</v>
      </c>
      <c r="E10628">
        <v>0.5</v>
      </c>
      <c r="F10628">
        <v>37005</v>
      </c>
      <c r="G10628">
        <v>3580</v>
      </c>
      <c r="H10628">
        <v>35215</v>
      </c>
      <c r="I10628">
        <v>239541</v>
      </c>
      <c r="J10628">
        <v>6.47</v>
      </c>
    </row>
    <row r="10629" spans="1:10" x14ac:dyDescent="0.25">
      <c r="A10629">
        <v>1971</v>
      </c>
      <c r="B10629">
        <v>79</v>
      </c>
      <c r="C10629">
        <v>0.10552</v>
      </c>
      <c r="D10629">
        <v>0.10024</v>
      </c>
      <c r="E10629">
        <v>0.5</v>
      </c>
      <c r="F10629">
        <v>33425</v>
      </c>
      <c r="G10629">
        <v>3350</v>
      </c>
      <c r="H10629">
        <v>31750</v>
      </c>
      <c r="I10629">
        <v>204326</v>
      </c>
      <c r="J10629">
        <v>6.11</v>
      </c>
    </row>
    <row r="10630" spans="1:10" x14ac:dyDescent="0.25">
      <c r="A10630">
        <v>1971</v>
      </c>
      <c r="B10630">
        <v>80</v>
      </c>
      <c r="C10630">
        <v>0.11882</v>
      </c>
      <c r="D10630">
        <v>0.11216</v>
      </c>
      <c r="E10630">
        <v>0.5</v>
      </c>
      <c r="F10630">
        <v>30075</v>
      </c>
      <c r="G10630">
        <v>3373</v>
      </c>
      <c r="H10630">
        <v>28388</v>
      </c>
      <c r="I10630">
        <v>172577</v>
      </c>
      <c r="J10630">
        <v>5.74</v>
      </c>
    </row>
    <row r="10631" spans="1:10" x14ac:dyDescent="0.25">
      <c r="A10631">
        <v>1971</v>
      </c>
      <c r="B10631">
        <v>81</v>
      </c>
      <c r="C10631">
        <v>0.12786</v>
      </c>
      <c r="D10631">
        <v>0.12018</v>
      </c>
      <c r="E10631">
        <v>0.5</v>
      </c>
      <c r="F10631">
        <v>26702</v>
      </c>
      <c r="G10631">
        <v>3209</v>
      </c>
      <c r="H10631">
        <v>25097</v>
      </c>
      <c r="I10631">
        <v>144188</v>
      </c>
      <c r="J10631">
        <v>5.4</v>
      </c>
    </row>
    <row r="10632" spans="1:10" x14ac:dyDescent="0.25">
      <c r="A10632">
        <v>1971</v>
      </c>
      <c r="B10632">
        <v>82</v>
      </c>
      <c r="C10632">
        <v>0.14101</v>
      </c>
      <c r="D10632">
        <v>0.13172</v>
      </c>
      <c r="E10632">
        <v>0.5</v>
      </c>
      <c r="F10632">
        <v>23493</v>
      </c>
      <c r="G10632">
        <v>3094</v>
      </c>
      <c r="H10632">
        <v>21945</v>
      </c>
      <c r="I10632">
        <v>119091</v>
      </c>
      <c r="J10632">
        <v>5.07</v>
      </c>
    </row>
    <row r="10633" spans="1:10" x14ac:dyDescent="0.25">
      <c r="A10633">
        <v>1971</v>
      </c>
      <c r="B10633">
        <v>83</v>
      </c>
      <c r="C10633">
        <v>0.15014</v>
      </c>
      <c r="D10633">
        <v>0.13966000000000001</v>
      </c>
      <c r="E10633">
        <v>0.5</v>
      </c>
      <c r="F10633">
        <v>20398</v>
      </c>
      <c r="G10633">
        <v>2849</v>
      </c>
      <c r="H10633">
        <v>18974</v>
      </c>
      <c r="I10633">
        <v>97146</v>
      </c>
      <c r="J10633">
        <v>4.76</v>
      </c>
    </row>
    <row r="10634" spans="1:10" x14ac:dyDescent="0.25">
      <c r="A10634">
        <v>1971</v>
      </c>
      <c r="B10634">
        <v>84</v>
      </c>
      <c r="C10634">
        <v>0.17654</v>
      </c>
      <c r="D10634">
        <v>0.16222</v>
      </c>
      <c r="E10634">
        <v>0.5</v>
      </c>
      <c r="F10634">
        <v>17549</v>
      </c>
      <c r="G10634">
        <v>2847</v>
      </c>
      <c r="H10634">
        <v>16126</v>
      </c>
      <c r="I10634">
        <v>78172</v>
      </c>
      <c r="J10634">
        <v>4.45</v>
      </c>
    </row>
    <row r="10635" spans="1:10" x14ac:dyDescent="0.25">
      <c r="A10635">
        <v>1971</v>
      </c>
      <c r="B10635">
        <v>85</v>
      </c>
      <c r="C10635">
        <v>0.17946999999999999</v>
      </c>
      <c r="D10635">
        <v>0.16469</v>
      </c>
      <c r="E10635">
        <v>0.5</v>
      </c>
      <c r="F10635">
        <v>14702</v>
      </c>
      <c r="G10635">
        <v>2421</v>
      </c>
      <c r="H10635">
        <v>13492</v>
      </c>
      <c r="I10635">
        <v>62046</v>
      </c>
      <c r="J10635">
        <v>4.22</v>
      </c>
    </row>
    <row r="10636" spans="1:10" x14ac:dyDescent="0.25">
      <c r="A10636">
        <v>1971</v>
      </c>
      <c r="B10636">
        <v>86</v>
      </c>
      <c r="C10636">
        <v>0.20105000000000001</v>
      </c>
      <c r="D10636">
        <v>0.18268999999999999</v>
      </c>
      <c r="E10636">
        <v>0.5</v>
      </c>
      <c r="F10636">
        <v>12281</v>
      </c>
      <c r="G10636">
        <v>2244</v>
      </c>
      <c r="H10636">
        <v>11159</v>
      </c>
      <c r="I10636">
        <v>48555</v>
      </c>
      <c r="J10636">
        <v>3.95</v>
      </c>
    </row>
    <row r="10637" spans="1:10" x14ac:dyDescent="0.25">
      <c r="A10637">
        <v>1971</v>
      </c>
      <c r="B10637">
        <v>87</v>
      </c>
      <c r="C10637">
        <v>0.23476</v>
      </c>
      <c r="D10637">
        <v>0.21010000000000001</v>
      </c>
      <c r="E10637">
        <v>0.5</v>
      </c>
      <c r="F10637">
        <v>10038</v>
      </c>
      <c r="G10637">
        <v>2109</v>
      </c>
      <c r="H10637">
        <v>8983</v>
      </c>
      <c r="I10637">
        <v>37395</v>
      </c>
      <c r="J10637">
        <v>3.73</v>
      </c>
    </row>
    <row r="10638" spans="1:10" x14ac:dyDescent="0.25">
      <c r="A10638">
        <v>1971</v>
      </c>
      <c r="B10638">
        <v>88</v>
      </c>
      <c r="C10638">
        <v>0.22789000000000001</v>
      </c>
      <c r="D10638">
        <v>0.20458000000000001</v>
      </c>
      <c r="E10638">
        <v>0.5</v>
      </c>
      <c r="F10638">
        <v>7929</v>
      </c>
      <c r="G10638">
        <v>1622</v>
      </c>
      <c r="H10638">
        <v>7118</v>
      </c>
      <c r="I10638">
        <v>28412</v>
      </c>
      <c r="J10638">
        <v>3.58</v>
      </c>
    </row>
    <row r="10639" spans="1:10" x14ac:dyDescent="0.25">
      <c r="A10639">
        <v>1971</v>
      </c>
      <c r="B10639">
        <v>89</v>
      </c>
      <c r="C10639">
        <v>0.22561</v>
      </c>
      <c r="D10639">
        <v>0.20274</v>
      </c>
      <c r="E10639">
        <v>0.5</v>
      </c>
      <c r="F10639">
        <v>6307</v>
      </c>
      <c r="G10639">
        <v>1279</v>
      </c>
      <c r="H10639">
        <v>5667</v>
      </c>
      <c r="I10639">
        <v>21294</v>
      </c>
      <c r="J10639">
        <v>3.38</v>
      </c>
    </row>
    <row r="10640" spans="1:10" x14ac:dyDescent="0.25">
      <c r="A10640">
        <v>1971</v>
      </c>
      <c r="B10640">
        <v>90</v>
      </c>
      <c r="C10640">
        <v>0.27977000000000002</v>
      </c>
      <c r="D10640">
        <v>0.24543999999999999</v>
      </c>
      <c r="E10640">
        <v>0.5</v>
      </c>
      <c r="F10640">
        <v>5028</v>
      </c>
      <c r="G10640">
        <v>1234</v>
      </c>
      <c r="H10640">
        <v>4411</v>
      </c>
      <c r="I10640">
        <v>15627</v>
      </c>
      <c r="J10640">
        <v>3.11</v>
      </c>
    </row>
    <row r="10641" spans="1:10" x14ac:dyDescent="0.25">
      <c r="A10641">
        <v>1971</v>
      </c>
      <c r="B10641">
        <v>91</v>
      </c>
      <c r="C10641">
        <v>0.27474999999999999</v>
      </c>
      <c r="D10641">
        <v>0.24156</v>
      </c>
      <c r="E10641">
        <v>0.5</v>
      </c>
      <c r="F10641">
        <v>3794</v>
      </c>
      <c r="G10641">
        <v>916</v>
      </c>
      <c r="H10641">
        <v>3336</v>
      </c>
      <c r="I10641">
        <v>11216</v>
      </c>
      <c r="J10641">
        <v>2.96</v>
      </c>
    </row>
    <row r="10642" spans="1:10" x14ac:dyDescent="0.25">
      <c r="A10642">
        <v>1971</v>
      </c>
      <c r="B10642">
        <v>92</v>
      </c>
      <c r="C10642">
        <v>0.30621999999999999</v>
      </c>
      <c r="D10642">
        <v>0.26556000000000002</v>
      </c>
      <c r="E10642">
        <v>0.5</v>
      </c>
      <c r="F10642">
        <v>2877</v>
      </c>
      <c r="G10642">
        <v>764</v>
      </c>
      <c r="H10642">
        <v>2495</v>
      </c>
      <c r="I10642">
        <v>7880</v>
      </c>
      <c r="J10642">
        <v>2.74</v>
      </c>
    </row>
    <row r="10643" spans="1:10" x14ac:dyDescent="0.25">
      <c r="A10643">
        <v>1971</v>
      </c>
      <c r="B10643">
        <v>93</v>
      </c>
      <c r="C10643">
        <v>0.36221999999999999</v>
      </c>
      <c r="D10643">
        <v>0.30668000000000001</v>
      </c>
      <c r="E10643">
        <v>0.5</v>
      </c>
      <c r="F10643">
        <v>2113</v>
      </c>
      <c r="G10643">
        <v>648</v>
      </c>
      <c r="H10643">
        <v>1789</v>
      </c>
      <c r="I10643">
        <v>5385</v>
      </c>
      <c r="J10643">
        <v>2.5499999999999998</v>
      </c>
    </row>
    <row r="10644" spans="1:10" x14ac:dyDescent="0.25">
      <c r="A10644">
        <v>1971</v>
      </c>
      <c r="B10644">
        <v>94</v>
      </c>
      <c r="C10644">
        <v>0.36458000000000002</v>
      </c>
      <c r="D10644">
        <v>0.30836999999999998</v>
      </c>
      <c r="E10644">
        <v>0.5</v>
      </c>
      <c r="F10644">
        <v>1465</v>
      </c>
      <c r="G10644">
        <v>452</v>
      </c>
      <c r="H10644">
        <v>1239</v>
      </c>
      <c r="I10644">
        <v>3596</v>
      </c>
      <c r="J10644">
        <v>2.4500000000000002</v>
      </c>
    </row>
    <row r="10645" spans="1:10" x14ac:dyDescent="0.25">
      <c r="A10645">
        <v>1971</v>
      </c>
      <c r="B10645">
        <v>95</v>
      </c>
      <c r="C10645">
        <v>0.38904</v>
      </c>
      <c r="D10645">
        <v>0.32568000000000003</v>
      </c>
      <c r="E10645">
        <v>0.5</v>
      </c>
      <c r="F10645">
        <v>1013</v>
      </c>
      <c r="G10645">
        <v>330</v>
      </c>
      <c r="H10645">
        <v>848</v>
      </c>
      <c r="I10645">
        <v>2356</v>
      </c>
      <c r="J10645">
        <v>2.33</v>
      </c>
    </row>
    <row r="10646" spans="1:10" x14ac:dyDescent="0.25">
      <c r="A10646">
        <v>1971</v>
      </c>
      <c r="B10646">
        <v>96</v>
      </c>
      <c r="C10646">
        <v>0.41405999999999998</v>
      </c>
      <c r="D10646">
        <v>0.34304000000000001</v>
      </c>
      <c r="E10646">
        <v>0.5</v>
      </c>
      <c r="F10646">
        <v>683</v>
      </c>
      <c r="G10646">
        <v>234</v>
      </c>
      <c r="H10646">
        <v>566</v>
      </c>
      <c r="I10646">
        <v>1508</v>
      </c>
      <c r="J10646">
        <v>2.21</v>
      </c>
    </row>
    <row r="10647" spans="1:10" x14ac:dyDescent="0.25">
      <c r="A10647">
        <v>1971</v>
      </c>
      <c r="B10647">
        <v>97</v>
      </c>
      <c r="C10647">
        <v>0.43953999999999999</v>
      </c>
      <c r="D10647">
        <v>0.36035</v>
      </c>
      <c r="E10647">
        <v>0.5</v>
      </c>
      <c r="F10647">
        <v>449</v>
      </c>
      <c r="G10647">
        <v>162</v>
      </c>
      <c r="H10647">
        <v>368</v>
      </c>
      <c r="I10647">
        <v>942</v>
      </c>
      <c r="J10647">
        <v>2.1</v>
      </c>
    </row>
    <row r="10648" spans="1:10" x14ac:dyDescent="0.25">
      <c r="A10648">
        <v>1971</v>
      </c>
      <c r="B10648">
        <v>98</v>
      </c>
      <c r="C10648">
        <v>0.46534999999999999</v>
      </c>
      <c r="D10648">
        <v>0.37751000000000001</v>
      </c>
      <c r="E10648">
        <v>0.5</v>
      </c>
      <c r="F10648">
        <v>287</v>
      </c>
      <c r="G10648">
        <v>108</v>
      </c>
      <c r="H10648">
        <v>233</v>
      </c>
      <c r="I10648">
        <v>574</v>
      </c>
      <c r="J10648">
        <v>2</v>
      </c>
    </row>
    <row r="10649" spans="1:10" x14ac:dyDescent="0.25">
      <c r="A10649">
        <v>1971</v>
      </c>
      <c r="B10649">
        <v>99</v>
      </c>
      <c r="C10649">
        <v>0.49134</v>
      </c>
      <c r="D10649">
        <v>0.39444000000000001</v>
      </c>
      <c r="E10649">
        <v>0.5</v>
      </c>
      <c r="F10649">
        <v>179</v>
      </c>
      <c r="G10649">
        <v>71</v>
      </c>
      <c r="H10649">
        <v>144</v>
      </c>
      <c r="I10649">
        <v>341</v>
      </c>
      <c r="J10649">
        <v>1.91</v>
      </c>
    </row>
    <row r="10650" spans="1:10" x14ac:dyDescent="0.25">
      <c r="A10650">
        <v>1971</v>
      </c>
      <c r="B10650">
        <v>100</v>
      </c>
      <c r="C10650">
        <v>0.51737</v>
      </c>
      <c r="D10650">
        <v>0.41104000000000002</v>
      </c>
      <c r="E10650">
        <v>0.5</v>
      </c>
      <c r="F10650">
        <v>108</v>
      </c>
      <c r="G10650">
        <v>44</v>
      </c>
      <c r="H10650">
        <v>86</v>
      </c>
      <c r="I10650">
        <v>197</v>
      </c>
      <c r="J10650">
        <v>1.82</v>
      </c>
    </row>
    <row r="10651" spans="1:10" x14ac:dyDescent="0.25">
      <c r="A10651">
        <v>1971</v>
      </c>
      <c r="B10651">
        <v>101</v>
      </c>
      <c r="C10651">
        <v>0.54330999999999996</v>
      </c>
      <c r="D10651">
        <v>0.42725000000000002</v>
      </c>
      <c r="E10651">
        <v>0.5</v>
      </c>
      <c r="F10651">
        <v>64</v>
      </c>
      <c r="G10651">
        <v>27</v>
      </c>
      <c r="H10651">
        <v>50</v>
      </c>
      <c r="I10651">
        <v>111</v>
      </c>
      <c r="J10651">
        <v>1.75</v>
      </c>
    </row>
    <row r="10652" spans="1:10" x14ac:dyDescent="0.25">
      <c r="A10652">
        <v>1971</v>
      </c>
      <c r="B10652">
        <v>102</v>
      </c>
      <c r="C10652">
        <v>0.56901999999999997</v>
      </c>
      <c r="D10652">
        <v>0.44298999999999999</v>
      </c>
      <c r="E10652">
        <v>0.5</v>
      </c>
      <c r="F10652">
        <v>37</v>
      </c>
      <c r="G10652">
        <v>16</v>
      </c>
      <c r="H10652">
        <v>28</v>
      </c>
      <c r="I10652">
        <v>61</v>
      </c>
      <c r="J10652">
        <v>1.68</v>
      </c>
    </row>
    <row r="10653" spans="1:10" x14ac:dyDescent="0.25">
      <c r="A10653">
        <v>1971</v>
      </c>
      <c r="B10653">
        <v>103</v>
      </c>
      <c r="C10653">
        <v>0.59436999999999995</v>
      </c>
      <c r="D10653">
        <v>0.4582</v>
      </c>
      <c r="E10653">
        <v>0.5</v>
      </c>
      <c r="F10653">
        <v>20</v>
      </c>
      <c r="G10653">
        <v>9</v>
      </c>
      <c r="H10653">
        <v>16</v>
      </c>
      <c r="I10653">
        <v>33</v>
      </c>
      <c r="J10653">
        <v>1.61</v>
      </c>
    </row>
    <row r="10654" spans="1:10" x14ac:dyDescent="0.25">
      <c r="A10654">
        <v>1971</v>
      </c>
      <c r="B10654">
        <v>104</v>
      </c>
      <c r="C10654">
        <v>0.61921999999999999</v>
      </c>
      <c r="D10654">
        <v>0.47282999999999997</v>
      </c>
      <c r="E10654">
        <v>0.5</v>
      </c>
      <c r="F10654">
        <v>11</v>
      </c>
      <c r="G10654">
        <v>5</v>
      </c>
      <c r="H10654">
        <v>8</v>
      </c>
      <c r="I10654">
        <v>17</v>
      </c>
      <c r="J10654">
        <v>1.56</v>
      </c>
    </row>
    <row r="10655" spans="1:10" x14ac:dyDescent="0.25">
      <c r="A10655">
        <v>1971</v>
      </c>
      <c r="B10655">
        <v>105</v>
      </c>
      <c r="C10655">
        <v>0.64346000000000003</v>
      </c>
      <c r="D10655">
        <v>0.48682999999999998</v>
      </c>
      <c r="E10655">
        <v>0.5</v>
      </c>
      <c r="F10655">
        <v>6</v>
      </c>
      <c r="G10655">
        <v>3</v>
      </c>
      <c r="H10655">
        <v>4</v>
      </c>
      <c r="I10655">
        <v>9</v>
      </c>
      <c r="J10655">
        <v>1.5</v>
      </c>
    </row>
    <row r="10656" spans="1:10" x14ac:dyDescent="0.25">
      <c r="A10656">
        <v>1971</v>
      </c>
      <c r="B10656">
        <v>106</v>
      </c>
      <c r="C10656">
        <v>0.66698000000000002</v>
      </c>
      <c r="D10656">
        <v>0.50017999999999996</v>
      </c>
      <c r="E10656">
        <v>0.5</v>
      </c>
      <c r="F10656">
        <v>3</v>
      </c>
      <c r="G10656">
        <v>1</v>
      </c>
      <c r="H10656">
        <v>2</v>
      </c>
      <c r="I10656">
        <v>4</v>
      </c>
      <c r="J10656">
        <v>1.46</v>
      </c>
    </row>
    <row r="10657" spans="1:10" x14ac:dyDescent="0.25">
      <c r="A10657">
        <v>1971</v>
      </c>
      <c r="B10657">
        <v>107</v>
      </c>
      <c r="C10657">
        <v>0.68971000000000005</v>
      </c>
      <c r="D10657">
        <v>0.51285000000000003</v>
      </c>
      <c r="E10657">
        <v>0.5</v>
      </c>
      <c r="F10657">
        <v>1</v>
      </c>
      <c r="G10657">
        <v>1</v>
      </c>
      <c r="H10657">
        <v>1</v>
      </c>
      <c r="I10657">
        <v>2</v>
      </c>
      <c r="J10657">
        <v>1.42</v>
      </c>
    </row>
    <row r="10658" spans="1:10" x14ac:dyDescent="0.25">
      <c r="A10658">
        <v>1971</v>
      </c>
      <c r="B10658">
        <v>108</v>
      </c>
      <c r="C10658">
        <v>0.71155000000000002</v>
      </c>
      <c r="D10658">
        <v>0.52483000000000002</v>
      </c>
      <c r="E10658">
        <v>0.5</v>
      </c>
      <c r="F10658">
        <v>1</v>
      </c>
      <c r="G10658">
        <v>0</v>
      </c>
      <c r="H10658">
        <v>1</v>
      </c>
      <c r="I10658">
        <v>1</v>
      </c>
      <c r="J10658">
        <v>1.38</v>
      </c>
    </row>
    <row r="10659" spans="1:10" x14ac:dyDescent="0.25">
      <c r="A10659">
        <v>1971</v>
      </c>
      <c r="B10659">
        <v>109</v>
      </c>
      <c r="C10659">
        <v>0.73245000000000005</v>
      </c>
      <c r="D10659">
        <v>0.53610999999999998</v>
      </c>
      <c r="E10659">
        <v>0.5</v>
      </c>
      <c r="F10659">
        <v>0</v>
      </c>
      <c r="G10659">
        <v>0</v>
      </c>
      <c r="H10659">
        <v>0</v>
      </c>
      <c r="I10659">
        <v>0</v>
      </c>
      <c r="J10659">
        <v>1.35</v>
      </c>
    </row>
    <row r="10660" spans="1:10" x14ac:dyDescent="0.25">
      <c r="A10660">
        <v>1971</v>
      </c>
      <c r="B10660" t="s">
        <v>25</v>
      </c>
      <c r="C10660">
        <v>0.75236999999999998</v>
      </c>
      <c r="D10660">
        <v>1</v>
      </c>
      <c r="E10660">
        <v>1.33</v>
      </c>
      <c r="F10660">
        <v>0</v>
      </c>
      <c r="G10660">
        <v>0</v>
      </c>
      <c r="H10660">
        <v>0</v>
      </c>
      <c r="I10660">
        <v>0</v>
      </c>
      <c r="J10660">
        <v>1.33</v>
      </c>
    </row>
    <row r="10661" spans="1:10" x14ac:dyDescent="0.25">
      <c r="A10661">
        <v>1972</v>
      </c>
      <c r="B10661">
        <v>0</v>
      </c>
      <c r="C10661">
        <v>1.5140000000000001E-2</v>
      </c>
      <c r="D10661">
        <v>1.494E-2</v>
      </c>
      <c r="E10661">
        <v>0.12</v>
      </c>
      <c r="F10661">
        <v>100000</v>
      </c>
      <c r="G10661">
        <v>1494</v>
      </c>
      <c r="H10661">
        <v>98684</v>
      </c>
      <c r="I10661">
        <v>7062583</v>
      </c>
      <c r="J10661">
        <v>70.63</v>
      </c>
    </row>
    <row r="10662" spans="1:10" x14ac:dyDescent="0.25">
      <c r="A10662">
        <v>1972</v>
      </c>
      <c r="B10662">
        <v>1</v>
      </c>
      <c r="C10662">
        <v>1.4E-3</v>
      </c>
      <c r="D10662">
        <v>1.4E-3</v>
      </c>
      <c r="E10662">
        <v>0.5</v>
      </c>
      <c r="F10662">
        <v>98506</v>
      </c>
      <c r="G10662">
        <v>138</v>
      </c>
      <c r="H10662">
        <v>98437</v>
      </c>
      <c r="I10662">
        <v>6963899</v>
      </c>
      <c r="J10662">
        <v>70.7</v>
      </c>
    </row>
    <row r="10663" spans="1:10" x14ac:dyDescent="0.25">
      <c r="A10663">
        <v>1972</v>
      </c>
      <c r="B10663">
        <v>2</v>
      </c>
      <c r="C10663">
        <v>9.2000000000000003E-4</v>
      </c>
      <c r="D10663">
        <v>9.2000000000000003E-4</v>
      </c>
      <c r="E10663">
        <v>0.5</v>
      </c>
      <c r="F10663">
        <v>98368</v>
      </c>
      <c r="G10663">
        <v>91</v>
      </c>
      <c r="H10663">
        <v>98323</v>
      </c>
      <c r="I10663">
        <v>6865461</v>
      </c>
      <c r="J10663">
        <v>69.790000000000006</v>
      </c>
    </row>
    <row r="10664" spans="1:10" x14ac:dyDescent="0.25">
      <c r="A10664">
        <v>1972</v>
      </c>
      <c r="B10664">
        <v>3</v>
      </c>
      <c r="C10664">
        <v>8.5999999999999998E-4</v>
      </c>
      <c r="D10664">
        <v>8.5999999999999998E-4</v>
      </c>
      <c r="E10664">
        <v>0.5</v>
      </c>
      <c r="F10664">
        <v>98278</v>
      </c>
      <c r="G10664">
        <v>84</v>
      </c>
      <c r="H10664">
        <v>98236</v>
      </c>
      <c r="I10664">
        <v>6767138</v>
      </c>
      <c r="J10664">
        <v>68.86</v>
      </c>
    </row>
    <row r="10665" spans="1:10" x14ac:dyDescent="0.25">
      <c r="A10665">
        <v>1972</v>
      </c>
      <c r="B10665">
        <v>4</v>
      </c>
      <c r="C10665">
        <v>8.5999999999999998E-4</v>
      </c>
      <c r="D10665">
        <v>8.5999999999999998E-4</v>
      </c>
      <c r="E10665">
        <v>0.5</v>
      </c>
      <c r="F10665">
        <v>98194</v>
      </c>
      <c r="G10665">
        <v>84</v>
      </c>
      <c r="H10665">
        <v>98151</v>
      </c>
      <c r="I10665">
        <v>6668903</v>
      </c>
      <c r="J10665">
        <v>67.92</v>
      </c>
    </row>
    <row r="10666" spans="1:10" x14ac:dyDescent="0.25">
      <c r="A10666">
        <v>1972</v>
      </c>
      <c r="B10666">
        <v>5</v>
      </c>
      <c r="C10666">
        <v>6.4999999999999997E-4</v>
      </c>
      <c r="D10666">
        <v>6.4999999999999997E-4</v>
      </c>
      <c r="E10666">
        <v>0.5</v>
      </c>
      <c r="F10666">
        <v>98109</v>
      </c>
      <c r="G10666">
        <v>64</v>
      </c>
      <c r="H10666">
        <v>98077</v>
      </c>
      <c r="I10666">
        <v>6570751</v>
      </c>
      <c r="J10666">
        <v>66.97</v>
      </c>
    </row>
    <row r="10667" spans="1:10" x14ac:dyDescent="0.25">
      <c r="A10667">
        <v>1972</v>
      </c>
      <c r="B10667">
        <v>6</v>
      </c>
      <c r="C10667">
        <v>6.4000000000000005E-4</v>
      </c>
      <c r="D10667">
        <v>6.4000000000000005E-4</v>
      </c>
      <c r="E10667">
        <v>0.5</v>
      </c>
      <c r="F10667">
        <v>98045</v>
      </c>
      <c r="G10667">
        <v>62</v>
      </c>
      <c r="H10667">
        <v>98014</v>
      </c>
      <c r="I10667">
        <v>6472674</v>
      </c>
      <c r="J10667">
        <v>66.02</v>
      </c>
    </row>
    <row r="10668" spans="1:10" x14ac:dyDescent="0.25">
      <c r="A10668">
        <v>1972</v>
      </c>
      <c r="B10668">
        <v>7</v>
      </c>
      <c r="C10668">
        <v>5.9000000000000003E-4</v>
      </c>
      <c r="D10668">
        <v>5.9000000000000003E-4</v>
      </c>
      <c r="E10668">
        <v>0.5</v>
      </c>
      <c r="F10668">
        <v>97983</v>
      </c>
      <c r="G10668">
        <v>58</v>
      </c>
      <c r="H10668">
        <v>97954</v>
      </c>
      <c r="I10668">
        <v>6374660</v>
      </c>
      <c r="J10668">
        <v>65.06</v>
      </c>
    </row>
    <row r="10669" spans="1:10" x14ac:dyDescent="0.25">
      <c r="A10669">
        <v>1972</v>
      </c>
      <c r="B10669">
        <v>8</v>
      </c>
      <c r="C10669">
        <v>4.4999999999999999E-4</v>
      </c>
      <c r="D10669">
        <v>4.4999999999999999E-4</v>
      </c>
      <c r="E10669">
        <v>0.5</v>
      </c>
      <c r="F10669">
        <v>97925</v>
      </c>
      <c r="G10669">
        <v>44</v>
      </c>
      <c r="H10669">
        <v>97903</v>
      </c>
      <c r="I10669">
        <v>6276707</v>
      </c>
      <c r="J10669">
        <v>64.099999999999994</v>
      </c>
    </row>
    <row r="10670" spans="1:10" x14ac:dyDescent="0.25">
      <c r="A10670">
        <v>1972</v>
      </c>
      <c r="B10670">
        <v>9</v>
      </c>
      <c r="C10670">
        <v>4.4000000000000002E-4</v>
      </c>
      <c r="D10670">
        <v>4.4000000000000002E-4</v>
      </c>
      <c r="E10670">
        <v>0.5</v>
      </c>
      <c r="F10670">
        <v>97880</v>
      </c>
      <c r="G10670">
        <v>43</v>
      </c>
      <c r="H10670">
        <v>97859</v>
      </c>
      <c r="I10670">
        <v>6178804</v>
      </c>
      <c r="J10670">
        <v>63.13</v>
      </c>
    </row>
    <row r="10671" spans="1:10" x14ac:dyDescent="0.25">
      <c r="A10671">
        <v>1972</v>
      </c>
      <c r="B10671">
        <v>10</v>
      </c>
      <c r="C10671">
        <v>4.0000000000000002E-4</v>
      </c>
      <c r="D10671">
        <v>4.0000000000000002E-4</v>
      </c>
      <c r="E10671">
        <v>0.5</v>
      </c>
      <c r="F10671">
        <v>97837</v>
      </c>
      <c r="G10671">
        <v>39</v>
      </c>
      <c r="H10671">
        <v>97818</v>
      </c>
      <c r="I10671">
        <v>6080945</v>
      </c>
      <c r="J10671">
        <v>62.15</v>
      </c>
    </row>
    <row r="10672" spans="1:10" x14ac:dyDescent="0.25">
      <c r="A10672">
        <v>1972</v>
      </c>
      <c r="B10672">
        <v>11</v>
      </c>
      <c r="C10672">
        <v>3.8999999999999999E-4</v>
      </c>
      <c r="D10672">
        <v>3.8999999999999999E-4</v>
      </c>
      <c r="E10672">
        <v>0.5</v>
      </c>
      <c r="F10672">
        <v>97798</v>
      </c>
      <c r="G10672">
        <v>38</v>
      </c>
      <c r="H10672">
        <v>97779</v>
      </c>
      <c r="I10672">
        <v>5983128</v>
      </c>
      <c r="J10672">
        <v>61.18</v>
      </c>
    </row>
    <row r="10673" spans="1:10" x14ac:dyDescent="0.25">
      <c r="A10673">
        <v>1972</v>
      </c>
      <c r="B10673">
        <v>12</v>
      </c>
      <c r="C10673">
        <v>5.0000000000000001E-4</v>
      </c>
      <c r="D10673">
        <v>5.0000000000000001E-4</v>
      </c>
      <c r="E10673">
        <v>0.5</v>
      </c>
      <c r="F10673">
        <v>97760</v>
      </c>
      <c r="G10673">
        <v>49</v>
      </c>
      <c r="H10673">
        <v>97736</v>
      </c>
      <c r="I10673">
        <v>5885349</v>
      </c>
      <c r="J10673">
        <v>60.2</v>
      </c>
    </row>
    <row r="10674" spans="1:10" x14ac:dyDescent="0.25">
      <c r="A10674">
        <v>1972</v>
      </c>
      <c r="B10674">
        <v>13</v>
      </c>
      <c r="C10674">
        <v>4.4000000000000002E-4</v>
      </c>
      <c r="D10674">
        <v>4.4000000000000002E-4</v>
      </c>
      <c r="E10674">
        <v>0.5</v>
      </c>
      <c r="F10674">
        <v>97711</v>
      </c>
      <c r="G10674">
        <v>43</v>
      </c>
      <c r="H10674">
        <v>97690</v>
      </c>
      <c r="I10674">
        <v>5787613</v>
      </c>
      <c r="J10674">
        <v>59.23</v>
      </c>
    </row>
    <row r="10675" spans="1:10" x14ac:dyDescent="0.25">
      <c r="A10675">
        <v>1972</v>
      </c>
      <c r="B10675">
        <v>14</v>
      </c>
      <c r="C10675">
        <v>5.1000000000000004E-4</v>
      </c>
      <c r="D10675">
        <v>5.1000000000000004E-4</v>
      </c>
      <c r="E10675">
        <v>0.5</v>
      </c>
      <c r="F10675">
        <v>97668</v>
      </c>
      <c r="G10675">
        <v>49</v>
      </c>
      <c r="H10675">
        <v>97644</v>
      </c>
      <c r="I10675">
        <v>5689923</v>
      </c>
      <c r="J10675">
        <v>58.26</v>
      </c>
    </row>
    <row r="10676" spans="1:10" x14ac:dyDescent="0.25">
      <c r="A10676">
        <v>1972</v>
      </c>
      <c r="B10676">
        <v>15</v>
      </c>
      <c r="C10676">
        <v>8.4000000000000003E-4</v>
      </c>
      <c r="D10676">
        <v>8.3000000000000001E-4</v>
      </c>
      <c r="E10676">
        <v>0.5</v>
      </c>
      <c r="F10676">
        <v>97619</v>
      </c>
      <c r="G10676">
        <v>82</v>
      </c>
      <c r="H10676">
        <v>97578</v>
      </c>
      <c r="I10676">
        <v>5592280</v>
      </c>
      <c r="J10676">
        <v>57.29</v>
      </c>
    </row>
    <row r="10677" spans="1:10" x14ac:dyDescent="0.25">
      <c r="A10677">
        <v>1972</v>
      </c>
      <c r="B10677">
        <v>16</v>
      </c>
      <c r="C10677">
        <v>8.4999999999999995E-4</v>
      </c>
      <c r="D10677">
        <v>8.4999999999999995E-4</v>
      </c>
      <c r="E10677">
        <v>0.5</v>
      </c>
      <c r="F10677">
        <v>97537</v>
      </c>
      <c r="G10677">
        <v>83</v>
      </c>
      <c r="H10677">
        <v>97496</v>
      </c>
      <c r="I10677">
        <v>5494702</v>
      </c>
      <c r="J10677">
        <v>56.33</v>
      </c>
    </row>
    <row r="10678" spans="1:10" x14ac:dyDescent="0.25">
      <c r="A10678">
        <v>1972</v>
      </c>
      <c r="B10678">
        <v>17</v>
      </c>
      <c r="C10678">
        <v>9.3999999999999997E-4</v>
      </c>
      <c r="D10678">
        <v>9.3999999999999997E-4</v>
      </c>
      <c r="E10678">
        <v>0.5</v>
      </c>
      <c r="F10678">
        <v>97455</v>
      </c>
      <c r="G10678">
        <v>91</v>
      </c>
      <c r="H10678">
        <v>97409</v>
      </c>
      <c r="I10678">
        <v>5397206</v>
      </c>
      <c r="J10678">
        <v>55.38</v>
      </c>
    </row>
    <row r="10679" spans="1:10" x14ac:dyDescent="0.25">
      <c r="A10679">
        <v>1972</v>
      </c>
      <c r="B10679">
        <v>18</v>
      </c>
      <c r="C10679">
        <v>1.6000000000000001E-3</v>
      </c>
      <c r="D10679">
        <v>1.6000000000000001E-3</v>
      </c>
      <c r="E10679">
        <v>0.5</v>
      </c>
      <c r="F10679">
        <v>97364</v>
      </c>
      <c r="G10679">
        <v>156</v>
      </c>
      <c r="H10679">
        <v>97286</v>
      </c>
      <c r="I10679">
        <v>5299796</v>
      </c>
      <c r="J10679">
        <v>54.43</v>
      </c>
    </row>
    <row r="10680" spans="1:10" x14ac:dyDescent="0.25">
      <c r="A10680">
        <v>1972</v>
      </c>
      <c r="B10680">
        <v>19</v>
      </c>
      <c r="C10680">
        <v>2E-3</v>
      </c>
      <c r="D10680">
        <v>2E-3</v>
      </c>
      <c r="E10680">
        <v>0.5</v>
      </c>
      <c r="F10680">
        <v>97208</v>
      </c>
      <c r="G10680">
        <v>194</v>
      </c>
      <c r="H10680">
        <v>97111</v>
      </c>
      <c r="I10680">
        <v>5202511</v>
      </c>
      <c r="J10680">
        <v>53.52</v>
      </c>
    </row>
    <row r="10681" spans="1:10" x14ac:dyDescent="0.25">
      <c r="A10681">
        <v>1972</v>
      </c>
      <c r="B10681">
        <v>20</v>
      </c>
      <c r="C10681">
        <v>2.0300000000000001E-3</v>
      </c>
      <c r="D10681">
        <v>2.0300000000000001E-3</v>
      </c>
      <c r="E10681">
        <v>0.5</v>
      </c>
      <c r="F10681">
        <v>97014</v>
      </c>
      <c r="G10681">
        <v>197</v>
      </c>
      <c r="H10681">
        <v>96915</v>
      </c>
      <c r="I10681">
        <v>5105400</v>
      </c>
      <c r="J10681">
        <v>52.63</v>
      </c>
    </row>
    <row r="10682" spans="1:10" x14ac:dyDescent="0.25">
      <c r="A10682">
        <v>1972</v>
      </c>
      <c r="B10682">
        <v>21</v>
      </c>
      <c r="C10682">
        <v>2.2000000000000001E-3</v>
      </c>
      <c r="D10682">
        <v>2.2000000000000001E-3</v>
      </c>
      <c r="E10682">
        <v>0.5</v>
      </c>
      <c r="F10682">
        <v>96817</v>
      </c>
      <c r="G10682">
        <v>213</v>
      </c>
      <c r="H10682">
        <v>96711</v>
      </c>
      <c r="I10682">
        <v>5008485</v>
      </c>
      <c r="J10682">
        <v>51.73</v>
      </c>
    </row>
    <row r="10683" spans="1:10" x14ac:dyDescent="0.25">
      <c r="A10683">
        <v>1972</v>
      </c>
      <c r="B10683">
        <v>22</v>
      </c>
      <c r="C10683">
        <v>1.57E-3</v>
      </c>
      <c r="D10683">
        <v>1.57E-3</v>
      </c>
      <c r="E10683">
        <v>0.5</v>
      </c>
      <c r="F10683">
        <v>96604</v>
      </c>
      <c r="G10683">
        <v>152</v>
      </c>
      <c r="H10683">
        <v>96529</v>
      </c>
      <c r="I10683">
        <v>4911774</v>
      </c>
      <c r="J10683">
        <v>50.84</v>
      </c>
    </row>
    <row r="10684" spans="1:10" x14ac:dyDescent="0.25">
      <c r="A10684">
        <v>1972</v>
      </c>
      <c r="B10684">
        <v>23</v>
      </c>
      <c r="C10684">
        <v>1.7700000000000001E-3</v>
      </c>
      <c r="D10684">
        <v>1.7600000000000001E-3</v>
      </c>
      <c r="E10684">
        <v>0.5</v>
      </c>
      <c r="F10684">
        <v>96453</v>
      </c>
      <c r="G10684">
        <v>170</v>
      </c>
      <c r="H10684">
        <v>96368</v>
      </c>
      <c r="I10684">
        <v>4815245</v>
      </c>
      <c r="J10684">
        <v>49.92</v>
      </c>
    </row>
    <row r="10685" spans="1:10" x14ac:dyDescent="0.25">
      <c r="A10685">
        <v>1972</v>
      </c>
      <c r="B10685">
        <v>24</v>
      </c>
      <c r="C10685">
        <v>1.14E-3</v>
      </c>
      <c r="D10685">
        <v>1.14E-3</v>
      </c>
      <c r="E10685">
        <v>0.5</v>
      </c>
      <c r="F10685">
        <v>96283</v>
      </c>
      <c r="G10685">
        <v>110</v>
      </c>
      <c r="H10685">
        <v>96228</v>
      </c>
      <c r="I10685">
        <v>4718878</v>
      </c>
      <c r="J10685">
        <v>49.01</v>
      </c>
    </row>
    <row r="10686" spans="1:10" x14ac:dyDescent="0.25">
      <c r="A10686">
        <v>1972</v>
      </c>
      <c r="B10686">
        <v>25</v>
      </c>
      <c r="C10686">
        <v>1.1999999999999999E-3</v>
      </c>
      <c r="D10686">
        <v>1.1999999999999999E-3</v>
      </c>
      <c r="E10686">
        <v>0.5</v>
      </c>
      <c r="F10686">
        <v>96173</v>
      </c>
      <c r="G10686">
        <v>115</v>
      </c>
      <c r="H10686">
        <v>96115</v>
      </c>
      <c r="I10686">
        <v>4622650</v>
      </c>
      <c r="J10686">
        <v>48.07</v>
      </c>
    </row>
    <row r="10687" spans="1:10" x14ac:dyDescent="0.25">
      <c r="A10687">
        <v>1972</v>
      </c>
      <c r="B10687">
        <v>26</v>
      </c>
      <c r="C10687">
        <v>1.4E-3</v>
      </c>
      <c r="D10687">
        <v>1.4E-3</v>
      </c>
      <c r="E10687">
        <v>0.5</v>
      </c>
      <c r="F10687">
        <v>96058</v>
      </c>
      <c r="G10687">
        <v>134</v>
      </c>
      <c r="H10687">
        <v>95991</v>
      </c>
      <c r="I10687">
        <v>4526535</v>
      </c>
      <c r="J10687">
        <v>47.12</v>
      </c>
    </row>
    <row r="10688" spans="1:10" x14ac:dyDescent="0.25">
      <c r="A10688">
        <v>1972</v>
      </c>
      <c r="B10688">
        <v>27</v>
      </c>
      <c r="C10688">
        <v>1.1900000000000001E-3</v>
      </c>
      <c r="D10688">
        <v>1.1900000000000001E-3</v>
      </c>
      <c r="E10688">
        <v>0.5</v>
      </c>
      <c r="F10688">
        <v>95924</v>
      </c>
      <c r="G10688">
        <v>114</v>
      </c>
      <c r="H10688">
        <v>95867</v>
      </c>
      <c r="I10688">
        <v>4430544</v>
      </c>
      <c r="J10688">
        <v>46.19</v>
      </c>
    </row>
    <row r="10689" spans="1:10" x14ac:dyDescent="0.25">
      <c r="A10689">
        <v>1972</v>
      </c>
      <c r="B10689">
        <v>28</v>
      </c>
      <c r="C10689">
        <v>1.2999999999999999E-3</v>
      </c>
      <c r="D10689">
        <v>1.2999999999999999E-3</v>
      </c>
      <c r="E10689">
        <v>0.5</v>
      </c>
      <c r="F10689">
        <v>95810</v>
      </c>
      <c r="G10689">
        <v>124</v>
      </c>
      <c r="H10689">
        <v>95748</v>
      </c>
      <c r="I10689">
        <v>4334678</v>
      </c>
      <c r="J10689">
        <v>45.24</v>
      </c>
    </row>
    <row r="10690" spans="1:10" x14ac:dyDescent="0.25">
      <c r="A10690">
        <v>1972</v>
      </c>
      <c r="B10690">
        <v>29</v>
      </c>
      <c r="C10690">
        <v>1.3600000000000001E-3</v>
      </c>
      <c r="D10690">
        <v>1.3500000000000001E-3</v>
      </c>
      <c r="E10690">
        <v>0.5</v>
      </c>
      <c r="F10690">
        <v>95686</v>
      </c>
      <c r="G10690">
        <v>130</v>
      </c>
      <c r="H10690">
        <v>95621</v>
      </c>
      <c r="I10690">
        <v>4238930</v>
      </c>
      <c r="J10690">
        <v>44.3</v>
      </c>
    </row>
    <row r="10691" spans="1:10" x14ac:dyDescent="0.25">
      <c r="A10691">
        <v>1972</v>
      </c>
      <c r="B10691">
        <v>30</v>
      </c>
      <c r="C10691">
        <v>1.1299999999999999E-3</v>
      </c>
      <c r="D10691">
        <v>1.1299999999999999E-3</v>
      </c>
      <c r="E10691">
        <v>0.5</v>
      </c>
      <c r="F10691">
        <v>95556</v>
      </c>
      <c r="G10691">
        <v>108</v>
      </c>
      <c r="H10691">
        <v>95502</v>
      </c>
      <c r="I10691">
        <v>4143310</v>
      </c>
      <c r="J10691">
        <v>43.36</v>
      </c>
    </row>
    <row r="10692" spans="1:10" x14ac:dyDescent="0.25">
      <c r="A10692">
        <v>1972</v>
      </c>
      <c r="B10692">
        <v>31</v>
      </c>
      <c r="C10692">
        <v>1.06E-3</v>
      </c>
      <c r="D10692">
        <v>1.06E-3</v>
      </c>
      <c r="E10692">
        <v>0.5</v>
      </c>
      <c r="F10692">
        <v>95448</v>
      </c>
      <c r="G10692">
        <v>101</v>
      </c>
      <c r="H10692">
        <v>95397</v>
      </c>
      <c r="I10692">
        <v>4047808</v>
      </c>
      <c r="J10692">
        <v>42.41</v>
      </c>
    </row>
    <row r="10693" spans="1:10" x14ac:dyDescent="0.25">
      <c r="A10693">
        <v>1972</v>
      </c>
      <c r="B10693">
        <v>32</v>
      </c>
      <c r="C10693">
        <v>1.47E-3</v>
      </c>
      <c r="D10693">
        <v>1.47E-3</v>
      </c>
      <c r="E10693">
        <v>0.5</v>
      </c>
      <c r="F10693">
        <v>95347</v>
      </c>
      <c r="G10693">
        <v>140</v>
      </c>
      <c r="H10693">
        <v>95277</v>
      </c>
      <c r="I10693">
        <v>3952410</v>
      </c>
      <c r="J10693">
        <v>41.45</v>
      </c>
    </row>
    <row r="10694" spans="1:10" x14ac:dyDescent="0.25">
      <c r="A10694">
        <v>1972</v>
      </c>
      <c r="B10694">
        <v>33</v>
      </c>
      <c r="C10694">
        <v>1.32E-3</v>
      </c>
      <c r="D10694">
        <v>1.32E-3</v>
      </c>
      <c r="E10694">
        <v>0.5</v>
      </c>
      <c r="F10694">
        <v>95207</v>
      </c>
      <c r="G10694">
        <v>125</v>
      </c>
      <c r="H10694">
        <v>95144</v>
      </c>
      <c r="I10694">
        <v>3857134</v>
      </c>
      <c r="J10694">
        <v>40.51</v>
      </c>
    </row>
    <row r="10695" spans="1:10" x14ac:dyDescent="0.25">
      <c r="A10695">
        <v>1972</v>
      </c>
      <c r="B10695">
        <v>34</v>
      </c>
      <c r="C10695">
        <v>1.5299999999999999E-3</v>
      </c>
      <c r="D10695">
        <v>1.5299999999999999E-3</v>
      </c>
      <c r="E10695">
        <v>0.5</v>
      </c>
      <c r="F10695">
        <v>95081</v>
      </c>
      <c r="G10695">
        <v>145</v>
      </c>
      <c r="H10695">
        <v>95009</v>
      </c>
      <c r="I10695">
        <v>3761990</v>
      </c>
      <c r="J10695">
        <v>39.57</v>
      </c>
    </row>
    <row r="10696" spans="1:10" x14ac:dyDescent="0.25">
      <c r="A10696">
        <v>1972</v>
      </c>
      <c r="B10696">
        <v>35</v>
      </c>
      <c r="C10696">
        <v>1.7700000000000001E-3</v>
      </c>
      <c r="D10696">
        <v>1.7600000000000001E-3</v>
      </c>
      <c r="E10696">
        <v>0.5</v>
      </c>
      <c r="F10696">
        <v>94936</v>
      </c>
      <c r="G10696">
        <v>167</v>
      </c>
      <c r="H10696">
        <v>94852</v>
      </c>
      <c r="I10696">
        <v>3666981</v>
      </c>
      <c r="J10696">
        <v>38.630000000000003</v>
      </c>
    </row>
    <row r="10697" spans="1:10" x14ac:dyDescent="0.25">
      <c r="A10697">
        <v>1972</v>
      </c>
      <c r="B10697">
        <v>36</v>
      </c>
      <c r="C10697">
        <v>1.4300000000000001E-3</v>
      </c>
      <c r="D10697">
        <v>1.4300000000000001E-3</v>
      </c>
      <c r="E10697">
        <v>0.5</v>
      </c>
      <c r="F10697">
        <v>94768</v>
      </c>
      <c r="G10697">
        <v>136</v>
      </c>
      <c r="H10697">
        <v>94701</v>
      </c>
      <c r="I10697">
        <v>3572129</v>
      </c>
      <c r="J10697">
        <v>37.69</v>
      </c>
    </row>
    <row r="10698" spans="1:10" x14ac:dyDescent="0.25">
      <c r="A10698">
        <v>1972</v>
      </c>
      <c r="B10698">
        <v>37</v>
      </c>
      <c r="C10698">
        <v>1.6299999999999999E-3</v>
      </c>
      <c r="D10698">
        <v>1.6299999999999999E-3</v>
      </c>
      <c r="E10698">
        <v>0.5</v>
      </c>
      <c r="F10698">
        <v>94633</v>
      </c>
      <c r="G10698">
        <v>154</v>
      </c>
      <c r="H10698">
        <v>94556</v>
      </c>
      <c r="I10698">
        <v>3477428</v>
      </c>
      <c r="J10698">
        <v>36.75</v>
      </c>
    </row>
    <row r="10699" spans="1:10" x14ac:dyDescent="0.25">
      <c r="A10699">
        <v>1972</v>
      </c>
      <c r="B10699">
        <v>38</v>
      </c>
      <c r="C10699">
        <v>2.1800000000000001E-3</v>
      </c>
      <c r="D10699">
        <v>2.1800000000000001E-3</v>
      </c>
      <c r="E10699">
        <v>0.5</v>
      </c>
      <c r="F10699">
        <v>94478</v>
      </c>
      <c r="G10699">
        <v>206</v>
      </c>
      <c r="H10699">
        <v>94375</v>
      </c>
      <c r="I10699">
        <v>3382873</v>
      </c>
      <c r="J10699">
        <v>35.81</v>
      </c>
    </row>
    <row r="10700" spans="1:10" x14ac:dyDescent="0.25">
      <c r="A10700">
        <v>1972</v>
      </c>
      <c r="B10700">
        <v>39</v>
      </c>
      <c r="C10700">
        <v>1.81E-3</v>
      </c>
      <c r="D10700">
        <v>1.81E-3</v>
      </c>
      <c r="E10700">
        <v>0.5</v>
      </c>
      <c r="F10700">
        <v>94273</v>
      </c>
      <c r="G10700">
        <v>171</v>
      </c>
      <c r="H10700">
        <v>94187</v>
      </c>
      <c r="I10700">
        <v>3288497</v>
      </c>
      <c r="J10700">
        <v>34.880000000000003</v>
      </c>
    </row>
    <row r="10701" spans="1:10" x14ac:dyDescent="0.25">
      <c r="A10701">
        <v>1972</v>
      </c>
      <c r="B10701">
        <v>40</v>
      </c>
      <c r="C10701">
        <v>2.1299999999999999E-3</v>
      </c>
      <c r="D10701">
        <v>2.1299999999999999E-3</v>
      </c>
      <c r="E10701">
        <v>0.5</v>
      </c>
      <c r="F10701">
        <v>94102</v>
      </c>
      <c r="G10701">
        <v>200</v>
      </c>
      <c r="H10701">
        <v>94002</v>
      </c>
      <c r="I10701">
        <v>3194310</v>
      </c>
      <c r="J10701">
        <v>33.950000000000003</v>
      </c>
    </row>
    <row r="10702" spans="1:10" x14ac:dyDescent="0.25">
      <c r="A10702">
        <v>1972</v>
      </c>
      <c r="B10702">
        <v>41</v>
      </c>
      <c r="C10702">
        <v>2.5100000000000001E-3</v>
      </c>
      <c r="D10702">
        <v>2.5100000000000001E-3</v>
      </c>
      <c r="E10702">
        <v>0.5</v>
      </c>
      <c r="F10702">
        <v>93902</v>
      </c>
      <c r="G10702">
        <v>235</v>
      </c>
      <c r="H10702">
        <v>93784</v>
      </c>
      <c r="I10702">
        <v>3100308</v>
      </c>
      <c r="J10702">
        <v>33.020000000000003</v>
      </c>
    </row>
    <row r="10703" spans="1:10" x14ac:dyDescent="0.25">
      <c r="A10703">
        <v>1972</v>
      </c>
      <c r="B10703">
        <v>42</v>
      </c>
      <c r="C10703">
        <v>2.63E-3</v>
      </c>
      <c r="D10703">
        <v>2.6199999999999999E-3</v>
      </c>
      <c r="E10703">
        <v>0.5</v>
      </c>
      <c r="F10703">
        <v>93666</v>
      </c>
      <c r="G10703">
        <v>246</v>
      </c>
      <c r="H10703">
        <v>93544</v>
      </c>
      <c r="I10703">
        <v>3006524</v>
      </c>
      <c r="J10703">
        <v>32.1</v>
      </c>
    </row>
    <row r="10704" spans="1:10" x14ac:dyDescent="0.25">
      <c r="A10704">
        <v>1972</v>
      </c>
      <c r="B10704">
        <v>43</v>
      </c>
      <c r="C10704">
        <v>3.46E-3</v>
      </c>
      <c r="D10704">
        <v>3.46E-3</v>
      </c>
      <c r="E10704">
        <v>0.5</v>
      </c>
      <c r="F10704">
        <v>93421</v>
      </c>
      <c r="G10704">
        <v>323</v>
      </c>
      <c r="H10704">
        <v>93259</v>
      </c>
      <c r="I10704">
        <v>2912980</v>
      </c>
      <c r="J10704">
        <v>31.18</v>
      </c>
    </row>
    <row r="10705" spans="1:10" x14ac:dyDescent="0.25">
      <c r="A10705">
        <v>1972</v>
      </c>
      <c r="B10705">
        <v>44</v>
      </c>
      <c r="C10705">
        <v>3.9699999999999996E-3</v>
      </c>
      <c r="D10705">
        <v>3.96E-3</v>
      </c>
      <c r="E10705">
        <v>0.5</v>
      </c>
      <c r="F10705">
        <v>93098</v>
      </c>
      <c r="G10705">
        <v>369</v>
      </c>
      <c r="H10705">
        <v>92914</v>
      </c>
      <c r="I10705">
        <v>2819721</v>
      </c>
      <c r="J10705">
        <v>30.29</v>
      </c>
    </row>
    <row r="10706" spans="1:10" x14ac:dyDescent="0.25">
      <c r="A10706">
        <v>1972</v>
      </c>
      <c r="B10706">
        <v>45</v>
      </c>
      <c r="C10706">
        <v>3.8800000000000002E-3</v>
      </c>
      <c r="D10706">
        <v>3.8800000000000002E-3</v>
      </c>
      <c r="E10706">
        <v>0.5</v>
      </c>
      <c r="F10706">
        <v>92729</v>
      </c>
      <c r="G10706">
        <v>359</v>
      </c>
      <c r="H10706">
        <v>92549</v>
      </c>
      <c r="I10706">
        <v>2726807</v>
      </c>
      <c r="J10706">
        <v>29.41</v>
      </c>
    </row>
    <row r="10707" spans="1:10" x14ac:dyDescent="0.25">
      <c r="A10707">
        <v>1972</v>
      </c>
      <c r="B10707">
        <v>46</v>
      </c>
      <c r="C10707">
        <v>3.3300000000000001E-3</v>
      </c>
      <c r="D10707">
        <v>3.32E-3</v>
      </c>
      <c r="E10707">
        <v>0.5</v>
      </c>
      <c r="F10707">
        <v>92370</v>
      </c>
      <c r="G10707">
        <v>307</v>
      </c>
      <c r="H10707">
        <v>92216</v>
      </c>
      <c r="I10707">
        <v>2634258</v>
      </c>
      <c r="J10707">
        <v>28.52</v>
      </c>
    </row>
    <row r="10708" spans="1:10" x14ac:dyDescent="0.25">
      <c r="A10708">
        <v>1972</v>
      </c>
      <c r="B10708">
        <v>47</v>
      </c>
      <c r="C10708">
        <v>4.5399999999999998E-3</v>
      </c>
      <c r="D10708">
        <v>4.5300000000000002E-3</v>
      </c>
      <c r="E10708">
        <v>0.5</v>
      </c>
      <c r="F10708">
        <v>92063</v>
      </c>
      <c r="G10708">
        <v>417</v>
      </c>
      <c r="H10708">
        <v>91854</v>
      </c>
      <c r="I10708">
        <v>2542041</v>
      </c>
      <c r="J10708">
        <v>27.61</v>
      </c>
    </row>
    <row r="10709" spans="1:10" x14ac:dyDescent="0.25">
      <c r="A10709">
        <v>1972</v>
      </c>
      <c r="B10709">
        <v>48</v>
      </c>
      <c r="C10709">
        <v>4.7000000000000002E-3</v>
      </c>
      <c r="D10709">
        <v>4.6899999999999997E-3</v>
      </c>
      <c r="E10709">
        <v>0.5</v>
      </c>
      <c r="F10709">
        <v>91646</v>
      </c>
      <c r="G10709">
        <v>430</v>
      </c>
      <c r="H10709">
        <v>91431</v>
      </c>
      <c r="I10709">
        <v>2450187</v>
      </c>
      <c r="J10709">
        <v>26.74</v>
      </c>
    </row>
    <row r="10710" spans="1:10" x14ac:dyDescent="0.25">
      <c r="A10710">
        <v>1972</v>
      </c>
      <c r="B10710">
        <v>49</v>
      </c>
      <c r="C10710">
        <v>5.6699999999999997E-3</v>
      </c>
      <c r="D10710">
        <v>5.6499999999999996E-3</v>
      </c>
      <c r="E10710">
        <v>0.5</v>
      </c>
      <c r="F10710">
        <v>91216</v>
      </c>
      <c r="G10710">
        <v>516</v>
      </c>
      <c r="H10710">
        <v>90958</v>
      </c>
      <c r="I10710">
        <v>2358756</v>
      </c>
      <c r="J10710">
        <v>25.86</v>
      </c>
    </row>
    <row r="10711" spans="1:10" x14ac:dyDescent="0.25">
      <c r="A10711">
        <v>1972</v>
      </c>
      <c r="B10711">
        <v>50</v>
      </c>
      <c r="C10711">
        <v>5.9699999999999996E-3</v>
      </c>
      <c r="D10711">
        <v>5.9500000000000004E-3</v>
      </c>
      <c r="E10711">
        <v>0.5</v>
      </c>
      <c r="F10711">
        <v>90700</v>
      </c>
      <c r="G10711">
        <v>540</v>
      </c>
      <c r="H10711">
        <v>90430</v>
      </c>
      <c r="I10711">
        <v>2267798</v>
      </c>
      <c r="J10711">
        <v>25</v>
      </c>
    </row>
    <row r="10712" spans="1:10" x14ac:dyDescent="0.25">
      <c r="A10712">
        <v>1972</v>
      </c>
      <c r="B10712">
        <v>51</v>
      </c>
      <c r="C10712">
        <v>7.2500000000000004E-3</v>
      </c>
      <c r="D10712">
        <v>7.2300000000000003E-3</v>
      </c>
      <c r="E10712">
        <v>0.5</v>
      </c>
      <c r="F10712">
        <v>90161</v>
      </c>
      <c r="G10712">
        <v>652</v>
      </c>
      <c r="H10712">
        <v>89835</v>
      </c>
      <c r="I10712">
        <v>2177368</v>
      </c>
      <c r="J10712">
        <v>24.15</v>
      </c>
    </row>
    <row r="10713" spans="1:10" x14ac:dyDescent="0.25">
      <c r="A10713">
        <v>1972</v>
      </c>
      <c r="B10713">
        <v>52</v>
      </c>
      <c r="C10713">
        <v>7.5300000000000002E-3</v>
      </c>
      <c r="D10713">
        <v>7.4999999999999997E-3</v>
      </c>
      <c r="E10713">
        <v>0.5</v>
      </c>
      <c r="F10713">
        <v>89509</v>
      </c>
      <c r="G10713">
        <v>672</v>
      </c>
      <c r="H10713">
        <v>89173</v>
      </c>
      <c r="I10713">
        <v>2087533</v>
      </c>
      <c r="J10713">
        <v>23.32</v>
      </c>
    </row>
    <row r="10714" spans="1:10" x14ac:dyDescent="0.25">
      <c r="A10714">
        <v>1972</v>
      </c>
      <c r="B10714">
        <v>53</v>
      </c>
      <c r="C10714">
        <v>8.2299999999999995E-3</v>
      </c>
      <c r="D10714">
        <v>8.1899999999999994E-3</v>
      </c>
      <c r="E10714">
        <v>0.5</v>
      </c>
      <c r="F10714">
        <v>88837</v>
      </c>
      <c r="G10714">
        <v>728</v>
      </c>
      <c r="H10714">
        <v>88473</v>
      </c>
      <c r="I10714">
        <v>1998360</v>
      </c>
      <c r="J10714">
        <v>22.49</v>
      </c>
    </row>
    <row r="10715" spans="1:10" x14ac:dyDescent="0.25">
      <c r="A10715">
        <v>1972</v>
      </c>
      <c r="B10715">
        <v>54</v>
      </c>
      <c r="C10715">
        <v>9.92E-3</v>
      </c>
      <c r="D10715">
        <v>9.8700000000000003E-3</v>
      </c>
      <c r="E10715">
        <v>0.5</v>
      </c>
      <c r="F10715">
        <v>88110</v>
      </c>
      <c r="G10715">
        <v>869</v>
      </c>
      <c r="H10715">
        <v>87675</v>
      </c>
      <c r="I10715">
        <v>1909886</v>
      </c>
      <c r="J10715">
        <v>21.68</v>
      </c>
    </row>
    <row r="10716" spans="1:10" x14ac:dyDescent="0.25">
      <c r="A10716">
        <v>1972</v>
      </c>
      <c r="B10716">
        <v>55</v>
      </c>
      <c r="C10716">
        <v>1.0500000000000001E-2</v>
      </c>
      <c r="D10716">
        <v>1.044E-2</v>
      </c>
      <c r="E10716">
        <v>0.5</v>
      </c>
      <c r="F10716">
        <v>87240</v>
      </c>
      <c r="G10716">
        <v>911</v>
      </c>
      <c r="H10716">
        <v>86785</v>
      </c>
      <c r="I10716">
        <v>1822212</v>
      </c>
      <c r="J10716">
        <v>20.89</v>
      </c>
    </row>
    <row r="10717" spans="1:10" x14ac:dyDescent="0.25">
      <c r="A10717">
        <v>1972</v>
      </c>
      <c r="B10717">
        <v>56</v>
      </c>
      <c r="C10717">
        <v>1.1610000000000001E-2</v>
      </c>
      <c r="D10717">
        <v>1.154E-2</v>
      </c>
      <c r="E10717">
        <v>0.5</v>
      </c>
      <c r="F10717">
        <v>86329</v>
      </c>
      <c r="G10717">
        <v>996</v>
      </c>
      <c r="H10717">
        <v>85831</v>
      </c>
      <c r="I10717">
        <v>1735427</v>
      </c>
      <c r="J10717">
        <v>20.100000000000001</v>
      </c>
    </row>
    <row r="10718" spans="1:10" x14ac:dyDescent="0.25">
      <c r="A10718">
        <v>1972</v>
      </c>
      <c r="B10718">
        <v>57</v>
      </c>
      <c r="C10718">
        <v>1.193E-2</v>
      </c>
      <c r="D10718">
        <v>1.1860000000000001E-2</v>
      </c>
      <c r="E10718">
        <v>0.5</v>
      </c>
      <c r="F10718">
        <v>85333</v>
      </c>
      <c r="G10718">
        <v>1012</v>
      </c>
      <c r="H10718">
        <v>84827</v>
      </c>
      <c r="I10718">
        <v>1649596</v>
      </c>
      <c r="J10718">
        <v>19.329999999999998</v>
      </c>
    </row>
    <row r="10719" spans="1:10" x14ac:dyDescent="0.25">
      <c r="A10719">
        <v>1972</v>
      </c>
      <c r="B10719">
        <v>58</v>
      </c>
      <c r="C10719">
        <v>1.2869999999999999E-2</v>
      </c>
      <c r="D10719">
        <v>1.278E-2</v>
      </c>
      <c r="E10719">
        <v>0.5</v>
      </c>
      <c r="F10719">
        <v>84321</v>
      </c>
      <c r="G10719">
        <v>1078</v>
      </c>
      <c r="H10719">
        <v>83782</v>
      </c>
      <c r="I10719">
        <v>1564769</v>
      </c>
      <c r="J10719">
        <v>18.559999999999999</v>
      </c>
    </row>
    <row r="10720" spans="1:10" x14ac:dyDescent="0.25">
      <c r="A10720">
        <v>1972</v>
      </c>
      <c r="B10720">
        <v>59</v>
      </c>
      <c r="C10720">
        <v>1.4109999999999999E-2</v>
      </c>
      <c r="D10720">
        <v>1.401E-2</v>
      </c>
      <c r="E10720">
        <v>0.5</v>
      </c>
      <c r="F10720">
        <v>83243</v>
      </c>
      <c r="G10720">
        <v>1166</v>
      </c>
      <c r="H10720">
        <v>82660</v>
      </c>
      <c r="I10720">
        <v>1480988</v>
      </c>
      <c r="J10720">
        <v>17.79</v>
      </c>
    </row>
    <row r="10721" spans="1:10" x14ac:dyDescent="0.25">
      <c r="A10721">
        <v>1972</v>
      </c>
      <c r="B10721">
        <v>60</v>
      </c>
      <c r="C10721">
        <v>1.737E-2</v>
      </c>
      <c r="D10721">
        <v>1.7219999999999999E-2</v>
      </c>
      <c r="E10721">
        <v>0.5</v>
      </c>
      <c r="F10721">
        <v>82077</v>
      </c>
      <c r="G10721">
        <v>1413</v>
      </c>
      <c r="H10721">
        <v>81370</v>
      </c>
      <c r="I10721">
        <v>1398328</v>
      </c>
      <c r="J10721">
        <v>17.04</v>
      </c>
    </row>
    <row r="10722" spans="1:10" x14ac:dyDescent="0.25">
      <c r="A10722">
        <v>1972</v>
      </c>
      <c r="B10722">
        <v>61</v>
      </c>
      <c r="C10722">
        <v>1.898E-2</v>
      </c>
      <c r="D10722">
        <v>1.8800000000000001E-2</v>
      </c>
      <c r="E10722">
        <v>0.5</v>
      </c>
      <c r="F10722">
        <v>80663</v>
      </c>
      <c r="G10722">
        <v>1517</v>
      </c>
      <c r="H10722">
        <v>79905</v>
      </c>
      <c r="I10722">
        <v>1316958</v>
      </c>
      <c r="J10722">
        <v>16.329999999999998</v>
      </c>
    </row>
    <row r="10723" spans="1:10" x14ac:dyDescent="0.25">
      <c r="A10723">
        <v>1972</v>
      </c>
      <c r="B10723">
        <v>62</v>
      </c>
      <c r="C10723">
        <v>2.0920000000000001E-2</v>
      </c>
      <c r="D10723">
        <v>2.07E-2</v>
      </c>
      <c r="E10723">
        <v>0.5</v>
      </c>
      <c r="F10723">
        <v>79146</v>
      </c>
      <c r="G10723">
        <v>1638</v>
      </c>
      <c r="H10723">
        <v>78327</v>
      </c>
      <c r="I10723">
        <v>1237053</v>
      </c>
      <c r="J10723">
        <v>15.63</v>
      </c>
    </row>
    <row r="10724" spans="1:10" x14ac:dyDescent="0.25">
      <c r="A10724">
        <v>1972</v>
      </c>
      <c r="B10724">
        <v>63</v>
      </c>
      <c r="C10724">
        <v>2.1930000000000002E-2</v>
      </c>
      <c r="D10724">
        <v>2.1690000000000001E-2</v>
      </c>
      <c r="E10724">
        <v>0.5</v>
      </c>
      <c r="F10724">
        <v>77508</v>
      </c>
      <c r="G10724">
        <v>1681</v>
      </c>
      <c r="H10724">
        <v>76667</v>
      </c>
      <c r="I10724">
        <v>1158726</v>
      </c>
      <c r="J10724">
        <v>14.95</v>
      </c>
    </row>
    <row r="10725" spans="1:10" x14ac:dyDescent="0.25">
      <c r="A10725">
        <v>1972</v>
      </c>
      <c r="B10725">
        <v>64</v>
      </c>
      <c r="C10725">
        <v>2.375E-2</v>
      </c>
      <c r="D10725">
        <v>2.3470000000000001E-2</v>
      </c>
      <c r="E10725">
        <v>0.5</v>
      </c>
      <c r="F10725">
        <v>75827</v>
      </c>
      <c r="G10725">
        <v>1780</v>
      </c>
      <c r="H10725">
        <v>74937</v>
      </c>
      <c r="I10725">
        <v>1082058</v>
      </c>
      <c r="J10725">
        <v>14.27</v>
      </c>
    </row>
    <row r="10726" spans="1:10" x14ac:dyDescent="0.25">
      <c r="A10726">
        <v>1972</v>
      </c>
      <c r="B10726">
        <v>65</v>
      </c>
      <c r="C10726">
        <v>2.7910000000000001E-2</v>
      </c>
      <c r="D10726">
        <v>2.7529999999999999E-2</v>
      </c>
      <c r="E10726">
        <v>0.5</v>
      </c>
      <c r="F10726">
        <v>74047</v>
      </c>
      <c r="G10726">
        <v>2038</v>
      </c>
      <c r="H10726">
        <v>73028</v>
      </c>
      <c r="I10726">
        <v>1007122</v>
      </c>
      <c r="J10726">
        <v>13.6</v>
      </c>
    </row>
    <row r="10727" spans="1:10" x14ac:dyDescent="0.25">
      <c r="A10727">
        <v>1972</v>
      </c>
      <c r="B10727">
        <v>66</v>
      </c>
      <c r="C10727">
        <v>2.9389999999999999E-2</v>
      </c>
      <c r="D10727">
        <v>2.896E-2</v>
      </c>
      <c r="E10727">
        <v>0.5</v>
      </c>
      <c r="F10727">
        <v>72009</v>
      </c>
      <c r="G10727">
        <v>2086</v>
      </c>
      <c r="H10727">
        <v>70966</v>
      </c>
      <c r="I10727">
        <v>934094</v>
      </c>
      <c r="J10727">
        <v>12.97</v>
      </c>
    </row>
    <row r="10728" spans="1:10" x14ac:dyDescent="0.25">
      <c r="A10728">
        <v>1972</v>
      </c>
      <c r="B10728">
        <v>67</v>
      </c>
      <c r="C10728">
        <v>3.483E-2</v>
      </c>
      <c r="D10728">
        <v>3.4229999999999997E-2</v>
      </c>
      <c r="E10728">
        <v>0.5</v>
      </c>
      <c r="F10728">
        <v>69923</v>
      </c>
      <c r="G10728">
        <v>2394</v>
      </c>
      <c r="H10728">
        <v>68726</v>
      </c>
      <c r="I10728">
        <v>863128</v>
      </c>
      <c r="J10728">
        <v>12.34</v>
      </c>
    </row>
    <row r="10729" spans="1:10" x14ac:dyDescent="0.25">
      <c r="A10729">
        <v>1972</v>
      </c>
      <c r="B10729">
        <v>68</v>
      </c>
      <c r="C10729">
        <v>3.5380000000000002E-2</v>
      </c>
      <c r="D10729">
        <v>3.4759999999999999E-2</v>
      </c>
      <c r="E10729">
        <v>0.5</v>
      </c>
      <c r="F10729">
        <v>67529</v>
      </c>
      <c r="G10729">
        <v>2347</v>
      </c>
      <c r="H10729">
        <v>66356</v>
      </c>
      <c r="I10729">
        <v>794402</v>
      </c>
      <c r="J10729">
        <v>11.76</v>
      </c>
    </row>
    <row r="10730" spans="1:10" x14ac:dyDescent="0.25">
      <c r="A10730">
        <v>1972</v>
      </c>
      <c r="B10730">
        <v>69</v>
      </c>
      <c r="C10730">
        <v>4.1360000000000001E-2</v>
      </c>
      <c r="D10730">
        <v>4.052E-2</v>
      </c>
      <c r="E10730">
        <v>0.5</v>
      </c>
      <c r="F10730">
        <v>65182</v>
      </c>
      <c r="G10730">
        <v>2641</v>
      </c>
      <c r="H10730">
        <v>63861</v>
      </c>
      <c r="I10730">
        <v>728046</v>
      </c>
      <c r="J10730">
        <v>11.17</v>
      </c>
    </row>
    <row r="10731" spans="1:10" x14ac:dyDescent="0.25">
      <c r="A10731">
        <v>1972</v>
      </c>
      <c r="B10731">
        <v>70</v>
      </c>
      <c r="C10731">
        <v>4.0939999999999997E-2</v>
      </c>
      <c r="D10731">
        <v>4.0120000000000003E-2</v>
      </c>
      <c r="E10731">
        <v>0.5</v>
      </c>
      <c r="F10731">
        <v>62541</v>
      </c>
      <c r="G10731">
        <v>2509</v>
      </c>
      <c r="H10731">
        <v>61286</v>
      </c>
      <c r="I10731">
        <v>664185</v>
      </c>
      <c r="J10731">
        <v>10.62</v>
      </c>
    </row>
    <row r="10732" spans="1:10" x14ac:dyDescent="0.25">
      <c r="A10732">
        <v>1972</v>
      </c>
      <c r="B10732">
        <v>71</v>
      </c>
      <c r="C10732">
        <v>5.008E-2</v>
      </c>
      <c r="D10732">
        <v>4.8860000000000001E-2</v>
      </c>
      <c r="E10732">
        <v>0.5</v>
      </c>
      <c r="F10732">
        <v>60031</v>
      </c>
      <c r="G10732">
        <v>2933</v>
      </c>
      <c r="H10732">
        <v>58565</v>
      </c>
      <c r="I10732">
        <v>602899</v>
      </c>
      <c r="J10732">
        <v>10.039999999999999</v>
      </c>
    </row>
    <row r="10733" spans="1:10" x14ac:dyDescent="0.25">
      <c r="A10733">
        <v>1972</v>
      </c>
      <c r="B10733">
        <v>72</v>
      </c>
      <c r="C10733">
        <v>5.4300000000000001E-2</v>
      </c>
      <c r="D10733">
        <v>5.287E-2</v>
      </c>
      <c r="E10733">
        <v>0.5</v>
      </c>
      <c r="F10733">
        <v>57098</v>
      </c>
      <c r="G10733">
        <v>3019</v>
      </c>
      <c r="H10733">
        <v>55589</v>
      </c>
      <c r="I10733">
        <v>544334</v>
      </c>
      <c r="J10733">
        <v>9.5299999999999994</v>
      </c>
    </row>
    <row r="10734" spans="1:10" x14ac:dyDescent="0.25">
      <c r="A10734">
        <v>1972</v>
      </c>
      <c r="B10734">
        <v>73</v>
      </c>
      <c r="C10734">
        <v>6.037E-2</v>
      </c>
      <c r="D10734">
        <v>5.8599999999999999E-2</v>
      </c>
      <c r="E10734">
        <v>0.5</v>
      </c>
      <c r="F10734">
        <v>54080</v>
      </c>
      <c r="G10734">
        <v>3169</v>
      </c>
      <c r="H10734">
        <v>52495</v>
      </c>
      <c r="I10734">
        <v>488746</v>
      </c>
      <c r="J10734">
        <v>9.0399999999999991</v>
      </c>
    </row>
    <row r="10735" spans="1:10" x14ac:dyDescent="0.25">
      <c r="A10735">
        <v>1972</v>
      </c>
      <c r="B10735">
        <v>74</v>
      </c>
      <c r="C10735">
        <v>6.0740000000000002E-2</v>
      </c>
      <c r="D10735">
        <v>5.8950000000000002E-2</v>
      </c>
      <c r="E10735">
        <v>0.5</v>
      </c>
      <c r="F10735">
        <v>50910</v>
      </c>
      <c r="G10735">
        <v>3001</v>
      </c>
      <c r="H10735">
        <v>49410</v>
      </c>
      <c r="I10735">
        <v>436251</v>
      </c>
      <c r="J10735">
        <v>8.57</v>
      </c>
    </row>
    <row r="10736" spans="1:10" x14ac:dyDescent="0.25">
      <c r="A10736">
        <v>1972</v>
      </c>
      <c r="B10736">
        <v>75</v>
      </c>
      <c r="C10736">
        <v>7.0610000000000006E-2</v>
      </c>
      <c r="D10736">
        <v>6.8210000000000007E-2</v>
      </c>
      <c r="E10736">
        <v>0.5</v>
      </c>
      <c r="F10736">
        <v>47909</v>
      </c>
      <c r="G10736">
        <v>3268</v>
      </c>
      <c r="H10736">
        <v>46275</v>
      </c>
      <c r="I10736">
        <v>386841</v>
      </c>
      <c r="J10736">
        <v>8.07</v>
      </c>
    </row>
    <row r="10737" spans="1:10" x14ac:dyDescent="0.25">
      <c r="A10737">
        <v>1972</v>
      </c>
      <c r="B10737">
        <v>76</v>
      </c>
      <c r="C10737">
        <v>7.5560000000000002E-2</v>
      </c>
      <c r="D10737">
        <v>7.281E-2</v>
      </c>
      <c r="E10737">
        <v>0.5</v>
      </c>
      <c r="F10737">
        <v>44642</v>
      </c>
      <c r="G10737">
        <v>3250</v>
      </c>
      <c r="H10737">
        <v>43016</v>
      </c>
      <c r="I10737">
        <v>340566</v>
      </c>
      <c r="J10737">
        <v>7.63</v>
      </c>
    </row>
    <row r="10738" spans="1:10" x14ac:dyDescent="0.25">
      <c r="A10738">
        <v>1972</v>
      </c>
      <c r="B10738">
        <v>77</v>
      </c>
      <c r="C10738">
        <v>8.2210000000000005E-2</v>
      </c>
      <c r="D10738">
        <v>7.8969999999999999E-2</v>
      </c>
      <c r="E10738">
        <v>0.5</v>
      </c>
      <c r="F10738">
        <v>41391</v>
      </c>
      <c r="G10738">
        <v>3269</v>
      </c>
      <c r="H10738">
        <v>39757</v>
      </c>
      <c r="I10738">
        <v>297549</v>
      </c>
      <c r="J10738">
        <v>7.19</v>
      </c>
    </row>
    <row r="10739" spans="1:10" x14ac:dyDescent="0.25">
      <c r="A10739">
        <v>1972</v>
      </c>
      <c r="B10739">
        <v>78</v>
      </c>
      <c r="C10739">
        <v>8.7319999999999995E-2</v>
      </c>
      <c r="D10739">
        <v>8.3659999999999998E-2</v>
      </c>
      <c r="E10739">
        <v>0.5</v>
      </c>
      <c r="F10739">
        <v>38123</v>
      </c>
      <c r="G10739">
        <v>3190</v>
      </c>
      <c r="H10739">
        <v>36528</v>
      </c>
      <c r="I10739">
        <v>257792</v>
      </c>
      <c r="J10739">
        <v>6.76</v>
      </c>
    </row>
    <row r="10740" spans="1:10" x14ac:dyDescent="0.25">
      <c r="A10740">
        <v>1972</v>
      </c>
      <c r="B10740">
        <v>79</v>
      </c>
      <c r="C10740">
        <v>0.10026</v>
      </c>
      <c r="D10740">
        <v>9.5469999999999999E-2</v>
      </c>
      <c r="E10740">
        <v>0.5</v>
      </c>
      <c r="F10740">
        <v>34933</v>
      </c>
      <c r="G10740">
        <v>3335</v>
      </c>
      <c r="H10740">
        <v>33266</v>
      </c>
      <c r="I10740">
        <v>221264</v>
      </c>
      <c r="J10740">
        <v>6.33</v>
      </c>
    </row>
    <row r="10741" spans="1:10" x14ac:dyDescent="0.25">
      <c r="A10741">
        <v>1972</v>
      </c>
      <c r="B10741">
        <v>80</v>
      </c>
      <c r="C10741">
        <v>0.11365</v>
      </c>
      <c r="D10741">
        <v>0.10754</v>
      </c>
      <c r="E10741">
        <v>0.5</v>
      </c>
      <c r="F10741">
        <v>31598</v>
      </c>
      <c r="G10741">
        <v>3398</v>
      </c>
      <c r="H10741">
        <v>29899</v>
      </c>
      <c r="I10741">
        <v>187999</v>
      </c>
      <c r="J10741">
        <v>5.95</v>
      </c>
    </row>
    <row r="10742" spans="1:10" x14ac:dyDescent="0.25">
      <c r="A10742">
        <v>1972</v>
      </c>
      <c r="B10742">
        <v>81</v>
      </c>
      <c r="C10742">
        <v>0.1191</v>
      </c>
      <c r="D10742">
        <v>0.11241</v>
      </c>
      <c r="E10742">
        <v>0.5</v>
      </c>
      <c r="F10742">
        <v>28200</v>
      </c>
      <c r="G10742">
        <v>3170</v>
      </c>
      <c r="H10742">
        <v>26615</v>
      </c>
      <c r="I10742">
        <v>158100</v>
      </c>
      <c r="J10742">
        <v>5.61</v>
      </c>
    </row>
    <row r="10743" spans="1:10" x14ac:dyDescent="0.25">
      <c r="A10743">
        <v>1972</v>
      </c>
      <c r="B10743">
        <v>82</v>
      </c>
      <c r="C10743">
        <v>0.13674</v>
      </c>
      <c r="D10743">
        <v>0.12798999999999999</v>
      </c>
      <c r="E10743">
        <v>0.5</v>
      </c>
      <c r="F10743">
        <v>25030</v>
      </c>
      <c r="G10743">
        <v>3204</v>
      </c>
      <c r="H10743">
        <v>23428</v>
      </c>
      <c r="I10743">
        <v>131485</v>
      </c>
      <c r="J10743">
        <v>5.25</v>
      </c>
    </row>
    <row r="10744" spans="1:10" x14ac:dyDescent="0.25">
      <c r="A10744">
        <v>1972</v>
      </c>
      <c r="B10744">
        <v>83</v>
      </c>
      <c r="C10744">
        <v>0.14388999999999999</v>
      </c>
      <c r="D10744">
        <v>0.13422999999999999</v>
      </c>
      <c r="E10744">
        <v>0.5</v>
      </c>
      <c r="F10744">
        <v>21827</v>
      </c>
      <c r="G10744">
        <v>2930</v>
      </c>
      <c r="H10744">
        <v>20362</v>
      </c>
      <c r="I10744">
        <v>108056</v>
      </c>
      <c r="J10744">
        <v>4.95</v>
      </c>
    </row>
    <row r="10745" spans="1:10" x14ac:dyDescent="0.25">
      <c r="A10745">
        <v>1972</v>
      </c>
      <c r="B10745">
        <v>84</v>
      </c>
      <c r="C10745">
        <v>0.16189999999999999</v>
      </c>
      <c r="D10745">
        <v>0.14978</v>
      </c>
      <c r="E10745">
        <v>0.5</v>
      </c>
      <c r="F10745">
        <v>18897</v>
      </c>
      <c r="G10745">
        <v>2830</v>
      </c>
      <c r="H10745">
        <v>17482</v>
      </c>
      <c r="I10745">
        <v>87694</v>
      </c>
      <c r="J10745">
        <v>4.6399999999999997</v>
      </c>
    </row>
    <row r="10746" spans="1:10" x14ac:dyDescent="0.25">
      <c r="A10746">
        <v>1972</v>
      </c>
      <c r="B10746">
        <v>85</v>
      </c>
      <c r="C10746">
        <v>0.17634</v>
      </c>
      <c r="D10746">
        <v>0.16205</v>
      </c>
      <c r="E10746">
        <v>0.5</v>
      </c>
      <c r="F10746">
        <v>16067</v>
      </c>
      <c r="G10746">
        <v>2604</v>
      </c>
      <c r="H10746">
        <v>14765</v>
      </c>
      <c r="I10746">
        <v>70213</v>
      </c>
      <c r="J10746">
        <v>4.37</v>
      </c>
    </row>
    <row r="10747" spans="1:10" x14ac:dyDescent="0.25">
      <c r="A10747">
        <v>1972</v>
      </c>
      <c r="B10747">
        <v>86</v>
      </c>
      <c r="C10747">
        <v>0.17957000000000001</v>
      </c>
      <c r="D10747">
        <v>0.16477</v>
      </c>
      <c r="E10747">
        <v>0.5</v>
      </c>
      <c r="F10747">
        <v>13463</v>
      </c>
      <c r="G10747">
        <v>2218</v>
      </c>
      <c r="H10747">
        <v>12354</v>
      </c>
      <c r="I10747">
        <v>55448</v>
      </c>
      <c r="J10747">
        <v>4.12</v>
      </c>
    </row>
    <row r="10748" spans="1:10" x14ac:dyDescent="0.25">
      <c r="A10748">
        <v>1972</v>
      </c>
      <c r="B10748">
        <v>87</v>
      </c>
      <c r="C10748">
        <v>0.19353999999999999</v>
      </c>
      <c r="D10748">
        <v>0.17646000000000001</v>
      </c>
      <c r="E10748">
        <v>0.5</v>
      </c>
      <c r="F10748">
        <v>11245</v>
      </c>
      <c r="G10748">
        <v>1984</v>
      </c>
      <c r="H10748">
        <v>10253</v>
      </c>
      <c r="I10748">
        <v>43094</v>
      </c>
      <c r="J10748">
        <v>3.83</v>
      </c>
    </row>
    <row r="10749" spans="1:10" x14ac:dyDescent="0.25">
      <c r="A10749">
        <v>1972</v>
      </c>
      <c r="B10749">
        <v>88</v>
      </c>
      <c r="C10749">
        <v>0.22381000000000001</v>
      </c>
      <c r="D10749">
        <v>0.20129</v>
      </c>
      <c r="E10749">
        <v>0.5</v>
      </c>
      <c r="F10749">
        <v>9260</v>
      </c>
      <c r="G10749">
        <v>1864</v>
      </c>
      <c r="H10749">
        <v>8328</v>
      </c>
      <c r="I10749">
        <v>32841</v>
      </c>
      <c r="J10749">
        <v>3.55</v>
      </c>
    </row>
    <row r="10750" spans="1:10" x14ac:dyDescent="0.25">
      <c r="A10750">
        <v>1972</v>
      </c>
      <c r="B10750">
        <v>89</v>
      </c>
      <c r="C10750">
        <v>0.23446</v>
      </c>
      <c r="D10750">
        <v>0.20985999999999999</v>
      </c>
      <c r="E10750">
        <v>0.5</v>
      </c>
      <c r="F10750">
        <v>7396</v>
      </c>
      <c r="G10750">
        <v>1552</v>
      </c>
      <c r="H10750">
        <v>6620</v>
      </c>
      <c r="I10750">
        <v>24513</v>
      </c>
      <c r="J10750">
        <v>3.31</v>
      </c>
    </row>
    <row r="10751" spans="1:10" x14ac:dyDescent="0.25">
      <c r="A10751">
        <v>1972</v>
      </c>
      <c r="B10751">
        <v>90</v>
      </c>
      <c r="C10751">
        <v>0.29614000000000001</v>
      </c>
      <c r="D10751">
        <v>0.25795000000000001</v>
      </c>
      <c r="E10751">
        <v>0.5</v>
      </c>
      <c r="F10751">
        <v>5844</v>
      </c>
      <c r="G10751">
        <v>1507</v>
      </c>
      <c r="H10751">
        <v>5090</v>
      </c>
      <c r="I10751">
        <v>17893</v>
      </c>
      <c r="J10751">
        <v>3.06</v>
      </c>
    </row>
    <row r="10752" spans="1:10" x14ac:dyDescent="0.25">
      <c r="A10752">
        <v>1972</v>
      </c>
      <c r="B10752">
        <v>91</v>
      </c>
      <c r="C10752">
        <v>0.26393</v>
      </c>
      <c r="D10752">
        <v>0.23316000000000001</v>
      </c>
      <c r="E10752">
        <v>0.5</v>
      </c>
      <c r="F10752">
        <v>4337</v>
      </c>
      <c r="G10752">
        <v>1011</v>
      </c>
      <c r="H10752">
        <v>3831</v>
      </c>
      <c r="I10752">
        <v>12802</v>
      </c>
      <c r="J10752">
        <v>2.95</v>
      </c>
    </row>
    <row r="10753" spans="1:10" x14ac:dyDescent="0.25">
      <c r="A10753">
        <v>1972</v>
      </c>
      <c r="B10753">
        <v>92</v>
      </c>
      <c r="C10753">
        <v>0.33456000000000002</v>
      </c>
      <c r="D10753">
        <v>0.28660999999999998</v>
      </c>
      <c r="E10753">
        <v>0.5</v>
      </c>
      <c r="F10753">
        <v>3326</v>
      </c>
      <c r="G10753">
        <v>953</v>
      </c>
      <c r="H10753">
        <v>2849</v>
      </c>
      <c r="I10753">
        <v>8971</v>
      </c>
      <c r="J10753">
        <v>2.7</v>
      </c>
    </row>
    <row r="10754" spans="1:10" x14ac:dyDescent="0.25">
      <c r="A10754">
        <v>1972</v>
      </c>
      <c r="B10754">
        <v>93</v>
      </c>
      <c r="C10754">
        <v>0.35800999999999999</v>
      </c>
      <c r="D10754">
        <v>0.30364999999999998</v>
      </c>
      <c r="E10754">
        <v>0.5</v>
      </c>
      <c r="F10754">
        <v>2372</v>
      </c>
      <c r="G10754">
        <v>720</v>
      </c>
      <c r="H10754">
        <v>2012</v>
      </c>
      <c r="I10754">
        <v>6122</v>
      </c>
      <c r="J10754">
        <v>2.58</v>
      </c>
    </row>
    <row r="10755" spans="1:10" x14ac:dyDescent="0.25">
      <c r="A10755">
        <v>1972</v>
      </c>
      <c r="B10755">
        <v>94</v>
      </c>
      <c r="C10755">
        <v>0.35747000000000001</v>
      </c>
      <c r="D10755">
        <v>0.30326999999999998</v>
      </c>
      <c r="E10755">
        <v>0.5</v>
      </c>
      <c r="F10755">
        <v>1652</v>
      </c>
      <c r="G10755">
        <v>501</v>
      </c>
      <c r="H10755">
        <v>1402</v>
      </c>
      <c r="I10755">
        <v>4110</v>
      </c>
      <c r="J10755">
        <v>2.4900000000000002</v>
      </c>
    </row>
    <row r="10756" spans="1:10" x14ac:dyDescent="0.25">
      <c r="A10756">
        <v>1972</v>
      </c>
      <c r="B10756">
        <v>95</v>
      </c>
      <c r="C10756">
        <v>0.38246999999999998</v>
      </c>
      <c r="D10756">
        <v>0.32107000000000002</v>
      </c>
      <c r="E10756">
        <v>0.5</v>
      </c>
      <c r="F10756">
        <v>1151</v>
      </c>
      <c r="G10756">
        <v>370</v>
      </c>
      <c r="H10756">
        <v>966</v>
      </c>
      <c r="I10756">
        <v>2708</v>
      </c>
      <c r="J10756">
        <v>2.35</v>
      </c>
    </row>
    <row r="10757" spans="1:10" x14ac:dyDescent="0.25">
      <c r="A10757">
        <v>1972</v>
      </c>
      <c r="B10757">
        <v>96</v>
      </c>
      <c r="C10757">
        <v>0.40810000000000002</v>
      </c>
      <c r="D10757">
        <v>0.33894000000000002</v>
      </c>
      <c r="E10757">
        <v>0.5</v>
      </c>
      <c r="F10757">
        <v>781</v>
      </c>
      <c r="G10757">
        <v>265</v>
      </c>
      <c r="H10757">
        <v>649</v>
      </c>
      <c r="I10757">
        <v>1742</v>
      </c>
      <c r="J10757">
        <v>2.23</v>
      </c>
    </row>
    <row r="10758" spans="1:10" x14ac:dyDescent="0.25">
      <c r="A10758">
        <v>1972</v>
      </c>
      <c r="B10758">
        <v>97</v>
      </c>
      <c r="C10758">
        <v>0.43424000000000001</v>
      </c>
      <c r="D10758">
        <v>0.35677999999999999</v>
      </c>
      <c r="E10758">
        <v>0.5</v>
      </c>
      <c r="F10758">
        <v>517</v>
      </c>
      <c r="G10758">
        <v>184</v>
      </c>
      <c r="H10758">
        <v>424</v>
      </c>
      <c r="I10758">
        <v>1093</v>
      </c>
      <c r="J10758">
        <v>2.12</v>
      </c>
    </row>
    <row r="10759" spans="1:10" x14ac:dyDescent="0.25">
      <c r="A10759">
        <v>1972</v>
      </c>
      <c r="B10759">
        <v>98</v>
      </c>
      <c r="C10759">
        <v>0.46074999999999999</v>
      </c>
      <c r="D10759">
        <v>0.37447999999999998</v>
      </c>
      <c r="E10759">
        <v>0.5</v>
      </c>
      <c r="F10759">
        <v>332</v>
      </c>
      <c r="G10759">
        <v>124</v>
      </c>
      <c r="H10759">
        <v>270</v>
      </c>
      <c r="I10759">
        <v>669</v>
      </c>
      <c r="J10759">
        <v>2.0099999999999998</v>
      </c>
    </row>
    <row r="10760" spans="1:10" x14ac:dyDescent="0.25">
      <c r="A10760">
        <v>1972</v>
      </c>
      <c r="B10760">
        <v>99</v>
      </c>
      <c r="C10760">
        <v>0.48748999999999998</v>
      </c>
      <c r="D10760">
        <v>0.39195000000000002</v>
      </c>
      <c r="E10760">
        <v>0.5</v>
      </c>
      <c r="F10760">
        <v>208</v>
      </c>
      <c r="G10760">
        <v>81</v>
      </c>
      <c r="H10760">
        <v>167</v>
      </c>
      <c r="I10760">
        <v>398</v>
      </c>
      <c r="J10760">
        <v>1.92</v>
      </c>
    </row>
    <row r="10761" spans="1:10" x14ac:dyDescent="0.25">
      <c r="A10761">
        <v>1972</v>
      </c>
      <c r="B10761">
        <v>100</v>
      </c>
      <c r="C10761">
        <v>0.51429999999999998</v>
      </c>
      <c r="D10761">
        <v>0.40910000000000002</v>
      </c>
      <c r="E10761">
        <v>0.5</v>
      </c>
      <c r="F10761">
        <v>126</v>
      </c>
      <c r="G10761">
        <v>52</v>
      </c>
      <c r="H10761">
        <v>101</v>
      </c>
      <c r="I10761">
        <v>231</v>
      </c>
      <c r="J10761">
        <v>1.83</v>
      </c>
    </row>
    <row r="10762" spans="1:10" x14ac:dyDescent="0.25">
      <c r="A10762">
        <v>1972</v>
      </c>
      <c r="B10762">
        <v>101</v>
      </c>
      <c r="C10762">
        <v>0.54103000000000001</v>
      </c>
      <c r="D10762">
        <v>0.42582999999999999</v>
      </c>
      <c r="E10762">
        <v>0.5</v>
      </c>
      <c r="F10762">
        <v>75</v>
      </c>
      <c r="G10762">
        <v>32</v>
      </c>
      <c r="H10762">
        <v>59</v>
      </c>
      <c r="I10762">
        <v>131</v>
      </c>
      <c r="J10762">
        <v>1.75</v>
      </c>
    </row>
    <row r="10763" spans="1:10" x14ac:dyDescent="0.25">
      <c r="A10763">
        <v>1972</v>
      </c>
      <c r="B10763">
        <v>102</v>
      </c>
      <c r="C10763">
        <v>0.56752000000000002</v>
      </c>
      <c r="D10763">
        <v>0.44207000000000002</v>
      </c>
      <c r="E10763">
        <v>0.5</v>
      </c>
      <c r="F10763">
        <v>43</v>
      </c>
      <c r="G10763">
        <v>19</v>
      </c>
      <c r="H10763">
        <v>33</v>
      </c>
      <c r="I10763">
        <v>72</v>
      </c>
      <c r="J10763">
        <v>1.68</v>
      </c>
    </row>
    <row r="10764" spans="1:10" x14ac:dyDescent="0.25">
      <c r="A10764">
        <v>1972</v>
      </c>
      <c r="B10764">
        <v>103</v>
      </c>
      <c r="C10764">
        <v>0.59362999999999999</v>
      </c>
      <c r="D10764">
        <v>0.45776</v>
      </c>
      <c r="E10764">
        <v>0.5</v>
      </c>
      <c r="F10764">
        <v>24</v>
      </c>
      <c r="G10764">
        <v>11</v>
      </c>
      <c r="H10764">
        <v>18</v>
      </c>
      <c r="I10764">
        <v>39</v>
      </c>
      <c r="J10764">
        <v>1.61</v>
      </c>
    </row>
    <row r="10765" spans="1:10" x14ac:dyDescent="0.25">
      <c r="A10765">
        <v>1972</v>
      </c>
      <c r="B10765">
        <v>104</v>
      </c>
      <c r="C10765">
        <v>0.61921999999999999</v>
      </c>
      <c r="D10765">
        <v>0.47282999999999997</v>
      </c>
      <c r="E10765">
        <v>0.5</v>
      </c>
      <c r="F10765">
        <v>13</v>
      </c>
      <c r="G10765">
        <v>6</v>
      </c>
      <c r="H10765">
        <v>10</v>
      </c>
      <c r="I10765">
        <v>20</v>
      </c>
      <c r="J10765">
        <v>1.56</v>
      </c>
    </row>
    <row r="10766" spans="1:10" x14ac:dyDescent="0.25">
      <c r="A10766">
        <v>1972</v>
      </c>
      <c r="B10766">
        <v>105</v>
      </c>
      <c r="C10766">
        <v>0.64417000000000002</v>
      </c>
      <c r="D10766">
        <v>0.48724000000000001</v>
      </c>
      <c r="E10766">
        <v>0.5</v>
      </c>
      <c r="F10766">
        <v>7</v>
      </c>
      <c r="G10766">
        <v>3</v>
      </c>
      <c r="H10766">
        <v>5</v>
      </c>
      <c r="I10766">
        <v>10</v>
      </c>
      <c r="J10766">
        <v>1.5</v>
      </c>
    </row>
    <row r="10767" spans="1:10" x14ac:dyDescent="0.25">
      <c r="A10767">
        <v>1972</v>
      </c>
      <c r="B10767">
        <v>106</v>
      </c>
      <c r="C10767">
        <v>0.66835999999999995</v>
      </c>
      <c r="D10767">
        <v>0.50095000000000001</v>
      </c>
      <c r="E10767">
        <v>0.5</v>
      </c>
      <c r="F10767">
        <v>4</v>
      </c>
      <c r="G10767">
        <v>2</v>
      </c>
      <c r="H10767">
        <v>3</v>
      </c>
      <c r="I10767">
        <v>5</v>
      </c>
      <c r="J10767">
        <v>1.45</v>
      </c>
    </row>
    <row r="10768" spans="1:10" x14ac:dyDescent="0.25">
      <c r="A10768">
        <v>1972</v>
      </c>
      <c r="B10768">
        <v>107</v>
      </c>
      <c r="C10768">
        <v>0.69169000000000003</v>
      </c>
      <c r="D10768">
        <v>0.51393999999999995</v>
      </c>
      <c r="E10768">
        <v>0.5</v>
      </c>
      <c r="F10768">
        <v>2</v>
      </c>
      <c r="G10768">
        <v>1</v>
      </c>
      <c r="H10768">
        <v>1</v>
      </c>
      <c r="I10768">
        <v>2</v>
      </c>
      <c r="J10768">
        <v>1.41</v>
      </c>
    </row>
    <row r="10769" spans="1:10" x14ac:dyDescent="0.25">
      <c r="A10769">
        <v>1972</v>
      </c>
      <c r="B10769">
        <v>108</v>
      </c>
      <c r="C10769">
        <v>0.71408000000000005</v>
      </c>
      <c r="D10769">
        <v>0.5262</v>
      </c>
      <c r="E10769">
        <v>0.5</v>
      </c>
      <c r="F10769">
        <v>1</v>
      </c>
      <c r="G10769">
        <v>0</v>
      </c>
      <c r="H10769">
        <v>1</v>
      </c>
      <c r="I10769">
        <v>1</v>
      </c>
      <c r="J10769">
        <v>1.37</v>
      </c>
    </row>
    <row r="10770" spans="1:10" x14ac:dyDescent="0.25">
      <c r="A10770">
        <v>1972</v>
      </c>
      <c r="B10770">
        <v>109</v>
      </c>
      <c r="C10770">
        <v>0.73546999999999996</v>
      </c>
      <c r="D10770">
        <v>0.53773000000000004</v>
      </c>
      <c r="E10770">
        <v>0.5</v>
      </c>
      <c r="F10770">
        <v>0</v>
      </c>
      <c r="G10770">
        <v>0</v>
      </c>
      <c r="H10770">
        <v>0</v>
      </c>
      <c r="I10770">
        <v>1</v>
      </c>
      <c r="J10770">
        <v>1.34</v>
      </c>
    </row>
    <row r="10771" spans="1:10" x14ac:dyDescent="0.25">
      <c r="A10771">
        <v>1972</v>
      </c>
      <c r="B10771" t="s">
        <v>25</v>
      </c>
      <c r="C10771">
        <v>0.75580000000000003</v>
      </c>
      <c r="D10771">
        <v>1</v>
      </c>
      <c r="E10771">
        <v>1.32</v>
      </c>
      <c r="F10771">
        <v>0</v>
      </c>
      <c r="G10771">
        <v>0</v>
      </c>
      <c r="H10771">
        <v>0</v>
      </c>
      <c r="I10771">
        <v>0</v>
      </c>
      <c r="J10771">
        <v>1.32</v>
      </c>
    </row>
    <row r="10772" spans="1:10" x14ac:dyDescent="0.25">
      <c r="A10772">
        <v>1973</v>
      </c>
      <c r="B10772">
        <v>0</v>
      </c>
      <c r="C10772">
        <v>1.521E-2</v>
      </c>
      <c r="D10772">
        <v>1.5010000000000001E-2</v>
      </c>
      <c r="E10772">
        <v>0.12</v>
      </c>
      <c r="F10772">
        <v>100000</v>
      </c>
      <c r="G10772">
        <v>1501</v>
      </c>
      <c r="H10772">
        <v>98678</v>
      </c>
      <c r="I10772">
        <v>7098409</v>
      </c>
      <c r="J10772">
        <v>70.98</v>
      </c>
    </row>
    <row r="10773" spans="1:10" x14ac:dyDescent="0.25">
      <c r="A10773">
        <v>1973</v>
      </c>
      <c r="B10773">
        <v>1</v>
      </c>
      <c r="C10773">
        <v>1.0499999999999999E-3</v>
      </c>
      <c r="D10773">
        <v>1.0499999999999999E-3</v>
      </c>
      <c r="E10773">
        <v>0.5</v>
      </c>
      <c r="F10773">
        <v>98499</v>
      </c>
      <c r="G10773">
        <v>104</v>
      </c>
      <c r="H10773">
        <v>98447</v>
      </c>
      <c r="I10773">
        <v>6999731</v>
      </c>
      <c r="J10773">
        <v>71.06</v>
      </c>
    </row>
    <row r="10774" spans="1:10" x14ac:dyDescent="0.25">
      <c r="A10774">
        <v>1973</v>
      </c>
      <c r="B10774">
        <v>2</v>
      </c>
      <c r="C10774">
        <v>1.1000000000000001E-3</v>
      </c>
      <c r="D10774">
        <v>1.1000000000000001E-3</v>
      </c>
      <c r="E10774">
        <v>0.5</v>
      </c>
      <c r="F10774">
        <v>98395</v>
      </c>
      <c r="G10774">
        <v>109</v>
      </c>
      <c r="H10774">
        <v>98341</v>
      </c>
      <c r="I10774">
        <v>6901284</v>
      </c>
      <c r="J10774">
        <v>70.14</v>
      </c>
    </row>
    <row r="10775" spans="1:10" x14ac:dyDescent="0.25">
      <c r="A10775">
        <v>1973</v>
      </c>
      <c r="B10775">
        <v>3</v>
      </c>
      <c r="C10775">
        <v>4.6999999999999999E-4</v>
      </c>
      <c r="D10775">
        <v>4.6999999999999999E-4</v>
      </c>
      <c r="E10775">
        <v>0.5</v>
      </c>
      <c r="F10775">
        <v>98287</v>
      </c>
      <c r="G10775">
        <v>47</v>
      </c>
      <c r="H10775">
        <v>98264</v>
      </c>
      <c r="I10775">
        <v>6802943</v>
      </c>
      <c r="J10775">
        <v>69.22</v>
      </c>
    </row>
    <row r="10776" spans="1:10" x14ac:dyDescent="0.25">
      <c r="A10776">
        <v>1973</v>
      </c>
      <c r="B10776">
        <v>4</v>
      </c>
      <c r="C10776">
        <v>6.4000000000000005E-4</v>
      </c>
      <c r="D10776">
        <v>6.4000000000000005E-4</v>
      </c>
      <c r="E10776">
        <v>0.5</v>
      </c>
      <c r="F10776">
        <v>98240</v>
      </c>
      <c r="G10776">
        <v>63</v>
      </c>
      <c r="H10776">
        <v>98209</v>
      </c>
      <c r="I10776">
        <v>6704679</v>
      </c>
      <c r="J10776">
        <v>68.25</v>
      </c>
    </row>
    <row r="10777" spans="1:10" x14ac:dyDescent="0.25">
      <c r="A10777">
        <v>1973</v>
      </c>
      <c r="B10777">
        <v>5</v>
      </c>
      <c r="C10777">
        <v>6.4999999999999997E-4</v>
      </c>
      <c r="D10777">
        <v>6.4999999999999997E-4</v>
      </c>
      <c r="E10777">
        <v>0.5</v>
      </c>
      <c r="F10777">
        <v>98177</v>
      </c>
      <c r="G10777">
        <v>63</v>
      </c>
      <c r="H10777">
        <v>98146</v>
      </c>
      <c r="I10777">
        <v>6606471</v>
      </c>
      <c r="J10777">
        <v>67.290000000000006</v>
      </c>
    </row>
    <row r="10778" spans="1:10" x14ac:dyDescent="0.25">
      <c r="A10778">
        <v>1973</v>
      </c>
      <c r="B10778">
        <v>6</v>
      </c>
      <c r="C10778">
        <v>5.4000000000000001E-4</v>
      </c>
      <c r="D10778">
        <v>5.4000000000000001E-4</v>
      </c>
      <c r="E10778">
        <v>0.5</v>
      </c>
      <c r="F10778">
        <v>98114</v>
      </c>
      <c r="G10778">
        <v>53</v>
      </c>
      <c r="H10778">
        <v>98088</v>
      </c>
      <c r="I10778">
        <v>6508325</v>
      </c>
      <c r="J10778">
        <v>66.33</v>
      </c>
    </row>
    <row r="10779" spans="1:10" x14ac:dyDescent="0.25">
      <c r="A10779">
        <v>1973</v>
      </c>
      <c r="B10779">
        <v>7</v>
      </c>
      <c r="C10779">
        <v>5.2999999999999998E-4</v>
      </c>
      <c r="D10779">
        <v>5.2999999999999998E-4</v>
      </c>
      <c r="E10779">
        <v>0.5</v>
      </c>
      <c r="F10779">
        <v>98061</v>
      </c>
      <c r="G10779">
        <v>52</v>
      </c>
      <c r="H10779">
        <v>98035</v>
      </c>
      <c r="I10779">
        <v>6410237</v>
      </c>
      <c r="J10779">
        <v>65.37</v>
      </c>
    </row>
    <row r="10780" spans="1:10" x14ac:dyDescent="0.25">
      <c r="A10780">
        <v>1973</v>
      </c>
      <c r="B10780">
        <v>8</v>
      </c>
      <c r="C10780">
        <v>4.6000000000000001E-4</v>
      </c>
      <c r="D10780">
        <v>4.6000000000000001E-4</v>
      </c>
      <c r="E10780">
        <v>0.5</v>
      </c>
      <c r="F10780">
        <v>98009</v>
      </c>
      <c r="G10780">
        <v>45</v>
      </c>
      <c r="H10780">
        <v>97987</v>
      </c>
      <c r="I10780">
        <v>6312202</v>
      </c>
      <c r="J10780">
        <v>64.400000000000006</v>
      </c>
    </row>
    <row r="10781" spans="1:10" x14ac:dyDescent="0.25">
      <c r="A10781">
        <v>1973</v>
      </c>
      <c r="B10781">
        <v>9</v>
      </c>
      <c r="C10781">
        <v>3.8999999999999999E-4</v>
      </c>
      <c r="D10781">
        <v>3.8999999999999999E-4</v>
      </c>
      <c r="E10781">
        <v>0.5</v>
      </c>
      <c r="F10781">
        <v>97964</v>
      </c>
      <c r="G10781">
        <v>39</v>
      </c>
      <c r="H10781">
        <v>97945</v>
      </c>
      <c r="I10781">
        <v>6214215</v>
      </c>
      <c r="J10781">
        <v>63.43</v>
      </c>
    </row>
    <row r="10782" spans="1:10" x14ac:dyDescent="0.25">
      <c r="A10782">
        <v>1973</v>
      </c>
      <c r="B10782">
        <v>10</v>
      </c>
      <c r="C10782">
        <v>3.8000000000000002E-4</v>
      </c>
      <c r="D10782">
        <v>3.8000000000000002E-4</v>
      </c>
      <c r="E10782">
        <v>0.5</v>
      </c>
      <c r="F10782">
        <v>97925</v>
      </c>
      <c r="G10782">
        <v>38</v>
      </c>
      <c r="H10782">
        <v>97906</v>
      </c>
      <c r="I10782">
        <v>6116271</v>
      </c>
      <c r="J10782">
        <v>62.46</v>
      </c>
    </row>
    <row r="10783" spans="1:10" x14ac:dyDescent="0.25">
      <c r="A10783">
        <v>1973</v>
      </c>
      <c r="B10783">
        <v>11</v>
      </c>
      <c r="C10783">
        <v>2.5999999999999998E-4</v>
      </c>
      <c r="D10783">
        <v>2.5999999999999998E-4</v>
      </c>
      <c r="E10783">
        <v>0.5</v>
      </c>
      <c r="F10783">
        <v>97888</v>
      </c>
      <c r="G10783">
        <v>25</v>
      </c>
      <c r="H10783">
        <v>97875</v>
      </c>
      <c r="I10783">
        <v>6018364</v>
      </c>
      <c r="J10783">
        <v>61.48</v>
      </c>
    </row>
    <row r="10784" spans="1:10" x14ac:dyDescent="0.25">
      <c r="A10784">
        <v>1973</v>
      </c>
      <c r="B10784">
        <v>12</v>
      </c>
      <c r="C10784">
        <v>4.2999999999999999E-4</v>
      </c>
      <c r="D10784">
        <v>4.2999999999999999E-4</v>
      </c>
      <c r="E10784">
        <v>0.5</v>
      </c>
      <c r="F10784">
        <v>97862</v>
      </c>
      <c r="G10784">
        <v>42</v>
      </c>
      <c r="H10784">
        <v>97841</v>
      </c>
      <c r="I10784">
        <v>5920490</v>
      </c>
      <c r="J10784">
        <v>60.5</v>
      </c>
    </row>
    <row r="10785" spans="1:10" x14ac:dyDescent="0.25">
      <c r="A10785">
        <v>1973</v>
      </c>
      <c r="B10785">
        <v>13</v>
      </c>
      <c r="C10785">
        <v>3.6999999999999999E-4</v>
      </c>
      <c r="D10785">
        <v>3.6999999999999999E-4</v>
      </c>
      <c r="E10785">
        <v>0.5</v>
      </c>
      <c r="F10785">
        <v>97820</v>
      </c>
      <c r="G10785">
        <v>37</v>
      </c>
      <c r="H10785">
        <v>97802</v>
      </c>
      <c r="I10785">
        <v>5822648</v>
      </c>
      <c r="J10785">
        <v>59.52</v>
      </c>
    </row>
    <row r="10786" spans="1:10" x14ac:dyDescent="0.25">
      <c r="A10786">
        <v>1973</v>
      </c>
      <c r="B10786">
        <v>14</v>
      </c>
      <c r="C10786">
        <v>6.8999999999999997E-4</v>
      </c>
      <c r="D10786">
        <v>6.8999999999999997E-4</v>
      </c>
      <c r="E10786">
        <v>0.5</v>
      </c>
      <c r="F10786">
        <v>97784</v>
      </c>
      <c r="G10786">
        <v>67</v>
      </c>
      <c r="H10786">
        <v>97750</v>
      </c>
      <c r="I10786">
        <v>5724846</v>
      </c>
      <c r="J10786">
        <v>58.55</v>
      </c>
    </row>
    <row r="10787" spans="1:10" x14ac:dyDescent="0.25">
      <c r="A10787">
        <v>1973</v>
      </c>
      <c r="B10787">
        <v>15</v>
      </c>
      <c r="C10787">
        <v>6.3000000000000003E-4</v>
      </c>
      <c r="D10787">
        <v>6.3000000000000003E-4</v>
      </c>
      <c r="E10787">
        <v>0.5</v>
      </c>
      <c r="F10787">
        <v>97716</v>
      </c>
      <c r="G10787">
        <v>62</v>
      </c>
      <c r="H10787">
        <v>97686</v>
      </c>
      <c r="I10787">
        <v>5627096</v>
      </c>
      <c r="J10787">
        <v>57.59</v>
      </c>
    </row>
    <row r="10788" spans="1:10" x14ac:dyDescent="0.25">
      <c r="A10788">
        <v>1973</v>
      </c>
      <c r="B10788">
        <v>16</v>
      </c>
      <c r="C10788">
        <v>7.5000000000000002E-4</v>
      </c>
      <c r="D10788">
        <v>7.5000000000000002E-4</v>
      </c>
      <c r="E10788">
        <v>0.5</v>
      </c>
      <c r="F10788">
        <v>97655</v>
      </c>
      <c r="G10788">
        <v>73</v>
      </c>
      <c r="H10788">
        <v>97618</v>
      </c>
      <c r="I10788">
        <v>5529411</v>
      </c>
      <c r="J10788">
        <v>56.62</v>
      </c>
    </row>
    <row r="10789" spans="1:10" x14ac:dyDescent="0.25">
      <c r="A10789">
        <v>1973</v>
      </c>
      <c r="B10789">
        <v>17</v>
      </c>
      <c r="C10789">
        <v>9.8999999999999999E-4</v>
      </c>
      <c r="D10789">
        <v>9.8999999999999999E-4</v>
      </c>
      <c r="E10789">
        <v>0.5</v>
      </c>
      <c r="F10789">
        <v>97582</v>
      </c>
      <c r="G10789">
        <v>97</v>
      </c>
      <c r="H10789">
        <v>97533</v>
      </c>
      <c r="I10789">
        <v>5431792</v>
      </c>
      <c r="J10789">
        <v>55.66</v>
      </c>
    </row>
    <row r="10790" spans="1:10" x14ac:dyDescent="0.25">
      <c r="A10790">
        <v>1973</v>
      </c>
      <c r="B10790">
        <v>18</v>
      </c>
      <c r="C10790">
        <v>1.4599999999999999E-3</v>
      </c>
      <c r="D10790">
        <v>1.4599999999999999E-3</v>
      </c>
      <c r="E10790">
        <v>0.5</v>
      </c>
      <c r="F10790">
        <v>97485</v>
      </c>
      <c r="G10790">
        <v>142</v>
      </c>
      <c r="H10790">
        <v>97413</v>
      </c>
      <c r="I10790">
        <v>5334259</v>
      </c>
      <c r="J10790">
        <v>54.72</v>
      </c>
    </row>
    <row r="10791" spans="1:10" x14ac:dyDescent="0.25">
      <c r="A10791">
        <v>1973</v>
      </c>
      <c r="B10791">
        <v>19</v>
      </c>
      <c r="C10791">
        <v>1.75E-3</v>
      </c>
      <c r="D10791">
        <v>1.75E-3</v>
      </c>
      <c r="E10791">
        <v>0.5</v>
      </c>
      <c r="F10791">
        <v>97342</v>
      </c>
      <c r="G10791">
        <v>170</v>
      </c>
      <c r="H10791">
        <v>97257</v>
      </c>
      <c r="I10791">
        <v>5236846</v>
      </c>
      <c r="J10791">
        <v>53.8</v>
      </c>
    </row>
    <row r="10792" spans="1:10" x14ac:dyDescent="0.25">
      <c r="A10792">
        <v>1973</v>
      </c>
      <c r="B10792">
        <v>20</v>
      </c>
      <c r="C10792">
        <v>1.6900000000000001E-3</v>
      </c>
      <c r="D10792">
        <v>1.6900000000000001E-3</v>
      </c>
      <c r="E10792">
        <v>0.5</v>
      </c>
      <c r="F10792">
        <v>97172</v>
      </c>
      <c r="G10792">
        <v>164</v>
      </c>
      <c r="H10792">
        <v>97090</v>
      </c>
      <c r="I10792">
        <v>5139589</v>
      </c>
      <c r="J10792">
        <v>52.89</v>
      </c>
    </row>
    <row r="10793" spans="1:10" x14ac:dyDescent="0.25">
      <c r="A10793">
        <v>1973</v>
      </c>
      <c r="B10793">
        <v>21</v>
      </c>
      <c r="C10793">
        <v>1.6199999999999999E-3</v>
      </c>
      <c r="D10793">
        <v>1.6100000000000001E-3</v>
      </c>
      <c r="E10793">
        <v>0.5</v>
      </c>
      <c r="F10793">
        <v>97007</v>
      </c>
      <c r="G10793">
        <v>157</v>
      </c>
      <c r="H10793">
        <v>96929</v>
      </c>
      <c r="I10793">
        <v>5042499</v>
      </c>
      <c r="J10793">
        <v>51.98</v>
      </c>
    </row>
    <row r="10794" spans="1:10" x14ac:dyDescent="0.25">
      <c r="A10794">
        <v>1973</v>
      </c>
      <c r="B10794">
        <v>22</v>
      </c>
      <c r="C10794">
        <v>1.72E-3</v>
      </c>
      <c r="D10794">
        <v>1.7099999999999999E-3</v>
      </c>
      <c r="E10794">
        <v>0.5</v>
      </c>
      <c r="F10794">
        <v>96851</v>
      </c>
      <c r="G10794">
        <v>166</v>
      </c>
      <c r="H10794">
        <v>96768</v>
      </c>
      <c r="I10794">
        <v>4945570</v>
      </c>
      <c r="J10794">
        <v>51.06</v>
      </c>
    </row>
    <row r="10795" spans="1:10" x14ac:dyDescent="0.25">
      <c r="A10795">
        <v>1973</v>
      </c>
      <c r="B10795">
        <v>23</v>
      </c>
      <c r="C10795">
        <v>1.24E-3</v>
      </c>
      <c r="D10795">
        <v>1.24E-3</v>
      </c>
      <c r="E10795">
        <v>0.5</v>
      </c>
      <c r="F10795">
        <v>96685</v>
      </c>
      <c r="G10795">
        <v>120</v>
      </c>
      <c r="H10795">
        <v>96625</v>
      </c>
      <c r="I10795">
        <v>4848802</v>
      </c>
      <c r="J10795">
        <v>50.15</v>
      </c>
    </row>
    <row r="10796" spans="1:10" x14ac:dyDescent="0.25">
      <c r="A10796">
        <v>1973</v>
      </c>
      <c r="B10796">
        <v>24</v>
      </c>
      <c r="C10796">
        <v>1.7099999999999999E-3</v>
      </c>
      <c r="D10796">
        <v>1.7099999999999999E-3</v>
      </c>
      <c r="E10796">
        <v>0.5</v>
      </c>
      <c r="F10796">
        <v>96565</v>
      </c>
      <c r="G10796">
        <v>165</v>
      </c>
      <c r="H10796">
        <v>96483</v>
      </c>
      <c r="I10796">
        <v>4752177</v>
      </c>
      <c r="J10796">
        <v>49.21</v>
      </c>
    </row>
    <row r="10797" spans="1:10" x14ac:dyDescent="0.25">
      <c r="A10797">
        <v>1973</v>
      </c>
      <c r="B10797">
        <v>25</v>
      </c>
      <c r="C10797">
        <v>1.4300000000000001E-3</v>
      </c>
      <c r="D10797">
        <v>1.4300000000000001E-3</v>
      </c>
      <c r="E10797">
        <v>0.5</v>
      </c>
      <c r="F10797">
        <v>96400</v>
      </c>
      <c r="G10797">
        <v>138</v>
      </c>
      <c r="H10797">
        <v>96331</v>
      </c>
      <c r="I10797">
        <v>4655695</v>
      </c>
      <c r="J10797">
        <v>48.3</v>
      </c>
    </row>
    <row r="10798" spans="1:10" x14ac:dyDescent="0.25">
      <c r="A10798">
        <v>1973</v>
      </c>
      <c r="B10798">
        <v>26</v>
      </c>
      <c r="C10798">
        <v>1.1199999999999999E-3</v>
      </c>
      <c r="D10798">
        <v>1.1199999999999999E-3</v>
      </c>
      <c r="E10798">
        <v>0.5</v>
      </c>
      <c r="F10798">
        <v>96262</v>
      </c>
      <c r="G10798">
        <v>107</v>
      </c>
      <c r="H10798">
        <v>96209</v>
      </c>
      <c r="I10798">
        <v>4559364</v>
      </c>
      <c r="J10798">
        <v>47.36</v>
      </c>
    </row>
    <row r="10799" spans="1:10" x14ac:dyDescent="0.25">
      <c r="A10799">
        <v>1973</v>
      </c>
      <c r="B10799">
        <v>27</v>
      </c>
      <c r="C10799">
        <v>1.2099999999999999E-3</v>
      </c>
      <c r="D10799">
        <v>1.2099999999999999E-3</v>
      </c>
      <c r="E10799">
        <v>0.5</v>
      </c>
      <c r="F10799">
        <v>96155</v>
      </c>
      <c r="G10799">
        <v>116</v>
      </c>
      <c r="H10799">
        <v>96097</v>
      </c>
      <c r="I10799">
        <v>4463155</v>
      </c>
      <c r="J10799">
        <v>46.42</v>
      </c>
    </row>
    <row r="10800" spans="1:10" x14ac:dyDescent="0.25">
      <c r="A10800">
        <v>1973</v>
      </c>
      <c r="B10800">
        <v>28</v>
      </c>
      <c r="C10800">
        <v>1.17E-3</v>
      </c>
      <c r="D10800">
        <v>1.17E-3</v>
      </c>
      <c r="E10800">
        <v>0.5</v>
      </c>
      <c r="F10800">
        <v>96039</v>
      </c>
      <c r="G10800">
        <v>112</v>
      </c>
      <c r="H10800">
        <v>95983</v>
      </c>
      <c r="I10800">
        <v>4367058</v>
      </c>
      <c r="J10800">
        <v>45.47</v>
      </c>
    </row>
    <row r="10801" spans="1:10" x14ac:dyDescent="0.25">
      <c r="A10801">
        <v>1973</v>
      </c>
      <c r="B10801">
        <v>29</v>
      </c>
      <c r="C10801">
        <v>1.3600000000000001E-3</v>
      </c>
      <c r="D10801">
        <v>1.3600000000000001E-3</v>
      </c>
      <c r="E10801">
        <v>0.5</v>
      </c>
      <c r="F10801">
        <v>95927</v>
      </c>
      <c r="G10801">
        <v>130</v>
      </c>
      <c r="H10801">
        <v>95861</v>
      </c>
      <c r="I10801">
        <v>4271075</v>
      </c>
      <c r="J10801">
        <v>44.52</v>
      </c>
    </row>
    <row r="10802" spans="1:10" x14ac:dyDescent="0.25">
      <c r="A10802">
        <v>1973</v>
      </c>
      <c r="B10802">
        <v>30</v>
      </c>
      <c r="C10802">
        <v>1.23E-3</v>
      </c>
      <c r="D10802">
        <v>1.23E-3</v>
      </c>
      <c r="E10802">
        <v>0.5</v>
      </c>
      <c r="F10802">
        <v>95796</v>
      </c>
      <c r="G10802">
        <v>118</v>
      </c>
      <c r="H10802">
        <v>95737</v>
      </c>
      <c r="I10802">
        <v>4175214</v>
      </c>
      <c r="J10802">
        <v>43.58</v>
      </c>
    </row>
    <row r="10803" spans="1:10" x14ac:dyDescent="0.25">
      <c r="A10803">
        <v>1973</v>
      </c>
      <c r="B10803">
        <v>31</v>
      </c>
      <c r="C10803">
        <v>1.0499999999999999E-3</v>
      </c>
      <c r="D10803">
        <v>1.0499999999999999E-3</v>
      </c>
      <c r="E10803">
        <v>0.5</v>
      </c>
      <c r="F10803">
        <v>95678</v>
      </c>
      <c r="G10803">
        <v>100</v>
      </c>
      <c r="H10803">
        <v>95628</v>
      </c>
      <c r="I10803">
        <v>4079476</v>
      </c>
      <c r="J10803">
        <v>42.64</v>
      </c>
    </row>
    <row r="10804" spans="1:10" x14ac:dyDescent="0.25">
      <c r="A10804">
        <v>1973</v>
      </c>
      <c r="B10804">
        <v>32</v>
      </c>
      <c r="C10804">
        <v>1.2600000000000001E-3</v>
      </c>
      <c r="D10804">
        <v>1.2600000000000001E-3</v>
      </c>
      <c r="E10804">
        <v>0.5</v>
      </c>
      <c r="F10804">
        <v>95578</v>
      </c>
      <c r="G10804">
        <v>120</v>
      </c>
      <c r="H10804">
        <v>95518</v>
      </c>
      <c r="I10804">
        <v>3983848</v>
      </c>
      <c r="J10804">
        <v>41.68</v>
      </c>
    </row>
    <row r="10805" spans="1:10" x14ac:dyDescent="0.25">
      <c r="A10805">
        <v>1973</v>
      </c>
      <c r="B10805">
        <v>33</v>
      </c>
      <c r="C10805">
        <v>1.06E-3</v>
      </c>
      <c r="D10805">
        <v>1.06E-3</v>
      </c>
      <c r="E10805">
        <v>0.5</v>
      </c>
      <c r="F10805">
        <v>95458</v>
      </c>
      <c r="G10805">
        <v>101</v>
      </c>
      <c r="H10805">
        <v>95408</v>
      </c>
      <c r="I10805">
        <v>3888330</v>
      </c>
      <c r="J10805">
        <v>40.729999999999997</v>
      </c>
    </row>
    <row r="10806" spans="1:10" x14ac:dyDescent="0.25">
      <c r="A10806">
        <v>1973</v>
      </c>
      <c r="B10806">
        <v>34</v>
      </c>
      <c r="C10806">
        <v>1.17E-3</v>
      </c>
      <c r="D10806">
        <v>1.17E-3</v>
      </c>
      <c r="E10806">
        <v>0.5</v>
      </c>
      <c r="F10806">
        <v>95357</v>
      </c>
      <c r="G10806">
        <v>111</v>
      </c>
      <c r="H10806">
        <v>95302</v>
      </c>
      <c r="I10806">
        <v>3792922</v>
      </c>
      <c r="J10806">
        <v>39.78</v>
      </c>
    </row>
    <row r="10807" spans="1:10" x14ac:dyDescent="0.25">
      <c r="A10807">
        <v>1973</v>
      </c>
      <c r="B10807">
        <v>35</v>
      </c>
      <c r="C10807">
        <v>1.2600000000000001E-3</v>
      </c>
      <c r="D10807">
        <v>1.2600000000000001E-3</v>
      </c>
      <c r="E10807">
        <v>0.5</v>
      </c>
      <c r="F10807">
        <v>95246</v>
      </c>
      <c r="G10807">
        <v>120</v>
      </c>
      <c r="H10807">
        <v>95186</v>
      </c>
      <c r="I10807">
        <v>3697621</v>
      </c>
      <c r="J10807">
        <v>38.82</v>
      </c>
    </row>
    <row r="10808" spans="1:10" x14ac:dyDescent="0.25">
      <c r="A10808">
        <v>1973</v>
      </c>
      <c r="B10808">
        <v>36</v>
      </c>
      <c r="C10808">
        <v>1.4E-3</v>
      </c>
      <c r="D10808">
        <v>1.4E-3</v>
      </c>
      <c r="E10808">
        <v>0.5</v>
      </c>
      <c r="F10808">
        <v>95126</v>
      </c>
      <c r="G10808">
        <v>133</v>
      </c>
      <c r="H10808">
        <v>95059</v>
      </c>
      <c r="I10808">
        <v>3602435</v>
      </c>
      <c r="J10808">
        <v>37.869999999999997</v>
      </c>
    </row>
    <row r="10809" spans="1:10" x14ac:dyDescent="0.25">
      <c r="A10809">
        <v>1973</v>
      </c>
      <c r="B10809">
        <v>37</v>
      </c>
      <c r="C10809">
        <v>1.6299999999999999E-3</v>
      </c>
      <c r="D10809">
        <v>1.6299999999999999E-3</v>
      </c>
      <c r="E10809">
        <v>0.5</v>
      </c>
      <c r="F10809">
        <v>94992</v>
      </c>
      <c r="G10809">
        <v>155</v>
      </c>
      <c r="H10809">
        <v>94915</v>
      </c>
      <c r="I10809">
        <v>3507376</v>
      </c>
      <c r="J10809">
        <v>36.92</v>
      </c>
    </row>
    <row r="10810" spans="1:10" x14ac:dyDescent="0.25">
      <c r="A10810">
        <v>1973</v>
      </c>
      <c r="B10810">
        <v>38</v>
      </c>
      <c r="C10810">
        <v>1.8500000000000001E-3</v>
      </c>
      <c r="D10810">
        <v>1.8500000000000001E-3</v>
      </c>
      <c r="E10810">
        <v>0.5</v>
      </c>
      <c r="F10810">
        <v>94838</v>
      </c>
      <c r="G10810">
        <v>175</v>
      </c>
      <c r="H10810">
        <v>94750</v>
      </c>
      <c r="I10810">
        <v>3412461</v>
      </c>
      <c r="J10810">
        <v>35.979999999999997</v>
      </c>
    </row>
    <row r="10811" spans="1:10" x14ac:dyDescent="0.25">
      <c r="A10811">
        <v>1973</v>
      </c>
      <c r="B10811">
        <v>39</v>
      </c>
      <c r="C10811">
        <v>2.0999999999999999E-3</v>
      </c>
      <c r="D10811">
        <v>2.0999999999999999E-3</v>
      </c>
      <c r="E10811">
        <v>0.5</v>
      </c>
      <c r="F10811">
        <v>94662</v>
      </c>
      <c r="G10811">
        <v>198</v>
      </c>
      <c r="H10811">
        <v>94563</v>
      </c>
      <c r="I10811">
        <v>3317711</v>
      </c>
      <c r="J10811">
        <v>35.049999999999997</v>
      </c>
    </row>
    <row r="10812" spans="1:10" x14ac:dyDescent="0.25">
      <c r="A10812">
        <v>1973</v>
      </c>
      <c r="B10812">
        <v>40</v>
      </c>
      <c r="C10812">
        <v>2.0200000000000001E-3</v>
      </c>
      <c r="D10812">
        <v>2.0100000000000001E-3</v>
      </c>
      <c r="E10812">
        <v>0.5</v>
      </c>
      <c r="F10812">
        <v>94464</v>
      </c>
      <c r="G10812">
        <v>190</v>
      </c>
      <c r="H10812">
        <v>94369</v>
      </c>
      <c r="I10812">
        <v>3223148</v>
      </c>
      <c r="J10812">
        <v>34.119999999999997</v>
      </c>
    </row>
    <row r="10813" spans="1:10" x14ac:dyDescent="0.25">
      <c r="A10813">
        <v>1973</v>
      </c>
      <c r="B10813">
        <v>41</v>
      </c>
      <c r="C10813">
        <v>2.3900000000000002E-3</v>
      </c>
      <c r="D10813">
        <v>2.3900000000000002E-3</v>
      </c>
      <c r="E10813">
        <v>0.5</v>
      </c>
      <c r="F10813">
        <v>94274</v>
      </c>
      <c r="G10813">
        <v>225</v>
      </c>
      <c r="H10813">
        <v>94161</v>
      </c>
      <c r="I10813">
        <v>3128779</v>
      </c>
      <c r="J10813">
        <v>33.19</v>
      </c>
    </row>
    <row r="10814" spans="1:10" x14ac:dyDescent="0.25">
      <c r="A10814">
        <v>1973</v>
      </c>
      <c r="B10814">
        <v>42</v>
      </c>
      <c r="C10814">
        <v>2.4199999999999998E-3</v>
      </c>
      <c r="D10814">
        <v>2.4199999999999998E-3</v>
      </c>
      <c r="E10814">
        <v>0.5</v>
      </c>
      <c r="F10814">
        <v>94049</v>
      </c>
      <c r="G10814">
        <v>227</v>
      </c>
      <c r="H10814">
        <v>93935</v>
      </c>
      <c r="I10814">
        <v>3034617</v>
      </c>
      <c r="J10814">
        <v>32.270000000000003</v>
      </c>
    </row>
    <row r="10815" spans="1:10" x14ac:dyDescent="0.25">
      <c r="A10815">
        <v>1973</v>
      </c>
      <c r="B10815">
        <v>43</v>
      </c>
      <c r="C10815">
        <v>3.2299999999999998E-3</v>
      </c>
      <c r="D10815">
        <v>3.2200000000000002E-3</v>
      </c>
      <c r="E10815">
        <v>0.5</v>
      </c>
      <c r="F10815">
        <v>93822</v>
      </c>
      <c r="G10815">
        <v>302</v>
      </c>
      <c r="H10815">
        <v>93670</v>
      </c>
      <c r="I10815">
        <v>2940682</v>
      </c>
      <c r="J10815">
        <v>31.34</v>
      </c>
    </row>
    <row r="10816" spans="1:10" x14ac:dyDescent="0.25">
      <c r="A10816">
        <v>1973</v>
      </c>
      <c r="B10816">
        <v>44</v>
      </c>
      <c r="C10816">
        <v>3.2000000000000002E-3</v>
      </c>
      <c r="D10816">
        <v>3.1900000000000001E-3</v>
      </c>
      <c r="E10816">
        <v>0.5</v>
      </c>
      <c r="F10816">
        <v>93519</v>
      </c>
      <c r="G10816">
        <v>298</v>
      </c>
      <c r="H10816">
        <v>93370</v>
      </c>
      <c r="I10816">
        <v>2847012</v>
      </c>
      <c r="J10816">
        <v>30.44</v>
      </c>
    </row>
    <row r="10817" spans="1:10" x14ac:dyDescent="0.25">
      <c r="A10817">
        <v>1973</v>
      </c>
      <c r="B10817">
        <v>45</v>
      </c>
      <c r="C10817">
        <v>3.5599999999999998E-3</v>
      </c>
      <c r="D10817">
        <v>3.5500000000000002E-3</v>
      </c>
      <c r="E10817">
        <v>0.5</v>
      </c>
      <c r="F10817">
        <v>93221</v>
      </c>
      <c r="G10817">
        <v>331</v>
      </c>
      <c r="H10817">
        <v>93055</v>
      </c>
      <c r="I10817">
        <v>2753642</v>
      </c>
      <c r="J10817">
        <v>29.54</v>
      </c>
    </row>
    <row r="10818" spans="1:10" x14ac:dyDescent="0.25">
      <c r="A10818">
        <v>1973</v>
      </c>
      <c r="B10818">
        <v>46</v>
      </c>
      <c r="C10818">
        <v>3.3899999999999998E-3</v>
      </c>
      <c r="D10818">
        <v>3.3899999999999998E-3</v>
      </c>
      <c r="E10818">
        <v>0.5</v>
      </c>
      <c r="F10818">
        <v>92890</v>
      </c>
      <c r="G10818">
        <v>315</v>
      </c>
      <c r="H10818">
        <v>92732</v>
      </c>
      <c r="I10818">
        <v>2660586</v>
      </c>
      <c r="J10818">
        <v>28.64</v>
      </c>
    </row>
    <row r="10819" spans="1:10" x14ac:dyDescent="0.25">
      <c r="A10819">
        <v>1973</v>
      </c>
      <c r="B10819">
        <v>47</v>
      </c>
      <c r="C10819">
        <v>5.0800000000000003E-3</v>
      </c>
      <c r="D10819">
        <v>5.0699999999999999E-3</v>
      </c>
      <c r="E10819">
        <v>0.5</v>
      </c>
      <c r="F10819">
        <v>92575</v>
      </c>
      <c r="G10819">
        <v>469</v>
      </c>
      <c r="H10819">
        <v>92340</v>
      </c>
      <c r="I10819">
        <v>2567854</v>
      </c>
      <c r="J10819">
        <v>27.74</v>
      </c>
    </row>
    <row r="10820" spans="1:10" x14ac:dyDescent="0.25">
      <c r="A10820">
        <v>1973</v>
      </c>
      <c r="B10820">
        <v>48</v>
      </c>
      <c r="C10820">
        <v>5.1000000000000004E-3</v>
      </c>
      <c r="D10820">
        <v>5.0899999999999999E-3</v>
      </c>
      <c r="E10820">
        <v>0.5</v>
      </c>
      <c r="F10820">
        <v>92106</v>
      </c>
      <c r="G10820">
        <v>469</v>
      </c>
      <c r="H10820">
        <v>91872</v>
      </c>
      <c r="I10820">
        <v>2475514</v>
      </c>
      <c r="J10820">
        <v>26.88</v>
      </c>
    </row>
    <row r="10821" spans="1:10" x14ac:dyDescent="0.25">
      <c r="A10821">
        <v>1973</v>
      </c>
      <c r="B10821">
        <v>49</v>
      </c>
      <c r="C10821">
        <v>4.9500000000000004E-3</v>
      </c>
      <c r="D10821">
        <v>4.9399999999999999E-3</v>
      </c>
      <c r="E10821">
        <v>0.5</v>
      </c>
      <c r="F10821">
        <v>91637</v>
      </c>
      <c r="G10821">
        <v>453</v>
      </c>
      <c r="H10821">
        <v>91411</v>
      </c>
      <c r="I10821">
        <v>2383642</v>
      </c>
      <c r="J10821">
        <v>26.01</v>
      </c>
    </row>
    <row r="10822" spans="1:10" x14ac:dyDescent="0.25">
      <c r="A10822">
        <v>1973</v>
      </c>
      <c r="B10822">
        <v>50</v>
      </c>
      <c r="C10822">
        <v>6.1599999999999997E-3</v>
      </c>
      <c r="D10822">
        <v>6.1399999999999996E-3</v>
      </c>
      <c r="E10822">
        <v>0.5</v>
      </c>
      <c r="F10822">
        <v>91184</v>
      </c>
      <c r="G10822">
        <v>560</v>
      </c>
      <c r="H10822">
        <v>90904</v>
      </c>
      <c r="I10822">
        <v>2292231</v>
      </c>
      <c r="J10822">
        <v>25.14</v>
      </c>
    </row>
    <row r="10823" spans="1:10" x14ac:dyDescent="0.25">
      <c r="A10823">
        <v>1973</v>
      </c>
      <c r="B10823">
        <v>51</v>
      </c>
      <c r="C10823">
        <v>6.6899999999999998E-3</v>
      </c>
      <c r="D10823">
        <v>6.6699999999999997E-3</v>
      </c>
      <c r="E10823">
        <v>0.5</v>
      </c>
      <c r="F10823">
        <v>90624</v>
      </c>
      <c r="G10823">
        <v>604</v>
      </c>
      <c r="H10823">
        <v>90322</v>
      </c>
      <c r="I10823">
        <v>2201327</v>
      </c>
      <c r="J10823">
        <v>24.29</v>
      </c>
    </row>
    <row r="10824" spans="1:10" x14ac:dyDescent="0.25">
      <c r="A10824">
        <v>1973</v>
      </c>
      <c r="B10824">
        <v>52</v>
      </c>
      <c r="C10824">
        <v>7.3200000000000001E-3</v>
      </c>
      <c r="D10824">
        <v>7.2899999999999996E-3</v>
      </c>
      <c r="E10824">
        <v>0.5</v>
      </c>
      <c r="F10824">
        <v>90020</v>
      </c>
      <c r="G10824">
        <v>657</v>
      </c>
      <c r="H10824">
        <v>89692</v>
      </c>
      <c r="I10824">
        <v>2111005</v>
      </c>
      <c r="J10824">
        <v>23.45</v>
      </c>
    </row>
    <row r="10825" spans="1:10" x14ac:dyDescent="0.25">
      <c r="A10825">
        <v>1973</v>
      </c>
      <c r="B10825">
        <v>53</v>
      </c>
      <c r="C10825">
        <v>8.5500000000000003E-3</v>
      </c>
      <c r="D10825">
        <v>8.5100000000000002E-3</v>
      </c>
      <c r="E10825">
        <v>0.5</v>
      </c>
      <c r="F10825">
        <v>89363</v>
      </c>
      <c r="G10825">
        <v>761</v>
      </c>
      <c r="H10825">
        <v>88983</v>
      </c>
      <c r="I10825">
        <v>2021314</v>
      </c>
      <c r="J10825">
        <v>22.62</v>
      </c>
    </row>
    <row r="10826" spans="1:10" x14ac:dyDescent="0.25">
      <c r="A10826">
        <v>1973</v>
      </c>
      <c r="B10826">
        <v>54</v>
      </c>
      <c r="C10826">
        <v>7.9100000000000004E-3</v>
      </c>
      <c r="D10826">
        <v>7.8799999999999999E-3</v>
      </c>
      <c r="E10826">
        <v>0.5</v>
      </c>
      <c r="F10826">
        <v>88603</v>
      </c>
      <c r="G10826">
        <v>698</v>
      </c>
      <c r="H10826">
        <v>88254</v>
      </c>
      <c r="I10826">
        <v>1932331</v>
      </c>
      <c r="J10826">
        <v>21.81</v>
      </c>
    </row>
    <row r="10827" spans="1:10" x14ac:dyDescent="0.25">
      <c r="A10827">
        <v>1973</v>
      </c>
      <c r="B10827">
        <v>55</v>
      </c>
      <c r="C10827">
        <v>1.0240000000000001E-2</v>
      </c>
      <c r="D10827">
        <v>1.0189999999999999E-2</v>
      </c>
      <c r="E10827">
        <v>0.5</v>
      </c>
      <c r="F10827">
        <v>87905</v>
      </c>
      <c r="G10827">
        <v>895</v>
      </c>
      <c r="H10827">
        <v>87457</v>
      </c>
      <c r="I10827">
        <v>1844077</v>
      </c>
      <c r="J10827">
        <v>20.98</v>
      </c>
    </row>
    <row r="10828" spans="1:10" x14ac:dyDescent="0.25">
      <c r="A10828">
        <v>1973</v>
      </c>
      <c r="B10828">
        <v>56</v>
      </c>
      <c r="C10828">
        <v>1.018E-2</v>
      </c>
      <c r="D10828">
        <v>1.013E-2</v>
      </c>
      <c r="E10828">
        <v>0.5</v>
      </c>
      <c r="F10828">
        <v>87009</v>
      </c>
      <c r="G10828">
        <v>882</v>
      </c>
      <c r="H10828">
        <v>86568</v>
      </c>
      <c r="I10828">
        <v>1756620</v>
      </c>
      <c r="J10828">
        <v>20.190000000000001</v>
      </c>
    </row>
    <row r="10829" spans="1:10" x14ac:dyDescent="0.25">
      <c r="A10829">
        <v>1973</v>
      </c>
      <c r="B10829">
        <v>57</v>
      </c>
      <c r="C10829">
        <v>1.256E-2</v>
      </c>
      <c r="D10829">
        <v>1.248E-2</v>
      </c>
      <c r="E10829">
        <v>0.5</v>
      </c>
      <c r="F10829">
        <v>86128</v>
      </c>
      <c r="G10829">
        <v>1075</v>
      </c>
      <c r="H10829">
        <v>85590</v>
      </c>
      <c r="I10829">
        <v>1670051</v>
      </c>
      <c r="J10829">
        <v>19.39</v>
      </c>
    </row>
    <row r="10830" spans="1:10" x14ac:dyDescent="0.25">
      <c r="A10830">
        <v>1973</v>
      </c>
      <c r="B10830">
        <v>58</v>
      </c>
      <c r="C10830">
        <v>1.2959999999999999E-2</v>
      </c>
      <c r="D10830">
        <v>1.2880000000000001E-2</v>
      </c>
      <c r="E10830">
        <v>0.5</v>
      </c>
      <c r="F10830">
        <v>85053</v>
      </c>
      <c r="G10830">
        <v>1095</v>
      </c>
      <c r="H10830">
        <v>84505</v>
      </c>
      <c r="I10830">
        <v>1584461</v>
      </c>
      <c r="J10830">
        <v>18.63</v>
      </c>
    </row>
    <row r="10831" spans="1:10" x14ac:dyDescent="0.25">
      <c r="A10831">
        <v>1973</v>
      </c>
      <c r="B10831">
        <v>59</v>
      </c>
      <c r="C10831">
        <v>1.325E-2</v>
      </c>
      <c r="D10831">
        <v>1.3169999999999999E-2</v>
      </c>
      <c r="E10831">
        <v>0.5</v>
      </c>
      <c r="F10831">
        <v>83958</v>
      </c>
      <c r="G10831">
        <v>1105</v>
      </c>
      <c r="H10831">
        <v>83405</v>
      </c>
      <c r="I10831">
        <v>1499956</v>
      </c>
      <c r="J10831">
        <v>17.87</v>
      </c>
    </row>
    <row r="10832" spans="1:10" x14ac:dyDescent="0.25">
      <c r="A10832">
        <v>1973</v>
      </c>
      <c r="B10832">
        <v>60</v>
      </c>
      <c r="C10832">
        <v>1.7639999999999999E-2</v>
      </c>
      <c r="D10832">
        <v>1.7479999999999999E-2</v>
      </c>
      <c r="E10832">
        <v>0.5</v>
      </c>
      <c r="F10832">
        <v>82852</v>
      </c>
      <c r="G10832">
        <v>1448</v>
      </c>
      <c r="H10832">
        <v>82128</v>
      </c>
      <c r="I10832">
        <v>1416551</v>
      </c>
      <c r="J10832">
        <v>17.100000000000001</v>
      </c>
    </row>
    <row r="10833" spans="1:10" x14ac:dyDescent="0.25">
      <c r="A10833">
        <v>1973</v>
      </c>
      <c r="B10833">
        <v>61</v>
      </c>
      <c r="C10833">
        <v>1.788E-2</v>
      </c>
      <c r="D10833">
        <v>1.772E-2</v>
      </c>
      <c r="E10833">
        <v>0.5</v>
      </c>
      <c r="F10833">
        <v>81404</v>
      </c>
      <c r="G10833">
        <v>1442</v>
      </c>
      <c r="H10833">
        <v>80683</v>
      </c>
      <c r="I10833">
        <v>1334423</v>
      </c>
      <c r="J10833">
        <v>16.39</v>
      </c>
    </row>
    <row r="10834" spans="1:10" x14ac:dyDescent="0.25">
      <c r="A10834">
        <v>1973</v>
      </c>
      <c r="B10834">
        <v>62</v>
      </c>
      <c r="C10834">
        <v>2.1299999999999999E-2</v>
      </c>
      <c r="D10834">
        <v>2.1069999999999998E-2</v>
      </c>
      <c r="E10834">
        <v>0.5</v>
      </c>
      <c r="F10834">
        <v>79961</v>
      </c>
      <c r="G10834">
        <v>1685</v>
      </c>
      <c r="H10834">
        <v>79119</v>
      </c>
      <c r="I10834">
        <v>1253741</v>
      </c>
      <c r="J10834">
        <v>15.68</v>
      </c>
    </row>
    <row r="10835" spans="1:10" x14ac:dyDescent="0.25">
      <c r="A10835">
        <v>1973</v>
      </c>
      <c r="B10835">
        <v>63</v>
      </c>
      <c r="C10835">
        <v>2.189E-2</v>
      </c>
      <c r="D10835">
        <v>2.1649999999999999E-2</v>
      </c>
      <c r="E10835">
        <v>0.5</v>
      </c>
      <c r="F10835">
        <v>78276</v>
      </c>
      <c r="G10835">
        <v>1695</v>
      </c>
      <c r="H10835">
        <v>77429</v>
      </c>
      <c r="I10835">
        <v>1174622</v>
      </c>
      <c r="J10835">
        <v>15.01</v>
      </c>
    </row>
    <row r="10836" spans="1:10" x14ac:dyDescent="0.25">
      <c r="A10836">
        <v>1973</v>
      </c>
      <c r="B10836">
        <v>64</v>
      </c>
      <c r="C10836">
        <v>2.5409999999999999E-2</v>
      </c>
      <c r="D10836">
        <v>2.5090000000000001E-2</v>
      </c>
      <c r="E10836">
        <v>0.5</v>
      </c>
      <c r="F10836">
        <v>76582</v>
      </c>
      <c r="G10836">
        <v>1922</v>
      </c>
      <c r="H10836">
        <v>75621</v>
      </c>
      <c r="I10836">
        <v>1097193</v>
      </c>
      <c r="J10836">
        <v>14.33</v>
      </c>
    </row>
    <row r="10837" spans="1:10" x14ac:dyDescent="0.25">
      <c r="A10837">
        <v>1973</v>
      </c>
      <c r="B10837">
        <v>65</v>
      </c>
      <c r="C10837">
        <v>2.6419999999999999E-2</v>
      </c>
      <c r="D10837">
        <v>2.6079999999999999E-2</v>
      </c>
      <c r="E10837">
        <v>0.5</v>
      </c>
      <c r="F10837">
        <v>74660</v>
      </c>
      <c r="G10837">
        <v>1947</v>
      </c>
      <c r="H10837">
        <v>73686</v>
      </c>
      <c r="I10837">
        <v>1021572</v>
      </c>
      <c r="J10837">
        <v>13.68</v>
      </c>
    </row>
    <row r="10838" spans="1:10" x14ac:dyDescent="0.25">
      <c r="A10838">
        <v>1973</v>
      </c>
      <c r="B10838">
        <v>66</v>
      </c>
      <c r="C10838">
        <v>2.9579999999999999E-2</v>
      </c>
      <c r="D10838">
        <v>2.9149999999999999E-2</v>
      </c>
      <c r="E10838">
        <v>0.5</v>
      </c>
      <c r="F10838">
        <v>72713</v>
      </c>
      <c r="G10838">
        <v>2120</v>
      </c>
      <c r="H10838">
        <v>71653</v>
      </c>
      <c r="I10838">
        <v>947886</v>
      </c>
      <c r="J10838">
        <v>13.04</v>
      </c>
    </row>
    <row r="10839" spans="1:10" x14ac:dyDescent="0.25">
      <c r="A10839">
        <v>1973</v>
      </c>
      <c r="B10839">
        <v>67</v>
      </c>
      <c r="C10839">
        <v>3.211E-2</v>
      </c>
      <c r="D10839">
        <v>3.1609999999999999E-2</v>
      </c>
      <c r="E10839">
        <v>0.5</v>
      </c>
      <c r="F10839">
        <v>70593</v>
      </c>
      <c r="G10839">
        <v>2231</v>
      </c>
      <c r="H10839">
        <v>69478</v>
      </c>
      <c r="I10839">
        <v>876233</v>
      </c>
      <c r="J10839">
        <v>12.41</v>
      </c>
    </row>
    <row r="10840" spans="1:10" x14ac:dyDescent="0.25">
      <c r="A10840">
        <v>1973</v>
      </c>
      <c r="B10840">
        <v>68</v>
      </c>
      <c r="C10840">
        <v>3.6580000000000001E-2</v>
      </c>
      <c r="D10840">
        <v>3.5929999999999997E-2</v>
      </c>
      <c r="E10840">
        <v>0.5</v>
      </c>
      <c r="F10840">
        <v>68362</v>
      </c>
      <c r="G10840">
        <v>2456</v>
      </c>
      <c r="H10840">
        <v>67134</v>
      </c>
      <c r="I10840">
        <v>806755</v>
      </c>
      <c r="J10840">
        <v>11.8</v>
      </c>
    </row>
    <row r="10841" spans="1:10" x14ac:dyDescent="0.25">
      <c r="A10841">
        <v>1973</v>
      </c>
      <c r="B10841">
        <v>69</v>
      </c>
      <c r="C10841">
        <v>3.866E-2</v>
      </c>
      <c r="D10841">
        <v>3.7920000000000002E-2</v>
      </c>
      <c r="E10841">
        <v>0.5</v>
      </c>
      <c r="F10841">
        <v>65906</v>
      </c>
      <c r="G10841">
        <v>2499</v>
      </c>
      <c r="H10841">
        <v>64656</v>
      </c>
      <c r="I10841">
        <v>739621</v>
      </c>
      <c r="J10841">
        <v>11.22</v>
      </c>
    </row>
    <row r="10842" spans="1:10" x14ac:dyDescent="0.25">
      <c r="A10842">
        <v>1973</v>
      </c>
      <c r="B10842">
        <v>70</v>
      </c>
      <c r="C10842">
        <v>4.2659999999999997E-2</v>
      </c>
      <c r="D10842">
        <v>4.1770000000000002E-2</v>
      </c>
      <c r="E10842">
        <v>0.5</v>
      </c>
      <c r="F10842">
        <v>63407</v>
      </c>
      <c r="G10842">
        <v>2648</v>
      </c>
      <c r="H10842">
        <v>62082</v>
      </c>
      <c r="I10842">
        <v>674965</v>
      </c>
      <c r="J10842">
        <v>10.65</v>
      </c>
    </row>
    <row r="10843" spans="1:10" x14ac:dyDescent="0.25">
      <c r="A10843">
        <v>1973</v>
      </c>
      <c r="B10843">
        <v>71</v>
      </c>
      <c r="C10843">
        <v>4.8160000000000001E-2</v>
      </c>
      <c r="D10843">
        <v>4.7030000000000002E-2</v>
      </c>
      <c r="E10843">
        <v>0.5</v>
      </c>
      <c r="F10843">
        <v>60758</v>
      </c>
      <c r="G10843">
        <v>2857</v>
      </c>
      <c r="H10843">
        <v>59330</v>
      </c>
      <c r="I10843">
        <v>612883</v>
      </c>
      <c r="J10843">
        <v>10.09</v>
      </c>
    </row>
    <row r="10844" spans="1:10" x14ac:dyDescent="0.25">
      <c r="A10844">
        <v>1973</v>
      </c>
      <c r="B10844">
        <v>72</v>
      </c>
      <c r="C10844">
        <v>5.033E-2</v>
      </c>
      <c r="D10844">
        <v>4.9099999999999998E-2</v>
      </c>
      <c r="E10844">
        <v>0.5</v>
      </c>
      <c r="F10844">
        <v>57901</v>
      </c>
      <c r="G10844">
        <v>2843</v>
      </c>
      <c r="H10844">
        <v>56480</v>
      </c>
      <c r="I10844">
        <v>553553</v>
      </c>
      <c r="J10844">
        <v>9.56</v>
      </c>
    </row>
    <row r="10845" spans="1:10" x14ac:dyDescent="0.25">
      <c r="A10845">
        <v>1973</v>
      </c>
      <c r="B10845">
        <v>73</v>
      </c>
      <c r="C10845">
        <v>5.5710000000000003E-2</v>
      </c>
      <c r="D10845">
        <v>5.4199999999999998E-2</v>
      </c>
      <c r="E10845">
        <v>0.5</v>
      </c>
      <c r="F10845">
        <v>55058</v>
      </c>
      <c r="G10845">
        <v>2984</v>
      </c>
      <c r="H10845">
        <v>53566</v>
      </c>
      <c r="I10845">
        <v>497073</v>
      </c>
      <c r="J10845">
        <v>9.0299999999999994</v>
      </c>
    </row>
    <row r="10846" spans="1:10" x14ac:dyDescent="0.25">
      <c r="A10846">
        <v>1973</v>
      </c>
      <c r="B10846">
        <v>74</v>
      </c>
      <c r="C10846">
        <v>6.5720000000000001E-2</v>
      </c>
      <c r="D10846">
        <v>6.3630000000000006E-2</v>
      </c>
      <c r="E10846">
        <v>0.5</v>
      </c>
      <c r="F10846">
        <v>52074</v>
      </c>
      <c r="G10846">
        <v>3314</v>
      </c>
      <c r="H10846">
        <v>50417</v>
      </c>
      <c r="I10846">
        <v>443507</v>
      </c>
      <c r="J10846">
        <v>8.52</v>
      </c>
    </row>
    <row r="10847" spans="1:10" x14ac:dyDescent="0.25">
      <c r="A10847">
        <v>1973</v>
      </c>
      <c r="B10847">
        <v>75</v>
      </c>
      <c r="C10847">
        <v>6.8690000000000001E-2</v>
      </c>
      <c r="D10847">
        <v>6.6409999999999997E-2</v>
      </c>
      <c r="E10847">
        <v>0.5</v>
      </c>
      <c r="F10847">
        <v>48760</v>
      </c>
      <c r="G10847">
        <v>3238</v>
      </c>
      <c r="H10847">
        <v>47141</v>
      </c>
      <c r="I10847">
        <v>393090</v>
      </c>
      <c r="J10847">
        <v>8.06</v>
      </c>
    </row>
    <row r="10848" spans="1:10" x14ac:dyDescent="0.25">
      <c r="A10848">
        <v>1973</v>
      </c>
      <c r="B10848">
        <v>76</v>
      </c>
      <c r="C10848">
        <v>7.4469999999999995E-2</v>
      </c>
      <c r="D10848">
        <v>7.1800000000000003E-2</v>
      </c>
      <c r="E10848">
        <v>0.5</v>
      </c>
      <c r="F10848">
        <v>45522</v>
      </c>
      <c r="G10848">
        <v>3268</v>
      </c>
      <c r="H10848">
        <v>43888</v>
      </c>
      <c r="I10848">
        <v>345949</v>
      </c>
      <c r="J10848">
        <v>7.6</v>
      </c>
    </row>
    <row r="10849" spans="1:10" x14ac:dyDescent="0.25">
      <c r="A10849">
        <v>1973</v>
      </c>
      <c r="B10849">
        <v>77</v>
      </c>
      <c r="C10849">
        <v>8.2489999999999994E-2</v>
      </c>
      <c r="D10849">
        <v>7.9219999999999999E-2</v>
      </c>
      <c r="E10849">
        <v>0.5</v>
      </c>
      <c r="F10849">
        <v>42254</v>
      </c>
      <c r="G10849">
        <v>3347</v>
      </c>
      <c r="H10849">
        <v>40580</v>
      </c>
      <c r="I10849">
        <v>302061</v>
      </c>
      <c r="J10849">
        <v>7.15</v>
      </c>
    </row>
    <row r="10850" spans="1:10" x14ac:dyDescent="0.25">
      <c r="A10850">
        <v>1973</v>
      </c>
      <c r="B10850">
        <v>78</v>
      </c>
      <c r="C10850">
        <v>9.5769999999999994E-2</v>
      </c>
      <c r="D10850">
        <v>9.1389999999999999E-2</v>
      </c>
      <c r="E10850">
        <v>0.5</v>
      </c>
      <c r="F10850">
        <v>38907</v>
      </c>
      <c r="G10850">
        <v>3556</v>
      </c>
      <c r="H10850">
        <v>37129</v>
      </c>
      <c r="I10850">
        <v>261481</v>
      </c>
      <c r="J10850">
        <v>6.72</v>
      </c>
    </row>
    <row r="10851" spans="1:10" x14ac:dyDescent="0.25">
      <c r="A10851">
        <v>1973</v>
      </c>
      <c r="B10851">
        <v>79</v>
      </c>
      <c r="C10851">
        <v>0.10356</v>
      </c>
      <c r="D10851">
        <v>9.8460000000000006E-2</v>
      </c>
      <c r="E10851">
        <v>0.5</v>
      </c>
      <c r="F10851">
        <v>35351</v>
      </c>
      <c r="G10851">
        <v>3481</v>
      </c>
      <c r="H10851">
        <v>33610</v>
      </c>
      <c r="I10851">
        <v>224352</v>
      </c>
      <c r="J10851">
        <v>6.35</v>
      </c>
    </row>
    <row r="10852" spans="1:10" x14ac:dyDescent="0.25">
      <c r="A10852">
        <v>1973</v>
      </c>
      <c r="B10852">
        <v>80</v>
      </c>
      <c r="C10852">
        <v>0.10413</v>
      </c>
      <c r="D10852">
        <v>9.8979999999999999E-2</v>
      </c>
      <c r="E10852">
        <v>0.5</v>
      </c>
      <c r="F10852">
        <v>31870</v>
      </c>
      <c r="G10852">
        <v>3154</v>
      </c>
      <c r="H10852">
        <v>30293</v>
      </c>
      <c r="I10852">
        <v>190742</v>
      </c>
      <c r="J10852">
        <v>5.98</v>
      </c>
    </row>
    <row r="10853" spans="1:10" x14ac:dyDescent="0.25">
      <c r="A10853">
        <v>1973</v>
      </c>
      <c r="B10853">
        <v>81</v>
      </c>
      <c r="C10853">
        <v>0.12224</v>
      </c>
      <c r="D10853">
        <v>0.1152</v>
      </c>
      <c r="E10853">
        <v>0.5</v>
      </c>
      <c r="F10853">
        <v>28716</v>
      </c>
      <c r="G10853">
        <v>3308</v>
      </c>
      <c r="H10853">
        <v>27062</v>
      </c>
      <c r="I10853">
        <v>160449</v>
      </c>
      <c r="J10853">
        <v>5.59</v>
      </c>
    </row>
    <row r="10854" spans="1:10" x14ac:dyDescent="0.25">
      <c r="A10854">
        <v>1973</v>
      </c>
      <c r="B10854">
        <v>82</v>
      </c>
      <c r="C10854">
        <v>0.13499</v>
      </c>
      <c r="D10854">
        <v>0.12645999999999999</v>
      </c>
      <c r="E10854">
        <v>0.5</v>
      </c>
      <c r="F10854">
        <v>25408</v>
      </c>
      <c r="G10854">
        <v>3213</v>
      </c>
      <c r="H10854">
        <v>23801</v>
      </c>
      <c r="I10854">
        <v>133387</v>
      </c>
      <c r="J10854">
        <v>5.25</v>
      </c>
    </row>
    <row r="10855" spans="1:10" x14ac:dyDescent="0.25">
      <c r="A10855">
        <v>1973</v>
      </c>
      <c r="B10855">
        <v>83</v>
      </c>
      <c r="C10855">
        <v>0.14069999999999999</v>
      </c>
      <c r="D10855">
        <v>0.13145000000000001</v>
      </c>
      <c r="E10855">
        <v>0.5</v>
      </c>
      <c r="F10855">
        <v>22195</v>
      </c>
      <c r="G10855">
        <v>2917</v>
      </c>
      <c r="H10855">
        <v>20736</v>
      </c>
      <c r="I10855">
        <v>109586</v>
      </c>
      <c r="J10855">
        <v>4.9400000000000004</v>
      </c>
    </row>
    <row r="10856" spans="1:10" x14ac:dyDescent="0.25">
      <c r="A10856">
        <v>1973</v>
      </c>
      <c r="B10856">
        <v>84</v>
      </c>
      <c r="C10856">
        <v>0.16661999999999999</v>
      </c>
      <c r="D10856">
        <v>0.15381</v>
      </c>
      <c r="E10856">
        <v>0.5</v>
      </c>
      <c r="F10856">
        <v>19277</v>
      </c>
      <c r="G10856">
        <v>2965</v>
      </c>
      <c r="H10856">
        <v>17795</v>
      </c>
      <c r="I10856">
        <v>88850</v>
      </c>
      <c r="J10856">
        <v>4.6100000000000003</v>
      </c>
    </row>
    <row r="10857" spans="1:10" x14ac:dyDescent="0.25">
      <c r="A10857">
        <v>1973</v>
      </c>
      <c r="B10857">
        <v>85</v>
      </c>
      <c r="C10857">
        <v>0.15901000000000001</v>
      </c>
      <c r="D10857">
        <v>0.14729999999999999</v>
      </c>
      <c r="E10857">
        <v>0.5</v>
      </c>
      <c r="F10857">
        <v>16312</v>
      </c>
      <c r="G10857">
        <v>2403</v>
      </c>
      <c r="H10857">
        <v>15111</v>
      </c>
      <c r="I10857">
        <v>71055</v>
      </c>
      <c r="J10857">
        <v>4.3600000000000003</v>
      </c>
    </row>
    <row r="10858" spans="1:10" x14ac:dyDescent="0.25">
      <c r="A10858">
        <v>1973</v>
      </c>
      <c r="B10858">
        <v>86</v>
      </c>
      <c r="C10858">
        <v>0.18609000000000001</v>
      </c>
      <c r="D10858">
        <v>0.17025000000000001</v>
      </c>
      <c r="E10858">
        <v>0.5</v>
      </c>
      <c r="F10858">
        <v>13910</v>
      </c>
      <c r="G10858">
        <v>2368</v>
      </c>
      <c r="H10858">
        <v>12725</v>
      </c>
      <c r="I10858">
        <v>55944</v>
      </c>
      <c r="J10858">
        <v>4.0199999999999996</v>
      </c>
    </row>
    <row r="10859" spans="1:10" x14ac:dyDescent="0.25">
      <c r="A10859">
        <v>1973</v>
      </c>
      <c r="B10859">
        <v>87</v>
      </c>
      <c r="C10859">
        <v>0.20812</v>
      </c>
      <c r="D10859">
        <v>0.18851000000000001</v>
      </c>
      <c r="E10859">
        <v>0.5</v>
      </c>
      <c r="F10859">
        <v>11541</v>
      </c>
      <c r="G10859">
        <v>2176</v>
      </c>
      <c r="H10859">
        <v>10454</v>
      </c>
      <c r="I10859">
        <v>43219</v>
      </c>
      <c r="J10859">
        <v>3.74</v>
      </c>
    </row>
    <row r="10860" spans="1:10" x14ac:dyDescent="0.25">
      <c r="A10860">
        <v>1973</v>
      </c>
      <c r="B10860">
        <v>88</v>
      </c>
      <c r="C10860">
        <v>0.24532999999999999</v>
      </c>
      <c r="D10860">
        <v>0.21851999999999999</v>
      </c>
      <c r="E10860">
        <v>0.5</v>
      </c>
      <c r="F10860">
        <v>9366</v>
      </c>
      <c r="G10860">
        <v>2047</v>
      </c>
      <c r="H10860">
        <v>8343</v>
      </c>
      <c r="I10860">
        <v>32765</v>
      </c>
      <c r="J10860">
        <v>3.5</v>
      </c>
    </row>
    <row r="10861" spans="1:10" x14ac:dyDescent="0.25">
      <c r="A10861">
        <v>1973</v>
      </c>
      <c r="B10861">
        <v>89</v>
      </c>
      <c r="C10861">
        <v>0.24374000000000001</v>
      </c>
      <c r="D10861">
        <v>0.21726000000000001</v>
      </c>
      <c r="E10861">
        <v>0.5</v>
      </c>
      <c r="F10861">
        <v>7319</v>
      </c>
      <c r="G10861">
        <v>1590</v>
      </c>
      <c r="H10861">
        <v>6524</v>
      </c>
      <c r="I10861">
        <v>24423</v>
      </c>
      <c r="J10861">
        <v>3.34</v>
      </c>
    </row>
    <row r="10862" spans="1:10" x14ac:dyDescent="0.25">
      <c r="A10862">
        <v>1973</v>
      </c>
      <c r="B10862">
        <v>90</v>
      </c>
      <c r="C10862">
        <v>0.30353999999999998</v>
      </c>
      <c r="D10862">
        <v>0.26355000000000001</v>
      </c>
      <c r="E10862">
        <v>0.5</v>
      </c>
      <c r="F10862">
        <v>5729</v>
      </c>
      <c r="G10862">
        <v>1510</v>
      </c>
      <c r="H10862">
        <v>4974</v>
      </c>
      <c r="I10862">
        <v>17899</v>
      </c>
      <c r="J10862">
        <v>3.12</v>
      </c>
    </row>
    <row r="10863" spans="1:10" x14ac:dyDescent="0.25">
      <c r="A10863">
        <v>1973</v>
      </c>
      <c r="B10863">
        <v>91</v>
      </c>
      <c r="C10863">
        <v>0.24512</v>
      </c>
      <c r="D10863">
        <v>0.21836</v>
      </c>
      <c r="E10863">
        <v>0.5</v>
      </c>
      <c r="F10863">
        <v>4219</v>
      </c>
      <c r="G10863">
        <v>921</v>
      </c>
      <c r="H10863">
        <v>3759</v>
      </c>
      <c r="I10863">
        <v>12925</v>
      </c>
      <c r="J10863">
        <v>3.06</v>
      </c>
    </row>
    <row r="10864" spans="1:10" x14ac:dyDescent="0.25">
      <c r="A10864">
        <v>1973</v>
      </c>
      <c r="B10864">
        <v>92</v>
      </c>
      <c r="C10864">
        <v>0.30771999999999999</v>
      </c>
      <c r="D10864">
        <v>0.26668999999999998</v>
      </c>
      <c r="E10864">
        <v>0.5</v>
      </c>
      <c r="F10864">
        <v>3298</v>
      </c>
      <c r="G10864">
        <v>880</v>
      </c>
      <c r="H10864">
        <v>2858</v>
      </c>
      <c r="I10864">
        <v>9166</v>
      </c>
      <c r="J10864">
        <v>2.78</v>
      </c>
    </row>
    <row r="10865" spans="1:10" x14ac:dyDescent="0.25">
      <c r="A10865">
        <v>1973</v>
      </c>
      <c r="B10865">
        <v>93</v>
      </c>
      <c r="C10865">
        <v>0.33045000000000002</v>
      </c>
      <c r="D10865">
        <v>0.28360000000000002</v>
      </c>
      <c r="E10865">
        <v>0.5</v>
      </c>
      <c r="F10865">
        <v>2418</v>
      </c>
      <c r="G10865">
        <v>686</v>
      </c>
      <c r="H10865">
        <v>2075</v>
      </c>
      <c r="I10865">
        <v>6308</v>
      </c>
      <c r="J10865">
        <v>2.61</v>
      </c>
    </row>
    <row r="10866" spans="1:10" x14ac:dyDescent="0.25">
      <c r="A10866">
        <v>1973</v>
      </c>
      <c r="B10866">
        <v>94</v>
      </c>
      <c r="C10866">
        <v>0.36402000000000001</v>
      </c>
      <c r="D10866">
        <v>0.30797000000000002</v>
      </c>
      <c r="E10866">
        <v>0.5</v>
      </c>
      <c r="F10866">
        <v>1733</v>
      </c>
      <c r="G10866">
        <v>534</v>
      </c>
      <c r="H10866">
        <v>1466</v>
      </c>
      <c r="I10866">
        <v>4232</v>
      </c>
      <c r="J10866">
        <v>2.44</v>
      </c>
    </row>
    <row r="10867" spans="1:10" x14ac:dyDescent="0.25">
      <c r="A10867">
        <v>1973</v>
      </c>
      <c r="B10867">
        <v>95</v>
      </c>
      <c r="C10867">
        <v>0.39013999999999999</v>
      </c>
      <c r="D10867">
        <v>0.32645999999999997</v>
      </c>
      <c r="E10867">
        <v>0.5</v>
      </c>
      <c r="F10867">
        <v>1199</v>
      </c>
      <c r="G10867">
        <v>391</v>
      </c>
      <c r="H10867">
        <v>1003</v>
      </c>
      <c r="I10867">
        <v>2767</v>
      </c>
      <c r="J10867">
        <v>2.31</v>
      </c>
    </row>
    <row r="10868" spans="1:10" x14ac:dyDescent="0.25">
      <c r="A10868">
        <v>1973</v>
      </c>
      <c r="B10868">
        <v>96</v>
      </c>
      <c r="C10868">
        <v>0.41691</v>
      </c>
      <c r="D10868">
        <v>0.34499999999999997</v>
      </c>
      <c r="E10868">
        <v>0.5</v>
      </c>
      <c r="F10868">
        <v>808</v>
      </c>
      <c r="G10868">
        <v>279</v>
      </c>
      <c r="H10868">
        <v>668</v>
      </c>
      <c r="I10868">
        <v>1763</v>
      </c>
      <c r="J10868">
        <v>2.1800000000000002</v>
      </c>
    </row>
    <row r="10869" spans="1:10" x14ac:dyDescent="0.25">
      <c r="A10869">
        <v>1973</v>
      </c>
      <c r="B10869">
        <v>97</v>
      </c>
      <c r="C10869">
        <v>0.44418000000000002</v>
      </c>
      <c r="D10869">
        <v>0.36346000000000001</v>
      </c>
      <c r="E10869">
        <v>0.5</v>
      </c>
      <c r="F10869">
        <v>529</v>
      </c>
      <c r="G10869">
        <v>192</v>
      </c>
      <c r="H10869">
        <v>433</v>
      </c>
      <c r="I10869">
        <v>1095</v>
      </c>
      <c r="J10869">
        <v>2.0699999999999998</v>
      </c>
    </row>
    <row r="10870" spans="1:10" x14ac:dyDescent="0.25">
      <c r="A10870">
        <v>1973</v>
      </c>
      <c r="B10870">
        <v>98</v>
      </c>
      <c r="C10870">
        <v>0.47178999999999999</v>
      </c>
      <c r="D10870">
        <v>0.38174000000000002</v>
      </c>
      <c r="E10870">
        <v>0.5</v>
      </c>
      <c r="F10870">
        <v>337</v>
      </c>
      <c r="G10870">
        <v>129</v>
      </c>
      <c r="H10870">
        <v>272</v>
      </c>
      <c r="I10870">
        <v>662</v>
      </c>
      <c r="J10870">
        <v>1.97</v>
      </c>
    </row>
    <row r="10871" spans="1:10" x14ac:dyDescent="0.25">
      <c r="A10871">
        <v>1973</v>
      </c>
      <c r="B10871">
        <v>99</v>
      </c>
      <c r="C10871">
        <v>0.49957000000000001</v>
      </c>
      <c r="D10871">
        <v>0.39972000000000002</v>
      </c>
      <c r="E10871">
        <v>0.5</v>
      </c>
      <c r="F10871">
        <v>208</v>
      </c>
      <c r="G10871">
        <v>83</v>
      </c>
      <c r="H10871">
        <v>167</v>
      </c>
      <c r="I10871">
        <v>390</v>
      </c>
      <c r="J10871">
        <v>1.87</v>
      </c>
    </row>
    <row r="10872" spans="1:10" x14ac:dyDescent="0.25">
      <c r="A10872">
        <v>1973</v>
      </c>
      <c r="B10872">
        <v>100</v>
      </c>
      <c r="C10872">
        <v>0.52734999999999999</v>
      </c>
      <c r="D10872">
        <v>0.41732000000000002</v>
      </c>
      <c r="E10872">
        <v>0.5</v>
      </c>
      <c r="F10872">
        <v>125</v>
      </c>
      <c r="G10872">
        <v>52</v>
      </c>
      <c r="H10872">
        <v>99</v>
      </c>
      <c r="I10872">
        <v>223</v>
      </c>
      <c r="J10872">
        <v>1.79</v>
      </c>
    </row>
    <row r="10873" spans="1:10" x14ac:dyDescent="0.25">
      <c r="A10873">
        <v>1973</v>
      </c>
      <c r="B10873">
        <v>101</v>
      </c>
      <c r="C10873">
        <v>0.55496999999999996</v>
      </c>
      <c r="D10873">
        <v>0.43441999999999997</v>
      </c>
      <c r="E10873">
        <v>0.5</v>
      </c>
      <c r="F10873">
        <v>73</v>
      </c>
      <c r="G10873">
        <v>32</v>
      </c>
      <c r="H10873">
        <v>57</v>
      </c>
      <c r="I10873">
        <v>125</v>
      </c>
      <c r="J10873">
        <v>1.71</v>
      </c>
    </row>
    <row r="10874" spans="1:10" x14ac:dyDescent="0.25">
      <c r="A10874">
        <v>1973</v>
      </c>
      <c r="B10874">
        <v>102</v>
      </c>
      <c r="C10874">
        <v>0.58225000000000005</v>
      </c>
      <c r="D10874">
        <v>0.45096000000000003</v>
      </c>
      <c r="E10874">
        <v>0.5</v>
      </c>
      <c r="F10874">
        <v>41</v>
      </c>
      <c r="G10874">
        <v>19</v>
      </c>
      <c r="H10874">
        <v>32</v>
      </c>
      <c r="I10874">
        <v>68</v>
      </c>
      <c r="J10874">
        <v>1.64</v>
      </c>
    </row>
    <row r="10875" spans="1:10" x14ac:dyDescent="0.25">
      <c r="A10875">
        <v>1973</v>
      </c>
      <c r="B10875">
        <v>103</v>
      </c>
      <c r="C10875">
        <v>0.60904000000000003</v>
      </c>
      <c r="D10875">
        <v>0.46687000000000001</v>
      </c>
      <c r="E10875">
        <v>0.5</v>
      </c>
      <c r="F10875">
        <v>23</v>
      </c>
      <c r="G10875">
        <v>11</v>
      </c>
      <c r="H10875">
        <v>17</v>
      </c>
      <c r="I10875">
        <v>36</v>
      </c>
      <c r="J10875">
        <v>1.58</v>
      </c>
    </row>
    <row r="10876" spans="1:10" x14ac:dyDescent="0.25">
      <c r="A10876">
        <v>1973</v>
      </c>
      <c r="B10876">
        <v>104</v>
      </c>
      <c r="C10876">
        <v>0.63517999999999997</v>
      </c>
      <c r="D10876">
        <v>0.48208000000000001</v>
      </c>
      <c r="E10876">
        <v>0.5</v>
      </c>
      <c r="F10876">
        <v>12</v>
      </c>
      <c r="G10876">
        <v>6</v>
      </c>
      <c r="H10876">
        <v>9</v>
      </c>
      <c r="I10876">
        <v>18</v>
      </c>
      <c r="J10876">
        <v>1.52</v>
      </c>
    </row>
    <row r="10877" spans="1:10" x14ac:dyDescent="0.25">
      <c r="A10877">
        <v>1973</v>
      </c>
      <c r="B10877">
        <v>105</v>
      </c>
      <c r="C10877">
        <v>0.66054999999999997</v>
      </c>
      <c r="D10877">
        <v>0.49654999999999999</v>
      </c>
      <c r="E10877">
        <v>0.5</v>
      </c>
      <c r="F10877">
        <v>6</v>
      </c>
      <c r="G10877">
        <v>3</v>
      </c>
      <c r="H10877">
        <v>5</v>
      </c>
      <c r="I10877">
        <v>9</v>
      </c>
      <c r="J10877">
        <v>1.47</v>
      </c>
    </row>
    <row r="10878" spans="1:10" x14ac:dyDescent="0.25">
      <c r="A10878">
        <v>1973</v>
      </c>
      <c r="B10878">
        <v>106</v>
      </c>
      <c r="C10878">
        <v>0.68503000000000003</v>
      </c>
      <c r="D10878">
        <v>0.51026000000000005</v>
      </c>
      <c r="E10878">
        <v>0.5</v>
      </c>
      <c r="F10878">
        <v>3</v>
      </c>
      <c r="G10878">
        <v>2</v>
      </c>
      <c r="H10878">
        <v>2</v>
      </c>
      <c r="I10878">
        <v>4</v>
      </c>
      <c r="J10878">
        <v>1.42</v>
      </c>
    </row>
    <row r="10879" spans="1:10" x14ac:dyDescent="0.25">
      <c r="A10879">
        <v>1973</v>
      </c>
      <c r="B10879">
        <v>107</v>
      </c>
      <c r="C10879">
        <v>0.70852999999999999</v>
      </c>
      <c r="D10879">
        <v>0.52317999999999998</v>
      </c>
      <c r="E10879">
        <v>0.5</v>
      </c>
      <c r="F10879">
        <v>2</v>
      </c>
      <c r="G10879">
        <v>1</v>
      </c>
      <c r="H10879">
        <v>1</v>
      </c>
      <c r="I10879">
        <v>2</v>
      </c>
      <c r="J10879">
        <v>1.38</v>
      </c>
    </row>
    <row r="10880" spans="1:10" x14ac:dyDescent="0.25">
      <c r="A10880">
        <v>1973</v>
      </c>
      <c r="B10880">
        <v>108</v>
      </c>
      <c r="C10880">
        <v>0.73096000000000005</v>
      </c>
      <c r="D10880">
        <v>0.53530999999999995</v>
      </c>
      <c r="E10880">
        <v>0.5</v>
      </c>
      <c r="F10880">
        <v>1</v>
      </c>
      <c r="G10880">
        <v>0</v>
      </c>
      <c r="H10880">
        <v>1</v>
      </c>
      <c r="I10880">
        <v>1</v>
      </c>
      <c r="J10880">
        <v>1.34</v>
      </c>
    </row>
    <row r="10881" spans="1:10" x14ac:dyDescent="0.25">
      <c r="A10881">
        <v>1973</v>
      </c>
      <c r="B10881">
        <v>109</v>
      </c>
      <c r="C10881">
        <v>0.75226999999999999</v>
      </c>
      <c r="D10881">
        <v>0.54664999999999997</v>
      </c>
      <c r="E10881">
        <v>0.5</v>
      </c>
      <c r="F10881">
        <v>0</v>
      </c>
      <c r="G10881">
        <v>0</v>
      </c>
      <c r="H10881">
        <v>0</v>
      </c>
      <c r="I10881">
        <v>0</v>
      </c>
      <c r="J10881">
        <v>1.31</v>
      </c>
    </row>
    <row r="10882" spans="1:10" x14ac:dyDescent="0.25">
      <c r="A10882">
        <v>1973</v>
      </c>
      <c r="B10882" t="s">
        <v>25</v>
      </c>
      <c r="C10882">
        <v>0.77241000000000004</v>
      </c>
      <c r="D10882">
        <v>1</v>
      </c>
      <c r="E10882">
        <v>1.29</v>
      </c>
      <c r="F10882">
        <v>0</v>
      </c>
      <c r="G10882">
        <v>0</v>
      </c>
      <c r="H10882">
        <v>0</v>
      </c>
      <c r="I10882">
        <v>0</v>
      </c>
      <c r="J10882">
        <v>1.29</v>
      </c>
    </row>
    <row r="10883" spans="1:10" x14ac:dyDescent="0.25">
      <c r="A10883">
        <v>1974</v>
      </c>
      <c r="B10883">
        <v>0</v>
      </c>
      <c r="C10883">
        <v>1.4670000000000001E-2</v>
      </c>
      <c r="D10883">
        <v>1.4489999999999999E-2</v>
      </c>
      <c r="E10883">
        <v>0.12</v>
      </c>
      <c r="F10883">
        <v>100000</v>
      </c>
      <c r="G10883">
        <v>1449</v>
      </c>
      <c r="H10883">
        <v>98725</v>
      </c>
      <c r="I10883">
        <v>7116788</v>
      </c>
      <c r="J10883">
        <v>71.17</v>
      </c>
    </row>
    <row r="10884" spans="1:10" x14ac:dyDescent="0.25">
      <c r="A10884">
        <v>1974</v>
      </c>
      <c r="B10884">
        <v>1</v>
      </c>
      <c r="C10884">
        <v>1.1900000000000001E-3</v>
      </c>
      <c r="D10884">
        <v>1.1900000000000001E-3</v>
      </c>
      <c r="E10884">
        <v>0.5</v>
      </c>
      <c r="F10884">
        <v>98551</v>
      </c>
      <c r="G10884">
        <v>117</v>
      </c>
      <c r="H10884">
        <v>98493</v>
      </c>
      <c r="I10884">
        <v>7018063</v>
      </c>
      <c r="J10884">
        <v>71.209999999999994</v>
      </c>
    </row>
    <row r="10885" spans="1:10" x14ac:dyDescent="0.25">
      <c r="A10885">
        <v>1974</v>
      </c>
      <c r="B10885">
        <v>2</v>
      </c>
      <c r="C10885">
        <v>8.3000000000000001E-4</v>
      </c>
      <c r="D10885">
        <v>8.3000000000000001E-4</v>
      </c>
      <c r="E10885">
        <v>0.5</v>
      </c>
      <c r="F10885">
        <v>98434</v>
      </c>
      <c r="G10885">
        <v>81</v>
      </c>
      <c r="H10885">
        <v>98393</v>
      </c>
      <c r="I10885">
        <v>6919570</v>
      </c>
      <c r="J10885">
        <v>70.3</v>
      </c>
    </row>
    <row r="10886" spans="1:10" x14ac:dyDescent="0.25">
      <c r="A10886">
        <v>1974</v>
      </c>
      <c r="B10886">
        <v>3</v>
      </c>
      <c r="C10886">
        <v>8.8000000000000003E-4</v>
      </c>
      <c r="D10886">
        <v>8.8000000000000003E-4</v>
      </c>
      <c r="E10886">
        <v>0.5</v>
      </c>
      <c r="F10886">
        <v>98353</v>
      </c>
      <c r="G10886">
        <v>86</v>
      </c>
      <c r="H10886">
        <v>98309</v>
      </c>
      <c r="I10886">
        <v>6821177</v>
      </c>
      <c r="J10886">
        <v>69.349999999999994</v>
      </c>
    </row>
    <row r="10887" spans="1:10" x14ac:dyDescent="0.25">
      <c r="A10887">
        <v>1974</v>
      </c>
      <c r="B10887">
        <v>4</v>
      </c>
      <c r="C10887">
        <v>6.2E-4</v>
      </c>
      <c r="D10887">
        <v>6.2E-4</v>
      </c>
      <c r="E10887">
        <v>0.5</v>
      </c>
      <c r="F10887">
        <v>98266</v>
      </c>
      <c r="G10887">
        <v>61</v>
      </c>
      <c r="H10887">
        <v>98236</v>
      </c>
      <c r="I10887">
        <v>6722867</v>
      </c>
      <c r="J10887">
        <v>68.41</v>
      </c>
    </row>
    <row r="10888" spans="1:10" x14ac:dyDescent="0.25">
      <c r="A10888">
        <v>1974</v>
      </c>
      <c r="B10888">
        <v>5</v>
      </c>
      <c r="C10888">
        <v>5.8E-4</v>
      </c>
      <c r="D10888">
        <v>5.8E-4</v>
      </c>
      <c r="E10888">
        <v>0.5</v>
      </c>
      <c r="F10888">
        <v>98205</v>
      </c>
      <c r="G10888">
        <v>57</v>
      </c>
      <c r="H10888">
        <v>98177</v>
      </c>
      <c r="I10888">
        <v>6624632</v>
      </c>
      <c r="J10888">
        <v>67.459999999999994</v>
      </c>
    </row>
    <row r="10889" spans="1:10" x14ac:dyDescent="0.25">
      <c r="A10889">
        <v>1974</v>
      </c>
      <c r="B10889">
        <v>6</v>
      </c>
      <c r="C10889">
        <v>5.9000000000000003E-4</v>
      </c>
      <c r="D10889">
        <v>5.9000000000000003E-4</v>
      </c>
      <c r="E10889">
        <v>0.5</v>
      </c>
      <c r="F10889">
        <v>98148</v>
      </c>
      <c r="G10889">
        <v>58</v>
      </c>
      <c r="H10889">
        <v>98120</v>
      </c>
      <c r="I10889">
        <v>6526455</v>
      </c>
      <c r="J10889">
        <v>66.5</v>
      </c>
    </row>
    <row r="10890" spans="1:10" x14ac:dyDescent="0.25">
      <c r="A10890">
        <v>1974</v>
      </c>
      <c r="B10890">
        <v>7</v>
      </c>
      <c r="C10890">
        <v>4.8000000000000001E-4</v>
      </c>
      <c r="D10890">
        <v>4.8000000000000001E-4</v>
      </c>
      <c r="E10890">
        <v>0.5</v>
      </c>
      <c r="F10890">
        <v>98091</v>
      </c>
      <c r="G10890">
        <v>48</v>
      </c>
      <c r="H10890">
        <v>98067</v>
      </c>
      <c r="I10890">
        <v>6428335</v>
      </c>
      <c r="J10890">
        <v>65.53</v>
      </c>
    </row>
    <row r="10891" spans="1:10" x14ac:dyDescent="0.25">
      <c r="A10891">
        <v>1974</v>
      </c>
      <c r="B10891">
        <v>8</v>
      </c>
      <c r="C10891">
        <v>3.4000000000000002E-4</v>
      </c>
      <c r="D10891">
        <v>3.4000000000000002E-4</v>
      </c>
      <c r="E10891">
        <v>0.5</v>
      </c>
      <c r="F10891">
        <v>98043</v>
      </c>
      <c r="G10891">
        <v>33</v>
      </c>
      <c r="H10891">
        <v>98027</v>
      </c>
      <c r="I10891">
        <v>6330268</v>
      </c>
      <c r="J10891">
        <v>64.569999999999993</v>
      </c>
    </row>
    <row r="10892" spans="1:10" x14ac:dyDescent="0.25">
      <c r="A10892">
        <v>1974</v>
      </c>
      <c r="B10892">
        <v>9</v>
      </c>
      <c r="C10892">
        <v>2.9999999999999997E-4</v>
      </c>
      <c r="D10892">
        <v>2.9999999999999997E-4</v>
      </c>
      <c r="E10892">
        <v>0.5</v>
      </c>
      <c r="F10892">
        <v>98010</v>
      </c>
      <c r="G10892">
        <v>29</v>
      </c>
      <c r="H10892">
        <v>97995</v>
      </c>
      <c r="I10892">
        <v>6232242</v>
      </c>
      <c r="J10892">
        <v>63.59</v>
      </c>
    </row>
    <row r="10893" spans="1:10" x14ac:dyDescent="0.25">
      <c r="A10893">
        <v>1974</v>
      </c>
      <c r="B10893">
        <v>10</v>
      </c>
      <c r="C10893">
        <v>5.1000000000000004E-4</v>
      </c>
      <c r="D10893">
        <v>5.1000000000000004E-4</v>
      </c>
      <c r="E10893">
        <v>0.5</v>
      </c>
      <c r="F10893">
        <v>97981</v>
      </c>
      <c r="G10893">
        <v>50</v>
      </c>
      <c r="H10893">
        <v>97956</v>
      </c>
      <c r="I10893">
        <v>6134246</v>
      </c>
      <c r="J10893">
        <v>62.61</v>
      </c>
    </row>
    <row r="10894" spans="1:10" x14ac:dyDescent="0.25">
      <c r="A10894">
        <v>1974</v>
      </c>
      <c r="B10894">
        <v>11</v>
      </c>
      <c r="C10894">
        <v>4.4000000000000002E-4</v>
      </c>
      <c r="D10894">
        <v>4.4000000000000002E-4</v>
      </c>
      <c r="E10894">
        <v>0.5</v>
      </c>
      <c r="F10894">
        <v>97931</v>
      </c>
      <c r="G10894">
        <v>43</v>
      </c>
      <c r="H10894">
        <v>97910</v>
      </c>
      <c r="I10894">
        <v>6036290</v>
      </c>
      <c r="J10894">
        <v>61.64</v>
      </c>
    </row>
    <row r="10895" spans="1:10" x14ac:dyDescent="0.25">
      <c r="A10895">
        <v>1974</v>
      </c>
      <c r="B10895">
        <v>12</v>
      </c>
      <c r="C10895">
        <v>4.4000000000000002E-4</v>
      </c>
      <c r="D10895">
        <v>4.4000000000000002E-4</v>
      </c>
      <c r="E10895">
        <v>0.5</v>
      </c>
      <c r="F10895">
        <v>97888</v>
      </c>
      <c r="G10895">
        <v>43</v>
      </c>
      <c r="H10895">
        <v>97867</v>
      </c>
      <c r="I10895">
        <v>5938380</v>
      </c>
      <c r="J10895">
        <v>60.67</v>
      </c>
    </row>
    <row r="10896" spans="1:10" x14ac:dyDescent="0.25">
      <c r="A10896">
        <v>1974</v>
      </c>
      <c r="B10896">
        <v>13</v>
      </c>
      <c r="C10896">
        <v>3.6999999999999999E-4</v>
      </c>
      <c r="D10896">
        <v>3.6999999999999999E-4</v>
      </c>
      <c r="E10896">
        <v>0.5</v>
      </c>
      <c r="F10896">
        <v>97845</v>
      </c>
      <c r="G10896">
        <v>36</v>
      </c>
      <c r="H10896">
        <v>97827</v>
      </c>
      <c r="I10896">
        <v>5840514</v>
      </c>
      <c r="J10896">
        <v>59.69</v>
      </c>
    </row>
    <row r="10897" spans="1:10" x14ac:dyDescent="0.25">
      <c r="A10897">
        <v>1974</v>
      </c>
      <c r="B10897">
        <v>14</v>
      </c>
      <c r="C10897">
        <v>3.8999999999999999E-4</v>
      </c>
      <c r="D10897">
        <v>3.8999999999999999E-4</v>
      </c>
      <c r="E10897">
        <v>0.5</v>
      </c>
      <c r="F10897">
        <v>97809</v>
      </c>
      <c r="G10897">
        <v>39</v>
      </c>
      <c r="H10897">
        <v>97790</v>
      </c>
      <c r="I10897">
        <v>5742686</v>
      </c>
      <c r="J10897">
        <v>58.71</v>
      </c>
    </row>
    <row r="10898" spans="1:10" x14ac:dyDescent="0.25">
      <c r="A10898">
        <v>1974</v>
      </c>
      <c r="B10898">
        <v>15</v>
      </c>
      <c r="C10898">
        <v>8.8000000000000003E-4</v>
      </c>
      <c r="D10898">
        <v>8.8000000000000003E-4</v>
      </c>
      <c r="E10898">
        <v>0.5</v>
      </c>
      <c r="F10898">
        <v>97771</v>
      </c>
      <c r="G10898">
        <v>86</v>
      </c>
      <c r="H10898">
        <v>97728</v>
      </c>
      <c r="I10898">
        <v>5644897</v>
      </c>
      <c r="J10898">
        <v>57.74</v>
      </c>
    </row>
    <row r="10899" spans="1:10" x14ac:dyDescent="0.25">
      <c r="A10899">
        <v>1974</v>
      </c>
      <c r="B10899">
        <v>16</v>
      </c>
      <c r="C10899">
        <v>7.7999999999999999E-4</v>
      </c>
      <c r="D10899">
        <v>7.7999999999999999E-4</v>
      </c>
      <c r="E10899">
        <v>0.5</v>
      </c>
      <c r="F10899">
        <v>97685</v>
      </c>
      <c r="G10899">
        <v>76</v>
      </c>
      <c r="H10899">
        <v>97647</v>
      </c>
      <c r="I10899">
        <v>5547169</v>
      </c>
      <c r="J10899">
        <v>56.79</v>
      </c>
    </row>
    <row r="10900" spans="1:10" x14ac:dyDescent="0.25">
      <c r="A10900">
        <v>1974</v>
      </c>
      <c r="B10900">
        <v>17</v>
      </c>
      <c r="C10900">
        <v>8.4999999999999995E-4</v>
      </c>
      <c r="D10900">
        <v>8.4999999999999995E-4</v>
      </c>
      <c r="E10900">
        <v>0.5</v>
      </c>
      <c r="F10900">
        <v>97609</v>
      </c>
      <c r="G10900">
        <v>83</v>
      </c>
      <c r="H10900">
        <v>97567</v>
      </c>
      <c r="I10900">
        <v>5449522</v>
      </c>
      <c r="J10900">
        <v>55.83</v>
      </c>
    </row>
    <row r="10901" spans="1:10" x14ac:dyDescent="0.25">
      <c r="A10901">
        <v>1974</v>
      </c>
      <c r="B10901">
        <v>18</v>
      </c>
      <c r="C10901">
        <v>1.8600000000000001E-3</v>
      </c>
      <c r="D10901">
        <v>1.8600000000000001E-3</v>
      </c>
      <c r="E10901">
        <v>0.5</v>
      </c>
      <c r="F10901">
        <v>97525</v>
      </c>
      <c r="G10901">
        <v>181</v>
      </c>
      <c r="H10901">
        <v>97435</v>
      </c>
      <c r="I10901">
        <v>5351955</v>
      </c>
      <c r="J10901">
        <v>54.88</v>
      </c>
    </row>
    <row r="10902" spans="1:10" x14ac:dyDescent="0.25">
      <c r="A10902">
        <v>1974</v>
      </c>
      <c r="B10902">
        <v>19</v>
      </c>
      <c r="C10902">
        <v>1.82E-3</v>
      </c>
      <c r="D10902">
        <v>1.82E-3</v>
      </c>
      <c r="E10902">
        <v>0.5</v>
      </c>
      <c r="F10902">
        <v>97344</v>
      </c>
      <c r="G10902">
        <v>177</v>
      </c>
      <c r="H10902">
        <v>97256</v>
      </c>
      <c r="I10902">
        <v>5254520</v>
      </c>
      <c r="J10902">
        <v>53.98</v>
      </c>
    </row>
    <row r="10903" spans="1:10" x14ac:dyDescent="0.25">
      <c r="A10903">
        <v>1974</v>
      </c>
      <c r="B10903">
        <v>20</v>
      </c>
      <c r="C10903">
        <v>1.7799999999999999E-3</v>
      </c>
      <c r="D10903">
        <v>1.7799999999999999E-3</v>
      </c>
      <c r="E10903">
        <v>0.5</v>
      </c>
      <c r="F10903">
        <v>97167</v>
      </c>
      <c r="G10903">
        <v>173</v>
      </c>
      <c r="H10903">
        <v>97081</v>
      </c>
      <c r="I10903">
        <v>5157264</v>
      </c>
      <c r="J10903">
        <v>53.08</v>
      </c>
    </row>
    <row r="10904" spans="1:10" x14ac:dyDescent="0.25">
      <c r="A10904">
        <v>1974</v>
      </c>
      <c r="B10904">
        <v>21</v>
      </c>
      <c r="C10904">
        <v>1.92E-3</v>
      </c>
      <c r="D10904">
        <v>1.92E-3</v>
      </c>
      <c r="E10904">
        <v>0.5</v>
      </c>
      <c r="F10904">
        <v>96995</v>
      </c>
      <c r="G10904">
        <v>186</v>
      </c>
      <c r="H10904">
        <v>96901</v>
      </c>
      <c r="I10904">
        <v>5060183</v>
      </c>
      <c r="J10904">
        <v>52.17</v>
      </c>
    </row>
    <row r="10905" spans="1:10" x14ac:dyDescent="0.25">
      <c r="A10905">
        <v>1974</v>
      </c>
      <c r="B10905">
        <v>22</v>
      </c>
      <c r="C10905">
        <v>1.82E-3</v>
      </c>
      <c r="D10905">
        <v>1.82E-3</v>
      </c>
      <c r="E10905">
        <v>0.5</v>
      </c>
      <c r="F10905">
        <v>96808</v>
      </c>
      <c r="G10905">
        <v>176</v>
      </c>
      <c r="H10905">
        <v>96720</v>
      </c>
      <c r="I10905">
        <v>4963282</v>
      </c>
      <c r="J10905">
        <v>51.27</v>
      </c>
    </row>
    <row r="10906" spans="1:10" x14ac:dyDescent="0.25">
      <c r="A10906">
        <v>1974</v>
      </c>
      <c r="B10906">
        <v>23</v>
      </c>
      <c r="C10906">
        <v>1.7899999999999999E-3</v>
      </c>
      <c r="D10906">
        <v>1.7899999999999999E-3</v>
      </c>
      <c r="E10906">
        <v>0.5</v>
      </c>
      <c r="F10906">
        <v>96632</v>
      </c>
      <c r="G10906">
        <v>173</v>
      </c>
      <c r="H10906">
        <v>96546</v>
      </c>
      <c r="I10906">
        <v>4866561</v>
      </c>
      <c r="J10906">
        <v>50.36</v>
      </c>
    </row>
    <row r="10907" spans="1:10" x14ac:dyDescent="0.25">
      <c r="A10907">
        <v>1974</v>
      </c>
      <c r="B10907">
        <v>24</v>
      </c>
      <c r="C10907">
        <v>1.56E-3</v>
      </c>
      <c r="D10907">
        <v>1.56E-3</v>
      </c>
      <c r="E10907">
        <v>0.5</v>
      </c>
      <c r="F10907">
        <v>96459</v>
      </c>
      <c r="G10907">
        <v>150</v>
      </c>
      <c r="H10907">
        <v>96384</v>
      </c>
      <c r="I10907">
        <v>4770015</v>
      </c>
      <c r="J10907">
        <v>49.45</v>
      </c>
    </row>
    <row r="10908" spans="1:10" x14ac:dyDescent="0.25">
      <c r="A10908">
        <v>1974</v>
      </c>
      <c r="B10908">
        <v>25</v>
      </c>
      <c r="C10908">
        <v>1.2899999999999999E-3</v>
      </c>
      <c r="D10908">
        <v>1.2899999999999999E-3</v>
      </c>
      <c r="E10908">
        <v>0.5</v>
      </c>
      <c r="F10908">
        <v>96309</v>
      </c>
      <c r="G10908">
        <v>124</v>
      </c>
      <c r="H10908">
        <v>96247</v>
      </c>
      <c r="I10908">
        <v>4673631</v>
      </c>
      <c r="J10908">
        <v>48.53</v>
      </c>
    </row>
    <row r="10909" spans="1:10" x14ac:dyDescent="0.25">
      <c r="A10909">
        <v>1974</v>
      </c>
      <c r="B10909">
        <v>26</v>
      </c>
      <c r="C10909">
        <v>1.08E-3</v>
      </c>
      <c r="D10909">
        <v>1.08E-3</v>
      </c>
      <c r="E10909">
        <v>0.5</v>
      </c>
      <c r="F10909">
        <v>96185</v>
      </c>
      <c r="G10909">
        <v>104</v>
      </c>
      <c r="H10909">
        <v>96133</v>
      </c>
      <c r="I10909">
        <v>4577384</v>
      </c>
      <c r="J10909">
        <v>47.59</v>
      </c>
    </row>
    <row r="10910" spans="1:10" x14ac:dyDescent="0.25">
      <c r="A10910">
        <v>1974</v>
      </c>
      <c r="B10910">
        <v>27</v>
      </c>
      <c r="C10910">
        <v>1.1999999999999999E-3</v>
      </c>
      <c r="D10910">
        <v>1.1999999999999999E-3</v>
      </c>
      <c r="E10910">
        <v>0.5</v>
      </c>
      <c r="F10910">
        <v>96081</v>
      </c>
      <c r="G10910">
        <v>115</v>
      </c>
      <c r="H10910">
        <v>96024</v>
      </c>
      <c r="I10910">
        <v>4481251</v>
      </c>
      <c r="J10910">
        <v>46.64</v>
      </c>
    </row>
    <row r="10911" spans="1:10" x14ac:dyDescent="0.25">
      <c r="A10911">
        <v>1974</v>
      </c>
      <c r="B10911">
        <v>28</v>
      </c>
      <c r="C10911">
        <v>9.6000000000000002E-4</v>
      </c>
      <c r="D10911">
        <v>9.6000000000000002E-4</v>
      </c>
      <c r="E10911">
        <v>0.5</v>
      </c>
      <c r="F10911">
        <v>95966</v>
      </c>
      <c r="G10911">
        <v>92</v>
      </c>
      <c r="H10911">
        <v>95920</v>
      </c>
      <c r="I10911">
        <v>4385227</v>
      </c>
      <c r="J10911">
        <v>45.7</v>
      </c>
    </row>
    <row r="10912" spans="1:10" x14ac:dyDescent="0.25">
      <c r="A10912">
        <v>1974</v>
      </c>
      <c r="B10912">
        <v>29</v>
      </c>
      <c r="C10912">
        <v>1.1199999999999999E-3</v>
      </c>
      <c r="D10912">
        <v>1.1199999999999999E-3</v>
      </c>
      <c r="E10912">
        <v>0.5</v>
      </c>
      <c r="F10912">
        <v>95874</v>
      </c>
      <c r="G10912">
        <v>108</v>
      </c>
      <c r="H10912">
        <v>95821</v>
      </c>
      <c r="I10912">
        <v>4289307</v>
      </c>
      <c r="J10912">
        <v>44.74</v>
      </c>
    </row>
    <row r="10913" spans="1:10" x14ac:dyDescent="0.25">
      <c r="A10913">
        <v>1974</v>
      </c>
      <c r="B10913">
        <v>30</v>
      </c>
      <c r="C10913">
        <v>1.16E-3</v>
      </c>
      <c r="D10913">
        <v>1.16E-3</v>
      </c>
      <c r="E10913">
        <v>0.5</v>
      </c>
      <c r="F10913">
        <v>95767</v>
      </c>
      <c r="G10913">
        <v>111</v>
      </c>
      <c r="H10913">
        <v>95711</v>
      </c>
      <c r="I10913">
        <v>4193486</v>
      </c>
      <c r="J10913">
        <v>43.79</v>
      </c>
    </row>
    <row r="10914" spans="1:10" x14ac:dyDescent="0.25">
      <c r="A10914">
        <v>1974</v>
      </c>
      <c r="B10914">
        <v>31</v>
      </c>
      <c r="C10914">
        <v>1.0200000000000001E-3</v>
      </c>
      <c r="D10914">
        <v>1.0200000000000001E-3</v>
      </c>
      <c r="E10914">
        <v>0.5</v>
      </c>
      <c r="F10914">
        <v>95655</v>
      </c>
      <c r="G10914">
        <v>97</v>
      </c>
      <c r="H10914">
        <v>95606</v>
      </c>
      <c r="I10914">
        <v>4097776</v>
      </c>
      <c r="J10914">
        <v>42.84</v>
      </c>
    </row>
    <row r="10915" spans="1:10" x14ac:dyDescent="0.25">
      <c r="A10915">
        <v>1974</v>
      </c>
      <c r="B10915">
        <v>32</v>
      </c>
      <c r="C10915">
        <v>1.0300000000000001E-3</v>
      </c>
      <c r="D10915">
        <v>1.0300000000000001E-3</v>
      </c>
      <c r="E10915">
        <v>0.5</v>
      </c>
      <c r="F10915">
        <v>95558</v>
      </c>
      <c r="G10915">
        <v>98</v>
      </c>
      <c r="H10915">
        <v>95509</v>
      </c>
      <c r="I10915">
        <v>4002169</v>
      </c>
      <c r="J10915">
        <v>41.88</v>
      </c>
    </row>
    <row r="10916" spans="1:10" x14ac:dyDescent="0.25">
      <c r="A10916">
        <v>1974</v>
      </c>
      <c r="B10916">
        <v>33</v>
      </c>
      <c r="C10916">
        <v>1.2199999999999999E-3</v>
      </c>
      <c r="D10916">
        <v>1.2199999999999999E-3</v>
      </c>
      <c r="E10916">
        <v>0.5</v>
      </c>
      <c r="F10916">
        <v>95460</v>
      </c>
      <c r="G10916">
        <v>116</v>
      </c>
      <c r="H10916">
        <v>95402</v>
      </c>
      <c r="I10916">
        <v>3906660</v>
      </c>
      <c r="J10916">
        <v>40.92</v>
      </c>
    </row>
    <row r="10917" spans="1:10" x14ac:dyDescent="0.25">
      <c r="A10917">
        <v>1974</v>
      </c>
      <c r="B10917">
        <v>34</v>
      </c>
      <c r="C10917">
        <v>1.3500000000000001E-3</v>
      </c>
      <c r="D10917">
        <v>1.3500000000000001E-3</v>
      </c>
      <c r="E10917">
        <v>0.5</v>
      </c>
      <c r="F10917">
        <v>95344</v>
      </c>
      <c r="G10917">
        <v>128</v>
      </c>
      <c r="H10917">
        <v>95279</v>
      </c>
      <c r="I10917">
        <v>3811259</v>
      </c>
      <c r="J10917">
        <v>39.97</v>
      </c>
    </row>
    <row r="10918" spans="1:10" x14ac:dyDescent="0.25">
      <c r="A10918">
        <v>1974</v>
      </c>
      <c r="B10918">
        <v>35</v>
      </c>
      <c r="C10918">
        <v>1.2899999999999999E-3</v>
      </c>
      <c r="D10918">
        <v>1.2899999999999999E-3</v>
      </c>
      <c r="E10918">
        <v>0.5</v>
      </c>
      <c r="F10918">
        <v>95215</v>
      </c>
      <c r="G10918">
        <v>122</v>
      </c>
      <c r="H10918">
        <v>95154</v>
      </c>
      <c r="I10918">
        <v>3715979</v>
      </c>
      <c r="J10918">
        <v>39.03</v>
      </c>
    </row>
    <row r="10919" spans="1:10" x14ac:dyDescent="0.25">
      <c r="A10919">
        <v>1974</v>
      </c>
      <c r="B10919">
        <v>36</v>
      </c>
      <c r="C10919">
        <v>1.57E-3</v>
      </c>
      <c r="D10919">
        <v>1.57E-3</v>
      </c>
      <c r="E10919">
        <v>0.5</v>
      </c>
      <c r="F10919">
        <v>95093</v>
      </c>
      <c r="G10919">
        <v>149</v>
      </c>
      <c r="H10919">
        <v>95018</v>
      </c>
      <c r="I10919">
        <v>3620825</v>
      </c>
      <c r="J10919">
        <v>38.08</v>
      </c>
    </row>
    <row r="10920" spans="1:10" x14ac:dyDescent="0.25">
      <c r="A10920">
        <v>1974</v>
      </c>
      <c r="B10920">
        <v>37</v>
      </c>
      <c r="C10920">
        <v>1.57E-3</v>
      </c>
      <c r="D10920">
        <v>1.57E-3</v>
      </c>
      <c r="E10920">
        <v>0.5</v>
      </c>
      <c r="F10920">
        <v>94944</v>
      </c>
      <c r="G10920">
        <v>149</v>
      </c>
      <c r="H10920">
        <v>94869</v>
      </c>
      <c r="I10920">
        <v>3525807</v>
      </c>
      <c r="J10920">
        <v>37.14</v>
      </c>
    </row>
    <row r="10921" spans="1:10" x14ac:dyDescent="0.25">
      <c r="A10921">
        <v>1974</v>
      </c>
      <c r="B10921">
        <v>38</v>
      </c>
      <c r="C10921">
        <v>1.64E-3</v>
      </c>
      <c r="D10921">
        <v>1.64E-3</v>
      </c>
      <c r="E10921">
        <v>0.5</v>
      </c>
      <c r="F10921">
        <v>94795</v>
      </c>
      <c r="G10921">
        <v>155</v>
      </c>
      <c r="H10921">
        <v>94717</v>
      </c>
      <c r="I10921">
        <v>3430938</v>
      </c>
      <c r="J10921">
        <v>36.19</v>
      </c>
    </row>
    <row r="10922" spans="1:10" x14ac:dyDescent="0.25">
      <c r="A10922">
        <v>1974</v>
      </c>
      <c r="B10922">
        <v>39</v>
      </c>
      <c r="C10922">
        <v>1.67E-3</v>
      </c>
      <c r="D10922">
        <v>1.67E-3</v>
      </c>
      <c r="E10922">
        <v>0.5</v>
      </c>
      <c r="F10922">
        <v>94639</v>
      </c>
      <c r="G10922">
        <v>158</v>
      </c>
      <c r="H10922">
        <v>94560</v>
      </c>
      <c r="I10922">
        <v>3336221</v>
      </c>
      <c r="J10922">
        <v>35.25</v>
      </c>
    </row>
    <row r="10923" spans="1:10" x14ac:dyDescent="0.25">
      <c r="A10923">
        <v>1974</v>
      </c>
      <c r="B10923">
        <v>40</v>
      </c>
      <c r="C10923">
        <v>1.9599999999999999E-3</v>
      </c>
      <c r="D10923">
        <v>1.9599999999999999E-3</v>
      </c>
      <c r="E10923">
        <v>0.5</v>
      </c>
      <c r="F10923">
        <v>94481</v>
      </c>
      <c r="G10923">
        <v>185</v>
      </c>
      <c r="H10923">
        <v>94389</v>
      </c>
      <c r="I10923">
        <v>3241661</v>
      </c>
      <c r="J10923">
        <v>34.31</v>
      </c>
    </row>
    <row r="10924" spans="1:10" x14ac:dyDescent="0.25">
      <c r="A10924">
        <v>1974</v>
      </c>
      <c r="B10924">
        <v>41</v>
      </c>
      <c r="C10924">
        <v>2.4199999999999998E-3</v>
      </c>
      <c r="D10924">
        <v>2.4099999999999998E-3</v>
      </c>
      <c r="E10924">
        <v>0.5</v>
      </c>
      <c r="F10924">
        <v>94296</v>
      </c>
      <c r="G10924">
        <v>228</v>
      </c>
      <c r="H10924">
        <v>94182</v>
      </c>
      <c r="I10924">
        <v>3147272</v>
      </c>
      <c r="J10924">
        <v>33.380000000000003</v>
      </c>
    </row>
    <row r="10925" spans="1:10" x14ac:dyDescent="0.25">
      <c r="A10925">
        <v>1974</v>
      </c>
      <c r="B10925">
        <v>42</v>
      </c>
      <c r="C10925">
        <v>2.9399999999999999E-3</v>
      </c>
      <c r="D10925">
        <v>2.9399999999999999E-3</v>
      </c>
      <c r="E10925">
        <v>0.5</v>
      </c>
      <c r="F10925">
        <v>94068</v>
      </c>
      <c r="G10925">
        <v>277</v>
      </c>
      <c r="H10925">
        <v>93930</v>
      </c>
      <c r="I10925">
        <v>3053090</v>
      </c>
      <c r="J10925">
        <v>32.46</v>
      </c>
    </row>
    <row r="10926" spans="1:10" x14ac:dyDescent="0.25">
      <c r="A10926">
        <v>1974</v>
      </c>
      <c r="B10926">
        <v>43</v>
      </c>
      <c r="C10926">
        <v>2.5300000000000001E-3</v>
      </c>
      <c r="D10926">
        <v>2.5300000000000001E-3</v>
      </c>
      <c r="E10926">
        <v>0.5</v>
      </c>
      <c r="F10926">
        <v>93792</v>
      </c>
      <c r="G10926">
        <v>237</v>
      </c>
      <c r="H10926">
        <v>93673</v>
      </c>
      <c r="I10926">
        <v>2959160</v>
      </c>
      <c r="J10926">
        <v>31.55</v>
      </c>
    </row>
    <row r="10927" spans="1:10" x14ac:dyDescent="0.25">
      <c r="A10927">
        <v>1974</v>
      </c>
      <c r="B10927">
        <v>44</v>
      </c>
      <c r="C10927">
        <v>3.1199999999999999E-3</v>
      </c>
      <c r="D10927">
        <v>3.1099999999999999E-3</v>
      </c>
      <c r="E10927">
        <v>0.5</v>
      </c>
      <c r="F10927">
        <v>93555</v>
      </c>
      <c r="G10927">
        <v>291</v>
      </c>
      <c r="H10927">
        <v>93409</v>
      </c>
      <c r="I10927">
        <v>2865486</v>
      </c>
      <c r="J10927">
        <v>30.63</v>
      </c>
    </row>
    <row r="10928" spans="1:10" x14ac:dyDescent="0.25">
      <c r="A10928">
        <v>1974</v>
      </c>
      <c r="B10928">
        <v>45</v>
      </c>
      <c r="C10928">
        <v>3.3400000000000001E-3</v>
      </c>
      <c r="D10928">
        <v>3.3400000000000001E-3</v>
      </c>
      <c r="E10928">
        <v>0.5</v>
      </c>
      <c r="F10928">
        <v>93264</v>
      </c>
      <c r="G10928">
        <v>311</v>
      </c>
      <c r="H10928">
        <v>93108</v>
      </c>
      <c r="I10928">
        <v>2772077</v>
      </c>
      <c r="J10928">
        <v>29.72</v>
      </c>
    </row>
    <row r="10929" spans="1:10" x14ac:dyDescent="0.25">
      <c r="A10929">
        <v>1974</v>
      </c>
      <c r="B10929">
        <v>46</v>
      </c>
      <c r="C10929">
        <v>3.96E-3</v>
      </c>
      <c r="D10929">
        <v>3.9500000000000004E-3</v>
      </c>
      <c r="E10929">
        <v>0.5</v>
      </c>
      <c r="F10929">
        <v>92952</v>
      </c>
      <c r="G10929">
        <v>367</v>
      </c>
      <c r="H10929">
        <v>92769</v>
      </c>
      <c r="I10929">
        <v>2678969</v>
      </c>
      <c r="J10929">
        <v>28.82</v>
      </c>
    </row>
    <row r="10930" spans="1:10" x14ac:dyDescent="0.25">
      <c r="A10930">
        <v>1974</v>
      </c>
      <c r="B10930">
        <v>47</v>
      </c>
      <c r="C10930">
        <v>3.9300000000000003E-3</v>
      </c>
      <c r="D10930">
        <v>3.9199999999999999E-3</v>
      </c>
      <c r="E10930">
        <v>0.5</v>
      </c>
      <c r="F10930">
        <v>92585</v>
      </c>
      <c r="G10930">
        <v>363</v>
      </c>
      <c r="H10930">
        <v>92404</v>
      </c>
      <c r="I10930">
        <v>2586201</v>
      </c>
      <c r="J10930">
        <v>27.93</v>
      </c>
    </row>
    <row r="10931" spans="1:10" x14ac:dyDescent="0.25">
      <c r="A10931">
        <v>1974</v>
      </c>
      <c r="B10931">
        <v>48</v>
      </c>
      <c r="C10931">
        <v>4.5100000000000001E-3</v>
      </c>
      <c r="D10931">
        <v>4.4999999999999997E-3</v>
      </c>
      <c r="E10931">
        <v>0.5</v>
      </c>
      <c r="F10931">
        <v>92222</v>
      </c>
      <c r="G10931">
        <v>415</v>
      </c>
      <c r="H10931">
        <v>92015</v>
      </c>
      <c r="I10931">
        <v>2493797</v>
      </c>
      <c r="J10931">
        <v>27.04</v>
      </c>
    </row>
    <row r="10932" spans="1:10" x14ac:dyDescent="0.25">
      <c r="A10932">
        <v>1974</v>
      </c>
      <c r="B10932">
        <v>49</v>
      </c>
      <c r="C10932">
        <v>5.0499999999999998E-3</v>
      </c>
      <c r="D10932">
        <v>5.0299999999999997E-3</v>
      </c>
      <c r="E10932">
        <v>0.5</v>
      </c>
      <c r="F10932">
        <v>91807</v>
      </c>
      <c r="G10932">
        <v>462</v>
      </c>
      <c r="H10932">
        <v>91576</v>
      </c>
      <c r="I10932">
        <v>2401782</v>
      </c>
      <c r="J10932">
        <v>26.16</v>
      </c>
    </row>
    <row r="10933" spans="1:10" x14ac:dyDescent="0.25">
      <c r="A10933">
        <v>1974</v>
      </c>
      <c r="B10933">
        <v>50</v>
      </c>
      <c r="C10933">
        <v>6.2500000000000003E-3</v>
      </c>
      <c r="D10933">
        <v>6.2300000000000003E-3</v>
      </c>
      <c r="E10933">
        <v>0.5</v>
      </c>
      <c r="F10933">
        <v>91345</v>
      </c>
      <c r="G10933">
        <v>569</v>
      </c>
      <c r="H10933">
        <v>91061</v>
      </c>
      <c r="I10933">
        <v>2310206</v>
      </c>
      <c r="J10933">
        <v>25.29</v>
      </c>
    </row>
    <row r="10934" spans="1:10" x14ac:dyDescent="0.25">
      <c r="A10934">
        <v>1974</v>
      </c>
      <c r="B10934">
        <v>51</v>
      </c>
      <c r="C10934">
        <v>6.62E-3</v>
      </c>
      <c r="D10934">
        <v>6.5900000000000004E-3</v>
      </c>
      <c r="E10934">
        <v>0.5</v>
      </c>
      <c r="F10934">
        <v>90776</v>
      </c>
      <c r="G10934">
        <v>599</v>
      </c>
      <c r="H10934">
        <v>90477</v>
      </c>
      <c r="I10934">
        <v>2219145</v>
      </c>
      <c r="J10934">
        <v>24.45</v>
      </c>
    </row>
    <row r="10935" spans="1:10" x14ac:dyDescent="0.25">
      <c r="A10935">
        <v>1974</v>
      </c>
      <c r="B10935">
        <v>52</v>
      </c>
      <c r="C10935">
        <v>7.3899999999999999E-3</v>
      </c>
      <c r="D10935">
        <v>7.3600000000000002E-3</v>
      </c>
      <c r="E10935">
        <v>0.5</v>
      </c>
      <c r="F10935">
        <v>90177</v>
      </c>
      <c r="G10935">
        <v>664</v>
      </c>
      <c r="H10935">
        <v>89845</v>
      </c>
      <c r="I10935">
        <v>2128669</v>
      </c>
      <c r="J10935">
        <v>23.61</v>
      </c>
    </row>
    <row r="10936" spans="1:10" x14ac:dyDescent="0.25">
      <c r="A10936">
        <v>1974</v>
      </c>
      <c r="B10936">
        <v>53</v>
      </c>
      <c r="C10936">
        <v>7.8200000000000006E-3</v>
      </c>
      <c r="D10936">
        <v>7.79E-3</v>
      </c>
      <c r="E10936">
        <v>0.5</v>
      </c>
      <c r="F10936">
        <v>89513</v>
      </c>
      <c r="G10936">
        <v>698</v>
      </c>
      <c r="H10936">
        <v>89165</v>
      </c>
      <c r="I10936">
        <v>2038823</v>
      </c>
      <c r="J10936">
        <v>22.78</v>
      </c>
    </row>
    <row r="10937" spans="1:10" x14ac:dyDescent="0.25">
      <c r="A10937">
        <v>1974</v>
      </c>
      <c r="B10937">
        <v>54</v>
      </c>
      <c r="C10937">
        <v>8.09E-3</v>
      </c>
      <c r="D10937">
        <v>8.0599999999999995E-3</v>
      </c>
      <c r="E10937">
        <v>0.5</v>
      </c>
      <c r="F10937">
        <v>88816</v>
      </c>
      <c r="G10937">
        <v>716</v>
      </c>
      <c r="H10937">
        <v>88458</v>
      </c>
      <c r="I10937">
        <v>1949659</v>
      </c>
      <c r="J10937">
        <v>21.95</v>
      </c>
    </row>
    <row r="10938" spans="1:10" x14ac:dyDescent="0.25">
      <c r="A10938">
        <v>1974</v>
      </c>
      <c r="B10938">
        <v>55</v>
      </c>
      <c r="C10938">
        <v>9.7099999999999999E-3</v>
      </c>
      <c r="D10938">
        <v>9.6699999999999998E-3</v>
      </c>
      <c r="E10938">
        <v>0.5</v>
      </c>
      <c r="F10938">
        <v>88100</v>
      </c>
      <c r="G10938">
        <v>852</v>
      </c>
      <c r="H10938">
        <v>87674</v>
      </c>
      <c r="I10938">
        <v>1861201</v>
      </c>
      <c r="J10938">
        <v>21.13</v>
      </c>
    </row>
    <row r="10939" spans="1:10" x14ac:dyDescent="0.25">
      <c r="A10939">
        <v>1974</v>
      </c>
      <c r="B10939">
        <v>56</v>
      </c>
      <c r="C10939">
        <v>1.0840000000000001E-2</v>
      </c>
      <c r="D10939">
        <v>1.078E-2</v>
      </c>
      <c r="E10939">
        <v>0.5</v>
      </c>
      <c r="F10939">
        <v>87248</v>
      </c>
      <c r="G10939">
        <v>941</v>
      </c>
      <c r="H10939">
        <v>86778</v>
      </c>
      <c r="I10939">
        <v>1773526</v>
      </c>
      <c r="J10939">
        <v>20.329999999999998</v>
      </c>
    </row>
    <row r="10940" spans="1:10" x14ac:dyDescent="0.25">
      <c r="A10940">
        <v>1974</v>
      </c>
      <c r="B10940">
        <v>57</v>
      </c>
      <c r="C10940">
        <v>1.0370000000000001E-2</v>
      </c>
      <c r="D10940">
        <v>1.0319999999999999E-2</v>
      </c>
      <c r="E10940">
        <v>0.5</v>
      </c>
      <c r="F10940">
        <v>86308</v>
      </c>
      <c r="G10940">
        <v>891</v>
      </c>
      <c r="H10940">
        <v>85863</v>
      </c>
      <c r="I10940">
        <v>1686748</v>
      </c>
      <c r="J10940">
        <v>19.54</v>
      </c>
    </row>
    <row r="10941" spans="1:10" x14ac:dyDescent="0.25">
      <c r="A10941">
        <v>1974</v>
      </c>
      <c r="B10941">
        <v>58</v>
      </c>
      <c r="C10941">
        <v>1.294E-2</v>
      </c>
      <c r="D10941">
        <v>1.286E-2</v>
      </c>
      <c r="E10941">
        <v>0.5</v>
      </c>
      <c r="F10941">
        <v>85417</v>
      </c>
      <c r="G10941">
        <v>1098</v>
      </c>
      <c r="H10941">
        <v>84868</v>
      </c>
      <c r="I10941">
        <v>1600885</v>
      </c>
      <c r="J10941">
        <v>18.739999999999998</v>
      </c>
    </row>
    <row r="10942" spans="1:10" x14ac:dyDescent="0.25">
      <c r="A10942">
        <v>1974</v>
      </c>
      <c r="B10942">
        <v>59</v>
      </c>
      <c r="C10942">
        <v>1.508E-2</v>
      </c>
      <c r="D10942">
        <v>1.4970000000000001E-2</v>
      </c>
      <c r="E10942">
        <v>0.5</v>
      </c>
      <c r="F10942">
        <v>84319</v>
      </c>
      <c r="G10942">
        <v>1262</v>
      </c>
      <c r="H10942">
        <v>83688</v>
      </c>
      <c r="I10942">
        <v>1516017</v>
      </c>
      <c r="J10942">
        <v>17.98</v>
      </c>
    </row>
    <row r="10943" spans="1:10" x14ac:dyDescent="0.25">
      <c r="A10943">
        <v>1974</v>
      </c>
      <c r="B10943">
        <v>60</v>
      </c>
      <c r="C10943">
        <v>1.44E-2</v>
      </c>
      <c r="D10943">
        <v>1.43E-2</v>
      </c>
      <c r="E10943">
        <v>0.5</v>
      </c>
      <c r="F10943">
        <v>83057</v>
      </c>
      <c r="G10943">
        <v>1188</v>
      </c>
      <c r="H10943">
        <v>82463</v>
      </c>
      <c r="I10943">
        <v>1432329</v>
      </c>
      <c r="J10943">
        <v>17.25</v>
      </c>
    </row>
    <row r="10944" spans="1:10" x14ac:dyDescent="0.25">
      <c r="A10944">
        <v>1974</v>
      </c>
      <c r="B10944">
        <v>61</v>
      </c>
      <c r="C10944">
        <v>1.6619999999999999E-2</v>
      </c>
      <c r="D10944">
        <v>1.6480000000000002E-2</v>
      </c>
      <c r="E10944">
        <v>0.5</v>
      </c>
      <c r="F10944">
        <v>81869</v>
      </c>
      <c r="G10944">
        <v>1350</v>
      </c>
      <c r="H10944">
        <v>81194</v>
      </c>
      <c r="I10944">
        <v>1349866</v>
      </c>
      <c r="J10944">
        <v>16.489999999999998</v>
      </c>
    </row>
    <row r="10945" spans="1:10" x14ac:dyDescent="0.25">
      <c r="A10945">
        <v>1974</v>
      </c>
      <c r="B10945">
        <v>62</v>
      </c>
      <c r="C10945">
        <v>1.958E-2</v>
      </c>
      <c r="D10945">
        <v>1.9390000000000001E-2</v>
      </c>
      <c r="E10945">
        <v>0.5</v>
      </c>
      <c r="F10945">
        <v>80520</v>
      </c>
      <c r="G10945">
        <v>1561</v>
      </c>
      <c r="H10945">
        <v>79739</v>
      </c>
      <c r="I10945">
        <v>1268672</v>
      </c>
      <c r="J10945">
        <v>15.76</v>
      </c>
    </row>
    <row r="10946" spans="1:10" x14ac:dyDescent="0.25">
      <c r="A10946">
        <v>1974</v>
      </c>
      <c r="B10946">
        <v>63</v>
      </c>
      <c r="C10946">
        <v>2.2929999999999999E-2</v>
      </c>
      <c r="D10946">
        <v>2.2669999999999999E-2</v>
      </c>
      <c r="E10946">
        <v>0.5</v>
      </c>
      <c r="F10946">
        <v>78959</v>
      </c>
      <c r="G10946">
        <v>1790</v>
      </c>
      <c r="H10946">
        <v>78064</v>
      </c>
      <c r="I10946">
        <v>1188933</v>
      </c>
      <c r="J10946">
        <v>15.06</v>
      </c>
    </row>
    <row r="10947" spans="1:10" x14ac:dyDescent="0.25">
      <c r="A10947">
        <v>1974</v>
      </c>
      <c r="B10947">
        <v>64</v>
      </c>
      <c r="C10947">
        <v>2.3310000000000001E-2</v>
      </c>
      <c r="D10947">
        <v>2.3040000000000001E-2</v>
      </c>
      <c r="E10947">
        <v>0.5</v>
      </c>
      <c r="F10947">
        <v>77169</v>
      </c>
      <c r="G10947">
        <v>1778</v>
      </c>
      <c r="H10947">
        <v>76280</v>
      </c>
      <c r="I10947">
        <v>1110869</v>
      </c>
      <c r="J10947">
        <v>14.4</v>
      </c>
    </row>
    <row r="10948" spans="1:10" x14ac:dyDescent="0.25">
      <c r="A10948">
        <v>1974</v>
      </c>
      <c r="B10948">
        <v>65</v>
      </c>
      <c r="C10948">
        <v>2.4819999999999998E-2</v>
      </c>
      <c r="D10948">
        <v>2.4510000000000001E-2</v>
      </c>
      <c r="E10948">
        <v>0.5</v>
      </c>
      <c r="F10948">
        <v>75391</v>
      </c>
      <c r="G10948">
        <v>1848</v>
      </c>
      <c r="H10948">
        <v>74467</v>
      </c>
      <c r="I10948">
        <v>1034589</v>
      </c>
      <c r="J10948">
        <v>13.72</v>
      </c>
    </row>
    <row r="10949" spans="1:10" x14ac:dyDescent="0.25">
      <c r="A10949">
        <v>1974</v>
      </c>
      <c r="B10949">
        <v>66</v>
      </c>
      <c r="C10949">
        <v>3.0530000000000002E-2</v>
      </c>
      <c r="D10949">
        <v>3.007E-2</v>
      </c>
      <c r="E10949">
        <v>0.5</v>
      </c>
      <c r="F10949">
        <v>73543</v>
      </c>
      <c r="G10949">
        <v>2212</v>
      </c>
      <c r="H10949">
        <v>72437</v>
      </c>
      <c r="I10949">
        <v>960122</v>
      </c>
      <c r="J10949">
        <v>13.06</v>
      </c>
    </row>
    <row r="10950" spans="1:10" x14ac:dyDescent="0.25">
      <c r="A10950">
        <v>1974</v>
      </c>
      <c r="B10950">
        <v>67</v>
      </c>
      <c r="C10950">
        <v>3.4770000000000002E-2</v>
      </c>
      <c r="D10950">
        <v>3.4169999999999999E-2</v>
      </c>
      <c r="E10950">
        <v>0.5</v>
      </c>
      <c r="F10950">
        <v>71331</v>
      </c>
      <c r="G10950">
        <v>2437</v>
      </c>
      <c r="H10950">
        <v>70112</v>
      </c>
      <c r="I10950">
        <v>887685</v>
      </c>
      <c r="J10950">
        <v>12.44</v>
      </c>
    </row>
    <row r="10951" spans="1:10" x14ac:dyDescent="0.25">
      <c r="A10951">
        <v>1974</v>
      </c>
      <c r="B10951">
        <v>68</v>
      </c>
      <c r="C10951">
        <v>3.7150000000000002E-2</v>
      </c>
      <c r="D10951">
        <v>3.6470000000000002E-2</v>
      </c>
      <c r="E10951">
        <v>0.5</v>
      </c>
      <c r="F10951">
        <v>68894</v>
      </c>
      <c r="G10951">
        <v>2513</v>
      </c>
      <c r="H10951">
        <v>67637</v>
      </c>
      <c r="I10951">
        <v>817573</v>
      </c>
      <c r="J10951">
        <v>11.87</v>
      </c>
    </row>
    <row r="10952" spans="1:10" x14ac:dyDescent="0.25">
      <c r="A10952">
        <v>1974</v>
      </c>
      <c r="B10952">
        <v>69</v>
      </c>
      <c r="C10952">
        <v>3.669E-2</v>
      </c>
      <c r="D10952">
        <v>3.603E-2</v>
      </c>
      <c r="E10952">
        <v>0.5</v>
      </c>
      <c r="F10952">
        <v>66381</v>
      </c>
      <c r="G10952">
        <v>2392</v>
      </c>
      <c r="H10952">
        <v>65185</v>
      </c>
      <c r="I10952">
        <v>749936</v>
      </c>
      <c r="J10952">
        <v>11.3</v>
      </c>
    </row>
    <row r="10953" spans="1:10" x14ac:dyDescent="0.25">
      <c r="A10953">
        <v>1974</v>
      </c>
      <c r="B10953">
        <v>70</v>
      </c>
      <c r="C10953">
        <v>4.4630000000000003E-2</v>
      </c>
      <c r="D10953">
        <v>4.3650000000000001E-2</v>
      </c>
      <c r="E10953">
        <v>0.5</v>
      </c>
      <c r="F10953">
        <v>63989</v>
      </c>
      <c r="G10953">
        <v>2793</v>
      </c>
      <c r="H10953">
        <v>62593</v>
      </c>
      <c r="I10953">
        <v>684750</v>
      </c>
      <c r="J10953">
        <v>10.7</v>
      </c>
    </row>
    <row r="10954" spans="1:10" x14ac:dyDescent="0.25">
      <c r="A10954">
        <v>1974</v>
      </c>
      <c r="B10954">
        <v>71</v>
      </c>
      <c r="C10954">
        <v>5.0360000000000002E-2</v>
      </c>
      <c r="D10954">
        <v>4.9119999999999997E-2</v>
      </c>
      <c r="E10954">
        <v>0.5</v>
      </c>
      <c r="F10954">
        <v>61196</v>
      </c>
      <c r="G10954">
        <v>3006</v>
      </c>
      <c r="H10954">
        <v>59693</v>
      </c>
      <c r="I10954">
        <v>622158</v>
      </c>
      <c r="J10954">
        <v>10.17</v>
      </c>
    </row>
    <row r="10955" spans="1:10" x14ac:dyDescent="0.25">
      <c r="A10955">
        <v>1974</v>
      </c>
      <c r="B10955">
        <v>72</v>
      </c>
      <c r="C10955">
        <v>5.0459999999999998E-2</v>
      </c>
      <c r="D10955">
        <v>4.9209999999999997E-2</v>
      </c>
      <c r="E10955">
        <v>0.5</v>
      </c>
      <c r="F10955">
        <v>58190</v>
      </c>
      <c r="G10955">
        <v>2864</v>
      </c>
      <c r="H10955">
        <v>56758</v>
      </c>
      <c r="I10955">
        <v>562465</v>
      </c>
      <c r="J10955">
        <v>9.67</v>
      </c>
    </row>
    <row r="10956" spans="1:10" x14ac:dyDescent="0.25">
      <c r="A10956">
        <v>1974</v>
      </c>
      <c r="B10956">
        <v>73</v>
      </c>
      <c r="C10956">
        <v>5.7349999999999998E-2</v>
      </c>
      <c r="D10956">
        <v>5.5750000000000001E-2</v>
      </c>
      <c r="E10956">
        <v>0.5</v>
      </c>
      <c r="F10956">
        <v>55326</v>
      </c>
      <c r="G10956">
        <v>3084</v>
      </c>
      <c r="H10956">
        <v>53784</v>
      </c>
      <c r="I10956">
        <v>505707</v>
      </c>
      <c r="J10956">
        <v>9.14</v>
      </c>
    </row>
    <row r="10957" spans="1:10" x14ac:dyDescent="0.25">
      <c r="A10957">
        <v>1974</v>
      </c>
      <c r="B10957">
        <v>74</v>
      </c>
      <c r="C10957">
        <v>5.9659999999999998E-2</v>
      </c>
      <c r="D10957">
        <v>5.7930000000000002E-2</v>
      </c>
      <c r="E10957">
        <v>0.5</v>
      </c>
      <c r="F10957">
        <v>52242</v>
      </c>
      <c r="G10957">
        <v>3026</v>
      </c>
      <c r="H10957">
        <v>50729</v>
      </c>
      <c r="I10957">
        <v>451923</v>
      </c>
      <c r="J10957">
        <v>8.65</v>
      </c>
    </row>
    <row r="10958" spans="1:10" x14ac:dyDescent="0.25">
      <c r="A10958">
        <v>1974</v>
      </c>
      <c r="B10958">
        <v>75</v>
      </c>
      <c r="C10958">
        <v>6.744E-2</v>
      </c>
      <c r="D10958">
        <v>6.5240000000000006E-2</v>
      </c>
      <c r="E10958">
        <v>0.5</v>
      </c>
      <c r="F10958">
        <v>49215</v>
      </c>
      <c r="G10958">
        <v>3211</v>
      </c>
      <c r="H10958">
        <v>47610</v>
      </c>
      <c r="I10958">
        <v>401194</v>
      </c>
      <c r="J10958">
        <v>8.15</v>
      </c>
    </row>
    <row r="10959" spans="1:10" x14ac:dyDescent="0.25">
      <c r="A10959">
        <v>1974</v>
      </c>
      <c r="B10959">
        <v>76</v>
      </c>
      <c r="C10959">
        <v>7.5880000000000003E-2</v>
      </c>
      <c r="D10959">
        <v>7.3109999999999994E-2</v>
      </c>
      <c r="E10959">
        <v>0.5</v>
      </c>
      <c r="F10959">
        <v>46005</v>
      </c>
      <c r="G10959">
        <v>3363</v>
      </c>
      <c r="H10959">
        <v>44323</v>
      </c>
      <c r="I10959">
        <v>353584</v>
      </c>
      <c r="J10959">
        <v>7.69</v>
      </c>
    </row>
    <row r="10960" spans="1:10" x14ac:dyDescent="0.25">
      <c r="A10960">
        <v>1974</v>
      </c>
      <c r="B10960">
        <v>77</v>
      </c>
      <c r="C10960">
        <v>7.7630000000000005E-2</v>
      </c>
      <c r="D10960">
        <v>7.4730000000000005E-2</v>
      </c>
      <c r="E10960">
        <v>0.5</v>
      </c>
      <c r="F10960">
        <v>42641</v>
      </c>
      <c r="G10960">
        <v>3186</v>
      </c>
      <c r="H10960">
        <v>41048</v>
      </c>
      <c r="I10960">
        <v>309261</v>
      </c>
      <c r="J10960">
        <v>7.25</v>
      </c>
    </row>
    <row r="10961" spans="1:10" x14ac:dyDescent="0.25">
      <c r="A10961">
        <v>1974</v>
      </c>
      <c r="B10961">
        <v>78</v>
      </c>
      <c r="C10961">
        <v>8.6190000000000003E-2</v>
      </c>
      <c r="D10961">
        <v>8.2629999999999995E-2</v>
      </c>
      <c r="E10961">
        <v>0.5</v>
      </c>
      <c r="F10961">
        <v>39455</v>
      </c>
      <c r="G10961">
        <v>3260</v>
      </c>
      <c r="H10961">
        <v>37825</v>
      </c>
      <c r="I10961">
        <v>268213</v>
      </c>
      <c r="J10961">
        <v>6.8</v>
      </c>
    </row>
    <row r="10962" spans="1:10" x14ac:dyDescent="0.25">
      <c r="A10962">
        <v>1974</v>
      </c>
      <c r="B10962">
        <v>79</v>
      </c>
      <c r="C10962">
        <v>0.1022</v>
      </c>
      <c r="D10962">
        <v>9.7229999999999997E-2</v>
      </c>
      <c r="E10962">
        <v>0.5</v>
      </c>
      <c r="F10962">
        <v>36195</v>
      </c>
      <c r="G10962">
        <v>3519</v>
      </c>
      <c r="H10962">
        <v>34435</v>
      </c>
      <c r="I10962">
        <v>230388</v>
      </c>
      <c r="J10962">
        <v>6.37</v>
      </c>
    </row>
    <row r="10963" spans="1:10" x14ac:dyDescent="0.25">
      <c r="A10963">
        <v>1974</v>
      </c>
      <c r="B10963">
        <v>80</v>
      </c>
      <c r="C10963">
        <v>0.1053</v>
      </c>
      <c r="D10963">
        <v>0.10002999999999999</v>
      </c>
      <c r="E10963">
        <v>0.5</v>
      </c>
      <c r="F10963">
        <v>32676</v>
      </c>
      <c r="G10963">
        <v>3269</v>
      </c>
      <c r="H10963">
        <v>31041</v>
      </c>
      <c r="I10963">
        <v>195952</v>
      </c>
      <c r="J10963">
        <v>6</v>
      </c>
    </row>
    <row r="10964" spans="1:10" x14ac:dyDescent="0.25">
      <c r="A10964">
        <v>1974</v>
      </c>
      <c r="B10964">
        <v>81</v>
      </c>
      <c r="C10964">
        <v>0.11505</v>
      </c>
      <c r="D10964">
        <v>0.10879</v>
      </c>
      <c r="E10964">
        <v>0.5</v>
      </c>
      <c r="F10964">
        <v>29407</v>
      </c>
      <c r="G10964">
        <v>3199</v>
      </c>
      <c r="H10964">
        <v>27807</v>
      </c>
      <c r="I10964">
        <v>164911</v>
      </c>
      <c r="J10964">
        <v>5.61</v>
      </c>
    </row>
    <row r="10965" spans="1:10" x14ac:dyDescent="0.25">
      <c r="A10965">
        <v>1974</v>
      </c>
      <c r="B10965">
        <v>82</v>
      </c>
      <c r="C10965">
        <v>0.13194</v>
      </c>
      <c r="D10965">
        <v>0.12378</v>
      </c>
      <c r="E10965">
        <v>0.5</v>
      </c>
      <c r="F10965">
        <v>26208</v>
      </c>
      <c r="G10965">
        <v>3244</v>
      </c>
      <c r="H10965">
        <v>24586</v>
      </c>
      <c r="I10965">
        <v>137104</v>
      </c>
      <c r="J10965">
        <v>5.23</v>
      </c>
    </row>
    <row r="10966" spans="1:10" x14ac:dyDescent="0.25">
      <c r="A10966">
        <v>1974</v>
      </c>
      <c r="B10966">
        <v>83</v>
      </c>
      <c r="C10966">
        <v>0.14799000000000001</v>
      </c>
      <c r="D10966">
        <v>0.13780000000000001</v>
      </c>
      <c r="E10966">
        <v>0.5</v>
      </c>
      <c r="F10966">
        <v>22964</v>
      </c>
      <c r="G10966">
        <v>3164</v>
      </c>
      <c r="H10966">
        <v>21382</v>
      </c>
      <c r="I10966">
        <v>112518</v>
      </c>
      <c r="J10966">
        <v>4.9000000000000004</v>
      </c>
    </row>
    <row r="10967" spans="1:10" x14ac:dyDescent="0.25">
      <c r="A10967">
        <v>1974</v>
      </c>
      <c r="B10967">
        <v>84</v>
      </c>
      <c r="C10967">
        <v>0.16383</v>
      </c>
      <c r="D10967">
        <v>0.15142</v>
      </c>
      <c r="E10967">
        <v>0.5</v>
      </c>
      <c r="F10967">
        <v>19799</v>
      </c>
      <c r="G10967">
        <v>2998</v>
      </c>
      <c r="H10967">
        <v>18300</v>
      </c>
      <c r="I10967">
        <v>91136</v>
      </c>
      <c r="J10967">
        <v>4.5999999999999996</v>
      </c>
    </row>
    <row r="10968" spans="1:10" x14ac:dyDescent="0.25">
      <c r="A10968">
        <v>1974</v>
      </c>
      <c r="B10968">
        <v>85</v>
      </c>
      <c r="C10968">
        <v>0.16106000000000001</v>
      </c>
      <c r="D10968">
        <v>0.14906</v>
      </c>
      <c r="E10968">
        <v>0.5</v>
      </c>
      <c r="F10968">
        <v>16801</v>
      </c>
      <c r="G10968">
        <v>2504</v>
      </c>
      <c r="H10968">
        <v>15549</v>
      </c>
      <c r="I10968">
        <v>72836</v>
      </c>
      <c r="J10968">
        <v>4.34</v>
      </c>
    </row>
    <row r="10969" spans="1:10" x14ac:dyDescent="0.25">
      <c r="A10969">
        <v>1974</v>
      </c>
      <c r="B10969">
        <v>86</v>
      </c>
      <c r="C10969">
        <v>0.19900999999999999</v>
      </c>
      <c r="D10969">
        <v>0.18099999999999999</v>
      </c>
      <c r="E10969">
        <v>0.5</v>
      </c>
      <c r="F10969">
        <v>14297</v>
      </c>
      <c r="G10969">
        <v>2588</v>
      </c>
      <c r="H10969">
        <v>13003</v>
      </c>
      <c r="I10969">
        <v>57287</v>
      </c>
      <c r="J10969">
        <v>4.01</v>
      </c>
    </row>
    <row r="10970" spans="1:10" x14ac:dyDescent="0.25">
      <c r="A10970">
        <v>1974</v>
      </c>
      <c r="B10970">
        <v>87</v>
      </c>
      <c r="C10970">
        <v>0.20852999999999999</v>
      </c>
      <c r="D10970">
        <v>0.18884000000000001</v>
      </c>
      <c r="E10970">
        <v>0.5</v>
      </c>
      <c r="F10970">
        <v>11709</v>
      </c>
      <c r="G10970">
        <v>2211</v>
      </c>
      <c r="H10970">
        <v>10604</v>
      </c>
      <c r="I10970">
        <v>44284</v>
      </c>
      <c r="J10970">
        <v>3.78</v>
      </c>
    </row>
    <row r="10971" spans="1:10" x14ac:dyDescent="0.25">
      <c r="A10971">
        <v>1974</v>
      </c>
      <c r="B10971">
        <v>88</v>
      </c>
      <c r="C10971">
        <v>0.20130999999999999</v>
      </c>
      <c r="D10971">
        <v>0.18290000000000001</v>
      </c>
      <c r="E10971">
        <v>0.5</v>
      </c>
      <c r="F10971">
        <v>9498</v>
      </c>
      <c r="G10971">
        <v>1737</v>
      </c>
      <c r="H10971">
        <v>8630</v>
      </c>
      <c r="I10971">
        <v>33680</v>
      </c>
      <c r="J10971">
        <v>3.55</v>
      </c>
    </row>
    <row r="10972" spans="1:10" x14ac:dyDescent="0.25">
      <c r="A10972">
        <v>1974</v>
      </c>
      <c r="B10972">
        <v>89</v>
      </c>
      <c r="C10972">
        <v>0.26871</v>
      </c>
      <c r="D10972">
        <v>0.23688000000000001</v>
      </c>
      <c r="E10972">
        <v>0.5</v>
      </c>
      <c r="F10972">
        <v>7761</v>
      </c>
      <c r="G10972">
        <v>1838</v>
      </c>
      <c r="H10972">
        <v>6842</v>
      </c>
      <c r="I10972">
        <v>25050</v>
      </c>
      <c r="J10972">
        <v>3.23</v>
      </c>
    </row>
    <row r="10973" spans="1:10" x14ac:dyDescent="0.25">
      <c r="A10973">
        <v>1974</v>
      </c>
      <c r="B10973">
        <v>90</v>
      </c>
      <c r="C10973">
        <v>0.26800000000000002</v>
      </c>
      <c r="D10973">
        <v>0.23633000000000001</v>
      </c>
      <c r="E10973">
        <v>0.5</v>
      </c>
      <c r="F10973">
        <v>5923</v>
      </c>
      <c r="G10973">
        <v>1400</v>
      </c>
      <c r="H10973">
        <v>5223</v>
      </c>
      <c r="I10973">
        <v>18209</v>
      </c>
      <c r="J10973">
        <v>3.07</v>
      </c>
    </row>
    <row r="10974" spans="1:10" x14ac:dyDescent="0.25">
      <c r="A10974">
        <v>1974</v>
      </c>
      <c r="B10974">
        <v>91</v>
      </c>
      <c r="C10974">
        <v>0.28987000000000002</v>
      </c>
      <c r="D10974">
        <v>0.25318000000000002</v>
      </c>
      <c r="E10974">
        <v>0.5</v>
      </c>
      <c r="F10974">
        <v>4523</v>
      </c>
      <c r="G10974">
        <v>1145</v>
      </c>
      <c r="H10974">
        <v>3950</v>
      </c>
      <c r="I10974">
        <v>12986</v>
      </c>
      <c r="J10974">
        <v>2.87</v>
      </c>
    </row>
    <row r="10975" spans="1:10" x14ac:dyDescent="0.25">
      <c r="A10975">
        <v>1974</v>
      </c>
      <c r="B10975">
        <v>92</v>
      </c>
      <c r="C10975">
        <v>0.32571</v>
      </c>
      <c r="D10975">
        <v>0.28009000000000001</v>
      </c>
      <c r="E10975">
        <v>0.5</v>
      </c>
      <c r="F10975">
        <v>3378</v>
      </c>
      <c r="G10975">
        <v>946</v>
      </c>
      <c r="H10975">
        <v>2905</v>
      </c>
      <c r="I10975">
        <v>9036</v>
      </c>
      <c r="J10975">
        <v>2.68</v>
      </c>
    </row>
    <row r="10976" spans="1:10" x14ac:dyDescent="0.25">
      <c r="A10976">
        <v>1974</v>
      </c>
      <c r="B10976">
        <v>93</v>
      </c>
      <c r="C10976">
        <v>0.36102000000000001</v>
      </c>
      <c r="D10976">
        <v>0.30581999999999998</v>
      </c>
      <c r="E10976">
        <v>0.5</v>
      </c>
      <c r="F10976">
        <v>2432</v>
      </c>
      <c r="G10976">
        <v>744</v>
      </c>
      <c r="H10976">
        <v>2060</v>
      </c>
      <c r="I10976">
        <v>6131</v>
      </c>
      <c r="J10976">
        <v>2.52</v>
      </c>
    </row>
    <row r="10977" spans="1:10" x14ac:dyDescent="0.25">
      <c r="A10977">
        <v>1974</v>
      </c>
      <c r="B10977">
        <v>94</v>
      </c>
      <c r="C10977">
        <v>0.36887999999999999</v>
      </c>
      <c r="D10977">
        <v>0.31143999999999999</v>
      </c>
      <c r="E10977">
        <v>0.5</v>
      </c>
      <c r="F10977">
        <v>1688</v>
      </c>
      <c r="G10977">
        <v>526</v>
      </c>
      <c r="H10977">
        <v>1425</v>
      </c>
      <c r="I10977">
        <v>4071</v>
      </c>
      <c r="J10977">
        <v>2.41</v>
      </c>
    </row>
    <row r="10978" spans="1:10" x14ac:dyDescent="0.25">
      <c r="A10978">
        <v>1974</v>
      </c>
      <c r="B10978">
        <v>95</v>
      </c>
      <c r="C10978">
        <v>0.39574999999999999</v>
      </c>
      <c r="D10978">
        <v>0.33037</v>
      </c>
      <c r="E10978">
        <v>0.5</v>
      </c>
      <c r="F10978">
        <v>1162</v>
      </c>
      <c r="G10978">
        <v>384</v>
      </c>
      <c r="H10978">
        <v>970</v>
      </c>
      <c r="I10978">
        <v>2646</v>
      </c>
      <c r="J10978">
        <v>2.2799999999999998</v>
      </c>
    </row>
    <row r="10979" spans="1:10" x14ac:dyDescent="0.25">
      <c r="A10979">
        <v>1974</v>
      </c>
      <c r="B10979">
        <v>96</v>
      </c>
      <c r="C10979">
        <v>0.42325000000000002</v>
      </c>
      <c r="D10979">
        <v>0.34932999999999997</v>
      </c>
      <c r="E10979">
        <v>0.5</v>
      </c>
      <c r="F10979">
        <v>778</v>
      </c>
      <c r="G10979">
        <v>272</v>
      </c>
      <c r="H10979">
        <v>642</v>
      </c>
      <c r="I10979">
        <v>1676</v>
      </c>
      <c r="J10979">
        <v>2.15</v>
      </c>
    </row>
    <row r="10980" spans="1:10" x14ac:dyDescent="0.25">
      <c r="A10980">
        <v>1974</v>
      </c>
      <c r="B10980">
        <v>97</v>
      </c>
      <c r="C10980">
        <v>0.45124999999999998</v>
      </c>
      <c r="D10980">
        <v>0.36818000000000001</v>
      </c>
      <c r="E10980">
        <v>0.5</v>
      </c>
      <c r="F10980">
        <v>506</v>
      </c>
      <c r="G10980">
        <v>186</v>
      </c>
      <c r="H10980">
        <v>413</v>
      </c>
      <c r="I10980">
        <v>1033</v>
      </c>
      <c r="J10980">
        <v>2.04</v>
      </c>
    </row>
    <row r="10981" spans="1:10" x14ac:dyDescent="0.25">
      <c r="A10981">
        <v>1974</v>
      </c>
      <c r="B10981">
        <v>98</v>
      </c>
      <c r="C10981">
        <v>0.47954999999999998</v>
      </c>
      <c r="D10981">
        <v>0.38680999999999999</v>
      </c>
      <c r="E10981">
        <v>0.5</v>
      </c>
      <c r="F10981">
        <v>320</v>
      </c>
      <c r="G10981">
        <v>124</v>
      </c>
      <c r="H10981">
        <v>258</v>
      </c>
      <c r="I10981">
        <v>620</v>
      </c>
      <c r="J10981">
        <v>1.94</v>
      </c>
    </row>
    <row r="10982" spans="1:10" x14ac:dyDescent="0.25">
      <c r="A10982">
        <v>1974</v>
      </c>
      <c r="B10982">
        <v>99</v>
      </c>
      <c r="C10982">
        <v>0.50799000000000005</v>
      </c>
      <c r="D10982">
        <v>0.40510000000000002</v>
      </c>
      <c r="E10982">
        <v>0.5</v>
      </c>
      <c r="F10982">
        <v>196</v>
      </c>
      <c r="G10982">
        <v>79</v>
      </c>
      <c r="H10982">
        <v>156</v>
      </c>
      <c r="I10982">
        <v>362</v>
      </c>
      <c r="J10982">
        <v>1.84</v>
      </c>
    </row>
    <row r="10983" spans="1:10" x14ac:dyDescent="0.25">
      <c r="A10983">
        <v>1974</v>
      </c>
      <c r="B10983">
        <v>100</v>
      </c>
      <c r="C10983">
        <v>0.53637000000000001</v>
      </c>
      <c r="D10983">
        <v>0.42293999999999998</v>
      </c>
      <c r="E10983">
        <v>0.5</v>
      </c>
      <c r="F10983">
        <v>117</v>
      </c>
      <c r="G10983">
        <v>49</v>
      </c>
      <c r="H10983">
        <v>92</v>
      </c>
      <c r="I10983">
        <v>205</v>
      </c>
      <c r="J10983">
        <v>1.76</v>
      </c>
    </row>
    <row r="10984" spans="1:10" x14ac:dyDescent="0.25">
      <c r="A10984">
        <v>1974</v>
      </c>
      <c r="B10984">
        <v>101</v>
      </c>
      <c r="C10984">
        <v>0.56452000000000002</v>
      </c>
      <c r="D10984">
        <v>0.44025999999999998</v>
      </c>
      <c r="E10984">
        <v>0.5</v>
      </c>
      <c r="F10984">
        <v>67</v>
      </c>
      <c r="G10984">
        <v>30</v>
      </c>
      <c r="H10984">
        <v>53</v>
      </c>
      <c r="I10984">
        <v>113</v>
      </c>
      <c r="J10984">
        <v>1.68</v>
      </c>
    </row>
    <row r="10985" spans="1:10" x14ac:dyDescent="0.25">
      <c r="A10985">
        <v>1974</v>
      </c>
      <c r="B10985">
        <v>102</v>
      </c>
      <c r="C10985">
        <v>0.59226000000000001</v>
      </c>
      <c r="D10985">
        <v>0.45695000000000002</v>
      </c>
      <c r="E10985">
        <v>0.5</v>
      </c>
      <c r="F10985">
        <v>38</v>
      </c>
      <c r="G10985">
        <v>17</v>
      </c>
      <c r="H10985">
        <v>29</v>
      </c>
      <c r="I10985">
        <v>61</v>
      </c>
      <c r="J10985">
        <v>1.61</v>
      </c>
    </row>
    <row r="10986" spans="1:10" x14ac:dyDescent="0.25">
      <c r="A10986">
        <v>1974</v>
      </c>
      <c r="B10986">
        <v>103</v>
      </c>
      <c r="C10986">
        <v>0.61943000000000004</v>
      </c>
      <c r="D10986">
        <v>0.47294999999999998</v>
      </c>
      <c r="E10986">
        <v>0.5</v>
      </c>
      <c r="F10986">
        <v>20</v>
      </c>
      <c r="G10986">
        <v>10</v>
      </c>
      <c r="H10986">
        <v>16</v>
      </c>
      <c r="I10986">
        <v>32</v>
      </c>
      <c r="J10986">
        <v>1.55</v>
      </c>
    </row>
    <row r="10987" spans="1:10" x14ac:dyDescent="0.25">
      <c r="A10987">
        <v>1974</v>
      </c>
      <c r="B10987">
        <v>104</v>
      </c>
      <c r="C10987">
        <v>0.64587000000000006</v>
      </c>
      <c r="D10987">
        <v>0.48820999999999998</v>
      </c>
      <c r="E10987">
        <v>0.5</v>
      </c>
      <c r="F10987">
        <v>11</v>
      </c>
      <c r="G10987">
        <v>5</v>
      </c>
      <c r="H10987">
        <v>8</v>
      </c>
      <c r="I10987">
        <v>16</v>
      </c>
      <c r="J10987">
        <v>1.5</v>
      </c>
    </row>
    <row r="10988" spans="1:10" x14ac:dyDescent="0.25">
      <c r="A10988">
        <v>1974</v>
      </c>
      <c r="B10988">
        <v>105</v>
      </c>
      <c r="C10988">
        <v>0.67144000000000004</v>
      </c>
      <c r="D10988">
        <v>0.50268000000000002</v>
      </c>
      <c r="E10988">
        <v>0.5</v>
      </c>
      <c r="F10988">
        <v>6</v>
      </c>
      <c r="G10988">
        <v>3</v>
      </c>
      <c r="H10988">
        <v>4</v>
      </c>
      <c r="I10988">
        <v>8</v>
      </c>
      <c r="J10988">
        <v>1.44</v>
      </c>
    </row>
    <row r="10989" spans="1:10" x14ac:dyDescent="0.25">
      <c r="A10989">
        <v>1974</v>
      </c>
      <c r="B10989">
        <v>106</v>
      </c>
      <c r="C10989">
        <v>0.69603999999999999</v>
      </c>
      <c r="D10989">
        <v>0.51634000000000002</v>
      </c>
      <c r="E10989">
        <v>0.5</v>
      </c>
      <c r="F10989">
        <v>3</v>
      </c>
      <c r="G10989">
        <v>1</v>
      </c>
      <c r="H10989">
        <v>2</v>
      </c>
      <c r="I10989">
        <v>4</v>
      </c>
      <c r="J10989">
        <v>1.4</v>
      </c>
    </row>
    <row r="10990" spans="1:10" x14ac:dyDescent="0.25">
      <c r="A10990">
        <v>1974</v>
      </c>
      <c r="B10990">
        <v>107</v>
      </c>
      <c r="C10990">
        <v>0.71955999999999998</v>
      </c>
      <c r="D10990">
        <v>0.52917999999999998</v>
      </c>
      <c r="E10990">
        <v>0.5</v>
      </c>
      <c r="F10990">
        <v>1</v>
      </c>
      <c r="G10990">
        <v>1</v>
      </c>
      <c r="H10990">
        <v>1</v>
      </c>
      <c r="I10990">
        <v>2</v>
      </c>
      <c r="J10990">
        <v>1.36</v>
      </c>
    </row>
    <row r="10991" spans="1:10" x14ac:dyDescent="0.25">
      <c r="A10991">
        <v>1974</v>
      </c>
      <c r="B10991">
        <v>108</v>
      </c>
      <c r="C10991">
        <v>0.74194000000000004</v>
      </c>
      <c r="D10991">
        <v>0.54117999999999999</v>
      </c>
      <c r="E10991">
        <v>0.5</v>
      </c>
      <c r="F10991">
        <v>1</v>
      </c>
      <c r="G10991">
        <v>0</v>
      </c>
      <c r="H10991">
        <v>0</v>
      </c>
      <c r="I10991">
        <v>1</v>
      </c>
      <c r="J10991">
        <v>1.32</v>
      </c>
    </row>
    <row r="10992" spans="1:10" x14ac:dyDescent="0.25">
      <c r="A10992">
        <v>1974</v>
      </c>
      <c r="B10992">
        <v>109</v>
      </c>
      <c r="C10992">
        <v>0.76312000000000002</v>
      </c>
      <c r="D10992">
        <v>0.55235999999999996</v>
      </c>
      <c r="E10992">
        <v>0.5</v>
      </c>
      <c r="F10992">
        <v>0</v>
      </c>
      <c r="G10992">
        <v>0</v>
      </c>
      <c r="H10992">
        <v>0</v>
      </c>
      <c r="I10992">
        <v>0</v>
      </c>
      <c r="J10992">
        <v>1.3</v>
      </c>
    </row>
    <row r="10993" spans="1:10" x14ac:dyDescent="0.25">
      <c r="A10993">
        <v>1974</v>
      </c>
      <c r="B10993" t="s">
        <v>25</v>
      </c>
      <c r="C10993">
        <v>0.78307000000000004</v>
      </c>
      <c r="D10993">
        <v>1</v>
      </c>
      <c r="E10993">
        <v>1.28</v>
      </c>
      <c r="F10993">
        <v>0</v>
      </c>
      <c r="G10993">
        <v>0</v>
      </c>
      <c r="H10993">
        <v>0</v>
      </c>
      <c r="I10993">
        <v>0</v>
      </c>
      <c r="J10993">
        <v>1.28</v>
      </c>
    </row>
    <row r="10994" spans="1:10" x14ac:dyDescent="0.25">
      <c r="A10994">
        <v>1975</v>
      </c>
      <c r="B10994">
        <v>0</v>
      </c>
      <c r="C10994">
        <v>1.238E-2</v>
      </c>
      <c r="D10994">
        <v>1.225E-2</v>
      </c>
      <c r="E10994">
        <v>0.12</v>
      </c>
      <c r="F10994">
        <v>100000</v>
      </c>
      <c r="G10994">
        <v>1225</v>
      </c>
      <c r="H10994">
        <v>98928</v>
      </c>
      <c r="I10994">
        <v>7149707</v>
      </c>
      <c r="J10994">
        <v>71.5</v>
      </c>
    </row>
    <row r="10995" spans="1:10" x14ac:dyDescent="0.25">
      <c r="A10995">
        <v>1975</v>
      </c>
      <c r="B10995">
        <v>1</v>
      </c>
      <c r="C10995">
        <v>1.1100000000000001E-3</v>
      </c>
      <c r="D10995">
        <v>1.1100000000000001E-3</v>
      </c>
      <c r="E10995">
        <v>0.5</v>
      </c>
      <c r="F10995">
        <v>98775</v>
      </c>
      <c r="G10995">
        <v>110</v>
      </c>
      <c r="H10995">
        <v>98720</v>
      </c>
      <c r="I10995">
        <v>7050780</v>
      </c>
      <c r="J10995">
        <v>71.38</v>
      </c>
    </row>
    <row r="10996" spans="1:10" x14ac:dyDescent="0.25">
      <c r="A10996">
        <v>1975</v>
      </c>
      <c r="B10996">
        <v>2</v>
      </c>
      <c r="C10996">
        <v>8.0999999999999996E-4</v>
      </c>
      <c r="D10996">
        <v>8.0999999999999996E-4</v>
      </c>
      <c r="E10996">
        <v>0.5</v>
      </c>
      <c r="F10996">
        <v>98665</v>
      </c>
      <c r="G10996">
        <v>80</v>
      </c>
      <c r="H10996">
        <v>98625</v>
      </c>
      <c r="I10996">
        <v>6952060</v>
      </c>
      <c r="J10996">
        <v>70.459999999999994</v>
      </c>
    </row>
    <row r="10997" spans="1:10" x14ac:dyDescent="0.25">
      <c r="A10997">
        <v>1975</v>
      </c>
      <c r="B10997">
        <v>3</v>
      </c>
      <c r="C10997">
        <v>6.4000000000000005E-4</v>
      </c>
      <c r="D10997">
        <v>6.4000000000000005E-4</v>
      </c>
      <c r="E10997">
        <v>0.5</v>
      </c>
      <c r="F10997">
        <v>98585</v>
      </c>
      <c r="G10997">
        <v>63</v>
      </c>
      <c r="H10997">
        <v>98553</v>
      </c>
      <c r="I10997">
        <v>6853435</v>
      </c>
      <c r="J10997">
        <v>69.52</v>
      </c>
    </row>
    <row r="10998" spans="1:10" x14ac:dyDescent="0.25">
      <c r="A10998">
        <v>1975</v>
      </c>
      <c r="B10998">
        <v>4</v>
      </c>
      <c r="C10998">
        <v>5.9000000000000003E-4</v>
      </c>
      <c r="D10998">
        <v>5.9000000000000003E-4</v>
      </c>
      <c r="E10998">
        <v>0.5</v>
      </c>
      <c r="F10998">
        <v>98522</v>
      </c>
      <c r="G10998">
        <v>58</v>
      </c>
      <c r="H10998">
        <v>98493</v>
      </c>
      <c r="I10998">
        <v>6754881</v>
      </c>
      <c r="J10998">
        <v>68.56</v>
      </c>
    </row>
    <row r="10999" spans="1:10" x14ac:dyDescent="0.25">
      <c r="A10999">
        <v>1975</v>
      </c>
      <c r="B10999">
        <v>5</v>
      </c>
      <c r="C10999">
        <v>3.8999999999999999E-4</v>
      </c>
      <c r="D10999">
        <v>3.8999999999999999E-4</v>
      </c>
      <c r="E10999">
        <v>0.5</v>
      </c>
      <c r="F10999">
        <v>98464</v>
      </c>
      <c r="G10999">
        <v>39</v>
      </c>
      <c r="H10999">
        <v>98445</v>
      </c>
      <c r="I10999">
        <v>6656388</v>
      </c>
      <c r="J10999">
        <v>67.599999999999994</v>
      </c>
    </row>
    <row r="11000" spans="1:10" x14ac:dyDescent="0.25">
      <c r="A11000">
        <v>1975</v>
      </c>
      <c r="B11000">
        <v>6</v>
      </c>
      <c r="C11000">
        <v>4.0000000000000002E-4</v>
      </c>
      <c r="D11000">
        <v>4.0000000000000002E-4</v>
      </c>
      <c r="E11000">
        <v>0.5</v>
      </c>
      <c r="F11000">
        <v>98425</v>
      </c>
      <c r="G11000">
        <v>40</v>
      </c>
      <c r="H11000">
        <v>98405</v>
      </c>
      <c r="I11000">
        <v>6557943</v>
      </c>
      <c r="J11000">
        <v>66.63</v>
      </c>
    </row>
    <row r="11001" spans="1:10" x14ac:dyDescent="0.25">
      <c r="A11001">
        <v>1975</v>
      </c>
      <c r="B11001">
        <v>7</v>
      </c>
      <c r="C11001">
        <v>5.2999999999999998E-4</v>
      </c>
      <c r="D11001">
        <v>5.2999999999999998E-4</v>
      </c>
      <c r="E11001">
        <v>0.5</v>
      </c>
      <c r="F11001">
        <v>98386</v>
      </c>
      <c r="G11001">
        <v>53</v>
      </c>
      <c r="H11001">
        <v>98359</v>
      </c>
      <c r="I11001">
        <v>6459538</v>
      </c>
      <c r="J11001">
        <v>65.66</v>
      </c>
    </row>
    <row r="11002" spans="1:10" x14ac:dyDescent="0.25">
      <c r="A11002">
        <v>1975</v>
      </c>
      <c r="B11002">
        <v>8</v>
      </c>
      <c r="C11002">
        <v>3.6999999999999999E-4</v>
      </c>
      <c r="D11002">
        <v>3.6999999999999999E-4</v>
      </c>
      <c r="E11002">
        <v>0.5</v>
      </c>
      <c r="F11002">
        <v>98333</v>
      </c>
      <c r="G11002">
        <v>36</v>
      </c>
      <c r="H11002">
        <v>98315</v>
      </c>
      <c r="I11002">
        <v>6361179</v>
      </c>
      <c r="J11002">
        <v>64.69</v>
      </c>
    </row>
    <row r="11003" spans="1:10" x14ac:dyDescent="0.25">
      <c r="A11003">
        <v>1975</v>
      </c>
      <c r="B11003">
        <v>9</v>
      </c>
      <c r="C11003">
        <v>3.2000000000000003E-4</v>
      </c>
      <c r="D11003">
        <v>3.2000000000000003E-4</v>
      </c>
      <c r="E11003">
        <v>0.5</v>
      </c>
      <c r="F11003">
        <v>98297</v>
      </c>
      <c r="G11003">
        <v>32</v>
      </c>
      <c r="H11003">
        <v>98281</v>
      </c>
      <c r="I11003">
        <v>6262864</v>
      </c>
      <c r="J11003">
        <v>63.71</v>
      </c>
    </row>
    <row r="11004" spans="1:10" x14ac:dyDescent="0.25">
      <c r="A11004">
        <v>1975</v>
      </c>
      <c r="B11004">
        <v>10</v>
      </c>
      <c r="C11004">
        <v>3.2000000000000003E-4</v>
      </c>
      <c r="D11004">
        <v>3.2000000000000003E-4</v>
      </c>
      <c r="E11004">
        <v>0.5</v>
      </c>
      <c r="F11004">
        <v>98265</v>
      </c>
      <c r="G11004">
        <v>31</v>
      </c>
      <c r="H11004">
        <v>98249</v>
      </c>
      <c r="I11004">
        <v>6164583</v>
      </c>
      <c r="J11004">
        <v>62.73</v>
      </c>
    </row>
    <row r="11005" spans="1:10" x14ac:dyDescent="0.25">
      <c r="A11005">
        <v>1975</v>
      </c>
      <c r="B11005">
        <v>11</v>
      </c>
      <c r="C11005">
        <v>2.9999999999999997E-4</v>
      </c>
      <c r="D11005">
        <v>2.9999999999999997E-4</v>
      </c>
      <c r="E11005">
        <v>0.5</v>
      </c>
      <c r="F11005">
        <v>98234</v>
      </c>
      <c r="G11005">
        <v>30</v>
      </c>
      <c r="H11005">
        <v>98219</v>
      </c>
      <c r="I11005">
        <v>6066334</v>
      </c>
      <c r="J11005">
        <v>61.75</v>
      </c>
    </row>
    <row r="11006" spans="1:10" x14ac:dyDescent="0.25">
      <c r="A11006">
        <v>1975</v>
      </c>
      <c r="B11006">
        <v>12</v>
      </c>
      <c r="C11006">
        <v>2.5000000000000001E-4</v>
      </c>
      <c r="D11006">
        <v>2.5000000000000001E-4</v>
      </c>
      <c r="E11006">
        <v>0.5</v>
      </c>
      <c r="F11006">
        <v>98204</v>
      </c>
      <c r="G11006">
        <v>25</v>
      </c>
      <c r="H11006">
        <v>98192</v>
      </c>
      <c r="I11006">
        <v>5968115</v>
      </c>
      <c r="J11006">
        <v>60.77</v>
      </c>
    </row>
    <row r="11007" spans="1:10" x14ac:dyDescent="0.25">
      <c r="A11007">
        <v>1975</v>
      </c>
      <c r="B11007">
        <v>13</v>
      </c>
      <c r="C11007">
        <v>4.8000000000000001E-4</v>
      </c>
      <c r="D11007">
        <v>4.8000000000000001E-4</v>
      </c>
      <c r="E11007">
        <v>0.5</v>
      </c>
      <c r="F11007">
        <v>98180</v>
      </c>
      <c r="G11007">
        <v>47</v>
      </c>
      <c r="H11007">
        <v>98156</v>
      </c>
      <c r="I11007">
        <v>5869923</v>
      </c>
      <c r="J11007">
        <v>59.79</v>
      </c>
    </row>
    <row r="11008" spans="1:10" x14ac:dyDescent="0.25">
      <c r="A11008">
        <v>1975</v>
      </c>
      <c r="B11008">
        <v>14</v>
      </c>
      <c r="C11008">
        <v>5.1000000000000004E-4</v>
      </c>
      <c r="D11008">
        <v>5.1000000000000004E-4</v>
      </c>
      <c r="E11008">
        <v>0.5</v>
      </c>
      <c r="F11008">
        <v>98133</v>
      </c>
      <c r="G11008">
        <v>50</v>
      </c>
      <c r="H11008">
        <v>98108</v>
      </c>
      <c r="I11008">
        <v>5771766</v>
      </c>
      <c r="J11008">
        <v>58.82</v>
      </c>
    </row>
    <row r="11009" spans="1:10" x14ac:dyDescent="0.25">
      <c r="A11009">
        <v>1975</v>
      </c>
      <c r="B11009">
        <v>15</v>
      </c>
      <c r="C11009">
        <v>7.6999999999999996E-4</v>
      </c>
      <c r="D11009">
        <v>7.6999999999999996E-4</v>
      </c>
      <c r="E11009">
        <v>0.5</v>
      </c>
      <c r="F11009">
        <v>98083</v>
      </c>
      <c r="G11009">
        <v>76</v>
      </c>
      <c r="H11009">
        <v>98045</v>
      </c>
      <c r="I11009">
        <v>5673659</v>
      </c>
      <c r="J11009">
        <v>57.85</v>
      </c>
    </row>
    <row r="11010" spans="1:10" x14ac:dyDescent="0.25">
      <c r="A11010">
        <v>1975</v>
      </c>
      <c r="B11010">
        <v>16</v>
      </c>
      <c r="C11010">
        <v>9.3999999999999997E-4</v>
      </c>
      <c r="D11010">
        <v>9.3999999999999997E-4</v>
      </c>
      <c r="E11010">
        <v>0.5</v>
      </c>
      <c r="F11010">
        <v>98007</v>
      </c>
      <c r="G11010">
        <v>92</v>
      </c>
      <c r="H11010">
        <v>97961</v>
      </c>
      <c r="I11010">
        <v>5575614</v>
      </c>
      <c r="J11010">
        <v>56.89</v>
      </c>
    </row>
    <row r="11011" spans="1:10" x14ac:dyDescent="0.25">
      <c r="A11011">
        <v>1975</v>
      </c>
      <c r="B11011">
        <v>17</v>
      </c>
      <c r="C11011">
        <v>8.8999999999999995E-4</v>
      </c>
      <c r="D11011">
        <v>8.8999999999999995E-4</v>
      </c>
      <c r="E11011">
        <v>0.5</v>
      </c>
      <c r="F11011">
        <v>97914</v>
      </c>
      <c r="G11011">
        <v>87</v>
      </c>
      <c r="H11011">
        <v>97871</v>
      </c>
      <c r="I11011">
        <v>5477653</v>
      </c>
      <c r="J11011">
        <v>55.94</v>
      </c>
    </row>
    <row r="11012" spans="1:10" x14ac:dyDescent="0.25">
      <c r="A11012">
        <v>1975</v>
      </c>
      <c r="B11012">
        <v>18</v>
      </c>
      <c r="C11012">
        <v>1.6100000000000001E-3</v>
      </c>
      <c r="D11012">
        <v>1.6100000000000001E-3</v>
      </c>
      <c r="E11012">
        <v>0.5</v>
      </c>
      <c r="F11012">
        <v>97827</v>
      </c>
      <c r="G11012">
        <v>157</v>
      </c>
      <c r="H11012">
        <v>97749</v>
      </c>
      <c r="I11012">
        <v>5379782</v>
      </c>
      <c r="J11012">
        <v>54.99</v>
      </c>
    </row>
    <row r="11013" spans="1:10" x14ac:dyDescent="0.25">
      <c r="A11013">
        <v>1975</v>
      </c>
      <c r="B11013">
        <v>19</v>
      </c>
      <c r="C11013">
        <v>1.5299999999999999E-3</v>
      </c>
      <c r="D11013">
        <v>1.5299999999999999E-3</v>
      </c>
      <c r="E11013">
        <v>0.5</v>
      </c>
      <c r="F11013">
        <v>97670</v>
      </c>
      <c r="G11013">
        <v>149</v>
      </c>
      <c r="H11013">
        <v>97595</v>
      </c>
      <c r="I11013">
        <v>5282034</v>
      </c>
      <c r="J11013">
        <v>54.08</v>
      </c>
    </row>
    <row r="11014" spans="1:10" x14ac:dyDescent="0.25">
      <c r="A11014">
        <v>1975</v>
      </c>
      <c r="B11014">
        <v>20</v>
      </c>
      <c r="C11014">
        <v>2.0200000000000001E-3</v>
      </c>
      <c r="D11014">
        <v>2.0200000000000001E-3</v>
      </c>
      <c r="E11014">
        <v>0.5</v>
      </c>
      <c r="F11014">
        <v>97521</v>
      </c>
      <c r="G11014">
        <v>197</v>
      </c>
      <c r="H11014">
        <v>97423</v>
      </c>
      <c r="I11014">
        <v>5184438</v>
      </c>
      <c r="J11014">
        <v>53.16</v>
      </c>
    </row>
    <row r="11015" spans="1:10" x14ac:dyDescent="0.25">
      <c r="A11015">
        <v>1975</v>
      </c>
      <c r="B11015">
        <v>21</v>
      </c>
      <c r="C11015">
        <v>2.1199999999999999E-3</v>
      </c>
      <c r="D11015">
        <v>2.1099999999999999E-3</v>
      </c>
      <c r="E11015">
        <v>0.5</v>
      </c>
      <c r="F11015">
        <v>97324</v>
      </c>
      <c r="G11015">
        <v>206</v>
      </c>
      <c r="H11015">
        <v>97221</v>
      </c>
      <c r="I11015">
        <v>5087016</v>
      </c>
      <c r="J11015">
        <v>52.27</v>
      </c>
    </row>
    <row r="11016" spans="1:10" x14ac:dyDescent="0.25">
      <c r="A11016">
        <v>1975</v>
      </c>
      <c r="B11016">
        <v>22</v>
      </c>
      <c r="C11016">
        <v>1.5399999999999999E-3</v>
      </c>
      <c r="D11016">
        <v>1.5299999999999999E-3</v>
      </c>
      <c r="E11016">
        <v>0.5</v>
      </c>
      <c r="F11016">
        <v>97119</v>
      </c>
      <c r="G11016">
        <v>149</v>
      </c>
      <c r="H11016">
        <v>97044</v>
      </c>
      <c r="I11016">
        <v>4989794</v>
      </c>
      <c r="J11016">
        <v>51.38</v>
      </c>
    </row>
    <row r="11017" spans="1:10" x14ac:dyDescent="0.25">
      <c r="A11017">
        <v>1975</v>
      </c>
      <c r="B11017">
        <v>23</v>
      </c>
      <c r="C11017">
        <v>1.5399999999999999E-3</v>
      </c>
      <c r="D11017">
        <v>1.5399999999999999E-3</v>
      </c>
      <c r="E11017">
        <v>0.5</v>
      </c>
      <c r="F11017">
        <v>96970</v>
      </c>
      <c r="G11017">
        <v>149</v>
      </c>
      <c r="H11017">
        <v>96895</v>
      </c>
      <c r="I11017">
        <v>4892750</v>
      </c>
      <c r="J11017">
        <v>50.46</v>
      </c>
    </row>
    <row r="11018" spans="1:10" x14ac:dyDescent="0.25">
      <c r="A11018">
        <v>1975</v>
      </c>
      <c r="B11018">
        <v>24</v>
      </c>
      <c r="C11018">
        <v>1.2700000000000001E-3</v>
      </c>
      <c r="D11018">
        <v>1.2700000000000001E-3</v>
      </c>
      <c r="E11018">
        <v>0.5</v>
      </c>
      <c r="F11018">
        <v>96821</v>
      </c>
      <c r="G11018">
        <v>123</v>
      </c>
      <c r="H11018">
        <v>96759</v>
      </c>
      <c r="I11018">
        <v>4795855</v>
      </c>
      <c r="J11018">
        <v>49.53</v>
      </c>
    </row>
    <row r="11019" spans="1:10" x14ac:dyDescent="0.25">
      <c r="A11019">
        <v>1975</v>
      </c>
      <c r="B11019">
        <v>25</v>
      </c>
      <c r="C11019">
        <v>1.5E-3</v>
      </c>
      <c r="D11019">
        <v>1.5E-3</v>
      </c>
      <c r="E11019">
        <v>0.5</v>
      </c>
      <c r="F11019">
        <v>96698</v>
      </c>
      <c r="G11019">
        <v>145</v>
      </c>
      <c r="H11019">
        <v>96625</v>
      </c>
      <c r="I11019">
        <v>4699096</v>
      </c>
      <c r="J11019">
        <v>48.6</v>
      </c>
    </row>
    <row r="11020" spans="1:10" x14ac:dyDescent="0.25">
      <c r="A11020">
        <v>1975</v>
      </c>
      <c r="B11020">
        <v>26</v>
      </c>
      <c r="C11020">
        <v>1.31E-3</v>
      </c>
      <c r="D11020">
        <v>1.31E-3</v>
      </c>
      <c r="E11020">
        <v>0.5</v>
      </c>
      <c r="F11020">
        <v>96553</v>
      </c>
      <c r="G11020">
        <v>126</v>
      </c>
      <c r="H11020">
        <v>96490</v>
      </c>
      <c r="I11020">
        <v>4602471</v>
      </c>
      <c r="J11020">
        <v>47.67</v>
      </c>
    </row>
    <row r="11021" spans="1:10" x14ac:dyDescent="0.25">
      <c r="A11021">
        <v>1975</v>
      </c>
      <c r="B11021">
        <v>27</v>
      </c>
      <c r="C11021">
        <v>1.08E-3</v>
      </c>
      <c r="D11021">
        <v>1.08E-3</v>
      </c>
      <c r="E11021">
        <v>0.5</v>
      </c>
      <c r="F11021">
        <v>96427</v>
      </c>
      <c r="G11021">
        <v>104</v>
      </c>
      <c r="H11021">
        <v>96375</v>
      </c>
      <c r="I11021">
        <v>4505981</v>
      </c>
      <c r="J11021">
        <v>46.73</v>
      </c>
    </row>
    <row r="11022" spans="1:10" x14ac:dyDescent="0.25">
      <c r="A11022">
        <v>1975</v>
      </c>
      <c r="B11022">
        <v>28</v>
      </c>
      <c r="C11022">
        <v>1.09E-3</v>
      </c>
      <c r="D11022">
        <v>1.09E-3</v>
      </c>
      <c r="E11022">
        <v>0.5</v>
      </c>
      <c r="F11022">
        <v>96323</v>
      </c>
      <c r="G11022">
        <v>105</v>
      </c>
      <c r="H11022">
        <v>96270</v>
      </c>
      <c r="I11022">
        <v>4409606</v>
      </c>
      <c r="J11022">
        <v>45.78</v>
      </c>
    </row>
    <row r="11023" spans="1:10" x14ac:dyDescent="0.25">
      <c r="A11023">
        <v>1975</v>
      </c>
      <c r="B11023">
        <v>29</v>
      </c>
      <c r="C11023">
        <v>1.24E-3</v>
      </c>
      <c r="D11023">
        <v>1.24E-3</v>
      </c>
      <c r="E11023">
        <v>0.5</v>
      </c>
      <c r="F11023">
        <v>96218</v>
      </c>
      <c r="G11023">
        <v>119</v>
      </c>
      <c r="H11023">
        <v>96158</v>
      </c>
      <c r="I11023">
        <v>4313336</v>
      </c>
      <c r="J11023">
        <v>44.83</v>
      </c>
    </row>
    <row r="11024" spans="1:10" x14ac:dyDescent="0.25">
      <c r="A11024">
        <v>1975</v>
      </c>
      <c r="B11024">
        <v>30</v>
      </c>
      <c r="C11024">
        <v>1.2199999999999999E-3</v>
      </c>
      <c r="D11024">
        <v>1.2199999999999999E-3</v>
      </c>
      <c r="E11024">
        <v>0.5</v>
      </c>
      <c r="F11024">
        <v>96099</v>
      </c>
      <c r="G11024">
        <v>118</v>
      </c>
      <c r="H11024">
        <v>96040</v>
      </c>
      <c r="I11024">
        <v>4217178</v>
      </c>
      <c r="J11024">
        <v>43.88</v>
      </c>
    </row>
    <row r="11025" spans="1:10" x14ac:dyDescent="0.25">
      <c r="A11025">
        <v>1975</v>
      </c>
      <c r="B11025">
        <v>31</v>
      </c>
      <c r="C11025">
        <v>1.14E-3</v>
      </c>
      <c r="D11025">
        <v>1.14E-3</v>
      </c>
      <c r="E11025">
        <v>0.5</v>
      </c>
      <c r="F11025">
        <v>95981</v>
      </c>
      <c r="G11025">
        <v>109</v>
      </c>
      <c r="H11025">
        <v>95927</v>
      </c>
      <c r="I11025">
        <v>4121138</v>
      </c>
      <c r="J11025">
        <v>42.94</v>
      </c>
    </row>
    <row r="11026" spans="1:10" x14ac:dyDescent="0.25">
      <c r="A11026">
        <v>1975</v>
      </c>
      <c r="B11026">
        <v>32</v>
      </c>
      <c r="C11026">
        <v>1.1999999999999999E-3</v>
      </c>
      <c r="D11026">
        <v>1.1999999999999999E-3</v>
      </c>
      <c r="E11026">
        <v>0.5</v>
      </c>
      <c r="F11026">
        <v>95872</v>
      </c>
      <c r="G11026">
        <v>115</v>
      </c>
      <c r="H11026">
        <v>95815</v>
      </c>
      <c r="I11026">
        <v>4025211</v>
      </c>
      <c r="J11026">
        <v>41.99</v>
      </c>
    </row>
    <row r="11027" spans="1:10" x14ac:dyDescent="0.25">
      <c r="A11027">
        <v>1975</v>
      </c>
      <c r="B11027">
        <v>33</v>
      </c>
      <c r="C11027">
        <v>1.08E-3</v>
      </c>
      <c r="D11027">
        <v>1.08E-3</v>
      </c>
      <c r="E11027">
        <v>0.5</v>
      </c>
      <c r="F11027">
        <v>95757</v>
      </c>
      <c r="G11027">
        <v>103</v>
      </c>
      <c r="H11027">
        <v>95705</v>
      </c>
      <c r="I11027">
        <v>3929397</v>
      </c>
      <c r="J11027">
        <v>41.04</v>
      </c>
    </row>
    <row r="11028" spans="1:10" x14ac:dyDescent="0.25">
      <c r="A11028">
        <v>1975</v>
      </c>
      <c r="B11028">
        <v>34</v>
      </c>
      <c r="C11028">
        <v>1.2800000000000001E-3</v>
      </c>
      <c r="D11028">
        <v>1.2700000000000001E-3</v>
      </c>
      <c r="E11028">
        <v>0.5</v>
      </c>
      <c r="F11028">
        <v>95654</v>
      </c>
      <c r="G11028">
        <v>122</v>
      </c>
      <c r="H11028">
        <v>95593</v>
      </c>
      <c r="I11028">
        <v>3833691</v>
      </c>
      <c r="J11028">
        <v>40.08</v>
      </c>
    </row>
    <row r="11029" spans="1:10" x14ac:dyDescent="0.25">
      <c r="A11029">
        <v>1975</v>
      </c>
      <c r="B11029">
        <v>35</v>
      </c>
      <c r="C11029">
        <v>1.01E-3</v>
      </c>
      <c r="D11029">
        <v>1.01E-3</v>
      </c>
      <c r="E11029">
        <v>0.5</v>
      </c>
      <c r="F11029">
        <v>95532</v>
      </c>
      <c r="G11029">
        <v>96</v>
      </c>
      <c r="H11029">
        <v>95484</v>
      </c>
      <c r="I11029">
        <v>3738098</v>
      </c>
      <c r="J11029">
        <v>39.130000000000003</v>
      </c>
    </row>
    <row r="11030" spans="1:10" x14ac:dyDescent="0.25">
      <c r="A11030">
        <v>1975</v>
      </c>
      <c r="B11030">
        <v>36</v>
      </c>
      <c r="C11030">
        <v>1.42E-3</v>
      </c>
      <c r="D11030">
        <v>1.42E-3</v>
      </c>
      <c r="E11030">
        <v>0.5</v>
      </c>
      <c r="F11030">
        <v>95436</v>
      </c>
      <c r="G11030">
        <v>135</v>
      </c>
      <c r="H11030">
        <v>95368</v>
      </c>
      <c r="I11030">
        <v>3642615</v>
      </c>
      <c r="J11030">
        <v>38.17</v>
      </c>
    </row>
    <row r="11031" spans="1:10" x14ac:dyDescent="0.25">
      <c r="A11031">
        <v>1975</v>
      </c>
      <c r="B11031">
        <v>37</v>
      </c>
      <c r="C11031">
        <v>1.73E-3</v>
      </c>
      <c r="D11031">
        <v>1.73E-3</v>
      </c>
      <c r="E11031">
        <v>0.5</v>
      </c>
      <c r="F11031">
        <v>95300</v>
      </c>
      <c r="G11031">
        <v>165</v>
      </c>
      <c r="H11031">
        <v>95218</v>
      </c>
      <c r="I11031">
        <v>3547247</v>
      </c>
      <c r="J11031">
        <v>37.22</v>
      </c>
    </row>
    <row r="11032" spans="1:10" x14ac:dyDescent="0.25">
      <c r="A11032">
        <v>1975</v>
      </c>
      <c r="B11032">
        <v>38</v>
      </c>
      <c r="C11032">
        <v>1.6100000000000001E-3</v>
      </c>
      <c r="D11032">
        <v>1.6100000000000001E-3</v>
      </c>
      <c r="E11032">
        <v>0.5</v>
      </c>
      <c r="F11032">
        <v>95136</v>
      </c>
      <c r="G11032">
        <v>153</v>
      </c>
      <c r="H11032">
        <v>95059</v>
      </c>
      <c r="I11032">
        <v>3452029</v>
      </c>
      <c r="J11032">
        <v>36.29</v>
      </c>
    </row>
    <row r="11033" spans="1:10" x14ac:dyDescent="0.25">
      <c r="A11033">
        <v>1975</v>
      </c>
      <c r="B11033">
        <v>39</v>
      </c>
      <c r="C11033">
        <v>2.15E-3</v>
      </c>
      <c r="D11033">
        <v>2.15E-3</v>
      </c>
      <c r="E11033">
        <v>0.5</v>
      </c>
      <c r="F11033">
        <v>94983</v>
      </c>
      <c r="G11033">
        <v>204</v>
      </c>
      <c r="H11033">
        <v>94880</v>
      </c>
      <c r="I11033">
        <v>3356969</v>
      </c>
      <c r="J11033">
        <v>35.340000000000003</v>
      </c>
    </row>
    <row r="11034" spans="1:10" x14ac:dyDescent="0.25">
      <c r="A11034">
        <v>1975</v>
      </c>
      <c r="B11034">
        <v>40</v>
      </c>
      <c r="C11034">
        <v>2.1099999999999999E-3</v>
      </c>
      <c r="D11034">
        <v>2.1099999999999999E-3</v>
      </c>
      <c r="E11034">
        <v>0.5</v>
      </c>
      <c r="F11034">
        <v>94778</v>
      </c>
      <c r="G11034">
        <v>200</v>
      </c>
      <c r="H11034">
        <v>94678</v>
      </c>
      <c r="I11034">
        <v>3262089</v>
      </c>
      <c r="J11034">
        <v>34.42</v>
      </c>
    </row>
    <row r="11035" spans="1:10" x14ac:dyDescent="0.25">
      <c r="A11035">
        <v>1975</v>
      </c>
      <c r="B11035">
        <v>41</v>
      </c>
      <c r="C11035">
        <v>2.4399999999999999E-3</v>
      </c>
      <c r="D11035">
        <v>2.4399999999999999E-3</v>
      </c>
      <c r="E11035">
        <v>0.5</v>
      </c>
      <c r="F11035">
        <v>94578</v>
      </c>
      <c r="G11035">
        <v>231</v>
      </c>
      <c r="H11035">
        <v>94463</v>
      </c>
      <c r="I11035">
        <v>3167411</v>
      </c>
      <c r="J11035">
        <v>33.49</v>
      </c>
    </row>
    <row r="11036" spans="1:10" x14ac:dyDescent="0.25">
      <c r="A11036">
        <v>1975</v>
      </c>
      <c r="B11036">
        <v>42</v>
      </c>
      <c r="C11036">
        <v>2.64E-3</v>
      </c>
      <c r="D11036">
        <v>2.63E-3</v>
      </c>
      <c r="E11036">
        <v>0.5</v>
      </c>
      <c r="F11036">
        <v>94348</v>
      </c>
      <c r="G11036">
        <v>249</v>
      </c>
      <c r="H11036">
        <v>94223</v>
      </c>
      <c r="I11036">
        <v>3072947</v>
      </c>
      <c r="J11036">
        <v>32.57</v>
      </c>
    </row>
    <row r="11037" spans="1:10" x14ac:dyDescent="0.25">
      <c r="A11037">
        <v>1975</v>
      </c>
      <c r="B11037">
        <v>43</v>
      </c>
      <c r="C11037">
        <v>3.2200000000000002E-3</v>
      </c>
      <c r="D11037">
        <v>3.2200000000000002E-3</v>
      </c>
      <c r="E11037">
        <v>0.5</v>
      </c>
      <c r="F11037">
        <v>94099</v>
      </c>
      <c r="G11037">
        <v>303</v>
      </c>
      <c r="H11037">
        <v>93948</v>
      </c>
      <c r="I11037">
        <v>2978724</v>
      </c>
      <c r="J11037">
        <v>31.66</v>
      </c>
    </row>
    <row r="11038" spans="1:10" x14ac:dyDescent="0.25">
      <c r="A11038">
        <v>1975</v>
      </c>
      <c r="B11038">
        <v>44</v>
      </c>
      <c r="C11038">
        <v>3.0100000000000001E-3</v>
      </c>
      <c r="D11038">
        <v>3.0100000000000001E-3</v>
      </c>
      <c r="E11038">
        <v>0.5</v>
      </c>
      <c r="F11038">
        <v>93796</v>
      </c>
      <c r="G11038">
        <v>282</v>
      </c>
      <c r="H11038">
        <v>93655</v>
      </c>
      <c r="I11038">
        <v>2884776</v>
      </c>
      <c r="J11038">
        <v>30.76</v>
      </c>
    </row>
    <row r="11039" spans="1:10" x14ac:dyDescent="0.25">
      <c r="A11039">
        <v>1975</v>
      </c>
      <c r="B11039">
        <v>45</v>
      </c>
      <c r="C11039">
        <v>3.5100000000000001E-3</v>
      </c>
      <c r="D11039">
        <v>3.5000000000000001E-3</v>
      </c>
      <c r="E11039">
        <v>0.5</v>
      </c>
      <c r="F11039">
        <v>93514</v>
      </c>
      <c r="G11039">
        <v>327</v>
      </c>
      <c r="H11039">
        <v>93351</v>
      </c>
      <c r="I11039">
        <v>2791121</v>
      </c>
      <c r="J11039">
        <v>29.85</v>
      </c>
    </row>
    <row r="11040" spans="1:10" x14ac:dyDescent="0.25">
      <c r="A11040">
        <v>1975</v>
      </c>
      <c r="B11040">
        <v>46</v>
      </c>
      <c r="C11040">
        <v>4.7400000000000003E-3</v>
      </c>
      <c r="D11040">
        <v>4.7299999999999998E-3</v>
      </c>
      <c r="E11040">
        <v>0.5</v>
      </c>
      <c r="F11040">
        <v>93187</v>
      </c>
      <c r="G11040">
        <v>441</v>
      </c>
      <c r="H11040">
        <v>92967</v>
      </c>
      <c r="I11040">
        <v>2697771</v>
      </c>
      <c r="J11040">
        <v>28.95</v>
      </c>
    </row>
    <row r="11041" spans="1:10" x14ac:dyDescent="0.25">
      <c r="A11041">
        <v>1975</v>
      </c>
      <c r="B11041">
        <v>47</v>
      </c>
      <c r="C11041">
        <v>4.3499999999999997E-3</v>
      </c>
      <c r="D11041">
        <v>4.3400000000000001E-3</v>
      </c>
      <c r="E11041">
        <v>0.5</v>
      </c>
      <c r="F11041">
        <v>92746</v>
      </c>
      <c r="G11041">
        <v>402</v>
      </c>
      <c r="H11041">
        <v>92545</v>
      </c>
      <c r="I11041">
        <v>2604804</v>
      </c>
      <c r="J11041">
        <v>28.09</v>
      </c>
    </row>
    <row r="11042" spans="1:10" x14ac:dyDescent="0.25">
      <c r="A11042">
        <v>1975</v>
      </c>
      <c r="B11042">
        <v>48</v>
      </c>
      <c r="C11042">
        <v>5.0899999999999999E-3</v>
      </c>
      <c r="D11042">
        <v>5.0699999999999999E-3</v>
      </c>
      <c r="E11042">
        <v>0.5</v>
      </c>
      <c r="F11042">
        <v>92344</v>
      </c>
      <c r="G11042">
        <v>469</v>
      </c>
      <c r="H11042">
        <v>92110</v>
      </c>
      <c r="I11042">
        <v>2512259</v>
      </c>
      <c r="J11042">
        <v>27.21</v>
      </c>
    </row>
    <row r="11043" spans="1:10" x14ac:dyDescent="0.25">
      <c r="A11043">
        <v>1975</v>
      </c>
      <c r="B11043">
        <v>49</v>
      </c>
      <c r="C11043">
        <v>5.0800000000000003E-3</v>
      </c>
      <c r="D11043">
        <v>5.0600000000000003E-3</v>
      </c>
      <c r="E11043">
        <v>0.5</v>
      </c>
      <c r="F11043">
        <v>91875</v>
      </c>
      <c r="G11043">
        <v>465</v>
      </c>
      <c r="H11043">
        <v>91643</v>
      </c>
      <c r="I11043">
        <v>2420150</v>
      </c>
      <c r="J11043">
        <v>26.34</v>
      </c>
    </row>
    <row r="11044" spans="1:10" x14ac:dyDescent="0.25">
      <c r="A11044">
        <v>1975</v>
      </c>
      <c r="B11044">
        <v>50</v>
      </c>
      <c r="C11044">
        <v>5.1500000000000001E-3</v>
      </c>
      <c r="D11044">
        <v>5.1399999999999996E-3</v>
      </c>
      <c r="E11044">
        <v>0.5</v>
      </c>
      <c r="F11044">
        <v>91410</v>
      </c>
      <c r="G11044">
        <v>469</v>
      </c>
      <c r="H11044">
        <v>91175</v>
      </c>
      <c r="I11044">
        <v>2328507</v>
      </c>
      <c r="J11044">
        <v>25.47</v>
      </c>
    </row>
    <row r="11045" spans="1:10" x14ac:dyDescent="0.25">
      <c r="A11045">
        <v>1975</v>
      </c>
      <c r="B11045">
        <v>51</v>
      </c>
      <c r="C11045">
        <v>5.5199999999999997E-3</v>
      </c>
      <c r="D11045">
        <v>5.5100000000000001E-3</v>
      </c>
      <c r="E11045">
        <v>0.5</v>
      </c>
      <c r="F11045">
        <v>90941</v>
      </c>
      <c r="G11045">
        <v>501</v>
      </c>
      <c r="H11045">
        <v>90690</v>
      </c>
      <c r="I11045">
        <v>2237332</v>
      </c>
      <c r="J11045">
        <v>24.6</v>
      </c>
    </row>
    <row r="11046" spans="1:10" x14ac:dyDescent="0.25">
      <c r="A11046">
        <v>1975</v>
      </c>
      <c r="B11046">
        <v>52</v>
      </c>
      <c r="C11046">
        <v>7.3400000000000002E-3</v>
      </c>
      <c r="D11046">
        <v>7.3099999999999997E-3</v>
      </c>
      <c r="E11046">
        <v>0.5</v>
      </c>
      <c r="F11046">
        <v>90440</v>
      </c>
      <c r="G11046">
        <v>661</v>
      </c>
      <c r="H11046">
        <v>90109</v>
      </c>
      <c r="I11046">
        <v>2146641</v>
      </c>
      <c r="J11046">
        <v>23.74</v>
      </c>
    </row>
    <row r="11047" spans="1:10" x14ac:dyDescent="0.25">
      <c r="A11047">
        <v>1975</v>
      </c>
      <c r="B11047">
        <v>53</v>
      </c>
      <c r="C11047">
        <v>8.3000000000000001E-3</v>
      </c>
      <c r="D11047">
        <v>8.26E-3</v>
      </c>
      <c r="E11047">
        <v>0.5</v>
      </c>
      <c r="F11047">
        <v>89778</v>
      </c>
      <c r="G11047">
        <v>742</v>
      </c>
      <c r="H11047">
        <v>89407</v>
      </c>
      <c r="I11047">
        <v>2056532</v>
      </c>
      <c r="J11047">
        <v>22.91</v>
      </c>
    </row>
    <row r="11048" spans="1:10" x14ac:dyDescent="0.25">
      <c r="A11048">
        <v>1975</v>
      </c>
      <c r="B11048">
        <v>54</v>
      </c>
      <c r="C11048">
        <v>9.7599999999999996E-3</v>
      </c>
      <c r="D11048">
        <v>9.7199999999999995E-3</v>
      </c>
      <c r="E11048">
        <v>0.5</v>
      </c>
      <c r="F11048">
        <v>89036</v>
      </c>
      <c r="G11048">
        <v>865</v>
      </c>
      <c r="H11048">
        <v>88604</v>
      </c>
      <c r="I11048">
        <v>1967125</v>
      </c>
      <c r="J11048">
        <v>22.09</v>
      </c>
    </row>
    <row r="11049" spans="1:10" x14ac:dyDescent="0.25">
      <c r="A11049">
        <v>1975</v>
      </c>
      <c r="B11049">
        <v>55</v>
      </c>
      <c r="C11049">
        <v>9.58E-3</v>
      </c>
      <c r="D11049">
        <v>9.5300000000000003E-3</v>
      </c>
      <c r="E11049">
        <v>0.5</v>
      </c>
      <c r="F11049">
        <v>88171</v>
      </c>
      <c r="G11049">
        <v>840</v>
      </c>
      <c r="H11049">
        <v>87751</v>
      </c>
      <c r="I11049">
        <v>1878521</v>
      </c>
      <c r="J11049">
        <v>21.31</v>
      </c>
    </row>
    <row r="11050" spans="1:10" x14ac:dyDescent="0.25">
      <c r="A11050">
        <v>1975</v>
      </c>
      <c r="B11050">
        <v>56</v>
      </c>
      <c r="C11050">
        <v>1.125E-2</v>
      </c>
      <c r="D11050">
        <v>1.1180000000000001E-2</v>
      </c>
      <c r="E11050">
        <v>0.5</v>
      </c>
      <c r="F11050">
        <v>87331</v>
      </c>
      <c r="G11050">
        <v>977</v>
      </c>
      <c r="H11050">
        <v>86843</v>
      </c>
      <c r="I11050">
        <v>1790770</v>
      </c>
      <c r="J11050">
        <v>20.51</v>
      </c>
    </row>
    <row r="11051" spans="1:10" x14ac:dyDescent="0.25">
      <c r="A11051">
        <v>1975</v>
      </c>
      <c r="B11051">
        <v>57</v>
      </c>
      <c r="C11051">
        <v>1.167E-2</v>
      </c>
      <c r="D11051">
        <v>1.1599999999999999E-2</v>
      </c>
      <c r="E11051">
        <v>0.5</v>
      </c>
      <c r="F11051">
        <v>86355</v>
      </c>
      <c r="G11051">
        <v>1002</v>
      </c>
      <c r="H11051">
        <v>85854</v>
      </c>
      <c r="I11051">
        <v>1703927</v>
      </c>
      <c r="J11051">
        <v>19.73</v>
      </c>
    </row>
    <row r="11052" spans="1:10" x14ac:dyDescent="0.25">
      <c r="A11052">
        <v>1975</v>
      </c>
      <c r="B11052">
        <v>58</v>
      </c>
      <c r="C11052">
        <v>1.311E-2</v>
      </c>
      <c r="D11052">
        <v>1.303E-2</v>
      </c>
      <c r="E11052">
        <v>0.5</v>
      </c>
      <c r="F11052">
        <v>85353</v>
      </c>
      <c r="G11052">
        <v>1112</v>
      </c>
      <c r="H11052">
        <v>84797</v>
      </c>
      <c r="I11052">
        <v>1618073</v>
      </c>
      <c r="J11052">
        <v>18.96</v>
      </c>
    </row>
    <row r="11053" spans="1:10" x14ac:dyDescent="0.25">
      <c r="A11053">
        <v>1975</v>
      </c>
      <c r="B11053">
        <v>59</v>
      </c>
      <c r="C11053">
        <v>1.4710000000000001E-2</v>
      </c>
      <c r="D11053">
        <v>1.461E-2</v>
      </c>
      <c r="E11053">
        <v>0.5</v>
      </c>
      <c r="F11053">
        <v>84241</v>
      </c>
      <c r="G11053">
        <v>1230</v>
      </c>
      <c r="H11053">
        <v>83626</v>
      </c>
      <c r="I11053">
        <v>1533276</v>
      </c>
      <c r="J11053">
        <v>18.2</v>
      </c>
    </row>
    <row r="11054" spans="1:10" x14ac:dyDescent="0.25">
      <c r="A11054">
        <v>1975</v>
      </c>
      <c r="B11054">
        <v>60</v>
      </c>
      <c r="C11054">
        <v>1.503E-2</v>
      </c>
      <c r="D11054">
        <v>1.4919999999999999E-2</v>
      </c>
      <c r="E11054">
        <v>0.5</v>
      </c>
      <c r="F11054">
        <v>83011</v>
      </c>
      <c r="G11054">
        <v>1238</v>
      </c>
      <c r="H11054">
        <v>82391</v>
      </c>
      <c r="I11054">
        <v>1449651</v>
      </c>
      <c r="J11054">
        <v>17.46</v>
      </c>
    </row>
    <row r="11055" spans="1:10" x14ac:dyDescent="0.25">
      <c r="A11055">
        <v>1975</v>
      </c>
      <c r="B11055">
        <v>61</v>
      </c>
      <c r="C11055">
        <v>1.7330000000000002E-2</v>
      </c>
      <c r="D11055">
        <v>1.7180000000000001E-2</v>
      </c>
      <c r="E11055">
        <v>0.5</v>
      </c>
      <c r="F11055">
        <v>81772</v>
      </c>
      <c r="G11055">
        <v>1405</v>
      </c>
      <c r="H11055">
        <v>81070</v>
      </c>
      <c r="I11055">
        <v>1367259</v>
      </c>
      <c r="J11055">
        <v>16.72</v>
      </c>
    </row>
    <row r="11056" spans="1:10" x14ac:dyDescent="0.25">
      <c r="A11056">
        <v>1975</v>
      </c>
      <c r="B11056">
        <v>62</v>
      </c>
      <c r="C11056">
        <v>1.932E-2</v>
      </c>
      <c r="D11056">
        <v>1.9130000000000001E-2</v>
      </c>
      <c r="E11056">
        <v>0.5</v>
      </c>
      <c r="F11056">
        <v>80367</v>
      </c>
      <c r="G11056">
        <v>1537</v>
      </c>
      <c r="H11056">
        <v>79598</v>
      </c>
      <c r="I11056">
        <v>1286190</v>
      </c>
      <c r="J11056">
        <v>16</v>
      </c>
    </row>
    <row r="11057" spans="1:10" x14ac:dyDescent="0.25">
      <c r="A11057">
        <v>1975</v>
      </c>
      <c r="B11057">
        <v>63</v>
      </c>
      <c r="C11057">
        <v>1.985E-2</v>
      </c>
      <c r="D11057">
        <v>1.9650000000000001E-2</v>
      </c>
      <c r="E11057">
        <v>0.5</v>
      </c>
      <c r="F11057">
        <v>78830</v>
      </c>
      <c r="G11057">
        <v>1549</v>
      </c>
      <c r="H11057">
        <v>78055</v>
      </c>
      <c r="I11057">
        <v>1206591</v>
      </c>
      <c r="J11057">
        <v>15.31</v>
      </c>
    </row>
    <row r="11058" spans="1:10" x14ac:dyDescent="0.25">
      <c r="A11058">
        <v>1975</v>
      </c>
      <c r="B11058">
        <v>64</v>
      </c>
      <c r="C11058">
        <v>2.1659999999999999E-2</v>
      </c>
      <c r="D11058">
        <v>2.1430000000000001E-2</v>
      </c>
      <c r="E11058">
        <v>0.5</v>
      </c>
      <c r="F11058">
        <v>77280</v>
      </c>
      <c r="G11058">
        <v>1656</v>
      </c>
      <c r="H11058">
        <v>76452</v>
      </c>
      <c r="I11058">
        <v>1128536</v>
      </c>
      <c r="J11058">
        <v>14.6</v>
      </c>
    </row>
    <row r="11059" spans="1:10" x14ac:dyDescent="0.25">
      <c r="A11059">
        <v>1975</v>
      </c>
      <c r="B11059">
        <v>65</v>
      </c>
      <c r="C11059">
        <v>2.6159999999999999E-2</v>
      </c>
      <c r="D11059">
        <v>2.5829999999999999E-2</v>
      </c>
      <c r="E11059">
        <v>0.5</v>
      </c>
      <c r="F11059">
        <v>75624</v>
      </c>
      <c r="G11059">
        <v>1953</v>
      </c>
      <c r="H11059">
        <v>74648</v>
      </c>
      <c r="I11059">
        <v>1052084</v>
      </c>
      <c r="J11059">
        <v>13.91</v>
      </c>
    </row>
    <row r="11060" spans="1:10" x14ac:dyDescent="0.25">
      <c r="A11060">
        <v>1975</v>
      </c>
      <c r="B11060">
        <v>66</v>
      </c>
      <c r="C11060">
        <v>2.9950000000000001E-2</v>
      </c>
      <c r="D11060">
        <v>2.9510000000000002E-2</v>
      </c>
      <c r="E11060">
        <v>0.5</v>
      </c>
      <c r="F11060">
        <v>73671</v>
      </c>
      <c r="G11060">
        <v>2174</v>
      </c>
      <c r="H11060">
        <v>72584</v>
      </c>
      <c r="I11060">
        <v>977436</v>
      </c>
      <c r="J11060">
        <v>13.27</v>
      </c>
    </row>
    <row r="11061" spans="1:10" x14ac:dyDescent="0.25">
      <c r="A11061">
        <v>1975</v>
      </c>
      <c r="B11061">
        <v>67</v>
      </c>
      <c r="C11061">
        <v>3.3140000000000003E-2</v>
      </c>
      <c r="D11061">
        <v>3.2599999999999997E-2</v>
      </c>
      <c r="E11061">
        <v>0.5</v>
      </c>
      <c r="F11061">
        <v>71498</v>
      </c>
      <c r="G11061">
        <v>2331</v>
      </c>
      <c r="H11061">
        <v>70332</v>
      </c>
      <c r="I11061">
        <v>904851</v>
      </c>
      <c r="J11061">
        <v>12.66</v>
      </c>
    </row>
    <row r="11062" spans="1:10" x14ac:dyDescent="0.25">
      <c r="A11062">
        <v>1975</v>
      </c>
      <c r="B11062">
        <v>68</v>
      </c>
      <c r="C11062">
        <v>3.4709999999999998E-2</v>
      </c>
      <c r="D11062">
        <v>3.4119999999999998E-2</v>
      </c>
      <c r="E11062">
        <v>0.5</v>
      </c>
      <c r="F11062">
        <v>69166</v>
      </c>
      <c r="G11062">
        <v>2360</v>
      </c>
      <c r="H11062">
        <v>67986</v>
      </c>
      <c r="I11062">
        <v>834519</v>
      </c>
      <c r="J11062">
        <v>12.07</v>
      </c>
    </row>
    <row r="11063" spans="1:10" x14ac:dyDescent="0.25">
      <c r="A11063">
        <v>1975</v>
      </c>
      <c r="B11063">
        <v>69</v>
      </c>
      <c r="C11063">
        <v>3.8690000000000002E-2</v>
      </c>
      <c r="D11063">
        <v>3.7960000000000001E-2</v>
      </c>
      <c r="E11063">
        <v>0.5</v>
      </c>
      <c r="F11063">
        <v>66806</v>
      </c>
      <c r="G11063">
        <v>2536</v>
      </c>
      <c r="H11063">
        <v>65539</v>
      </c>
      <c r="I11063">
        <v>766533</v>
      </c>
      <c r="J11063">
        <v>11.47</v>
      </c>
    </row>
    <row r="11064" spans="1:10" x14ac:dyDescent="0.25">
      <c r="A11064">
        <v>1975</v>
      </c>
      <c r="B11064">
        <v>70</v>
      </c>
      <c r="C11064">
        <v>4.0649999999999999E-2</v>
      </c>
      <c r="D11064">
        <v>3.984E-2</v>
      </c>
      <c r="E11064">
        <v>0.5</v>
      </c>
      <c r="F11064">
        <v>64271</v>
      </c>
      <c r="G11064">
        <v>2561</v>
      </c>
      <c r="H11064">
        <v>62990</v>
      </c>
      <c r="I11064">
        <v>700994</v>
      </c>
      <c r="J11064">
        <v>10.91</v>
      </c>
    </row>
    <row r="11065" spans="1:10" x14ac:dyDescent="0.25">
      <c r="A11065">
        <v>1975</v>
      </c>
      <c r="B11065">
        <v>71</v>
      </c>
      <c r="C11065">
        <v>4.2880000000000001E-2</v>
      </c>
      <c r="D11065">
        <v>4.1980000000000003E-2</v>
      </c>
      <c r="E11065">
        <v>0.5</v>
      </c>
      <c r="F11065">
        <v>61710</v>
      </c>
      <c r="G11065">
        <v>2590</v>
      </c>
      <c r="H11065">
        <v>60415</v>
      </c>
      <c r="I11065">
        <v>638004</v>
      </c>
      <c r="J11065">
        <v>10.34</v>
      </c>
    </row>
    <row r="11066" spans="1:10" x14ac:dyDescent="0.25">
      <c r="A11066">
        <v>1975</v>
      </c>
      <c r="B11066">
        <v>72</v>
      </c>
      <c r="C11066">
        <v>4.9349999999999998E-2</v>
      </c>
      <c r="D11066">
        <v>4.8160000000000001E-2</v>
      </c>
      <c r="E11066">
        <v>0.5</v>
      </c>
      <c r="F11066">
        <v>59119</v>
      </c>
      <c r="G11066">
        <v>2847</v>
      </c>
      <c r="H11066">
        <v>57696</v>
      </c>
      <c r="I11066">
        <v>577590</v>
      </c>
      <c r="J11066">
        <v>9.77</v>
      </c>
    </row>
    <row r="11067" spans="1:10" x14ac:dyDescent="0.25">
      <c r="A11067">
        <v>1975</v>
      </c>
      <c r="B11067">
        <v>73</v>
      </c>
      <c r="C11067">
        <v>5.629E-2</v>
      </c>
      <c r="D11067">
        <v>5.475E-2</v>
      </c>
      <c r="E11067">
        <v>0.5</v>
      </c>
      <c r="F11067">
        <v>56272</v>
      </c>
      <c r="G11067">
        <v>3081</v>
      </c>
      <c r="H11067">
        <v>54732</v>
      </c>
      <c r="I11067">
        <v>519894</v>
      </c>
      <c r="J11067">
        <v>9.24</v>
      </c>
    </row>
    <row r="11068" spans="1:10" x14ac:dyDescent="0.25">
      <c r="A11068">
        <v>1975</v>
      </c>
      <c r="B11068">
        <v>74</v>
      </c>
      <c r="C11068">
        <v>6.1379999999999997E-2</v>
      </c>
      <c r="D11068">
        <v>5.9549999999999999E-2</v>
      </c>
      <c r="E11068">
        <v>0.5</v>
      </c>
      <c r="F11068">
        <v>53191</v>
      </c>
      <c r="G11068">
        <v>3167</v>
      </c>
      <c r="H11068">
        <v>51607</v>
      </c>
      <c r="I11068">
        <v>465162</v>
      </c>
      <c r="J11068">
        <v>8.75</v>
      </c>
    </row>
    <row r="11069" spans="1:10" x14ac:dyDescent="0.25">
      <c r="A11069">
        <v>1975</v>
      </c>
      <c r="B11069">
        <v>75</v>
      </c>
      <c r="C11069">
        <v>6.5250000000000002E-2</v>
      </c>
      <c r="D11069">
        <v>6.3189999999999996E-2</v>
      </c>
      <c r="E11069">
        <v>0.5</v>
      </c>
      <c r="F11069">
        <v>50024</v>
      </c>
      <c r="G11069">
        <v>3161</v>
      </c>
      <c r="H11069">
        <v>48443</v>
      </c>
      <c r="I11069">
        <v>413555</v>
      </c>
      <c r="J11069">
        <v>8.27</v>
      </c>
    </row>
    <row r="11070" spans="1:10" x14ac:dyDescent="0.25">
      <c r="A11070">
        <v>1975</v>
      </c>
      <c r="B11070">
        <v>76</v>
      </c>
      <c r="C11070">
        <v>7.1459999999999996E-2</v>
      </c>
      <c r="D11070">
        <v>6.8989999999999996E-2</v>
      </c>
      <c r="E11070">
        <v>0.5</v>
      </c>
      <c r="F11070">
        <v>46863</v>
      </c>
      <c r="G11070">
        <v>3233</v>
      </c>
      <c r="H11070">
        <v>45246</v>
      </c>
      <c r="I11070">
        <v>365112</v>
      </c>
      <c r="J11070">
        <v>7.79</v>
      </c>
    </row>
    <row r="11071" spans="1:10" x14ac:dyDescent="0.25">
      <c r="A11071">
        <v>1975</v>
      </c>
      <c r="B11071">
        <v>77</v>
      </c>
      <c r="C11071">
        <v>7.8E-2</v>
      </c>
      <c r="D11071">
        <v>7.5069999999999998E-2</v>
      </c>
      <c r="E11071">
        <v>0.5</v>
      </c>
      <c r="F11071">
        <v>43629</v>
      </c>
      <c r="G11071">
        <v>3275</v>
      </c>
      <c r="H11071">
        <v>41992</v>
      </c>
      <c r="I11071">
        <v>319866</v>
      </c>
      <c r="J11071">
        <v>7.33</v>
      </c>
    </row>
    <row r="11072" spans="1:10" x14ac:dyDescent="0.25">
      <c r="A11072">
        <v>1975</v>
      </c>
      <c r="B11072">
        <v>78</v>
      </c>
      <c r="C11072">
        <v>8.9349999999999999E-2</v>
      </c>
      <c r="D11072">
        <v>8.5529999999999995E-2</v>
      </c>
      <c r="E11072">
        <v>0.5</v>
      </c>
      <c r="F11072">
        <v>40354</v>
      </c>
      <c r="G11072">
        <v>3451</v>
      </c>
      <c r="H11072">
        <v>38628</v>
      </c>
      <c r="I11072">
        <v>277875</v>
      </c>
      <c r="J11072">
        <v>6.89</v>
      </c>
    </row>
    <row r="11073" spans="1:10" x14ac:dyDescent="0.25">
      <c r="A11073">
        <v>1975</v>
      </c>
      <c r="B11073">
        <v>79</v>
      </c>
      <c r="C11073">
        <v>9.7890000000000005E-2</v>
      </c>
      <c r="D11073">
        <v>9.332E-2</v>
      </c>
      <c r="E11073">
        <v>0.5</v>
      </c>
      <c r="F11073">
        <v>36903</v>
      </c>
      <c r="G11073">
        <v>3444</v>
      </c>
      <c r="H11073">
        <v>35181</v>
      </c>
      <c r="I11073">
        <v>239246</v>
      </c>
      <c r="J11073">
        <v>6.48</v>
      </c>
    </row>
    <row r="11074" spans="1:10" x14ac:dyDescent="0.25">
      <c r="A11074">
        <v>1975</v>
      </c>
      <c r="B11074">
        <v>80</v>
      </c>
      <c r="C11074">
        <v>0.10705000000000001</v>
      </c>
      <c r="D11074">
        <v>0.10161000000000001</v>
      </c>
      <c r="E11074">
        <v>0.5</v>
      </c>
      <c r="F11074">
        <v>33459</v>
      </c>
      <c r="G11074">
        <v>3400</v>
      </c>
      <c r="H11074">
        <v>31759</v>
      </c>
      <c r="I11074">
        <v>204066</v>
      </c>
      <c r="J11074">
        <v>6.1</v>
      </c>
    </row>
    <row r="11075" spans="1:10" x14ac:dyDescent="0.25">
      <c r="A11075">
        <v>1975</v>
      </c>
      <c r="B11075">
        <v>81</v>
      </c>
      <c r="C11075">
        <v>0.1191</v>
      </c>
      <c r="D11075">
        <v>0.11241</v>
      </c>
      <c r="E11075">
        <v>0.5</v>
      </c>
      <c r="F11075">
        <v>30059</v>
      </c>
      <c r="G11075">
        <v>3379</v>
      </c>
      <c r="H11075">
        <v>28370</v>
      </c>
      <c r="I11075">
        <v>172307</v>
      </c>
      <c r="J11075">
        <v>5.73</v>
      </c>
    </row>
    <row r="11076" spans="1:10" x14ac:dyDescent="0.25">
      <c r="A11076">
        <v>1975</v>
      </c>
      <c r="B11076">
        <v>82</v>
      </c>
      <c r="C11076">
        <v>0.12659999999999999</v>
      </c>
      <c r="D11076">
        <v>0.11906</v>
      </c>
      <c r="E11076">
        <v>0.5</v>
      </c>
      <c r="F11076">
        <v>26680</v>
      </c>
      <c r="G11076">
        <v>3177</v>
      </c>
      <c r="H11076">
        <v>25092</v>
      </c>
      <c r="I11076">
        <v>143937</v>
      </c>
      <c r="J11076">
        <v>5.39</v>
      </c>
    </row>
    <row r="11077" spans="1:10" x14ac:dyDescent="0.25">
      <c r="A11077">
        <v>1975</v>
      </c>
      <c r="B11077">
        <v>83</v>
      </c>
      <c r="C11077">
        <v>0.13217999999999999</v>
      </c>
      <c r="D11077">
        <v>0.12399</v>
      </c>
      <c r="E11077">
        <v>0.5</v>
      </c>
      <c r="F11077">
        <v>23504</v>
      </c>
      <c r="G11077">
        <v>2914</v>
      </c>
      <c r="H11077">
        <v>22046</v>
      </c>
      <c r="I11077">
        <v>118845</v>
      </c>
      <c r="J11077">
        <v>5.0599999999999996</v>
      </c>
    </row>
    <row r="11078" spans="1:10" x14ac:dyDescent="0.25">
      <c r="A11078">
        <v>1975</v>
      </c>
      <c r="B11078">
        <v>84</v>
      </c>
      <c r="C11078">
        <v>0.15661</v>
      </c>
      <c r="D11078">
        <v>0.14524000000000001</v>
      </c>
      <c r="E11078">
        <v>0.5</v>
      </c>
      <c r="F11078">
        <v>20589</v>
      </c>
      <c r="G11078">
        <v>2990</v>
      </c>
      <c r="H11078">
        <v>19094</v>
      </c>
      <c r="I11078">
        <v>96799</v>
      </c>
      <c r="J11078">
        <v>4.7</v>
      </c>
    </row>
    <row r="11079" spans="1:10" x14ac:dyDescent="0.25">
      <c r="A11079">
        <v>1975</v>
      </c>
      <c r="B11079">
        <v>85</v>
      </c>
      <c r="C11079">
        <v>0.17036999999999999</v>
      </c>
      <c r="D11079">
        <v>0.15698999999999999</v>
      </c>
      <c r="E11079">
        <v>0.5</v>
      </c>
      <c r="F11079">
        <v>17599</v>
      </c>
      <c r="G11079">
        <v>2763</v>
      </c>
      <c r="H11079">
        <v>16217</v>
      </c>
      <c r="I11079">
        <v>77705</v>
      </c>
      <c r="J11079">
        <v>4.42</v>
      </c>
    </row>
    <row r="11080" spans="1:10" x14ac:dyDescent="0.25">
      <c r="A11080">
        <v>1975</v>
      </c>
      <c r="B11080">
        <v>86</v>
      </c>
      <c r="C11080">
        <v>0.18371999999999999</v>
      </c>
      <c r="D11080">
        <v>0.16827</v>
      </c>
      <c r="E11080">
        <v>0.5</v>
      </c>
      <c r="F11080">
        <v>14836</v>
      </c>
      <c r="G11080">
        <v>2496</v>
      </c>
      <c r="H11080">
        <v>13588</v>
      </c>
      <c r="I11080">
        <v>61487</v>
      </c>
      <c r="J11080">
        <v>4.1399999999999997</v>
      </c>
    </row>
    <row r="11081" spans="1:10" x14ac:dyDescent="0.25">
      <c r="A11081">
        <v>1975</v>
      </c>
      <c r="B11081">
        <v>87</v>
      </c>
      <c r="C11081">
        <v>0.20651</v>
      </c>
      <c r="D11081">
        <v>0.18718000000000001</v>
      </c>
      <c r="E11081">
        <v>0.5</v>
      </c>
      <c r="F11081">
        <v>12340</v>
      </c>
      <c r="G11081">
        <v>2310</v>
      </c>
      <c r="H11081">
        <v>11185</v>
      </c>
      <c r="I11081">
        <v>47899</v>
      </c>
      <c r="J11081">
        <v>3.88</v>
      </c>
    </row>
    <row r="11082" spans="1:10" x14ac:dyDescent="0.25">
      <c r="A11082">
        <v>1975</v>
      </c>
      <c r="B11082">
        <v>88</v>
      </c>
      <c r="C11082">
        <v>0.20530000000000001</v>
      </c>
      <c r="D11082">
        <v>0.18618999999999999</v>
      </c>
      <c r="E11082">
        <v>0.5</v>
      </c>
      <c r="F11082">
        <v>10030</v>
      </c>
      <c r="G11082">
        <v>1867</v>
      </c>
      <c r="H11082">
        <v>9096</v>
      </c>
      <c r="I11082">
        <v>36715</v>
      </c>
      <c r="J11082">
        <v>3.66</v>
      </c>
    </row>
    <row r="11083" spans="1:10" x14ac:dyDescent="0.25">
      <c r="A11083">
        <v>1975</v>
      </c>
      <c r="B11083">
        <v>89</v>
      </c>
      <c r="C11083">
        <v>0.23830000000000001</v>
      </c>
      <c r="D11083">
        <v>0.21293000000000001</v>
      </c>
      <c r="E11083">
        <v>0.5</v>
      </c>
      <c r="F11083">
        <v>8162</v>
      </c>
      <c r="G11083">
        <v>1738</v>
      </c>
      <c r="H11083">
        <v>7293</v>
      </c>
      <c r="I11083">
        <v>27619</v>
      </c>
      <c r="J11083">
        <v>3.38</v>
      </c>
    </row>
    <row r="11084" spans="1:10" x14ac:dyDescent="0.25">
      <c r="A11084">
        <v>1975</v>
      </c>
      <c r="B11084">
        <v>90</v>
      </c>
      <c r="C11084">
        <v>0.23687</v>
      </c>
      <c r="D11084">
        <v>0.21179000000000001</v>
      </c>
      <c r="E11084">
        <v>0.5</v>
      </c>
      <c r="F11084">
        <v>6424</v>
      </c>
      <c r="G11084">
        <v>1361</v>
      </c>
      <c r="H11084">
        <v>5744</v>
      </c>
      <c r="I11084">
        <v>20325</v>
      </c>
      <c r="J11084">
        <v>3.16</v>
      </c>
    </row>
    <row r="11085" spans="1:10" x14ac:dyDescent="0.25">
      <c r="A11085">
        <v>1975</v>
      </c>
      <c r="B11085">
        <v>91</v>
      </c>
      <c r="C11085">
        <v>0.33521000000000001</v>
      </c>
      <c r="D11085">
        <v>0.28709000000000001</v>
      </c>
      <c r="E11085">
        <v>0.5</v>
      </c>
      <c r="F11085">
        <v>5064</v>
      </c>
      <c r="G11085">
        <v>1454</v>
      </c>
      <c r="H11085">
        <v>4337</v>
      </c>
      <c r="I11085">
        <v>14581</v>
      </c>
      <c r="J11085">
        <v>2.88</v>
      </c>
    </row>
    <row r="11086" spans="1:10" x14ac:dyDescent="0.25">
      <c r="A11086">
        <v>1975</v>
      </c>
      <c r="B11086">
        <v>92</v>
      </c>
      <c r="C11086">
        <v>0.29457</v>
      </c>
      <c r="D11086">
        <v>0.25675999999999999</v>
      </c>
      <c r="E11086">
        <v>0.5</v>
      </c>
      <c r="F11086">
        <v>3610</v>
      </c>
      <c r="G11086">
        <v>927</v>
      </c>
      <c r="H11086">
        <v>3147</v>
      </c>
      <c r="I11086">
        <v>10244</v>
      </c>
      <c r="J11086">
        <v>2.84</v>
      </c>
    </row>
    <row r="11087" spans="1:10" x14ac:dyDescent="0.25">
      <c r="A11087">
        <v>1975</v>
      </c>
      <c r="B11087">
        <v>93</v>
      </c>
      <c r="C11087">
        <v>0.33237</v>
      </c>
      <c r="D11087">
        <v>0.28500999999999999</v>
      </c>
      <c r="E11087">
        <v>0.5</v>
      </c>
      <c r="F11087">
        <v>2683</v>
      </c>
      <c r="G11087">
        <v>765</v>
      </c>
      <c r="H11087">
        <v>2301</v>
      </c>
      <c r="I11087">
        <v>7097</v>
      </c>
      <c r="J11087">
        <v>2.65</v>
      </c>
    </row>
    <row r="11088" spans="1:10" x14ac:dyDescent="0.25">
      <c r="A11088">
        <v>1975</v>
      </c>
      <c r="B11088">
        <v>94</v>
      </c>
      <c r="C11088">
        <v>0.35420000000000001</v>
      </c>
      <c r="D11088">
        <v>0.30091000000000001</v>
      </c>
      <c r="E11088">
        <v>0.5</v>
      </c>
      <c r="F11088">
        <v>1918</v>
      </c>
      <c r="G11088">
        <v>577</v>
      </c>
      <c r="H11088">
        <v>1630</v>
      </c>
      <c r="I11088">
        <v>4797</v>
      </c>
      <c r="J11088">
        <v>2.5</v>
      </c>
    </row>
    <row r="11089" spans="1:10" x14ac:dyDescent="0.25">
      <c r="A11089">
        <v>1975</v>
      </c>
      <c r="B11089">
        <v>95</v>
      </c>
      <c r="C11089">
        <v>0.37979000000000002</v>
      </c>
      <c r="D11089">
        <v>0.31918000000000002</v>
      </c>
      <c r="E11089">
        <v>0.5</v>
      </c>
      <c r="F11089">
        <v>1341</v>
      </c>
      <c r="G11089">
        <v>428</v>
      </c>
      <c r="H11089">
        <v>1127</v>
      </c>
      <c r="I11089">
        <v>3167</v>
      </c>
      <c r="J11089">
        <v>2.36</v>
      </c>
    </row>
    <row r="11090" spans="1:10" x14ac:dyDescent="0.25">
      <c r="A11090">
        <v>1975</v>
      </c>
      <c r="B11090">
        <v>96</v>
      </c>
      <c r="C11090">
        <v>0.40606999999999999</v>
      </c>
      <c r="D11090">
        <v>0.33754000000000001</v>
      </c>
      <c r="E11090">
        <v>0.5</v>
      </c>
      <c r="F11090">
        <v>913</v>
      </c>
      <c r="G11090">
        <v>308</v>
      </c>
      <c r="H11090">
        <v>759</v>
      </c>
      <c r="I11090">
        <v>2040</v>
      </c>
      <c r="J11090">
        <v>2.23</v>
      </c>
    </row>
    <row r="11091" spans="1:10" x14ac:dyDescent="0.25">
      <c r="A11091">
        <v>1975</v>
      </c>
      <c r="B11091">
        <v>97</v>
      </c>
      <c r="C11091">
        <v>0.43290000000000001</v>
      </c>
      <c r="D11091">
        <v>0.35587000000000002</v>
      </c>
      <c r="E11091">
        <v>0.5</v>
      </c>
      <c r="F11091">
        <v>605</v>
      </c>
      <c r="G11091">
        <v>215</v>
      </c>
      <c r="H11091">
        <v>497</v>
      </c>
      <c r="I11091">
        <v>1281</v>
      </c>
      <c r="J11091">
        <v>2.12</v>
      </c>
    </row>
    <row r="11092" spans="1:10" x14ac:dyDescent="0.25">
      <c r="A11092">
        <v>1975</v>
      </c>
      <c r="B11092">
        <v>98</v>
      </c>
      <c r="C11092">
        <v>0.46011999999999997</v>
      </c>
      <c r="D11092">
        <v>0.37406</v>
      </c>
      <c r="E11092">
        <v>0.5</v>
      </c>
      <c r="F11092">
        <v>390</v>
      </c>
      <c r="G11092">
        <v>146</v>
      </c>
      <c r="H11092">
        <v>317</v>
      </c>
      <c r="I11092">
        <v>783</v>
      </c>
      <c r="J11092">
        <v>2.0099999999999998</v>
      </c>
    </row>
    <row r="11093" spans="1:10" x14ac:dyDescent="0.25">
      <c r="A11093">
        <v>1975</v>
      </c>
      <c r="B11093">
        <v>99</v>
      </c>
      <c r="C11093">
        <v>0.48759000000000002</v>
      </c>
      <c r="D11093">
        <v>0.39201999999999998</v>
      </c>
      <c r="E11093">
        <v>0.5</v>
      </c>
      <c r="F11093">
        <v>244</v>
      </c>
      <c r="G11093">
        <v>96</v>
      </c>
      <c r="H11093">
        <v>196</v>
      </c>
      <c r="I11093">
        <v>467</v>
      </c>
      <c r="J11093">
        <v>1.91</v>
      </c>
    </row>
    <row r="11094" spans="1:10" x14ac:dyDescent="0.25">
      <c r="A11094">
        <v>1975</v>
      </c>
      <c r="B11094">
        <v>100</v>
      </c>
      <c r="C11094">
        <v>0.51512999999999998</v>
      </c>
      <c r="D11094">
        <v>0.40961999999999998</v>
      </c>
      <c r="E11094">
        <v>0.5</v>
      </c>
      <c r="F11094">
        <v>148</v>
      </c>
      <c r="G11094">
        <v>61</v>
      </c>
      <c r="H11094">
        <v>118</v>
      </c>
      <c r="I11094">
        <v>271</v>
      </c>
      <c r="J11094">
        <v>1.83</v>
      </c>
    </row>
    <row r="11095" spans="1:10" x14ac:dyDescent="0.25">
      <c r="A11095">
        <v>1975</v>
      </c>
      <c r="B11095">
        <v>101</v>
      </c>
      <c r="C11095">
        <v>0.54257</v>
      </c>
      <c r="D11095">
        <v>0.42679</v>
      </c>
      <c r="E11095">
        <v>0.5</v>
      </c>
      <c r="F11095">
        <v>88</v>
      </c>
      <c r="G11095">
        <v>37</v>
      </c>
      <c r="H11095">
        <v>69</v>
      </c>
      <c r="I11095">
        <v>153</v>
      </c>
      <c r="J11095">
        <v>1.75</v>
      </c>
    </row>
    <row r="11096" spans="1:10" x14ac:dyDescent="0.25">
      <c r="A11096">
        <v>1975</v>
      </c>
      <c r="B11096">
        <v>102</v>
      </c>
      <c r="C11096">
        <v>0.56977</v>
      </c>
      <c r="D11096">
        <v>0.44344</v>
      </c>
      <c r="E11096">
        <v>0.5</v>
      </c>
      <c r="F11096">
        <v>50</v>
      </c>
      <c r="G11096">
        <v>22</v>
      </c>
      <c r="H11096">
        <v>39</v>
      </c>
      <c r="I11096">
        <v>84</v>
      </c>
      <c r="J11096">
        <v>1.67</v>
      </c>
    </row>
    <row r="11097" spans="1:10" x14ac:dyDescent="0.25">
      <c r="A11097">
        <v>1975</v>
      </c>
      <c r="B11097">
        <v>103</v>
      </c>
      <c r="C11097">
        <v>0.59655000000000002</v>
      </c>
      <c r="D11097">
        <v>0.45949000000000001</v>
      </c>
      <c r="E11097">
        <v>0.5</v>
      </c>
      <c r="F11097">
        <v>28</v>
      </c>
      <c r="G11097">
        <v>13</v>
      </c>
      <c r="H11097">
        <v>22</v>
      </c>
      <c r="I11097">
        <v>45</v>
      </c>
      <c r="J11097">
        <v>1.61</v>
      </c>
    </row>
    <row r="11098" spans="1:10" x14ac:dyDescent="0.25">
      <c r="A11098">
        <v>1975</v>
      </c>
      <c r="B11098">
        <v>104</v>
      </c>
      <c r="C11098">
        <v>0.62275999999999998</v>
      </c>
      <c r="D11098">
        <v>0.47488999999999998</v>
      </c>
      <c r="E11098">
        <v>0.5</v>
      </c>
      <c r="F11098">
        <v>15</v>
      </c>
      <c r="G11098">
        <v>7</v>
      </c>
      <c r="H11098">
        <v>12</v>
      </c>
      <c r="I11098">
        <v>23</v>
      </c>
      <c r="J11098">
        <v>1.55</v>
      </c>
    </row>
    <row r="11099" spans="1:10" x14ac:dyDescent="0.25">
      <c r="A11099">
        <v>1975</v>
      </c>
      <c r="B11099">
        <v>105</v>
      </c>
      <c r="C11099">
        <v>0.64827999999999997</v>
      </c>
      <c r="D11099">
        <v>0.48958000000000002</v>
      </c>
      <c r="E11099">
        <v>0.5</v>
      </c>
      <c r="F11099">
        <v>8</v>
      </c>
      <c r="G11099">
        <v>4</v>
      </c>
      <c r="H11099">
        <v>6</v>
      </c>
      <c r="I11099">
        <v>12</v>
      </c>
      <c r="J11099">
        <v>1.49</v>
      </c>
    </row>
    <row r="11100" spans="1:10" x14ac:dyDescent="0.25">
      <c r="A11100">
        <v>1975</v>
      </c>
      <c r="B11100">
        <v>106</v>
      </c>
      <c r="C11100">
        <v>0.67296999999999996</v>
      </c>
      <c r="D11100">
        <v>0.50353999999999999</v>
      </c>
      <c r="E11100">
        <v>0.5</v>
      </c>
      <c r="F11100">
        <v>4</v>
      </c>
      <c r="G11100">
        <v>2</v>
      </c>
      <c r="H11100">
        <v>3</v>
      </c>
      <c r="I11100">
        <v>6</v>
      </c>
      <c r="J11100">
        <v>1.44</v>
      </c>
    </row>
    <row r="11101" spans="1:10" x14ac:dyDescent="0.25">
      <c r="A11101">
        <v>1975</v>
      </c>
      <c r="B11101">
        <v>107</v>
      </c>
      <c r="C11101">
        <v>0.69674999999999998</v>
      </c>
      <c r="D11101">
        <v>0.51673000000000002</v>
      </c>
      <c r="E11101">
        <v>0.5</v>
      </c>
      <c r="F11101">
        <v>2</v>
      </c>
      <c r="G11101">
        <v>1</v>
      </c>
      <c r="H11101">
        <v>1</v>
      </c>
      <c r="I11101">
        <v>3</v>
      </c>
      <c r="J11101">
        <v>1.4</v>
      </c>
    </row>
    <row r="11102" spans="1:10" x14ac:dyDescent="0.25">
      <c r="A11102">
        <v>1975</v>
      </c>
      <c r="B11102">
        <v>108</v>
      </c>
      <c r="C11102">
        <v>0.71950999999999998</v>
      </c>
      <c r="D11102">
        <v>0.52915000000000001</v>
      </c>
      <c r="E11102">
        <v>0.5</v>
      </c>
      <c r="F11102">
        <v>1</v>
      </c>
      <c r="G11102">
        <v>1</v>
      </c>
      <c r="H11102">
        <v>1</v>
      </c>
      <c r="I11102">
        <v>1</v>
      </c>
      <c r="J11102">
        <v>1.36</v>
      </c>
    </row>
    <row r="11103" spans="1:10" x14ac:dyDescent="0.25">
      <c r="A11103">
        <v>1975</v>
      </c>
      <c r="B11103">
        <v>109</v>
      </c>
      <c r="C11103">
        <v>0.74119999999999997</v>
      </c>
      <c r="D11103">
        <v>0.54078999999999999</v>
      </c>
      <c r="E11103">
        <v>0.5</v>
      </c>
      <c r="F11103">
        <v>0</v>
      </c>
      <c r="G11103">
        <v>0</v>
      </c>
      <c r="H11103">
        <v>0</v>
      </c>
      <c r="I11103">
        <v>1</v>
      </c>
      <c r="J11103">
        <v>1.33</v>
      </c>
    </row>
    <row r="11104" spans="1:10" x14ac:dyDescent="0.25">
      <c r="A11104">
        <v>1975</v>
      </c>
      <c r="B11104" t="s">
        <v>25</v>
      </c>
      <c r="C11104">
        <v>0.76176999999999995</v>
      </c>
      <c r="D11104">
        <v>1</v>
      </c>
      <c r="E11104">
        <v>1.31</v>
      </c>
      <c r="F11104">
        <v>0</v>
      </c>
      <c r="G11104">
        <v>0</v>
      </c>
      <c r="H11104">
        <v>0</v>
      </c>
      <c r="I11104">
        <v>0</v>
      </c>
      <c r="J11104">
        <v>1.31</v>
      </c>
    </row>
    <row r="11105" spans="1:10" x14ac:dyDescent="0.25">
      <c r="A11105">
        <v>1976</v>
      </c>
      <c r="B11105">
        <v>0</v>
      </c>
      <c r="C11105">
        <v>1.2319999999999999E-2</v>
      </c>
      <c r="D11105">
        <v>1.2189999999999999E-2</v>
      </c>
      <c r="E11105">
        <v>0.12</v>
      </c>
      <c r="F11105">
        <v>100000</v>
      </c>
      <c r="G11105">
        <v>1219</v>
      </c>
      <c r="H11105">
        <v>98933</v>
      </c>
      <c r="I11105">
        <v>7159896</v>
      </c>
      <c r="J11105">
        <v>71.599999999999994</v>
      </c>
    </row>
    <row r="11106" spans="1:10" x14ac:dyDescent="0.25">
      <c r="A11106">
        <v>1976</v>
      </c>
      <c r="B11106">
        <v>1</v>
      </c>
      <c r="C11106">
        <v>1.0200000000000001E-3</v>
      </c>
      <c r="D11106">
        <v>1.0200000000000001E-3</v>
      </c>
      <c r="E11106">
        <v>0.5</v>
      </c>
      <c r="F11106">
        <v>98781</v>
      </c>
      <c r="G11106">
        <v>101</v>
      </c>
      <c r="H11106">
        <v>98730</v>
      </c>
      <c r="I11106">
        <v>7060964</v>
      </c>
      <c r="J11106">
        <v>71.48</v>
      </c>
    </row>
    <row r="11107" spans="1:10" x14ac:dyDescent="0.25">
      <c r="A11107">
        <v>1976</v>
      </c>
      <c r="B11107">
        <v>2</v>
      </c>
      <c r="C11107">
        <v>5.9000000000000003E-4</v>
      </c>
      <c r="D11107">
        <v>5.9000000000000003E-4</v>
      </c>
      <c r="E11107">
        <v>0.5</v>
      </c>
      <c r="F11107">
        <v>98680</v>
      </c>
      <c r="G11107">
        <v>58</v>
      </c>
      <c r="H11107">
        <v>98651</v>
      </c>
      <c r="I11107">
        <v>6962233</v>
      </c>
      <c r="J11107">
        <v>70.55</v>
      </c>
    </row>
    <row r="11108" spans="1:10" x14ac:dyDescent="0.25">
      <c r="A11108">
        <v>1976</v>
      </c>
      <c r="B11108">
        <v>3</v>
      </c>
      <c r="C11108">
        <v>5.9000000000000003E-4</v>
      </c>
      <c r="D11108">
        <v>5.9000000000000003E-4</v>
      </c>
      <c r="E11108">
        <v>0.5</v>
      </c>
      <c r="F11108">
        <v>98622</v>
      </c>
      <c r="G11108">
        <v>58</v>
      </c>
      <c r="H11108">
        <v>98593</v>
      </c>
      <c r="I11108">
        <v>6863583</v>
      </c>
      <c r="J11108">
        <v>69.599999999999994</v>
      </c>
    </row>
    <row r="11109" spans="1:10" x14ac:dyDescent="0.25">
      <c r="A11109">
        <v>1976</v>
      </c>
      <c r="B11109">
        <v>4</v>
      </c>
      <c r="C11109">
        <v>4.2000000000000002E-4</v>
      </c>
      <c r="D11109">
        <v>4.2000000000000002E-4</v>
      </c>
      <c r="E11109">
        <v>0.5</v>
      </c>
      <c r="F11109">
        <v>98564</v>
      </c>
      <c r="G11109">
        <v>42</v>
      </c>
      <c r="H11109">
        <v>98543</v>
      </c>
      <c r="I11109">
        <v>6764990</v>
      </c>
      <c r="J11109">
        <v>68.64</v>
      </c>
    </row>
    <row r="11110" spans="1:10" x14ac:dyDescent="0.25">
      <c r="A11110">
        <v>1976</v>
      </c>
      <c r="B11110">
        <v>5</v>
      </c>
      <c r="C11110">
        <v>4.2999999999999999E-4</v>
      </c>
      <c r="D11110">
        <v>4.2999999999999999E-4</v>
      </c>
      <c r="E11110">
        <v>0.5</v>
      </c>
      <c r="F11110">
        <v>98522</v>
      </c>
      <c r="G11110">
        <v>42</v>
      </c>
      <c r="H11110">
        <v>98501</v>
      </c>
      <c r="I11110">
        <v>6666447</v>
      </c>
      <c r="J11110">
        <v>67.66</v>
      </c>
    </row>
    <row r="11111" spans="1:10" x14ac:dyDescent="0.25">
      <c r="A11111">
        <v>1976</v>
      </c>
      <c r="B11111">
        <v>6</v>
      </c>
      <c r="C11111">
        <v>3.4000000000000002E-4</v>
      </c>
      <c r="D11111">
        <v>3.4000000000000002E-4</v>
      </c>
      <c r="E11111">
        <v>0.5</v>
      </c>
      <c r="F11111">
        <v>98480</v>
      </c>
      <c r="G11111">
        <v>33</v>
      </c>
      <c r="H11111">
        <v>98463</v>
      </c>
      <c r="I11111">
        <v>6567946</v>
      </c>
      <c r="J11111">
        <v>66.69</v>
      </c>
    </row>
    <row r="11112" spans="1:10" x14ac:dyDescent="0.25">
      <c r="A11112">
        <v>1976</v>
      </c>
      <c r="B11112">
        <v>7</v>
      </c>
      <c r="C11112">
        <v>6.6E-4</v>
      </c>
      <c r="D11112">
        <v>6.6E-4</v>
      </c>
      <c r="E11112">
        <v>0.5</v>
      </c>
      <c r="F11112">
        <v>98446</v>
      </c>
      <c r="G11112">
        <v>65</v>
      </c>
      <c r="H11112">
        <v>98414</v>
      </c>
      <c r="I11112">
        <v>6469483</v>
      </c>
      <c r="J11112">
        <v>65.72</v>
      </c>
    </row>
    <row r="11113" spans="1:10" x14ac:dyDescent="0.25">
      <c r="A11113">
        <v>1976</v>
      </c>
      <c r="B11113">
        <v>8</v>
      </c>
      <c r="C11113">
        <v>4.4000000000000002E-4</v>
      </c>
      <c r="D11113">
        <v>4.4000000000000002E-4</v>
      </c>
      <c r="E11113">
        <v>0.5</v>
      </c>
      <c r="F11113">
        <v>98382</v>
      </c>
      <c r="G11113">
        <v>43</v>
      </c>
      <c r="H11113">
        <v>98360</v>
      </c>
      <c r="I11113">
        <v>6371069</v>
      </c>
      <c r="J11113">
        <v>64.760000000000005</v>
      </c>
    </row>
    <row r="11114" spans="1:10" x14ac:dyDescent="0.25">
      <c r="A11114">
        <v>1976</v>
      </c>
      <c r="B11114">
        <v>9</v>
      </c>
      <c r="C11114">
        <v>4.2999999999999999E-4</v>
      </c>
      <c r="D11114">
        <v>4.2999999999999999E-4</v>
      </c>
      <c r="E11114">
        <v>0.5</v>
      </c>
      <c r="F11114">
        <v>98338</v>
      </c>
      <c r="G11114">
        <v>43</v>
      </c>
      <c r="H11114">
        <v>98317</v>
      </c>
      <c r="I11114">
        <v>6272709</v>
      </c>
      <c r="J11114">
        <v>63.79</v>
      </c>
    </row>
    <row r="11115" spans="1:10" x14ac:dyDescent="0.25">
      <c r="A11115">
        <v>1976</v>
      </c>
      <c r="B11115">
        <v>10</v>
      </c>
      <c r="C11115">
        <v>2.3000000000000001E-4</v>
      </c>
      <c r="D11115">
        <v>2.3000000000000001E-4</v>
      </c>
      <c r="E11115">
        <v>0.5</v>
      </c>
      <c r="F11115">
        <v>98296</v>
      </c>
      <c r="G11115">
        <v>23</v>
      </c>
      <c r="H11115">
        <v>98284</v>
      </c>
      <c r="I11115">
        <v>6174392</v>
      </c>
      <c r="J11115">
        <v>62.81</v>
      </c>
    </row>
    <row r="11116" spans="1:10" x14ac:dyDescent="0.25">
      <c r="A11116">
        <v>1976</v>
      </c>
      <c r="B11116">
        <v>11</v>
      </c>
      <c r="C11116">
        <v>4.2999999999999999E-4</v>
      </c>
      <c r="D11116">
        <v>4.2999999999999999E-4</v>
      </c>
      <c r="E11116">
        <v>0.5</v>
      </c>
      <c r="F11116">
        <v>98273</v>
      </c>
      <c r="G11116">
        <v>42</v>
      </c>
      <c r="H11116">
        <v>98252</v>
      </c>
      <c r="I11116">
        <v>6076108</v>
      </c>
      <c r="J11116">
        <v>61.83</v>
      </c>
    </row>
    <row r="11117" spans="1:10" x14ac:dyDescent="0.25">
      <c r="A11117">
        <v>1976</v>
      </c>
      <c r="B11117">
        <v>12</v>
      </c>
      <c r="C11117">
        <v>1.7000000000000001E-4</v>
      </c>
      <c r="D11117">
        <v>1.7000000000000001E-4</v>
      </c>
      <c r="E11117">
        <v>0.5</v>
      </c>
      <c r="F11117">
        <v>98231</v>
      </c>
      <c r="G11117">
        <v>17</v>
      </c>
      <c r="H11117">
        <v>98223</v>
      </c>
      <c r="I11117">
        <v>5977856</v>
      </c>
      <c r="J11117">
        <v>60.86</v>
      </c>
    </row>
    <row r="11118" spans="1:10" x14ac:dyDescent="0.25">
      <c r="A11118">
        <v>1976</v>
      </c>
      <c r="B11118">
        <v>13</v>
      </c>
      <c r="C11118">
        <v>2.1000000000000001E-4</v>
      </c>
      <c r="D11118">
        <v>2.1000000000000001E-4</v>
      </c>
      <c r="E11118">
        <v>0.5</v>
      </c>
      <c r="F11118">
        <v>98214</v>
      </c>
      <c r="G11118">
        <v>21</v>
      </c>
      <c r="H11118">
        <v>98204</v>
      </c>
      <c r="I11118">
        <v>5879633</v>
      </c>
      <c r="J11118">
        <v>59.87</v>
      </c>
    </row>
    <row r="11119" spans="1:10" x14ac:dyDescent="0.25">
      <c r="A11119">
        <v>1976</v>
      </c>
      <c r="B11119">
        <v>14</v>
      </c>
      <c r="C11119">
        <v>4.6000000000000001E-4</v>
      </c>
      <c r="D11119">
        <v>4.6000000000000001E-4</v>
      </c>
      <c r="E11119">
        <v>0.5</v>
      </c>
      <c r="F11119">
        <v>98194</v>
      </c>
      <c r="G11119">
        <v>45</v>
      </c>
      <c r="H11119">
        <v>98171</v>
      </c>
      <c r="I11119">
        <v>5781429</v>
      </c>
      <c r="J11119">
        <v>58.88</v>
      </c>
    </row>
    <row r="11120" spans="1:10" x14ac:dyDescent="0.25">
      <c r="A11120">
        <v>1976</v>
      </c>
      <c r="B11120">
        <v>15</v>
      </c>
      <c r="C11120">
        <v>6.4000000000000005E-4</v>
      </c>
      <c r="D11120">
        <v>6.4000000000000005E-4</v>
      </c>
      <c r="E11120">
        <v>0.5</v>
      </c>
      <c r="F11120">
        <v>98148</v>
      </c>
      <c r="G11120">
        <v>63</v>
      </c>
      <c r="H11120">
        <v>98117</v>
      </c>
      <c r="I11120">
        <v>5683258</v>
      </c>
      <c r="J11120">
        <v>57.9</v>
      </c>
    </row>
    <row r="11121" spans="1:10" x14ac:dyDescent="0.25">
      <c r="A11121">
        <v>1976</v>
      </c>
      <c r="B11121">
        <v>16</v>
      </c>
      <c r="C11121">
        <v>6.7000000000000002E-4</v>
      </c>
      <c r="D11121">
        <v>6.7000000000000002E-4</v>
      </c>
      <c r="E11121">
        <v>0.5</v>
      </c>
      <c r="F11121">
        <v>98086</v>
      </c>
      <c r="G11121">
        <v>66</v>
      </c>
      <c r="H11121">
        <v>98053</v>
      </c>
      <c r="I11121">
        <v>5585141</v>
      </c>
      <c r="J11121">
        <v>56.94</v>
      </c>
    </row>
    <row r="11122" spans="1:10" x14ac:dyDescent="0.25">
      <c r="A11122">
        <v>1976</v>
      </c>
      <c r="B11122">
        <v>17</v>
      </c>
      <c r="C11122">
        <v>9.3000000000000005E-4</v>
      </c>
      <c r="D11122">
        <v>9.3000000000000005E-4</v>
      </c>
      <c r="E11122">
        <v>0.5</v>
      </c>
      <c r="F11122">
        <v>98020</v>
      </c>
      <c r="G11122">
        <v>91</v>
      </c>
      <c r="H11122">
        <v>97974</v>
      </c>
      <c r="I11122">
        <v>5487089</v>
      </c>
      <c r="J11122">
        <v>55.98</v>
      </c>
    </row>
    <row r="11123" spans="1:10" x14ac:dyDescent="0.25">
      <c r="A11123">
        <v>1976</v>
      </c>
      <c r="B11123">
        <v>18</v>
      </c>
      <c r="C11123">
        <v>1.5399999999999999E-3</v>
      </c>
      <c r="D11123">
        <v>1.5399999999999999E-3</v>
      </c>
      <c r="E11123">
        <v>0.5</v>
      </c>
      <c r="F11123">
        <v>97929</v>
      </c>
      <c r="G11123">
        <v>151</v>
      </c>
      <c r="H11123">
        <v>97853</v>
      </c>
      <c r="I11123">
        <v>5389114</v>
      </c>
      <c r="J11123">
        <v>55.03</v>
      </c>
    </row>
    <row r="11124" spans="1:10" x14ac:dyDescent="0.25">
      <c r="A11124">
        <v>1976</v>
      </c>
      <c r="B11124">
        <v>19</v>
      </c>
      <c r="C11124">
        <v>1.5900000000000001E-3</v>
      </c>
      <c r="D11124">
        <v>1.5900000000000001E-3</v>
      </c>
      <c r="E11124">
        <v>0.5</v>
      </c>
      <c r="F11124">
        <v>97778</v>
      </c>
      <c r="G11124">
        <v>155</v>
      </c>
      <c r="H11124">
        <v>97701</v>
      </c>
      <c r="I11124">
        <v>5291261</v>
      </c>
      <c r="J11124">
        <v>54.12</v>
      </c>
    </row>
    <row r="11125" spans="1:10" x14ac:dyDescent="0.25">
      <c r="A11125">
        <v>1976</v>
      </c>
      <c r="B11125">
        <v>20</v>
      </c>
      <c r="C11125">
        <v>1.8400000000000001E-3</v>
      </c>
      <c r="D11125">
        <v>1.83E-3</v>
      </c>
      <c r="E11125">
        <v>0.5</v>
      </c>
      <c r="F11125">
        <v>97623</v>
      </c>
      <c r="G11125">
        <v>179</v>
      </c>
      <c r="H11125">
        <v>97534</v>
      </c>
      <c r="I11125">
        <v>5193560</v>
      </c>
      <c r="J11125">
        <v>53.2</v>
      </c>
    </row>
    <row r="11126" spans="1:10" x14ac:dyDescent="0.25">
      <c r="A11126">
        <v>1976</v>
      </c>
      <c r="B11126">
        <v>21</v>
      </c>
      <c r="C11126">
        <v>1.6999999999999999E-3</v>
      </c>
      <c r="D11126">
        <v>1.6999999999999999E-3</v>
      </c>
      <c r="E11126">
        <v>0.5</v>
      </c>
      <c r="F11126">
        <v>97444</v>
      </c>
      <c r="G11126">
        <v>166</v>
      </c>
      <c r="H11126">
        <v>97361</v>
      </c>
      <c r="I11126">
        <v>5096027</v>
      </c>
      <c r="J11126">
        <v>52.3</v>
      </c>
    </row>
    <row r="11127" spans="1:10" x14ac:dyDescent="0.25">
      <c r="A11127">
        <v>1976</v>
      </c>
      <c r="B11127">
        <v>22</v>
      </c>
      <c r="C11127">
        <v>1.81E-3</v>
      </c>
      <c r="D11127">
        <v>1.8E-3</v>
      </c>
      <c r="E11127">
        <v>0.5</v>
      </c>
      <c r="F11127">
        <v>97279</v>
      </c>
      <c r="G11127">
        <v>175</v>
      </c>
      <c r="H11127">
        <v>97191</v>
      </c>
      <c r="I11127">
        <v>4998665</v>
      </c>
      <c r="J11127">
        <v>51.39</v>
      </c>
    </row>
    <row r="11128" spans="1:10" x14ac:dyDescent="0.25">
      <c r="A11128">
        <v>1976</v>
      </c>
      <c r="B11128">
        <v>23</v>
      </c>
      <c r="C11128">
        <v>1.47E-3</v>
      </c>
      <c r="D11128">
        <v>1.47E-3</v>
      </c>
      <c r="E11128">
        <v>0.5</v>
      </c>
      <c r="F11128">
        <v>97103</v>
      </c>
      <c r="G11128">
        <v>143</v>
      </c>
      <c r="H11128">
        <v>97032</v>
      </c>
      <c r="I11128">
        <v>4901475</v>
      </c>
      <c r="J11128">
        <v>50.48</v>
      </c>
    </row>
    <row r="11129" spans="1:10" x14ac:dyDescent="0.25">
      <c r="A11129">
        <v>1976</v>
      </c>
      <c r="B11129">
        <v>24</v>
      </c>
      <c r="C11129">
        <v>1.3500000000000001E-3</v>
      </c>
      <c r="D11129">
        <v>1.3500000000000001E-3</v>
      </c>
      <c r="E11129">
        <v>0.5</v>
      </c>
      <c r="F11129">
        <v>96960</v>
      </c>
      <c r="G11129">
        <v>131</v>
      </c>
      <c r="H11129">
        <v>96895</v>
      </c>
      <c r="I11129">
        <v>4804443</v>
      </c>
      <c r="J11129">
        <v>49.55</v>
      </c>
    </row>
    <row r="11130" spans="1:10" x14ac:dyDescent="0.25">
      <c r="A11130">
        <v>1976</v>
      </c>
      <c r="B11130">
        <v>25</v>
      </c>
      <c r="C11130">
        <v>1.2800000000000001E-3</v>
      </c>
      <c r="D11130">
        <v>1.2800000000000001E-3</v>
      </c>
      <c r="E11130">
        <v>0.5</v>
      </c>
      <c r="F11130">
        <v>96829</v>
      </c>
      <c r="G11130">
        <v>123</v>
      </c>
      <c r="H11130">
        <v>96768</v>
      </c>
      <c r="I11130">
        <v>4707548</v>
      </c>
      <c r="J11130">
        <v>48.62</v>
      </c>
    </row>
    <row r="11131" spans="1:10" x14ac:dyDescent="0.25">
      <c r="A11131">
        <v>1976</v>
      </c>
      <c r="B11131">
        <v>26</v>
      </c>
      <c r="C11131">
        <v>1.5200000000000001E-3</v>
      </c>
      <c r="D11131">
        <v>1.5200000000000001E-3</v>
      </c>
      <c r="E11131">
        <v>0.5</v>
      </c>
      <c r="F11131">
        <v>96706</v>
      </c>
      <c r="G11131">
        <v>147</v>
      </c>
      <c r="H11131">
        <v>96632</v>
      </c>
      <c r="I11131">
        <v>4610780</v>
      </c>
      <c r="J11131">
        <v>47.68</v>
      </c>
    </row>
    <row r="11132" spans="1:10" x14ac:dyDescent="0.25">
      <c r="A11132">
        <v>1976</v>
      </c>
      <c r="B11132">
        <v>27</v>
      </c>
      <c r="C11132">
        <v>1.2600000000000001E-3</v>
      </c>
      <c r="D11132">
        <v>1.2600000000000001E-3</v>
      </c>
      <c r="E11132">
        <v>0.5</v>
      </c>
      <c r="F11132">
        <v>96559</v>
      </c>
      <c r="G11132">
        <v>121</v>
      </c>
      <c r="H11132">
        <v>96498</v>
      </c>
      <c r="I11132">
        <v>4514148</v>
      </c>
      <c r="J11132">
        <v>46.75</v>
      </c>
    </row>
    <row r="11133" spans="1:10" x14ac:dyDescent="0.25">
      <c r="A11133">
        <v>1976</v>
      </c>
      <c r="B11133">
        <v>28</v>
      </c>
      <c r="C11133">
        <v>1.15E-3</v>
      </c>
      <c r="D11133">
        <v>1.15E-3</v>
      </c>
      <c r="E11133">
        <v>0.5</v>
      </c>
      <c r="F11133">
        <v>96437</v>
      </c>
      <c r="G11133">
        <v>111</v>
      </c>
      <c r="H11133">
        <v>96382</v>
      </c>
      <c r="I11133">
        <v>4417650</v>
      </c>
      <c r="J11133">
        <v>45.81</v>
      </c>
    </row>
    <row r="11134" spans="1:10" x14ac:dyDescent="0.25">
      <c r="A11134">
        <v>1976</v>
      </c>
      <c r="B11134">
        <v>29</v>
      </c>
      <c r="C11134">
        <v>1.06E-3</v>
      </c>
      <c r="D11134">
        <v>1.06E-3</v>
      </c>
      <c r="E11134">
        <v>0.5</v>
      </c>
      <c r="F11134">
        <v>96327</v>
      </c>
      <c r="G11134">
        <v>102</v>
      </c>
      <c r="H11134">
        <v>96275</v>
      </c>
      <c r="I11134">
        <v>4321268</v>
      </c>
      <c r="J11134">
        <v>44.86</v>
      </c>
    </row>
    <row r="11135" spans="1:10" x14ac:dyDescent="0.25">
      <c r="A11135">
        <v>1976</v>
      </c>
      <c r="B11135">
        <v>30</v>
      </c>
      <c r="C11135">
        <v>1.2999999999999999E-3</v>
      </c>
      <c r="D11135">
        <v>1.2999999999999999E-3</v>
      </c>
      <c r="E11135">
        <v>0.5</v>
      </c>
      <c r="F11135">
        <v>96224</v>
      </c>
      <c r="G11135">
        <v>125</v>
      </c>
      <c r="H11135">
        <v>96162</v>
      </c>
      <c r="I11135">
        <v>4224993</v>
      </c>
      <c r="J11135">
        <v>43.91</v>
      </c>
    </row>
    <row r="11136" spans="1:10" x14ac:dyDescent="0.25">
      <c r="A11136">
        <v>1976</v>
      </c>
      <c r="B11136">
        <v>31</v>
      </c>
      <c r="C11136">
        <v>9.7999999999999997E-4</v>
      </c>
      <c r="D11136">
        <v>9.7999999999999997E-4</v>
      </c>
      <c r="E11136">
        <v>0.5</v>
      </c>
      <c r="F11136">
        <v>96100</v>
      </c>
      <c r="G11136">
        <v>94</v>
      </c>
      <c r="H11136">
        <v>96053</v>
      </c>
      <c r="I11136">
        <v>4128831</v>
      </c>
      <c r="J11136">
        <v>42.96</v>
      </c>
    </row>
    <row r="11137" spans="1:10" x14ac:dyDescent="0.25">
      <c r="A11137">
        <v>1976</v>
      </c>
      <c r="B11137">
        <v>32</v>
      </c>
      <c r="C11137">
        <v>9.7999999999999997E-4</v>
      </c>
      <c r="D11137">
        <v>9.7999999999999997E-4</v>
      </c>
      <c r="E11137">
        <v>0.5</v>
      </c>
      <c r="F11137">
        <v>96006</v>
      </c>
      <c r="G11137">
        <v>94</v>
      </c>
      <c r="H11137">
        <v>95959</v>
      </c>
      <c r="I11137">
        <v>4032778</v>
      </c>
      <c r="J11137">
        <v>42.01</v>
      </c>
    </row>
    <row r="11138" spans="1:10" x14ac:dyDescent="0.25">
      <c r="A11138">
        <v>1976</v>
      </c>
      <c r="B11138">
        <v>33</v>
      </c>
      <c r="C11138">
        <v>1.3799999999999999E-3</v>
      </c>
      <c r="D11138">
        <v>1.3799999999999999E-3</v>
      </c>
      <c r="E11138">
        <v>0.5</v>
      </c>
      <c r="F11138">
        <v>95911</v>
      </c>
      <c r="G11138">
        <v>133</v>
      </c>
      <c r="H11138">
        <v>95845</v>
      </c>
      <c r="I11138">
        <v>3936820</v>
      </c>
      <c r="J11138">
        <v>41.05</v>
      </c>
    </row>
    <row r="11139" spans="1:10" x14ac:dyDescent="0.25">
      <c r="A11139">
        <v>1976</v>
      </c>
      <c r="B11139">
        <v>34</v>
      </c>
      <c r="C11139">
        <v>1.2199999999999999E-3</v>
      </c>
      <c r="D11139">
        <v>1.2199999999999999E-3</v>
      </c>
      <c r="E11139">
        <v>0.5</v>
      </c>
      <c r="F11139">
        <v>95779</v>
      </c>
      <c r="G11139">
        <v>117</v>
      </c>
      <c r="H11139">
        <v>95720</v>
      </c>
      <c r="I11139">
        <v>3840975</v>
      </c>
      <c r="J11139">
        <v>40.1</v>
      </c>
    </row>
    <row r="11140" spans="1:10" x14ac:dyDescent="0.25">
      <c r="A11140">
        <v>1976</v>
      </c>
      <c r="B11140">
        <v>35</v>
      </c>
      <c r="C11140">
        <v>1.39E-3</v>
      </c>
      <c r="D11140">
        <v>1.39E-3</v>
      </c>
      <c r="E11140">
        <v>0.5</v>
      </c>
      <c r="F11140">
        <v>95662</v>
      </c>
      <c r="G11140">
        <v>133</v>
      </c>
      <c r="H11140">
        <v>95595</v>
      </c>
      <c r="I11140">
        <v>3745255</v>
      </c>
      <c r="J11140">
        <v>39.15</v>
      </c>
    </row>
    <row r="11141" spans="1:10" x14ac:dyDescent="0.25">
      <c r="A11141">
        <v>1976</v>
      </c>
      <c r="B11141">
        <v>36</v>
      </c>
      <c r="C11141">
        <v>1.58E-3</v>
      </c>
      <c r="D11141">
        <v>1.58E-3</v>
      </c>
      <c r="E11141">
        <v>0.5</v>
      </c>
      <c r="F11141">
        <v>95528</v>
      </c>
      <c r="G11141">
        <v>151</v>
      </c>
      <c r="H11141">
        <v>95453</v>
      </c>
      <c r="I11141">
        <v>3649660</v>
      </c>
      <c r="J11141">
        <v>38.200000000000003</v>
      </c>
    </row>
    <row r="11142" spans="1:10" x14ac:dyDescent="0.25">
      <c r="A11142">
        <v>1976</v>
      </c>
      <c r="B11142">
        <v>37</v>
      </c>
      <c r="C11142">
        <v>1.33E-3</v>
      </c>
      <c r="D11142">
        <v>1.33E-3</v>
      </c>
      <c r="E11142">
        <v>0.5</v>
      </c>
      <c r="F11142">
        <v>95378</v>
      </c>
      <c r="G11142">
        <v>127</v>
      </c>
      <c r="H11142">
        <v>95314</v>
      </c>
      <c r="I11142">
        <v>3554207</v>
      </c>
      <c r="J11142">
        <v>37.26</v>
      </c>
    </row>
    <row r="11143" spans="1:10" x14ac:dyDescent="0.25">
      <c r="A11143">
        <v>1976</v>
      </c>
      <c r="B11143">
        <v>38</v>
      </c>
      <c r="C11143">
        <v>1.7899999999999999E-3</v>
      </c>
      <c r="D11143">
        <v>1.7899999999999999E-3</v>
      </c>
      <c r="E11143">
        <v>0.5</v>
      </c>
      <c r="F11143">
        <v>95251</v>
      </c>
      <c r="G11143">
        <v>170</v>
      </c>
      <c r="H11143">
        <v>95166</v>
      </c>
      <c r="I11143">
        <v>3458892</v>
      </c>
      <c r="J11143">
        <v>36.31</v>
      </c>
    </row>
    <row r="11144" spans="1:10" x14ac:dyDescent="0.25">
      <c r="A11144">
        <v>1976</v>
      </c>
      <c r="B11144">
        <v>39</v>
      </c>
      <c r="C11144">
        <v>1.6900000000000001E-3</v>
      </c>
      <c r="D11144">
        <v>1.6900000000000001E-3</v>
      </c>
      <c r="E11144">
        <v>0.5</v>
      </c>
      <c r="F11144">
        <v>95081</v>
      </c>
      <c r="G11144">
        <v>161</v>
      </c>
      <c r="H11144">
        <v>95000</v>
      </c>
      <c r="I11144">
        <v>3363727</v>
      </c>
      <c r="J11144">
        <v>35.380000000000003</v>
      </c>
    </row>
    <row r="11145" spans="1:10" x14ac:dyDescent="0.25">
      <c r="A11145">
        <v>1976</v>
      </c>
      <c r="B11145">
        <v>40</v>
      </c>
      <c r="C11145">
        <v>2.0200000000000001E-3</v>
      </c>
      <c r="D11145">
        <v>2.0200000000000001E-3</v>
      </c>
      <c r="E11145">
        <v>0.5</v>
      </c>
      <c r="F11145">
        <v>94920</v>
      </c>
      <c r="G11145">
        <v>191</v>
      </c>
      <c r="H11145">
        <v>94824</v>
      </c>
      <c r="I11145">
        <v>3268727</v>
      </c>
      <c r="J11145">
        <v>34.44</v>
      </c>
    </row>
    <row r="11146" spans="1:10" x14ac:dyDescent="0.25">
      <c r="A11146">
        <v>1976</v>
      </c>
      <c r="B11146">
        <v>41</v>
      </c>
      <c r="C11146">
        <v>2.3800000000000002E-3</v>
      </c>
      <c r="D11146">
        <v>2.3800000000000002E-3</v>
      </c>
      <c r="E11146">
        <v>0.5</v>
      </c>
      <c r="F11146">
        <v>94729</v>
      </c>
      <c r="G11146">
        <v>226</v>
      </c>
      <c r="H11146">
        <v>94616</v>
      </c>
      <c r="I11146">
        <v>3173902</v>
      </c>
      <c r="J11146">
        <v>33.51</v>
      </c>
    </row>
    <row r="11147" spans="1:10" x14ac:dyDescent="0.25">
      <c r="A11147">
        <v>1976</v>
      </c>
      <c r="B11147">
        <v>42</v>
      </c>
      <c r="C11147">
        <v>2.2799999999999999E-3</v>
      </c>
      <c r="D11147">
        <v>2.2799999999999999E-3</v>
      </c>
      <c r="E11147">
        <v>0.5</v>
      </c>
      <c r="F11147">
        <v>94503</v>
      </c>
      <c r="G11147">
        <v>215</v>
      </c>
      <c r="H11147">
        <v>94395</v>
      </c>
      <c r="I11147">
        <v>3079287</v>
      </c>
      <c r="J11147">
        <v>32.58</v>
      </c>
    </row>
    <row r="11148" spans="1:10" x14ac:dyDescent="0.25">
      <c r="A11148">
        <v>1976</v>
      </c>
      <c r="B11148">
        <v>43</v>
      </c>
      <c r="C11148">
        <v>2.63E-3</v>
      </c>
      <c r="D11148">
        <v>2.6199999999999999E-3</v>
      </c>
      <c r="E11148">
        <v>0.5</v>
      </c>
      <c r="F11148">
        <v>94288</v>
      </c>
      <c r="G11148">
        <v>247</v>
      </c>
      <c r="H11148">
        <v>94164</v>
      </c>
      <c r="I11148">
        <v>2984891</v>
      </c>
      <c r="J11148">
        <v>31.66</v>
      </c>
    </row>
    <row r="11149" spans="1:10" x14ac:dyDescent="0.25">
      <c r="A11149">
        <v>1976</v>
      </c>
      <c r="B11149">
        <v>44</v>
      </c>
      <c r="C11149">
        <v>3.3400000000000001E-3</v>
      </c>
      <c r="D11149">
        <v>3.3400000000000001E-3</v>
      </c>
      <c r="E11149">
        <v>0.5</v>
      </c>
      <c r="F11149">
        <v>94040</v>
      </c>
      <c r="G11149">
        <v>314</v>
      </c>
      <c r="H11149">
        <v>93883</v>
      </c>
      <c r="I11149">
        <v>2890727</v>
      </c>
      <c r="J11149">
        <v>30.74</v>
      </c>
    </row>
    <row r="11150" spans="1:10" x14ac:dyDescent="0.25">
      <c r="A11150">
        <v>1976</v>
      </c>
      <c r="B11150">
        <v>45</v>
      </c>
      <c r="C11150">
        <v>3.0999999999999999E-3</v>
      </c>
      <c r="D11150">
        <v>3.0999999999999999E-3</v>
      </c>
      <c r="E11150">
        <v>0.5</v>
      </c>
      <c r="F11150">
        <v>93726</v>
      </c>
      <c r="G11150">
        <v>290</v>
      </c>
      <c r="H11150">
        <v>93581</v>
      </c>
      <c r="I11150">
        <v>2796844</v>
      </c>
      <c r="J11150">
        <v>29.84</v>
      </c>
    </row>
    <row r="11151" spans="1:10" x14ac:dyDescent="0.25">
      <c r="A11151">
        <v>1976</v>
      </c>
      <c r="B11151">
        <v>46</v>
      </c>
      <c r="C11151">
        <v>4.0299999999999997E-3</v>
      </c>
      <c r="D11151">
        <v>4.0200000000000001E-3</v>
      </c>
      <c r="E11151">
        <v>0.5</v>
      </c>
      <c r="F11151">
        <v>93436</v>
      </c>
      <c r="G11151">
        <v>376</v>
      </c>
      <c r="H11151">
        <v>93248</v>
      </c>
      <c r="I11151">
        <v>2703263</v>
      </c>
      <c r="J11151">
        <v>28.93</v>
      </c>
    </row>
    <row r="11152" spans="1:10" x14ac:dyDescent="0.25">
      <c r="A11152">
        <v>1976</v>
      </c>
      <c r="B11152">
        <v>47</v>
      </c>
      <c r="C11152">
        <v>4.4999999999999997E-3</v>
      </c>
      <c r="D11152">
        <v>4.4900000000000001E-3</v>
      </c>
      <c r="E11152">
        <v>0.5</v>
      </c>
      <c r="F11152">
        <v>93060</v>
      </c>
      <c r="G11152">
        <v>418</v>
      </c>
      <c r="H11152">
        <v>92851</v>
      </c>
      <c r="I11152">
        <v>2610015</v>
      </c>
      <c r="J11152">
        <v>28.05</v>
      </c>
    </row>
    <row r="11153" spans="1:10" x14ac:dyDescent="0.25">
      <c r="A11153">
        <v>1976</v>
      </c>
      <c r="B11153">
        <v>48</v>
      </c>
      <c r="C11153">
        <v>5.0400000000000002E-3</v>
      </c>
      <c r="D11153">
        <v>5.0299999999999997E-3</v>
      </c>
      <c r="E11153">
        <v>0.5</v>
      </c>
      <c r="F11153">
        <v>92642</v>
      </c>
      <c r="G11153">
        <v>466</v>
      </c>
      <c r="H11153">
        <v>92409</v>
      </c>
      <c r="I11153">
        <v>2517163</v>
      </c>
      <c r="J11153">
        <v>27.17</v>
      </c>
    </row>
    <row r="11154" spans="1:10" x14ac:dyDescent="0.25">
      <c r="A11154">
        <v>1976</v>
      </c>
      <c r="B11154">
        <v>49</v>
      </c>
      <c r="C11154">
        <v>5.7000000000000002E-3</v>
      </c>
      <c r="D11154">
        <v>5.6899999999999997E-3</v>
      </c>
      <c r="E11154">
        <v>0.5</v>
      </c>
      <c r="F11154">
        <v>92176</v>
      </c>
      <c r="G11154">
        <v>524</v>
      </c>
      <c r="H11154">
        <v>91914</v>
      </c>
      <c r="I11154">
        <v>2424754</v>
      </c>
      <c r="J11154">
        <v>26.31</v>
      </c>
    </row>
    <row r="11155" spans="1:10" x14ac:dyDescent="0.25">
      <c r="A11155">
        <v>1976</v>
      </c>
      <c r="B11155">
        <v>50</v>
      </c>
      <c r="C11155">
        <v>5.3600000000000002E-3</v>
      </c>
      <c r="D11155">
        <v>5.3499999999999997E-3</v>
      </c>
      <c r="E11155">
        <v>0.5</v>
      </c>
      <c r="F11155">
        <v>91652</v>
      </c>
      <c r="G11155">
        <v>490</v>
      </c>
      <c r="H11155">
        <v>91407</v>
      </c>
      <c r="I11155">
        <v>2332840</v>
      </c>
      <c r="J11155">
        <v>25.45</v>
      </c>
    </row>
    <row r="11156" spans="1:10" x14ac:dyDescent="0.25">
      <c r="A11156">
        <v>1976</v>
      </c>
      <c r="B11156">
        <v>51</v>
      </c>
      <c r="C11156">
        <v>5.7299999999999999E-3</v>
      </c>
      <c r="D11156">
        <v>5.7099999999999998E-3</v>
      </c>
      <c r="E11156">
        <v>0.5</v>
      </c>
      <c r="F11156">
        <v>91162</v>
      </c>
      <c r="G11156">
        <v>520</v>
      </c>
      <c r="H11156">
        <v>90902</v>
      </c>
      <c r="I11156">
        <v>2241433</v>
      </c>
      <c r="J11156">
        <v>24.59</v>
      </c>
    </row>
    <row r="11157" spans="1:10" x14ac:dyDescent="0.25">
      <c r="A11157">
        <v>1976</v>
      </c>
      <c r="B11157">
        <v>52</v>
      </c>
      <c r="C11157">
        <v>8.0999999999999996E-3</v>
      </c>
      <c r="D11157">
        <v>8.0700000000000008E-3</v>
      </c>
      <c r="E11157">
        <v>0.5</v>
      </c>
      <c r="F11157">
        <v>90642</v>
      </c>
      <c r="G11157">
        <v>731</v>
      </c>
      <c r="H11157">
        <v>90276</v>
      </c>
      <c r="I11157">
        <v>2150531</v>
      </c>
      <c r="J11157">
        <v>23.73</v>
      </c>
    </row>
    <row r="11158" spans="1:10" x14ac:dyDescent="0.25">
      <c r="A11158">
        <v>1976</v>
      </c>
      <c r="B11158">
        <v>53</v>
      </c>
      <c r="C11158">
        <v>7.9699999999999997E-3</v>
      </c>
      <c r="D11158">
        <v>7.9399999999999991E-3</v>
      </c>
      <c r="E11158">
        <v>0.5</v>
      </c>
      <c r="F11158">
        <v>89911</v>
      </c>
      <c r="G11158">
        <v>714</v>
      </c>
      <c r="H11158">
        <v>89554</v>
      </c>
      <c r="I11158">
        <v>2060254</v>
      </c>
      <c r="J11158">
        <v>22.91</v>
      </c>
    </row>
    <row r="11159" spans="1:10" x14ac:dyDescent="0.25">
      <c r="A11159">
        <v>1976</v>
      </c>
      <c r="B11159">
        <v>54</v>
      </c>
      <c r="C11159">
        <v>8.9499999999999996E-3</v>
      </c>
      <c r="D11159">
        <v>8.9099999999999995E-3</v>
      </c>
      <c r="E11159">
        <v>0.5</v>
      </c>
      <c r="F11159">
        <v>89197</v>
      </c>
      <c r="G11159">
        <v>795</v>
      </c>
      <c r="H11159">
        <v>88799</v>
      </c>
      <c r="I11159">
        <v>1970701</v>
      </c>
      <c r="J11159">
        <v>22.09</v>
      </c>
    </row>
    <row r="11160" spans="1:10" x14ac:dyDescent="0.25">
      <c r="A11160">
        <v>1976</v>
      </c>
      <c r="B11160">
        <v>55</v>
      </c>
      <c r="C11160">
        <v>9.7300000000000008E-3</v>
      </c>
      <c r="D11160">
        <v>9.6799999999999994E-3</v>
      </c>
      <c r="E11160">
        <v>0.5</v>
      </c>
      <c r="F11160">
        <v>88402</v>
      </c>
      <c r="G11160">
        <v>856</v>
      </c>
      <c r="H11160">
        <v>87974</v>
      </c>
      <c r="I11160">
        <v>1881901</v>
      </c>
      <c r="J11160">
        <v>21.29</v>
      </c>
    </row>
    <row r="11161" spans="1:10" x14ac:dyDescent="0.25">
      <c r="A11161">
        <v>1976</v>
      </c>
      <c r="B11161">
        <v>56</v>
      </c>
      <c r="C11161">
        <v>1.009E-2</v>
      </c>
      <c r="D11161">
        <v>1.004E-2</v>
      </c>
      <c r="E11161">
        <v>0.5</v>
      </c>
      <c r="F11161">
        <v>87546</v>
      </c>
      <c r="G11161">
        <v>879</v>
      </c>
      <c r="H11161">
        <v>87106</v>
      </c>
      <c r="I11161">
        <v>1793927</v>
      </c>
      <c r="J11161">
        <v>20.49</v>
      </c>
    </row>
    <row r="11162" spans="1:10" x14ac:dyDescent="0.25">
      <c r="A11162">
        <v>1976</v>
      </c>
      <c r="B11162">
        <v>57</v>
      </c>
      <c r="C11162">
        <v>1.142E-2</v>
      </c>
      <c r="D11162">
        <v>1.1350000000000001E-2</v>
      </c>
      <c r="E11162">
        <v>0.5</v>
      </c>
      <c r="F11162">
        <v>86667</v>
      </c>
      <c r="G11162">
        <v>984</v>
      </c>
      <c r="H11162">
        <v>86175</v>
      </c>
      <c r="I11162">
        <v>1706821</v>
      </c>
      <c r="J11162">
        <v>19.690000000000001</v>
      </c>
    </row>
    <row r="11163" spans="1:10" x14ac:dyDescent="0.25">
      <c r="A11163">
        <v>1976</v>
      </c>
      <c r="B11163">
        <v>58</v>
      </c>
      <c r="C11163">
        <v>1.248E-2</v>
      </c>
      <c r="D11163">
        <v>1.24E-2</v>
      </c>
      <c r="E11163">
        <v>0.5</v>
      </c>
      <c r="F11163">
        <v>85683</v>
      </c>
      <c r="G11163">
        <v>1062</v>
      </c>
      <c r="H11163">
        <v>85152</v>
      </c>
      <c r="I11163">
        <v>1620646</v>
      </c>
      <c r="J11163">
        <v>18.91</v>
      </c>
    </row>
    <row r="11164" spans="1:10" x14ac:dyDescent="0.25">
      <c r="A11164">
        <v>1976</v>
      </c>
      <c r="B11164">
        <v>59</v>
      </c>
      <c r="C11164">
        <v>1.4080000000000001E-2</v>
      </c>
      <c r="D11164">
        <v>1.3979999999999999E-2</v>
      </c>
      <c r="E11164">
        <v>0.5</v>
      </c>
      <c r="F11164">
        <v>84621</v>
      </c>
      <c r="G11164">
        <v>1183</v>
      </c>
      <c r="H11164">
        <v>84029</v>
      </c>
      <c r="I11164">
        <v>1535494</v>
      </c>
      <c r="J11164">
        <v>18.149999999999999</v>
      </c>
    </row>
    <row r="11165" spans="1:10" x14ac:dyDescent="0.25">
      <c r="A11165">
        <v>1976</v>
      </c>
      <c r="B11165">
        <v>60</v>
      </c>
      <c r="C11165">
        <v>1.495E-2</v>
      </c>
      <c r="D11165">
        <v>1.4840000000000001E-2</v>
      </c>
      <c r="E11165">
        <v>0.5</v>
      </c>
      <c r="F11165">
        <v>83437</v>
      </c>
      <c r="G11165">
        <v>1238</v>
      </c>
      <c r="H11165">
        <v>82818</v>
      </c>
      <c r="I11165">
        <v>1451465</v>
      </c>
      <c r="J11165">
        <v>17.399999999999999</v>
      </c>
    </row>
    <row r="11166" spans="1:10" x14ac:dyDescent="0.25">
      <c r="A11166">
        <v>1976</v>
      </c>
      <c r="B11166">
        <v>61</v>
      </c>
      <c r="C11166">
        <v>1.643E-2</v>
      </c>
      <c r="D11166">
        <v>1.6299999999999999E-2</v>
      </c>
      <c r="E11166">
        <v>0.5</v>
      </c>
      <c r="F11166">
        <v>82199</v>
      </c>
      <c r="G11166">
        <v>1340</v>
      </c>
      <c r="H11166">
        <v>81530</v>
      </c>
      <c r="I11166">
        <v>1368646</v>
      </c>
      <c r="J11166">
        <v>16.649999999999999</v>
      </c>
    </row>
    <row r="11167" spans="1:10" x14ac:dyDescent="0.25">
      <c r="A11167">
        <v>1976</v>
      </c>
      <c r="B11167">
        <v>62</v>
      </c>
      <c r="C11167">
        <v>1.883E-2</v>
      </c>
      <c r="D11167">
        <v>1.865E-2</v>
      </c>
      <c r="E11167">
        <v>0.5</v>
      </c>
      <c r="F11167">
        <v>80860</v>
      </c>
      <c r="G11167">
        <v>1508</v>
      </c>
      <c r="H11167">
        <v>80105</v>
      </c>
      <c r="I11167">
        <v>1287117</v>
      </c>
      <c r="J11167">
        <v>15.92</v>
      </c>
    </row>
    <row r="11168" spans="1:10" x14ac:dyDescent="0.25">
      <c r="A11168">
        <v>1976</v>
      </c>
      <c r="B11168">
        <v>63</v>
      </c>
      <c r="C11168">
        <v>2.2919999999999999E-2</v>
      </c>
      <c r="D11168">
        <v>2.2669999999999999E-2</v>
      </c>
      <c r="E11168">
        <v>0.5</v>
      </c>
      <c r="F11168">
        <v>79351</v>
      </c>
      <c r="G11168">
        <v>1799</v>
      </c>
      <c r="H11168">
        <v>78452</v>
      </c>
      <c r="I11168">
        <v>1207011</v>
      </c>
      <c r="J11168">
        <v>15.21</v>
      </c>
    </row>
    <row r="11169" spans="1:10" x14ac:dyDescent="0.25">
      <c r="A11169">
        <v>1976</v>
      </c>
      <c r="B11169">
        <v>64</v>
      </c>
      <c r="C11169">
        <v>2.3689999999999999E-2</v>
      </c>
      <c r="D11169">
        <v>2.341E-2</v>
      </c>
      <c r="E11169">
        <v>0.5</v>
      </c>
      <c r="F11169">
        <v>77553</v>
      </c>
      <c r="G11169">
        <v>1816</v>
      </c>
      <c r="H11169">
        <v>76645</v>
      </c>
      <c r="I11169">
        <v>1128559</v>
      </c>
      <c r="J11169">
        <v>14.55</v>
      </c>
    </row>
    <row r="11170" spans="1:10" x14ac:dyDescent="0.25">
      <c r="A11170">
        <v>1976</v>
      </c>
      <c r="B11170">
        <v>65</v>
      </c>
      <c r="C11170">
        <v>2.6190000000000001E-2</v>
      </c>
      <c r="D11170">
        <v>2.5850000000000001E-2</v>
      </c>
      <c r="E11170">
        <v>0.5</v>
      </c>
      <c r="F11170">
        <v>75737</v>
      </c>
      <c r="G11170">
        <v>1958</v>
      </c>
      <c r="H11170">
        <v>74758</v>
      </c>
      <c r="I11170">
        <v>1051914</v>
      </c>
      <c r="J11170">
        <v>13.89</v>
      </c>
    </row>
    <row r="11171" spans="1:10" x14ac:dyDescent="0.25">
      <c r="A11171">
        <v>1976</v>
      </c>
      <c r="B11171">
        <v>66</v>
      </c>
      <c r="C11171">
        <v>2.759E-2</v>
      </c>
      <c r="D11171">
        <v>2.7220000000000001E-2</v>
      </c>
      <c r="E11171">
        <v>0.5</v>
      </c>
      <c r="F11171">
        <v>73779</v>
      </c>
      <c r="G11171">
        <v>2008</v>
      </c>
      <c r="H11171">
        <v>72775</v>
      </c>
      <c r="I11171">
        <v>977156</v>
      </c>
      <c r="J11171">
        <v>13.24</v>
      </c>
    </row>
    <row r="11172" spans="1:10" x14ac:dyDescent="0.25">
      <c r="A11172">
        <v>1976</v>
      </c>
      <c r="B11172">
        <v>67</v>
      </c>
      <c r="C11172">
        <v>3.175E-2</v>
      </c>
      <c r="D11172">
        <v>3.125E-2</v>
      </c>
      <c r="E11172">
        <v>0.5</v>
      </c>
      <c r="F11172">
        <v>71771</v>
      </c>
      <c r="G11172">
        <v>2243</v>
      </c>
      <c r="H11172">
        <v>70650</v>
      </c>
      <c r="I11172">
        <v>904381</v>
      </c>
      <c r="J11172">
        <v>12.6</v>
      </c>
    </row>
    <row r="11173" spans="1:10" x14ac:dyDescent="0.25">
      <c r="A11173">
        <v>1976</v>
      </c>
      <c r="B11173">
        <v>68</v>
      </c>
      <c r="C11173">
        <v>3.3160000000000002E-2</v>
      </c>
      <c r="D11173">
        <v>3.2620000000000003E-2</v>
      </c>
      <c r="E11173">
        <v>0.5</v>
      </c>
      <c r="F11173">
        <v>69528</v>
      </c>
      <c r="G11173">
        <v>2268</v>
      </c>
      <c r="H11173">
        <v>68394</v>
      </c>
      <c r="I11173">
        <v>833731</v>
      </c>
      <c r="J11173">
        <v>11.99</v>
      </c>
    </row>
    <row r="11174" spans="1:10" x14ac:dyDescent="0.25">
      <c r="A11174">
        <v>1976</v>
      </c>
      <c r="B11174">
        <v>69</v>
      </c>
      <c r="C11174">
        <v>3.8809999999999997E-2</v>
      </c>
      <c r="D11174">
        <v>3.807E-2</v>
      </c>
      <c r="E11174">
        <v>0.5</v>
      </c>
      <c r="F11174">
        <v>67260</v>
      </c>
      <c r="G11174">
        <v>2561</v>
      </c>
      <c r="H11174">
        <v>65980</v>
      </c>
      <c r="I11174">
        <v>765337</v>
      </c>
      <c r="J11174">
        <v>11.38</v>
      </c>
    </row>
    <row r="11175" spans="1:10" x14ac:dyDescent="0.25">
      <c r="A11175">
        <v>1976</v>
      </c>
      <c r="B11175">
        <v>70</v>
      </c>
      <c r="C11175">
        <v>4.2299999999999997E-2</v>
      </c>
      <c r="D11175">
        <v>4.1419999999999998E-2</v>
      </c>
      <c r="E11175">
        <v>0.5</v>
      </c>
      <c r="F11175">
        <v>64699</v>
      </c>
      <c r="G11175">
        <v>2680</v>
      </c>
      <c r="H11175">
        <v>63360</v>
      </c>
      <c r="I11175">
        <v>699357</v>
      </c>
      <c r="J11175">
        <v>10.81</v>
      </c>
    </row>
    <row r="11176" spans="1:10" x14ac:dyDescent="0.25">
      <c r="A11176">
        <v>1976</v>
      </c>
      <c r="B11176">
        <v>71</v>
      </c>
      <c r="C11176">
        <v>4.7440000000000003E-2</v>
      </c>
      <c r="D11176">
        <v>4.6339999999999999E-2</v>
      </c>
      <c r="E11176">
        <v>0.5</v>
      </c>
      <c r="F11176">
        <v>62020</v>
      </c>
      <c r="G11176">
        <v>2874</v>
      </c>
      <c r="H11176">
        <v>60583</v>
      </c>
      <c r="I11176">
        <v>635998</v>
      </c>
      <c r="J11176">
        <v>10.25</v>
      </c>
    </row>
    <row r="11177" spans="1:10" x14ac:dyDescent="0.25">
      <c r="A11177">
        <v>1976</v>
      </c>
      <c r="B11177">
        <v>72</v>
      </c>
      <c r="C11177">
        <v>4.7640000000000002E-2</v>
      </c>
      <c r="D11177">
        <v>4.6539999999999998E-2</v>
      </c>
      <c r="E11177">
        <v>0.5</v>
      </c>
      <c r="F11177">
        <v>59146</v>
      </c>
      <c r="G11177">
        <v>2752</v>
      </c>
      <c r="H11177">
        <v>57769</v>
      </c>
      <c r="I11177">
        <v>575415</v>
      </c>
      <c r="J11177">
        <v>9.73</v>
      </c>
    </row>
    <row r="11178" spans="1:10" x14ac:dyDescent="0.25">
      <c r="A11178">
        <v>1976</v>
      </c>
      <c r="B11178">
        <v>73</v>
      </c>
      <c r="C11178">
        <v>5.305E-2</v>
      </c>
      <c r="D11178">
        <v>5.1679999999999997E-2</v>
      </c>
      <c r="E11178">
        <v>0.5</v>
      </c>
      <c r="F11178">
        <v>56393</v>
      </c>
      <c r="G11178">
        <v>2914</v>
      </c>
      <c r="H11178">
        <v>54936</v>
      </c>
      <c r="I11178">
        <v>517646</v>
      </c>
      <c r="J11178">
        <v>9.18</v>
      </c>
    </row>
    <row r="11179" spans="1:10" x14ac:dyDescent="0.25">
      <c r="A11179">
        <v>1976</v>
      </c>
      <c r="B11179">
        <v>74</v>
      </c>
      <c r="C11179">
        <v>6.1510000000000002E-2</v>
      </c>
      <c r="D11179">
        <v>5.9670000000000001E-2</v>
      </c>
      <c r="E11179">
        <v>0.5</v>
      </c>
      <c r="F11179">
        <v>53479</v>
      </c>
      <c r="G11179">
        <v>3191</v>
      </c>
      <c r="H11179">
        <v>51883</v>
      </c>
      <c r="I11179">
        <v>462710</v>
      </c>
      <c r="J11179">
        <v>8.65</v>
      </c>
    </row>
    <row r="11180" spans="1:10" x14ac:dyDescent="0.25">
      <c r="A11180">
        <v>1976</v>
      </c>
      <c r="B11180">
        <v>75</v>
      </c>
      <c r="C11180">
        <v>6.7239999999999994E-2</v>
      </c>
      <c r="D11180">
        <v>6.5060000000000007E-2</v>
      </c>
      <c r="E11180">
        <v>0.5</v>
      </c>
      <c r="F11180">
        <v>50287</v>
      </c>
      <c r="G11180">
        <v>3271</v>
      </c>
      <c r="H11180">
        <v>48652</v>
      </c>
      <c r="I11180">
        <v>410827</v>
      </c>
      <c r="J11180">
        <v>8.17</v>
      </c>
    </row>
    <row r="11181" spans="1:10" x14ac:dyDescent="0.25">
      <c r="A11181">
        <v>1976</v>
      </c>
      <c r="B11181">
        <v>76</v>
      </c>
      <c r="C11181">
        <v>7.5050000000000006E-2</v>
      </c>
      <c r="D11181">
        <v>7.2340000000000002E-2</v>
      </c>
      <c r="E11181">
        <v>0.5</v>
      </c>
      <c r="F11181">
        <v>47016</v>
      </c>
      <c r="G11181">
        <v>3401</v>
      </c>
      <c r="H11181">
        <v>45316</v>
      </c>
      <c r="I11181">
        <v>362175</v>
      </c>
      <c r="J11181">
        <v>7.7</v>
      </c>
    </row>
    <row r="11182" spans="1:10" x14ac:dyDescent="0.25">
      <c r="A11182">
        <v>1976</v>
      </c>
      <c r="B11182">
        <v>77</v>
      </c>
      <c r="C11182">
        <v>7.757E-2</v>
      </c>
      <c r="D11182">
        <v>7.4679999999999996E-2</v>
      </c>
      <c r="E11182">
        <v>0.5</v>
      </c>
      <c r="F11182">
        <v>43615</v>
      </c>
      <c r="G11182">
        <v>3257</v>
      </c>
      <c r="H11182">
        <v>41987</v>
      </c>
      <c r="I11182">
        <v>316859</v>
      </c>
      <c r="J11182">
        <v>7.26</v>
      </c>
    </row>
    <row r="11183" spans="1:10" x14ac:dyDescent="0.25">
      <c r="A11183">
        <v>1976</v>
      </c>
      <c r="B11183">
        <v>78</v>
      </c>
      <c r="C11183">
        <v>9.0529999999999999E-2</v>
      </c>
      <c r="D11183">
        <v>8.6610000000000006E-2</v>
      </c>
      <c r="E11183">
        <v>0.5</v>
      </c>
      <c r="F11183">
        <v>40358</v>
      </c>
      <c r="G11183">
        <v>3495</v>
      </c>
      <c r="H11183">
        <v>38610</v>
      </c>
      <c r="I11183">
        <v>274873</v>
      </c>
      <c r="J11183">
        <v>6.81</v>
      </c>
    </row>
    <row r="11184" spans="1:10" x14ac:dyDescent="0.25">
      <c r="A11184">
        <v>1976</v>
      </c>
      <c r="B11184">
        <v>79</v>
      </c>
      <c r="C11184">
        <v>9.4850000000000004E-2</v>
      </c>
      <c r="D11184">
        <v>9.0560000000000002E-2</v>
      </c>
      <c r="E11184">
        <v>0.5</v>
      </c>
      <c r="F11184">
        <v>36863</v>
      </c>
      <c r="G11184">
        <v>3338</v>
      </c>
      <c r="H11184">
        <v>35194</v>
      </c>
      <c r="I11184">
        <v>236262</v>
      </c>
      <c r="J11184">
        <v>6.41</v>
      </c>
    </row>
    <row r="11185" spans="1:10" x14ac:dyDescent="0.25">
      <c r="A11185">
        <v>1976</v>
      </c>
      <c r="B11185">
        <v>80</v>
      </c>
      <c r="C11185">
        <v>0.10709</v>
      </c>
      <c r="D11185">
        <v>0.10165</v>
      </c>
      <c r="E11185">
        <v>0.5</v>
      </c>
      <c r="F11185">
        <v>33525</v>
      </c>
      <c r="G11185">
        <v>3408</v>
      </c>
      <c r="H11185">
        <v>31821</v>
      </c>
      <c r="I11185">
        <v>201069</v>
      </c>
      <c r="J11185">
        <v>6</v>
      </c>
    </row>
    <row r="11186" spans="1:10" x14ac:dyDescent="0.25">
      <c r="A11186">
        <v>1976</v>
      </c>
      <c r="B11186">
        <v>81</v>
      </c>
      <c r="C11186">
        <v>0.11996</v>
      </c>
      <c r="D11186">
        <v>0.11317000000000001</v>
      </c>
      <c r="E11186">
        <v>0.5</v>
      </c>
      <c r="F11186">
        <v>30117</v>
      </c>
      <c r="G11186">
        <v>3408</v>
      </c>
      <c r="H11186">
        <v>28413</v>
      </c>
      <c r="I11186">
        <v>169248</v>
      </c>
      <c r="J11186">
        <v>5.62</v>
      </c>
    </row>
    <row r="11187" spans="1:10" x14ac:dyDescent="0.25">
      <c r="A11187">
        <v>1976</v>
      </c>
      <c r="B11187">
        <v>82</v>
      </c>
      <c r="C11187">
        <v>0.12708</v>
      </c>
      <c r="D11187">
        <v>0.11949</v>
      </c>
      <c r="E11187">
        <v>0.5</v>
      </c>
      <c r="F11187">
        <v>26708</v>
      </c>
      <c r="G11187">
        <v>3191</v>
      </c>
      <c r="H11187">
        <v>25113</v>
      </c>
      <c r="I11187">
        <v>140836</v>
      </c>
      <c r="J11187">
        <v>5.27</v>
      </c>
    </row>
    <row r="11188" spans="1:10" x14ac:dyDescent="0.25">
      <c r="A11188">
        <v>1976</v>
      </c>
      <c r="B11188">
        <v>83</v>
      </c>
      <c r="C11188">
        <v>0.14333000000000001</v>
      </c>
      <c r="D11188">
        <v>0.13375000000000001</v>
      </c>
      <c r="E11188">
        <v>0.5</v>
      </c>
      <c r="F11188">
        <v>23517</v>
      </c>
      <c r="G11188">
        <v>3145</v>
      </c>
      <c r="H11188">
        <v>21944</v>
      </c>
      <c r="I11188">
        <v>115723</v>
      </c>
      <c r="J11188">
        <v>4.92</v>
      </c>
    </row>
    <row r="11189" spans="1:10" x14ac:dyDescent="0.25">
      <c r="A11189">
        <v>1976</v>
      </c>
      <c r="B11189">
        <v>84</v>
      </c>
      <c r="C11189">
        <v>0.15021999999999999</v>
      </c>
      <c r="D11189">
        <v>0.13972999999999999</v>
      </c>
      <c r="E11189">
        <v>0.5</v>
      </c>
      <c r="F11189">
        <v>20372</v>
      </c>
      <c r="G11189">
        <v>2846</v>
      </c>
      <c r="H11189">
        <v>18948</v>
      </c>
      <c r="I11189">
        <v>93779</v>
      </c>
      <c r="J11189">
        <v>4.5999999999999996</v>
      </c>
    </row>
    <row r="11190" spans="1:10" x14ac:dyDescent="0.25">
      <c r="A11190">
        <v>1976</v>
      </c>
      <c r="B11190">
        <v>85</v>
      </c>
      <c r="C11190">
        <v>0.17349999999999999</v>
      </c>
      <c r="D11190">
        <v>0.15964999999999999</v>
      </c>
      <c r="E11190">
        <v>0.5</v>
      </c>
      <c r="F11190">
        <v>17525</v>
      </c>
      <c r="G11190">
        <v>2798</v>
      </c>
      <c r="H11190">
        <v>16126</v>
      </c>
      <c r="I11190">
        <v>74830</v>
      </c>
      <c r="J11190">
        <v>4.2699999999999996</v>
      </c>
    </row>
    <row r="11191" spans="1:10" x14ac:dyDescent="0.25">
      <c r="A11191">
        <v>1976</v>
      </c>
      <c r="B11191">
        <v>86</v>
      </c>
      <c r="C11191">
        <v>0.17891000000000001</v>
      </c>
      <c r="D11191">
        <v>0.16422</v>
      </c>
      <c r="E11191">
        <v>0.5</v>
      </c>
      <c r="F11191">
        <v>14727</v>
      </c>
      <c r="G11191">
        <v>2418</v>
      </c>
      <c r="H11191">
        <v>13518</v>
      </c>
      <c r="I11191">
        <v>58704</v>
      </c>
      <c r="J11191">
        <v>3.99</v>
      </c>
    </row>
    <row r="11192" spans="1:10" x14ac:dyDescent="0.25">
      <c r="A11192">
        <v>1976</v>
      </c>
      <c r="B11192">
        <v>87</v>
      </c>
      <c r="C11192">
        <v>0.20967</v>
      </c>
      <c r="D11192">
        <v>0.18976999999999999</v>
      </c>
      <c r="E11192">
        <v>0.5</v>
      </c>
      <c r="F11192">
        <v>12309</v>
      </c>
      <c r="G11192">
        <v>2336</v>
      </c>
      <c r="H11192">
        <v>11141</v>
      </c>
      <c r="I11192">
        <v>45186</v>
      </c>
      <c r="J11192">
        <v>3.67</v>
      </c>
    </row>
    <row r="11193" spans="1:10" x14ac:dyDescent="0.25">
      <c r="A11193">
        <v>1976</v>
      </c>
      <c r="B11193">
        <v>88</v>
      </c>
      <c r="C11193">
        <v>0.23125000000000001</v>
      </c>
      <c r="D11193">
        <v>0.20727999999999999</v>
      </c>
      <c r="E11193">
        <v>0.5</v>
      </c>
      <c r="F11193">
        <v>9973</v>
      </c>
      <c r="G11193">
        <v>2067</v>
      </c>
      <c r="H11193">
        <v>8939</v>
      </c>
      <c r="I11193">
        <v>34045</v>
      </c>
      <c r="J11193">
        <v>3.41</v>
      </c>
    </row>
    <row r="11194" spans="1:10" x14ac:dyDescent="0.25">
      <c r="A11194">
        <v>1976</v>
      </c>
      <c r="B11194">
        <v>89</v>
      </c>
      <c r="C11194">
        <v>0.25707999999999998</v>
      </c>
      <c r="D11194">
        <v>0.2278</v>
      </c>
      <c r="E11194">
        <v>0.5</v>
      </c>
      <c r="F11194">
        <v>7906</v>
      </c>
      <c r="G11194">
        <v>1801</v>
      </c>
      <c r="H11194">
        <v>7005</v>
      </c>
      <c r="I11194">
        <v>25106</v>
      </c>
      <c r="J11194">
        <v>3.18</v>
      </c>
    </row>
    <row r="11195" spans="1:10" x14ac:dyDescent="0.25">
      <c r="A11195">
        <v>1976</v>
      </c>
      <c r="B11195">
        <v>90</v>
      </c>
      <c r="C11195">
        <v>0.27298</v>
      </c>
      <c r="D11195">
        <v>0.2402</v>
      </c>
      <c r="E11195">
        <v>0.5</v>
      </c>
      <c r="F11195">
        <v>6105</v>
      </c>
      <c r="G11195">
        <v>1466</v>
      </c>
      <c r="H11195">
        <v>5372</v>
      </c>
      <c r="I11195">
        <v>18101</v>
      </c>
      <c r="J11195">
        <v>2.97</v>
      </c>
    </row>
    <row r="11196" spans="1:10" x14ac:dyDescent="0.25">
      <c r="A11196">
        <v>1976</v>
      </c>
      <c r="B11196">
        <v>91</v>
      </c>
      <c r="C11196">
        <v>0.31030000000000002</v>
      </c>
      <c r="D11196">
        <v>0.26862000000000003</v>
      </c>
      <c r="E11196">
        <v>0.5</v>
      </c>
      <c r="F11196">
        <v>4638</v>
      </c>
      <c r="G11196">
        <v>1246</v>
      </c>
      <c r="H11196">
        <v>4015</v>
      </c>
      <c r="I11196">
        <v>12729</v>
      </c>
      <c r="J11196">
        <v>2.74</v>
      </c>
    </row>
    <row r="11197" spans="1:10" x14ac:dyDescent="0.25">
      <c r="A11197">
        <v>1976</v>
      </c>
      <c r="B11197">
        <v>92</v>
      </c>
      <c r="C11197">
        <v>0.35327999999999998</v>
      </c>
      <c r="D11197">
        <v>0.30025000000000002</v>
      </c>
      <c r="E11197">
        <v>0.5</v>
      </c>
      <c r="F11197">
        <v>3392</v>
      </c>
      <c r="G11197">
        <v>1019</v>
      </c>
      <c r="H11197">
        <v>2883</v>
      </c>
      <c r="I11197">
        <v>8714</v>
      </c>
      <c r="J11197">
        <v>2.57</v>
      </c>
    </row>
    <row r="11198" spans="1:10" x14ac:dyDescent="0.25">
      <c r="A11198">
        <v>1976</v>
      </c>
      <c r="B11198">
        <v>93</v>
      </c>
      <c r="C11198">
        <v>0.36459000000000003</v>
      </c>
      <c r="D11198">
        <v>0.30837999999999999</v>
      </c>
      <c r="E11198">
        <v>0.5</v>
      </c>
      <c r="F11198">
        <v>2374</v>
      </c>
      <c r="G11198">
        <v>732</v>
      </c>
      <c r="H11198">
        <v>2008</v>
      </c>
      <c r="I11198">
        <v>5830</v>
      </c>
      <c r="J11198">
        <v>2.46</v>
      </c>
    </row>
    <row r="11199" spans="1:10" x14ac:dyDescent="0.25">
      <c r="A11199">
        <v>1976</v>
      </c>
      <c r="B11199">
        <v>94</v>
      </c>
      <c r="C11199">
        <v>0.39943000000000001</v>
      </c>
      <c r="D11199">
        <v>0.33294000000000001</v>
      </c>
      <c r="E11199">
        <v>0.5</v>
      </c>
      <c r="F11199">
        <v>1642</v>
      </c>
      <c r="G11199">
        <v>547</v>
      </c>
      <c r="H11199">
        <v>1369</v>
      </c>
      <c r="I11199">
        <v>3823</v>
      </c>
      <c r="J11199">
        <v>2.33</v>
      </c>
    </row>
    <row r="11200" spans="1:10" x14ac:dyDescent="0.25">
      <c r="A11200">
        <v>1976</v>
      </c>
      <c r="B11200">
        <v>95</v>
      </c>
      <c r="C11200">
        <v>0.40248</v>
      </c>
      <c r="D11200">
        <v>0.33506000000000002</v>
      </c>
      <c r="E11200">
        <v>0.5</v>
      </c>
      <c r="F11200">
        <v>1095</v>
      </c>
      <c r="G11200">
        <v>367</v>
      </c>
      <c r="H11200">
        <v>912</v>
      </c>
      <c r="I11200">
        <v>2454</v>
      </c>
      <c r="J11200">
        <v>2.2400000000000002</v>
      </c>
    </row>
    <row r="11201" spans="1:10" x14ac:dyDescent="0.25">
      <c r="A11201">
        <v>1976</v>
      </c>
      <c r="B11201">
        <v>96</v>
      </c>
      <c r="C11201">
        <v>0.43076999999999999</v>
      </c>
      <c r="D11201">
        <v>0.35443000000000002</v>
      </c>
      <c r="E11201">
        <v>0.5</v>
      </c>
      <c r="F11201">
        <v>728</v>
      </c>
      <c r="G11201">
        <v>258</v>
      </c>
      <c r="H11201">
        <v>599</v>
      </c>
      <c r="I11201">
        <v>1542</v>
      </c>
      <c r="J11201">
        <v>2.12</v>
      </c>
    </row>
    <row r="11202" spans="1:10" x14ac:dyDescent="0.25">
      <c r="A11202">
        <v>1976</v>
      </c>
      <c r="B11202">
        <v>97</v>
      </c>
      <c r="C11202">
        <v>0.45951999999999998</v>
      </c>
      <c r="D11202">
        <v>0.37365999999999999</v>
      </c>
      <c r="E11202">
        <v>0.5</v>
      </c>
      <c r="F11202">
        <v>470</v>
      </c>
      <c r="G11202">
        <v>176</v>
      </c>
      <c r="H11202">
        <v>382</v>
      </c>
      <c r="I11202">
        <v>943</v>
      </c>
      <c r="J11202">
        <v>2.0099999999999998</v>
      </c>
    </row>
    <row r="11203" spans="1:10" x14ac:dyDescent="0.25">
      <c r="A11203">
        <v>1976</v>
      </c>
      <c r="B11203">
        <v>98</v>
      </c>
      <c r="C11203">
        <v>0.48853999999999997</v>
      </c>
      <c r="D11203">
        <v>0.39262999999999998</v>
      </c>
      <c r="E11203">
        <v>0.5</v>
      </c>
      <c r="F11203">
        <v>294</v>
      </c>
      <c r="G11203">
        <v>116</v>
      </c>
      <c r="H11203">
        <v>237</v>
      </c>
      <c r="I11203">
        <v>561</v>
      </c>
      <c r="J11203">
        <v>1.9</v>
      </c>
    </row>
    <row r="11204" spans="1:10" x14ac:dyDescent="0.25">
      <c r="A11204">
        <v>1976</v>
      </c>
      <c r="B11204">
        <v>99</v>
      </c>
      <c r="C11204">
        <v>0.51763000000000003</v>
      </c>
      <c r="D11204">
        <v>0.41120000000000001</v>
      </c>
      <c r="E11204">
        <v>0.5</v>
      </c>
      <c r="F11204">
        <v>179</v>
      </c>
      <c r="G11204">
        <v>74</v>
      </c>
      <c r="H11204">
        <v>142</v>
      </c>
      <c r="I11204">
        <v>324</v>
      </c>
      <c r="J11204">
        <v>1.81</v>
      </c>
    </row>
    <row r="11205" spans="1:10" x14ac:dyDescent="0.25">
      <c r="A11205">
        <v>1976</v>
      </c>
      <c r="B11205">
        <v>100</v>
      </c>
      <c r="C11205">
        <v>0.54661000000000004</v>
      </c>
      <c r="D11205">
        <v>0.42927999999999999</v>
      </c>
      <c r="E11205">
        <v>0.5</v>
      </c>
      <c r="F11205">
        <v>105</v>
      </c>
      <c r="G11205">
        <v>45</v>
      </c>
      <c r="H11205">
        <v>83</v>
      </c>
      <c r="I11205">
        <v>182</v>
      </c>
      <c r="J11205">
        <v>1.73</v>
      </c>
    </row>
    <row r="11206" spans="1:10" x14ac:dyDescent="0.25">
      <c r="A11206">
        <v>1976</v>
      </c>
      <c r="B11206">
        <v>101</v>
      </c>
      <c r="C11206">
        <v>0.57526999999999995</v>
      </c>
      <c r="D11206">
        <v>0.44677</v>
      </c>
      <c r="E11206">
        <v>0.5</v>
      </c>
      <c r="F11206">
        <v>60</v>
      </c>
      <c r="G11206">
        <v>27</v>
      </c>
      <c r="H11206">
        <v>47</v>
      </c>
      <c r="I11206">
        <v>99</v>
      </c>
      <c r="J11206">
        <v>1.65</v>
      </c>
    </row>
    <row r="11207" spans="1:10" x14ac:dyDescent="0.25">
      <c r="A11207">
        <v>1976</v>
      </c>
      <c r="B11207">
        <v>102</v>
      </c>
      <c r="C11207">
        <v>0.60343999999999998</v>
      </c>
      <c r="D11207">
        <v>0.46356999999999998</v>
      </c>
      <c r="E11207">
        <v>0.5</v>
      </c>
      <c r="F11207">
        <v>33</v>
      </c>
      <c r="G11207">
        <v>15</v>
      </c>
      <c r="H11207">
        <v>26</v>
      </c>
      <c r="I11207">
        <v>53</v>
      </c>
      <c r="J11207">
        <v>1.59</v>
      </c>
    </row>
    <row r="11208" spans="1:10" x14ac:dyDescent="0.25">
      <c r="A11208">
        <v>1976</v>
      </c>
      <c r="B11208">
        <v>103</v>
      </c>
      <c r="C11208">
        <v>0.63093999999999995</v>
      </c>
      <c r="D11208">
        <v>0.47963</v>
      </c>
      <c r="E11208">
        <v>0.5</v>
      </c>
      <c r="F11208">
        <v>18</v>
      </c>
      <c r="G11208">
        <v>9</v>
      </c>
      <c r="H11208">
        <v>14</v>
      </c>
      <c r="I11208">
        <v>27</v>
      </c>
      <c r="J11208">
        <v>1.53</v>
      </c>
    </row>
    <row r="11209" spans="1:10" x14ac:dyDescent="0.25">
      <c r="A11209">
        <v>1976</v>
      </c>
      <c r="B11209">
        <v>104</v>
      </c>
      <c r="C11209">
        <v>0.65761000000000003</v>
      </c>
      <c r="D11209">
        <v>0.49489</v>
      </c>
      <c r="E11209">
        <v>0.5</v>
      </c>
      <c r="F11209">
        <v>9</v>
      </c>
      <c r="G11209">
        <v>5</v>
      </c>
      <c r="H11209">
        <v>7</v>
      </c>
      <c r="I11209">
        <v>14</v>
      </c>
      <c r="J11209">
        <v>1.47</v>
      </c>
    </row>
    <row r="11210" spans="1:10" x14ac:dyDescent="0.25">
      <c r="A11210">
        <v>1976</v>
      </c>
      <c r="B11210">
        <v>105</v>
      </c>
      <c r="C11210">
        <v>0.68332000000000004</v>
      </c>
      <c r="D11210">
        <v>0.50931000000000004</v>
      </c>
      <c r="E11210">
        <v>0.5</v>
      </c>
      <c r="F11210">
        <v>5</v>
      </c>
      <c r="G11210">
        <v>2</v>
      </c>
      <c r="H11210">
        <v>3</v>
      </c>
      <c r="I11210">
        <v>7</v>
      </c>
      <c r="J11210">
        <v>1.42</v>
      </c>
    </row>
    <row r="11211" spans="1:10" x14ac:dyDescent="0.25">
      <c r="A11211">
        <v>1976</v>
      </c>
      <c r="B11211">
        <v>106</v>
      </c>
      <c r="C11211">
        <v>0.70796000000000003</v>
      </c>
      <c r="D11211">
        <v>0.52286999999999995</v>
      </c>
      <c r="E11211">
        <v>0.5</v>
      </c>
      <c r="F11211">
        <v>2</v>
      </c>
      <c r="G11211">
        <v>1</v>
      </c>
      <c r="H11211">
        <v>2</v>
      </c>
      <c r="I11211">
        <v>3</v>
      </c>
      <c r="J11211">
        <v>1.38</v>
      </c>
    </row>
    <row r="11212" spans="1:10" x14ac:dyDescent="0.25">
      <c r="A11212">
        <v>1976</v>
      </c>
      <c r="B11212">
        <v>107</v>
      </c>
      <c r="C11212">
        <v>0.73143999999999998</v>
      </c>
      <c r="D11212">
        <v>0.53556999999999999</v>
      </c>
      <c r="E11212">
        <v>0.5</v>
      </c>
      <c r="F11212">
        <v>1</v>
      </c>
      <c r="G11212">
        <v>1</v>
      </c>
      <c r="H11212">
        <v>1</v>
      </c>
      <c r="I11212">
        <v>1</v>
      </c>
      <c r="J11212">
        <v>1.34</v>
      </c>
    </row>
    <row r="11213" spans="1:10" x14ac:dyDescent="0.25">
      <c r="A11213">
        <v>1976</v>
      </c>
      <c r="B11213">
        <v>108</v>
      </c>
      <c r="C11213">
        <v>0.75368000000000002</v>
      </c>
      <c r="D11213">
        <v>0.5474</v>
      </c>
      <c r="E11213">
        <v>0.5</v>
      </c>
      <c r="F11213">
        <v>1</v>
      </c>
      <c r="G11213">
        <v>0</v>
      </c>
      <c r="H11213">
        <v>0</v>
      </c>
      <c r="I11213">
        <v>1</v>
      </c>
      <c r="J11213">
        <v>1.3</v>
      </c>
    </row>
    <row r="11214" spans="1:10" x14ac:dyDescent="0.25">
      <c r="A11214">
        <v>1976</v>
      </c>
      <c r="B11214">
        <v>109</v>
      </c>
      <c r="C11214">
        <v>0.77464999999999995</v>
      </c>
      <c r="D11214">
        <v>0.55837999999999999</v>
      </c>
      <c r="E11214">
        <v>0.5</v>
      </c>
      <c r="F11214">
        <v>0</v>
      </c>
      <c r="G11214">
        <v>0</v>
      </c>
      <c r="H11214">
        <v>0</v>
      </c>
      <c r="I11214">
        <v>0</v>
      </c>
      <c r="J11214">
        <v>1.28</v>
      </c>
    </row>
    <row r="11215" spans="1:10" x14ac:dyDescent="0.25">
      <c r="A11215">
        <v>1976</v>
      </c>
      <c r="B11215" t="s">
        <v>25</v>
      </c>
      <c r="C11215">
        <v>0.79432000000000003</v>
      </c>
      <c r="D11215">
        <v>1</v>
      </c>
      <c r="E11215">
        <v>1.26</v>
      </c>
      <c r="F11215">
        <v>0</v>
      </c>
      <c r="G11215">
        <v>0</v>
      </c>
      <c r="H11215">
        <v>0</v>
      </c>
      <c r="I11215">
        <v>0</v>
      </c>
      <c r="J11215">
        <v>1.26</v>
      </c>
    </row>
    <row r="11216" spans="1:10" x14ac:dyDescent="0.25">
      <c r="A11216">
        <v>1977</v>
      </c>
      <c r="B11216">
        <v>0</v>
      </c>
      <c r="C11216">
        <v>1.072E-2</v>
      </c>
      <c r="D11216">
        <v>1.0619999999999999E-2</v>
      </c>
      <c r="E11216">
        <v>0.13</v>
      </c>
      <c r="F11216">
        <v>100000</v>
      </c>
      <c r="G11216">
        <v>1062</v>
      </c>
      <c r="H11216">
        <v>99074</v>
      </c>
      <c r="I11216">
        <v>7196487</v>
      </c>
      <c r="J11216">
        <v>71.959999999999994</v>
      </c>
    </row>
    <row r="11217" spans="1:10" x14ac:dyDescent="0.25">
      <c r="A11217">
        <v>1977</v>
      </c>
      <c r="B11217">
        <v>1</v>
      </c>
      <c r="C11217">
        <v>1.0399999999999999E-3</v>
      </c>
      <c r="D11217">
        <v>1.0399999999999999E-3</v>
      </c>
      <c r="E11217">
        <v>0.5</v>
      </c>
      <c r="F11217">
        <v>98938</v>
      </c>
      <c r="G11217">
        <v>103</v>
      </c>
      <c r="H11217">
        <v>98886</v>
      </c>
      <c r="I11217">
        <v>7097413</v>
      </c>
      <c r="J11217">
        <v>71.739999999999995</v>
      </c>
    </row>
    <row r="11218" spans="1:10" x14ac:dyDescent="0.25">
      <c r="A11218">
        <v>1977</v>
      </c>
      <c r="B11218">
        <v>2</v>
      </c>
      <c r="C11218">
        <v>3.6000000000000002E-4</v>
      </c>
      <c r="D11218">
        <v>3.6000000000000002E-4</v>
      </c>
      <c r="E11218">
        <v>0.5</v>
      </c>
      <c r="F11218">
        <v>98835</v>
      </c>
      <c r="G11218">
        <v>36</v>
      </c>
      <c r="H11218">
        <v>98817</v>
      </c>
      <c r="I11218">
        <v>6998527</v>
      </c>
      <c r="J11218">
        <v>70.81</v>
      </c>
    </row>
    <row r="11219" spans="1:10" x14ac:dyDescent="0.25">
      <c r="A11219">
        <v>1977</v>
      </c>
      <c r="B11219">
        <v>3</v>
      </c>
      <c r="C11219">
        <v>7.3999999999999999E-4</v>
      </c>
      <c r="D11219">
        <v>7.3999999999999999E-4</v>
      </c>
      <c r="E11219">
        <v>0.5</v>
      </c>
      <c r="F11219">
        <v>98799</v>
      </c>
      <c r="G11219">
        <v>74</v>
      </c>
      <c r="H11219">
        <v>98762</v>
      </c>
      <c r="I11219">
        <v>6899710</v>
      </c>
      <c r="J11219">
        <v>69.84</v>
      </c>
    </row>
    <row r="11220" spans="1:10" x14ac:dyDescent="0.25">
      <c r="A11220">
        <v>1977</v>
      </c>
      <c r="B11220">
        <v>4</v>
      </c>
      <c r="C11220">
        <v>4.6999999999999999E-4</v>
      </c>
      <c r="D11220">
        <v>4.6999999999999999E-4</v>
      </c>
      <c r="E11220">
        <v>0.5</v>
      </c>
      <c r="F11220">
        <v>98725</v>
      </c>
      <c r="G11220">
        <v>47</v>
      </c>
      <c r="H11220">
        <v>98702</v>
      </c>
      <c r="I11220">
        <v>6800948</v>
      </c>
      <c r="J11220">
        <v>68.89</v>
      </c>
    </row>
    <row r="11221" spans="1:10" x14ac:dyDescent="0.25">
      <c r="A11221">
        <v>1977</v>
      </c>
      <c r="B11221">
        <v>5</v>
      </c>
      <c r="C11221">
        <v>4.6999999999999999E-4</v>
      </c>
      <c r="D11221">
        <v>4.6999999999999999E-4</v>
      </c>
      <c r="E11221">
        <v>0.5</v>
      </c>
      <c r="F11221">
        <v>98679</v>
      </c>
      <c r="G11221">
        <v>47</v>
      </c>
      <c r="H11221">
        <v>98655</v>
      </c>
      <c r="I11221">
        <v>6702246</v>
      </c>
      <c r="J11221">
        <v>67.92</v>
      </c>
    </row>
    <row r="11222" spans="1:10" x14ac:dyDescent="0.25">
      <c r="A11222">
        <v>1977</v>
      </c>
      <c r="B11222">
        <v>6</v>
      </c>
      <c r="C11222">
        <v>3.5E-4</v>
      </c>
      <c r="D11222">
        <v>3.5E-4</v>
      </c>
      <c r="E11222">
        <v>0.5</v>
      </c>
      <c r="F11222">
        <v>98632</v>
      </c>
      <c r="G11222">
        <v>34</v>
      </c>
      <c r="H11222">
        <v>98615</v>
      </c>
      <c r="I11222">
        <v>6603591</v>
      </c>
      <c r="J11222">
        <v>66.95</v>
      </c>
    </row>
    <row r="11223" spans="1:10" x14ac:dyDescent="0.25">
      <c r="A11223">
        <v>1977</v>
      </c>
      <c r="B11223">
        <v>7</v>
      </c>
      <c r="C11223">
        <v>3.6999999999999999E-4</v>
      </c>
      <c r="D11223">
        <v>3.6999999999999999E-4</v>
      </c>
      <c r="E11223">
        <v>0.5</v>
      </c>
      <c r="F11223">
        <v>98597</v>
      </c>
      <c r="G11223">
        <v>36</v>
      </c>
      <c r="H11223">
        <v>98579</v>
      </c>
      <c r="I11223">
        <v>6504976</v>
      </c>
      <c r="J11223">
        <v>65.98</v>
      </c>
    </row>
    <row r="11224" spans="1:10" x14ac:dyDescent="0.25">
      <c r="A11224">
        <v>1977</v>
      </c>
      <c r="B11224">
        <v>8</v>
      </c>
      <c r="C11224">
        <v>3.8999999999999999E-4</v>
      </c>
      <c r="D11224">
        <v>3.8999999999999999E-4</v>
      </c>
      <c r="E11224">
        <v>0.5</v>
      </c>
      <c r="F11224">
        <v>98561</v>
      </c>
      <c r="G11224">
        <v>39</v>
      </c>
      <c r="H11224">
        <v>98542</v>
      </c>
      <c r="I11224">
        <v>6406397</v>
      </c>
      <c r="J11224">
        <v>65</v>
      </c>
    </row>
    <row r="11225" spans="1:10" x14ac:dyDescent="0.25">
      <c r="A11225">
        <v>1977</v>
      </c>
      <c r="B11225">
        <v>9</v>
      </c>
      <c r="C11225">
        <v>3.6000000000000002E-4</v>
      </c>
      <c r="D11225">
        <v>3.6000000000000002E-4</v>
      </c>
      <c r="E11225">
        <v>0.5</v>
      </c>
      <c r="F11225">
        <v>98522</v>
      </c>
      <c r="G11225">
        <v>36</v>
      </c>
      <c r="H11225">
        <v>98505</v>
      </c>
      <c r="I11225">
        <v>6307855</v>
      </c>
      <c r="J11225">
        <v>64.02</v>
      </c>
    </row>
    <row r="11226" spans="1:10" x14ac:dyDescent="0.25">
      <c r="A11226">
        <v>1977</v>
      </c>
      <c r="B11226">
        <v>10</v>
      </c>
      <c r="C11226">
        <v>3.4000000000000002E-4</v>
      </c>
      <c r="D11226">
        <v>3.4000000000000002E-4</v>
      </c>
      <c r="E11226">
        <v>0.5</v>
      </c>
      <c r="F11226">
        <v>98487</v>
      </c>
      <c r="G11226">
        <v>33</v>
      </c>
      <c r="H11226">
        <v>98470</v>
      </c>
      <c r="I11226">
        <v>6209350</v>
      </c>
      <c r="J11226">
        <v>63.05</v>
      </c>
    </row>
    <row r="11227" spans="1:10" x14ac:dyDescent="0.25">
      <c r="A11227">
        <v>1977</v>
      </c>
      <c r="B11227">
        <v>11</v>
      </c>
      <c r="C11227">
        <v>4.4000000000000002E-4</v>
      </c>
      <c r="D11227">
        <v>4.4000000000000002E-4</v>
      </c>
      <c r="E11227">
        <v>0.5</v>
      </c>
      <c r="F11227">
        <v>98454</v>
      </c>
      <c r="G11227">
        <v>43</v>
      </c>
      <c r="H11227">
        <v>98432</v>
      </c>
      <c r="I11227">
        <v>6110880</v>
      </c>
      <c r="J11227">
        <v>62.07</v>
      </c>
    </row>
    <row r="11228" spans="1:10" x14ac:dyDescent="0.25">
      <c r="A11228">
        <v>1977</v>
      </c>
      <c r="B11228">
        <v>12</v>
      </c>
      <c r="C11228">
        <v>4.0999999999999999E-4</v>
      </c>
      <c r="D11228">
        <v>4.0999999999999999E-4</v>
      </c>
      <c r="E11228">
        <v>0.5</v>
      </c>
      <c r="F11228">
        <v>98410</v>
      </c>
      <c r="G11228">
        <v>41</v>
      </c>
      <c r="H11228">
        <v>98390</v>
      </c>
      <c r="I11228">
        <v>6012448</v>
      </c>
      <c r="J11228">
        <v>61.1</v>
      </c>
    </row>
    <row r="11229" spans="1:10" x14ac:dyDescent="0.25">
      <c r="A11229">
        <v>1977</v>
      </c>
      <c r="B11229">
        <v>13</v>
      </c>
      <c r="C11229">
        <v>3.2000000000000003E-4</v>
      </c>
      <c r="D11229">
        <v>3.2000000000000003E-4</v>
      </c>
      <c r="E11229">
        <v>0.5</v>
      </c>
      <c r="F11229">
        <v>98370</v>
      </c>
      <c r="G11229">
        <v>32</v>
      </c>
      <c r="H11229">
        <v>98354</v>
      </c>
      <c r="I11229">
        <v>5914058</v>
      </c>
      <c r="J11229">
        <v>60.12</v>
      </c>
    </row>
    <row r="11230" spans="1:10" x14ac:dyDescent="0.25">
      <c r="A11230">
        <v>1977</v>
      </c>
      <c r="B11230">
        <v>14</v>
      </c>
      <c r="C11230">
        <v>5.5999999999999995E-4</v>
      </c>
      <c r="D11230">
        <v>5.5999999999999995E-4</v>
      </c>
      <c r="E11230">
        <v>0.5</v>
      </c>
      <c r="F11230">
        <v>98338</v>
      </c>
      <c r="G11230">
        <v>55</v>
      </c>
      <c r="H11230">
        <v>98310</v>
      </c>
      <c r="I11230">
        <v>5815705</v>
      </c>
      <c r="J11230">
        <v>59.14</v>
      </c>
    </row>
    <row r="11231" spans="1:10" x14ac:dyDescent="0.25">
      <c r="A11231">
        <v>1977</v>
      </c>
      <c r="B11231">
        <v>15</v>
      </c>
      <c r="C11231">
        <v>5.4000000000000001E-4</v>
      </c>
      <c r="D11231">
        <v>5.4000000000000001E-4</v>
      </c>
      <c r="E11231">
        <v>0.5</v>
      </c>
      <c r="F11231">
        <v>98283</v>
      </c>
      <c r="G11231">
        <v>53</v>
      </c>
      <c r="H11231">
        <v>98256</v>
      </c>
      <c r="I11231">
        <v>5717394</v>
      </c>
      <c r="J11231">
        <v>58.17</v>
      </c>
    </row>
    <row r="11232" spans="1:10" x14ac:dyDescent="0.25">
      <c r="A11232">
        <v>1977</v>
      </c>
      <c r="B11232">
        <v>16</v>
      </c>
      <c r="C11232">
        <v>7.2000000000000005E-4</v>
      </c>
      <c r="D11232">
        <v>7.2000000000000005E-4</v>
      </c>
      <c r="E11232">
        <v>0.5</v>
      </c>
      <c r="F11232">
        <v>98230</v>
      </c>
      <c r="G11232">
        <v>71</v>
      </c>
      <c r="H11232">
        <v>98194</v>
      </c>
      <c r="I11232">
        <v>5619138</v>
      </c>
      <c r="J11232">
        <v>57.2</v>
      </c>
    </row>
    <row r="11233" spans="1:10" x14ac:dyDescent="0.25">
      <c r="A11233">
        <v>1977</v>
      </c>
      <c r="B11233">
        <v>17</v>
      </c>
      <c r="C11233">
        <v>8.0000000000000004E-4</v>
      </c>
      <c r="D11233">
        <v>8.0000000000000004E-4</v>
      </c>
      <c r="E11233">
        <v>0.5</v>
      </c>
      <c r="F11233">
        <v>98159</v>
      </c>
      <c r="G11233">
        <v>79</v>
      </c>
      <c r="H11233">
        <v>98119</v>
      </c>
      <c r="I11233">
        <v>5520944</v>
      </c>
      <c r="J11233">
        <v>56.25</v>
      </c>
    </row>
    <row r="11234" spans="1:10" x14ac:dyDescent="0.25">
      <c r="A11234">
        <v>1977</v>
      </c>
      <c r="B11234">
        <v>18</v>
      </c>
      <c r="C11234">
        <v>1.3600000000000001E-3</v>
      </c>
      <c r="D11234">
        <v>1.3600000000000001E-3</v>
      </c>
      <c r="E11234">
        <v>0.5</v>
      </c>
      <c r="F11234">
        <v>98080</v>
      </c>
      <c r="G11234">
        <v>133</v>
      </c>
      <c r="H11234">
        <v>98013</v>
      </c>
      <c r="I11234">
        <v>5422825</v>
      </c>
      <c r="J11234">
        <v>55.29</v>
      </c>
    </row>
    <row r="11235" spans="1:10" x14ac:dyDescent="0.25">
      <c r="A11235">
        <v>1977</v>
      </c>
      <c r="B11235">
        <v>19</v>
      </c>
      <c r="C11235">
        <v>1.83E-3</v>
      </c>
      <c r="D11235">
        <v>1.83E-3</v>
      </c>
      <c r="E11235">
        <v>0.5</v>
      </c>
      <c r="F11235">
        <v>97947</v>
      </c>
      <c r="G11235">
        <v>179</v>
      </c>
      <c r="H11235">
        <v>97857</v>
      </c>
      <c r="I11235">
        <v>5324811</v>
      </c>
      <c r="J11235">
        <v>54.36</v>
      </c>
    </row>
    <row r="11236" spans="1:10" x14ac:dyDescent="0.25">
      <c r="A11236">
        <v>1977</v>
      </c>
      <c r="B11236">
        <v>20</v>
      </c>
      <c r="C11236">
        <v>1.8E-3</v>
      </c>
      <c r="D11236">
        <v>1.8E-3</v>
      </c>
      <c r="E11236">
        <v>0.5</v>
      </c>
      <c r="F11236">
        <v>97768</v>
      </c>
      <c r="G11236">
        <v>176</v>
      </c>
      <c r="H11236">
        <v>97680</v>
      </c>
      <c r="I11236">
        <v>5226954</v>
      </c>
      <c r="J11236">
        <v>53.46</v>
      </c>
    </row>
    <row r="11237" spans="1:10" x14ac:dyDescent="0.25">
      <c r="A11237">
        <v>1977</v>
      </c>
      <c r="B11237">
        <v>21</v>
      </c>
      <c r="C11237">
        <v>1.8E-3</v>
      </c>
      <c r="D11237">
        <v>1.8E-3</v>
      </c>
      <c r="E11237">
        <v>0.5</v>
      </c>
      <c r="F11237">
        <v>97592</v>
      </c>
      <c r="G11237">
        <v>176</v>
      </c>
      <c r="H11237">
        <v>97504</v>
      </c>
      <c r="I11237">
        <v>5129274</v>
      </c>
      <c r="J11237">
        <v>52.56</v>
      </c>
    </row>
    <row r="11238" spans="1:10" x14ac:dyDescent="0.25">
      <c r="A11238">
        <v>1977</v>
      </c>
      <c r="B11238">
        <v>22</v>
      </c>
      <c r="C11238">
        <v>1.8600000000000001E-3</v>
      </c>
      <c r="D11238">
        <v>1.8600000000000001E-3</v>
      </c>
      <c r="E11238">
        <v>0.5</v>
      </c>
      <c r="F11238">
        <v>97416</v>
      </c>
      <c r="G11238">
        <v>181</v>
      </c>
      <c r="H11238">
        <v>97326</v>
      </c>
      <c r="I11238">
        <v>5031770</v>
      </c>
      <c r="J11238">
        <v>51.65</v>
      </c>
    </row>
    <row r="11239" spans="1:10" x14ac:dyDescent="0.25">
      <c r="A11239">
        <v>1977</v>
      </c>
      <c r="B11239">
        <v>23</v>
      </c>
      <c r="C11239">
        <v>1.89E-3</v>
      </c>
      <c r="D11239">
        <v>1.89E-3</v>
      </c>
      <c r="E11239">
        <v>0.5</v>
      </c>
      <c r="F11239">
        <v>97235</v>
      </c>
      <c r="G11239">
        <v>184</v>
      </c>
      <c r="H11239">
        <v>97143</v>
      </c>
      <c r="I11239">
        <v>4934444</v>
      </c>
      <c r="J11239">
        <v>50.75</v>
      </c>
    </row>
    <row r="11240" spans="1:10" x14ac:dyDescent="0.25">
      <c r="A11240">
        <v>1977</v>
      </c>
      <c r="B11240">
        <v>24</v>
      </c>
      <c r="C11240">
        <v>1.4300000000000001E-3</v>
      </c>
      <c r="D11240">
        <v>1.4300000000000001E-3</v>
      </c>
      <c r="E11240">
        <v>0.5</v>
      </c>
      <c r="F11240">
        <v>97051</v>
      </c>
      <c r="G11240">
        <v>139</v>
      </c>
      <c r="H11240">
        <v>96982</v>
      </c>
      <c r="I11240">
        <v>4837301</v>
      </c>
      <c r="J11240">
        <v>49.84</v>
      </c>
    </row>
    <row r="11241" spans="1:10" x14ac:dyDescent="0.25">
      <c r="A11241">
        <v>1977</v>
      </c>
      <c r="B11241">
        <v>25</v>
      </c>
      <c r="C11241">
        <v>1.75E-3</v>
      </c>
      <c r="D11241">
        <v>1.75E-3</v>
      </c>
      <c r="E11241">
        <v>0.5</v>
      </c>
      <c r="F11241">
        <v>96913</v>
      </c>
      <c r="G11241">
        <v>169</v>
      </c>
      <c r="H11241">
        <v>96828</v>
      </c>
      <c r="I11241">
        <v>4740319</v>
      </c>
      <c r="J11241">
        <v>48.91</v>
      </c>
    </row>
    <row r="11242" spans="1:10" x14ac:dyDescent="0.25">
      <c r="A11242">
        <v>1977</v>
      </c>
      <c r="B11242">
        <v>26</v>
      </c>
      <c r="C11242">
        <v>1.4499999999999999E-3</v>
      </c>
      <c r="D11242">
        <v>1.4499999999999999E-3</v>
      </c>
      <c r="E11242">
        <v>0.5</v>
      </c>
      <c r="F11242">
        <v>96744</v>
      </c>
      <c r="G11242">
        <v>140</v>
      </c>
      <c r="H11242">
        <v>96674</v>
      </c>
      <c r="I11242">
        <v>4643491</v>
      </c>
      <c r="J11242">
        <v>48</v>
      </c>
    </row>
    <row r="11243" spans="1:10" x14ac:dyDescent="0.25">
      <c r="A11243">
        <v>1977</v>
      </c>
      <c r="B11243">
        <v>27</v>
      </c>
      <c r="C11243">
        <v>1.2199999999999999E-3</v>
      </c>
      <c r="D11243">
        <v>1.2199999999999999E-3</v>
      </c>
      <c r="E11243">
        <v>0.5</v>
      </c>
      <c r="F11243">
        <v>96604</v>
      </c>
      <c r="G11243">
        <v>118</v>
      </c>
      <c r="H11243">
        <v>96545</v>
      </c>
      <c r="I11243">
        <v>4546817</v>
      </c>
      <c r="J11243">
        <v>47.07</v>
      </c>
    </row>
    <row r="11244" spans="1:10" x14ac:dyDescent="0.25">
      <c r="A11244">
        <v>1977</v>
      </c>
      <c r="B11244">
        <v>28</v>
      </c>
      <c r="C11244">
        <v>9.2000000000000003E-4</v>
      </c>
      <c r="D11244">
        <v>9.2000000000000003E-4</v>
      </c>
      <c r="E11244">
        <v>0.5</v>
      </c>
      <c r="F11244">
        <v>96486</v>
      </c>
      <c r="G11244">
        <v>89</v>
      </c>
      <c r="H11244">
        <v>96442</v>
      </c>
      <c r="I11244">
        <v>4450272</v>
      </c>
      <c r="J11244">
        <v>46.12</v>
      </c>
    </row>
    <row r="11245" spans="1:10" x14ac:dyDescent="0.25">
      <c r="A11245">
        <v>1977</v>
      </c>
      <c r="B11245">
        <v>29</v>
      </c>
      <c r="C11245">
        <v>1.2199999999999999E-3</v>
      </c>
      <c r="D11245">
        <v>1.2099999999999999E-3</v>
      </c>
      <c r="E11245">
        <v>0.5</v>
      </c>
      <c r="F11245">
        <v>96397</v>
      </c>
      <c r="G11245">
        <v>117</v>
      </c>
      <c r="H11245">
        <v>96339</v>
      </c>
      <c r="I11245">
        <v>4353831</v>
      </c>
      <c r="J11245">
        <v>45.17</v>
      </c>
    </row>
    <row r="11246" spans="1:10" x14ac:dyDescent="0.25">
      <c r="A11246">
        <v>1977</v>
      </c>
      <c r="B11246">
        <v>30</v>
      </c>
      <c r="C11246">
        <v>1.2099999999999999E-3</v>
      </c>
      <c r="D11246">
        <v>1.2099999999999999E-3</v>
      </c>
      <c r="E11246">
        <v>0.5</v>
      </c>
      <c r="F11246">
        <v>96280</v>
      </c>
      <c r="G11246">
        <v>116</v>
      </c>
      <c r="H11246">
        <v>96222</v>
      </c>
      <c r="I11246">
        <v>4257492</v>
      </c>
      <c r="J11246">
        <v>44.22</v>
      </c>
    </row>
    <row r="11247" spans="1:10" x14ac:dyDescent="0.25">
      <c r="A11247">
        <v>1977</v>
      </c>
      <c r="B11247">
        <v>31</v>
      </c>
      <c r="C11247">
        <v>1.16E-3</v>
      </c>
      <c r="D11247">
        <v>1.16E-3</v>
      </c>
      <c r="E11247">
        <v>0.5</v>
      </c>
      <c r="F11247">
        <v>96164</v>
      </c>
      <c r="G11247">
        <v>112</v>
      </c>
      <c r="H11247">
        <v>96108</v>
      </c>
      <c r="I11247">
        <v>4161270</v>
      </c>
      <c r="J11247">
        <v>43.27</v>
      </c>
    </row>
    <row r="11248" spans="1:10" x14ac:dyDescent="0.25">
      <c r="A11248">
        <v>1977</v>
      </c>
      <c r="B11248">
        <v>32</v>
      </c>
      <c r="C11248">
        <v>1.5299999999999999E-3</v>
      </c>
      <c r="D11248">
        <v>1.5299999999999999E-3</v>
      </c>
      <c r="E11248">
        <v>0.5</v>
      </c>
      <c r="F11248">
        <v>96052</v>
      </c>
      <c r="G11248">
        <v>147</v>
      </c>
      <c r="H11248">
        <v>95979</v>
      </c>
      <c r="I11248">
        <v>4065162</v>
      </c>
      <c r="J11248">
        <v>42.32</v>
      </c>
    </row>
    <row r="11249" spans="1:10" x14ac:dyDescent="0.25">
      <c r="A11249">
        <v>1977</v>
      </c>
      <c r="B11249">
        <v>33</v>
      </c>
      <c r="C11249">
        <v>1.2700000000000001E-3</v>
      </c>
      <c r="D11249">
        <v>1.2700000000000001E-3</v>
      </c>
      <c r="E11249">
        <v>0.5</v>
      </c>
      <c r="F11249">
        <v>95905</v>
      </c>
      <c r="G11249">
        <v>122</v>
      </c>
      <c r="H11249">
        <v>95844</v>
      </c>
      <c r="I11249">
        <v>3969184</v>
      </c>
      <c r="J11249">
        <v>41.39</v>
      </c>
    </row>
    <row r="11250" spans="1:10" x14ac:dyDescent="0.25">
      <c r="A11250">
        <v>1977</v>
      </c>
      <c r="B11250">
        <v>34</v>
      </c>
      <c r="C11250">
        <v>1.2600000000000001E-3</v>
      </c>
      <c r="D11250">
        <v>1.2600000000000001E-3</v>
      </c>
      <c r="E11250">
        <v>0.5</v>
      </c>
      <c r="F11250">
        <v>95783</v>
      </c>
      <c r="G11250">
        <v>121</v>
      </c>
      <c r="H11250">
        <v>95723</v>
      </c>
      <c r="I11250">
        <v>3873340</v>
      </c>
      <c r="J11250">
        <v>40.44</v>
      </c>
    </row>
    <row r="11251" spans="1:10" x14ac:dyDescent="0.25">
      <c r="A11251">
        <v>1977</v>
      </c>
      <c r="B11251">
        <v>35</v>
      </c>
      <c r="C11251">
        <v>1.41E-3</v>
      </c>
      <c r="D11251">
        <v>1.41E-3</v>
      </c>
      <c r="E11251">
        <v>0.5</v>
      </c>
      <c r="F11251">
        <v>95662</v>
      </c>
      <c r="G11251">
        <v>135</v>
      </c>
      <c r="H11251">
        <v>95595</v>
      </c>
      <c r="I11251">
        <v>3777617</v>
      </c>
      <c r="J11251">
        <v>39.49</v>
      </c>
    </row>
    <row r="11252" spans="1:10" x14ac:dyDescent="0.25">
      <c r="A11252">
        <v>1977</v>
      </c>
      <c r="B11252">
        <v>36</v>
      </c>
      <c r="C11252">
        <v>1.41E-3</v>
      </c>
      <c r="D11252">
        <v>1.41E-3</v>
      </c>
      <c r="E11252">
        <v>0.5</v>
      </c>
      <c r="F11252">
        <v>95528</v>
      </c>
      <c r="G11252">
        <v>135</v>
      </c>
      <c r="H11252">
        <v>95460</v>
      </c>
      <c r="I11252">
        <v>3682022</v>
      </c>
      <c r="J11252">
        <v>38.54</v>
      </c>
    </row>
    <row r="11253" spans="1:10" x14ac:dyDescent="0.25">
      <c r="A11253">
        <v>1977</v>
      </c>
      <c r="B11253">
        <v>37</v>
      </c>
      <c r="C11253">
        <v>1.14E-3</v>
      </c>
      <c r="D11253">
        <v>1.14E-3</v>
      </c>
      <c r="E11253">
        <v>0.5</v>
      </c>
      <c r="F11253">
        <v>95393</v>
      </c>
      <c r="G11253">
        <v>109</v>
      </c>
      <c r="H11253">
        <v>95338</v>
      </c>
      <c r="I11253">
        <v>3586562</v>
      </c>
      <c r="J11253">
        <v>37.6</v>
      </c>
    </row>
    <row r="11254" spans="1:10" x14ac:dyDescent="0.25">
      <c r="A11254">
        <v>1977</v>
      </c>
      <c r="B11254">
        <v>38</v>
      </c>
      <c r="C11254">
        <v>1.9E-3</v>
      </c>
      <c r="D11254">
        <v>1.9E-3</v>
      </c>
      <c r="E11254">
        <v>0.5</v>
      </c>
      <c r="F11254">
        <v>95284</v>
      </c>
      <c r="G11254">
        <v>181</v>
      </c>
      <c r="H11254">
        <v>95193</v>
      </c>
      <c r="I11254">
        <v>3491224</v>
      </c>
      <c r="J11254">
        <v>36.64</v>
      </c>
    </row>
    <row r="11255" spans="1:10" x14ac:dyDescent="0.25">
      <c r="A11255">
        <v>1977</v>
      </c>
      <c r="B11255">
        <v>39</v>
      </c>
      <c r="C11255">
        <v>1.9400000000000001E-3</v>
      </c>
      <c r="D11255">
        <v>1.9300000000000001E-3</v>
      </c>
      <c r="E11255">
        <v>0.5</v>
      </c>
      <c r="F11255">
        <v>95103</v>
      </c>
      <c r="G11255">
        <v>184</v>
      </c>
      <c r="H11255">
        <v>95011</v>
      </c>
      <c r="I11255">
        <v>3396030</v>
      </c>
      <c r="J11255">
        <v>35.71</v>
      </c>
    </row>
    <row r="11256" spans="1:10" x14ac:dyDescent="0.25">
      <c r="A11256">
        <v>1977</v>
      </c>
      <c r="B11256">
        <v>40</v>
      </c>
      <c r="C11256">
        <v>2.0799999999999998E-3</v>
      </c>
      <c r="D11256">
        <v>2.0799999999999998E-3</v>
      </c>
      <c r="E11256">
        <v>0.5</v>
      </c>
      <c r="F11256">
        <v>94919</v>
      </c>
      <c r="G11256">
        <v>198</v>
      </c>
      <c r="H11256">
        <v>94820</v>
      </c>
      <c r="I11256">
        <v>3301020</v>
      </c>
      <c r="J11256">
        <v>34.78</v>
      </c>
    </row>
    <row r="11257" spans="1:10" x14ac:dyDescent="0.25">
      <c r="A11257">
        <v>1977</v>
      </c>
      <c r="B11257">
        <v>41</v>
      </c>
      <c r="C11257">
        <v>2.1700000000000001E-3</v>
      </c>
      <c r="D11257">
        <v>2.16E-3</v>
      </c>
      <c r="E11257">
        <v>0.5</v>
      </c>
      <c r="F11257">
        <v>94721</v>
      </c>
      <c r="G11257">
        <v>205</v>
      </c>
      <c r="H11257">
        <v>94619</v>
      </c>
      <c r="I11257">
        <v>3206200</v>
      </c>
      <c r="J11257">
        <v>33.85</v>
      </c>
    </row>
    <row r="11258" spans="1:10" x14ac:dyDescent="0.25">
      <c r="A11258">
        <v>1977</v>
      </c>
      <c r="B11258">
        <v>42</v>
      </c>
      <c r="C11258">
        <v>2.5300000000000001E-3</v>
      </c>
      <c r="D11258">
        <v>2.5300000000000001E-3</v>
      </c>
      <c r="E11258">
        <v>0.5</v>
      </c>
      <c r="F11258">
        <v>94516</v>
      </c>
      <c r="G11258">
        <v>239</v>
      </c>
      <c r="H11258">
        <v>94397</v>
      </c>
      <c r="I11258">
        <v>3111581</v>
      </c>
      <c r="J11258">
        <v>32.92</v>
      </c>
    </row>
    <row r="11259" spans="1:10" x14ac:dyDescent="0.25">
      <c r="A11259">
        <v>1977</v>
      </c>
      <c r="B11259">
        <v>43</v>
      </c>
      <c r="C11259">
        <v>2.9399999999999999E-3</v>
      </c>
      <c r="D11259">
        <v>2.9299999999999999E-3</v>
      </c>
      <c r="E11259">
        <v>0.5</v>
      </c>
      <c r="F11259">
        <v>94277</v>
      </c>
      <c r="G11259">
        <v>277</v>
      </c>
      <c r="H11259">
        <v>94139</v>
      </c>
      <c r="I11259">
        <v>3017184</v>
      </c>
      <c r="J11259">
        <v>32</v>
      </c>
    </row>
    <row r="11260" spans="1:10" x14ac:dyDescent="0.25">
      <c r="A11260">
        <v>1977</v>
      </c>
      <c r="B11260">
        <v>44</v>
      </c>
      <c r="C11260">
        <v>3.1199999999999999E-3</v>
      </c>
      <c r="D11260">
        <v>3.1099999999999999E-3</v>
      </c>
      <c r="E11260">
        <v>0.5</v>
      </c>
      <c r="F11260">
        <v>94000</v>
      </c>
      <c r="G11260">
        <v>293</v>
      </c>
      <c r="H11260">
        <v>93854</v>
      </c>
      <c r="I11260">
        <v>2923045</v>
      </c>
      <c r="J11260">
        <v>31.1</v>
      </c>
    </row>
    <row r="11261" spans="1:10" x14ac:dyDescent="0.25">
      <c r="A11261">
        <v>1977</v>
      </c>
      <c r="B11261">
        <v>45</v>
      </c>
      <c r="C11261">
        <v>3.3E-3</v>
      </c>
      <c r="D11261">
        <v>3.3E-3</v>
      </c>
      <c r="E11261">
        <v>0.5</v>
      </c>
      <c r="F11261">
        <v>93708</v>
      </c>
      <c r="G11261">
        <v>309</v>
      </c>
      <c r="H11261">
        <v>93553</v>
      </c>
      <c r="I11261">
        <v>2829191</v>
      </c>
      <c r="J11261">
        <v>30.19</v>
      </c>
    </row>
    <row r="11262" spans="1:10" x14ac:dyDescent="0.25">
      <c r="A11262">
        <v>1977</v>
      </c>
      <c r="B11262">
        <v>46</v>
      </c>
      <c r="C11262">
        <v>4.0699999999999998E-3</v>
      </c>
      <c r="D11262">
        <v>4.0600000000000002E-3</v>
      </c>
      <c r="E11262">
        <v>0.5</v>
      </c>
      <c r="F11262">
        <v>93399</v>
      </c>
      <c r="G11262">
        <v>379</v>
      </c>
      <c r="H11262">
        <v>93209</v>
      </c>
      <c r="I11262">
        <v>2735638</v>
      </c>
      <c r="J11262">
        <v>29.29</v>
      </c>
    </row>
    <row r="11263" spans="1:10" x14ac:dyDescent="0.25">
      <c r="A11263">
        <v>1977</v>
      </c>
      <c r="B11263">
        <v>47</v>
      </c>
      <c r="C11263">
        <v>4.3099999999999996E-3</v>
      </c>
      <c r="D11263">
        <v>4.3099999999999996E-3</v>
      </c>
      <c r="E11263">
        <v>0.5</v>
      </c>
      <c r="F11263">
        <v>93019</v>
      </c>
      <c r="G11263">
        <v>400</v>
      </c>
      <c r="H11263">
        <v>92819</v>
      </c>
      <c r="I11263">
        <v>2642429</v>
      </c>
      <c r="J11263">
        <v>28.41</v>
      </c>
    </row>
    <row r="11264" spans="1:10" x14ac:dyDescent="0.25">
      <c r="A11264">
        <v>1977</v>
      </c>
      <c r="B11264">
        <v>48</v>
      </c>
      <c r="C11264">
        <v>4.8500000000000001E-3</v>
      </c>
      <c r="D11264">
        <v>4.8399999999999997E-3</v>
      </c>
      <c r="E11264">
        <v>0.5</v>
      </c>
      <c r="F11264">
        <v>92619</v>
      </c>
      <c r="G11264">
        <v>448</v>
      </c>
      <c r="H11264">
        <v>92394</v>
      </c>
      <c r="I11264">
        <v>2549610</v>
      </c>
      <c r="J11264">
        <v>27.53</v>
      </c>
    </row>
    <row r="11265" spans="1:10" x14ac:dyDescent="0.25">
      <c r="A11265">
        <v>1977</v>
      </c>
      <c r="B11265">
        <v>49</v>
      </c>
      <c r="C11265">
        <v>4.8199999999999996E-3</v>
      </c>
      <c r="D11265">
        <v>4.7999999999999996E-3</v>
      </c>
      <c r="E11265">
        <v>0.5</v>
      </c>
      <c r="F11265">
        <v>92170</v>
      </c>
      <c r="G11265">
        <v>443</v>
      </c>
      <c r="H11265">
        <v>91949</v>
      </c>
      <c r="I11265">
        <v>2457216</v>
      </c>
      <c r="J11265">
        <v>26.66</v>
      </c>
    </row>
    <row r="11266" spans="1:10" x14ac:dyDescent="0.25">
      <c r="A11266">
        <v>1977</v>
      </c>
      <c r="B11266">
        <v>50</v>
      </c>
      <c r="C11266">
        <v>6.0699999999999999E-3</v>
      </c>
      <c r="D11266">
        <v>6.0499999999999998E-3</v>
      </c>
      <c r="E11266">
        <v>0.5</v>
      </c>
      <c r="F11266">
        <v>91727</v>
      </c>
      <c r="G11266">
        <v>555</v>
      </c>
      <c r="H11266">
        <v>91450</v>
      </c>
      <c r="I11266">
        <v>2365267</v>
      </c>
      <c r="J11266">
        <v>25.79</v>
      </c>
    </row>
    <row r="11267" spans="1:10" x14ac:dyDescent="0.25">
      <c r="A11267">
        <v>1977</v>
      </c>
      <c r="B11267">
        <v>51</v>
      </c>
      <c r="C11267">
        <v>6.3099999999999996E-3</v>
      </c>
      <c r="D11267">
        <v>6.2899999999999996E-3</v>
      </c>
      <c r="E11267">
        <v>0.5</v>
      </c>
      <c r="F11267">
        <v>91172</v>
      </c>
      <c r="G11267">
        <v>574</v>
      </c>
      <c r="H11267">
        <v>90886</v>
      </c>
      <c r="I11267">
        <v>2273817</v>
      </c>
      <c r="J11267">
        <v>24.94</v>
      </c>
    </row>
    <row r="11268" spans="1:10" x14ac:dyDescent="0.25">
      <c r="A11268">
        <v>1977</v>
      </c>
      <c r="B11268">
        <v>52</v>
      </c>
      <c r="C11268">
        <v>6.96E-3</v>
      </c>
      <c r="D11268">
        <v>6.94E-3</v>
      </c>
      <c r="E11268">
        <v>0.5</v>
      </c>
      <c r="F11268">
        <v>90599</v>
      </c>
      <c r="G11268">
        <v>629</v>
      </c>
      <c r="H11268">
        <v>90284</v>
      </c>
      <c r="I11268">
        <v>2182932</v>
      </c>
      <c r="J11268">
        <v>24.09</v>
      </c>
    </row>
    <row r="11269" spans="1:10" x14ac:dyDescent="0.25">
      <c r="A11269">
        <v>1977</v>
      </c>
      <c r="B11269">
        <v>53</v>
      </c>
      <c r="C11269">
        <v>7.7099999999999998E-3</v>
      </c>
      <c r="D11269">
        <v>7.6800000000000002E-3</v>
      </c>
      <c r="E11269">
        <v>0.5</v>
      </c>
      <c r="F11269">
        <v>89970</v>
      </c>
      <c r="G11269">
        <v>691</v>
      </c>
      <c r="H11269">
        <v>89625</v>
      </c>
      <c r="I11269">
        <v>2092647</v>
      </c>
      <c r="J11269">
        <v>23.26</v>
      </c>
    </row>
    <row r="11270" spans="1:10" x14ac:dyDescent="0.25">
      <c r="A11270">
        <v>1977</v>
      </c>
      <c r="B11270">
        <v>54</v>
      </c>
      <c r="C11270">
        <v>8.9300000000000004E-3</v>
      </c>
      <c r="D11270">
        <v>8.8900000000000003E-3</v>
      </c>
      <c r="E11270">
        <v>0.5</v>
      </c>
      <c r="F11270">
        <v>89279</v>
      </c>
      <c r="G11270">
        <v>793</v>
      </c>
      <c r="H11270">
        <v>88882</v>
      </c>
      <c r="I11270">
        <v>2003023</v>
      </c>
      <c r="J11270">
        <v>22.44</v>
      </c>
    </row>
    <row r="11271" spans="1:10" x14ac:dyDescent="0.25">
      <c r="A11271">
        <v>1977</v>
      </c>
      <c r="B11271">
        <v>55</v>
      </c>
      <c r="C11271">
        <v>9.4500000000000001E-3</v>
      </c>
      <c r="D11271">
        <v>9.4000000000000004E-3</v>
      </c>
      <c r="E11271">
        <v>0.5</v>
      </c>
      <c r="F11271">
        <v>88486</v>
      </c>
      <c r="G11271">
        <v>832</v>
      </c>
      <c r="H11271">
        <v>88070</v>
      </c>
      <c r="I11271">
        <v>1914140</v>
      </c>
      <c r="J11271">
        <v>21.63</v>
      </c>
    </row>
    <row r="11272" spans="1:10" x14ac:dyDescent="0.25">
      <c r="A11272">
        <v>1977</v>
      </c>
      <c r="B11272">
        <v>56</v>
      </c>
      <c r="C11272">
        <v>1.089E-2</v>
      </c>
      <c r="D11272">
        <v>1.0829999999999999E-2</v>
      </c>
      <c r="E11272">
        <v>0.5</v>
      </c>
      <c r="F11272">
        <v>87654</v>
      </c>
      <c r="G11272">
        <v>949</v>
      </c>
      <c r="H11272">
        <v>87179</v>
      </c>
      <c r="I11272">
        <v>1826071</v>
      </c>
      <c r="J11272">
        <v>20.83</v>
      </c>
    </row>
    <row r="11273" spans="1:10" x14ac:dyDescent="0.25">
      <c r="A11273">
        <v>1977</v>
      </c>
      <c r="B11273">
        <v>57</v>
      </c>
      <c r="C11273">
        <v>1.137E-2</v>
      </c>
      <c r="D11273">
        <v>1.1299999999999999E-2</v>
      </c>
      <c r="E11273">
        <v>0.5</v>
      </c>
      <c r="F11273">
        <v>86705</v>
      </c>
      <c r="G11273">
        <v>980</v>
      </c>
      <c r="H11273">
        <v>86215</v>
      </c>
      <c r="I11273">
        <v>1738891</v>
      </c>
      <c r="J11273">
        <v>20.059999999999999</v>
      </c>
    </row>
    <row r="11274" spans="1:10" x14ac:dyDescent="0.25">
      <c r="A11274">
        <v>1977</v>
      </c>
      <c r="B11274">
        <v>58</v>
      </c>
      <c r="C11274">
        <v>1.1730000000000001E-2</v>
      </c>
      <c r="D11274">
        <v>1.167E-2</v>
      </c>
      <c r="E11274">
        <v>0.5</v>
      </c>
      <c r="F11274">
        <v>85725</v>
      </c>
      <c r="G11274">
        <v>1000</v>
      </c>
      <c r="H11274">
        <v>85224</v>
      </c>
      <c r="I11274">
        <v>1652677</v>
      </c>
      <c r="J11274">
        <v>19.28</v>
      </c>
    </row>
    <row r="11275" spans="1:10" x14ac:dyDescent="0.25">
      <c r="A11275">
        <v>1977</v>
      </c>
      <c r="B11275">
        <v>59</v>
      </c>
      <c r="C11275">
        <v>1.4E-2</v>
      </c>
      <c r="D11275">
        <v>1.3899999999999999E-2</v>
      </c>
      <c r="E11275">
        <v>0.5</v>
      </c>
      <c r="F11275">
        <v>84724</v>
      </c>
      <c r="G11275">
        <v>1178</v>
      </c>
      <c r="H11275">
        <v>84135</v>
      </c>
      <c r="I11275">
        <v>1567452</v>
      </c>
      <c r="J11275">
        <v>18.5</v>
      </c>
    </row>
    <row r="11276" spans="1:10" x14ac:dyDescent="0.25">
      <c r="A11276">
        <v>1977</v>
      </c>
      <c r="B11276">
        <v>60</v>
      </c>
      <c r="C11276">
        <v>1.404E-2</v>
      </c>
      <c r="D11276">
        <v>1.3939999999999999E-2</v>
      </c>
      <c r="E11276">
        <v>0.5</v>
      </c>
      <c r="F11276">
        <v>83547</v>
      </c>
      <c r="G11276">
        <v>1164</v>
      </c>
      <c r="H11276">
        <v>82964</v>
      </c>
      <c r="I11276">
        <v>1483317</v>
      </c>
      <c r="J11276">
        <v>17.75</v>
      </c>
    </row>
    <row r="11277" spans="1:10" x14ac:dyDescent="0.25">
      <c r="A11277">
        <v>1977</v>
      </c>
      <c r="B11277">
        <v>61</v>
      </c>
      <c r="C11277">
        <v>1.626E-2</v>
      </c>
      <c r="D11277">
        <v>1.6129999999999999E-2</v>
      </c>
      <c r="E11277">
        <v>0.5</v>
      </c>
      <c r="F11277">
        <v>82382</v>
      </c>
      <c r="G11277">
        <v>1328</v>
      </c>
      <c r="H11277">
        <v>81718</v>
      </c>
      <c r="I11277">
        <v>1400353</v>
      </c>
      <c r="J11277">
        <v>17</v>
      </c>
    </row>
    <row r="11278" spans="1:10" x14ac:dyDescent="0.25">
      <c r="A11278">
        <v>1977</v>
      </c>
      <c r="B11278">
        <v>62</v>
      </c>
      <c r="C11278">
        <v>1.7149999999999999E-2</v>
      </c>
      <c r="D11278">
        <v>1.7000000000000001E-2</v>
      </c>
      <c r="E11278">
        <v>0.5</v>
      </c>
      <c r="F11278">
        <v>81054</v>
      </c>
      <c r="G11278">
        <v>1378</v>
      </c>
      <c r="H11278">
        <v>80365</v>
      </c>
      <c r="I11278">
        <v>1318635</v>
      </c>
      <c r="J11278">
        <v>16.27</v>
      </c>
    </row>
    <row r="11279" spans="1:10" x14ac:dyDescent="0.25">
      <c r="A11279">
        <v>1977</v>
      </c>
      <c r="B11279">
        <v>63</v>
      </c>
      <c r="C11279">
        <v>2.044E-2</v>
      </c>
      <c r="D11279">
        <v>2.0240000000000001E-2</v>
      </c>
      <c r="E11279">
        <v>0.5</v>
      </c>
      <c r="F11279">
        <v>79675</v>
      </c>
      <c r="G11279">
        <v>1612</v>
      </c>
      <c r="H11279">
        <v>78869</v>
      </c>
      <c r="I11279">
        <v>1238270</v>
      </c>
      <c r="J11279">
        <v>15.54</v>
      </c>
    </row>
    <row r="11280" spans="1:10" x14ac:dyDescent="0.25">
      <c r="A11280">
        <v>1977</v>
      </c>
      <c r="B11280">
        <v>64</v>
      </c>
      <c r="C11280">
        <v>2.2290000000000001E-2</v>
      </c>
      <c r="D11280">
        <v>2.205E-2</v>
      </c>
      <c r="E11280">
        <v>0.5</v>
      </c>
      <c r="F11280">
        <v>78063</v>
      </c>
      <c r="G11280">
        <v>1721</v>
      </c>
      <c r="H11280">
        <v>77203</v>
      </c>
      <c r="I11280">
        <v>1159401</v>
      </c>
      <c r="J11280">
        <v>14.85</v>
      </c>
    </row>
    <row r="11281" spans="1:10" x14ac:dyDescent="0.25">
      <c r="A11281">
        <v>1977</v>
      </c>
      <c r="B11281">
        <v>65</v>
      </c>
      <c r="C11281">
        <v>2.7E-2</v>
      </c>
      <c r="D11281">
        <v>2.664E-2</v>
      </c>
      <c r="E11281">
        <v>0.5</v>
      </c>
      <c r="F11281">
        <v>76342</v>
      </c>
      <c r="G11281">
        <v>2034</v>
      </c>
      <c r="H11281">
        <v>75325</v>
      </c>
      <c r="I11281">
        <v>1082198</v>
      </c>
      <c r="J11281">
        <v>14.18</v>
      </c>
    </row>
    <row r="11282" spans="1:10" x14ac:dyDescent="0.25">
      <c r="A11282">
        <v>1977</v>
      </c>
      <c r="B11282">
        <v>66</v>
      </c>
      <c r="C11282">
        <v>2.9159999999999998E-2</v>
      </c>
      <c r="D11282">
        <v>2.8740000000000002E-2</v>
      </c>
      <c r="E11282">
        <v>0.5</v>
      </c>
      <c r="F11282">
        <v>74308</v>
      </c>
      <c r="G11282">
        <v>2135</v>
      </c>
      <c r="H11282">
        <v>73240</v>
      </c>
      <c r="I11282">
        <v>1006873</v>
      </c>
      <c r="J11282">
        <v>13.55</v>
      </c>
    </row>
    <row r="11283" spans="1:10" x14ac:dyDescent="0.25">
      <c r="A11283">
        <v>1977</v>
      </c>
      <c r="B11283">
        <v>67</v>
      </c>
      <c r="C11283">
        <v>3.124E-2</v>
      </c>
      <c r="D11283">
        <v>3.0759999999999999E-2</v>
      </c>
      <c r="E11283">
        <v>0.5</v>
      </c>
      <c r="F11283">
        <v>72173</v>
      </c>
      <c r="G11283">
        <v>2220</v>
      </c>
      <c r="H11283">
        <v>71063</v>
      </c>
      <c r="I11283">
        <v>933633</v>
      </c>
      <c r="J11283">
        <v>12.94</v>
      </c>
    </row>
    <row r="11284" spans="1:10" x14ac:dyDescent="0.25">
      <c r="A11284">
        <v>1977</v>
      </c>
      <c r="B11284">
        <v>68</v>
      </c>
      <c r="C11284">
        <v>3.2960000000000003E-2</v>
      </c>
      <c r="D11284">
        <v>3.243E-2</v>
      </c>
      <c r="E11284">
        <v>0.5</v>
      </c>
      <c r="F11284">
        <v>69953</v>
      </c>
      <c r="G11284">
        <v>2268</v>
      </c>
      <c r="H11284">
        <v>68819</v>
      </c>
      <c r="I11284">
        <v>862570</v>
      </c>
      <c r="J11284">
        <v>12.33</v>
      </c>
    </row>
    <row r="11285" spans="1:10" x14ac:dyDescent="0.25">
      <c r="A11285">
        <v>1977</v>
      </c>
      <c r="B11285">
        <v>69</v>
      </c>
      <c r="C11285">
        <v>3.7519999999999998E-2</v>
      </c>
      <c r="D11285">
        <v>3.6830000000000002E-2</v>
      </c>
      <c r="E11285">
        <v>0.5</v>
      </c>
      <c r="F11285">
        <v>67685</v>
      </c>
      <c r="G11285">
        <v>2493</v>
      </c>
      <c r="H11285">
        <v>66438</v>
      </c>
      <c r="I11285">
        <v>793751</v>
      </c>
      <c r="J11285">
        <v>11.73</v>
      </c>
    </row>
    <row r="11286" spans="1:10" x14ac:dyDescent="0.25">
      <c r="A11286">
        <v>1977</v>
      </c>
      <c r="B11286">
        <v>70</v>
      </c>
      <c r="C11286">
        <v>4.1239999999999999E-2</v>
      </c>
      <c r="D11286">
        <v>4.0410000000000001E-2</v>
      </c>
      <c r="E11286">
        <v>0.5</v>
      </c>
      <c r="F11286">
        <v>65192</v>
      </c>
      <c r="G11286">
        <v>2634</v>
      </c>
      <c r="H11286">
        <v>63875</v>
      </c>
      <c r="I11286">
        <v>727313</v>
      </c>
      <c r="J11286">
        <v>11.16</v>
      </c>
    </row>
    <row r="11287" spans="1:10" x14ac:dyDescent="0.25">
      <c r="A11287">
        <v>1977</v>
      </c>
      <c r="B11287">
        <v>71</v>
      </c>
      <c r="C11287">
        <v>4.2229999999999997E-2</v>
      </c>
      <c r="D11287">
        <v>4.1349999999999998E-2</v>
      </c>
      <c r="E11287">
        <v>0.5</v>
      </c>
      <c r="F11287">
        <v>62558</v>
      </c>
      <c r="G11287">
        <v>2587</v>
      </c>
      <c r="H11287">
        <v>61264</v>
      </c>
      <c r="I11287">
        <v>663438</v>
      </c>
      <c r="J11287">
        <v>10.61</v>
      </c>
    </row>
    <row r="11288" spans="1:10" x14ac:dyDescent="0.25">
      <c r="A11288">
        <v>1977</v>
      </c>
      <c r="B11288">
        <v>72</v>
      </c>
      <c r="C11288">
        <v>4.666E-2</v>
      </c>
      <c r="D11288">
        <v>4.5600000000000002E-2</v>
      </c>
      <c r="E11288">
        <v>0.5</v>
      </c>
      <c r="F11288">
        <v>59971</v>
      </c>
      <c r="G11288">
        <v>2734</v>
      </c>
      <c r="H11288">
        <v>58603</v>
      </c>
      <c r="I11288">
        <v>602174</v>
      </c>
      <c r="J11288">
        <v>10.039999999999999</v>
      </c>
    </row>
    <row r="11289" spans="1:10" x14ac:dyDescent="0.25">
      <c r="A11289">
        <v>1977</v>
      </c>
      <c r="B11289">
        <v>73</v>
      </c>
      <c r="C11289">
        <v>5.1150000000000001E-2</v>
      </c>
      <c r="D11289">
        <v>4.9869999999999998E-2</v>
      </c>
      <c r="E11289">
        <v>0.5</v>
      </c>
      <c r="F11289">
        <v>57236</v>
      </c>
      <c r="G11289">
        <v>2854</v>
      </c>
      <c r="H11289">
        <v>55809</v>
      </c>
      <c r="I11289">
        <v>543571</v>
      </c>
      <c r="J11289">
        <v>9.5</v>
      </c>
    </row>
    <row r="11290" spans="1:10" x14ac:dyDescent="0.25">
      <c r="A11290">
        <v>1977</v>
      </c>
      <c r="B11290">
        <v>74</v>
      </c>
      <c r="C11290">
        <v>5.8900000000000001E-2</v>
      </c>
      <c r="D11290">
        <v>5.722E-2</v>
      </c>
      <c r="E11290">
        <v>0.5</v>
      </c>
      <c r="F11290">
        <v>54382</v>
      </c>
      <c r="G11290">
        <v>3112</v>
      </c>
      <c r="H11290">
        <v>52826</v>
      </c>
      <c r="I11290">
        <v>487762</v>
      </c>
      <c r="J11290">
        <v>8.9700000000000006</v>
      </c>
    </row>
    <row r="11291" spans="1:10" x14ac:dyDescent="0.25">
      <c r="A11291">
        <v>1977</v>
      </c>
      <c r="B11291">
        <v>75</v>
      </c>
      <c r="C11291">
        <v>6.3789999999999999E-2</v>
      </c>
      <c r="D11291">
        <v>6.182E-2</v>
      </c>
      <c r="E11291">
        <v>0.5</v>
      </c>
      <c r="F11291">
        <v>51270</v>
      </c>
      <c r="G11291">
        <v>3170</v>
      </c>
      <c r="H11291">
        <v>49686</v>
      </c>
      <c r="I11291">
        <v>434936</v>
      </c>
      <c r="J11291">
        <v>8.48</v>
      </c>
    </row>
    <row r="11292" spans="1:10" x14ac:dyDescent="0.25">
      <c r="A11292">
        <v>1977</v>
      </c>
      <c r="B11292">
        <v>76</v>
      </c>
      <c r="C11292">
        <v>7.2289999999999993E-2</v>
      </c>
      <c r="D11292">
        <v>6.9760000000000003E-2</v>
      </c>
      <c r="E11292">
        <v>0.5</v>
      </c>
      <c r="F11292">
        <v>48101</v>
      </c>
      <c r="G11292">
        <v>3356</v>
      </c>
      <c r="H11292">
        <v>46423</v>
      </c>
      <c r="I11292">
        <v>385250</v>
      </c>
      <c r="J11292">
        <v>8.01</v>
      </c>
    </row>
    <row r="11293" spans="1:10" x14ac:dyDescent="0.25">
      <c r="A11293">
        <v>1977</v>
      </c>
      <c r="B11293">
        <v>77</v>
      </c>
      <c r="C11293">
        <v>7.2450000000000001E-2</v>
      </c>
      <c r="D11293">
        <v>6.9919999999999996E-2</v>
      </c>
      <c r="E11293">
        <v>0.5</v>
      </c>
      <c r="F11293">
        <v>44745</v>
      </c>
      <c r="G11293">
        <v>3129</v>
      </c>
      <c r="H11293">
        <v>43181</v>
      </c>
      <c r="I11293">
        <v>338827</v>
      </c>
      <c r="J11293">
        <v>7.57</v>
      </c>
    </row>
    <row r="11294" spans="1:10" x14ac:dyDescent="0.25">
      <c r="A11294">
        <v>1977</v>
      </c>
      <c r="B11294">
        <v>78</v>
      </c>
      <c r="C11294">
        <v>8.4269999999999998E-2</v>
      </c>
      <c r="D11294">
        <v>8.0860000000000001E-2</v>
      </c>
      <c r="E11294">
        <v>0.5</v>
      </c>
      <c r="F11294">
        <v>41616</v>
      </c>
      <c r="G11294">
        <v>3365</v>
      </c>
      <c r="H11294">
        <v>39934</v>
      </c>
      <c r="I11294">
        <v>295646</v>
      </c>
      <c r="J11294">
        <v>7.1</v>
      </c>
    </row>
    <row r="11295" spans="1:10" x14ac:dyDescent="0.25">
      <c r="A11295">
        <v>1977</v>
      </c>
      <c r="B11295">
        <v>79</v>
      </c>
      <c r="C11295">
        <v>9.4469999999999998E-2</v>
      </c>
      <c r="D11295">
        <v>9.0209999999999999E-2</v>
      </c>
      <c r="E11295">
        <v>0.5</v>
      </c>
      <c r="F11295">
        <v>38251</v>
      </c>
      <c r="G11295">
        <v>3451</v>
      </c>
      <c r="H11295">
        <v>36526</v>
      </c>
      <c r="I11295">
        <v>255713</v>
      </c>
      <c r="J11295">
        <v>6.69</v>
      </c>
    </row>
    <row r="11296" spans="1:10" x14ac:dyDescent="0.25">
      <c r="A11296">
        <v>1977</v>
      </c>
      <c r="B11296">
        <v>80</v>
      </c>
      <c r="C11296">
        <v>0.10303</v>
      </c>
      <c r="D11296">
        <v>9.7979999999999998E-2</v>
      </c>
      <c r="E11296">
        <v>0.5</v>
      </c>
      <c r="F11296">
        <v>34801</v>
      </c>
      <c r="G11296">
        <v>3410</v>
      </c>
      <c r="H11296">
        <v>33096</v>
      </c>
      <c r="I11296">
        <v>219186</v>
      </c>
      <c r="J11296">
        <v>6.3</v>
      </c>
    </row>
    <row r="11297" spans="1:10" x14ac:dyDescent="0.25">
      <c r="A11297">
        <v>1977</v>
      </c>
      <c r="B11297">
        <v>81</v>
      </c>
      <c r="C11297">
        <v>0.1123</v>
      </c>
      <c r="D11297">
        <v>0.10632999999999999</v>
      </c>
      <c r="E11297">
        <v>0.5</v>
      </c>
      <c r="F11297">
        <v>31391</v>
      </c>
      <c r="G11297">
        <v>3338</v>
      </c>
      <c r="H11297">
        <v>29722</v>
      </c>
      <c r="I11297">
        <v>186091</v>
      </c>
      <c r="J11297">
        <v>5.93</v>
      </c>
    </row>
    <row r="11298" spans="1:10" x14ac:dyDescent="0.25">
      <c r="A11298">
        <v>1977</v>
      </c>
      <c r="B11298">
        <v>82</v>
      </c>
      <c r="C11298">
        <v>0.12263</v>
      </c>
      <c r="D11298">
        <v>0.11555</v>
      </c>
      <c r="E11298">
        <v>0.5</v>
      </c>
      <c r="F11298">
        <v>28053</v>
      </c>
      <c r="G11298">
        <v>3242</v>
      </c>
      <c r="H11298">
        <v>26433</v>
      </c>
      <c r="I11298">
        <v>156369</v>
      </c>
      <c r="J11298">
        <v>5.57</v>
      </c>
    </row>
    <row r="11299" spans="1:10" x14ac:dyDescent="0.25">
      <c r="A11299">
        <v>1977</v>
      </c>
      <c r="B11299">
        <v>83</v>
      </c>
      <c r="C11299">
        <v>0.13281000000000001</v>
      </c>
      <c r="D11299">
        <v>0.12454</v>
      </c>
      <c r="E11299">
        <v>0.5</v>
      </c>
      <c r="F11299">
        <v>24812</v>
      </c>
      <c r="G11299">
        <v>3090</v>
      </c>
      <c r="H11299">
        <v>23267</v>
      </c>
      <c r="I11299">
        <v>129936</v>
      </c>
      <c r="J11299">
        <v>5.24</v>
      </c>
    </row>
    <row r="11300" spans="1:10" x14ac:dyDescent="0.25">
      <c r="A11300">
        <v>1977</v>
      </c>
      <c r="B11300">
        <v>84</v>
      </c>
      <c r="C11300">
        <v>0.14946999999999999</v>
      </c>
      <c r="D11300">
        <v>0.13908000000000001</v>
      </c>
      <c r="E11300">
        <v>0.5</v>
      </c>
      <c r="F11300">
        <v>21722</v>
      </c>
      <c r="G11300">
        <v>3021</v>
      </c>
      <c r="H11300">
        <v>20211</v>
      </c>
      <c r="I11300">
        <v>106669</v>
      </c>
      <c r="J11300">
        <v>4.91</v>
      </c>
    </row>
    <row r="11301" spans="1:10" x14ac:dyDescent="0.25">
      <c r="A11301">
        <v>1977</v>
      </c>
      <c r="B11301">
        <v>85</v>
      </c>
      <c r="C11301">
        <v>0.16095999999999999</v>
      </c>
      <c r="D11301">
        <v>0.14896999999999999</v>
      </c>
      <c r="E11301">
        <v>0.5</v>
      </c>
      <c r="F11301">
        <v>18701</v>
      </c>
      <c r="G11301">
        <v>2786</v>
      </c>
      <c r="H11301">
        <v>17308</v>
      </c>
      <c r="I11301">
        <v>86458</v>
      </c>
      <c r="J11301">
        <v>4.62</v>
      </c>
    </row>
    <row r="11302" spans="1:10" x14ac:dyDescent="0.25">
      <c r="A11302">
        <v>1977</v>
      </c>
      <c r="B11302">
        <v>86</v>
      </c>
      <c r="C11302">
        <v>0.1701</v>
      </c>
      <c r="D11302">
        <v>0.15676000000000001</v>
      </c>
      <c r="E11302">
        <v>0.5</v>
      </c>
      <c r="F11302">
        <v>15915</v>
      </c>
      <c r="G11302">
        <v>2495</v>
      </c>
      <c r="H11302">
        <v>14667</v>
      </c>
      <c r="I11302">
        <v>69150</v>
      </c>
      <c r="J11302">
        <v>4.3499999999999996</v>
      </c>
    </row>
    <row r="11303" spans="1:10" x14ac:dyDescent="0.25">
      <c r="A11303">
        <v>1977</v>
      </c>
      <c r="B11303">
        <v>87</v>
      </c>
      <c r="C11303">
        <v>0.18820999999999999</v>
      </c>
      <c r="D11303">
        <v>0.17202000000000001</v>
      </c>
      <c r="E11303">
        <v>0.5</v>
      </c>
      <c r="F11303">
        <v>13420</v>
      </c>
      <c r="G11303">
        <v>2309</v>
      </c>
      <c r="H11303">
        <v>12266</v>
      </c>
      <c r="I11303">
        <v>54483</v>
      </c>
      <c r="J11303">
        <v>4.0599999999999996</v>
      </c>
    </row>
    <row r="11304" spans="1:10" x14ac:dyDescent="0.25">
      <c r="A11304">
        <v>1977</v>
      </c>
      <c r="B11304">
        <v>88</v>
      </c>
      <c r="C11304">
        <v>0.21224000000000001</v>
      </c>
      <c r="D11304">
        <v>0.19187000000000001</v>
      </c>
      <c r="E11304">
        <v>0.5</v>
      </c>
      <c r="F11304">
        <v>11111</v>
      </c>
      <c r="G11304">
        <v>2132</v>
      </c>
      <c r="H11304">
        <v>10045</v>
      </c>
      <c r="I11304">
        <v>42217</v>
      </c>
      <c r="J11304">
        <v>3.8</v>
      </c>
    </row>
    <row r="11305" spans="1:10" x14ac:dyDescent="0.25">
      <c r="A11305">
        <v>1977</v>
      </c>
      <c r="B11305">
        <v>89</v>
      </c>
      <c r="C11305">
        <v>0.23801</v>
      </c>
      <c r="D11305">
        <v>0.2127</v>
      </c>
      <c r="E11305">
        <v>0.5</v>
      </c>
      <c r="F11305">
        <v>8979</v>
      </c>
      <c r="G11305">
        <v>1910</v>
      </c>
      <c r="H11305">
        <v>8024</v>
      </c>
      <c r="I11305">
        <v>32172</v>
      </c>
      <c r="J11305">
        <v>3.58</v>
      </c>
    </row>
    <row r="11306" spans="1:10" x14ac:dyDescent="0.25">
      <c r="A11306">
        <v>1977</v>
      </c>
      <c r="B11306">
        <v>90</v>
      </c>
      <c r="C11306">
        <v>0.24253</v>
      </c>
      <c r="D11306">
        <v>0.21629999999999999</v>
      </c>
      <c r="E11306">
        <v>0.5</v>
      </c>
      <c r="F11306">
        <v>7069</v>
      </c>
      <c r="G11306">
        <v>1529</v>
      </c>
      <c r="H11306">
        <v>6305</v>
      </c>
      <c r="I11306">
        <v>24147</v>
      </c>
      <c r="J11306">
        <v>3.42</v>
      </c>
    </row>
    <row r="11307" spans="1:10" x14ac:dyDescent="0.25">
      <c r="A11307">
        <v>1977</v>
      </c>
      <c r="B11307">
        <v>91</v>
      </c>
      <c r="C11307">
        <v>0.2535</v>
      </c>
      <c r="D11307">
        <v>0.22498000000000001</v>
      </c>
      <c r="E11307">
        <v>0.5</v>
      </c>
      <c r="F11307">
        <v>5540</v>
      </c>
      <c r="G11307">
        <v>1246</v>
      </c>
      <c r="H11307">
        <v>4917</v>
      </c>
      <c r="I11307">
        <v>17842</v>
      </c>
      <c r="J11307">
        <v>3.22</v>
      </c>
    </row>
    <row r="11308" spans="1:10" x14ac:dyDescent="0.25">
      <c r="A11308">
        <v>1977</v>
      </c>
      <c r="B11308">
        <v>92</v>
      </c>
      <c r="C11308">
        <v>0.27226</v>
      </c>
      <c r="D11308">
        <v>0.23963999999999999</v>
      </c>
      <c r="E11308">
        <v>0.5</v>
      </c>
      <c r="F11308">
        <v>4294</v>
      </c>
      <c r="G11308">
        <v>1029</v>
      </c>
      <c r="H11308">
        <v>3779</v>
      </c>
      <c r="I11308">
        <v>12925</v>
      </c>
      <c r="J11308">
        <v>3.01</v>
      </c>
    </row>
    <row r="11309" spans="1:10" x14ac:dyDescent="0.25">
      <c r="A11309">
        <v>1977</v>
      </c>
      <c r="B11309">
        <v>93</v>
      </c>
      <c r="C11309">
        <v>0.32153999999999999</v>
      </c>
      <c r="D11309">
        <v>0.27700000000000002</v>
      </c>
      <c r="E11309">
        <v>0.5</v>
      </c>
      <c r="F11309">
        <v>3265</v>
      </c>
      <c r="G11309">
        <v>904</v>
      </c>
      <c r="H11309">
        <v>2813</v>
      </c>
      <c r="I11309">
        <v>9146</v>
      </c>
      <c r="J11309">
        <v>2.8</v>
      </c>
    </row>
    <row r="11310" spans="1:10" x14ac:dyDescent="0.25">
      <c r="A11310">
        <v>1977</v>
      </c>
      <c r="B11310">
        <v>94</v>
      </c>
      <c r="C11310">
        <v>0.32721</v>
      </c>
      <c r="D11310">
        <v>0.28121000000000002</v>
      </c>
      <c r="E11310">
        <v>0.5</v>
      </c>
      <c r="F11310">
        <v>2360</v>
      </c>
      <c r="G11310">
        <v>664</v>
      </c>
      <c r="H11310">
        <v>2029</v>
      </c>
      <c r="I11310">
        <v>6333</v>
      </c>
      <c r="J11310">
        <v>2.68</v>
      </c>
    </row>
    <row r="11311" spans="1:10" x14ac:dyDescent="0.25">
      <c r="A11311">
        <v>1977</v>
      </c>
      <c r="B11311">
        <v>95</v>
      </c>
      <c r="C11311">
        <v>0.35039999999999999</v>
      </c>
      <c r="D11311">
        <v>0.29815999999999998</v>
      </c>
      <c r="E11311">
        <v>0.5</v>
      </c>
      <c r="F11311">
        <v>1697</v>
      </c>
      <c r="G11311">
        <v>506</v>
      </c>
      <c r="H11311">
        <v>1444</v>
      </c>
      <c r="I11311">
        <v>4304</v>
      </c>
      <c r="J11311">
        <v>2.54</v>
      </c>
    </row>
    <row r="11312" spans="1:10" x14ac:dyDescent="0.25">
      <c r="A11312">
        <v>1977</v>
      </c>
      <c r="B11312">
        <v>96</v>
      </c>
      <c r="C11312">
        <v>0.37431999999999999</v>
      </c>
      <c r="D11312">
        <v>0.31530999999999998</v>
      </c>
      <c r="E11312">
        <v>0.5</v>
      </c>
      <c r="F11312">
        <v>1191</v>
      </c>
      <c r="G11312">
        <v>375</v>
      </c>
      <c r="H11312">
        <v>1003</v>
      </c>
      <c r="I11312">
        <v>2861</v>
      </c>
      <c r="J11312">
        <v>2.4</v>
      </c>
    </row>
    <row r="11313" spans="1:10" x14ac:dyDescent="0.25">
      <c r="A11313">
        <v>1977</v>
      </c>
      <c r="B11313">
        <v>97</v>
      </c>
      <c r="C11313">
        <v>0.39885999999999999</v>
      </c>
      <c r="D11313">
        <v>0.33254</v>
      </c>
      <c r="E11313">
        <v>0.5</v>
      </c>
      <c r="F11313">
        <v>815</v>
      </c>
      <c r="G11313">
        <v>271</v>
      </c>
      <c r="H11313">
        <v>680</v>
      </c>
      <c r="I11313">
        <v>1858</v>
      </c>
      <c r="J11313">
        <v>2.2799999999999998</v>
      </c>
    </row>
    <row r="11314" spans="1:10" x14ac:dyDescent="0.25">
      <c r="A11314">
        <v>1977</v>
      </c>
      <c r="B11314">
        <v>98</v>
      </c>
      <c r="C11314">
        <v>0.42392999999999997</v>
      </c>
      <c r="D11314">
        <v>0.34978999999999999</v>
      </c>
      <c r="E11314">
        <v>0.5</v>
      </c>
      <c r="F11314">
        <v>544</v>
      </c>
      <c r="G11314">
        <v>190</v>
      </c>
      <c r="H11314">
        <v>449</v>
      </c>
      <c r="I11314">
        <v>1178</v>
      </c>
      <c r="J11314">
        <v>2.16</v>
      </c>
    </row>
    <row r="11315" spans="1:10" x14ac:dyDescent="0.25">
      <c r="A11315">
        <v>1977</v>
      </c>
      <c r="B11315">
        <v>99</v>
      </c>
      <c r="C11315">
        <v>0.44940000000000002</v>
      </c>
      <c r="D11315">
        <v>0.36693999999999999</v>
      </c>
      <c r="E11315">
        <v>0.5</v>
      </c>
      <c r="F11315">
        <v>354</v>
      </c>
      <c r="G11315">
        <v>130</v>
      </c>
      <c r="H11315">
        <v>289</v>
      </c>
      <c r="I11315">
        <v>729</v>
      </c>
      <c r="J11315">
        <v>2.06</v>
      </c>
    </row>
    <row r="11316" spans="1:10" x14ac:dyDescent="0.25">
      <c r="A11316">
        <v>1977</v>
      </c>
      <c r="B11316">
        <v>100</v>
      </c>
      <c r="C11316">
        <v>0.47513</v>
      </c>
      <c r="D11316">
        <v>0.38391999999999998</v>
      </c>
      <c r="E11316">
        <v>0.5</v>
      </c>
      <c r="F11316">
        <v>224</v>
      </c>
      <c r="G11316">
        <v>86</v>
      </c>
      <c r="H11316">
        <v>181</v>
      </c>
      <c r="I11316">
        <v>440</v>
      </c>
      <c r="J11316">
        <v>1.96</v>
      </c>
    </row>
    <row r="11317" spans="1:10" x14ac:dyDescent="0.25">
      <c r="A11317">
        <v>1977</v>
      </c>
      <c r="B11317">
        <v>101</v>
      </c>
      <c r="C11317">
        <v>0.50099000000000005</v>
      </c>
      <c r="D11317">
        <v>0.40062999999999999</v>
      </c>
      <c r="E11317">
        <v>0.5</v>
      </c>
      <c r="F11317">
        <v>138</v>
      </c>
      <c r="G11317">
        <v>55</v>
      </c>
      <c r="H11317">
        <v>110</v>
      </c>
      <c r="I11317">
        <v>259</v>
      </c>
      <c r="J11317">
        <v>1.88</v>
      </c>
    </row>
    <row r="11318" spans="1:10" x14ac:dyDescent="0.25">
      <c r="A11318">
        <v>1977</v>
      </c>
      <c r="B11318">
        <v>102</v>
      </c>
      <c r="C11318">
        <v>0.52685000000000004</v>
      </c>
      <c r="D11318">
        <v>0.41699999999999998</v>
      </c>
      <c r="E11318">
        <v>0.5</v>
      </c>
      <c r="F11318">
        <v>83</v>
      </c>
      <c r="G11318">
        <v>34</v>
      </c>
      <c r="H11318">
        <v>65</v>
      </c>
      <c r="I11318">
        <v>149</v>
      </c>
      <c r="J11318">
        <v>1.8</v>
      </c>
    </row>
    <row r="11319" spans="1:10" x14ac:dyDescent="0.25">
      <c r="A11319">
        <v>1977</v>
      </c>
      <c r="B11319">
        <v>103</v>
      </c>
      <c r="C11319">
        <v>0.55257000000000001</v>
      </c>
      <c r="D11319">
        <v>0.43295</v>
      </c>
      <c r="E11319">
        <v>0.5</v>
      </c>
      <c r="F11319">
        <v>48</v>
      </c>
      <c r="G11319">
        <v>21</v>
      </c>
      <c r="H11319">
        <v>38</v>
      </c>
      <c r="I11319">
        <v>83</v>
      </c>
      <c r="J11319">
        <v>1.72</v>
      </c>
    </row>
    <row r="11320" spans="1:10" x14ac:dyDescent="0.25">
      <c r="A11320">
        <v>1977</v>
      </c>
      <c r="B11320">
        <v>104</v>
      </c>
      <c r="C11320">
        <v>0.57801000000000002</v>
      </c>
      <c r="D11320">
        <v>0.44840999999999998</v>
      </c>
      <c r="E11320">
        <v>0.5</v>
      </c>
      <c r="F11320">
        <v>27</v>
      </c>
      <c r="G11320">
        <v>12</v>
      </c>
      <c r="H11320">
        <v>21</v>
      </c>
      <c r="I11320">
        <v>45</v>
      </c>
      <c r="J11320">
        <v>1.66</v>
      </c>
    </row>
    <row r="11321" spans="1:10" x14ac:dyDescent="0.25">
      <c r="A11321">
        <v>1977</v>
      </c>
      <c r="B11321">
        <v>105</v>
      </c>
      <c r="C11321">
        <v>0.60304000000000002</v>
      </c>
      <c r="D11321">
        <v>0.46333000000000002</v>
      </c>
      <c r="E11321">
        <v>0.5</v>
      </c>
      <c r="F11321">
        <v>15</v>
      </c>
      <c r="G11321">
        <v>7</v>
      </c>
      <c r="H11321">
        <v>12</v>
      </c>
      <c r="I11321">
        <v>24</v>
      </c>
      <c r="J11321">
        <v>1.59</v>
      </c>
    </row>
    <row r="11322" spans="1:10" x14ac:dyDescent="0.25">
      <c r="A11322">
        <v>1977</v>
      </c>
      <c r="B11322">
        <v>106</v>
      </c>
      <c r="C11322">
        <v>0.62753999999999999</v>
      </c>
      <c r="D11322">
        <v>0.47765999999999997</v>
      </c>
      <c r="E11322">
        <v>0.5</v>
      </c>
      <c r="F11322">
        <v>8</v>
      </c>
      <c r="G11322">
        <v>4</v>
      </c>
      <c r="H11322">
        <v>6</v>
      </c>
      <c r="I11322">
        <v>12</v>
      </c>
      <c r="J11322">
        <v>1.54</v>
      </c>
    </row>
    <row r="11323" spans="1:10" x14ac:dyDescent="0.25">
      <c r="A11323">
        <v>1977</v>
      </c>
      <c r="B11323">
        <v>107</v>
      </c>
      <c r="C11323">
        <v>0.65139999999999998</v>
      </c>
      <c r="D11323">
        <v>0.49136999999999997</v>
      </c>
      <c r="E11323">
        <v>0.5</v>
      </c>
      <c r="F11323">
        <v>4</v>
      </c>
      <c r="G11323">
        <v>2</v>
      </c>
      <c r="H11323">
        <v>3</v>
      </c>
      <c r="I11323">
        <v>6</v>
      </c>
      <c r="J11323">
        <v>1.49</v>
      </c>
    </row>
    <row r="11324" spans="1:10" x14ac:dyDescent="0.25">
      <c r="A11324">
        <v>1977</v>
      </c>
      <c r="B11324">
        <v>108</v>
      </c>
      <c r="C11324">
        <v>0.67452999999999996</v>
      </c>
      <c r="D11324">
        <v>0.50441000000000003</v>
      </c>
      <c r="E11324">
        <v>0.5</v>
      </c>
      <c r="F11324">
        <v>2</v>
      </c>
      <c r="G11324">
        <v>1</v>
      </c>
      <c r="H11324">
        <v>2</v>
      </c>
      <c r="I11324">
        <v>3</v>
      </c>
      <c r="J11324">
        <v>1.45</v>
      </c>
    </row>
    <row r="11325" spans="1:10" x14ac:dyDescent="0.25">
      <c r="A11325">
        <v>1977</v>
      </c>
      <c r="B11325">
        <v>109</v>
      </c>
      <c r="C11325">
        <v>0.69684000000000001</v>
      </c>
      <c r="D11325">
        <v>0.51678000000000002</v>
      </c>
      <c r="E11325">
        <v>0.5</v>
      </c>
      <c r="F11325">
        <v>1</v>
      </c>
      <c r="G11325">
        <v>1</v>
      </c>
      <c r="H11325">
        <v>1</v>
      </c>
      <c r="I11325">
        <v>2</v>
      </c>
      <c r="J11325">
        <v>1.41</v>
      </c>
    </row>
    <row r="11326" spans="1:10" x14ac:dyDescent="0.25">
      <c r="A11326">
        <v>1977</v>
      </c>
      <c r="B11326" t="s">
        <v>25</v>
      </c>
      <c r="C11326">
        <v>0.71826000000000001</v>
      </c>
      <c r="D11326">
        <v>1</v>
      </c>
      <c r="E11326">
        <v>1.39</v>
      </c>
      <c r="F11326">
        <v>1</v>
      </c>
      <c r="G11326">
        <v>1</v>
      </c>
      <c r="H11326">
        <v>1</v>
      </c>
      <c r="I11326">
        <v>1</v>
      </c>
      <c r="J11326">
        <v>1.39</v>
      </c>
    </row>
    <row r="11327" spans="1:10" x14ac:dyDescent="0.25">
      <c r="A11327">
        <v>1978</v>
      </c>
      <c r="B11327">
        <v>0</v>
      </c>
      <c r="C11327">
        <v>1.0290000000000001E-2</v>
      </c>
      <c r="D11327">
        <v>1.0200000000000001E-2</v>
      </c>
      <c r="E11327">
        <v>0.13</v>
      </c>
      <c r="F11327">
        <v>100000</v>
      </c>
      <c r="G11327">
        <v>1020</v>
      </c>
      <c r="H11327">
        <v>99112</v>
      </c>
      <c r="I11327">
        <v>7188788</v>
      </c>
      <c r="J11327">
        <v>71.89</v>
      </c>
    </row>
    <row r="11328" spans="1:10" x14ac:dyDescent="0.25">
      <c r="A11328">
        <v>1978</v>
      </c>
      <c r="B11328">
        <v>1</v>
      </c>
      <c r="C11328">
        <v>8.8000000000000003E-4</v>
      </c>
      <c r="D11328">
        <v>8.8000000000000003E-4</v>
      </c>
      <c r="E11328">
        <v>0.5</v>
      </c>
      <c r="F11328">
        <v>98980</v>
      </c>
      <c r="G11328">
        <v>87</v>
      </c>
      <c r="H11328">
        <v>98937</v>
      </c>
      <c r="I11328">
        <v>7089677</v>
      </c>
      <c r="J11328">
        <v>71.63</v>
      </c>
    </row>
    <row r="11329" spans="1:10" x14ac:dyDescent="0.25">
      <c r="A11329">
        <v>1978</v>
      </c>
      <c r="B11329">
        <v>2</v>
      </c>
      <c r="C11329">
        <v>6.8999999999999997E-4</v>
      </c>
      <c r="D11329">
        <v>6.8999999999999997E-4</v>
      </c>
      <c r="E11329">
        <v>0.5</v>
      </c>
      <c r="F11329">
        <v>98893</v>
      </c>
      <c r="G11329">
        <v>68</v>
      </c>
      <c r="H11329">
        <v>98859</v>
      </c>
      <c r="I11329">
        <v>6990740</v>
      </c>
      <c r="J11329">
        <v>70.69</v>
      </c>
    </row>
    <row r="11330" spans="1:10" x14ac:dyDescent="0.25">
      <c r="A11330">
        <v>1978</v>
      </c>
      <c r="B11330">
        <v>3</v>
      </c>
      <c r="C11330">
        <v>7.5000000000000002E-4</v>
      </c>
      <c r="D11330">
        <v>7.5000000000000002E-4</v>
      </c>
      <c r="E11330">
        <v>0.5</v>
      </c>
      <c r="F11330">
        <v>98825</v>
      </c>
      <c r="G11330">
        <v>74</v>
      </c>
      <c r="H11330">
        <v>98788</v>
      </c>
      <c r="I11330">
        <v>6891881</v>
      </c>
      <c r="J11330">
        <v>69.739999999999995</v>
      </c>
    </row>
    <row r="11331" spans="1:10" x14ac:dyDescent="0.25">
      <c r="A11331">
        <v>1978</v>
      </c>
      <c r="B11331">
        <v>4</v>
      </c>
      <c r="C11331">
        <v>5.1999999999999995E-4</v>
      </c>
      <c r="D11331">
        <v>5.1999999999999995E-4</v>
      </c>
      <c r="E11331">
        <v>0.5</v>
      </c>
      <c r="F11331">
        <v>98751</v>
      </c>
      <c r="G11331">
        <v>51</v>
      </c>
      <c r="H11331">
        <v>98725</v>
      </c>
      <c r="I11331">
        <v>6793094</v>
      </c>
      <c r="J11331">
        <v>68.790000000000006</v>
      </c>
    </row>
    <row r="11332" spans="1:10" x14ac:dyDescent="0.25">
      <c r="A11332">
        <v>1978</v>
      </c>
      <c r="B11332">
        <v>5</v>
      </c>
      <c r="C11332">
        <v>5.9999999999999995E-4</v>
      </c>
      <c r="D11332">
        <v>5.9999999999999995E-4</v>
      </c>
      <c r="E11332">
        <v>0.5</v>
      </c>
      <c r="F11332">
        <v>98699</v>
      </c>
      <c r="G11332">
        <v>59</v>
      </c>
      <c r="H11332">
        <v>98670</v>
      </c>
      <c r="I11332">
        <v>6694369</v>
      </c>
      <c r="J11332">
        <v>67.83</v>
      </c>
    </row>
    <row r="11333" spans="1:10" x14ac:dyDescent="0.25">
      <c r="A11333">
        <v>1978</v>
      </c>
      <c r="B11333">
        <v>6</v>
      </c>
      <c r="C11333">
        <v>7.7999999999999999E-4</v>
      </c>
      <c r="D11333">
        <v>7.6999999999999996E-4</v>
      </c>
      <c r="E11333">
        <v>0.5</v>
      </c>
      <c r="F11333">
        <v>98640</v>
      </c>
      <c r="G11333">
        <v>76</v>
      </c>
      <c r="H11333">
        <v>98602</v>
      </c>
      <c r="I11333">
        <v>6595699</v>
      </c>
      <c r="J11333">
        <v>66.87</v>
      </c>
    </row>
    <row r="11334" spans="1:10" x14ac:dyDescent="0.25">
      <c r="A11334">
        <v>1978</v>
      </c>
      <c r="B11334">
        <v>7</v>
      </c>
      <c r="C11334">
        <v>4.0000000000000002E-4</v>
      </c>
      <c r="D11334">
        <v>4.0000000000000002E-4</v>
      </c>
      <c r="E11334">
        <v>0.5</v>
      </c>
      <c r="F11334">
        <v>98564</v>
      </c>
      <c r="G11334">
        <v>39</v>
      </c>
      <c r="H11334">
        <v>98544</v>
      </c>
      <c r="I11334">
        <v>6497097</v>
      </c>
      <c r="J11334">
        <v>65.92</v>
      </c>
    </row>
    <row r="11335" spans="1:10" x14ac:dyDescent="0.25">
      <c r="A11335">
        <v>1978</v>
      </c>
      <c r="B11335">
        <v>8</v>
      </c>
      <c r="C11335">
        <v>3.6999999999999999E-4</v>
      </c>
      <c r="D11335">
        <v>3.6999999999999999E-4</v>
      </c>
      <c r="E11335">
        <v>0.5</v>
      </c>
      <c r="F11335">
        <v>98525</v>
      </c>
      <c r="G11335">
        <v>36</v>
      </c>
      <c r="H11335">
        <v>98507</v>
      </c>
      <c r="I11335">
        <v>6398552</v>
      </c>
      <c r="J11335">
        <v>64.94</v>
      </c>
    </row>
    <row r="11336" spans="1:10" x14ac:dyDescent="0.25">
      <c r="A11336">
        <v>1978</v>
      </c>
      <c r="B11336">
        <v>9</v>
      </c>
      <c r="C11336">
        <v>3.3E-4</v>
      </c>
      <c r="D11336">
        <v>3.3E-4</v>
      </c>
      <c r="E11336">
        <v>0.5</v>
      </c>
      <c r="F11336">
        <v>98489</v>
      </c>
      <c r="G11336">
        <v>33</v>
      </c>
      <c r="H11336">
        <v>98472</v>
      </c>
      <c r="I11336">
        <v>6300046</v>
      </c>
      <c r="J11336">
        <v>63.97</v>
      </c>
    </row>
    <row r="11337" spans="1:10" x14ac:dyDescent="0.25">
      <c r="A11337">
        <v>1978</v>
      </c>
      <c r="B11337">
        <v>10</v>
      </c>
      <c r="C11337">
        <v>3.8000000000000002E-4</v>
      </c>
      <c r="D11337">
        <v>3.8000000000000002E-4</v>
      </c>
      <c r="E11337">
        <v>0.5</v>
      </c>
      <c r="F11337">
        <v>98456</v>
      </c>
      <c r="G11337">
        <v>38</v>
      </c>
      <c r="H11337">
        <v>98437</v>
      </c>
      <c r="I11337">
        <v>6201574</v>
      </c>
      <c r="J11337">
        <v>62.99</v>
      </c>
    </row>
    <row r="11338" spans="1:10" x14ac:dyDescent="0.25">
      <c r="A11338">
        <v>1978</v>
      </c>
      <c r="B11338">
        <v>11</v>
      </c>
      <c r="C11338">
        <v>5.2999999999999998E-4</v>
      </c>
      <c r="D11338">
        <v>5.2999999999999998E-4</v>
      </c>
      <c r="E11338">
        <v>0.5</v>
      </c>
      <c r="F11338">
        <v>98418</v>
      </c>
      <c r="G11338">
        <v>53</v>
      </c>
      <c r="H11338">
        <v>98392</v>
      </c>
      <c r="I11338">
        <v>6103137</v>
      </c>
      <c r="J11338">
        <v>62.01</v>
      </c>
    </row>
    <row r="11339" spans="1:10" x14ac:dyDescent="0.25">
      <c r="A11339">
        <v>1978</v>
      </c>
      <c r="B11339">
        <v>12</v>
      </c>
      <c r="C11339">
        <v>3.6000000000000002E-4</v>
      </c>
      <c r="D11339">
        <v>3.6000000000000002E-4</v>
      </c>
      <c r="E11339">
        <v>0.5</v>
      </c>
      <c r="F11339">
        <v>98366</v>
      </c>
      <c r="G11339">
        <v>36</v>
      </c>
      <c r="H11339">
        <v>98348</v>
      </c>
      <c r="I11339">
        <v>6004745</v>
      </c>
      <c r="J11339">
        <v>61.05</v>
      </c>
    </row>
    <row r="11340" spans="1:10" x14ac:dyDescent="0.25">
      <c r="A11340">
        <v>1978</v>
      </c>
      <c r="B11340">
        <v>13</v>
      </c>
      <c r="C11340">
        <v>4.0999999999999999E-4</v>
      </c>
      <c r="D11340">
        <v>4.0999999999999999E-4</v>
      </c>
      <c r="E11340">
        <v>0.5</v>
      </c>
      <c r="F11340">
        <v>98330</v>
      </c>
      <c r="G11340">
        <v>41</v>
      </c>
      <c r="H11340">
        <v>98309</v>
      </c>
      <c r="I11340">
        <v>5906397</v>
      </c>
      <c r="J11340">
        <v>60.07</v>
      </c>
    </row>
    <row r="11341" spans="1:10" x14ac:dyDescent="0.25">
      <c r="A11341">
        <v>1978</v>
      </c>
      <c r="B11341">
        <v>14</v>
      </c>
      <c r="C11341">
        <v>5.1000000000000004E-4</v>
      </c>
      <c r="D11341">
        <v>5.1000000000000004E-4</v>
      </c>
      <c r="E11341">
        <v>0.5</v>
      </c>
      <c r="F11341">
        <v>98289</v>
      </c>
      <c r="G11341">
        <v>50</v>
      </c>
      <c r="H11341">
        <v>98264</v>
      </c>
      <c r="I11341">
        <v>5808088</v>
      </c>
      <c r="J11341">
        <v>59.09</v>
      </c>
    </row>
    <row r="11342" spans="1:10" x14ac:dyDescent="0.25">
      <c r="A11342">
        <v>1978</v>
      </c>
      <c r="B11342">
        <v>15</v>
      </c>
      <c r="C11342">
        <v>6.8000000000000005E-4</v>
      </c>
      <c r="D11342">
        <v>6.8000000000000005E-4</v>
      </c>
      <c r="E11342">
        <v>0.5</v>
      </c>
      <c r="F11342">
        <v>98239</v>
      </c>
      <c r="G11342">
        <v>66</v>
      </c>
      <c r="H11342">
        <v>98206</v>
      </c>
      <c r="I11342">
        <v>5709824</v>
      </c>
      <c r="J11342">
        <v>58.12</v>
      </c>
    </row>
    <row r="11343" spans="1:10" x14ac:dyDescent="0.25">
      <c r="A11343">
        <v>1978</v>
      </c>
      <c r="B11343">
        <v>16</v>
      </c>
      <c r="C11343">
        <v>6.2E-4</v>
      </c>
      <c r="D11343">
        <v>6.2E-4</v>
      </c>
      <c r="E11343">
        <v>0.5</v>
      </c>
      <c r="F11343">
        <v>98172</v>
      </c>
      <c r="G11343">
        <v>61</v>
      </c>
      <c r="H11343">
        <v>98142</v>
      </c>
      <c r="I11343">
        <v>5611618</v>
      </c>
      <c r="J11343">
        <v>57.16</v>
      </c>
    </row>
    <row r="11344" spans="1:10" x14ac:dyDescent="0.25">
      <c r="A11344">
        <v>1978</v>
      </c>
      <c r="B11344">
        <v>17</v>
      </c>
      <c r="C11344">
        <v>8.3000000000000001E-4</v>
      </c>
      <c r="D11344">
        <v>8.3000000000000001E-4</v>
      </c>
      <c r="E11344">
        <v>0.5</v>
      </c>
      <c r="F11344">
        <v>98112</v>
      </c>
      <c r="G11344">
        <v>81</v>
      </c>
      <c r="H11344">
        <v>98071</v>
      </c>
      <c r="I11344">
        <v>5513476</v>
      </c>
      <c r="J11344">
        <v>56.2</v>
      </c>
    </row>
    <row r="11345" spans="1:10" x14ac:dyDescent="0.25">
      <c r="A11345">
        <v>1978</v>
      </c>
      <c r="B11345">
        <v>18</v>
      </c>
      <c r="C11345">
        <v>1.06E-3</v>
      </c>
      <c r="D11345">
        <v>1.06E-3</v>
      </c>
      <c r="E11345">
        <v>0.5</v>
      </c>
      <c r="F11345">
        <v>98030</v>
      </c>
      <c r="G11345">
        <v>103</v>
      </c>
      <c r="H11345">
        <v>97979</v>
      </c>
      <c r="I11345">
        <v>5415405</v>
      </c>
      <c r="J11345">
        <v>55.24</v>
      </c>
    </row>
    <row r="11346" spans="1:10" x14ac:dyDescent="0.25">
      <c r="A11346">
        <v>1978</v>
      </c>
      <c r="B11346">
        <v>19</v>
      </c>
      <c r="C11346">
        <v>1.7700000000000001E-3</v>
      </c>
      <c r="D11346">
        <v>1.7700000000000001E-3</v>
      </c>
      <c r="E11346">
        <v>0.5</v>
      </c>
      <c r="F11346">
        <v>97927</v>
      </c>
      <c r="G11346">
        <v>173</v>
      </c>
      <c r="H11346">
        <v>97840</v>
      </c>
      <c r="I11346">
        <v>5317426</v>
      </c>
      <c r="J11346">
        <v>54.3</v>
      </c>
    </row>
    <row r="11347" spans="1:10" x14ac:dyDescent="0.25">
      <c r="A11347">
        <v>1978</v>
      </c>
      <c r="B11347">
        <v>20</v>
      </c>
      <c r="C11347">
        <v>1.5200000000000001E-3</v>
      </c>
      <c r="D11347">
        <v>1.5200000000000001E-3</v>
      </c>
      <c r="E11347">
        <v>0.5</v>
      </c>
      <c r="F11347">
        <v>97754</v>
      </c>
      <c r="G11347">
        <v>148</v>
      </c>
      <c r="H11347">
        <v>97680</v>
      </c>
      <c r="I11347">
        <v>5219586</v>
      </c>
      <c r="J11347">
        <v>53.4</v>
      </c>
    </row>
    <row r="11348" spans="1:10" x14ac:dyDescent="0.25">
      <c r="A11348">
        <v>1978</v>
      </c>
      <c r="B11348">
        <v>21</v>
      </c>
      <c r="C11348">
        <v>1.7600000000000001E-3</v>
      </c>
      <c r="D11348">
        <v>1.7600000000000001E-3</v>
      </c>
      <c r="E11348">
        <v>0.5</v>
      </c>
      <c r="F11348">
        <v>97605</v>
      </c>
      <c r="G11348">
        <v>172</v>
      </c>
      <c r="H11348">
        <v>97520</v>
      </c>
      <c r="I11348">
        <v>5121906</v>
      </c>
      <c r="J11348">
        <v>52.48</v>
      </c>
    </row>
    <row r="11349" spans="1:10" x14ac:dyDescent="0.25">
      <c r="A11349">
        <v>1978</v>
      </c>
      <c r="B11349">
        <v>22</v>
      </c>
      <c r="C11349">
        <v>1.7799999999999999E-3</v>
      </c>
      <c r="D11349">
        <v>1.7799999999999999E-3</v>
      </c>
      <c r="E11349">
        <v>0.5</v>
      </c>
      <c r="F11349">
        <v>97434</v>
      </c>
      <c r="G11349">
        <v>173</v>
      </c>
      <c r="H11349">
        <v>97347</v>
      </c>
      <c r="I11349">
        <v>5024387</v>
      </c>
      <c r="J11349">
        <v>51.57</v>
      </c>
    </row>
    <row r="11350" spans="1:10" x14ac:dyDescent="0.25">
      <c r="A11350">
        <v>1978</v>
      </c>
      <c r="B11350">
        <v>23</v>
      </c>
      <c r="C11350">
        <v>1.8500000000000001E-3</v>
      </c>
      <c r="D11350">
        <v>1.8500000000000001E-3</v>
      </c>
      <c r="E11350">
        <v>0.5</v>
      </c>
      <c r="F11350">
        <v>97260</v>
      </c>
      <c r="G11350">
        <v>180</v>
      </c>
      <c r="H11350">
        <v>97171</v>
      </c>
      <c r="I11350">
        <v>4927040</v>
      </c>
      <c r="J11350">
        <v>50.66</v>
      </c>
    </row>
    <row r="11351" spans="1:10" x14ac:dyDescent="0.25">
      <c r="A11351">
        <v>1978</v>
      </c>
      <c r="B11351">
        <v>24</v>
      </c>
      <c r="C11351">
        <v>1.32E-3</v>
      </c>
      <c r="D11351">
        <v>1.32E-3</v>
      </c>
      <c r="E11351">
        <v>0.5</v>
      </c>
      <c r="F11351">
        <v>97081</v>
      </c>
      <c r="G11351">
        <v>128</v>
      </c>
      <c r="H11351">
        <v>97017</v>
      </c>
      <c r="I11351">
        <v>4829869</v>
      </c>
      <c r="J11351">
        <v>49.75</v>
      </c>
    </row>
    <row r="11352" spans="1:10" x14ac:dyDescent="0.25">
      <c r="A11352">
        <v>1978</v>
      </c>
      <c r="B11352">
        <v>25</v>
      </c>
      <c r="C11352">
        <v>1.33E-3</v>
      </c>
      <c r="D11352">
        <v>1.33E-3</v>
      </c>
      <c r="E11352">
        <v>0.5</v>
      </c>
      <c r="F11352">
        <v>96953</v>
      </c>
      <c r="G11352">
        <v>129</v>
      </c>
      <c r="H11352">
        <v>96888</v>
      </c>
      <c r="I11352">
        <v>4732853</v>
      </c>
      <c r="J11352">
        <v>48.82</v>
      </c>
    </row>
    <row r="11353" spans="1:10" x14ac:dyDescent="0.25">
      <c r="A11353">
        <v>1978</v>
      </c>
      <c r="B11353">
        <v>26</v>
      </c>
      <c r="C11353">
        <v>1.4599999999999999E-3</v>
      </c>
      <c r="D11353">
        <v>1.4599999999999999E-3</v>
      </c>
      <c r="E11353">
        <v>0.5</v>
      </c>
      <c r="F11353">
        <v>96823</v>
      </c>
      <c r="G11353">
        <v>141</v>
      </c>
      <c r="H11353">
        <v>96753</v>
      </c>
      <c r="I11353">
        <v>4635965</v>
      </c>
      <c r="J11353">
        <v>47.88</v>
      </c>
    </row>
    <row r="11354" spans="1:10" x14ac:dyDescent="0.25">
      <c r="A11354">
        <v>1978</v>
      </c>
      <c r="B11354">
        <v>27</v>
      </c>
      <c r="C11354">
        <v>1.3799999999999999E-3</v>
      </c>
      <c r="D11354">
        <v>1.3799999999999999E-3</v>
      </c>
      <c r="E11354">
        <v>0.5</v>
      </c>
      <c r="F11354">
        <v>96682</v>
      </c>
      <c r="G11354">
        <v>134</v>
      </c>
      <c r="H11354">
        <v>96616</v>
      </c>
      <c r="I11354">
        <v>4539212</v>
      </c>
      <c r="J11354">
        <v>46.95</v>
      </c>
    </row>
    <row r="11355" spans="1:10" x14ac:dyDescent="0.25">
      <c r="A11355">
        <v>1978</v>
      </c>
      <c r="B11355">
        <v>28</v>
      </c>
      <c r="C11355">
        <v>1.1800000000000001E-3</v>
      </c>
      <c r="D11355">
        <v>1.1800000000000001E-3</v>
      </c>
      <c r="E11355">
        <v>0.5</v>
      </c>
      <c r="F11355">
        <v>96549</v>
      </c>
      <c r="G11355">
        <v>113</v>
      </c>
      <c r="H11355">
        <v>96492</v>
      </c>
      <c r="I11355">
        <v>4442597</v>
      </c>
      <c r="J11355">
        <v>46.01</v>
      </c>
    </row>
    <row r="11356" spans="1:10" x14ac:dyDescent="0.25">
      <c r="A11356">
        <v>1978</v>
      </c>
      <c r="B11356">
        <v>29</v>
      </c>
      <c r="C11356">
        <v>1.2600000000000001E-3</v>
      </c>
      <c r="D11356">
        <v>1.2600000000000001E-3</v>
      </c>
      <c r="E11356">
        <v>0.5</v>
      </c>
      <c r="F11356">
        <v>96435</v>
      </c>
      <c r="G11356">
        <v>122</v>
      </c>
      <c r="H11356">
        <v>96374</v>
      </c>
      <c r="I11356">
        <v>4346105</v>
      </c>
      <c r="J11356">
        <v>45.07</v>
      </c>
    </row>
    <row r="11357" spans="1:10" x14ac:dyDescent="0.25">
      <c r="A11357">
        <v>1978</v>
      </c>
      <c r="B11357">
        <v>30</v>
      </c>
      <c r="C11357">
        <v>1.1000000000000001E-3</v>
      </c>
      <c r="D11357">
        <v>1.1000000000000001E-3</v>
      </c>
      <c r="E11357">
        <v>0.5</v>
      </c>
      <c r="F11357">
        <v>96313</v>
      </c>
      <c r="G11357">
        <v>106</v>
      </c>
      <c r="H11357">
        <v>96260</v>
      </c>
      <c r="I11357">
        <v>4249730</v>
      </c>
      <c r="J11357">
        <v>44.12</v>
      </c>
    </row>
    <row r="11358" spans="1:10" x14ac:dyDescent="0.25">
      <c r="A11358">
        <v>1978</v>
      </c>
      <c r="B11358">
        <v>31</v>
      </c>
      <c r="C11358">
        <v>1.31E-3</v>
      </c>
      <c r="D11358">
        <v>1.31E-3</v>
      </c>
      <c r="E11358">
        <v>0.5</v>
      </c>
      <c r="F11358">
        <v>96207</v>
      </c>
      <c r="G11358">
        <v>126</v>
      </c>
      <c r="H11358">
        <v>96144</v>
      </c>
      <c r="I11358">
        <v>4153470</v>
      </c>
      <c r="J11358">
        <v>43.17</v>
      </c>
    </row>
    <row r="11359" spans="1:10" x14ac:dyDescent="0.25">
      <c r="A11359">
        <v>1978</v>
      </c>
      <c r="B11359">
        <v>32</v>
      </c>
      <c r="C11359">
        <v>1.07E-3</v>
      </c>
      <c r="D11359">
        <v>1.07E-3</v>
      </c>
      <c r="E11359">
        <v>0.5</v>
      </c>
      <c r="F11359">
        <v>96081</v>
      </c>
      <c r="G11359">
        <v>103</v>
      </c>
      <c r="H11359">
        <v>96030</v>
      </c>
      <c r="I11359">
        <v>4057325</v>
      </c>
      <c r="J11359">
        <v>42.23</v>
      </c>
    </row>
    <row r="11360" spans="1:10" x14ac:dyDescent="0.25">
      <c r="A11360">
        <v>1978</v>
      </c>
      <c r="B11360">
        <v>33</v>
      </c>
      <c r="C11360">
        <v>1.2700000000000001E-3</v>
      </c>
      <c r="D11360">
        <v>1.2700000000000001E-3</v>
      </c>
      <c r="E11360">
        <v>0.5</v>
      </c>
      <c r="F11360">
        <v>95978</v>
      </c>
      <c r="G11360">
        <v>122</v>
      </c>
      <c r="H11360">
        <v>95917</v>
      </c>
      <c r="I11360">
        <v>3961296</v>
      </c>
      <c r="J11360">
        <v>41.27</v>
      </c>
    </row>
    <row r="11361" spans="1:10" x14ac:dyDescent="0.25">
      <c r="A11361">
        <v>1978</v>
      </c>
      <c r="B11361">
        <v>34</v>
      </c>
      <c r="C11361">
        <v>1.5E-3</v>
      </c>
      <c r="D11361">
        <v>1.5E-3</v>
      </c>
      <c r="E11361">
        <v>0.5</v>
      </c>
      <c r="F11361">
        <v>95857</v>
      </c>
      <c r="G11361">
        <v>143</v>
      </c>
      <c r="H11361">
        <v>95785</v>
      </c>
      <c r="I11361">
        <v>3865378</v>
      </c>
      <c r="J11361">
        <v>40.32</v>
      </c>
    </row>
    <row r="11362" spans="1:10" x14ac:dyDescent="0.25">
      <c r="A11362">
        <v>1978</v>
      </c>
      <c r="B11362">
        <v>35</v>
      </c>
      <c r="C11362">
        <v>1.2700000000000001E-3</v>
      </c>
      <c r="D11362">
        <v>1.2700000000000001E-3</v>
      </c>
      <c r="E11362">
        <v>0.5</v>
      </c>
      <c r="F11362">
        <v>95713</v>
      </c>
      <c r="G11362">
        <v>122</v>
      </c>
      <c r="H11362">
        <v>95652</v>
      </c>
      <c r="I11362">
        <v>3769593</v>
      </c>
      <c r="J11362">
        <v>39.380000000000003</v>
      </c>
    </row>
    <row r="11363" spans="1:10" x14ac:dyDescent="0.25">
      <c r="A11363">
        <v>1978</v>
      </c>
      <c r="B11363">
        <v>36</v>
      </c>
      <c r="C11363">
        <v>1.65E-3</v>
      </c>
      <c r="D11363">
        <v>1.65E-3</v>
      </c>
      <c r="E11363">
        <v>0.5</v>
      </c>
      <c r="F11363">
        <v>95592</v>
      </c>
      <c r="G11363">
        <v>158</v>
      </c>
      <c r="H11363">
        <v>95513</v>
      </c>
      <c r="I11363">
        <v>3673941</v>
      </c>
      <c r="J11363">
        <v>38.43</v>
      </c>
    </row>
    <row r="11364" spans="1:10" x14ac:dyDescent="0.25">
      <c r="A11364">
        <v>1978</v>
      </c>
      <c r="B11364">
        <v>37</v>
      </c>
      <c r="C11364">
        <v>1.89E-3</v>
      </c>
      <c r="D11364">
        <v>1.89E-3</v>
      </c>
      <c r="E11364">
        <v>0.5</v>
      </c>
      <c r="F11364">
        <v>95434</v>
      </c>
      <c r="G11364">
        <v>180</v>
      </c>
      <c r="H11364">
        <v>95344</v>
      </c>
      <c r="I11364">
        <v>3578428</v>
      </c>
      <c r="J11364">
        <v>37.5</v>
      </c>
    </row>
    <row r="11365" spans="1:10" x14ac:dyDescent="0.25">
      <c r="A11365">
        <v>1978</v>
      </c>
      <c r="B11365">
        <v>38</v>
      </c>
      <c r="C11365">
        <v>2.0899999999999998E-3</v>
      </c>
      <c r="D11365">
        <v>2.0899999999999998E-3</v>
      </c>
      <c r="E11365">
        <v>0.5</v>
      </c>
      <c r="F11365">
        <v>95253</v>
      </c>
      <c r="G11365">
        <v>199</v>
      </c>
      <c r="H11365">
        <v>95154</v>
      </c>
      <c r="I11365">
        <v>3483085</v>
      </c>
      <c r="J11365">
        <v>36.57</v>
      </c>
    </row>
    <row r="11366" spans="1:10" x14ac:dyDescent="0.25">
      <c r="A11366">
        <v>1978</v>
      </c>
      <c r="B11366">
        <v>39</v>
      </c>
      <c r="C11366">
        <v>1.6999999999999999E-3</v>
      </c>
      <c r="D11366">
        <v>1.6999999999999999E-3</v>
      </c>
      <c r="E11366">
        <v>0.5</v>
      </c>
      <c r="F11366">
        <v>95054</v>
      </c>
      <c r="G11366">
        <v>162</v>
      </c>
      <c r="H11366">
        <v>94973</v>
      </c>
      <c r="I11366">
        <v>3387931</v>
      </c>
      <c r="J11366">
        <v>35.64</v>
      </c>
    </row>
    <row r="11367" spans="1:10" x14ac:dyDescent="0.25">
      <c r="A11367">
        <v>1978</v>
      </c>
      <c r="B11367">
        <v>40</v>
      </c>
      <c r="C11367">
        <v>2.0500000000000002E-3</v>
      </c>
      <c r="D11367">
        <v>2.0500000000000002E-3</v>
      </c>
      <c r="E11367">
        <v>0.5</v>
      </c>
      <c r="F11367">
        <v>94892</v>
      </c>
      <c r="G11367">
        <v>194</v>
      </c>
      <c r="H11367">
        <v>94795</v>
      </c>
      <c r="I11367">
        <v>3292957</v>
      </c>
      <c r="J11367">
        <v>34.700000000000003</v>
      </c>
    </row>
    <row r="11368" spans="1:10" x14ac:dyDescent="0.25">
      <c r="A11368">
        <v>1978</v>
      </c>
      <c r="B11368">
        <v>41</v>
      </c>
      <c r="C11368">
        <v>2.2699999999999999E-3</v>
      </c>
      <c r="D11368">
        <v>2.2699999999999999E-3</v>
      </c>
      <c r="E11368">
        <v>0.5</v>
      </c>
      <c r="F11368">
        <v>94698</v>
      </c>
      <c r="G11368">
        <v>215</v>
      </c>
      <c r="H11368">
        <v>94591</v>
      </c>
      <c r="I11368">
        <v>3198162</v>
      </c>
      <c r="J11368">
        <v>33.770000000000003</v>
      </c>
    </row>
    <row r="11369" spans="1:10" x14ac:dyDescent="0.25">
      <c r="A11369">
        <v>1978</v>
      </c>
      <c r="B11369">
        <v>42</v>
      </c>
      <c r="C11369">
        <v>2.5300000000000001E-3</v>
      </c>
      <c r="D11369">
        <v>2.5300000000000001E-3</v>
      </c>
      <c r="E11369">
        <v>0.5</v>
      </c>
      <c r="F11369">
        <v>94483</v>
      </c>
      <c r="G11369">
        <v>239</v>
      </c>
      <c r="H11369">
        <v>94364</v>
      </c>
      <c r="I11369">
        <v>3103572</v>
      </c>
      <c r="J11369">
        <v>32.85</v>
      </c>
    </row>
    <row r="11370" spans="1:10" x14ac:dyDescent="0.25">
      <c r="A11370">
        <v>1978</v>
      </c>
      <c r="B11370">
        <v>43</v>
      </c>
      <c r="C11370">
        <v>2.5100000000000001E-3</v>
      </c>
      <c r="D11370">
        <v>2.5000000000000001E-3</v>
      </c>
      <c r="E11370">
        <v>0.5</v>
      </c>
      <c r="F11370">
        <v>94244</v>
      </c>
      <c r="G11370">
        <v>236</v>
      </c>
      <c r="H11370">
        <v>94126</v>
      </c>
      <c r="I11370">
        <v>3009208</v>
      </c>
      <c r="J11370">
        <v>31.93</v>
      </c>
    </row>
    <row r="11371" spans="1:10" x14ac:dyDescent="0.25">
      <c r="A11371">
        <v>1978</v>
      </c>
      <c r="B11371">
        <v>44</v>
      </c>
      <c r="C11371">
        <v>3.0400000000000002E-3</v>
      </c>
      <c r="D11371">
        <v>3.0300000000000001E-3</v>
      </c>
      <c r="E11371">
        <v>0.5</v>
      </c>
      <c r="F11371">
        <v>94008</v>
      </c>
      <c r="G11371">
        <v>285</v>
      </c>
      <c r="H11371">
        <v>93866</v>
      </c>
      <c r="I11371">
        <v>2915082</v>
      </c>
      <c r="J11371">
        <v>31.01</v>
      </c>
    </row>
    <row r="11372" spans="1:10" x14ac:dyDescent="0.25">
      <c r="A11372">
        <v>1978</v>
      </c>
      <c r="B11372">
        <v>45</v>
      </c>
      <c r="C11372">
        <v>3.6099999999999999E-3</v>
      </c>
      <c r="D11372">
        <v>3.5999999999999999E-3</v>
      </c>
      <c r="E11372">
        <v>0.5</v>
      </c>
      <c r="F11372">
        <v>93723</v>
      </c>
      <c r="G11372">
        <v>337</v>
      </c>
      <c r="H11372">
        <v>93554</v>
      </c>
      <c r="I11372">
        <v>2821216</v>
      </c>
      <c r="J11372">
        <v>30.1</v>
      </c>
    </row>
    <row r="11373" spans="1:10" x14ac:dyDescent="0.25">
      <c r="A11373">
        <v>1978</v>
      </c>
      <c r="B11373">
        <v>46</v>
      </c>
      <c r="C11373">
        <v>3.98E-3</v>
      </c>
      <c r="D11373">
        <v>3.9699999999999996E-3</v>
      </c>
      <c r="E11373">
        <v>0.5</v>
      </c>
      <c r="F11373">
        <v>93386</v>
      </c>
      <c r="G11373">
        <v>371</v>
      </c>
      <c r="H11373">
        <v>93200</v>
      </c>
      <c r="I11373">
        <v>2727662</v>
      </c>
      <c r="J11373">
        <v>29.21</v>
      </c>
    </row>
    <row r="11374" spans="1:10" x14ac:dyDescent="0.25">
      <c r="A11374">
        <v>1978</v>
      </c>
      <c r="B11374">
        <v>47</v>
      </c>
      <c r="C11374">
        <v>3.7599999999999999E-3</v>
      </c>
      <c r="D11374">
        <v>3.7599999999999999E-3</v>
      </c>
      <c r="E11374">
        <v>0.5</v>
      </c>
      <c r="F11374">
        <v>93015</v>
      </c>
      <c r="G11374">
        <v>349</v>
      </c>
      <c r="H11374">
        <v>92840</v>
      </c>
      <c r="I11374">
        <v>2634461</v>
      </c>
      <c r="J11374">
        <v>28.32</v>
      </c>
    </row>
    <row r="11375" spans="1:10" x14ac:dyDescent="0.25">
      <c r="A11375">
        <v>1978</v>
      </c>
      <c r="B11375">
        <v>48</v>
      </c>
      <c r="C11375">
        <v>4.4900000000000001E-3</v>
      </c>
      <c r="D11375">
        <v>4.4799999999999996E-3</v>
      </c>
      <c r="E11375">
        <v>0.5</v>
      </c>
      <c r="F11375">
        <v>92665</v>
      </c>
      <c r="G11375">
        <v>415</v>
      </c>
      <c r="H11375">
        <v>92458</v>
      </c>
      <c r="I11375">
        <v>2541621</v>
      </c>
      <c r="J11375">
        <v>27.43</v>
      </c>
    </row>
    <row r="11376" spans="1:10" x14ac:dyDescent="0.25">
      <c r="A11376">
        <v>1978</v>
      </c>
      <c r="B11376">
        <v>49</v>
      </c>
      <c r="C11376">
        <v>5.0800000000000003E-3</v>
      </c>
      <c r="D11376">
        <v>5.0699999999999999E-3</v>
      </c>
      <c r="E11376">
        <v>0.5</v>
      </c>
      <c r="F11376">
        <v>92250</v>
      </c>
      <c r="G11376">
        <v>468</v>
      </c>
      <c r="H11376">
        <v>92016</v>
      </c>
      <c r="I11376">
        <v>2449164</v>
      </c>
      <c r="J11376">
        <v>26.55</v>
      </c>
    </row>
    <row r="11377" spans="1:10" x14ac:dyDescent="0.25">
      <c r="A11377">
        <v>1978</v>
      </c>
      <c r="B11377">
        <v>50</v>
      </c>
      <c r="C11377">
        <v>6.0400000000000002E-3</v>
      </c>
      <c r="D11377">
        <v>6.0200000000000002E-3</v>
      </c>
      <c r="E11377">
        <v>0.5</v>
      </c>
      <c r="F11377">
        <v>91782</v>
      </c>
      <c r="G11377">
        <v>553</v>
      </c>
      <c r="H11377">
        <v>91506</v>
      </c>
      <c r="I11377">
        <v>2357147</v>
      </c>
      <c r="J11377">
        <v>25.68</v>
      </c>
    </row>
    <row r="11378" spans="1:10" x14ac:dyDescent="0.25">
      <c r="A11378">
        <v>1978</v>
      </c>
      <c r="B11378">
        <v>51</v>
      </c>
      <c r="C11378">
        <v>6.3899999999999998E-3</v>
      </c>
      <c r="D11378">
        <v>6.3699999999999998E-3</v>
      </c>
      <c r="E11378">
        <v>0.5</v>
      </c>
      <c r="F11378">
        <v>91230</v>
      </c>
      <c r="G11378">
        <v>581</v>
      </c>
      <c r="H11378">
        <v>90939</v>
      </c>
      <c r="I11378">
        <v>2265641</v>
      </c>
      <c r="J11378">
        <v>24.83</v>
      </c>
    </row>
    <row r="11379" spans="1:10" x14ac:dyDescent="0.25">
      <c r="A11379">
        <v>1978</v>
      </c>
      <c r="B11379">
        <v>52</v>
      </c>
      <c r="C11379">
        <v>7.2700000000000004E-3</v>
      </c>
      <c r="D11379">
        <v>7.2500000000000004E-3</v>
      </c>
      <c r="E11379">
        <v>0.5</v>
      </c>
      <c r="F11379">
        <v>90649</v>
      </c>
      <c r="G11379">
        <v>657</v>
      </c>
      <c r="H11379">
        <v>90320</v>
      </c>
      <c r="I11379">
        <v>2174702</v>
      </c>
      <c r="J11379">
        <v>23.99</v>
      </c>
    </row>
    <row r="11380" spans="1:10" x14ac:dyDescent="0.25">
      <c r="A11380">
        <v>1978</v>
      </c>
      <c r="B11380">
        <v>53</v>
      </c>
      <c r="C11380">
        <v>7.3299999999999997E-3</v>
      </c>
      <c r="D11380">
        <v>7.3000000000000001E-3</v>
      </c>
      <c r="E11380">
        <v>0.5</v>
      </c>
      <c r="F11380">
        <v>89992</v>
      </c>
      <c r="G11380">
        <v>657</v>
      </c>
      <c r="H11380">
        <v>89663</v>
      </c>
      <c r="I11380">
        <v>2084382</v>
      </c>
      <c r="J11380">
        <v>23.16</v>
      </c>
    </row>
    <row r="11381" spans="1:10" x14ac:dyDescent="0.25">
      <c r="A11381">
        <v>1978</v>
      </c>
      <c r="B11381">
        <v>54</v>
      </c>
      <c r="C11381">
        <v>9.0100000000000006E-3</v>
      </c>
      <c r="D11381">
        <v>8.9700000000000005E-3</v>
      </c>
      <c r="E11381">
        <v>0.5</v>
      </c>
      <c r="F11381">
        <v>89335</v>
      </c>
      <c r="G11381">
        <v>801</v>
      </c>
      <c r="H11381">
        <v>88934</v>
      </c>
      <c r="I11381">
        <v>1994719</v>
      </c>
      <c r="J11381">
        <v>22.33</v>
      </c>
    </row>
    <row r="11382" spans="1:10" x14ac:dyDescent="0.25">
      <c r="A11382">
        <v>1978</v>
      </c>
      <c r="B11382">
        <v>55</v>
      </c>
      <c r="C11382">
        <v>9.6799999999999994E-3</v>
      </c>
      <c r="D11382">
        <v>9.6399999999999993E-3</v>
      </c>
      <c r="E11382">
        <v>0.5</v>
      </c>
      <c r="F11382">
        <v>88533</v>
      </c>
      <c r="G11382">
        <v>853</v>
      </c>
      <c r="H11382">
        <v>88107</v>
      </c>
      <c r="I11382">
        <v>1905785</v>
      </c>
      <c r="J11382">
        <v>21.53</v>
      </c>
    </row>
    <row r="11383" spans="1:10" x14ac:dyDescent="0.25">
      <c r="A11383">
        <v>1978</v>
      </c>
      <c r="B11383">
        <v>56</v>
      </c>
      <c r="C11383">
        <v>1.055E-2</v>
      </c>
      <c r="D11383">
        <v>1.0500000000000001E-2</v>
      </c>
      <c r="E11383">
        <v>0.5</v>
      </c>
      <c r="F11383">
        <v>87680</v>
      </c>
      <c r="G11383">
        <v>921</v>
      </c>
      <c r="H11383">
        <v>87220</v>
      </c>
      <c r="I11383">
        <v>1817678</v>
      </c>
      <c r="J11383">
        <v>20.73</v>
      </c>
    </row>
    <row r="11384" spans="1:10" x14ac:dyDescent="0.25">
      <c r="A11384">
        <v>1978</v>
      </c>
      <c r="B11384">
        <v>57</v>
      </c>
      <c r="C11384">
        <v>1.205E-2</v>
      </c>
      <c r="D11384">
        <v>1.1979999999999999E-2</v>
      </c>
      <c r="E11384">
        <v>0.5</v>
      </c>
      <c r="F11384">
        <v>86760</v>
      </c>
      <c r="G11384">
        <v>1039</v>
      </c>
      <c r="H11384">
        <v>86240</v>
      </c>
      <c r="I11384">
        <v>1730458</v>
      </c>
      <c r="J11384">
        <v>19.95</v>
      </c>
    </row>
    <row r="11385" spans="1:10" x14ac:dyDescent="0.25">
      <c r="A11385">
        <v>1978</v>
      </c>
      <c r="B11385">
        <v>58</v>
      </c>
      <c r="C11385">
        <v>1.227E-2</v>
      </c>
      <c r="D11385">
        <v>1.2189999999999999E-2</v>
      </c>
      <c r="E11385">
        <v>0.5</v>
      </c>
      <c r="F11385">
        <v>85721</v>
      </c>
      <c r="G11385">
        <v>1045</v>
      </c>
      <c r="H11385">
        <v>85198</v>
      </c>
      <c r="I11385">
        <v>1644218</v>
      </c>
      <c r="J11385">
        <v>19.18</v>
      </c>
    </row>
    <row r="11386" spans="1:10" x14ac:dyDescent="0.25">
      <c r="A11386">
        <v>1978</v>
      </c>
      <c r="B11386">
        <v>59</v>
      </c>
      <c r="C11386">
        <v>1.3520000000000001E-2</v>
      </c>
      <c r="D11386">
        <v>1.3429999999999999E-2</v>
      </c>
      <c r="E11386">
        <v>0.5</v>
      </c>
      <c r="F11386">
        <v>84675</v>
      </c>
      <c r="G11386">
        <v>1137</v>
      </c>
      <c r="H11386">
        <v>84107</v>
      </c>
      <c r="I11386">
        <v>1559020</v>
      </c>
      <c r="J11386">
        <v>18.41</v>
      </c>
    </row>
    <row r="11387" spans="1:10" x14ac:dyDescent="0.25">
      <c r="A11387">
        <v>1978</v>
      </c>
      <c r="B11387">
        <v>60</v>
      </c>
      <c r="C11387">
        <v>1.519E-2</v>
      </c>
      <c r="D11387">
        <v>1.508E-2</v>
      </c>
      <c r="E11387">
        <v>0.5</v>
      </c>
      <c r="F11387">
        <v>83538</v>
      </c>
      <c r="G11387">
        <v>1260</v>
      </c>
      <c r="H11387">
        <v>82909</v>
      </c>
      <c r="I11387">
        <v>1474913</v>
      </c>
      <c r="J11387">
        <v>17.66</v>
      </c>
    </row>
    <row r="11388" spans="1:10" x14ac:dyDescent="0.25">
      <c r="A11388">
        <v>1978</v>
      </c>
      <c r="B11388">
        <v>61</v>
      </c>
      <c r="C11388">
        <v>1.5959999999999998E-2</v>
      </c>
      <c r="D11388">
        <v>1.583E-2</v>
      </c>
      <c r="E11388">
        <v>0.5</v>
      </c>
      <c r="F11388">
        <v>82279</v>
      </c>
      <c r="G11388">
        <v>1303</v>
      </c>
      <c r="H11388">
        <v>81627</v>
      </c>
      <c r="I11388">
        <v>1392004</v>
      </c>
      <c r="J11388">
        <v>16.920000000000002</v>
      </c>
    </row>
    <row r="11389" spans="1:10" x14ac:dyDescent="0.25">
      <c r="A11389">
        <v>1978</v>
      </c>
      <c r="B11389">
        <v>62</v>
      </c>
      <c r="C11389">
        <v>1.907E-2</v>
      </c>
      <c r="D11389">
        <v>1.8890000000000001E-2</v>
      </c>
      <c r="E11389">
        <v>0.5</v>
      </c>
      <c r="F11389">
        <v>80976</v>
      </c>
      <c r="G11389">
        <v>1529</v>
      </c>
      <c r="H11389">
        <v>80212</v>
      </c>
      <c r="I11389">
        <v>1310377</v>
      </c>
      <c r="J11389">
        <v>16.18</v>
      </c>
    </row>
    <row r="11390" spans="1:10" x14ac:dyDescent="0.25">
      <c r="A11390">
        <v>1978</v>
      </c>
      <c r="B11390">
        <v>63</v>
      </c>
      <c r="C11390">
        <v>1.9869999999999999E-2</v>
      </c>
      <c r="D11390">
        <v>1.968E-2</v>
      </c>
      <c r="E11390">
        <v>0.5</v>
      </c>
      <c r="F11390">
        <v>79447</v>
      </c>
      <c r="G11390">
        <v>1563</v>
      </c>
      <c r="H11390">
        <v>78665</v>
      </c>
      <c r="I11390">
        <v>1230165</v>
      </c>
      <c r="J11390">
        <v>15.48</v>
      </c>
    </row>
    <row r="11391" spans="1:10" x14ac:dyDescent="0.25">
      <c r="A11391">
        <v>1978</v>
      </c>
      <c r="B11391">
        <v>64</v>
      </c>
      <c r="C11391">
        <v>2.181E-2</v>
      </c>
      <c r="D11391">
        <v>2.1569999999999999E-2</v>
      </c>
      <c r="E11391">
        <v>0.5</v>
      </c>
      <c r="F11391">
        <v>77884</v>
      </c>
      <c r="G11391">
        <v>1680</v>
      </c>
      <c r="H11391">
        <v>77043</v>
      </c>
      <c r="I11391">
        <v>1151500</v>
      </c>
      <c r="J11391">
        <v>14.78</v>
      </c>
    </row>
    <row r="11392" spans="1:10" x14ac:dyDescent="0.25">
      <c r="A11392">
        <v>1978</v>
      </c>
      <c r="B11392">
        <v>65</v>
      </c>
      <c r="C11392">
        <v>2.4879999999999999E-2</v>
      </c>
      <c r="D11392">
        <v>2.4580000000000001E-2</v>
      </c>
      <c r="E11392">
        <v>0.5</v>
      </c>
      <c r="F11392">
        <v>76203</v>
      </c>
      <c r="G11392">
        <v>1873</v>
      </c>
      <c r="H11392">
        <v>75267</v>
      </c>
      <c r="I11392">
        <v>1074457</v>
      </c>
      <c r="J11392">
        <v>14.1</v>
      </c>
    </row>
    <row r="11393" spans="1:10" x14ac:dyDescent="0.25">
      <c r="A11393">
        <v>1978</v>
      </c>
      <c r="B11393">
        <v>66</v>
      </c>
      <c r="C11393">
        <v>2.7640000000000001E-2</v>
      </c>
      <c r="D11393">
        <v>2.7269999999999999E-2</v>
      </c>
      <c r="E11393">
        <v>0.5</v>
      </c>
      <c r="F11393">
        <v>74331</v>
      </c>
      <c r="G11393">
        <v>2027</v>
      </c>
      <c r="H11393">
        <v>73317</v>
      </c>
      <c r="I11393">
        <v>999190</v>
      </c>
      <c r="J11393">
        <v>13.44</v>
      </c>
    </row>
    <row r="11394" spans="1:10" x14ac:dyDescent="0.25">
      <c r="A11394">
        <v>1978</v>
      </c>
      <c r="B11394">
        <v>67</v>
      </c>
      <c r="C11394">
        <v>2.9360000000000001E-2</v>
      </c>
      <c r="D11394">
        <v>2.8930000000000001E-2</v>
      </c>
      <c r="E11394">
        <v>0.5</v>
      </c>
      <c r="F11394">
        <v>72304</v>
      </c>
      <c r="G11394">
        <v>2092</v>
      </c>
      <c r="H11394">
        <v>71258</v>
      </c>
      <c r="I11394">
        <v>925873</v>
      </c>
      <c r="J11394">
        <v>12.81</v>
      </c>
    </row>
    <row r="11395" spans="1:10" x14ac:dyDescent="0.25">
      <c r="A11395">
        <v>1978</v>
      </c>
      <c r="B11395">
        <v>68</v>
      </c>
      <c r="C11395">
        <v>3.4680000000000002E-2</v>
      </c>
      <c r="D11395">
        <v>3.4090000000000002E-2</v>
      </c>
      <c r="E11395">
        <v>0.5</v>
      </c>
      <c r="F11395">
        <v>70212</v>
      </c>
      <c r="G11395">
        <v>2394</v>
      </c>
      <c r="H11395">
        <v>69015</v>
      </c>
      <c r="I11395">
        <v>854615</v>
      </c>
      <c r="J11395">
        <v>12.17</v>
      </c>
    </row>
    <row r="11396" spans="1:10" x14ac:dyDescent="0.25">
      <c r="A11396">
        <v>1978</v>
      </c>
      <c r="B11396">
        <v>69</v>
      </c>
      <c r="C11396">
        <v>3.637E-2</v>
      </c>
      <c r="D11396">
        <v>3.5720000000000002E-2</v>
      </c>
      <c r="E11396">
        <v>0.5</v>
      </c>
      <c r="F11396">
        <v>67818</v>
      </c>
      <c r="G11396">
        <v>2423</v>
      </c>
      <c r="H11396">
        <v>66607</v>
      </c>
      <c r="I11396">
        <v>785600</v>
      </c>
      <c r="J11396">
        <v>11.58</v>
      </c>
    </row>
    <row r="11397" spans="1:10" x14ac:dyDescent="0.25">
      <c r="A11397">
        <v>1978</v>
      </c>
      <c r="B11397">
        <v>70</v>
      </c>
      <c r="C11397">
        <v>3.9399999999999998E-2</v>
      </c>
      <c r="D11397">
        <v>3.8640000000000001E-2</v>
      </c>
      <c r="E11397">
        <v>0.5</v>
      </c>
      <c r="F11397">
        <v>65395</v>
      </c>
      <c r="G11397">
        <v>2527</v>
      </c>
      <c r="H11397">
        <v>64132</v>
      </c>
      <c r="I11397">
        <v>718994</v>
      </c>
      <c r="J11397">
        <v>10.99</v>
      </c>
    </row>
    <row r="11398" spans="1:10" x14ac:dyDescent="0.25">
      <c r="A11398">
        <v>1978</v>
      </c>
      <c r="B11398">
        <v>71</v>
      </c>
      <c r="C11398">
        <v>4.2419999999999999E-2</v>
      </c>
      <c r="D11398">
        <v>4.1540000000000001E-2</v>
      </c>
      <c r="E11398">
        <v>0.5</v>
      </c>
      <c r="F11398">
        <v>62869</v>
      </c>
      <c r="G11398">
        <v>2611</v>
      </c>
      <c r="H11398">
        <v>61563</v>
      </c>
      <c r="I11398">
        <v>654862</v>
      </c>
      <c r="J11398">
        <v>10.42</v>
      </c>
    </row>
    <row r="11399" spans="1:10" x14ac:dyDescent="0.25">
      <c r="A11399">
        <v>1978</v>
      </c>
      <c r="B11399">
        <v>72</v>
      </c>
      <c r="C11399">
        <v>5.0529999999999999E-2</v>
      </c>
      <c r="D11399">
        <v>4.9279999999999997E-2</v>
      </c>
      <c r="E11399">
        <v>0.5</v>
      </c>
      <c r="F11399">
        <v>60257</v>
      </c>
      <c r="G11399">
        <v>2969</v>
      </c>
      <c r="H11399">
        <v>58773</v>
      </c>
      <c r="I11399">
        <v>593299</v>
      </c>
      <c r="J11399">
        <v>9.85</v>
      </c>
    </row>
    <row r="11400" spans="1:10" x14ac:dyDescent="0.25">
      <c r="A11400">
        <v>1978</v>
      </c>
      <c r="B11400">
        <v>73</v>
      </c>
      <c r="C11400">
        <v>5.4919999999999997E-2</v>
      </c>
      <c r="D11400">
        <v>5.3449999999999998E-2</v>
      </c>
      <c r="E11400">
        <v>0.5</v>
      </c>
      <c r="F11400">
        <v>57288</v>
      </c>
      <c r="G11400">
        <v>3062</v>
      </c>
      <c r="H11400">
        <v>55757</v>
      </c>
      <c r="I11400">
        <v>534526</v>
      </c>
      <c r="J11400">
        <v>9.33</v>
      </c>
    </row>
    <row r="11401" spans="1:10" x14ac:dyDescent="0.25">
      <c r="A11401">
        <v>1978</v>
      </c>
      <c r="B11401">
        <v>74</v>
      </c>
      <c r="C11401">
        <v>5.9709999999999999E-2</v>
      </c>
      <c r="D11401">
        <v>5.7979999999999997E-2</v>
      </c>
      <c r="E11401">
        <v>0.5</v>
      </c>
      <c r="F11401">
        <v>54226</v>
      </c>
      <c r="G11401">
        <v>3144</v>
      </c>
      <c r="H11401">
        <v>52654</v>
      </c>
      <c r="I11401">
        <v>478769</v>
      </c>
      <c r="J11401">
        <v>8.83</v>
      </c>
    </row>
    <row r="11402" spans="1:10" x14ac:dyDescent="0.25">
      <c r="A11402">
        <v>1978</v>
      </c>
      <c r="B11402">
        <v>75</v>
      </c>
      <c r="C11402">
        <v>6.1019999999999998E-2</v>
      </c>
      <c r="D11402">
        <v>5.9209999999999999E-2</v>
      </c>
      <c r="E11402">
        <v>0.5</v>
      </c>
      <c r="F11402">
        <v>51082</v>
      </c>
      <c r="G11402">
        <v>3025</v>
      </c>
      <c r="H11402">
        <v>49569</v>
      </c>
      <c r="I11402">
        <v>426116</v>
      </c>
      <c r="J11402">
        <v>8.34</v>
      </c>
    </row>
    <row r="11403" spans="1:10" x14ac:dyDescent="0.25">
      <c r="A11403">
        <v>1978</v>
      </c>
      <c r="B11403">
        <v>76</v>
      </c>
      <c r="C11403">
        <v>7.306E-2</v>
      </c>
      <c r="D11403">
        <v>7.0480000000000001E-2</v>
      </c>
      <c r="E11403">
        <v>0.5</v>
      </c>
      <c r="F11403">
        <v>48057</v>
      </c>
      <c r="G11403">
        <v>3387</v>
      </c>
      <c r="H11403">
        <v>46363</v>
      </c>
      <c r="I11403">
        <v>376547</v>
      </c>
      <c r="J11403">
        <v>7.84</v>
      </c>
    </row>
    <row r="11404" spans="1:10" x14ac:dyDescent="0.25">
      <c r="A11404">
        <v>1978</v>
      </c>
      <c r="B11404">
        <v>77</v>
      </c>
      <c r="C11404">
        <v>7.8340000000000007E-2</v>
      </c>
      <c r="D11404">
        <v>7.5389999999999999E-2</v>
      </c>
      <c r="E11404">
        <v>0.5</v>
      </c>
      <c r="F11404">
        <v>44670</v>
      </c>
      <c r="G11404">
        <v>3368</v>
      </c>
      <c r="H11404">
        <v>42986</v>
      </c>
      <c r="I11404">
        <v>330183</v>
      </c>
      <c r="J11404">
        <v>7.39</v>
      </c>
    </row>
    <row r="11405" spans="1:10" x14ac:dyDescent="0.25">
      <c r="A11405">
        <v>1978</v>
      </c>
      <c r="B11405">
        <v>78</v>
      </c>
      <c r="C11405">
        <v>8.3290000000000003E-2</v>
      </c>
      <c r="D11405">
        <v>7.9960000000000003E-2</v>
      </c>
      <c r="E11405">
        <v>0.5</v>
      </c>
      <c r="F11405">
        <v>41302</v>
      </c>
      <c r="G11405">
        <v>3303</v>
      </c>
      <c r="H11405">
        <v>39651</v>
      </c>
      <c r="I11405">
        <v>287197</v>
      </c>
      <c r="J11405">
        <v>6.95</v>
      </c>
    </row>
    <row r="11406" spans="1:10" x14ac:dyDescent="0.25">
      <c r="A11406">
        <v>1978</v>
      </c>
      <c r="B11406">
        <v>79</v>
      </c>
      <c r="C11406">
        <v>0.10129000000000001</v>
      </c>
      <c r="D11406">
        <v>9.64E-2</v>
      </c>
      <c r="E11406">
        <v>0.5</v>
      </c>
      <c r="F11406">
        <v>37999</v>
      </c>
      <c r="G11406">
        <v>3663</v>
      </c>
      <c r="H11406">
        <v>36168</v>
      </c>
      <c r="I11406">
        <v>247547</v>
      </c>
      <c r="J11406">
        <v>6.51</v>
      </c>
    </row>
    <row r="11407" spans="1:10" x14ac:dyDescent="0.25">
      <c r="A11407">
        <v>1978</v>
      </c>
      <c r="B11407">
        <v>80</v>
      </c>
      <c r="C11407">
        <v>0.10611</v>
      </c>
      <c r="D11407">
        <v>0.10076</v>
      </c>
      <c r="E11407">
        <v>0.5</v>
      </c>
      <c r="F11407">
        <v>34336</v>
      </c>
      <c r="G11407">
        <v>3460</v>
      </c>
      <c r="H11407">
        <v>32606</v>
      </c>
      <c r="I11407">
        <v>211379</v>
      </c>
      <c r="J11407">
        <v>6.16</v>
      </c>
    </row>
    <row r="11408" spans="1:10" x14ac:dyDescent="0.25">
      <c r="A11408">
        <v>1978</v>
      </c>
      <c r="B11408">
        <v>81</v>
      </c>
      <c r="C11408">
        <v>0.1148</v>
      </c>
      <c r="D11408">
        <v>0.10857</v>
      </c>
      <c r="E11408">
        <v>0.5</v>
      </c>
      <c r="F11408">
        <v>30876</v>
      </c>
      <c r="G11408">
        <v>3352</v>
      </c>
      <c r="H11408">
        <v>29200</v>
      </c>
      <c r="I11408">
        <v>178773</v>
      </c>
      <c r="J11408">
        <v>5.79</v>
      </c>
    </row>
    <row r="11409" spans="1:10" x14ac:dyDescent="0.25">
      <c r="A11409">
        <v>1978</v>
      </c>
      <c r="B11409">
        <v>82</v>
      </c>
      <c r="C11409">
        <v>0.13736999999999999</v>
      </c>
      <c r="D11409">
        <v>0.12853999999999999</v>
      </c>
      <c r="E11409">
        <v>0.5</v>
      </c>
      <c r="F11409">
        <v>27524</v>
      </c>
      <c r="G11409">
        <v>3538</v>
      </c>
      <c r="H11409">
        <v>25755</v>
      </c>
      <c r="I11409">
        <v>149572</v>
      </c>
      <c r="J11409">
        <v>5.43</v>
      </c>
    </row>
    <row r="11410" spans="1:10" x14ac:dyDescent="0.25">
      <c r="A11410">
        <v>1978</v>
      </c>
      <c r="B11410">
        <v>83</v>
      </c>
      <c r="C11410">
        <v>0.13124</v>
      </c>
      <c r="D11410">
        <v>0.12316000000000001</v>
      </c>
      <c r="E11410">
        <v>0.5</v>
      </c>
      <c r="F11410">
        <v>23986</v>
      </c>
      <c r="G11410">
        <v>2954</v>
      </c>
      <c r="H11410">
        <v>22509</v>
      </c>
      <c r="I11410">
        <v>123817</v>
      </c>
      <c r="J11410">
        <v>5.16</v>
      </c>
    </row>
    <row r="11411" spans="1:10" x14ac:dyDescent="0.25">
      <c r="A11411">
        <v>1978</v>
      </c>
      <c r="B11411">
        <v>84</v>
      </c>
      <c r="C11411">
        <v>0.14968999999999999</v>
      </c>
      <c r="D11411">
        <v>0.13927</v>
      </c>
      <c r="E11411">
        <v>0.5</v>
      </c>
      <c r="F11411">
        <v>21032</v>
      </c>
      <c r="G11411">
        <v>2929</v>
      </c>
      <c r="H11411">
        <v>19567</v>
      </c>
      <c r="I11411">
        <v>101308</v>
      </c>
      <c r="J11411">
        <v>4.82</v>
      </c>
    </row>
    <row r="11412" spans="1:10" x14ac:dyDescent="0.25">
      <c r="A11412">
        <v>1978</v>
      </c>
      <c r="B11412">
        <v>85</v>
      </c>
      <c r="C11412">
        <v>0.15723999999999999</v>
      </c>
      <c r="D11412">
        <v>0.14577999999999999</v>
      </c>
      <c r="E11412">
        <v>0.5</v>
      </c>
      <c r="F11412">
        <v>18103</v>
      </c>
      <c r="G11412">
        <v>2639</v>
      </c>
      <c r="H11412">
        <v>16783</v>
      </c>
      <c r="I11412">
        <v>81741</v>
      </c>
      <c r="J11412">
        <v>4.5199999999999996</v>
      </c>
    </row>
    <row r="11413" spans="1:10" x14ac:dyDescent="0.25">
      <c r="A11413">
        <v>1978</v>
      </c>
      <c r="B11413">
        <v>86</v>
      </c>
      <c r="C11413">
        <v>0.18017</v>
      </c>
      <c r="D11413">
        <v>0.16528000000000001</v>
      </c>
      <c r="E11413">
        <v>0.5</v>
      </c>
      <c r="F11413">
        <v>15464</v>
      </c>
      <c r="G11413">
        <v>2556</v>
      </c>
      <c r="H11413">
        <v>14186</v>
      </c>
      <c r="I11413">
        <v>64957</v>
      </c>
      <c r="J11413">
        <v>4.2</v>
      </c>
    </row>
    <row r="11414" spans="1:10" x14ac:dyDescent="0.25">
      <c r="A11414">
        <v>1978</v>
      </c>
      <c r="B11414">
        <v>87</v>
      </c>
      <c r="C11414">
        <v>0.20300000000000001</v>
      </c>
      <c r="D11414">
        <v>0.18429000000000001</v>
      </c>
      <c r="E11414">
        <v>0.5</v>
      </c>
      <c r="F11414">
        <v>12908</v>
      </c>
      <c r="G11414">
        <v>2379</v>
      </c>
      <c r="H11414">
        <v>11719</v>
      </c>
      <c r="I11414">
        <v>50771</v>
      </c>
      <c r="J11414">
        <v>3.93</v>
      </c>
    </row>
    <row r="11415" spans="1:10" x14ac:dyDescent="0.25">
      <c r="A11415">
        <v>1978</v>
      </c>
      <c r="B11415">
        <v>88</v>
      </c>
      <c r="C11415">
        <v>0.20921999999999999</v>
      </c>
      <c r="D11415">
        <v>0.18940000000000001</v>
      </c>
      <c r="E11415">
        <v>0.5</v>
      </c>
      <c r="F11415">
        <v>10529</v>
      </c>
      <c r="G11415">
        <v>1994</v>
      </c>
      <c r="H11415">
        <v>9532</v>
      </c>
      <c r="I11415">
        <v>39053</v>
      </c>
      <c r="J11415">
        <v>3.71</v>
      </c>
    </row>
    <row r="11416" spans="1:10" x14ac:dyDescent="0.25">
      <c r="A11416">
        <v>1978</v>
      </c>
      <c r="B11416">
        <v>89</v>
      </c>
      <c r="C11416">
        <v>0.22042999999999999</v>
      </c>
      <c r="D11416">
        <v>0.19853999999999999</v>
      </c>
      <c r="E11416">
        <v>0.5</v>
      </c>
      <c r="F11416">
        <v>8535</v>
      </c>
      <c r="G11416">
        <v>1695</v>
      </c>
      <c r="H11416">
        <v>7688</v>
      </c>
      <c r="I11416">
        <v>29521</v>
      </c>
      <c r="J11416">
        <v>3.46</v>
      </c>
    </row>
    <row r="11417" spans="1:10" x14ac:dyDescent="0.25">
      <c r="A11417">
        <v>1978</v>
      </c>
      <c r="B11417">
        <v>90</v>
      </c>
      <c r="C11417">
        <v>0.25186999999999998</v>
      </c>
      <c r="D11417">
        <v>0.22370000000000001</v>
      </c>
      <c r="E11417">
        <v>0.5</v>
      </c>
      <c r="F11417">
        <v>6840</v>
      </c>
      <c r="G11417">
        <v>1530</v>
      </c>
      <c r="H11417">
        <v>6075</v>
      </c>
      <c r="I11417">
        <v>21833</v>
      </c>
      <c r="J11417">
        <v>3.19</v>
      </c>
    </row>
    <row r="11418" spans="1:10" x14ac:dyDescent="0.25">
      <c r="A11418">
        <v>1978</v>
      </c>
      <c r="B11418">
        <v>91</v>
      </c>
      <c r="C11418">
        <v>0.28223999999999999</v>
      </c>
      <c r="D11418">
        <v>0.24734</v>
      </c>
      <c r="E11418">
        <v>0.5</v>
      </c>
      <c r="F11418">
        <v>5310</v>
      </c>
      <c r="G11418">
        <v>1313</v>
      </c>
      <c r="H11418">
        <v>4653</v>
      </c>
      <c r="I11418">
        <v>15758</v>
      </c>
      <c r="J11418">
        <v>2.97</v>
      </c>
    </row>
    <row r="11419" spans="1:10" x14ac:dyDescent="0.25">
      <c r="A11419">
        <v>1978</v>
      </c>
      <c r="B11419">
        <v>92</v>
      </c>
      <c r="C11419">
        <v>0.30903999999999998</v>
      </c>
      <c r="D11419">
        <v>0.26767999999999997</v>
      </c>
      <c r="E11419">
        <v>0.5</v>
      </c>
      <c r="F11419">
        <v>3997</v>
      </c>
      <c r="G11419">
        <v>1070</v>
      </c>
      <c r="H11419">
        <v>3462</v>
      </c>
      <c r="I11419">
        <v>11104</v>
      </c>
      <c r="J11419">
        <v>2.78</v>
      </c>
    </row>
    <row r="11420" spans="1:10" x14ac:dyDescent="0.25">
      <c r="A11420">
        <v>1978</v>
      </c>
      <c r="B11420">
        <v>93</v>
      </c>
      <c r="C11420">
        <v>0.37115999999999999</v>
      </c>
      <c r="D11420">
        <v>0.31306</v>
      </c>
      <c r="E11420">
        <v>0.5</v>
      </c>
      <c r="F11420">
        <v>2927</v>
      </c>
      <c r="G11420">
        <v>916</v>
      </c>
      <c r="H11420">
        <v>2469</v>
      </c>
      <c r="I11420">
        <v>7642</v>
      </c>
      <c r="J11420">
        <v>2.61</v>
      </c>
    </row>
    <row r="11421" spans="1:10" x14ac:dyDescent="0.25">
      <c r="A11421">
        <v>1978</v>
      </c>
      <c r="B11421">
        <v>94</v>
      </c>
      <c r="C11421">
        <v>0.34316000000000002</v>
      </c>
      <c r="D11421">
        <v>0.29291</v>
      </c>
      <c r="E11421">
        <v>0.5</v>
      </c>
      <c r="F11421">
        <v>2011</v>
      </c>
      <c r="G11421">
        <v>589</v>
      </c>
      <c r="H11421">
        <v>1716</v>
      </c>
      <c r="I11421">
        <v>5174</v>
      </c>
      <c r="J11421">
        <v>2.57</v>
      </c>
    </row>
    <row r="11422" spans="1:10" x14ac:dyDescent="0.25">
      <c r="A11422">
        <v>1978</v>
      </c>
      <c r="B11422">
        <v>95</v>
      </c>
      <c r="C11422">
        <v>0.36763000000000001</v>
      </c>
      <c r="D11422">
        <v>0.31054999999999999</v>
      </c>
      <c r="E11422">
        <v>0.5</v>
      </c>
      <c r="F11422">
        <v>1422</v>
      </c>
      <c r="G11422">
        <v>442</v>
      </c>
      <c r="H11422">
        <v>1201</v>
      </c>
      <c r="I11422">
        <v>3457</v>
      </c>
      <c r="J11422">
        <v>2.4300000000000002</v>
      </c>
    </row>
    <row r="11423" spans="1:10" x14ac:dyDescent="0.25">
      <c r="A11423">
        <v>1978</v>
      </c>
      <c r="B11423">
        <v>96</v>
      </c>
      <c r="C11423">
        <v>0.39279999999999998</v>
      </c>
      <c r="D11423">
        <v>0.32832</v>
      </c>
      <c r="E11423">
        <v>0.5</v>
      </c>
      <c r="F11423">
        <v>980</v>
      </c>
      <c r="G11423">
        <v>322</v>
      </c>
      <c r="H11423">
        <v>819</v>
      </c>
      <c r="I11423">
        <v>2256</v>
      </c>
      <c r="J11423">
        <v>2.2999999999999998</v>
      </c>
    </row>
    <row r="11424" spans="1:10" x14ac:dyDescent="0.25">
      <c r="A11424">
        <v>1978</v>
      </c>
      <c r="B11424">
        <v>97</v>
      </c>
      <c r="C11424">
        <v>0.41855999999999999</v>
      </c>
      <c r="D11424">
        <v>0.34611999999999998</v>
      </c>
      <c r="E11424">
        <v>0.5</v>
      </c>
      <c r="F11424">
        <v>658</v>
      </c>
      <c r="G11424">
        <v>228</v>
      </c>
      <c r="H11424">
        <v>544</v>
      </c>
      <c r="I11424">
        <v>1437</v>
      </c>
      <c r="J11424">
        <v>2.1800000000000002</v>
      </c>
    </row>
    <row r="11425" spans="1:10" x14ac:dyDescent="0.25">
      <c r="A11425">
        <v>1978</v>
      </c>
      <c r="B11425">
        <v>98</v>
      </c>
      <c r="C11425">
        <v>0.44475999999999999</v>
      </c>
      <c r="D11425">
        <v>0.36385000000000001</v>
      </c>
      <c r="E11425">
        <v>0.5</v>
      </c>
      <c r="F11425">
        <v>430</v>
      </c>
      <c r="G11425">
        <v>157</v>
      </c>
      <c r="H11425">
        <v>352</v>
      </c>
      <c r="I11425">
        <v>893</v>
      </c>
      <c r="J11425">
        <v>2.0699999999999998</v>
      </c>
    </row>
    <row r="11426" spans="1:10" x14ac:dyDescent="0.25">
      <c r="A11426">
        <v>1978</v>
      </c>
      <c r="B11426">
        <v>99</v>
      </c>
      <c r="C11426">
        <v>0.47127999999999998</v>
      </c>
      <c r="D11426">
        <v>0.38141000000000003</v>
      </c>
      <c r="E11426">
        <v>0.5</v>
      </c>
      <c r="F11426">
        <v>274</v>
      </c>
      <c r="G11426">
        <v>104</v>
      </c>
      <c r="H11426">
        <v>222</v>
      </c>
      <c r="I11426">
        <v>541</v>
      </c>
      <c r="J11426">
        <v>1.97</v>
      </c>
    </row>
    <row r="11427" spans="1:10" x14ac:dyDescent="0.25">
      <c r="A11427">
        <v>1978</v>
      </c>
      <c r="B11427">
        <v>100</v>
      </c>
      <c r="C11427">
        <v>0.49796000000000001</v>
      </c>
      <c r="D11427">
        <v>0.39868999999999999</v>
      </c>
      <c r="E11427">
        <v>0.5</v>
      </c>
      <c r="F11427">
        <v>169</v>
      </c>
      <c r="G11427">
        <v>68</v>
      </c>
      <c r="H11427">
        <v>136</v>
      </c>
      <c r="I11427">
        <v>319</v>
      </c>
      <c r="J11427">
        <v>1.88</v>
      </c>
    </row>
    <row r="11428" spans="1:10" x14ac:dyDescent="0.25">
      <c r="A11428">
        <v>1978</v>
      </c>
      <c r="B11428">
        <v>101</v>
      </c>
      <c r="C11428">
        <v>0.52464999999999995</v>
      </c>
      <c r="D11428">
        <v>0.41561999999999999</v>
      </c>
      <c r="E11428">
        <v>0.5</v>
      </c>
      <c r="F11428">
        <v>102</v>
      </c>
      <c r="G11428">
        <v>42</v>
      </c>
      <c r="H11428">
        <v>81</v>
      </c>
      <c r="I11428">
        <v>183</v>
      </c>
      <c r="J11428">
        <v>1.8</v>
      </c>
    </row>
    <row r="11429" spans="1:10" x14ac:dyDescent="0.25">
      <c r="A11429">
        <v>1978</v>
      </c>
      <c r="B11429">
        <v>102</v>
      </c>
      <c r="C11429">
        <v>0.55120000000000002</v>
      </c>
      <c r="D11429">
        <v>0.43210999999999999</v>
      </c>
      <c r="E11429">
        <v>0.5</v>
      </c>
      <c r="F11429">
        <v>60</v>
      </c>
      <c r="G11429">
        <v>26</v>
      </c>
      <c r="H11429">
        <v>47</v>
      </c>
      <c r="I11429">
        <v>103</v>
      </c>
      <c r="J11429">
        <v>1.72</v>
      </c>
    </row>
    <row r="11430" spans="1:10" x14ac:dyDescent="0.25">
      <c r="A11430">
        <v>1978</v>
      </c>
      <c r="B11430">
        <v>103</v>
      </c>
      <c r="C11430">
        <v>0.57745999999999997</v>
      </c>
      <c r="D11430">
        <v>0.44808999999999999</v>
      </c>
      <c r="E11430">
        <v>0.5</v>
      </c>
      <c r="F11430">
        <v>34</v>
      </c>
      <c r="G11430">
        <v>15</v>
      </c>
      <c r="H11430">
        <v>26</v>
      </c>
      <c r="I11430">
        <v>56</v>
      </c>
      <c r="J11430">
        <v>1.65</v>
      </c>
    </row>
    <row r="11431" spans="1:10" x14ac:dyDescent="0.25">
      <c r="A11431">
        <v>1978</v>
      </c>
      <c r="B11431">
        <v>104</v>
      </c>
      <c r="C11431">
        <v>0.60328999999999999</v>
      </c>
      <c r="D11431">
        <v>0.46349000000000001</v>
      </c>
      <c r="E11431">
        <v>0.5</v>
      </c>
      <c r="F11431">
        <v>19</v>
      </c>
      <c r="G11431">
        <v>9</v>
      </c>
      <c r="H11431">
        <v>14</v>
      </c>
      <c r="I11431">
        <v>30</v>
      </c>
      <c r="J11431">
        <v>1.59</v>
      </c>
    </row>
    <row r="11432" spans="1:10" x14ac:dyDescent="0.25">
      <c r="A11432">
        <v>1978</v>
      </c>
      <c r="B11432">
        <v>105</v>
      </c>
      <c r="C11432">
        <v>0.62856000000000001</v>
      </c>
      <c r="D11432">
        <v>0.47826000000000002</v>
      </c>
      <c r="E11432">
        <v>0.5</v>
      </c>
      <c r="F11432">
        <v>10</v>
      </c>
      <c r="G11432">
        <v>5</v>
      </c>
      <c r="H11432">
        <v>8</v>
      </c>
      <c r="I11432">
        <v>15</v>
      </c>
      <c r="J11432">
        <v>1.54</v>
      </c>
    </row>
    <row r="11433" spans="1:10" x14ac:dyDescent="0.25">
      <c r="A11433">
        <v>1978</v>
      </c>
      <c r="B11433">
        <v>106</v>
      </c>
      <c r="C11433">
        <v>0.65315000000000001</v>
      </c>
      <c r="D11433">
        <v>0.49236000000000002</v>
      </c>
      <c r="E11433">
        <v>0.5</v>
      </c>
      <c r="F11433">
        <v>5</v>
      </c>
      <c r="G11433">
        <v>3</v>
      </c>
      <c r="H11433">
        <v>4</v>
      </c>
      <c r="I11433">
        <v>8</v>
      </c>
      <c r="J11433">
        <v>1.48</v>
      </c>
    </row>
    <row r="11434" spans="1:10" x14ac:dyDescent="0.25">
      <c r="A11434">
        <v>1978</v>
      </c>
      <c r="B11434">
        <v>107</v>
      </c>
      <c r="C11434">
        <v>0.67693999999999999</v>
      </c>
      <c r="D11434">
        <v>0.50575999999999999</v>
      </c>
      <c r="E11434">
        <v>0.5</v>
      </c>
      <c r="F11434">
        <v>3</v>
      </c>
      <c r="G11434">
        <v>1</v>
      </c>
      <c r="H11434">
        <v>2</v>
      </c>
      <c r="I11434">
        <v>4</v>
      </c>
      <c r="J11434">
        <v>1.44</v>
      </c>
    </row>
    <row r="11435" spans="1:10" x14ac:dyDescent="0.25">
      <c r="A11435">
        <v>1978</v>
      </c>
      <c r="B11435">
        <v>108</v>
      </c>
      <c r="C11435">
        <v>0.69984999999999997</v>
      </c>
      <c r="D11435">
        <v>0.51844000000000001</v>
      </c>
      <c r="E11435">
        <v>0.5</v>
      </c>
      <c r="F11435">
        <v>1</v>
      </c>
      <c r="G11435">
        <v>1</v>
      </c>
      <c r="H11435">
        <v>1</v>
      </c>
      <c r="I11435">
        <v>2</v>
      </c>
      <c r="J11435">
        <v>1.4</v>
      </c>
    </row>
    <row r="11436" spans="1:10" x14ac:dyDescent="0.25">
      <c r="A11436">
        <v>1978</v>
      </c>
      <c r="B11436">
        <v>109</v>
      </c>
      <c r="C11436">
        <v>0.72180999999999995</v>
      </c>
      <c r="D11436">
        <v>0.53039000000000003</v>
      </c>
      <c r="E11436">
        <v>0.5</v>
      </c>
      <c r="F11436">
        <v>1</v>
      </c>
      <c r="G11436">
        <v>0</v>
      </c>
      <c r="H11436">
        <v>0</v>
      </c>
      <c r="I11436">
        <v>1</v>
      </c>
      <c r="J11436">
        <v>1.37</v>
      </c>
    </row>
    <row r="11437" spans="1:10" x14ac:dyDescent="0.25">
      <c r="A11437">
        <v>1978</v>
      </c>
      <c r="B11437" t="s">
        <v>25</v>
      </c>
      <c r="C11437">
        <v>0.74273999999999996</v>
      </c>
      <c r="D11437">
        <v>1</v>
      </c>
      <c r="E11437">
        <v>1.35</v>
      </c>
      <c r="F11437">
        <v>0</v>
      </c>
      <c r="G11437">
        <v>0</v>
      </c>
      <c r="H11437">
        <v>0</v>
      </c>
      <c r="I11437">
        <v>0</v>
      </c>
      <c r="J11437">
        <v>1.35</v>
      </c>
    </row>
    <row r="11438" spans="1:10" x14ac:dyDescent="0.25">
      <c r="A11438">
        <v>1979</v>
      </c>
      <c r="B11438">
        <v>0</v>
      </c>
      <c r="C11438">
        <v>9.92E-3</v>
      </c>
      <c r="D11438">
        <v>9.8300000000000002E-3</v>
      </c>
      <c r="E11438">
        <v>0.13</v>
      </c>
      <c r="F11438">
        <v>100000</v>
      </c>
      <c r="G11438">
        <v>983</v>
      </c>
      <c r="H11438">
        <v>99144</v>
      </c>
      <c r="I11438">
        <v>7231629</v>
      </c>
      <c r="J11438">
        <v>72.319999999999993</v>
      </c>
    </row>
    <row r="11439" spans="1:10" x14ac:dyDescent="0.25">
      <c r="A11439">
        <v>1979</v>
      </c>
      <c r="B11439">
        <v>1</v>
      </c>
      <c r="C11439">
        <v>7.7999999999999999E-4</v>
      </c>
      <c r="D11439">
        <v>7.7999999999999999E-4</v>
      </c>
      <c r="E11439">
        <v>0.5</v>
      </c>
      <c r="F11439">
        <v>99017</v>
      </c>
      <c r="G11439">
        <v>77</v>
      </c>
      <c r="H11439">
        <v>98978</v>
      </c>
      <c r="I11439">
        <v>7132484</v>
      </c>
      <c r="J11439">
        <v>72.03</v>
      </c>
    </row>
    <row r="11440" spans="1:10" x14ac:dyDescent="0.25">
      <c r="A11440">
        <v>1979</v>
      </c>
      <c r="B11440">
        <v>2</v>
      </c>
      <c r="C11440">
        <v>5.8E-4</v>
      </c>
      <c r="D11440">
        <v>5.8E-4</v>
      </c>
      <c r="E11440">
        <v>0.5</v>
      </c>
      <c r="F11440">
        <v>98940</v>
      </c>
      <c r="G11440">
        <v>57</v>
      </c>
      <c r="H11440">
        <v>98911</v>
      </c>
      <c r="I11440">
        <v>7033506</v>
      </c>
      <c r="J11440">
        <v>71.09</v>
      </c>
    </row>
    <row r="11441" spans="1:10" x14ac:dyDescent="0.25">
      <c r="A11441">
        <v>1979</v>
      </c>
      <c r="B11441">
        <v>3</v>
      </c>
      <c r="C11441">
        <v>4.4000000000000002E-4</v>
      </c>
      <c r="D11441">
        <v>4.4000000000000002E-4</v>
      </c>
      <c r="E11441">
        <v>0.5</v>
      </c>
      <c r="F11441">
        <v>98883</v>
      </c>
      <c r="G11441">
        <v>43</v>
      </c>
      <c r="H11441">
        <v>98861</v>
      </c>
      <c r="I11441">
        <v>6934594</v>
      </c>
      <c r="J11441">
        <v>70.13</v>
      </c>
    </row>
    <row r="11442" spans="1:10" x14ac:dyDescent="0.25">
      <c r="A11442">
        <v>1979</v>
      </c>
      <c r="B11442">
        <v>4</v>
      </c>
      <c r="C11442">
        <v>3.6000000000000002E-4</v>
      </c>
      <c r="D11442">
        <v>3.6000000000000002E-4</v>
      </c>
      <c r="E11442">
        <v>0.5</v>
      </c>
      <c r="F11442">
        <v>98839</v>
      </c>
      <c r="G11442">
        <v>36</v>
      </c>
      <c r="H11442">
        <v>98822</v>
      </c>
      <c r="I11442">
        <v>6835733</v>
      </c>
      <c r="J11442">
        <v>69.16</v>
      </c>
    </row>
    <row r="11443" spans="1:10" x14ac:dyDescent="0.25">
      <c r="A11443">
        <v>1979</v>
      </c>
      <c r="B11443">
        <v>5</v>
      </c>
      <c r="C11443">
        <v>2.9999999999999997E-4</v>
      </c>
      <c r="D11443">
        <v>2.9999999999999997E-4</v>
      </c>
      <c r="E11443">
        <v>0.5</v>
      </c>
      <c r="F11443">
        <v>98804</v>
      </c>
      <c r="G11443">
        <v>29</v>
      </c>
      <c r="H11443">
        <v>98789</v>
      </c>
      <c r="I11443">
        <v>6736912</v>
      </c>
      <c r="J11443">
        <v>68.180000000000007</v>
      </c>
    </row>
    <row r="11444" spans="1:10" x14ac:dyDescent="0.25">
      <c r="A11444">
        <v>1979</v>
      </c>
      <c r="B11444">
        <v>6</v>
      </c>
      <c r="C11444">
        <v>3.8000000000000002E-4</v>
      </c>
      <c r="D11444">
        <v>3.8000000000000002E-4</v>
      </c>
      <c r="E11444">
        <v>0.5</v>
      </c>
      <c r="F11444">
        <v>98774</v>
      </c>
      <c r="G11444">
        <v>38</v>
      </c>
      <c r="H11444">
        <v>98755</v>
      </c>
      <c r="I11444">
        <v>6638123</v>
      </c>
      <c r="J11444">
        <v>67.2</v>
      </c>
    </row>
    <row r="11445" spans="1:10" x14ac:dyDescent="0.25">
      <c r="A11445">
        <v>1979</v>
      </c>
      <c r="B11445">
        <v>7</v>
      </c>
      <c r="C11445">
        <v>2.5000000000000001E-4</v>
      </c>
      <c r="D11445">
        <v>2.5000000000000001E-4</v>
      </c>
      <c r="E11445">
        <v>0.5</v>
      </c>
      <c r="F11445">
        <v>98736</v>
      </c>
      <c r="G11445">
        <v>25</v>
      </c>
      <c r="H11445">
        <v>98724</v>
      </c>
      <c r="I11445">
        <v>6539367</v>
      </c>
      <c r="J11445">
        <v>66.23</v>
      </c>
    </row>
    <row r="11446" spans="1:10" x14ac:dyDescent="0.25">
      <c r="A11446">
        <v>1979</v>
      </c>
      <c r="B11446">
        <v>8</v>
      </c>
      <c r="C11446">
        <v>4.6000000000000001E-4</v>
      </c>
      <c r="D11446">
        <v>4.6000000000000001E-4</v>
      </c>
      <c r="E11446">
        <v>0.5</v>
      </c>
      <c r="F11446">
        <v>98711</v>
      </c>
      <c r="G11446">
        <v>46</v>
      </c>
      <c r="H11446">
        <v>98688</v>
      </c>
      <c r="I11446">
        <v>6440644</v>
      </c>
      <c r="J11446">
        <v>65.25</v>
      </c>
    </row>
    <row r="11447" spans="1:10" x14ac:dyDescent="0.25">
      <c r="A11447">
        <v>1979</v>
      </c>
      <c r="B11447">
        <v>9</v>
      </c>
      <c r="C11447">
        <v>2.4000000000000001E-4</v>
      </c>
      <c r="D11447">
        <v>2.4000000000000001E-4</v>
      </c>
      <c r="E11447">
        <v>0.5</v>
      </c>
      <c r="F11447">
        <v>98666</v>
      </c>
      <c r="G11447">
        <v>23</v>
      </c>
      <c r="H11447">
        <v>98654</v>
      </c>
      <c r="I11447">
        <v>6341955</v>
      </c>
      <c r="J11447">
        <v>64.28</v>
      </c>
    </row>
    <row r="11448" spans="1:10" x14ac:dyDescent="0.25">
      <c r="A11448">
        <v>1979</v>
      </c>
      <c r="B11448">
        <v>10</v>
      </c>
      <c r="C11448">
        <v>4.0000000000000002E-4</v>
      </c>
      <c r="D11448">
        <v>3.8999999999999999E-4</v>
      </c>
      <c r="E11448">
        <v>0.5</v>
      </c>
      <c r="F11448">
        <v>98642</v>
      </c>
      <c r="G11448">
        <v>39</v>
      </c>
      <c r="H11448">
        <v>98623</v>
      </c>
      <c r="I11448">
        <v>6243301</v>
      </c>
      <c r="J11448">
        <v>63.29</v>
      </c>
    </row>
    <row r="11449" spans="1:10" x14ac:dyDescent="0.25">
      <c r="A11449">
        <v>1979</v>
      </c>
      <c r="B11449">
        <v>11</v>
      </c>
      <c r="C11449">
        <v>3.2000000000000003E-4</v>
      </c>
      <c r="D11449">
        <v>3.2000000000000003E-4</v>
      </c>
      <c r="E11449">
        <v>0.5</v>
      </c>
      <c r="F11449">
        <v>98603</v>
      </c>
      <c r="G11449">
        <v>32</v>
      </c>
      <c r="H11449">
        <v>98587</v>
      </c>
      <c r="I11449">
        <v>6144679</v>
      </c>
      <c r="J11449">
        <v>62.32</v>
      </c>
    </row>
    <row r="11450" spans="1:10" x14ac:dyDescent="0.25">
      <c r="A11450">
        <v>1979</v>
      </c>
      <c r="B11450">
        <v>12</v>
      </c>
      <c r="C11450">
        <v>3.8999999999999999E-4</v>
      </c>
      <c r="D11450">
        <v>3.8999999999999999E-4</v>
      </c>
      <c r="E11450">
        <v>0.5</v>
      </c>
      <c r="F11450">
        <v>98571</v>
      </c>
      <c r="G11450">
        <v>39</v>
      </c>
      <c r="H11450">
        <v>98552</v>
      </c>
      <c r="I11450">
        <v>6046091</v>
      </c>
      <c r="J11450">
        <v>61.34</v>
      </c>
    </row>
    <row r="11451" spans="1:10" x14ac:dyDescent="0.25">
      <c r="A11451">
        <v>1979</v>
      </c>
      <c r="B11451">
        <v>13</v>
      </c>
      <c r="C11451">
        <v>2.7E-4</v>
      </c>
      <c r="D11451">
        <v>2.7E-4</v>
      </c>
      <c r="E11451">
        <v>0.5</v>
      </c>
      <c r="F11451">
        <v>98532</v>
      </c>
      <c r="G11451">
        <v>26</v>
      </c>
      <c r="H11451">
        <v>98519</v>
      </c>
      <c r="I11451">
        <v>5947539</v>
      </c>
      <c r="J11451">
        <v>60.36</v>
      </c>
    </row>
    <row r="11452" spans="1:10" x14ac:dyDescent="0.25">
      <c r="A11452">
        <v>1979</v>
      </c>
      <c r="B11452">
        <v>14</v>
      </c>
      <c r="C11452">
        <v>5.5999999999999995E-4</v>
      </c>
      <c r="D11452">
        <v>5.5999999999999995E-4</v>
      </c>
      <c r="E11452">
        <v>0.5</v>
      </c>
      <c r="F11452">
        <v>98506</v>
      </c>
      <c r="G11452">
        <v>55</v>
      </c>
      <c r="H11452">
        <v>98478</v>
      </c>
      <c r="I11452">
        <v>5849020</v>
      </c>
      <c r="J11452">
        <v>59.38</v>
      </c>
    </row>
    <row r="11453" spans="1:10" x14ac:dyDescent="0.25">
      <c r="A11453">
        <v>1979</v>
      </c>
      <c r="B11453">
        <v>15</v>
      </c>
      <c r="C11453">
        <v>4.2999999999999999E-4</v>
      </c>
      <c r="D11453">
        <v>4.2999999999999999E-4</v>
      </c>
      <c r="E11453">
        <v>0.5</v>
      </c>
      <c r="F11453">
        <v>98451</v>
      </c>
      <c r="G11453">
        <v>43</v>
      </c>
      <c r="H11453">
        <v>98429</v>
      </c>
      <c r="I11453">
        <v>5750542</v>
      </c>
      <c r="J11453">
        <v>58.41</v>
      </c>
    </row>
    <row r="11454" spans="1:10" x14ac:dyDescent="0.25">
      <c r="A11454">
        <v>1979</v>
      </c>
      <c r="B11454">
        <v>16</v>
      </c>
      <c r="C11454">
        <v>5.4000000000000001E-4</v>
      </c>
      <c r="D11454">
        <v>5.4000000000000001E-4</v>
      </c>
      <c r="E11454">
        <v>0.5</v>
      </c>
      <c r="F11454">
        <v>98408</v>
      </c>
      <c r="G11454">
        <v>53</v>
      </c>
      <c r="H11454">
        <v>98381</v>
      </c>
      <c r="I11454">
        <v>5652112</v>
      </c>
      <c r="J11454">
        <v>57.44</v>
      </c>
    </row>
    <row r="11455" spans="1:10" x14ac:dyDescent="0.25">
      <c r="A11455">
        <v>1979</v>
      </c>
      <c r="B11455">
        <v>17</v>
      </c>
      <c r="C11455">
        <v>8.5999999999999998E-4</v>
      </c>
      <c r="D11455">
        <v>8.5999999999999998E-4</v>
      </c>
      <c r="E11455">
        <v>0.5</v>
      </c>
      <c r="F11455">
        <v>98355</v>
      </c>
      <c r="G11455">
        <v>84</v>
      </c>
      <c r="H11455">
        <v>98313</v>
      </c>
      <c r="I11455">
        <v>5553731</v>
      </c>
      <c r="J11455">
        <v>56.47</v>
      </c>
    </row>
    <row r="11456" spans="1:10" x14ac:dyDescent="0.25">
      <c r="A11456">
        <v>1979</v>
      </c>
      <c r="B11456">
        <v>18</v>
      </c>
      <c r="C11456">
        <v>1.4E-3</v>
      </c>
      <c r="D11456">
        <v>1.4E-3</v>
      </c>
      <c r="E11456">
        <v>0.5</v>
      </c>
      <c r="F11456">
        <v>98271</v>
      </c>
      <c r="G11456">
        <v>138</v>
      </c>
      <c r="H11456">
        <v>98202</v>
      </c>
      <c r="I11456">
        <v>5455418</v>
      </c>
      <c r="J11456">
        <v>55.51</v>
      </c>
    </row>
    <row r="11457" spans="1:10" x14ac:dyDescent="0.25">
      <c r="A11457">
        <v>1979</v>
      </c>
      <c r="B11457">
        <v>19</v>
      </c>
      <c r="C11457">
        <v>1.5499999999999999E-3</v>
      </c>
      <c r="D11457">
        <v>1.5499999999999999E-3</v>
      </c>
      <c r="E11457">
        <v>0.5</v>
      </c>
      <c r="F11457">
        <v>98133</v>
      </c>
      <c r="G11457">
        <v>152</v>
      </c>
      <c r="H11457">
        <v>98057</v>
      </c>
      <c r="I11457">
        <v>5357217</v>
      </c>
      <c r="J11457">
        <v>54.59</v>
      </c>
    </row>
    <row r="11458" spans="1:10" x14ac:dyDescent="0.25">
      <c r="A11458">
        <v>1979</v>
      </c>
      <c r="B11458">
        <v>20</v>
      </c>
      <c r="C11458">
        <v>1.7600000000000001E-3</v>
      </c>
      <c r="D11458">
        <v>1.7600000000000001E-3</v>
      </c>
      <c r="E11458">
        <v>0.5</v>
      </c>
      <c r="F11458">
        <v>97981</v>
      </c>
      <c r="G11458">
        <v>172</v>
      </c>
      <c r="H11458">
        <v>97895</v>
      </c>
      <c r="I11458">
        <v>5259160</v>
      </c>
      <c r="J11458">
        <v>53.68</v>
      </c>
    </row>
    <row r="11459" spans="1:10" x14ac:dyDescent="0.25">
      <c r="A11459">
        <v>1979</v>
      </c>
      <c r="B11459">
        <v>21</v>
      </c>
      <c r="C11459">
        <v>1.8E-3</v>
      </c>
      <c r="D11459">
        <v>1.8E-3</v>
      </c>
      <c r="E11459">
        <v>0.5</v>
      </c>
      <c r="F11459">
        <v>97809</v>
      </c>
      <c r="G11459">
        <v>176</v>
      </c>
      <c r="H11459">
        <v>97721</v>
      </c>
      <c r="I11459">
        <v>5161265</v>
      </c>
      <c r="J11459">
        <v>52.77</v>
      </c>
    </row>
    <row r="11460" spans="1:10" x14ac:dyDescent="0.25">
      <c r="A11460">
        <v>1979</v>
      </c>
      <c r="B11460">
        <v>22</v>
      </c>
      <c r="C11460">
        <v>1.7600000000000001E-3</v>
      </c>
      <c r="D11460">
        <v>1.7600000000000001E-3</v>
      </c>
      <c r="E11460">
        <v>0.5</v>
      </c>
      <c r="F11460">
        <v>97633</v>
      </c>
      <c r="G11460">
        <v>171</v>
      </c>
      <c r="H11460">
        <v>97547</v>
      </c>
      <c r="I11460">
        <v>5063544</v>
      </c>
      <c r="J11460">
        <v>51.86</v>
      </c>
    </row>
    <row r="11461" spans="1:10" x14ac:dyDescent="0.25">
      <c r="A11461">
        <v>1979</v>
      </c>
      <c r="B11461">
        <v>23</v>
      </c>
      <c r="C11461">
        <v>1.5E-3</v>
      </c>
      <c r="D11461">
        <v>1.5E-3</v>
      </c>
      <c r="E11461">
        <v>0.5</v>
      </c>
      <c r="F11461">
        <v>97461</v>
      </c>
      <c r="G11461">
        <v>146</v>
      </c>
      <c r="H11461">
        <v>97388</v>
      </c>
      <c r="I11461">
        <v>4965997</v>
      </c>
      <c r="J11461">
        <v>50.95</v>
      </c>
    </row>
    <row r="11462" spans="1:10" x14ac:dyDescent="0.25">
      <c r="A11462">
        <v>1979</v>
      </c>
      <c r="B11462">
        <v>24</v>
      </c>
      <c r="C11462">
        <v>1.6800000000000001E-3</v>
      </c>
      <c r="D11462">
        <v>1.6800000000000001E-3</v>
      </c>
      <c r="E11462">
        <v>0.5</v>
      </c>
      <c r="F11462">
        <v>97315</v>
      </c>
      <c r="G11462">
        <v>164</v>
      </c>
      <c r="H11462">
        <v>97233</v>
      </c>
      <c r="I11462">
        <v>4868609</v>
      </c>
      <c r="J11462">
        <v>50.03</v>
      </c>
    </row>
    <row r="11463" spans="1:10" x14ac:dyDescent="0.25">
      <c r="A11463">
        <v>1979</v>
      </c>
      <c r="B11463">
        <v>25</v>
      </c>
      <c r="C11463">
        <v>1.3799999999999999E-3</v>
      </c>
      <c r="D11463">
        <v>1.3799999999999999E-3</v>
      </c>
      <c r="E11463">
        <v>0.5</v>
      </c>
      <c r="F11463">
        <v>97151</v>
      </c>
      <c r="G11463">
        <v>134</v>
      </c>
      <c r="H11463">
        <v>97084</v>
      </c>
      <c r="I11463">
        <v>4771376</v>
      </c>
      <c r="J11463">
        <v>49.11</v>
      </c>
    </row>
    <row r="11464" spans="1:10" x14ac:dyDescent="0.25">
      <c r="A11464">
        <v>1979</v>
      </c>
      <c r="B11464">
        <v>26</v>
      </c>
      <c r="C11464">
        <v>1.5499999999999999E-3</v>
      </c>
      <c r="D11464">
        <v>1.5499999999999999E-3</v>
      </c>
      <c r="E11464">
        <v>0.5</v>
      </c>
      <c r="F11464">
        <v>97017</v>
      </c>
      <c r="G11464">
        <v>150</v>
      </c>
      <c r="H11464">
        <v>96942</v>
      </c>
      <c r="I11464">
        <v>4674292</v>
      </c>
      <c r="J11464">
        <v>48.18</v>
      </c>
    </row>
    <row r="11465" spans="1:10" x14ac:dyDescent="0.25">
      <c r="A11465">
        <v>1979</v>
      </c>
      <c r="B11465">
        <v>27</v>
      </c>
      <c r="C11465">
        <v>1.32E-3</v>
      </c>
      <c r="D11465">
        <v>1.32E-3</v>
      </c>
      <c r="E11465">
        <v>0.5</v>
      </c>
      <c r="F11465">
        <v>96867</v>
      </c>
      <c r="G11465">
        <v>128</v>
      </c>
      <c r="H11465">
        <v>96803</v>
      </c>
      <c r="I11465">
        <v>4577349</v>
      </c>
      <c r="J11465">
        <v>47.25</v>
      </c>
    </row>
    <row r="11466" spans="1:10" x14ac:dyDescent="0.25">
      <c r="A11466">
        <v>1979</v>
      </c>
      <c r="B11466">
        <v>28</v>
      </c>
      <c r="C11466">
        <v>1.57E-3</v>
      </c>
      <c r="D11466">
        <v>1.57E-3</v>
      </c>
      <c r="E11466">
        <v>0.5</v>
      </c>
      <c r="F11466">
        <v>96739</v>
      </c>
      <c r="G11466">
        <v>152</v>
      </c>
      <c r="H11466">
        <v>96663</v>
      </c>
      <c r="I11466">
        <v>4480546</v>
      </c>
      <c r="J11466">
        <v>46.32</v>
      </c>
    </row>
    <row r="11467" spans="1:10" x14ac:dyDescent="0.25">
      <c r="A11467">
        <v>1979</v>
      </c>
      <c r="B11467">
        <v>29</v>
      </c>
      <c r="C11467">
        <v>1.15E-3</v>
      </c>
      <c r="D11467">
        <v>1.15E-3</v>
      </c>
      <c r="E11467">
        <v>0.5</v>
      </c>
      <c r="F11467">
        <v>96588</v>
      </c>
      <c r="G11467">
        <v>111</v>
      </c>
      <c r="H11467">
        <v>96532</v>
      </c>
      <c r="I11467">
        <v>4383882</v>
      </c>
      <c r="J11467">
        <v>45.39</v>
      </c>
    </row>
    <row r="11468" spans="1:10" x14ac:dyDescent="0.25">
      <c r="A11468">
        <v>1979</v>
      </c>
      <c r="B11468">
        <v>30</v>
      </c>
      <c r="C11468">
        <v>1.48E-3</v>
      </c>
      <c r="D11468">
        <v>1.48E-3</v>
      </c>
      <c r="E11468">
        <v>0.5</v>
      </c>
      <c r="F11468">
        <v>96476</v>
      </c>
      <c r="G11468">
        <v>143</v>
      </c>
      <c r="H11468">
        <v>96405</v>
      </c>
      <c r="I11468">
        <v>4287350</v>
      </c>
      <c r="J11468">
        <v>44.44</v>
      </c>
    </row>
    <row r="11469" spans="1:10" x14ac:dyDescent="0.25">
      <c r="A11469">
        <v>1979</v>
      </c>
      <c r="B11469">
        <v>31</v>
      </c>
      <c r="C11469">
        <v>1.1999999999999999E-3</v>
      </c>
      <c r="D11469">
        <v>1.1999999999999999E-3</v>
      </c>
      <c r="E11469">
        <v>0.5</v>
      </c>
      <c r="F11469">
        <v>96334</v>
      </c>
      <c r="G11469">
        <v>115</v>
      </c>
      <c r="H11469">
        <v>96276</v>
      </c>
      <c r="I11469">
        <v>4190945</v>
      </c>
      <c r="J11469">
        <v>43.5</v>
      </c>
    </row>
    <row r="11470" spans="1:10" x14ac:dyDescent="0.25">
      <c r="A11470">
        <v>1979</v>
      </c>
      <c r="B11470">
        <v>32</v>
      </c>
      <c r="C11470">
        <v>1.39E-3</v>
      </c>
      <c r="D11470">
        <v>1.39E-3</v>
      </c>
      <c r="E11470">
        <v>0.5</v>
      </c>
      <c r="F11470">
        <v>96218</v>
      </c>
      <c r="G11470">
        <v>134</v>
      </c>
      <c r="H11470">
        <v>96151</v>
      </c>
      <c r="I11470">
        <v>4094670</v>
      </c>
      <c r="J11470">
        <v>42.56</v>
      </c>
    </row>
    <row r="11471" spans="1:10" x14ac:dyDescent="0.25">
      <c r="A11471">
        <v>1979</v>
      </c>
      <c r="B11471">
        <v>33</v>
      </c>
      <c r="C11471">
        <v>1.5299999999999999E-3</v>
      </c>
      <c r="D11471">
        <v>1.5299999999999999E-3</v>
      </c>
      <c r="E11471">
        <v>0.5</v>
      </c>
      <c r="F11471">
        <v>96085</v>
      </c>
      <c r="G11471">
        <v>147</v>
      </c>
      <c r="H11471">
        <v>96011</v>
      </c>
      <c r="I11471">
        <v>3998518</v>
      </c>
      <c r="J11471">
        <v>41.61</v>
      </c>
    </row>
    <row r="11472" spans="1:10" x14ac:dyDescent="0.25">
      <c r="A11472">
        <v>1979</v>
      </c>
      <c r="B11472">
        <v>34</v>
      </c>
      <c r="C11472">
        <v>1.6299999999999999E-3</v>
      </c>
      <c r="D11472">
        <v>1.6199999999999999E-3</v>
      </c>
      <c r="E11472">
        <v>0.5</v>
      </c>
      <c r="F11472">
        <v>95937</v>
      </c>
      <c r="G11472">
        <v>156</v>
      </c>
      <c r="H11472">
        <v>95859</v>
      </c>
      <c r="I11472">
        <v>3902507</v>
      </c>
      <c r="J11472">
        <v>40.68</v>
      </c>
    </row>
    <row r="11473" spans="1:10" x14ac:dyDescent="0.25">
      <c r="A11473">
        <v>1979</v>
      </c>
      <c r="B11473">
        <v>35</v>
      </c>
      <c r="C11473">
        <v>1.2600000000000001E-3</v>
      </c>
      <c r="D11473">
        <v>1.2600000000000001E-3</v>
      </c>
      <c r="E11473">
        <v>0.5</v>
      </c>
      <c r="F11473">
        <v>95781</v>
      </c>
      <c r="G11473">
        <v>121</v>
      </c>
      <c r="H11473">
        <v>95721</v>
      </c>
      <c r="I11473">
        <v>3806648</v>
      </c>
      <c r="J11473">
        <v>39.74</v>
      </c>
    </row>
    <row r="11474" spans="1:10" x14ac:dyDescent="0.25">
      <c r="A11474">
        <v>1979</v>
      </c>
      <c r="B11474">
        <v>36</v>
      </c>
      <c r="C11474">
        <v>1.2800000000000001E-3</v>
      </c>
      <c r="D11474">
        <v>1.2800000000000001E-3</v>
      </c>
      <c r="E11474">
        <v>0.5</v>
      </c>
      <c r="F11474">
        <v>95660</v>
      </c>
      <c r="G11474">
        <v>122</v>
      </c>
      <c r="H11474">
        <v>95599</v>
      </c>
      <c r="I11474">
        <v>3710927</v>
      </c>
      <c r="J11474">
        <v>38.79</v>
      </c>
    </row>
    <row r="11475" spans="1:10" x14ac:dyDescent="0.25">
      <c r="A11475">
        <v>1979</v>
      </c>
      <c r="B11475">
        <v>37</v>
      </c>
      <c r="C11475">
        <v>1.6199999999999999E-3</v>
      </c>
      <c r="D11475">
        <v>1.6199999999999999E-3</v>
      </c>
      <c r="E11475">
        <v>0.5</v>
      </c>
      <c r="F11475">
        <v>95538</v>
      </c>
      <c r="G11475">
        <v>154</v>
      </c>
      <c r="H11475">
        <v>95461</v>
      </c>
      <c r="I11475">
        <v>3615327</v>
      </c>
      <c r="J11475">
        <v>37.840000000000003</v>
      </c>
    </row>
    <row r="11476" spans="1:10" x14ac:dyDescent="0.25">
      <c r="A11476">
        <v>1979</v>
      </c>
      <c r="B11476">
        <v>38</v>
      </c>
      <c r="C11476">
        <v>1.67E-3</v>
      </c>
      <c r="D11476">
        <v>1.67E-3</v>
      </c>
      <c r="E11476">
        <v>0.5</v>
      </c>
      <c r="F11476">
        <v>95384</v>
      </c>
      <c r="G11476">
        <v>159</v>
      </c>
      <c r="H11476">
        <v>95304</v>
      </c>
      <c r="I11476">
        <v>3519866</v>
      </c>
      <c r="J11476">
        <v>36.9</v>
      </c>
    </row>
    <row r="11477" spans="1:10" x14ac:dyDescent="0.25">
      <c r="A11477">
        <v>1979</v>
      </c>
      <c r="B11477">
        <v>39</v>
      </c>
      <c r="C11477">
        <v>1.7700000000000001E-3</v>
      </c>
      <c r="D11477">
        <v>1.7700000000000001E-3</v>
      </c>
      <c r="E11477">
        <v>0.5</v>
      </c>
      <c r="F11477">
        <v>95225</v>
      </c>
      <c r="G11477">
        <v>169</v>
      </c>
      <c r="H11477">
        <v>95141</v>
      </c>
      <c r="I11477">
        <v>3424562</v>
      </c>
      <c r="J11477">
        <v>35.96</v>
      </c>
    </row>
    <row r="11478" spans="1:10" x14ac:dyDescent="0.25">
      <c r="A11478">
        <v>1979</v>
      </c>
      <c r="B11478">
        <v>40</v>
      </c>
      <c r="C11478">
        <v>1.9E-3</v>
      </c>
      <c r="D11478">
        <v>1.9E-3</v>
      </c>
      <c r="E11478">
        <v>0.5</v>
      </c>
      <c r="F11478">
        <v>95056</v>
      </c>
      <c r="G11478">
        <v>181</v>
      </c>
      <c r="H11478">
        <v>94966</v>
      </c>
      <c r="I11478">
        <v>3329421</v>
      </c>
      <c r="J11478">
        <v>35.03</v>
      </c>
    </row>
    <row r="11479" spans="1:10" x14ac:dyDescent="0.25">
      <c r="A11479">
        <v>1979</v>
      </c>
      <c r="B11479">
        <v>41</v>
      </c>
      <c r="C11479">
        <v>1.7700000000000001E-3</v>
      </c>
      <c r="D11479">
        <v>1.7600000000000001E-3</v>
      </c>
      <c r="E11479">
        <v>0.5</v>
      </c>
      <c r="F11479">
        <v>94875</v>
      </c>
      <c r="G11479">
        <v>167</v>
      </c>
      <c r="H11479">
        <v>94792</v>
      </c>
      <c r="I11479">
        <v>3234455</v>
      </c>
      <c r="J11479">
        <v>34.090000000000003</v>
      </c>
    </row>
    <row r="11480" spans="1:10" x14ac:dyDescent="0.25">
      <c r="A11480">
        <v>1979</v>
      </c>
      <c r="B11480">
        <v>42</v>
      </c>
      <c r="C11480">
        <v>2.0100000000000001E-3</v>
      </c>
      <c r="D11480">
        <v>2.0100000000000001E-3</v>
      </c>
      <c r="E11480">
        <v>0.5</v>
      </c>
      <c r="F11480">
        <v>94708</v>
      </c>
      <c r="G11480">
        <v>190</v>
      </c>
      <c r="H11480">
        <v>94613</v>
      </c>
      <c r="I11480">
        <v>3139664</v>
      </c>
      <c r="J11480">
        <v>33.15</v>
      </c>
    </row>
    <row r="11481" spans="1:10" x14ac:dyDescent="0.25">
      <c r="A11481">
        <v>1979</v>
      </c>
      <c r="B11481">
        <v>43</v>
      </c>
      <c r="C11481">
        <v>2.8400000000000001E-3</v>
      </c>
      <c r="D11481">
        <v>2.8400000000000001E-3</v>
      </c>
      <c r="E11481">
        <v>0.5</v>
      </c>
      <c r="F11481">
        <v>94518</v>
      </c>
      <c r="G11481">
        <v>268</v>
      </c>
      <c r="H11481">
        <v>94384</v>
      </c>
      <c r="I11481">
        <v>3045051</v>
      </c>
      <c r="J11481">
        <v>32.22</v>
      </c>
    </row>
    <row r="11482" spans="1:10" x14ac:dyDescent="0.25">
      <c r="A11482">
        <v>1979</v>
      </c>
      <c r="B11482">
        <v>44</v>
      </c>
      <c r="C11482">
        <v>2.9399999999999999E-3</v>
      </c>
      <c r="D11482">
        <v>2.9399999999999999E-3</v>
      </c>
      <c r="E11482">
        <v>0.5</v>
      </c>
      <c r="F11482">
        <v>94250</v>
      </c>
      <c r="G11482">
        <v>277</v>
      </c>
      <c r="H11482">
        <v>94111</v>
      </c>
      <c r="I11482">
        <v>2950667</v>
      </c>
      <c r="J11482">
        <v>31.31</v>
      </c>
    </row>
    <row r="11483" spans="1:10" x14ac:dyDescent="0.25">
      <c r="A11483">
        <v>1979</v>
      </c>
      <c r="B11483">
        <v>45</v>
      </c>
      <c r="C11483">
        <v>3.16E-3</v>
      </c>
      <c r="D11483">
        <v>3.15E-3</v>
      </c>
      <c r="E11483">
        <v>0.5</v>
      </c>
      <c r="F11483">
        <v>93973</v>
      </c>
      <c r="G11483">
        <v>296</v>
      </c>
      <c r="H11483">
        <v>93825</v>
      </c>
      <c r="I11483">
        <v>2856555</v>
      </c>
      <c r="J11483">
        <v>30.4</v>
      </c>
    </row>
    <row r="11484" spans="1:10" x14ac:dyDescent="0.25">
      <c r="A11484">
        <v>1979</v>
      </c>
      <c r="B11484">
        <v>46</v>
      </c>
      <c r="C11484">
        <v>3.63E-3</v>
      </c>
      <c r="D11484">
        <v>3.62E-3</v>
      </c>
      <c r="E11484">
        <v>0.5</v>
      </c>
      <c r="F11484">
        <v>93677</v>
      </c>
      <c r="G11484">
        <v>339</v>
      </c>
      <c r="H11484">
        <v>93507</v>
      </c>
      <c r="I11484">
        <v>2762730</v>
      </c>
      <c r="J11484">
        <v>29.49</v>
      </c>
    </row>
    <row r="11485" spans="1:10" x14ac:dyDescent="0.25">
      <c r="A11485">
        <v>1979</v>
      </c>
      <c r="B11485">
        <v>47</v>
      </c>
      <c r="C11485">
        <v>3.8700000000000002E-3</v>
      </c>
      <c r="D11485">
        <v>3.8700000000000002E-3</v>
      </c>
      <c r="E11485">
        <v>0.5</v>
      </c>
      <c r="F11485">
        <v>93338</v>
      </c>
      <c r="G11485">
        <v>361</v>
      </c>
      <c r="H11485">
        <v>93157</v>
      </c>
      <c r="I11485">
        <v>2669223</v>
      </c>
      <c r="J11485">
        <v>28.6</v>
      </c>
    </row>
    <row r="11486" spans="1:10" x14ac:dyDescent="0.25">
      <c r="A11486">
        <v>1979</v>
      </c>
      <c r="B11486">
        <v>48</v>
      </c>
      <c r="C11486">
        <v>4.3200000000000001E-3</v>
      </c>
      <c r="D11486">
        <v>4.3099999999999996E-3</v>
      </c>
      <c r="E11486">
        <v>0.5</v>
      </c>
      <c r="F11486">
        <v>92977</v>
      </c>
      <c r="G11486">
        <v>401</v>
      </c>
      <c r="H11486">
        <v>92777</v>
      </c>
      <c r="I11486">
        <v>2576065</v>
      </c>
      <c r="J11486">
        <v>27.71</v>
      </c>
    </row>
    <row r="11487" spans="1:10" x14ac:dyDescent="0.25">
      <c r="A11487">
        <v>1979</v>
      </c>
      <c r="B11487">
        <v>49</v>
      </c>
      <c r="C11487">
        <v>4.3200000000000001E-3</v>
      </c>
      <c r="D11487">
        <v>4.3099999999999996E-3</v>
      </c>
      <c r="E11487">
        <v>0.5</v>
      </c>
      <c r="F11487">
        <v>92576</v>
      </c>
      <c r="G11487">
        <v>399</v>
      </c>
      <c r="H11487">
        <v>92377</v>
      </c>
      <c r="I11487">
        <v>2483289</v>
      </c>
      <c r="J11487">
        <v>26.82</v>
      </c>
    </row>
    <row r="11488" spans="1:10" x14ac:dyDescent="0.25">
      <c r="A11488">
        <v>1979</v>
      </c>
      <c r="B11488">
        <v>50</v>
      </c>
      <c r="C11488">
        <v>6.0400000000000002E-3</v>
      </c>
      <c r="D11488">
        <v>6.0200000000000002E-3</v>
      </c>
      <c r="E11488">
        <v>0.5</v>
      </c>
      <c r="F11488">
        <v>92177</v>
      </c>
      <c r="G11488">
        <v>555</v>
      </c>
      <c r="H11488">
        <v>91900</v>
      </c>
      <c r="I11488">
        <v>2390912</v>
      </c>
      <c r="J11488">
        <v>25.94</v>
      </c>
    </row>
    <row r="11489" spans="1:10" x14ac:dyDescent="0.25">
      <c r="A11489">
        <v>1979</v>
      </c>
      <c r="B11489">
        <v>51</v>
      </c>
      <c r="C11489">
        <v>6.0699999999999999E-3</v>
      </c>
      <c r="D11489">
        <v>6.0499999999999998E-3</v>
      </c>
      <c r="E11489">
        <v>0.5</v>
      </c>
      <c r="F11489">
        <v>91622</v>
      </c>
      <c r="G11489">
        <v>554</v>
      </c>
      <c r="H11489">
        <v>91345</v>
      </c>
      <c r="I11489">
        <v>2299012</v>
      </c>
      <c r="J11489">
        <v>25.09</v>
      </c>
    </row>
    <row r="11490" spans="1:10" x14ac:dyDescent="0.25">
      <c r="A11490">
        <v>1979</v>
      </c>
      <c r="B11490">
        <v>52</v>
      </c>
      <c r="C11490">
        <v>6.4799999999999996E-3</v>
      </c>
      <c r="D11490">
        <v>6.45E-3</v>
      </c>
      <c r="E11490">
        <v>0.5</v>
      </c>
      <c r="F11490">
        <v>91068</v>
      </c>
      <c r="G11490">
        <v>588</v>
      </c>
      <c r="H11490">
        <v>90774</v>
      </c>
      <c r="I11490">
        <v>2207667</v>
      </c>
      <c r="J11490">
        <v>24.24</v>
      </c>
    </row>
    <row r="11491" spans="1:10" x14ac:dyDescent="0.25">
      <c r="A11491">
        <v>1979</v>
      </c>
      <c r="B11491">
        <v>53</v>
      </c>
      <c r="C11491">
        <v>7.4000000000000003E-3</v>
      </c>
      <c r="D11491">
        <v>7.3699999999999998E-3</v>
      </c>
      <c r="E11491">
        <v>0.5</v>
      </c>
      <c r="F11491">
        <v>90480</v>
      </c>
      <c r="G11491">
        <v>667</v>
      </c>
      <c r="H11491">
        <v>90147</v>
      </c>
      <c r="I11491">
        <v>2116893</v>
      </c>
      <c r="J11491">
        <v>23.4</v>
      </c>
    </row>
    <row r="11492" spans="1:10" x14ac:dyDescent="0.25">
      <c r="A11492">
        <v>1979</v>
      </c>
      <c r="B11492">
        <v>54</v>
      </c>
      <c r="C11492">
        <v>8.9499999999999996E-3</v>
      </c>
      <c r="D11492">
        <v>8.9099999999999995E-3</v>
      </c>
      <c r="E11492">
        <v>0.5</v>
      </c>
      <c r="F11492">
        <v>89813</v>
      </c>
      <c r="G11492">
        <v>800</v>
      </c>
      <c r="H11492">
        <v>89413</v>
      </c>
      <c r="I11492">
        <v>2026747</v>
      </c>
      <c r="J11492">
        <v>22.57</v>
      </c>
    </row>
    <row r="11493" spans="1:10" x14ac:dyDescent="0.25">
      <c r="A11493">
        <v>1979</v>
      </c>
      <c r="B11493">
        <v>55</v>
      </c>
      <c r="C11493">
        <v>9.6200000000000001E-3</v>
      </c>
      <c r="D11493">
        <v>9.5700000000000004E-3</v>
      </c>
      <c r="E11493">
        <v>0.5</v>
      </c>
      <c r="F11493">
        <v>89014</v>
      </c>
      <c r="G11493">
        <v>852</v>
      </c>
      <c r="H11493">
        <v>88588</v>
      </c>
      <c r="I11493">
        <v>1937333</v>
      </c>
      <c r="J11493">
        <v>21.76</v>
      </c>
    </row>
    <row r="11494" spans="1:10" x14ac:dyDescent="0.25">
      <c r="A11494">
        <v>1979</v>
      </c>
      <c r="B11494">
        <v>56</v>
      </c>
      <c r="C11494">
        <v>1.026E-2</v>
      </c>
      <c r="D11494">
        <v>1.0200000000000001E-2</v>
      </c>
      <c r="E11494">
        <v>0.5</v>
      </c>
      <c r="F11494">
        <v>88162</v>
      </c>
      <c r="G11494">
        <v>900</v>
      </c>
      <c r="H11494">
        <v>87712</v>
      </c>
      <c r="I11494">
        <v>1848745</v>
      </c>
      <c r="J11494">
        <v>20.97</v>
      </c>
    </row>
    <row r="11495" spans="1:10" x14ac:dyDescent="0.25">
      <c r="A11495">
        <v>1979</v>
      </c>
      <c r="B11495">
        <v>57</v>
      </c>
      <c r="C11495">
        <v>1.057E-2</v>
      </c>
      <c r="D11495">
        <v>1.051E-2</v>
      </c>
      <c r="E11495">
        <v>0.5</v>
      </c>
      <c r="F11495">
        <v>87262</v>
      </c>
      <c r="G11495">
        <v>917</v>
      </c>
      <c r="H11495">
        <v>86804</v>
      </c>
      <c r="I11495">
        <v>1761033</v>
      </c>
      <c r="J11495">
        <v>20.18</v>
      </c>
    </row>
    <row r="11496" spans="1:10" x14ac:dyDescent="0.25">
      <c r="A11496">
        <v>1979</v>
      </c>
      <c r="B11496">
        <v>58</v>
      </c>
      <c r="C11496">
        <v>1.238E-2</v>
      </c>
      <c r="D11496">
        <v>1.231E-2</v>
      </c>
      <c r="E11496">
        <v>0.5</v>
      </c>
      <c r="F11496">
        <v>86345</v>
      </c>
      <c r="G11496">
        <v>1063</v>
      </c>
      <c r="H11496">
        <v>85814</v>
      </c>
      <c r="I11496">
        <v>1674230</v>
      </c>
      <c r="J11496">
        <v>19.39</v>
      </c>
    </row>
    <row r="11497" spans="1:10" x14ac:dyDescent="0.25">
      <c r="A11497">
        <v>1979</v>
      </c>
      <c r="B11497">
        <v>59</v>
      </c>
      <c r="C11497">
        <v>1.4659999999999999E-2</v>
      </c>
      <c r="D11497">
        <v>1.455E-2</v>
      </c>
      <c r="E11497">
        <v>0.5</v>
      </c>
      <c r="F11497">
        <v>85282</v>
      </c>
      <c r="G11497">
        <v>1241</v>
      </c>
      <c r="H11497">
        <v>84662</v>
      </c>
      <c r="I11497">
        <v>1588416</v>
      </c>
      <c r="J11497">
        <v>18.63</v>
      </c>
    </row>
    <row r="11498" spans="1:10" x14ac:dyDescent="0.25">
      <c r="A11498">
        <v>1979</v>
      </c>
      <c r="B11498">
        <v>60</v>
      </c>
      <c r="C11498">
        <v>1.4069999999999999E-2</v>
      </c>
      <c r="D11498">
        <v>1.397E-2</v>
      </c>
      <c r="E11498">
        <v>0.5</v>
      </c>
      <c r="F11498">
        <v>84041</v>
      </c>
      <c r="G11498">
        <v>1174</v>
      </c>
      <c r="H11498">
        <v>83455</v>
      </c>
      <c r="I11498">
        <v>1503754</v>
      </c>
      <c r="J11498">
        <v>17.89</v>
      </c>
    </row>
    <row r="11499" spans="1:10" x14ac:dyDescent="0.25">
      <c r="A11499">
        <v>1979</v>
      </c>
      <c r="B11499">
        <v>61</v>
      </c>
      <c r="C11499">
        <v>1.626E-2</v>
      </c>
      <c r="D11499">
        <v>1.6129999999999999E-2</v>
      </c>
      <c r="E11499">
        <v>0.5</v>
      </c>
      <c r="F11499">
        <v>82868</v>
      </c>
      <c r="G11499">
        <v>1337</v>
      </c>
      <c r="H11499">
        <v>82199</v>
      </c>
      <c r="I11499">
        <v>1420300</v>
      </c>
      <c r="J11499">
        <v>17.14</v>
      </c>
    </row>
    <row r="11500" spans="1:10" x14ac:dyDescent="0.25">
      <c r="A11500">
        <v>1979</v>
      </c>
      <c r="B11500">
        <v>62</v>
      </c>
      <c r="C11500">
        <v>1.7829999999999999E-2</v>
      </c>
      <c r="D11500">
        <v>1.7670000000000002E-2</v>
      </c>
      <c r="E11500">
        <v>0.5</v>
      </c>
      <c r="F11500">
        <v>81531</v>
      </c>
      <c r="G11500">
        <v>1440</v>
      </c>
      <c r="H11500">
        <v>80811</v>
      </c>
      <c r="I11500">
        <v>1338100</v>
      </c>
      <c r="J11500">
        <v>16.41</v>
      </c>
    </row>
    <row r="11501" spans="1:10" x14ac:dyDescent="0.25">
      <c r="A11501">
        <v>1979</v>
      </c>
      <c r="B11501">
        <v>63</v>
      </c>
      <c r="C11501">
        <v>2.0029999999999999E-2</v>
      </c>
      <c r="D11501">
        <v>1.983E-2</v>
      </c>
      <c r="E11501">
        <v>0.5</v>
      </c>
      <c r="F11501">
        <v>80090</v>
      </c>
      <c r="G11501">
        <v>1589</v>
      </c>
      <c r="H11501">
        <v>79296</v>
      </c>
      <c r="I11501">
        <v>1257290</v>
      </c>
      <c r="J11501">
        <v>15.7</v>
      </c>
    </row>
    <row r="11502" spans="1:10" x14ac:dyDescent="0.25">
      <c r="A11502">
        <v>1979</v>
      </c>
      <c r="B11502">
        <v>64</v>
      </c>
      <c r="C11502">
        <v>2.2540000000000001E-2</v>
      </c>
      <c r="D11502">
        <v>2.2290000000000001E-2</v>
      </c>
      <c r="E11502">
        <v>0.5</v>
      </c>
      <c r="F11502">
        <v>78502</v>
      </c>
      <c r="G11502">
        <v>1750</v>
      </c>
      <c r="H11502">
        <v>77627</v>
      </c>
      <c r="I11502">
        <v>1177994</v>
      </c>
      <c r="J11502">
        <v>15.01</v>
      </c>
    </row>
    <row r="11503" spans="1:10" x14ac:dyDescent="0.25">
      <c r="A11503">
        <v>1979</v>
      </c>
      <c r="B11503">
        <v>65</v>
      </c>
      <c r="C11503">
        <v>2.3699999999999999E-2</v>
      </c>
      <c r="D11503">
        <v>2.342E-2</v>
      </c>
      <c r="E11503">
        <v>0.5</v>
      </c>
      <c r="F11503">
        <v>76752</v>
      </c>
      <c r="G11503">
        <v>1798</v>
      </c>
      <c r="H11503">
        <v>75853</v>
      </c>
      <c r="I11503">
        <v>1100367</v>
      </c>
      <c r="J11503">
        <v>14.34</v>
      </c>
    </row>
    <row r="11504" spans="1:10" x14ac:dyDescent="0.25">
      <c r="A11504">
        <v>1979</v>
      </c>
      <c r="B11504">
        <v>66</v>
      </c>
      <c r="C11504">
        <v>2.6380000000000001E-2</v>
      </c>
      <c r="D11504">
        <v>2.6040000000000001E-2</v>
      </c>
      <c r="E11504">
        <v>0.5</v>
      </c>
      <c r="F11504">
        <v>74954</v>
      </c>
      <c r="G11504">
        <v>1952</v>
      </c>
      <c r="H11504">
        <v>73979</v>
      </c>
      <c r="I11504">
        <v>1024513</v>
      </c>
      <c r="J11504">
        <v>13.67</v>
      </c>
    </row>
    <row r="11505" spans="1:10" x14ac:dyDescent="0.25">
      <c r="A11505">
        <v>1979</v>
      </c>
      <c r="B11505">
        <v>67</v>
      </c>
      <c r="C11505">
        <v>0.03</v>
      </c>
      <c r="D11505">
        <v>2.9559999999999999E-2</v>
      </c>
      <c r="E11505">
        <v>0.5</v>
      </c>
      <c r="F11505">
        <v>73003</v>
      </c>
      <c r="G11505">
        <v>2158</v>
      </c>
      <c r="H11505">
        <v>71924</v>
      </c>
      <c r="I11505">
        <v>950535</v>
      </c>
      <c r="J11505">
        <v>13.02</v>
      </c>
    </row>
    <row r="11506" spans="1:10" x14ac:dyDescent="0.25">
      <c r="A11506">
        <v>1979</v>
      </c>
      <c r="B11506">
        <v>68</v>
      </c>
      <c r="C11506">
        <v>3.2219999999999999E-2</v>
      </c>
      <c r="D11506">
        <v>3.1710000000000002E-2</v>
      </c>
      <c r="E11506">
        <v>0.5</v>
      </c>
      <c r="F11506">
        <v>70845</v>
      </c>
      <c r="G11506">
        <v>2246</v>
      </c>
      <c r="H11506">
        <v>69722</v>
      </c>
      <c r="I11506">
        <v>878611</v>
      </c>
      <c r="J11506">
        <v>12.4</v>
      </c>
    </row>
    <row r="11507" spans="1:10" x14ac:dyDescent="0.25">
      <c r="A11507">
        <v>1979</v>
      </c>
      <c r="B11507">
        <v>69</v>
      </c>
      <c r="C11507">
        <v>3.6040000000000003E-2</v>
      </c>
      <c r="D11507">
        <v>3.5409999999999997E-2</v>
      </c>
      <c r="E11507">
        <v>0.5</v>
      </c>
      <c r="F11507">
        <v>68599</v>
      </c>
      <c r="G11507">
        <v>2429</v>
      </c>
      <c r="H11507">
        <v>67384</v>
      </c>
      <c r="I11507">
        <v>808889</v>
      </c>
      <c r="J11507">
        <v>11.79</v>
      </c>
    </row>
    <row r="11508" spans="1:10" x14ac:dyDescent="0.25">
      <c r="A11508">
        <v>1979</v>
      </c>
      <c r="B11508">
        <v>70</v>
      </c>
      <c r="C11508">
        <v>3.8760000000000003E-2</v>
      </c>
      <c r="D11508">
        <v>3.8019999999999998E-2</v>
      </c>
      <c r="E11508">
        <v>0.5</v>
      </c>
      <c r="F11508">
        <v>66170</v>
      </c>
      <c r="G11508">
        <v>2516</v>
      </c>
      <c r="H11508">
        <v>64912</v>
      </c>
      <c r="I11508">
        <v>741505</v>
      </c>
      <c r="J11508">
        <v>11.21</v>
      </c>
    </row>
    <row r="11509" spans="1:10" x14ac:dyDescent="0.25">
      <c r="A11509">
        <v>1979</v>
      </c>
      <c r="B11509">
        <v>71</v>
      </c>
      <c r="C11509">
        <v>4.1180000000000001E-2</v>
      </c>
      <c r="D11509">
        <v>4.0349999999999997E-2</v>
      </c>
      <c r="E11509">
        <v>0.5</v>
      </c>
      <c r="F11509">
        <v>63654</v>
      </c>
      <c r="G11509">
        <v>2568</v>
      </c>
      <c r="H11509">
        <v>62370</v>
      </c>
      <c r="I11509">
        <v>676594</v>
      </c>
      <c r="J11509">
        <v>10.63</v>
      </c>
    </row>
    <row r="11510" spans="1:10" x14ac:dyDescent="0.25">
      <c r="A11510">
        <v>1979</v>
      </c>
      <c r="B11510">
        <v>72</v>
      </c>
      <c r="C11510">
        <v>4.5789999999999997E-2</v>
      </c>
      <c r="D11510">
        <v>4.4769999999999997E-2</v>
      </c>
      <c r="E11510">
        <v>0.5</v>
      </c>
      <c r="F11510">
        <v>61086</v>
      </c>
      <c r="G11510">
        <v>2735</v>
      </c>
      <c r="H11510">
        <v>59718</v>
      </c>
      <c r="I11510">
        <v>614224</v>
      </c>
      <c r="J11510">
        <v>10.06</v>
      </c>
    </row>
    <row r="11511" spans="1:10" x14ac:dyDescent="0.25">
      <c r="A11511">
        <v>1979</v>
      </c>
      <c r="B11511">
        <v>73</v>
      </c>
      <c r="C11511">
        <v>5.2839999999999998E-2</v>
      </c>
      <c r="D11511">
        <v>5.1479999999999998E-2</v>
      </c>
      <c r="E11511">
        <v>0.5</v>
      </c>
      <c r="F11511">
        <v>58351</v>
      </c>
      <c r="G11511">
        <v>3004</v>
      </c>
      <c r="H11511">
        <v>56849</v>
      </c>
      <c r="I11511">
        <v>554505</v>
      </c>
      <c r="J11511">
        <v>9.5</v>
      </c>
    </row>
    <row r="11512" spans="1:10" x14ac:dyDescent="0.25">
      <c r="A11512">
        <v>1979</v>
      </c>
      <c r="B11512">
        <v>74</v>
      </c>
      <c r="C11512">
        <v>5.79E-2</v>
      </c>
      <c r="D11512">
        <v>5.6270000000000001E-2</v>
      </c>
      <c r="E11512">
        <v>0.5</v>
      </c>
      <c r="F11512">
        <v>55347</v>
      </c>
      <c r="G11512">
        <v>3114</v>
      </c>
      <c r="H11512">
        <v>53790</v>
      </c>
      <c r="I11512">
        <v>497656</v>
      </c>
      <c r="J11512">
        <v>8.99</v>
      </c>
    </row>
    <row r="11513" spans="1:10" x14ac:dyDescent="0.25">
      <c r="A11513">
        <v>1979</v>
      </c>
      <c r="B11513">
        <v>75</v>
      </c>
      <c r="C11513">
        <v>6.1039999999999997E-2</v>
      </c>
      <c r="D11513">
        <v>5.9240000000000001E-2</v>
      </c>
      <c r="E11513">
        <v>0.5</v>
      </c>
      <c r="F11513">
        <v>52233</v>
      </c>
      <c r="G11513">
        <v>3094</v>
      </c>
      <c r="H11513">
        <v>50686</v>
      </c>
      <c r="I11513">
        <v>443866</v>
      </c>
      <c r="J11513">
        <v>8.5</v>
      </c>
    </row>
    <row r="11514" spans="1:10" x14ac:dyDescent="0.25">
      <c r="A11514">
        <v>1979</v>
      </c>
      <c r="B11514">
        <v>76</v>
      </c>
      <c r="C11514">
        <v>7.0849999999999996E-2</v>
      </c>
      <c r="D11514">
        <v>6.8419999999999995E-2</v>
      </c>
      <c r="E11514">
        <v>0.5</v>
      </c>
      <c r="F11514">
        <v>49139</v>
      </c>
      <c r="G11514">
        <v>3362</v>
      </c>
      <c r="H11514">
        <v>47458</v>
      </c>
      <c r="I11514">
        <v>393180</v>
      </c>
      <c r="J11514">
        <v>8</v>
      </c>
    </row>
    <row r="11515" spans="1:10" x14ac:dyDescent="0.25">
      <c r="A11515">
        <v>1979</v>
      </c>
      <c r="B11515">
        <v>77</v>
      </c>
      <c r="C11515">
        <v>7.3090000000000002E-2</v>
      </c>
      <c r="D11515">
        <v>7.0519999999999999E-2</v>
      </c>
      <c r="E11515">
        <v>0.5</v>
      </c>
      <c r="F11515">
        <v>45777</v>
      </c>
      <c r="G11515">
        <v>3228</v>
      </c>
      <c r="H11515">
        <v>44163</v>
      </c>
      <c r="I11515">
        <v>345723</v>
      </c>
      <c r="J11515">
        <v>7.55</v>
      </c>
    </row>
    <row r="11516" spans="1:10" x14ac:dyDescent="0.25">
      <c r="A11516">
        <v>1979</v>
      </c>
      <c r="B11516">
        <v>78</v>
      </c>
      <c r="C11516">
        <v>8.2879999999999995E-2</v>
      </c>
      <c r="D11516">
        <v>7.9579999999999998E-2</v>
      </c>
      <c r="E11516">
        <v>0.5</v>
      </c>
      <c r="F11516">
        <v>42549</v>
      </c>
      <c r="G11516">
        <v>3386</v>
      </c>
      <c r="H11516">
        <v>40856</v>
      </c>
      <c r="I11516">
        <v>301560</v>
      </c>
      <c r="J11516">
        <v>7.09</v>
      </c>
    </row>
    <row r="11517" spans="1:10" x14ac:dyDescent="0.25">
      <c r="A11517">
        <v>1979</v>
      </c>
      <c r="B11517">
        <v>79</v>
      </c>
      <c r="C11517">
        <v>9.1920000000000002E-2</v>
      </c>
      <c r="D11517">
        <v>8.788E-2</v>
      </c>
      <c r="E11517">
        <v>0.5</v>
      </c>
      <c r="F11517">
        <v>39163</v>
      </c>
      <c r="G11517">
        <v>3442</v>
      </c>
      <c r="H11517">
        <v>37442</v>
      </c>
      <c r="I11517">
        <v>260705</v>
      </c>
      <c r="J11517">
        <v>6.66</v>
      </c>
    </row>
    <row r="11518" spans="1:10" x14ac:dyDescent="0.25">
      <c r="A11518">
        <v>1979</v>
      </c>
      <c r="B11518">
        <v>80</v>
      </c>
      <c r="C11518">
        <v>0.10162</v>
      </c>
      <c r="D11518">
        <v>9.6710000000000004E-2</v>
      </c>
      <c r="E11518">
        <v>0.5</v>
      </c>
      <c r="F11518">
        <v>35721</v>
      </c>
      <c r="G11518">
        <v>3455</v>
      </c>
      <c r="H11518">
        <v>33993</v>
      </c>
      <c r="I11518">
        <v>223263</v>
      </c>
      <c r="J11518">
        <v>6.25</v>
      </c>
    </row>
    <row r="11519" spans="1:10" x14ac:dyDescent="0.25">
      <c r="A11519">
        <v>1979</v>
      </c>
      <c r="B11519">
        <v>81</v>
      </c>
      <c r="C11519">
        <v>0.11415</v>
      </c>
      <c r="D11519">
        <v>0.10798000000000001</v>
      </c>
      <c r="E11519">
        <v>0.5</v>
      </c>
      <c r="F11519">
        <v>32266</v>
      </c>
      <c r="G11519">
        <v>3484</v>
      </c>
      <c r="H11519">
        <v>30524</v>
      </c>
      <c r="I11519">
        <v>189270</v>
      </c>
      <c r="J11519">
        <v>5.87</v>
      </c>
    </row>
    <row r="11520" spans="1:10" x14ac:dyDescent="0.25">
      <c r="A11520">
        <v>1979</v>
      </c>
      <c r="B11520">
        <v>82</v>
      </c>
      <c r="C11520">
        <v>0.12207</v>
      </c>
      <c r="D11520">
        <v>0.11505</v>
      </c>
      <c r="E11520">
        <v>0.5</v>
      </c>
      <c r="F11520">
        <v>28782</v>
      </c>
      <c r="G11520">
        <v>3311</v>
      </c>
      <c r="H11520">
        <v>27126</v>
      </c>
      <c r="I11520">
        <v>158745</v>
      </c>
      <c r="J11520">
        <v>5.52</v>
      </c>
    </row>
    <row r="11521" spans="1:10" x14ac:dyDescent="0.25">
      <c r="A11521">
        <v>1979</v>
      </c>
      <c r="B11521">
        <v>83</v>
      </c>
      <c r="C11521">
        <v>0.12851000000000001</v>
      </c>
      <c r="D11521">
        <v>0.12075</v>
      </c>
      <c r="E11521">
        <v>0.5</v>
      </c>
      <c r="F11521">
        <v>25471</v>
      </c>
      <c r="G11521">
        <v>3076</v>
      </c>
      <c r="H11521">
        <v>23933</v>
      </c>
      <c r="I11521">
        <v>131619</v>
      </c>
      <c r="J11521">
        <v>5.17</v>
      </c>
    </row>
    <row r="11522" spans="1:10" x14ac:dyDescent="0.25">
      <c r="A11522">
        <v>1979</v>
      </c>
      <c r="B11522">
        <v>84</v>
      </c>
      <c r="C11522">
        <v>0.15245</v>
      </c>
      <c r="D11522">
        <v>0.14165</v>
      </c>
      <c r="E11522">
        <v>0.5</v>
      </c>
      <c r="F11522">
        <v>22395</v>
      </c>
      <c r="G11522">
        <v>3172</v>
      </c>
      <c r="H11522">
        <v>20809</v>
      </c>
      <c r="I11522">
        <v>107686</v>
      </c>
      <c r="J11522">
        <v>4.8099999999999996</v>
      </c>
    </row>
    <row r="11523" spans="1:10" x14ac:dyDescent="0.25">
      <c r="A11523">
        <v>1979</v>
      </c>
      <c r="B11523">
        <v>85</v>
      </c>
      <c r="C11523">
        <v>0.17432</v>
      </c>
      <c r="D11523">
        <v>0.16034000000000001</v>
      </c>
      <c r="E11523">
        <v>0.5</v>
      </c>
      <c r="F11523">
        <v>19223</v>
      </c>
      <c r="G11523">
        <v>3082</v>
      </c>
      <c r="H11523">
        <v>17682</v>
      </c>
      <c r="I11523">
        <v>86877</v>
      </c>
      <c r="J11523">
        <v>4.5199999999999996</v>
      </c>
    </row>
    <row r="11524" spans="1:10" x14ac:dyDescent="0.25">
      <c r="A11524">
        <v>1979</v>
      </c>
      <c r="B11524">
        <v>86</v>
      </c>
      <c r="C11524">
        <v>0.16764000000000001</v>
      </c>
      <c r="D11524">
        <v>0.15468000000000001</v>
      </c>
      <c r="E11524">
        <v>0.5</v>
      </c>
      <c r="F11524">
        <v>16141</v>
      </c>
      <c r="G11524">
        <v>2497</v>
      </c>
      <c r="H11524">
        <v>14892</v>
      </c>
      <c r="I11524">
        <v>69195</v>
      </c>
      <c r="J11524">
        <v>4.29</v>
      </c>
    </row>
    <row r="11525" spans="1:10" x14ac:dyDescent="0.25">
      <c r="A11525">
        <v>1979</v>
      </c>
      <c r="B11525">
        <v>87</v>
      </c>
      <c r="C11525">
        <v>0.20050000000000001</v>
      </c>
      <c r="D11525">
        <v>0.18223</v>
      </c>
      <c r="E11525">
        <v>0.5</v>
      </c>
      <c r="F11525">
        <v>13644</v>
      </c>
      <c r="G11525">
        <v>2486</v>
      </c>
      <c r="H11525">
        <v>12401</v>
      </c>
      <c r="I11525">
        <v>54303</v>
      </c>
      <c r="J11525">
        <v>3.98</v>
      </c>
    </row>
    <row r="11526" spans="1:10" x14ac:dyDescent="0.25">
      <c r="A11526">
        <v>1979</v>
      </c>
      <c r="B11526">
        <v>88</v>
      </c>
      <c r="C11526">
        <v>0.19805</v>
      </c>
      <c r="D11526">
        <v>0.1802</v>
      </c>
      <c r="E11526">
        <v>0.5</v>
      </c>
      <c r="F11526">
        <v>11158</v>
      </c>
      <c r="G11526">
        <v>2011</v>
      </c>
      <c r="H11526">
        <v>10152</v>
      </c>
      <c r="I11526">
        <v>41902</v>
      </c>
      <c r="J11526">
        <v>3.76</v>
      </c>
    </row>
    <row r="11527" spans="1:10" x14ac:dyDescent="0.25">
      <c r="A11527">
        <v>1979</v>
      </c>
      <c r="B11527">
        <v>89</v>
      </c>
      <c r="C11527">
        <v>0.22097</v>
      </c>
      <c r="D11527">
        <v>0.19897999999999999</v>
      </c>
      <c r="E11527">
        <v>0.5</v>
      </c>
      <c r="F11527">
        <v>9147</v>
      </c>
      <c r="G11527">
        <v>1820</v>
      </c>
      <c r="H11527">
        <v>8237</v>
      </c>
      <c r="I11527">
        <v>31750</v>
      </c>
      <c r="J11527">
        <v>3.47</v>
      </c>
    </row>
    <row r="11528" spans="1:10" x14ac:dyDescent="0.25">
      <c r="A11528">
        <v>1979</v>
      </c>
      <c r="B11528">
        <v>90</v>
      </c>
      <c r="C11528">
        <v>0.25438</v>
      </c>
      <c r="D11528">
        <v>0.22567000000000001</v>
      </c>
      <c r="E11528">
        <v>0.5</v>
      </c>
      <c r="F11528">
        <v>7327</v>
      </c>
      <c r="G11528">
        <v>1653</v>
      </c>
      <c r="H11528">
        <v>6500</v>
      </c>
      <c r="I11528">
        <v>23513</v>
      </c>
      <c r="J11528">
        <v>3.21</v>
      </c>
    </row>
    <row r="11529" spans="1:10" x14ac:dyDescent="0.25">
      <c r="A11529">
        <v>1979</v>
      </c>
      <c r="B11529">
        <v>91</v>
      </c>
      <c r="C11529">
        <v>0.31414999999999998</v>
      </c>
      <c r="D11529">
        <v>0.27150000000000002</v>
      </c>
      <c r="E11529">
        <v>0.5</v>
      </c>
      <c r="F11529">
        <v>5673</v>
      </c>
      <c r="G11529">
        <v>1540</v>
      </c>
      <c r="H11529">
        <v>4903</v>
      </c>
      <c r="I11529">
        <v>17013</v>
      </c>
      <c r="J11529">
        <v>3</v>
      </c>
    </row>
    <row r="11530" spans="1:10" x14ac:dyDescent="0.25">
      <c r="A11530">
        <v>1979</v>
      </c>
      <c r="B11530">
        <v>92</v>
      </c>
      <c r="C11530">
        <v>0.26444000000000001</v>
      </c>
      <c r="D11530">
        <v>0.23355999999999999</v>
      </c>
      <c r="E11530">
        <v>0.5</v>
      </c>
      <c r="F11530">
        <v>4133</v>
      </c>
      <c r="G11530">
        <v>965</v>
      </c>
      <c r="H11530">
        <v>3650</v>
      </c>
      <c r="I11530">
        <v>12109</v>
      </c>
      <c r="J11530">
        <v>2.93</v>
      </c>
    </row>
    <row r="11531" spans="1:10" x14ac:dyDescent="0.25">
      <c r="A11531">
        <v>1979</v>
      </c>
      <c r="B11531">
        <v>93</v>
      </c>
      <c r="C11531">
        <v>0.34515000000000001</v>
      </c>
      <c r="D11531">
        <v>0.29435</v>
      </c>
      <c r="E11531">
        <v>0.5</v>
      </c>
      <c r="F11531">
        <v>3168</v>
      </c>
      <c r="G11531">
        <v>932</v>
      </c>
      <c r="H11531">
        <v>2702</v>
      </c>
      <c r="I11531">
        <v>8459</v>
      </c>
      <c r="J11531">
        <v>2.67</v>
      </c>
    </row>
    <row r="11532" spans="1:10" x14ac:dyDescent="0.25">
      <c r="A11532">
        <v>1979</v>
      </c>
      <c r="B11532">
        <v>94</v>
      </c>
      <c r="C11532">
        <v>0.34192</v>
      </c>
      <c r="D11532">
        <v>0.29199999999999998</v>
      </c>
      <c r="E11532">
        <v>0.5</v>
      </c>
      <c r="F11532">
        <v>2235</v>
      </c>
      <c r="G11532">
        <v>653</v>
      </c>
      <c r="H11532">
        <v>1909</v>
      </c>
      <c r="I11532">
        <v>5758</v>
      </c>
      <c r="J11532">
        <v>2.58</v>
      </c>
    </row>
    <row r="11533" spans="1:10" x14ac:dyDescent="0.25">
      <c r="A11533">
        <v>1979</v>
      </c>
      <c r="B11533">
        <v>95</v>
      </c>
      <c r="C11533">
        <v>0.36686000000000002</v>
      </c>
      <c r="D11533">
        <v>0.31</v>
      </c>
      <c r="E11533">
        <v>0.5</v>
      </c>
      <c r="F11533">
        <v>1583</v>
      </c>
      <c r="G11533">
        <v>491</v>
      </c>
      <c r="H11533">
        <v>1337</v>
      </c>
      <c r="I11533">
        <v>3849</v>
      </c>
      <c r="J11533">
        <v>2.4300000000000002</v>
      </c>
    </row>
    <row r="11534" spans="1:10" x14ac:dyDescent="0.25">
      <c r="A11534">
        <v>1979</v>
      </c>
      <c r="B11534">
        <v>96</v>
      </c>
      <c r="C11534">
        <v>0.39252999999999999</v>
      </c>
      <c r="D11534">
        <v>0.32812999999999998</v>
      </c>
      <c r="E11534">
        <v>0.5</v>
      </c>
      <c r="F11534">
        <v>1092</v>
      </c>
      <c r="G11534">
        <v>358</v>
      </c>
      <c r="H11534">
        <v>913</v>
      </c>
      <c r="I11534">
        <v>2511</v>
      </c>
      <c r="J11534">
        <v>2.2999999999999998</v>
      </c>
    </row>
    <row r="11535" spans="1:10" x14ac:dyDescent="0.25">
      <c r="A11535">
        <v>1979</v>
      </c>
      <c r="B11535">
        <v>97</v>
      </c>
      <c r="C11535">
        <v>0.41881000000000002</v>
      </c>
      <c r="D11535">
        <v>0.3463</v>
      </c>
      <c r="E11535">
        <v>0.5</v>
      </c>
      <c r="F11535">
        <v>734</v>
      </c>
      <c r="G11535">
        <v>254</v>
      </c>
      <c r="H11535">
        <v>607</v>
      </c>
      <c r="I11535">
        <v>1598</v>
      </c>
      <c r="J11535">
        <v>2.1800000000000002</v>
      </c>
    </row>
    <row r="11536" spans="1:10" x14ac:dyDescent="0.25">
      <c r="A11536">
        <v>1979</v>
      </c>
      <c r="B11536">
        <v>98</v>
      </c>
      <c r="C11536">
        <v>0.44557000000000002</v>
      </c>
      <c r="D11536">
        <v>0.36438999999999999</v>
      </c>
      <c r="E11536">
        <v>0.5</v>
      </c>
      <c r="F11536">
        <v>480</v>
      </c>
      <c r="G11536">
        <v>175</v>
      </c>
      <c r="H11536">
        <v>392</v>
      </c>
      <c r="I11536">
        <v>992</v>
      </c>
      <c r="J11536">
        <v>2.0699999999999998</v>
      </c>
    </row>
    <row r="11537" spans="1:10" x14ac:dyDescent="0.25">
      <c r="A11537">
        <v>1979</v>
      </c>
      <c r="B11537">
        <v>99</v>
      </c>
      <c r="C11537">
        <v>0.47264</v>
      </c>
      <c r="D11537">
        <v>0.38229000000000002</v>
      </c>
      <c r="E11537">
        <v>0.5</v>
      </c>
      <c r="F11537">
        <v>305</v>
      </c>
      <c r="G11537">
        <v>117</v>
      </c>
      <c r="H11537">
        <v>247</v>
      </c>
      <c r="I11537">
        <v>600</v>
      </c>
      <c r="J11537">
        <v>1.97</v>
      </c>
    </row>
    <row r="11538" spans="1:10" x14ac:dyDescent="0.25">
      <c r="A11538">
        <v>1979</v>
      </c>
      <c r="B11538">
        <v>100</v>
      </c>
      <c r="C11538">
        <v>0.49986999999999998</v>
      </c>
      <c r="D11538">
        <v>0.39992</v>
      </c>
      <c r="E11538">
        <v>0.5</v>
      </c>
      <c r="F11538">
        <v>188</v>
      </c>
      <c r="G11538">
        <v>75</v>
      </c>
      <c r="H11538">
        <v>151</v>
      </c>
      <c r="I11538">
        <v>353</v>
      </c>
      <c r="J11538">
        <v>1.87</v>
      </c>
    </row>
    <row r="11539" spans="1:10" x14ac:dyDescent="0.25">
      <c r="A11539">
        <v>1979</v>
      </c>
      <c r="B11539">
        <v>101</v>
      </c>
      <c r="C11539">
        <v>0.52710000000000001</v>
      </c>
      <c r="D11539">
        <v>0.41715999999999998</v>
      </c>
      <c r="E11539">
        <v>0.5</v>
      </c>
      <c r="F11539">
        <v>113</v>
      </c>
      <c r="G11539">
        <v>47</v>
      </c>
      <c r="H11539">
        <v>89</v>
      </c>
      <c r="I11539">
        <v>202</v>
      </c>
      <c r="J11539">
        <v>1.79</v>
      </c>
    </row>
    <row r="11540" spans="1:10" x14ac:dyDescent="0.25">
      <c r="A11540">
        <v>1979</v>
      </c>
      <c r="B11540">
        <v>102</v>
      </c>
      <c r="C11540">
        <v>0.55418000000000001</v>
      </c>
      <c r="D11540">
        <v>0.43393999999999999</v>
      </c>
      <c r="E11540">
        <v>0.5</v>
      </c>
      <c r="F11540">
        <v>66</v>
      </c>
      <c r="G11540">
        <v>29</v>
      </c>
      <c r="H11540">
        <v>52</v>
      </c>
      <c r="I11540">
        <v>113</v>
      </c>
      <c r="J11540">
        <v>1.71</v>
      </c>
    </row>
    <row r="11541" spans="1:10" x14ac:dyDescent="0.25">
      <c r="A11541">
        <v>1979</v>
      </c>
      <c r="B11541">
        <v>103</v>
      </c>
      <c r="C11541">
        <v>0.58092999999999995</v>
      </c>
      <c r="D11541">
        <v>0.45017000000000001</v>
      </c>
      <c r="E11541">
        <v>0.5</v>
      </c>
      <c r="F11541">
        <v>37</v>
      </c>
      <c r="G11541">
        <v>17</v>
      </c>
      <c r="H11541">
        <v>29</v>
      </c>
      <c r="I11541">
        <v>61</v>
      </c>
      <c r="J11541">
        <v>1.64</v>
      </c>
    </row>
    <row r="11542" spans="1:10" x14ac:dyDescent="0.25">
      <c r="A11542">
        <v>1979</v>
      </c>
      <c r="B11542">
        <v>104</v>
      </c>
      <c r="C11542">
        <v>0.60721999999999998</v>
      </c>
      <c r="D11542">
        <v>0.46579999999999999</v>
      </c>
      <c r="E11542">
        <v>0.5</v>
      </c>
      <c r="F11542">
        <v>20</v>
      </c>
      <c r="G11542">
        <v>10</v>
      </c>
      <c r="H11542">
        <v>16</v>
      </c>
      <c r="I11542">
        <v>32</v>
      </c>
      <c r="J11542">
        <v>1.58</v>
      </c>
    </row>
    <row r="11543" spans="1:10" x14ac:dyDescent="0.25">
      <c r="A11543">
        <v>1979</v>
      </c>
      <c r="B11543">
        <v>105</v>
      </c>
      <c r="C11543">
        <v>0.63290000000000002</v>
      </c>
      <c r="D11543">
        <v>0.48076000000000002</v>
      </c>
      <c r="E11543">
        <v>0.5</v>
      </c>
      <c r="F11543">
        <v>11</v>
      </c>
      <c r="G11543">
        <v>5</v>
      </c>
      <c r="H11543">
        <v>8</v>
      </c>
      <c r="I11543">
        <v>17</v>
      </c>
      <c r="J11543">
        <v>1.52</v>
      </c>
    </row>
    <row r="11544" spans="1:10" x14ac:dyDescent="0.25">
      <c r="A11544">
        <v>1979</v>
      </c>
      <c r="B11544">
        <v>106</v>
      </c>
      <c r="C11544">
        <v>0.65785000000000005</v>
      </c>
      <c r="D11544">
        <v>0.49502000000000002</v>
      </c>
      <c r="E11544">
        <v>0.5</v>
      </c>
      <c r="F11544">
        <v>6</v>
      </c>
      <c r="G11544">
        <v>3</v>
      </c>
      <c r="H11544">
        <v>4</v>
      </c>
      <c r="I11544">
        <v>8</v>
      </c>
      <c r="J11544">
        <v>1.47</v>
      </c>
    </row>
    <row r="11545" spans="1:10" x14ac:dyDescent="0.25">
      <c r="A11545">
        <v>1979</v>
      </c>
      <c r="B11545">
        <v>107</v>
      </c>
      <c r="C11545">
        <v>0.68194999999999995</v>
      </c>
      <c r="D11545">
        <v>0.50854999999999995</v>
      </c>
      <c r="E11545">
        <v>0.5</v>
      </c>
      <c r="F11545">
        <v>3</v>
      </c>
      <c r="G11545">
        <v>1</v>
      </c>
      <c r="H11545">
        <v>2</v>
      </c>
      <c r="I11545">
        <v>4</v>
      </c>
      <c r="J11545">
        <v>1.43</v>
      </c>
    </row>
    <row r="11546" spans="1:10" x14ac:dyDescent="0.25">
      <c r="A11546">
        <v>1979</v>
      </c>
      <c r="B11546">
        <v>108</v>
      </c>
      <c r="C11546">
        <v>0.70511999999999997</v>
      </c>
      <c r="D11546">
        <v>0.52132000000000001</v>
      </c>
      <c r="E11546">
        <v>0.5</v>
      </c>
      <c r="F11546">
        <v>1</v>
      </c>
      <c r="G11546">
        <v>1</v>
      </c>
      <c r="H11546">
        <v>1</v>
      </c>
      <c r="I11546">
        <v>2</v>
      </c>
      <c r="J11546">
        <v>1.39</v>
      </c>
    </row>
    <row r="11547" spans="1:10" x14ac:dyDescent="0.25">
      <c r="A11547">
        <v>1979</v>
      </c>
      <c r="B11547">
        <v>109</v>
      </c>
      <c r="C11547">
        <v>0.72728000000000004</v>
      </c>
      <c r="D11547">
        <v>0.53334000000000004</v>
      </c>
      <c r="E11547">
        <v>0.5</v>
      </c>
      <c r="F11547">
        <v>1</v>
      </c>
      <c r="G11547">
        <v>0</v>
      </c>
      <c r="H11547">
        <v>0</v>
      </c>
      <c r="I11547">
        <v>1</v>
      </c>
      <c r="J11547">
        <v>1.36</v>
      </c>
    </row>
    <row r="11548" spans="1:10" x14ac:dyDescent="0.25">
      <c r="A11548">
        <v>1979</v>
      </c>
      <c r="B11548" t="s">
        <v>25</v>
      </c>
      <c r="C11548">
        <v>0.74836000000000003</v>
      </c>
      <c r="D11548">
        <v>1</v>
      </c>
      <c r="E11548">
        <v>1.34</v>
      </c>
      <c r="F11548">
        <v>0</v>
      </c>
      <c r="G11548">
        <v>0</v>
      </c>
      <c r="H11548">
        <v>0</v>
      </c>
      <c r="I11548">
        <v>0</v>
      </c>
      <c r="J11548">
        <v>1.34</v>
      </c>
    </row>
    <row r="11549" spans="1:10" x14ac:dyDescent="0.25">
      <c r="A11549">
        <v>1980</v>
      </c>
      <c r="B11549">
        <v>0</v>
      </c>
      <c r="C11549">
        <v>1.0670000000000001E-2</v>
      </c>
      <c r="D11549">
        <v>1.057E-2</v>
      </c>
      <c r="E11549">
        <v>0.13</v>
      </c>
      <c r="F11549">
        <v>100000</v>
      </c>
      <c r="G11549">
        <v>1057</v>
      </c>
      <c r="H11549">
        <v>99078</v>
      </c>
      <c r="I11549">
        <v>7223001</v>
      </c>
      <c r="J11549">
        <v>72.23</v>
      </c>
    </row>
    <row r="11550" spans="1:10" x14ac:dyDescent="0.25">
      <c r="A11550">
        <v>1980</v>
      </c>
      <c r="B11550">
        <v>1</v>
      </c>
      <c r="C11550">
        <v>8.0999999999999996E-4</v>
      </c>
      <c r="D11550">
        <v>8.0999999999999996E-4</v>
      </c>
      <c r="E11550">
        <v>0.5</v>
      </c>
      <c r="F11550">
        <v>98943</v>
      </c>
      <c r="G11550">
        <v>80</v>
      </c>
      <c r="H11550">
        <v>98903</v>
      </c>
      <c r="I11550">
        <v>7123923</v>
      </c>
      <c r="J11550">
        <v>72</v>
      </c>
    </row>
    <row r="11551" spans="1:10" x14ac:dyDescent="0.25">
      <c r="A11551">
        <v>1980</v>
      </c>
      <c r="B11551">
        <v>2</v>
      </c>
      <c r="C11551">
        <v>6.3000000000000003E-4</v>
      </c>
      <c r="D11551">
        <v>6.3000000000000003E-4</v>
      </c>
      <c r="E11551">
        <v>0.5</v>
      </c>
      <c r="F11551">
        <v>98863</v>
      </c>
      <c r="G11551">
        <v>63</v>
      </c>
      <c r="H11551">
        <v>98832</v>
      </c>
      <c r="I11551">
        <v>7025021</v>
      </c>
      <c r="J11551">
        <v>71.06</v>
      </c>
    </row>
    <row r="11552" spans="1:10" x14ac:dyDescent="0.25">
      <c r="A11552">
        <v>1980</v>
      </c>
      <c r="B11552">
        <v>3</v>
      </c>
      <c r="C11552">
        <v>3.8000000000000002E-4</v>
      </c>
      <c r="D11552">
        <v>3.8000000000000002E-4</v>
      </c>
      <c r="E11552">
        <v>0.5</v>
      </c>
      <c r="F11552">
        <v>98800</v>
      </c>
      <c r="G11552">
        <v>38</v>
      </c>
      <c r="H11552">
        <v>98781</v>
      </c>
      <c r="I11552">
        <v>6926189</v>
      </c>
      <c r="J11552">
        <v>70.099999999999994</v>
      </c>
    </row>
    <row r="11553" spans="1:10" x14ac:dyDescent="0.25">
      <c r="A11553">
        <v>1980</v>
      </c>
      <c r="B11553">
        <v>4</v>
      </c>
      <c r="C11553">
        <v>2.9999999999999997E-4</v>
      </c>
      <c r="D11553">
        <v>2.9999999999999997E-4</v>
      </c>
      <c r="E11553">
        <v>0.5</v>
      </c>
      <c r="F11553">
        <v>98762</v>
      </c>
      <c r="G11553">
        <v>30</v>
      </c>
      <c r="H11553">
        <v>98747</v>
      </c>
      <c r="I11553">
        <v>6827408</v>
      </c>
      <c r="J11553">
        <v>69.13</v>
      </c>
    </row>
    <row r="11554" spans="1:10" x14ac:dyDescent="0.25">
      <c r="A11554">
        <v>1980</v>
      </c>
      <c r="B11554">
        <v>5</v>
      </c>
      <c r="C11554">
        <v>5.6999999999999998E-4</v>
      </c>
      <c r="D11554">
        <v>5.6999999999999998E-4</v>
      </c>
      <c r="E11554">
        <v>0.5</v>
      </c>
      <c r="F11554">
        <v>98733</v>
      </c>
      <c r="G11554">
        <v>56</v>
      </c>
      <c r="H11554">
        <v>98705</v>
      </c>
      <c r="I11554">
        <v>6728660</v>
      </c>
      <c r="J11554">
        <v>68.150000000000006</v>
      </c>
    </row>
    <row r="11555" spans="1:10" x14ac:dyDescent="0.25">
      <c r="A11555">
        <v>1980</v>
      </c>
      <c r="B11555">
        <v>6</v>
      </c>
      <c r="C11555">
        <v>4.2000000000000002E-4</v>
      </c>
      <c r="D11555">
        <v>4.2000000000000002E-4</v>
      </c>
      <c r="E11555">
        <v>0.5</v>
      </c>
      <c r="F11555">
        <v>98677</v>
      </c>
      <c r="G11555">
        <v>42</v>
      </c>
      <c r="H11555">
        <v>98656</v>
      </c>
      <c r="I11555">
        <v>6629956</v>
      </c>
      <c r="J11555">
        <v>67.19</v>
      </c>
    </row>
    <row r="11556" spans="1:10" x14ac:dyDescent="0.25">
      <c r="A11556">
        <v>1980</v>
      </c>
      <c r="B11556">
        <v>7</v>
      </c>
      <c r="C11556">
        <v>4.0999999999999999E-4</v>
      </c>
      <c r="D11556">
        <v>4.0999999999999999E-4</v>
      </c>
      <c r="E11556">
        <v>0.5</v>
      </c>
      <c r="F11556">
        <v>98635</v>
      </c>
      <c r="G11556">
        <v>40</v>
      </c>
      <c r="H11556">
        <v>98614</v>
      </c>
      <c r="I11556">
        <v>6531300</v>
      </c>
      <c r="J11556">
        <v>66.22</v>
      </c>
    </row>
    <row r="11557" spans="1:10" x14ac:dyDescent="0.25">
      <c r="A11557">
        <v>1980</v>
      </c>
      <c r="B11557">
        <v>8</v>
      </c>
      <c r="C11557">
        <v>3.6999999999999999E-4</v>
      </c>
      <c r="D11557">
        <v>3.6999999999999999E-4</v>
      </c>
      <c r="E11557">
        <v>0.5</v>
      </c>
      <c r="F11557">
        <v>98594</v>
      </c>
      <c r="G11557">
        <v>36</v>
      </c>
      <c r="H11557">
        <v>98576</v>
      </c>
      <c r="I11557">
        <v>6432685</v>
      </c>
      <c r="J11557">
        <v>65.239999999999995</v>
      </c>
    </row>
    <row r="11558" spans="1:10" x14ac:dyDescent="0.25">
      <c r="A11558">
        <v>1980</v>
      </c>
      <c r="B11558">
        <v>9</v>
      </c>
      <c r="C11558">
        <v>2.0000000000000001E-4</v>
      </c>
      <c r="D11558">
        <v>2.0000000000000001E-4</v>
      </c>
      <c r="E11558">
        <v>0.5</v>
      </c>
      <c r="F11558">
        <v>98558</v>
      </c>
      <c r="G11558">
        <v>20</v>
      </c>
      <c r="H11558">
        <v>98548</v>
      </c>
      <c r="I11558">
        <v>6334109</v>
      </c>
      <c r="J11558">
        <v>64.27</v>
      </c>
    </row>
    <row r="11559" spans="1:10" x14ac:dyDescent="0.25">
      <c r="A11559">
        <v>1980</v>
      </c>
      <c r="B11559">
        <v>10</v>
      </c>
      <c r="C11559">
        <v>4.2999999999999999E-4</v>
      </c>
      <c r="D11559">
        <v>4.2999999999999999E-4</v>
      </c>
      <c r="E11559">
        <v>0.5</v>
      </c>
      <c r="F11559">
        <v>98539</v>
      </c>
      <c r="G11559">
        <v>43</v>
      </c>
      <c r="H11559">
        <v>98517</v>
      </c>
      <c r="I11559">
        <v>6235561</v>
      </c>
      <c r="J11559">
        <v>63.28</v>
      </c>
    </row>
    <row r="11560" spans="1:10" x14ac:dyDescent="0.25">
      <c r="A11560">
        <v>1980</v>
      </c>
      <c r="B11560">
        <v>11</v>
      </c>
      <c r="C11560">
        <v>4.0999999999999999E-4</v>
      </c>
      <c r="D11560">
        <v>4.0999999999999999E-4</v>
      </c>
      <c r="E11560">
        <v>0.5</v>
      </c>
      <c r="F11560">
        <v>98496</v>
      </c>
      <c r="G11560">
        <v>41</v>
      </c>
      <c r="H11560">
        <v>98476</v>
      </c>
      <c r="I11560">
        <v>6137044</v>
      </c>
      <c r="J11560">
        <v>62.31</v>
      </c>
    </row>
    <row r="11561" spans="1:10" x14ac:dyDescent="0.25">
      <c r="A11561">
        <v>1980</v>
      </c>
      <c r="B11561">
        <v>12</v>
      </c>
      <c r="C11561">
        <v>1.6000000000000001E-4</v>
      </c>
      <c r="D11561">
        <v>1.6000000000000001E-4</v>
      </c>
      <c r="E11561">
        <v>0.5</v>
      </c>
      <c r="F11561">
        <v>98455</v>
      </c>
      <c r="G11561">
        <v>16</v>
      </c>
      <c r="H11561">
        <v>98447</v>
      </c>
      <c r="I11561">
        <v>6038568</v>
      </c>
      <c r="J11561">
        <v>61.33</v>
      </c>
    </row>
    <row r="11562" spans="1:10" x14ac:dyDescent="0.25">
      <c r="A11562">
        <v>1980</v>
      </c>
      <c r="B11562">
        <v>13</v>
      </c>
      <c r="C11562">
        <v>2.4000000000000001E-4</v>
      </c>
      <c r="D11562">
        <v>2.4000000000000001E-4</v>
      </c>
      <c r="E11562">
        <v>0.5</v>
      </c>
      <c r="F11562">
        <v>98439</v>
      </c>
      <c r="G11562">
        <v>23</v>
      </c>
      <c r="H11562">
        <v>98428</v>
      </c>
      <c r="I11562">
        <v>5940121</v>
      </c>
      <c r="J11562">
        <v>60.34</v>
      </c>
    </row>
    <row r="11563" spans="1:10" x14ac:dyDescent="0.25">
      <c r="A11563">
        <v>1980</v>
      </c>
      <c r="B11563">
        <v>14</v>
      </c>
      <c r="C11563">
        <v>3.8000000000000002E-4</v>
      </c>
      <c r="D11563">
        <v>3.8000000000000002E-4</v>
      </c>
      <c r="E11563">
        <v>0.5</v>
      </c>
      <c r="F11563">
        <v>98416</v>
      </c>
      <c r="G11563">
        <v>38</v>
      </c>
      <c r="H11563">
        <v>98397</v>
      </c>
      <c r="I11563">
        <v>5841693</v>
      </c>
      <c r="J11563">
        <v>59.36</v>
      </c>
    </row>
    <row r="11564" spans="1:10" x14ac:dyDescent="0.25">
      <c r="A11564">
        <v>1980</v>
      </c>
      <c r="B11564">
        <v>15</v>
      </c>
      <c r="C11564">
        <v>3.6999999999999999E-4</v>
      </c>
      <c r="D11564">
        <v>3.6999999999999999E-4</v>
      </c>
      <c r="E11564">
        <v>0.5</v>
      </c>
      <c r="F11564">
        <v>98379</v>
      </c>
      <c r="G11564">
        <v>37</v>
      </c>
      <c r="H11564">
        <v>98360</v>
      </c>
      <c r="I11564">
        <v>5743296</v>
      </c>
      <c r="J11564">
        <v>58.38</v>
      </c>
    </row>
    <row r="11565" spans="1:10" x14ac:dyDescent="0.25">
      <c r="A11565">
        <v>1980</v>
      </c>
      <c r="B11565">
        <v>16</v>
      </c>
      <c r="C11565">
        <v>6.4000000000000005E-4</v>
      </c>
      <c r="D11565">
        <v>6.4000000000000005E-4</v>
      </c>
      <c r="E11565">
        <v>0.5</v>
      </c>
      <c r="F11565">
        <v>98342</v>
      </c>
      <c r="G11565">
        <v>63</v>
      </c>
      <c r="H11565">
        <v>98310</v>
      </c>
      <c r="I11565">
        <v>5644936</v>
      </c>
      <c r="J11565">
        <v>57.4</v>
      </c>
    </row>
    <row r="11566" spans="1:10" x14ac:dyDescent="0.25">
      <c r="A11566">
        <v>1980</v>
      </c>
      <c r="B11566">
        <v>17</v>
      </c>
      <c r="C11566">
        <v>9.2000000000000003E-4</v>
      </c>
      <c r="D11566">
        <v>9.2000000000000003E-4</v>
      </c>
      <c r="E11566">
        <v>0.5</v>
      </c>
      <c r="F11566">
        <v>98279</v>
      </c>
      <c r="G11566">
        <v>90</v>
      </c>
      <c r="H11566">
        <v>98234</v>
      </c>
      <c r="I11566">
        <v>5546625</v>
      </c>
      <c r="J11566">
        <v>56.44</v>
      </c>
    </row>
    <row r="11567" spans="1:10" x14ac:dyDescent="0.25">
      <c r="A11567">
        <v>1980</v>
      </c>
      <c r="B11567">
        <v>18</v>
      </c>
      <c r="C11567">
        <v>1.5100000000000001E-3</v>
      </c>
      <c r="D11567">
        <v>1.5100000000000001E-3</v>
      </c>
      <c r="E11567">
        <v>0.5</v>
      </c>
      <c r="F11567">
        <v>98189</v>
      </c>
      <c r="G11567">
        <v>148</v>
      </c>
      <c r="H11567">
        <v>98115</v>
      </c>
      <c r="I11567">
        <v>5448391</v>
      </c>
      <c r="J11567">
        <v>55.49</v>
      </c>
    </row>
    <row r="11568" spans="1:10" x14ac:dyDescent="0.25">
      <c r="A11568">
        <v>1980</v>
      </c>
      <c r="B11568">
        <v>19</v>
      </c>
      <c r="C11568">
        <v>1.7700000000000001E-3</v>
      </c>
      <c r="D11568">
        <v>1.7700000000000001E-3</v>
      </c>
      <c r="E11568">
        <v>0.5</v>
      </c>
      <c r="F11568">
        <v>98040</v>
      </c>
      <c r="G11568">
        <v>174</v>
      </c>
      <c r="H11568">
        <v>97954</v>
      </c>
      <c r="I11568">
        <v>5350277</v>
      </c>
      <c r="J11568">
        <v>54.57</v>
      </c>
    </row>
    <row r="11569" spans="1:10" x14ac:dyDescent="0.25">
      <c r="A11569">
        <v>1980</v>
      </c>
      <c r="B11569">
        <v>20</v>
      </c>
      <c r="C11569">
        <v>2.0300000000000001E-3</v>
      </c>
      <c r="D11569">
        <v>2.0300000000000001E-3</v>
      </c>
      <c r="E11569">
        <v>0.5</v>
      </c>
      <c r="F11569">
        <v>97867</v>
      </c>
      <c r="G11569">
        <v>199</v>
      </c>
      <c r="H11569">
        <v>97767</v>
      </c>
      <c r="I11569">
        <v>5252323</v>
      </c>
      <c r="J11569">
        <v>53.67</v>
      </c>
    </row>
    <row r="11570" spans="1:10" x14ac:dyDescent="0.25">
      <c r="A11570">
        <v>1980</v>
      </c>
      <c r="B11570">
        <v>21</v>
      </c>
      <c r="C11570">
        <v>1.48E-3</v>
      </c>
      <c r="D11570">
        <v>1.48E-3</v>
      </c>
      <c r="E11570">
        <v>0.5</v>
      </c>
      <c r="F11570">
        <v>97668</v>
      </c>
      <c r="G11570">
        <v>144</v>
      </c>
      <c r="H11570">
        <v>97596</v>
      </c>
      <c r="I11570">
        <v>5154556</v>
      </c>
      <c r="J11570">
        <v>52.78</v>
      </c>
    </row>
    <row r="11571" spans="1:10" x14ac:dyDescent="0.25">
      <c r="A11571">
        <v>1980</v>
      </c>
      <c r="B11571">
        <v>22</v>
      </c>
      <c r="C11571">
        <v>1.6199999999999999E-3</v>
      </c>
      <c r="D11571">
        <v>1.6199999999999999E-3</v>
      </c>
      <c r="E11571">
        <v>0.5</v>
      </c>
      <c r="F11571">
        <v>97524</v>
      </c>
      <c r="G11571">
        <v>158</v>
      </c>
      <c r="H11571">
        <v>97445</v>
      </c>
      <c r="I11571">
        <v>5056960</v>
      </c>
      <c r="J11571">
        <v>51.85</v>
      </c>
    </row>
    <row r="11572" spans="1:10" x14ac:dyDescent="0.25">
      <c r="A11572">
        <v>1980</v>
      </c>
      <c r="B11572">
        <v>23</v>
      </c>
      <c r="C11572">
        <v>1.92E-3</v>
      </c>
      <c r="D11572">
        <v>1.91E-3</v>
      </c>
      <c r="E11572">
        <v>0.5</v>
      </c>
      <c r="F11572">
        <v>97366</v>
      </c>
      <c r="G11572">
        <v>186</v>
      </c>
      <c r="H11572">
        <v>97273</v>
      </c>
      <c r="I11572">
        <v>4959515</v>
      </c>
      <c r="J11572">
        <v>50.94</v>
      </c>
    </row>
    <row r="11573" spans="1:10" x14ac:dyDescent="0.25">
      <c r="A11573">
        <v>1980</v>
      </c>
      <c r="B11573">
        <v>24</v>
      </c>
      <c r="C11573">
        <v>1.5499999999999999E-3</v>
      </c>
      <c r="D11573">
        <v>1.5499999999999999E-3</v>
      </c>
      <c r="E11573">
        <v>0.5</v>
      </c>
      <c r="F11573">
        <v>97180</v>
      </c>
      <c r="G11573">
        <v>151</v>
      </c>
      <c r="H11573">
        <v>97104</v>
      </c>
      <c r="I11573">
        <v>4862242</v>
      </c>
      <c r="J11573">
        <v>50.03</v>
      </c>
    </row>
    <row r="11574" spans="1:10" x14ac:dyDescent="0.25">
      <c r="A11574">
        <v>1980</v>
      </c>
      <c r="B11574">
        <v>25</v>
      </c>
      <c r="C11574">
        <v>1.4E-3</v>
      </c>
      <c r="D11574">
        <v>1.4E-3</v>
      </c>
      <c r="E11574">
        <v>0.5</v>
      </c>
      <c r="F11574">
        <v>97029</v>
      </c>
      <c r="G11574">
        <v>136</v>
      </c>
      <c r="H11574">
        <v>96961</v>
      </c>
      <c r="I11574">
        <v>4765138</v>
      </c>
      <c r="J11574">
        <v>49.11</v>
      </c>
    </row>
    <row r="11575" spans="1:10" x14ac:dyDescent="0.25">
      <c r="A11575">
        <v>1980</v>
      </c>
      <c r="B11575">
        <v>26</v>
      </c>
      <c r="C11575">
        <v>1.2999999999999999E-3</v>
      </c>
      <c r="D11575">
        <v>1.2999999999999999E-3</v>
      </c>
      <c r="E11575">
        <v>0.5</v>
      </c>
      <c r="F11575">
        <v>96893</v>
      </c>
      <c r="G11575">
        <v>126</v>
      </c>
      <c r="H11575">
        <v>96830</v>
      </c>
      <c r="I11575">
        <v>4668177</v>
      </c>
      <c r="J11575">
        <v>48.18</v>
      </c>
    </row>
    <row r="11576" spans="1:10" x14ac:dyDescent="0.25">
      <c r="A11576">
        <v>1980</v>
      </c>
      <c r="B11576">
        <v>27</v>
      </c>
      <c r="C11576">
        <v>1.47E-3</v>
      </c>
      <c r="D11576">
        <v>1.47E-3</v>
      </c>
      <c r="E11576">
        <v>0.5</v>
      </c>
      <c r="F11576">
        <v>96767</v>
      </c>
      <c r="G11576">
        <v>142</v>
      </c>
      <c r="H11576">
        <v>96696</v>
      </c>
      <c r="I11576">
        <v>4571346</v>
      </c>
      <c r="J11576">
        <v>47.24</v>
      </c>
    </row>
    <row r="11577" spans="1:10" x14ac:dyDescent="0.25">
      <c r="A11577">
        <v>1980</v>
      </c>
      <c r="B11577">
        <v>28</v>
      </c>
      <c r="C11577">
        <v>1.4E-3</v>
      </c>
      <c r="D11577">
        <v>1.4E-3</v>
      </c>
      <c r="E11577">
        <v>0.5</v>
      </c>
      <c r="F11577">
        <v>96625</v>
      </c>
      <c r="G11577">
        <v>135</v>
      </c>
      <c r="H11577">
        <v>96558</v>
      </c>
      <c r="I11577">
        <v>4474650</v>
      </c>
      <c r="J11577">
        <v>46.31</v>
      </c>
    </row>
    <row r="11578" spans="1:10" x14ac:dyDescent="0.25">
      <c r="A11578">
        <v>1980</v>
      </c>
      <c r="B11578">
        <v>29</v>
      </c>
      <c r="C11578">
        <v>1.08E-3</v>
      </c>
      <c r="D11578">
        <v>1.08E-3</v>
      </c>
      <c r="E11578">
        <v>0.5</v>
      </c>
      <c r="F11578">
        <v>96490</v>
      </c>
      <c r="G11578">
        <v>104</v>
      </c>
      <c r="H11578">
        <v>96438</v>
      </c>
      <c r="I11578">
        <v>4378092</v>
      </c>
      <c r="J11578">
        <v>45.37</v>
      </c>
    </row>
    <row r="11579" spans="1:10" x14ac:dyDescent="0.25">
      <c r="A11579">
        <v>1980</v>
      </c>
      <c r="B11579">
        <v>30</v>
      </c>
      <c r="C11579">
        <v>1.14E-3</v>
      </c>
      <c r="D11579">
        <v>1.14E-3</v>
      </c>
      <c r="E11579">
        <v>0.5</v>
      </c>
      <c r="F11579">
        <v>96387</v>
      </c>
      <c r="G11579">
        <v>110</v>
      </c>
      <c r="H11579">
        <v>96331</v>
      </c>
      <c r="I11579">
        <v>4281654</v>
      </c>
      <c r="J11579">
        <v>44.42</v>
      </c>
    </row>
    <row r="11580" spans="1:10" x14ac:dyDescent="0.25">
      <c r="A11580">
        <v>1980</v>
      </c>
      <c r="B11580">
        <v>31</v>
      </c>
      <c r="C11580">
        <v>1.14E-3</v>
      </c>
      <c r="D11580">
        <v>1.14E-3</v>
      </c>
      <c r="E11580">
        <v>0.5</v>
      </c>
      <c r="F11580">
        <v>96276</v>
      </c>
      <c r="G11580">
        <v>109</v>
      </c>
      <c r="H11580">
        <v>96222</v>
      </c>
      <c r="I11580">
        <v>4185322</v>
      </c>
      <c r="J11580">
        <v>43.47</v>
      </c>
    </row>
    <row r="11581" spans="1:10" x14ac:dyDescent="0.25">
      <c r="A11581">
        <v>1980</v>
      </c>
      <c r="B11581">
        <v>32</v>
      </c>
      <c r="C11581">
        <v>1.15E-3</v>
      </c>
      <c r="D11581">
        <v>1.15E-3</v>
      </c>
      <c r="E11581">
        <v>0.5</v>
      </c>
      <c r="F11581">
        <v>96167</v>
      </c>
      <c r="G11581">
        <v>111</v>
      </c>
      <c r="H11581">
        <v>96112</v>
      </c>
      <c r="I11581">
        <v>4089101</v>
      </c>
      <c r="J11581">
        <v>42.52</v>
      </c>
    </row>
    <row r="11582" spans="1:10" x14ac:dyDescent="0.25">
      <c r="A11582">
        <v>1980</v>
      </c>
      <c r="B11582">
        <v>33</v>
      </c>
      <c r="C11582">
        <v>1.23E-3</v>
      </c>
      <c r="D11582">
        <v>1.23E-3</v>
      </c>
      <c r="E11582">
        <v>0.5</v>
      </c>
      <c r="F11582">
        <v>96056</v>
      </c>
      <c r="G11582">
        <v>118</v>
      </c>
      <c r="H11582">
        <v>95997</v>
      </c>
      <c r="I11582">
        <v>3992989</v>
      </c>
      <c r="J11582">
        <v>41.57</v>
      </c>
    </row>
    <row r="11583" spans="1:10" x14ac:dyDescent="0.25">
      <c r="A11583">
        <v>1980</v>
      </c>
      <c r="B11583">
        <v>34</v>
      </c>
      <c r="C11583">
        <v>1.2700000000000001E-3</v>
      </c>
      <c r="D11583">
        <v>1.2600000000000001E-3</v>
      </c>
      <c r="E11583">
        <v>0.5</v>
      </c>
      <c r="F11583">
        <v>95938</v>
      </c>
      <c r="G11583">
        <v>121</v>
      </c>
      <c r="H11583">
        <v>95877</v>
      </c>
      <c r="I11583">
        <v>3896992</v>
      </c>
      <c r="J11583">
        <v>40.619999999999997</v>
      </c>
    </row>
    <row r="11584" spans="1:10" x14ac:dyDescent="0.25">
      <c r="A11584">
        <v>1980</v>
      </c>
      <c r="B11584">
        <v>35</v>
      </c>
      <c r="C11584">
        <v>1.7799999999999999E-3</v>
      </c>
      <c r="D11584">
        <v>1.7799999999999999E-3</v>
      </c>
      <c r="E11584">
        <v>0.5</v>
      </c>
      <c r="F11584">
        <v>95816</v>
      </c>
      <c r="G11584">
        <v>171</v>
      </c>
      <c r="H11584">
        <v>95731</v>
      </c>
      <c r="I11584">
        <v>3801115</v>
      </c>
      <c r="J11584">
        <v>39.67</v>
      </c>
    </row>
    <row r="11585" spans="1:10" x14ac:dyDescent="0.25">
      <c r="A11585">
        <v>1980</v>
      </c>
      <c r="B11585">
        <v>36</v>
      </c>
      <c r="C11585">
        <v>1.64E-3</v>
      </c>
      <c r="D11585">
        <v>1.64E-3</v>
      </c>
      <c r="E11585">
        <v>0.5</v>
      </c>
      <c r="F11585">
        <v>95646</v>
      </c>
      <c r="G11585">
        <v>157</v>
      </c>
      <c r="H11585">
        <v>95567</v>
      </c>
      <c r="I11585">
        <v>3705384</v>
      </c>
      <c r="J11585">
        <v>38.74</v>
      </c>
    </row>
    <row r="11586" spans="1:10" x14ac:dyDescent="0.25">
      <c r="A11586">
        <v>1980</v>
      </c>
      <c r="B11586">
        <v>37</v>
      </c>
      <c r="C11586">
        <v>1.4599999999999999E-3</v>
      </c>
      <c r="D11586">
        <v>1.4599999999999999E-3</v>
      </c>
      <c r="E11586">
        <v>0.5</v>
      </c>
      <c r="F11586">
        <v>95489</v>
      </c>
      <c r="G11586">
        <v>140</v>
      </c>
      <c r="H11586">
        <v>95419</v>
      </c>
      <c r="I11586">
        <v>3609817</v>
      </c>
      <c r="J11586">
        <v>37.799999999999997</v>
      </c>
    </row>
    <row r="11587" spans="1:10" x14ac:dyDescent="0.25">
      <c r="A11587">
        <v>1980</v>
      </c>
      <c r="B11587">
        <v>38</v>
      </c>
      <c r="C11587">
        <v>1.75E-3</v>
      </c>
      <c r="D11587">
        <v>1.75E-3</v>
      </c>
      <c r="E11587">
        <v>0.5</v>
      </c>
      <c r="F11587">
        <v>95349</v>
      </c>
      <c r="G11587">
        <v>167</v>
      </c>
      <c r="H11587">
        <v>95266</v>
      </c>
      <c r="I11587">
        <v>3514398</v>
      </c>
      <c r="J11587">
        <v>36.86</v>
      </c>
    </row>
    <row r="11588" spans="1:10" x14ac:dyDescent="0.25">
      <c r="A11588">
        <v>1980</v>
      </c>
      <c r="B11588">
        <v>39</v>
      </c>
      <c r="C11588">
        <v>1.9E-3</v>
      </c>
      <c r="D11588">
        <v>1.9E-3</v>
      </c>
      <c r="E11588">
        <v>0.5</v>
      </c>
      <c r="F11588">
        <v>95183</v>
      </c>
      <c r="G11588">
        <v>181</v>
      </c>
      <c r="H11588">
        <v>95092</v>
      </c>
      <c r="I11588">
        <v>3419132</v>
      </c>
      <c r="J11588">
        <v>35.92</v>
      </c>
    </row>
    <row r="11589" spans="1:10" x14ac:dyDescent="0.25">
      <c r="A11589">
        <v>1980</v>
      </c>
      <c r="B11589">
        <v>40</v>
      </c>
      <c r="C11589">
        <v>2.0600000000000002E-3</v>
      </c>
      <c r="D11589">
        <v>2.0600000000000002E-3</v>
      </c>
      <c r="E11589">
        <v>0.5</v>
      </c>
      <c r="F11589">
        <v>95002</v>
      </c>
      <c r="G11589">
        <v>196</v>
      </c>
      <c r="H11589">
        <v>94904</v>
      </c>
      <c r="I11589">
        <v>3324040</v>
      </c>
      <c r="J11589">
        <v>34.99</v>
      </c>
    </row>
    <row r="11590" spans="1:10" x14ac:dyDescent="0.25">
      <c r="A11590">
        <v>1980</v>
      </c>
      <c r="B11590">
        <v>41</v>
      </c>
      <c r="C11590">
        <v>2.5400000000000002E-3</v>
      </c>
      <c r="D11590">
        <v>2.5300000000000001E-3</v>
      </c>
      <c r="E11590">
        <v>0.5</v>
      </c>
      <c r="F11590">
        <v>94806</v>
      </c>
      <c r="G11590">
        <v>240</v>
      </c>
      <c r="H11590">
        <v>94686</v>
      </c>
      <c r="I11590">
        <v>3229136</v>
      </c>
      <c r="J11590">
        <v>34.06</v>
      </c>
    </row>
    <row r="11591" spans="1:10" x14ac:dyDescent="0.25">
      <c r="A11591">
        <v>1980</v>
      </c>
      <c r="B11591">
        <v>42</v>
      </c>
      <c r="C11591">
        <v>2.0400000000000001E-3</v>
      </c>
      <c r="D11591">
        <v>2.0400000000000001E-3</v>
      </c>
      <c r="E11591">
        <v>0.5</v>
      </c>
      <c r="F11591">
        <v>94566</v>
      </c>
      <c r="G11591">
        <v>193</v>
      </c>
      <c r="H11591">
        <v>94469</v>
      </c>
      <c r="I11591">
        <v>3134450</v>
      </c>
      <c r="J11591">
        <v>33.15</v>
      </c>
    </row>
    <row r="11592" spans="1:10" x14ac:dyDescent="0.25">
      <c r="A11592">
        <v>1980</v>
      </c>
      <c r="B11592">
        <v>43</v>
      </c>
      <c r="C11592">
        <v>2.99E-3</v>
      </c>
      <c r="D11592">
        <v>2.99E-3</v>
      </c>
      <c r="E11592">
        <v>0.5</v>
      </c>
      <c r="F11592">
        <v>94373</v>
      </c>
      <c r="G11592">
        <v>282</v>
      </c>
      <c r="H11592">
        <v>94232</v>
      </c>
      <c r="I11592">
        <v>3039981</v>
      </c>
      <c r="J11592">
        <v>32.21</v>
      </c>
    </row>
    <row r="11593" spans="1:10" x14ac:dyDescent="0.25">
      <c r="A11593">
        <v>1980</v>
      </c>
      <c r="B11593">
        <v>44</v>
      </c>
      <c r="C11593">
        <v>3.0200000000000001E-3</v>
      </c>
      <c r="D11593">
        <v>3.0200000000000001E-3</v>
      </c>
      <c r="E11593">
        <v>0.5</v>
      </c>
      <c r="F11593">
        <v>94091</v>
      </c>
      <c r="G11593">
        <v>284</v>
      </c>
      <c r="H11593">
        <v>93949</v>
      </c>
      <c r="I11593">
        <v>2945749</v>
      </c>
      <c r="J11593">
        <v>31.31</v>
      </c>
    </row>
    <row r="11594" spans="1:10" x14ac:dyDescent="0.25">
      <c r="A11594">
        <v>1980</v>
      </c>
      <c r="B11594">
        <v>45</v>
      </c>
      <c r="C11594">
        <v>3.32E-3</v>
      </c>
      <c r="D11594">
        <v>3.31E-3</v>
      </c>
      <c r="E11594">
        <v>0.5</v>
      </c>
      <c r="F11594">
        <v>93807</v>
      </c>
      <c r="G11594">
        <v>311</v>
      </c>
      <c r="H11594">
        <v>93652</v>
      </c>
      <c r="I11594">
        <v>2851800</v>
      </c>
      <c r="J11594">
        <v>30.4</v>
      </c>
    </row>
    <row r="11595" spans="1:10" x14ac:dyDescent="0.25">
      <c r="A11595">
        <v>1980</v>
      </c>
      <c r="B11595">
        <v>46</v>
      </c>
      <c r="C11595">
        <v>3.65E-3</v>
      </c>
      <c r="D11595">
        <v>3.65E-3</v>
      </c>
      <c r="E11595">
        <v>0.5</v>
      </c>
      <c r="F11595">
        <v>93496</v>
      </c>
      <c r="G11595">
        <v>341</v>
      </c>
      <c r="H11595">
        <v>93326</v>
      </c>
      <c r="I11595">
        <v>2758148</v>
      </c>
      <c r="J11595">
        <v>29.5</v>
      </c>
    </row>
    <row r="11596" spans="1:10" x14ac:dyDescent="0.25">
      <c r="A11596">
        <v>1980</v>
      </c>
      <c r="B11596">
        <v>47</v>
      </c>
      <c r="C11596">
        <v>3.5899999999999999E-3</v>
      </c>
      <c r="D11596">
        <v>3.5899999999999999E-3</v>
      </c>
      <c r="E11596">
        <v>0.5</v>
      </c>
      <c r="F11596">
        <v>93155</v>
      </c>
      <c r="G11596">
        <v>334</v>
      </c>
      <c r="H11596">
        <v>92988</v>
      </c>
      <c r="I11596">
        <v>2664822</v>
      </c>
      <c r="J11596">
        <v>28.61</v>
      </c>
    </row>
    <row r="11597" spans="1:10" x14ac:dyDescent="0.25">
      <c r="A11597">
        <v>1980</v>
      </c>
      <c r="B11597">
        <v>48</v>
      </c>
      <c r="C11597">
        <v>4.0000000000000001E-3</v>
      </c>
      <c r="D11597">
        <v>3.9899999999999996E-3</v>
      </c>
      <c r="E11597">
        <v>0.5</v>
      </c>
      <c r="F11597">
        <v>92821</v>
      </c>
      <c r="G11597">
        <v>371</v>
      </c>
      <c r="H11597">
        <v>92636</v>
      </c>
      <c r="I11597">
        <v>2571834</v>
      </c>
      <c r="J11597">
        <v>27.71</v>
      </c>
    </row>
    <row r="11598" spans="1:10" x14ac:dyDescent="0.25">
      <c r="A11598">
        <v>1980</v>
      </c>
      <c r="B11598">
        <v>49</v>
      </c>
      <c r="C11598">
        <v>4.15E-3</v>
      </c>
      <c r="D11598">
        <v>4.1399999999999996E-3</v>
      </c>
      <c r="E11598">
        <v>0.5</v>
      </c>
      <c r="F11598">
        <v>92450</v>
      </c>
      <c r="G11598">
        <v>383</v>
      </c>
      <c r="H11598">
        <v>92259</v>
      </c>
      <c r="I11598">
        <v>2479199</v>
      </c>
      <c r="J11598">
        <v>26.82</v>
      </c>
    </row>
    <row r="11599" spans="1:10" x14ac:dyDescent="0.25">
      <c r="A11599">
        <v>1980</v>
      </c>
      <c r="B11599">
        <v>50</v>
      </c>
      <c r="C11599">
        <v>5.4299999999999999E-3</v>
      </c>
      <c r="D11599">
        <v>5.4200000000000003E-3</v>
      </c>
      <c r="E11599">
        <v>0.5</v>
      </c>
      <c r="F11599">
        <v>92067</v>
      </c>
      <c r="G11599">
        <v>499</v>
      </c>
      <c r="H11599">
        <v>91818</v>
      </c>
      <c r="I11599">
        <v>2386940</v>
      </c>
      <c r="J11599">
        <v>25.93</v>
      </c>
    </row>
    <row r="11600" spans="1:10" x14ac:dyDescent="0.25">
      <c r="A11600">
        <v>1980</v>
      </c>
      <c r="B11600">
        <v>51</v>
      </c>
      <c r="C11600">
        <v>5.94E-3</v>
      </c>
      <c r="D11600">
        <v>5.9300000000000004E-3</v>
      </c>
      <c r="E11600">
        <v>0.5</v>
      </c>
      <c r="F11600">
        <v>91568</v>
      </c>
      <c r="G11600">
        <v>543</v>
      </c>
      <c r="H11600">
        <v>91297</v>
      </c>
      <c r="I11600">
        <v>2295122</v>
      </c>
      <c r="J11600">
        <v>25.06</v>
      </c>
    </row>
    <row r="11601" spans="1:10" x14ac:dyDescent="0.25">
      <c r="A11601">
        <v>1980</v>
      </c>
      <c r="B11601">
        <v>52</v>
      </c>
      <c r="C11601">
        <v>5.9699999999999996E-3</v>
      </c>
      <c r="D11601">
        <v>5.9500000000000004E-3</v>
      </c>
      <c r="E11601">
        <v>0.5</v>
      </c>
      <c r="F11601">
        <v>91026</v>
      </c>
      <c r="G11601">
        <v>542</v>
      </c>
      <c r="H11601">
        <v>90755</v>
      </c>
      <c r="I11601">
        <v>2203825</v>
      </c>
      <c r="J11601">
        <v>24.21</v>
      </c>
    </row>
    <row r="11602" spans="1:10" x14ac:dyDescent="0.25">
      <c r="A11602">
        <v>1980</v>
      </c>
      <c r="B11602">
        <v>53</v>
      </c>
      <c r="C11602">
        <v>6.9300000000000004E-3</v>
      </c>
      <c r="D11602">
        <v>6.9100000000000003E-3</v>
      </c>
      <c r="E11602">
        <v>0.5</v>
      </c>
      <c r="F11602">
        <v>90484</v>
      </c>
      <c r="G11602">
        <v>625</v>
      </c>
      <c r="H11602">
        <v>90171</v>
      </c>
      <c r="I11602">
        <v>2113070</v>
      </c>
      <c r="J11602">
        <v>23.35</v>
      </c>
    </row>
    <row r="11603" spans="1:10" x14ac:dyDescent="0.25">
      <c r="A11603">
        <v>1980</v>
      </c>
      <c r="B11603">
        <v>54</v>
      </c>
      <c r="C11603">
        <v>8.4600000000000005E-3</v>
      </c>
      <c r="D11603">
        <v>8.43E-3</v>
      </c>
      <c r="E11603">
        <v>0.5</v>
      </c>
      <c r="F11603">
        <v>89859</v>
      </c>
      <c r="G11603">
        <v>757</v>
      </c>
      <c r="H11603">
        <v>89480</v>
      </c>
      <c r="I11603">
        <v>2022899</v>
      </c>
      <c r="J11603">
        <v>22.51</v>
      </c>
    </row>
    <row r="11604" spans="1:10" x14ac:dyDescent="0.25">
      <c r="A11604">
        <v>1980</v>
      </c>
      <c r="B11604">
        <v>55</v>
      </c>
      <c r="C11604">
        <v>9.5399999999999999E-3</v>
      </c>
      <c r="D11604">
        <v>9.4999999999999998E-3</v>
      </c>
      <c r="E11604">
        <v>0.5</v>
      </c>
      <c r="F11604">
        <v>89102</v>
      </c>
      <c r="G11604">
        <v>846</v>
      </c>
      <c r="H11604">
        <v>88678</v>
      </c>
      <c r="I11604">
        <v>1933419</v>
      </c>
      <c r="J11604">
        <v>21.7</v>
      </c>
    </row>
    <row r="11605" spans="1:10" x14ac:dyDescent="0.25">
      <c r="A11605">
        <v>1980</v>
      </c>
      <c r="B11605">
        <v>56</v>
      </c>
      <c r="C11605">
        <v>1.0999999999999999E-2</v>
      </c>
      <c r="D11605">
        <v>1.094E-2</v>
      </c>
      <c r="E11605">
        <v>0.5</v>
      </c>
      <c r="F11605">
        <v>88255</v>
      </c>
      <c r="G11605">
        <v>966</v>
      </c>
      <c r="H11605">
        <v>87772</v>
      </c>
      <c r="I11605">
        <v>1844740</v>
      </c>
      <c r="J11605">
        <v>20.9</v>
      </c>
    </row>
    <row r="11606" spans="1:10" x14ac:dyDescent="0.25">
      <c r="A11606">
        <v>1980</v>
      </c>
      <c r="B11606">
        <v>57</v>
      </c>
      <c r="C11606">
        <v>1.188E-2</v>
      </c>
      <c r="D11606">
        <v>1.1809999999999999E-2</v>
      </c>
      <c r="E11606">
        <v>0.5</v>
      </c>
      <c r="F11606">
        <v>87290</v>
      </c>
      <c r="G11606">
        <v>1031</v>
      </c>
      <c r="H11606">
        <v>86774</v>
      </c>
      <c r="I11606">
        <v>1756968</v>
      </c>
      <c r="J11606">
        <v>20.13</v>
      </c>
    </row>
    <row r="11607" spans="1:10" x14ac:dyDescent="0.25">
      <c r="A11607">
        <v>1980</v>
      </c>
      <c r="B11607">
        <v>58</v>
      </c>
      <c r="C11607">
        <v>1.1900000000000001E-2</v>
      </c>
      <c r="D11607">
        <v>1.183E-2</v>
      </c>
      <c r="E11607">
        <v>0.5</v>
      </c>
      <c r="F11607">
        <v>86258</v>
      </c>
      <c r="G11607">
        <v>1020</v>
      </c>
      <c r="H11607">
        <v>85748</v>
      </c>
      <c r="I11607">
        <v>1670194</v>
      </c>
      <c r="J11607">
        <v>19.36</v>
      </c>
    </row>
    <row r="11608" spans="1:10" x14ac:dyDescent="0.25">
      <c r="A11608">
        <v>1980</v>
      </c>
      <c r="B11608">
        <v>59</v>
      </c>
      <c r="C11608">
        <v>1.3310000000000001E-2</v>
      </c>
      <c r="D11608">
        <v>1.3220000000000001E-2</v>
      </c>
      <c r="E11608">
        <v>0.5</v>
      </c>
      <c r="F11608">
        <v>85238</v>
      </c>
      <c r="G11608">
        <v>1127</v>
      </c>
      <c r="H11608">
        <v>84674</v>
      </c>
      <c r="I11608">
        <v>1584446</v>
      </c>
      <c r="J11608">
        <v>18.59</v>
      </c>
    </row>
    <row r="11609" spans="1:10" x14ac:dyDescent="0.25">
      <c r="A11609">
        <v>1980</v>
      </c>
      <c r="B11609">
        <v>60</v>
      </c>
      <c r="C11609">
        <v>1.519E-2</v>
      </c>
      <c r="D11609">
        <v>1.508E-2</v>
      </c>
      <c r="E11609">
        <v>0.5</v>
      </c>
      <c r="F11609">
        <v>84111</v>
      </c>
      <c r="G11609">
        <v>1268</v>
      </c>
      <c r="H11609">
        <v>83477</v>
      </c>
      <c r="I11609">
        <v>1499771</v>
      </c>
      <c r="J11609">
        <v>17.829999999999998</v>
      </c>
    </row>
    <row r="11610" spans="1:10" x14ac:dyDescent="0.25">
      <c r="A11610">
        <v>1980</v>
      </c>
      <c r="B11610">
        <v>61</v>
      </c>
      <c r="C11610">
        <v>1.7729999999999999E-2</v>
      </c>
      <c r="D11610">
        <v>1.7569999999999999E-2</v>
      </c>
      <c r="E11610">
        <v>0.5</v>
      </c>
      <c r="F11610">
        <v>82843</v>
      </c>
      <c r="G11610">
        <v>1456</v>
      </c>
      <c r="H11610">
        <v>82115</v>
      </c>
      <c r="I11610">
        <v>1416294</v>
      </c>
      <c r="J11610">
        <v>17.100000000000001</v>
      </c>
    </row>
    <row r="11611" spans="1:10" x14ac:dyDescent="0.25">
      <c r="A11611">
        <v>1980</v>
      </c>
      <c r="B11611">
        <v>62</v>
      </c>
      <c r="C11611">
        <v>1.839E-2</v>
      </c>
      <c r="D11611">
        <v>1.822E-2</v>
      </c>
      <c r="E11611">
        <v>0.5</v>
      </c>
      <c r="F11611">
        <v>81387</v>
      </c>
      <c r="G11611">
        <v>1483</v>
      </c>
      <c r="H11611">
        <v>80646</v>
      </c>
      <c r="I11611">
        <v>1334179</v>
      </c>
      <c r="J11611">
        <v>16.39</v>
      </c>
    </row>
    <row r="11612" spans="1:10" x14ac:dyDescent="0.25">
      <c r="A11612">
        <v>1980</v>
      </c>
      <c r="B11612">
        <v>63</v>
      </c>
      <c r="C11612">
        <v>2.019E-2</v>
      </c>
      <c r="D11612">
        <v>1.9990000000000001E-2</v>
      </c>
      <c r="E11612">
        <v>0.5</v>
      </c>
      <c r="F11612">
        <v>79904</v>
      </c>
      <c r="G11612">
        <v>1597</v>
      </c>
      <c r="H11612">
        <v>79105</v>
      </c>
      <c r="I11612">
        <v>1253534</v>
      </c>
      <c r="J11612">
        <v>15.69</v>
      </c>
    </row>
    <row r="11613" spans="1:10" x14ac:dyDescent="0.25">
      <c r="A11613">
        <v>1980</v>
      </c>
      <c r="B11613">
        <v>64</v>
      </c>
      <c r="C11613">
        <v>2.0480000000000002E-2</v>
      </c>
      <c r="D11613">
        <v>2.027E-2</v>
      </c>
      <c r="E11613">
        <v>0.5</v>
      </c>
      <c r="F11613">
        <v>78307</v>
      </c>
      <c r="G11613">
        <v>1587</v>
      </c>
      <c r="H11613">
        <v>77513</v>
      </c>
      <c r="I11613">
        <v>1174428</v>
      </c>
      <c r="J11613">
        <v>15</v>
      </c>
    </row>
    <row r="11614" spans="1:10" x14ac:dyDescent="0.25">
      <c r="A11614">
        <v>1980</v>
      </c>
      <c r="B11614">
        <v>65</v>
      </c>
      <c r="C11614">
        <v>2.572E-2</v>
      </c>
      <c r="D11614">
        <v>2.5389999999999999E-2</v>
      </c>
      <c r="E11614">
        <v>0.5</v>
      </c>
      <c r="F11614">
        <v>76719</v>
      </c>
      <c r="G11614">
        <v>1948</v>
      </c>
      <c r="H11614">
        <v>75745</v>
      </c>
      <c r="I11614">
        <v>1096915</v>
      </c>
      <c r="J11614">
        <v>14.3</v>
      </c>
    </row>
    <row r="11615" spans="1:10" x14ac:dyDescent="0.25">
      <c r="A11615">
        <v>1980</v>
      </c>
      <c r="B11615">
        <v>66</v>
      </c>
      <c r="C11615">
        <v>2.7029999999999998E-2</v>
      </c>
      <c r="D11615">
        <v>2.6669999999999999E-2</v>
      </c>
      <c r="E11615">
        <v>0.5</v>
      </c>
      <c r="F11615">
        <v>74771</v>
      </c>
      <c r="G11615">
        <v>1994</v>
      </c>
      <c r="H11615">
        <v>73774</v>
      </c>
      <c r="I11615">
        <v>1021170</v>
      </c>
      <c r="J11615">
        <v>13.66</v>
      </c>
    </row>
    <row r="11616" spans="1:10" x14ac:dyDescent="0.25">
      <c r="A11616">
        <v>1980</v>
      </c>
      <c r="B11616">
        <v>67</v>
      </c>
      <c r="C11616">
        <v>2.8129999999999999E-2</v>
      </c>
      <c r="D11616">
        <v>2.7740000000000001E-2</v>
      </c>
      <c r="E11616">
        <v>0.5</v>
      </c>
      <c r="F11616">
        <v>72777</v>
      </c>
      <c r="G11616">
        <v>2019</v>
      </c>
      <c r="H11616">
        <v>71768</v>
      </c>
      <c r="I11616">
        <v>947396</v>
      </c>
      <c r="J11616">
        <v>13.02</v>
      </c>
    </row>
    <row r="11617" spans="1:10" x14ac:dyDescent="0.25">
      <c r="A11617">
        <v>1980</v>
      </c>
      <c r="B11617">
        <v>68</v>
      </c>
      <c r="C11617">
        <v>3.2840000000000001E-2</v>
      </c>
      <c r="D11617">
        <v>3.2309999999999998E-2</v>
      </c>
      <c r="E11617">
        <v>0.5</v>
      </c>
      <c r="F11617">
        <v>70758</v>
      </c>
      <c r="G11617">
        <v>2286</v>
      </c>
      <c r="H11617">
        <v>69615</v>
      </c>
      <c r="I11617">
        <v>875628</v>
      </c>
      <c r="J11617">
        <v>12.37</v>
      </c>
    </row>
    <row r="11618" spans="1:10" x14ac:dyDescent="0.25">
      <c r="A11618">
        <v>1980</v>
      </c>
      <c r="B11618">
        <v>69</v>
      </c>
      <c r="C11618">
        <v>3.3750000000000002E-2</v>
      </c>
      <c r="D11618">
        <v>3.3189999999999997E-2</v>
      </c>
      <c r="E11618">
        <v>0.5</v>
      </c>
      <c r="F11618">
        <v>68472</v>
      </c>
      <c r="G11618">
        <v>2273</v>
      </c>
      <c r="H11618">
        <v>67336</v>
      </c>
      <c r="I11618">
        <v>806013</v>
      </c>
      <c r="J11618">
        <v>11.77</v>
      </c>
    </row>
    <row r="11619" spans="1:10" x14ac:dyDescent="0.25">
      <c r="A11619">
        <v>1980</v>
      </c>
      <c r="B11619">
        <v>70</v>
      </c>
      <c r="C11619">
        <v>4.0680000000000001E-2</v>
      </c>
      <c r="D11619">
        <v>3.9870000000000003E-2</v>
      </c>
      <c r="E11619">
        <v>0.5</v>
      </c>
      <c r="F11619">
        <v>66200</v>
      </c>
      <c r="G11619">
        <v>2639</v>
      </c>
      <c r="H11619">
        <v>64880</v>
      </c>
      <c r="I11619">
        <v>738677</v>
      </c>
      <c r="J11619">
        <v>11.16</v>
      </c>
    </row>
    <row r="11620" spans="1:10" x14ac:dyDescent="0.25">
      <c r="A11620">
        <v>1980</v>
      </c>
      <c r="B11620">
        <v>71</v>
      </c>
      <c r="C11620">
        <v>4.2020000000000002E-2</v>
      </c>
      <c r="D11620">
        <v>4.1160000000000002E-2</v>
      </c>
      <c r="E11620">
        <v>0.5</v>
      </c>
      <c r="F11620">
        <v>63560</v>
      </c>
      <c r="G11620">
        <v>2616</v>
      </c>
      <c r="H11620">
        <v>62252</v>
      </c>
      <c r="I11620">
        <v>673797</v>
      </c>
      <c r="J11620">
        <v>10.6</v>
      </c>
    </row>
    <row r="11621" spans="1:10" x14ac:dyDescent="0.25">
      <c r="A11621">
        <v>1980</v>
      </c>
      <c r="B11621">
        <v>72</v>
      </c>
      <c r="C11621">
        <v>4.82E-2</v>
      </c>
      <c r="D11621">
        <v>4.7059999999999998E-2</v>
      </c>
      <c r="E11621">
        <v>0.5</v>
      </c>
      <c r="F11621">
        <v>60945</v>
      </c>
      <c r="G11621">
        <v>2868</v>
      </c>
      <c r="H11621">
        <v>59510</v>
      </c>
      <c r="I11621">
        <v>611545</v>
      </c>
      <c r="J11621">
        <v>10.029999999999999</v>
      </c>
    </row>
    <row r="11622" spans="1:10" x14ac:dyDescent="0.25">
      <c r="A11622">
        <v>1980</v>
      </c>
      <c r="B11622">
        <v>73</v>
      </c>
      <c r="C11622">
        <v>5.1040000000000002E-2</v>
      </c>
      <c r="D11622">
        <v>4.9770000000000002E-2</v>
      </c>
      <c r="E11622">
        <v>0.5</v>
      </c>
      <c r="F11622">
        <v>58076</v>
      </c>
      <c r="G11622">
        <v>2890</v>
      </c>
      <c r="H11622">
        <v>56631</v>
      </c>
      <c r="I11622">
        <v>552034</v>
      </c>
      <c r="J11622">
        <v>9.51</v>
      </c>
    </row>
    <row r="11623" spans="1:10" x14ac:dyDescent="0.25">
      <c r="A11623">
        <v>1980</v>
      </c>
      <c r="B11623">
        <v>74</v>
      </c>
      <c r="C11623">
        <v>5.9490000000000001E-2</v>
      </c>
      <c r="D11623">
        <v>5.7779999999999998E-2</v>
      </c>
      <c r="E11623">
        <v>0.5</v>
      </c>
      <c r="F11623">
        <v>55186</v>
      </c>
      <c r="G11623">
        <v>3188</v>
      </c>
      <c r="H11623">
        <v>53592</v>
      </c>
      <c r="I11623">
        <v>495403</v>
      </c>
      <c r="J11623">
        <v>8.98</v>
      </c>
    </row>
    <row r="11624" spans="1:10" x14ac:dyDescent="0.25">
      <c r="A11624">
        <v>1980</v>
      </c>
      <c r="B11624">
        <v>75</v>
      </c>
      <c r="C11624">
        <v>5.9650000000000002E-2</v>
      </c>
      <c r="D11624">
        <v>5.7919999999999999E-2</v>
      </c>
      <c r="E11624">
        <v>0.5</v>
      </c>
      <c r="F11624">
        <v>51998</v>
      </c>
      <c r="G11624">
        <v>3012</v>
      </c>
      <c r="H11624">
        <v>50492</v>
      </c>
      <c r="I11624">
        <v>441811</v>
      </c>
      <c r="J11624">
        <v>8.5</v>
      </c>
    </row>
    <row r="11625" spans="1:10" x14ac:dyDescent="0.25">
      <c r="A11625">
        <v>1980</v>
      </c>
      <c r="B11625">
        <v>76</v>
      </c>
      <c r="C11625">
        <v>6.651E-2</v>
      </c>
      <c r="D11625">
        <v>6.4369999999999997E-2</v>
      </c>
      <c r="E11625">
        <v>0.5</v>
      </c>
      <c r="F11625">
        <v>48986</v>
      </c>
      <c r="G11625">
        <v>3153</v>
      </c>
      <c r="H11625">
        <v>47409</v>
      </c>
      <c r="I11625">
        <v>391320</v>
      </c>
      <c r="J11625">
        <v>7.99</v>
      </c>
    </row>
    <row r="11626" spans="1:10" x14ac:dyDescent="0.25">
      <c r="A11626">
        <v>1980</v>
      </c>
      <c r="B11626">
        <v>77</v>
      </c>
      <c r="C11626">
        <v>7.3940000000000006E-2</v>
      </c>
      <c r="D11626">
        <v>7.1300000000000002E-2</v>
      </c>
      <c r="E11626">
        <v>0.5</v>
      </c>
      <c r="F11626">
        <v>45833</v>
      </c>
      <c r="G11626">
        <v>3268</v>
      </c>
      <c r="H11626">
        <v>44199</v>
      </c>
      <c r="I11626">
        <v>343910</v>
      </c>
      <c r="J11626">
        <v>7.5</v>
      </c>
    </row>
    <row r="11627" spans="1:10" x14ac:dyDescent="0.25">
      <c r="A11627">
        <v>1980</v>
      </c>
      <c r="B11627">
        <v>78</v>
      </c>
      <c r="C11627">
        <v>8.1900000000000001E-2</v>
      </c>
      <c r="D11627">
        <v>7.8670000000000004E-2</v>
      </c>
      <c r="E11627">
        <v>0.5</v>
      </c>
      <c r="F11627">
        <v>42565</v>
      </c>
      <c r="G11627">
        <v>3349</v>
      </c>
      <c r="H11627">
        <v>40891</v>
      </c>
      <c r="I11627">
        <v>299711</v>
      </c>
      <c r="J11627">
        <v>7.04</v>
      </c>
    </row>
    <row r="11628" spans="1:10" x14ac:dyDescent="0.25">
      <c r="A11628">
        <v>1980</v>
      </c>
      <c r="B11628">
        <v>79</v>
      </c>
      <c r="C11628">
        <v>9.3479999999999994E-2</v>
      </c>
      <c r="D11628">
        <v>8.931E-2</v>
      </c>
      <c r="E11628">
        <v>0.5</v>
      </c>
      <c r="F11628">
        <v>39216</v>
      </c>
      <c r="G11628">
        <v>3502</v>
      </c>
      <c r="H11628">
        <v>37465</v>
      </c>
      <c r="I11628">
        <v>258821</v>
      </c>
      <c r="J11628">
        <v>6.6</v>
      </c>
    </row>
    <row r="11629" spans="1:10" x14ac:dyDescent="0.25">
      <c r="A11629">
        <v>1980</v>
      </c>
      <c r="B11629">
        <v>80</v>
      </c>
      <c r="C11629">
        <v>0.10105</v>
      </c>
      <c r="D11629">
        <v>9.6189999999999998E-2</v>
      </c>
      <c r="E11629">
        <v>0.5</v>
      </c>
      <c r="F11629">
        <v>35714</v>
      </c>
      <c r="G11629">
        <v>3435</v>
      </c>
      <c r="H11629">
        <v>33996</v>
      </c>
      <c r="I11629">
        <v>221356</v>
      </c>
      <c r="J11629">
        <v>6.2</v>
      </c>
    </row>
    <row r="11630" spans="1:10" x14ac:dyDescent="0.25">
      <c r="A11630">
        <v>1980</v>
      </c>
      <c r="B11630">
        <v>81</v>
      </c>
      <c r="C11630">
        <v>0.10884000000000001</v>
      </c>
      <c r="D11630">
        <v>0.10322000000000001</v>
      </c>
      <c r="E11630">
        <v>0.5</v>
      </c>
      <c r="F11630">
        <v>32278</v>
      </c>
      <c r="G11630">
        <v>3332</v>
      </c>
      <c r="H11630">
        <v>30613</v>
      </c>
      <c r="I11630">
        <v>187359</v>
      </c>
      <c r="J11630">
        <v>5.8</v>
      </c>
    </row>
    <row r="11631" spans="1:10" x14ac:dyDescent="0.25">
      <c r="A11631">
        <v>1980</v>
      </c>
      <c r="B11631">
        <v>82</v>
      </c>
      <c r="C11631">
        <v>0.13388</v>
      </c>
      <c r="D11631">
        <v>0.12548000000000001</v>
      </c>
      <c r="E11631">
        <v>0.5</v>
      </c>
      <c r="F11631">
        <v>28947</v>
      </c>
      <c r="G11631">
        <v>3632</v>
      </c>
      <c r="H11631">
        <v>27131</v>
      </c>
      <c r="I11631">
        <v>156747</v>
      </c>
      <c r="J11631">
        <v>5.42</v>
      </c>
    </row>
    <row r="11632" spans="1:10" x14ac:dyDescent="0.25">
      <c r="A11632">
        <v>1980</v>
      </c>
      <c r="B11632">
        <v>83</v>
      </c>
      <c r="C11632">
        <v>0.14360999999999999</v>
      </c>
      <c r="D11632">
        <v>0.13399</v>
      </c>
      <c r="E11632">
        <v>0.5</v>
      </c>
      <c r="F11632">
        <v>25314</v>
      </c>
      <c r="G11632">
        <v>3392</v>
      </c>
      <c r="H11632">
        <v>23619</v>
      </c>
      <c r="I11632">
        <v>129616</v>
      </c>
      <c r="J11632">
        <v>5.12</v>
      </c>
    </row>
    <row r="11633" spans="1:10" x14ac:dyDescent="0.25">
      <c r="A11633">
        <v>1980</v>
      </c>
      <c r="B11633">
        <v>84</v>
      </c>
      <c r="C11633">
        <v>0.14068</v>
      </c>
      <c r="D11633">
        <v>0.13142999999999999</v>
      </c>
      <c r="E11633">
        <v>0.5</v>
      </c>
      <c r="F11633">
        <v>21923</v>
      </c>
      <c r="G11633">
        <v>2881</v>
      </c>
      <c r="H11633">
        <v>20482</v>
      </c>
      <c r="I11633">
        <v>105998</v>
      </c>
      <c r="J11633">
        <v>4.84</v>
      </c>
    </row>
    <row r="11634" spans="1:10" x14ac:dyDescent="0.25">
      <c r="A11634">
        <v>1980</v>
      </c>
      <c r="B11634">
        <v>85</v>
      </c>
      <c r="C11634">
        <v>0.17013</v>
      </c>
      <c r="D11634">
        <v>0.15679000000000001</v>
      </c>
      <c r="E11634">
        <v>0.5</v>
      </c>
      <c r="F11634">
        <v>19041</v>
      </c>
      <c r="G11634">
        <v>2986</v>
      </c>
      <c r="H11634">
        <v>17548</v>
      </c>
      <c r="I11634">
        <v>85516</v>
      </c>
      <c r="J11634">
        <v>4.49</v>
      </c>
    </row>
    <row r="11635" spans="1:10" x14ac:dyDescent="0.25">
      <c r="A11635">
        <v>1980</v>
      </c>
      <c r="B11635">
        <v>86</v>
      </c>
      <c r="C11635">
        <v>0.17563999999999999</v>
      </c>
      <c r="D11635">
        <v>0.16145999999999999</v>
      </c>
      <c r="E11635">
        <v>0.5</v>
      </c>
      <c r="F11635">
        <v>16056</v>
      </c>
      <c r="G11635">
        <v>2592</v>
      </c>
      <c r="H11635">
        <v>14760</v>
      </c>
      <c r="I11635">
        <v>67968</v>
      </c>
      <c r="J11635">
        <v>4.2300000000000004</v>
      </c>
    </row>
    <row r="11636" spans="1:10" x14ac:dyDescent="0.25">
      <c r="A11636">
        <v>1980</v>
      </c>
      <c r="B11636">
        <v>87</v>
      </c>
      <c r="C11636">
        <v>0.20335</v>
      </c>
      <c r="D11636">
        <v>0.18457999999999999</v>
      </c>
      <c r="E11636">
        <v>0.5</v>
      </c>
      <c r="F11636">
        <v>13463</v>
      </c>
      <c r="G11636">
        <v>2485</v>
      </c>
      <c r="H11636">
        <v>12221</v>
      </c>
      <c r="I11636">
        <v>53208</v>
      </c>
      <c r="J11636">
        <v>3.95</v>
      </c>
    </row>
    <row r="11637" spans="1:10" x14ac:dyDescent="0.25">
      <c r="A11637">
        <v>1980</v>
      </c>
      <c r="B11637">
        <v>88</v>
      </c>
      <c r="C11637">
        <v>0.21168000000000001</v>
      </c>
      <c r="D11637">
        <v>0.19142000000000001</v>
      </c>
      <c r="E11637">
        <v>0.5</v>
      </c>
      <c r="F11637">
        <v>10978</v>
      </c>
      <c r="G11637">
        <v>2101</v>
      </c>
      <c r="H11637">
        <v>9928</v>
      </c>
      <c r="I11637">
        <v>40987</v>
      </c>
      <c r="J11637">
        <v>3.73</v>
      </c>
    </row>
    <row r="11638" spans="1:10" x14ac:dyDescent="0.25">
      <c r="A11638">
        <v>1980</v>
      </c>
      <c r="B11638">
        <v>89</v>
      </c>
      <c r="C11638">
        <v>0.23141999999999999</v>
      </c>
      <c r="D11638">
        <v>0.20741999999999999</v>
      </c>
      <c r="E11638">
        <v>0.5</v>
      </c>
      <c r="F11638">
        <v>8877</v>
      </c>
      <c r="G11638">
        <v>1841</v>
      </c>
      <c r="H11638">
        <v>7956</v>
      </c>
      <c r="I11638">
        <v>31060</v>
      </c>
      <c r="J11638">
        <v>3.5</v>
      </c>
    </row>
    <row r="11639" spans="1:10" x14ac:dyDescent="0.25">
      <c r="A11639">
        <v>1980</v>
      </c>
      <c r="B11639">
        <v>90</v>
      </c>
      <c r="C11639">
        <v>0.23894000000000001</v>
      </c>
      <c r="D11639">
        <v>0.21343999999999999</v>
      </c>
      <c r="E11639">
        <v>0.5</v>
      </c>
      <c r="F11639">
        <v>7036</v>
      </c>
      <c r="G11639">
        <v>1502</v>
      </c>
      <c r="H11639">
        <v>6285</v>
      </c>
      <c r="I11639">
        <v>23103</v>
      </c>
      <c r="J11639">
        <v>3.28</v>
      </c>
    </row>
    <row r="11640" spans="1:10" x14ac:dyDescent="0.25">
      <c r="A11640">
        <v>1980</v>
      </c>
      <c r="B11640">
        <v>91</v>
      </c>
      <c r="C11640">
        <v>0.27756999999999998</v>
      </c>
      <c r="D11640">
        <v>0.24374000000000001</v>
      </c>
      <c r="E11640">
        <v>0.5</v>
      </c>
      <c r="F11640">
        <v>5534</v>
      </c>
      <c r="G11640">
        <v>1349</v>
      </c>
      <c r="H11640">
        <v>4860</v>
      </c>
      <c r="I11640">
        <v>16819</v>
      </c>
      <c r="J11640">
        <v>3.04</v>
      </c>
    </row>
    <row r="11641" spans="1:10" x14ac:dyDescent="0.25">
      <c r="A11641">
        <v>1980</v>
      </c>
      <c r="B11641">
        <v>92</v>
      </c>
      <c r="C11641">
        <v>0.30381000000000002</v>
      </c>
      <c r="D11641">
        <v>0.26373999999999997</v>
      </c>
      <c r="E11641">
        <v>0.5</v>
      </c>
      <c r="F11641">
        <v>4185</v>
      </c>
      <c r="G11641">
        <v>1104</v>
      </c>
      <c r="H11641">
        <v>3633</v>
      </c>
      <c r="I11641">
        <v>11959</v>
      </c>
      <c r="J11641">
        <v>2.86</v>
      </c>
    </row>
    <row r="11642" spans="1:10" x14ac:dyDescent="0.25">
      <c r="A11642">
        <v>1980</v>
      </c>
      <c r="B11642">
        <v>93</v>
      </c>
      <c r="C11642">
        <v>0.29546</v>
      </c>
      <c r="D11642">
        <v>0.25742999999999999</v>
      </c>
      <c r="E11642">
        <v>0.5</v>
      </c>
      <c r="F11642">
        <v>3081</v>
      </c>
      <c r="G11642">
        <v>793</v>
      </c>
      <c r="H11642">
        <v>2685</v>
      </c>
      <c r="I11642">
        <v>8326</v>
      </c>
      <c r="J11642">
        <v>2.7</v>
      </c>
    </row>
    <row r="11643" spans="1:10" x14ac:dyDescent="0.25">
      <c r="A11643">
        <v>1980</v>
      </c>
      <c r="B11643">
        <v>94</v>
      </c>
      <c r="C11643">
        <v>0.38479000000000002</v>
      </c>
      <c r="D11643">
        <v>0.32269999999999999</v>
      </c>
      <c r="E11643">
        <v>0.5</v>
      </c>
      <c r="F11643">
        <v>2288</v>
      </c>
      <c r="G11643">
        <v>738</v>
      </c>
      <c r="H11643">
        <v>1919</v>
      </c>
      <c r="I11643">
        <v>5641</v>
      </c>
      <c r="J11643">
        <v>2.4700000000000002</v>
      </c>
    </row>
    <row r="11644" spans="1:10" x14ac:dyDescent="0.25">
      <c r="A11644">
        <v>1980</v>
      </c>
      <c r="B11644">
        <v>95</v>
      </c>
      <c r="C11644">
        <v>0.37219000000000002</v>
      </c>
      <c r="D11644">
        <v>0.31379000000000001</v>
      </c>
      <c r="E11644">
        <v>0.5</v>
      </c>
      <c r="F11644">
        <v>1550</v>
      </c>
      <c r="G11644">
        <v>486</v>
      </c>
      <c r="H11644">
        <v>1307</v>
      </c>
      <c r="I11644">
        <v>3722</v>
      </c>
      <c r="J11644">
        <v>2.4</v>
      </c>
    </row>
    <row r="11645" spans="1:10" x14ac:dyDescent="0.25">
      <c r="A11645">
        <v>1980</v>
      </c>
      <c r="B11645">
        <v>96</v>
      </c>
      <c r="C11645">
        <v>0.39816000000000001</v>
      </c>
      <c r="D11645">
        <v>0.33205000000000001</v>
      </c>
      <c r="E11645">
        <v>0.5</v>
      </c>
      <c r="F11645">
        <v>1063</v>
      </c>
      <c r="G11645">
        <v>353</v>
      </c>
      <c r="H11645">
        <v>887</v>
      </c>
      <c r="I11645">
        <v>2416</v>
      </c>
      <c r="J11645">
        <v>2.27</v>
      </c>
    </row>
    <row r="11646" spans="1:10" x14ac:dyDescent="0.25">
      <c r="A11646">
        <v>1980</v>
      </c>
      <c r="B11646">
        <v>97</v>
      </c>
      <c r="C11646">
        <v>0.42471999999999999</v>
      </c>
      <c r="D11646">
        <v>0.35032000000000002</v>
      </c>
      <c r="E11646">
        <v>0.5</v>
      </c>
      <c r="F11646">
        <v>710</v>
      </c>
      <c r="G11646">
        <v>249</v>
      </c>
      <c r="H11646">
        <v>586</v>
      </c>
      <c r="I11646">
        <v>1529</v>
      </c>
      <c r="J11646">
        <v>2.15</v>
      </c>
    </row>
    <row r="11647" spans="1:10" x14ac:dyDescent="0.25">
      <c r="A11647">
        <v>1980</v>
      </c>
      <c r="B11647">
        <v>98</v>
      </c>
      <c r="C11647">
        <v>0.45172000000000001</v>
      </c>
      <c r="D11647">
        <v>0.36848999999999998</v>
      </c>
      <c r="E11647">
        <v>0.5</v>
      </c>
      <c r="F11647">
        <v>461</v>
      </c>
      <c r="G11647">
        <v>170</v>
      </c>
      <c r="H11647">
        <v>376</v>
      </c>
      <c r="I11647">
        <v>943</v>
      </c>
      <c r="J11647">
        <v>2.04</v>
      </c>
    </row>
    <row r="11648" spans="1:10" x14ac:dyDescent="0.25">
      <c r="A11648">
        <v>1980</v>
      </c>
      <c r="B11648">
        <v>99</v>
      </c>
      <c r="C11648">
        <v>0.47900999999999999</v>
      </c>
      <c r="D11648">
        <v>0.38645000000000002</v>
      </c>
      <c r="E11648">
        <v>0.5</v>
      </c>
      <c r="F11648">
        <v>291</v>
      </c>
      <c r="G11648">
        <v>113</v>
      </c>
      <c r="H11648">
        <v>235</v>
      </c>
      <c r="I11648">
        <v>566</v>
      </c>
      <c r="J11648">
        <v>1.94</v>
      </c>
    </row>
    <row r="11649" spans="1:10" x14ac:dyDescent="0.25">
      <c r="A11649">
        <v>1980</v>
      </c>
      <c r="B11649">
        <v>100</v>
      </c>
      <c r="C11649">
        <v>0.50643000000000005</v>
      </c>
      <c r="D11649">
        <v>0.40410000000000001</v>
      </c>
      <c r="E11649">
        <v>0.5</v>
      </c>
      <c r="F11649">
        <v>179</v>
      </c>
      <c r="G11649">
        <v>72</v>
      </c>
      <c r="H11649">
        <v>143</v>
      </c>
      <c r="I11649">
        <v>331</v>
      </c>
      <c r="J11649">
        <v>1.85</v>
      </c>
    </row>
    <row r="11650" spans="1:10" x14ac:dyDescent="0.25">
      <c r="A11650">
        <v>1980</v>
      </c>
      <c r="B11650">
        <v>101</v>
      </c>
      <c r="C11650">
        <v>0.53380000000000005</v>
      </c>
      <c r="D11650">
        <v>0.42135</v>
      </c>
      <c r="E11650">
        <v>0.5</v>
      </c>
      <c r="F11650">
        <v>107</v>
      </c>
      <c r="G11650">
        <v>45</v>
      </c>
      <c r="H11650">
        <v>84</v>
      </c>
      <c r="I11650">
        <v>189</v>
      </c>
      <c r="J11650">
        <v>1.77</v>
      </c>
    </row>
    <row r="11651" spans="1:10" x14ac:dyDescent="0.25">
      <c r="A11651">
        <v>1980</v>
      </c>
      <c r="B11651">
        <v>102</v>
      </c>
      <c r="C11651">
        <v>0.56098000000000003</v>
      </c>
      <c r="D11651">
        <v>0.43809999999999999</v>
      </c>
      <c r="E11651">
        <v>0.5</v>
      </c>
      <c r="F11651">
        <v>62</v>
      </c>
      <c r="G11651">
        <v>27</v>
      </c>
      <c r="H11651">
        <v>48</v>
      </c>
      <c r="I11651">
        <v>105</v>
      </c>
      <c r="J11651">
        <v>1.7</v>
      </c>
    </row>
    <row r="11652" spans="1:10" x14ac:dyDescent="0.25">
      <c r="A11652">
        <v>1980</v>
      </c>
      <c r="B11652">
        <v>103</v>
      </c>
      <c r="C11652">
        <v>0.58779000000000003</v>
      </c>
      <c r="D11652">
        <v>0.45428000000000002</v>
      </c>
      <c r="E11652">
        <v>0.5</v>
      </c>
      <c r="F11652">
        <v>35</v>
      </c>
      <c r="G11652">
        <v>16</v>
      </c>
      <c r="H11652">
        <v>27</v>
      </c>
      <c r="I11652">
        <v>56</v>
      </c>
      <c r="J11652">
        <v>1.63</v>
      </c>
    </row>
    <row r="11653" spans="1:10" x14ac:dyDescent="0.25">
      <c r="A11653">
        <v>1980</v>
      </c>
      <c r="B11653">
        <v>104</v>
      </c>
      <c r="C11653">
        <v>0.61409000000000002</v>
      </c>
      <c r="D11653">
        <v>0.46983000000000003</v>
      </c>
      <c r="E11653">
        <v>0.5</v>
      </c>
      <c r="F11653">
        <v>19</v>
      </c>
      <c r="G11653">
        <v>9</v>
      </c>
      <c r="H11653">
        <v>14</v>
      </c>
      <c r="I11653">
        <v>30</v>
      </c>
      <c r="J11653">
        <v>1.57</v>
      </c>
    </row>
    <row r="11654" spans="1:10" x14ac:dyDescent="0.25">
      <c r="A11654">
        <v>1980</v>
      </c>
      <c r="B11654">
        <v>105</v>
      </c>
      <c r="C11654">
        <v>0.63975000000000004</v>
      </c>
      <c r="D11654">
        <v>0.48470000000000002</v>
      </c>
      <c r="E11654">
        <v>0.5</v>
      </c>
      <c r="F11654">
        <v>10</v>
      </c>
      <c r="G11654">
        <v>5</v>
      </c>
      <c r="H11654">
        <v>8</v>
      </c>
      <c r="I11654">
        <v>15</v>
      </c>
      <c r="J11654">
        <v>1.51</v>
      </c>
    </row>
    <row r="11655" spans="1:10" x14ac:dyDescent="0.25">
      <c r="A11655">
        <v>1980</v>
      </c>
      <c r="B11655">
        <v>106</v>
      </c>
      <c r="C11655">
        <v>0.66463000000000005</v>
      </c>
      <c r="D11655">
        <v>0.49885000000000002</v>
      </c>
      <c r="E11655">
        <v>0.5</v>
      </c>
      <c r="F11655">
        <v>5</v>
      </c>
      <c r="G11655">
        <v>3</v>
      </c>
      <c r="H11655">
        <v>4</v>
      </c>
      <c r="I11655">
        <v>8</v>
      </c>
      <c r="J11655">
        <v>1.46</v>
      </c>
    </row>
    <row r="11656" spans="1:10" x14ac:dyDescent="0.25">
      <c r="A11656">
        <v>1980</v>
      </c>
      <c r="B11656">
        <v>107</v>
      </c>
      <c r="C11656">
        <v>0.68862000000000001</v>
      </c>
      <c r="D11656">
        <v>0.51224999999999998</v>
      </c>
      <c r="E11656">
        <v>0.5</v>
      </c>
      <c r="F11656">
        <v>3</v>
      </c>
      <c r="G11656">
        <v>1</v>
      </c>
      <c r="H11656">
        <v>2</v>
      </c>
      <c r="I11656">
        <v>4</v>
      </c>
      <c r="J11656">
        <v>1.42</v>
      </c>
    </row>
    <row r="11657" spans="1:10" x14ac:dyDescent="0.25">
      <c r="A11657">
        <v>1980</v>
      </c>
      <c r="B11657">
        <v>108</v>
      </c>
      <c r="C11657">
        <v>0.71165</v>
      </c>
      <c r="D11657">
        <v>0.52488000000000001</v>
      </c>
      <c r="E11657">
        <v>0.5</v>
      </c>
      <c r="F11657">
        <v>1</v>
      </c>
      <c r="G11657">
        <v>1</v>
      </c>
      <c r="H11657">
        <v>1</v>
      </c>
      <c r="I11657">
        <v>2</v>
      </c>
      <c r="J11657">
        <v>1.38</v>
      </c>
    </row>
    <row r="11658" spans="1:10" x14ac:dyDescent="0.25">
      <c r="A11658">
        <v>1980</v>
      </c>
      <c r="B11658">
        <v>109</v>
      </c>
      <c r="C11658">
        <v>0.73363</v>
      </c>
      <c r="D11658">
        <v>0.53673999999999999</v>
      </c>
      <c r="E11658">
        <v>0.5</v>
      </c>
      <c r="F11658">
        <v>1</v>
      </c>
      <c r="G11658">
        <v>0</v>
      </c>
      <c r="H11658">
        <v>0</v>
      </c>
      <c r="I11658">
        <v>1</v>
      </c>
      <c r="J11658">
        <v>1.35</v>
      </c>
    </row>
    <row r="11659" spans="1:10" x14ac:dyDescent="0.25">
      <c r="A11659">
        <v>1980</v>
      </c>
      <c r="B11659" t="s">
        <v>25</v>
      </c>
      <c r="C11659">
        <v>0.75451000000000001</v>
      </c>
      <c r="D11659">
        <v>1</v>
      </c>
      <c r="E11659">
        <v>1.33</v>
      </c>
      <c r="F11659">
        <v>0</v>
      </c>
      <c r="G11659">
        <v>0</v>
      </c>
      <c r="H11659">
        <v>0</v>
      </c>
      <c r="I11659">
        <v>0</v>
      </c>
      <c r="J11659">
        <v>1.33</v>
      </c>
    </row>
    <row r="11660" spans="1:10" x14ac:dyDescent="0.25">
      <c r="A11660">
        <v>1981</v>
      </c>
      <c r="B11660">
        <v>0</v>
      </c>
      <c r="C11660">
        <v>8.7600000000000004E-3</v>
      </c>
      <c r="D11660">
        <v>8.6899999999999998E-3</v>
      </c>
      <c r="E11660">
        <v>0.13</v>
      </c>
      <c r="F11660">
        <v>100000</v>
      </c>
      <c r="G11660">
        <v>869</v>
      </c>
      <c r="H11660">
        <v>99245</v>
      </c>
      <c r="I11660">
        <v>7242217</v>
      </c>
      <c r="J11660">
        <v>72.42</v>
      </c>
    </row>
    <row r="11661" spans="1:10" x14ac:dyDescent="0.25">
      <c r="A11661">
        <v>1981</v>
      </c>
      <c r="B11661">
        <v>1</v>
      </c>
      <c r="C11661">
        <v>8.7000000000000001E-4</v>
      </c>
      <c r="D11661">
        <v>8.7000000000000001E-4</v>
      </c>
      <c r="E11661">
        <v>0.5</v>
      </c>
      <c r="F11661">
        <v>99131</v>
      </c>
      <c r="G11661">
        <v>86</v>
      </c>
      <c r="H11661">
        <v>99088</v>
      </c>
      <c r="I11661">
        <v>7142971</v>
      </c>
      <c r="J11661">
        <v>72.06</v>
      </c>
    </row>
    <row r="11662" spans="1:10" x14ac:dyDescent="0.25">
      <c r="A11662">
        <v>1981</v>
      </c>
      <c r="B11662">
        <v>2</v>
      </c>
      <c r="C11662">
        <v>5.8E-4</v>
      </c>
      <c r="D11662">
        <v>5.8E-4</v>
      </c>
      <c r="E11662">
        <v>0.5</v>
      </c>
      <c r="F11662">
        <v>99044</v>
      </c>
      <c r="G11662">
        <v>58</v>
      </c>
      <c r="H11662">
        <v>99016</v>
      </c>
      <c r="I11662">
        <v>7043884</v>
      </c>
      <c r="J11662">
        <v>71.12</v>
      </c>
    </row>
    <row r="11663" spans="1:10" x14ac:dyDescent="0.25">
      <c r="A11663">
        <v>1981</v>
      </c>
      <c r="B11663">
        <v>3</v>
      </c>
      <c r="C11663">
        <v>5.1999999999999995E-4</v>
      </c>
      <c r="D11663">
        <v>5.1999999999999995E-4</v>
      </c>
      <c r="E11663">
        <v>0.5</v>
      </c>
      <c r="F11663">
        <v>98987</v>
      </c>
      <c r="G11663">
        <v>52</v>
      </c>
      <c r="H11663">
        <v>98961</v>
      </c>
      <c r="I11663">
        <v>6944868</v>
      </c>
      <c r="J11663">
        <v>70.16</v>
      </c>
    </row>
    <row r="11664" spans="1:10" x14ac:dyDescent="0.25">
      <c r="A11664">
        <v>1981</v>
      </c>
      <c r="B11664">
        <v>4</v>
      </c>
      <c r="C11664">
        <v>5.1999999999999995E-4</v>
      </c>
      <c r="D11664">
        <v>5.1999999999999995E-4</v>
      </c>
      <c r="E11664">
        <v>0.5</v>
      </c>
      <c r="F11664">
        <v>98935</v>
      </c>
      <c r="G11664">
        <v>51</v>
      </c>
      <c r="H11664">
        <v>98909</v>
      </c>
      <c r="I11664">
        <v>6845907</v>
      </c>
      <c r="J11664">
        <v>69.2</v>
      </c>
    </row>
    <row r="11665" spans="1:10" x14ac:dyDescent="0.25">
      <c r="A11665">
        <v>1981</v>
      </c>
      <c r="B11665">
        <v>5</v>
      </c>
      <c r="C11665">
        <v>3.3E-4</v>
      </c>
      <c r="D11665">
        <v>3.3E-4</v>
      </c>
      <c r="E11665">
        <v>0.5</v>
      </c>
      <c r="F11665">
        <v>98884</v>
      </c>
      <c r="G11665">
        <v>32</v>
      </c>
      <c r="H11665">
        <v>98868</v>
      </c>
      <c r="I11665">
        <v>6746998</v>
      </c>
      <c r="J11665">
        <v>68.23</v>
      </c>
    </row>
    <row r="11666" spans="1:10" x14ac:dyDescent="0.25">
      <c r="A11666">
        <v>1981</v>
      </c>
      <c r="B11666">
        <v>6</v>
      </c>
      <c r="C11666">
        <v>2.3000000000000001E-4</v>
      </c>
      <c r="D11666">
        <v>2.3000000000000001E-4</v>
      </c>
      <c r="E11666">
        <v>0.5</v>
      </c>
      <c r="F11666">
        <v>98852</v>
      </c>
      <c r="G11666">
        <v>23</v>
      </c>
      <c r="H11666">
        <v>98840</v>
      </c>
      <c r="I11666">
        <v>6648130</v>
      </c>
      <c r="J11666">
        <v>67.25</v>
      </c>
    </row>
    <row r="11667" spans="1:10" x14ac:dyDescent="0.25">
      <c r="A11667">
        <v>1981</v>
      </c>
      <c r="B11667">
        <v>7</v>
      </c>
      <c r="C11667">
        <v>4.0000000000000002E-4</v>
      </c>
      <c r="D11667">
        <v>4.0000000000000002E-4</v>
      </c>
      <c r="E11667">
        <v>0.5</v>
      </c>
      <c r="F11667">
        <v>98829</v>
      </c>
      <c r="G11667">
        <v>40</v>
      </c>
      <c r="H11667">
        <v>98809</v>
      </c>
      <c r="I11667">
        <v>6549290</v>
      </c>
      <c r="J11667">
        <v>66.27</v>
      </c>
    </row>
    <row r="11668" spans="1:10" x14ac:dyDescent="0.25">
      <c r="A11668">
        <v>1981</v>
      </c>
      <c r="B11668">
        <v>8</v>
      </c>
      <c r="C11668">
        <v>2.9E-4</v>
      </c>
      <c r="D11668">
        <v>2.9E-4</v>
      </c>
      <c r="E11668">
        <v>0.5</v>
      </c>
      <c r="F11668">
        <v>98789</v>
      </c>
      <c r="G11668">
        <v>29</v>
      </c>
      <c r="H11668">
        <v>98775</v>
      </c>
      <c r="I11668">
        <v>6450481</v>
      </c>
      <c r="J11668">
        <v>65.3</v>
      </c>
    </row>
    <row r="11669" spans="1:10" x14ac:dyDescent="0.25">
      <c r="A11669">
        <v>1981</v>
      </c>
      <c r="B11669">
        <v>9</v>
      </c>
      <c r="C11669">
        <v>2.7E-4</v>
      </c>
      <c r="D11669">
        <v>2.7E-4</v>
      </c>
      <c r="E11669">
        <v>0.5</v>
      </c>
      <c r="F11669">
        <v>98761</v>
      </c>
      <c r="G11669">
        <v>27</v>
      </c>
      <c r="H11669">
        <v>98747</v>
      </c>
      <c r="I11669">
        <v>6351706</v>
      </c>
      <c r="J11669">
        <v>64.31</v>
      </c>
    </row>
    <row r="11670" spans="1:10" x14ac:dyDescent="0.25">
      <c r="A11670">
        <v>1981</v>
      </c>
      <c r="B11670">
        <v>10</v>
      </c>
      <c r="C11670">
        <v>2.9E-4</v>
      </c>
      <c r="D11670">
        <v>2.9E-4</v>
      </c>
      <c r="E11670">
        <v>0.5</v>
      </c>
      <c r="F11670">
        <v>98733</v>
      </c>
      <c r="G11670">
        <v>28</v>
      </c>
      <c r="H11670">
        <v>98719</v>
      </c>
      <c r="I11670">
        <v>6252959</v>
      </c>
      <c r="J11670">
        <v>63.33</v>
      </c>
    </row>
    <row r="11671" spans="1:10" x14ac:dyDescent="0.25">
      <c r="A11671">
        <v>1981</v>
      </c>
      <c r="B11671">
        <v>11</v>
      </c>
      <c r="C11671">
        <v>2.9999999999999997E-4</v>
      </c>
      <c r="D11671">
        <v>2.9999999999999997E-4</v>
      </c>
      <c r="E11671">
        <v>0.5</v>
      </c>
      <c r="F11671">
        <v>98705</v>
      </c>
      <c r="G11671">
        <v>30</v>
      </c>
      <c r="H11671">
        <v>98690</v>
      </c>
      <c r="I11671">
        <v>6154240</v>
      </c>
      <c r="J11671">
        <v>62.35</v>
      </c>
    </row>
    <row r="11672" spans="1:10" x14ac:dyDescent="0.25">
      <c r="A11672">
        <v>1981</v>
      </c>
      <c r="B11672">
        <v>12</v>
      </c>
      <c r="C11672">
        <v>2.9E-4</v>
      </c>
      <c r="D11672">
        <v>2.9E-4</v>
      </c>
      <c r="E11672">
        <v>0.5</v>
      </c>
      <c r="F11672">
        <v>98676</v>
      </c>
      <c r="G11672">
        <v>29</v>
      </c>
      <c r="H11672">
        <v>98661</v>
      </c>
      <c r="I11672">
        <v>6055549</v>
      </c>
      <c r="J11672">
        <v>61.37</v>
      </c>
    </row>
    <row r="11673" spans="1:10" x14ac:dyDescent="0.25">
      <c r="A11673">
        <v>1981</v>
      </c>
      <c r="B11673">
        <v>13</v>
      </c>
      <c r="C11673">
        <v>3.6000000000000002E-4</v>
      </c>
      <c r="D11673">
        <v>3.6000000000000002E-4</v>
      </c>
      <c r="E11673">
        <v>0.5</v>
      </c>
      <c r="F11673">
        <v>98647</v>
      </c>
      <c r="G11673">
        <v>36</v>
      </c>
      <c r="H11673">
        <v>98629</v>
      </c>
      <c r="I11673">
        <v>5956888</v>
      </c>
      <c r="J11673">
        <v>60.39</v>
      </c>
    </row>
    <row r="11674" spans="1:10" x14ac:dyDescent="0.25">
      <c r="A11674">
        <v>1981</v>
      </c>
      <c r="B11674">
        <v>14</v>
      </c>
      <c r="C11674">
        <v>4.2999999999999999E-4</v>
      </c>
      <c r="D11674">
        <v>4.2999999999999999E-4</v>
      </c>
      <c r="E11674">
        <v>0.5</v>
      </c>
      <c r="F11674">
        <v>98611</v>
      </c>
      <c r="G11674">
        <v>43</v>
      </c>
      <c r="H11674">
        <v>98590</v>
      </c>
      <c r="I11674">
        <v>5858259</v>
      </c>
      <c r="J11674">
        <v>59.41</v>
      </c>
    </row>
    <row r="11675" spans="1:10" x14ac:dyDescent="0.25">
      <c r="A11675">
        <v>1981</v>
      </c>
      <c r="B11675">
        <v>15</v>
      </c>
      <c r="C11675">
        <v>4.6999999999999999E-4</v>
      </c>
      <c r="D11675">
        <v>4.6999999999999999E-4</v>
      </c>
      <c r="E11675">
        <v>0.5</v>
      </c>
      <c r="F11675">
        <v>98569</v>
      </c>
      <c r="G11675">
        <v>47</v>
      </c>
      <c r="H11675">
        <v>98546</v>
      </c>
      <c r="I11675">
        <v>5759669</v>
      </c>
      <c r="J11675">
        <v>58.43</v>
      </c>
    </row>
    <row r="11676" spans="1:10" x14ac:dyDescent="0.25">
      <c r="A11676">
        <v>1981</v>
      </c>
      <c r="B11676">
        <v>16</v>
      </c>
      <c r="C11676">
        <v>7.7999999999999999E-4</v>
      </c>
      <c r="D11676">
        <v>7.7999999999999999E-4</v>
      </c>
      <c r="E11676">
        <v>0.5</v>
      </c>
      <c r="F11676">
        <v>98522</v>
      </c>
      <c r="G11676">
        <v>77</v>
      </c>
      <c r="H11676">
        <v>98484</v>
      </c>
      <c r="I11676">
        <v>5661123</v>
      </c>
      <c r="J11676">
        <v>57.46</v>
      </c>
    </row>
    <row r="11677" spans="1:10" x14ac:dyDescent="0.25">
      <c r="A11677">
        <v>1981</v>
      </c>
      <c r="B11677">
        <v>17</v>
      </c>
      <c r="C11677">
        <v>1.01E-3</v>
      </c>
      <c r="D11677">
        <v>1.01E-3</v>
      </c>
      <c r="E11677">
        <v>0.5</v>
      </c>
      <c r="F11677">
        <v>98446</v>
      </c>
      <c r="G11677">
        <v>100</v>
      </c>
      <c r="H11677">
        <v>98396</v>
      </c>
      <c r="I11677">
        <v>5562639</v>
      </c>
      <c r="J11677">
        <v>56.5</v>
      </c>
    </row>
    <row r="11678" spans="1:10" x14ac:dyDescent="0.25">
      <c r="A11678">
        <v>1981</v>
      </c>
      <c r="B11678">
        <v>18</v>
      </c>
      <c r="C11678">
        <v>1.09E-3</v>
      </c>
      <c r="D11678">
        <v>1.09E-3</v>
      </c>
      <c r="E11678">
        <v>0.5</v>
      </c>
      <c r="F11678">
        <v>98346</v>
      </c>
      <c r="G11678">
        <v>107</v>
      </c>
      <c r="H11678">
        <v>98292</v>
      </c>
      <c r="I11678">
        <v>5464243</v>
      </c>
      <c r="J11678">
        <v>55.56</v>
      </c>
    </row>
    <row r="11679" spans="1:10" x14ac:dyDescent="0.25">
      <c r="A11679">
        <v>1981</v>
      </c>
      <c r="B11679">
        <v>19</v>
      </c>
      <c r="C11679">
        <v>1.64E-3</v>
      </c>
      <c r="D11679">
        <v>1.64E-3</v>
      </c>
      <c r="E11679">
        <v>0.5</v>
      </c>
      <c r="F11679">
        <v>98239</v>
      </c>
      <c r="G11679">
        <v>161</v>
      </c>
      <c r="H11679">
        <v>98158</v>
      </c>
      <c r="I11679">
        <v>5365951</v>
      </c>
      <c r="J11679">
        <v>54.62</v>
      </c>
    </row>
    <row r="11680" spans="1:10" x14ac:dyDescent="0.25">
      <c r="A11680">
        <v>1981</v>
      </c>
      <c r="B11680">
        <v>20</v>
      </c>
      <c r="C11680">
        <v>1.89E-3</v>
      </c>
      <c r="D11680">
        <v>1.89E-3</v>
      </c>
      <c r="E11680">
        <v>0.5</v>
      </c>
      <c r="F11680">
        <v>98078</v>
      </c>
      <c r="G11680">
        <v>185</v>
      </c>
      <c r="H11680">
        <v>97985</v>
      </c>
      <c r="I11680">
        <v>5267793</v>
      </c>
      <c r="J11680">
        <v>53.71</v>
      </c>
    </row>
    <row r="11681" spans="1:10" x14ac:dyDescent="0.25">
      <c r="A11681">
        <v>1981</v>
      </c>
      <c r="B11681">
        <v>21</v>
      </c>
      <c r="C11681">
        <v>1.8500000000000001E-3</v>
      </c>
      <c r="D11681">
        <v>1.8500000000000001E-3</v>
      </c>
      <c r="E11681">
        <v>0.5</v>
      </c>
      <c r="F11681">
        <v>97892</v>
      </c>
      <c r="G11681">
        <v>181</v>
      </c>
      <c r="H11681">
        <v>97801</v>
      </c>
      <c r="I11681">
        <v>5169808</v>
      </c>
      <c r="J11681">
        <v>52.81</v>
      </c>
    </row>
    <row r="11682" spans="1:10" x14ac:dyDescent="0.25">
      <c r="A11682">
        <v>1981</v>
      </c>
      <c r="B11682">
        <v>22</v>
      </c>
      <c r="C11682">
        <v>1.7799999999999999E-3</v>
      </c>
      <c r="D11682">
        <v>1.7799999999999999E-3</v>
      </c>
      <c r="E11682">
        <v>0.5</v>
      </c>
      <c r="F11682">
        <v>97711</v>
      </c>
      <c r="G11682">
        <v>174</v>
      </c>
      <c r="H11682">
        <v>97624</v>
      </c>
      <c r="I11682">
        <v>5072006</v>
      </c>
      <c r="J11682">
        <v>51.91</v>
      </c>
    </row>
    <row r="11683" spans="1:10" x14ac:dyDescent="0.25">
      <c r="A11683">
        <v>1981</v>
      </c>
      <c r="B11683">
        <v>23</v>
      </c>
      <c r="C11683">
        <v>2.0899999999999998E-3</v>
      </c>
      <c r="D11683">
        <v>2.0899999999999998E-3</v>
      </c>
      <c r="E11683">
        <v>0.5</v>
      </c>
      <c r="F11683">
        <v>97537</v>
      </c>
      <c r="G11683">
        <v>204</v>
      </c>
      <c r="H11683">
        <v>97435</v>
      </c>
      <c r="I11683">
        <v>4974383</v>
      </c>
      <c r="J11683">
        <v>51</v>
      </c>
    </row>
    <row r="11684" spans="1:10" x14ac:dyDescent="0.25">
      <c r="A11684">
        <v>1981</v>
      </c>
      <c r="B11684">
        <v>24</v>
      </c>
      <c r="C11684">
        <v>1.89E-3</v>
      </c>
      <c r="D11684">
        <v>1.89E-3</v>
      </c>
      <c r="E11684">
        <v>0.5</v>
      </c>
      <c r="F11684">
        <v>97333</v>
      </c>
      <c r="G11684">
        <v>184</v>
      </c>
      <c r="H11684">
        <v>97241</v>
      </c>
      <c r="I11684">
        <v>4876948</v>
      </c>
      <c r="J11684">
        <v>50.11</v>
      </c>
    </row>
    <row r="11685" spans="1:10" x14ac:dyDescent="0.25">
      <c r="A11685">
        <v>1981</v>
      </c>
      <c r="B11685">
        <v>25</v>
      </c>
      <c r="C11685">
        <v>1.42E-3</v>
      </c>
      <c r="D11685">
        <v>1.42E-3</v>
      </c>
      <c r="E11685">
        <v>0.5</v>
      </c>
      <c r="F11685">
        <v>97149</v>
      </c>
      <c r="G11685">
        <v>138</v>
      </c>
      <c r="H11685">
        <v>97080</v>
      </c>
      <c r="I11685">
        <v>4779706</v>
      </c>
      <c r="J11685">
        <v>49.2</v>
      </c>
    </row>
    <row r="11686" spans="1:10" x14ac:dyDescent="0.25">
      <c r="A11686">
        <v>1981</v>
      </c>
      <c r="B11686">
        <v>26</v>
      </c>
      <c r="C11686">
        <v>1.14E-3</v>
      </c>
      <c r="D11686">
        <v>1.14E-3</v>
      </c>
      <c r="E11686">
        <v>0.5</v>
      </c>
      <c r="F11686">
        <v>97011</v>
      </c>
      <c r="G11686">
        <v>110</v>
      </c>
      <c r="H11686">
        <v>96956</v>
      </c>
      <c r="I11686">
        <v>4682626</v>
      </c>
      <c r="J11686">
        <v>48.27</v>
      </c>
    </row>
    <row r="11687" spans="1:10" x14ac:dyDescent="0.25">
      <c r="A11687">
        <v>1981</v>
      </c>
      <c r="B11687">
        <v>27</v>
      </c>
      <c r="C11687">
        <v>1.34E-3</v>
      </c>
      <c r="D11687">
        <v>1.34E-3</v>
      </c>
      <c r="E11687">
        <v>0.5</v>
      </c>
      <c r="F11687">
        <v>96901</v>
      </c>
      <c r="G11687">
        <v>130</v>
      </c>
      <c r="H11687">
        <v>96836</v>
      </c>
      <c r="I11687">
        <v>4585671</v>
      </c>
      <c r="J11687">
        <v>47.32</v>
      </c>
    </row>
    <row r="11688" spans="1:10" x14ac:dyDescent="0.25">
      <c r="A11688">
        <v>1981</v>
      </c>
      <c r="B11688">
        <v>28</v>
      </c>
      <c r="C11688">
        <v>1.2099999999999999E-3</v>
      </c>
      <c r="D11688">
        <v>1.2099999999999999E-3</v>
      </c>
      <c r="E11688">
        <v>0.5</v>
      </c>
      <c r="F11688">
        <v>96771</v>
      </c>
      <c r="G11688">
        <v>117</v>
      </c>
      <c r="H11688">
        <v>96712</v>
      </c>
      <c r="I11688">
        <v>4488835</v>
      </c>
      <c r="J11688">
        <v>46.39</v>
      </c>
    </row>
    <row r="11689" spans="1:10" x14ac:dyDescent="0.25">
      <c r="A11689">
        <v>1981</v>
      </c>
      <c r="B11689">
        <v>29</v>
      </c>
      <c r="C11689">
        <v>1.34E-3</v>
      </c>
      <c r="D11689">
        <v>1.34E-3</v>
      </c>
      <c r="E11689">
        <v>0.5</v>
      </c>
      <c r="F11689">
        <v>96653</v>
      </c>
      <c r="G11689">
        <v>129</v>
      </c>
      <c r="H11689">
        <v>96589</v>
      </c>
      <c r="I11689">
        <v>4392123</v>
      </c>
      <c r="J11689">
        <v>45.44</v>
      </c>
    </row>
    <row r="11690" spans="1:10" x14ac:dyDescent="0.25">
      <c r="A11690">
        <v>1981</v>
      </c>
      <c r="B11690">
        <v>30</v>
      </c>
      <c r="C11690">
        <v>1.2999999999999999E-3</v>
      </c>
      <c r="D11690">
        <v>1.2899999999999999E-3</v>
      </c>
      <c r="E11690">
        <v>0.5</v>
      </c>
      <c r="F11690">
        <v>96524</v>
      </c>
      <c r="G11690">
        <v>125</v>
      </c>
      <c r="H11690">
        <v>96462</v>
      </c>
      <c r="I11690">
        <v>4295534</v>
      </c>
      <c r="J11690">
        <v>44.5</v>
      </c>
    </row>
    <row r="11691" spans="1:10" x14ac:dyDescent="0.25">
      <c r="A11691">
        <v>1981</v>
      </c>
      <c r="B11691">
        <v>31</v>
      </c>
      <c r="C11691">
        <v>1.32E-3</v>
      </c>
      <c r="D11691">
        <v>1.32E-3</v>
      </c>
      <c r="E11691">
        <v>0.5</v>
      </c>
      <c r="F11691">
        <v>96399</v>
      </c>
      <c r="G11691">
        <v>127</v>
      </c>
      <c r="H11691">
        <v>96336</v>
      </c>
      <c r="I11691">
        <v>4199073</v>
      </c>
      <c r="J11691">
        <v>43.56</v>
      </c>
    </row>
    <row r="11692" spans="1:10" x14ac:dyDescent="0.25">
      <c r="A11692">
        <v>1981</v>
      </c>
      <c r="B11692">
        <v>32</v>
      </c>
      <c r="C11692">
        <v>1.2700000000000001E-3</v>
      </c>
      <c r="D11692">
        <v>1.2700000000000001E-3</v>
      </c>
      <c r="E11692">
        <v>0.5</v>
      </c>
      <c r="F11692">
        <v>96272</v>
      </c>
      <c r="G11692">
        <v>122</v>
      </c>
      <c r="H11692">
        <v>96211</v>
      </c>
      <c r="I11692">
        <v>4102737</v>
      </c>
      <c r="J11692">
        <v>42.62</v>
      </c>
    </row>
    <row r="11693" spans="1:10" x14ac:dyDescent="0.25">
      <c r="A11693">
        <v>1981</v>
      </c>
      <c r="B11693">
        <v>33</v>
      </c>
      <c r="C11693">
        <v>1.1299999999999999E-3</v>
      </c>
      <c r="D11693">
        <v>1.1299999999999999E-3</v>
      </c>
      <c r="E11693">
        <v>0.5</v>
      </c>
      <c r="F11693">
        <v>96150</v>
      </c>
      <c r="G11693">
        <v>108</v>
      </c>
      <c r="H11693">
        <v>96096</v>
      </c>
      <c r="I11693">
        <v>4006526</v>
      </c>
      <c r="J11693">
        <v>41.67</v>
      </c>
    </row>
    <row r="11694" spans="1:10" x14ac:dyDescent="0.25">
      <c r="A11694">
        <v>1981</v>
      </c>
      <c r="B11694">
        <v>34</v>
      </c>
      <c r="C11694">
        <v>1.33E-3</v>
      </c>
      <c r="D11694">
        <v>1.33E-3</v>
      </c>
      <c r="E11694">
        <v>0.5</v>
      </c>
      <c r="F11694">
        <v>96042</v>
      </c>
      <c r="G11694">
        <v>127</v>
      </c>
      <c r="H11694">
        <v>95978</v>
      </c>
      <c r="I11694">
        <v>3910430</v>
      </c>
      <c r="J11694">
        <v>40.72</v>
      </c>
    </row>
    <row r="11695" spans="1:10" x14ac:dyDescent="0.25">
      <c r="A11695">
        <v>1981</v>
      </c>
      <c r="B11695">
        <v>35</v>
      </c>
      <c r="C11695">
        <v>1.4400000000000001E-3</v>
      </c>
      <c r="D11695">
        <v>1.4300000000000001E-3</v>
      </c>
      <c r="E11695">
        <v>0.5</v>
      </c>
      <c r="F11695">
        <v>95914</v>
      </c>
      <c r="G11695">
        <v>138</v>
      </c>
      <c r="H11695">
        <v>95846</v>
      </c>
      <c r="I11695">
        <v>3814452</v>
      </c>
      <c r="J11695">
        <v>39.770000000000003</v>
      </c>
    </row>
    <row r="11696" spans="1:10" x14ac:dyDescent="0.25">
      <c r="A11696">
        <v>1981</v>
      </c>
      <c r="B11696">
        <v>36</v>
      </c>
      <c r="C11696">
        <v>1.1900000000000001E-3</v>
      </c>
      <c r="D11696">
        <v>1.1900000000000001E-3</v>
      </c>
      <c r="E11696">
        <v>0.5</v>
      </c>
      <c r="F11696">
        <v>95777</v>
      </c>
      <c r="G11696">
        <v>114</v>
      </c>
      <c r="H11696">
        <v>95720</v>
      </c>
      <c r="I11696">
        <v>3718607</v>
      </c>
      <c r="J11696">
        <v>38.83</v>
      </c>
    </row>
    <row r="11697" spans="1:10" x14ac:dyDescent="0.25">
      <c r="A11697">
        <v>1981</v>
      </c>
      <c r="B11697">
        <v>37</v>
      </c>
      <c r="C11697">
        <v>1.4599999999999999E-3</v>
      </c>
      <c r="D11697">
        <v>1.4599999999999999E-3</v>
      </c>
      <c r="E11697">
        <v>0.5</v>
      </c>
      <c r="F11697">
        <v>95662</v>
      </c>
      <c r="G11697">
        <v>140</v>
      </c>
      <c r="H11697">
        <v>95593</v>
      </c>
      <c r="I11697">
        <v>3622887</v>
      </c>
      <c r="J11697">
        <v>37.869999999999997</v>
      </c>
    </row>
    <row r="11698" spans="1:10" x14ac:dyDescent="0.25">
      <c r="A11698">
        <v>1981</v>
      </c>
      <c r="B11698">
        <v>38</v>
      </c>
      <c r="C11698">
        <v>1.42E-3</v>
      </c>
      <c r="D11698">
        <v>1.42E-3</v>
      </c>
      <c r="E11698">
        <v>0.5</v>
      </c>
      <c r="F11698">
        <v>95523</v>
      </c>
      <c r="G11698">
        <v>136</v>
      </c>
      <c r="H11698">
        <v>95455</v>
      </c>
      <c r="I11698">
        <v>3527294</v>
      </c>
      <c r="J11698">
        <v>36.93</v>
      </c>
    </row>
    <row r="11699" spans="1:10" x14ac:dyDescent="0.25">
      <c r="A11699">
        <v>1981</v>
      </c>
      <c r="B11699">
        <v>39</v>
      </c>
      <c r="C11699">
        <v>1.83E-3</v>
      </c>
      <c r="D11699">
        <v>1.83E-3</v>
      </c>
      <c r="E11699">
        <v>0.5</v>
      </c>
      <c r="F11699">
        <v>95387</v>
      </c>
      <c r="G11699">
        <v>175</v>
      </c>
      <c r="H11699">
        <v>95299</v>
      </c>
      <c r="I11699">
        <v>3431840</v>
      </c>
      <c r="J11699">
        <v>35.979999999999997</v>
      </c>
    </row>
    <row r="11700" spans="1:10" x14ac:dyDescent="0.25">
      <c r="A11700">
        <v>1981</v>
      </c>
      <c r="B11700">
        <v>40</v>
      </c>
      <c r="C11700">
        <v>2.2100000000000002E-3</v>
      </c>
      <c r="D11700">
        <v>2.2100000000000002E-3</v>
      </c>
      <c r="E11700">
        <v>0.5</v>
      </c>
      <c r="F11700">
        <v>95212</v>
      </c>
      <c r="G11700">
        <v>210</v>
      </c>
      <c r="H11700">
        <v>95107</v>
      </c>
      <c r="I11700">
        <v>3336540</v>
      </c>
      <c r="J11700">
        <v>35.04</v>
      </c>
    </row>
    <row r="11701" spans="1:10" x14ac:dyDescent="0.25">
      <c r="A11701">
        <v>1981</v>
      </c>
      <c r="B11701">
        <v>41</v>
      </c>
      <c r="C11701">
        <v>1.66E-3</v>
      </c>
      <c r="D11701">
        <v>1.66E-3</v>
      </c>
      <c r="E11701">
        <v>0.5</v>
      </c>
      <c r="F11701">
        <v>95002</v>
      </c>
      <c r="G11701">
        <v>158</v>
      </c>
      <c r="H11701">
        <v>94923</v>
      </c>
      <c r="I11701">
        <v>3241433</v>
      </c>
      <c r="J11701">
        <v>34.119999999999997</v>
      </c>
    </row>
    <row r="11702" spans="1:10" x14ac:dyDescent="0.25">
      <c r="A11702">
        <v>1981</v>
      </c>
      <c r="B11702">
        <v>42</v>
      </c>
      <c r="C11702">
        <v>2.3900000000000002E-3</v>
      </c>
      <c r="D11702">
        <v>2.3900000000000002E-3</v>
      </c>
      <c r="E11702">
        <v>0.5</v>
      </c>
      <c r="F11702">
        <v>94844</v>
      </c>
      <c r="G11702">
        <v>227</v>
      </c>
      <c r="H11702">
        <v>94731</v>
      </c>
      <c r="I11702">
        <v>3146510</v>
      </c>
      <c r="J11702">
        <v>33.18</v>
      </c>
    </row>
    <row r="11703" spans="1:10" x14ac:dyDescent="0.25">
      <c r="A11703">
        <v>1981</v>
      </c>
      <c r="B11703">
        <v>43</v>
      </c>
      <c r="C11703">
        <v>2.5600000000000002E-3</v>
      </c>
      <c r="D11703">
        <v>2.5600000000000002E-3</v>
      </c>
      <c r="E11703">
        <v>0.5</v>
      </c>
      <c r="F11703">
        <v>94617</v>
      </c>
      <c r="G11703">
        <v>242</v>
      </c>
      <c r="H11703">
        <v>94496</v>
      </c>
      <c r="I11703">
        <v>3051780</v>
      </c>
      <c r="J11703">
        <v>32.25</v>
      </c>
    </row>
    <row r="11704" spans="1:10" x14ac:dyDescent="0.25">
      <c r="A11704">
        <v>1981</v>
      </c>
      <c r="B11704">
        <v>44</v>
      </c>
      <c r="C11704">
        <v>2.5000000000000001E-3</v>
      </c>
      <c r="D11704">
        <v>2.5000000000000001E-3</v>
      </c>
      <c r="E11704">
        <v>0.5</v>
      </c>
      <c r="F11704">
        <v>94376</v>
      </c>
      <c r="G11704">
        <v>235</v>
      </c>
      <c r="H11704">
        <v>94258</v>
      </c>
      <c r="I11704">
        <v>2957283</v>
      </c>
      <c r="J11704">
        <v>31.34</v>
      </c>
    </row>
    <row r="11705" spans="1:10" x14ac:dyDescent="0.25">
      <c r="A11705">
        <v>1981</v>
      </c>
      <c r="B11705">
        <v>45</v>
      </c>
      <c r="C11705">
        <v>3.2100000000000002E-3</v>
      </c>
      <c r="D11705">
        <v>3.2000000000000002E-3</v>
      </c>
      <c r="E11705">
        <v>0.5</v>
      </c>
      <c r="F11705">
        <v>94140</v>
      </c>
      <c r="G11705">
        <v>302</v>
      </c>
      <c r="H11705">
        <v>93989</v>
      </c>
      <c r="I11705">
        <v>2863025</v>
      </c>
      <c r="J11705">
        <v>30.41</v>
      </c>
    </row>
    <row r="11706" spans="1:10" x14ac:dyDescent="0.25">
      <c r="A11706">
        <v>1981</v>
      </c>
      <c r="B11706">
        <v>46</v>
      </c>
      <c r="C11706">
        <v>3.5799999999999998E-3</v>
      </c>
      <c r="D11706">
        <v>3.5699999999999998E-3</v>
      </c>
      <c r="E11706">
        <v>0.5</v>
      </c>
      <c r="F11706">
        <v>93838</v>
      </c>
      <c r="G11706">
        <v>335</v>
      </c>
      <c r="H11706">
        <v>93671</v>
      </c>
      <c r="I11706">
        <v>2769036</v>
      </c>
      <c r="J11706">
        <v>29.51</v>
      </c>
    </row>
    <row r="11707" spans="1:10" x14ac:dyDescent="0.25">
      <c r="A11707">
        <v>1981</v>
      </c>
      <c r="B11707">
        <v>47</v>
      </c>
      <c r="C11707">
        <v>4.13E-3</v>
      </c>
      <c r="D11707">
        <v>4.13E-3</v>
      </c>
      <c r="E11707">
        <v>0.5</v>
      </c>
      <c r="F11707">
        <v>93503</v>
      </c>
      <c r="G11707">
        <v>386</v>
      </c>
      <c r="H11707">
        <v>93310</v>
      </c>
      <c r="I11707">
        <v>2675365</v>
      </c>
      <c r="J11707">
        <v>28.61</v>
      </c>
    </row>
    <row r="11708" spans="1:10" x14ac:dyDescent="0.25">
      <c r="A11708">
        <v>1981</v>
      </c>
      <c r="B11708">
        <v>48</v>
      </c>
      <c r="C11708">
        <v>4.2599999999999999E-3</v>
      </c>
      <c r="D11708">
        <v>4.2500000000000003E-3</v>
      </c>
      <c r="E11708">
        <v>0.5</v>
      </c>
      <c r="F11708">
        <v>93118</v>
      </c>
      <c r="G11708">
        <v>396</v>
      </c>
      <c r="H11708">
        <v>92920</v>
      </c>
      <c r="I11708">
        <v>2582055</v>
      </c>
      <c r="J11708">
        <v>27.73</v>
      </c>
    </row>
    <row r="11709" spans="1:10" x14ac:dyDescent="0.25">
      <c r="A11709">
        <v>1981</v>
      </c>
      <c r="B11709">
        <v>49</v>
      </c>
      <c r="C11709">
        <v>4.7000000000000002E-3</v>
      </c>
      <c r="D11709">
        <v>4.6899999999999997E-3</v>
      </c>
      <c r="E11709">
        <v>0.5</v>
      </c>
      <c r="F11709">
        <v>92722</v>
      </c>
      <c r="G11709">
        <v>435</v>
      </c>
      <c r="H11709">
        <v>92504</v>
      </c>
      <c r="I11709">
        <v>2489135</v>
      </c>
      <c r="J11709">
        <v>26.85</v>
      </c>
    </row>
    <row r="11710" spans="1:10" x14ac:dyDescent="0.25">
      <c r="A11710">
        <v>1981</v>
      </c>
      <c r="B11710">
        <v>50</v>
      </c>
      <c r="C11710">
        <v>5.1599999999999997E-3</v>
      </c>
      <c r="D11710">
        <v>5.1500000000000001E-3</v>
      </c>
      <c r="E11710">
        <v>0.5</v>
      </c>
      <c r="F11710">
        <v>92286</v>
      </c>
      <c r="G11710">
        <v>475</v>
      </c>
      <c r="H11710">
        <v>92049</v>
      </c>
      <c r="I11710">
        <v>2396631</v>
      </c>
      <c r="J11710">
        <v>25.97</v>
      </c>
    </row>
    <row r="11711" spans="1:10" x14ac:dyDescent="0.25">
      <c r="A11711">
        <v>1981</v>
      </c>
      <c r="B11711">
        <v>51</v>
      </c>
      <c r="C11711">
        <v>5.8199999999999997E-3</v>
      </c>
      <c r="D11711">
        <v>5.7999999999999996E-3</v>
      </c>
      <c r="E11711">
        <v>0.5</v>
      </c>
      <c r="F11711">
        <v>91812</v>
      </c>
      <c r="G11711">
        <v>533</v>
      </c>
      <c r="H11711">
        <v>91545</v>
      </c>
      <c r="I11711">
        <v>2304582</v>
      </c>
      <c r="J11711">
        <v>25.1</v>
      </c>
    </row>
    <row r="11712" spans="1:10" x14ac:dyDescent="0.25">
      <c r="A11712">
        <v>1981</v>
      </c>
      <c r="B11712">
        <v>52</v>
      </c>
      <c r="C11712">
        <v>6.6100000000000004E-3</v>
      </c>
      <c r="D11712">
        <v>6.5799999999999999E-3</v>
      </c>
      <c r="E11712">
        <v>0.5</v>
      </c>
      <c r="F11712">
        <v>91279</v>
      </c>
      <c r="G11712">
        <v>601</v>
      </c>
      <c r="H11712">
        <v>90978</v>
      </c>
      <c r="I11712">
        <v>2213037</v>
      </c>
      <c r="J11712">
        <v>24.24</v>
      </c>
    </row>
    <row r="11713" spans="1:10" x14ac:dyDescent="0.25">
      <c r="A11713">
        <v>1981</v>
      </c>
      <c r="B11713">
        <v>53</v>
      </c>
      <c r="C11713">
        <v>7.3499999999999998E-3</v>
      </c>
      <c r="D11713">
        <v>7.3200000000000001E-3</v>
      </c>
      <c r="E11713">
        <v>0.5</v>
      </c>
      <c r="F11713">
        <v>90678</v>
      </c>
      <c r="G11713">
        <v>664</v>
      </c>
      <c r="H11713">
        <v>90346</v>
      </c>
      <c r="I11713">
        <v>2122059</v>
      </c>
      <c r="J11713">
        <v>23.4</v>
      </c>
    </row>
    <row r="11714" spans="1:10" x14ac:dyDescent="0.25">
      <c r="A11714">
        <v>1981</v>
      </c>
      <c r="B11714">
        <v>54</v>
      </c>
      <c r="C11714">
        <v>8.8199999999999997E-3</v>
      </c>
      <c r="D11714">
        <v>8.7799999999999996E-3</v>
      </c>
      <c r="E11714">
        <v>0.5</v>
      </c>
      <c r="F11714">
        <v>90014</v>
      </c>
      <c r="G11714">
        <v>790</v>
      </c>
      <c r="H11714">
        <v>89619</v>
      </c>
      <c r="I11714">
        <v>2031713</v>
      </c>
      <c r="J11714">
        <v>22.57</v>
      </c>
    </row>
    <row r="11715" spans="1:10" x14ac:dyDescent="0.25">
      <c r="A11715">
        <v>1981</v>
      </c>
      <c r="B11715">
        <v>55</v>
      </c>
      <c r="C11715">
        <v>9.11E-3</v>
      </c>
      <c r="D11715">
        <v>9.0699999999999999E-3</v>
      </c>
      <c r="E11715">
        <v>0.5</v>
      </c>
      <c r="F11715">
        <v>89224</v>
      </c>
      <c r="G11715">
        <v>809</v>
      </c>
      <c r="H11715">
        <v>88819</v>
      </c>
      <c r="I11715">
        <v>1942094</v>
      </c>
      <c r="J11715">
        <v>21.77</v>
      </c>
    </row>
    <row r="11716" spans="1:10" x14ac:dyDescent="0.25">
      <c r="A11716">
        <v>1981</v>
      </c>
      <c r="B11716">
        <v>56</v>
      </c>
      <c r="C11716">
        <v>1.023E-2</v>
      </c>
      <c r="D11716">
        <v>1.018E-2</v>
      </c>
      <c r="E11716">
        <v>0.5</v>
      </c>
      <c r="F11716">
        <v>88415</v>
      </c>
      <c r="G11716">
        <v>900</v>
      </c>
      <c r="H11716">
        <v>87965</v>
      </c>
      <c r="I11716">
        <v>1853275</v>
      </c>
      <c r="J11716">
        <v>20.96</v>
      </c>
    </row>
    <row r="11717" spans="1:10" x14ac:dyDescent="0.25">
      <c r="A11717">
        <v>1981</v>
      </c>
      <c r="B11717">
        <v>57</v>
      </c>
      <c r="C11717">
        <v>1.0999999999999999E-2</v>
      </c>
      <c r="D11717">
        <v>1.094E-2</v>
      </c>
      <c r="E11717">
        <v>0.5</v>
      </c>
      <c r="F11717">
        <v>87515</v>
      </c>
      <c r="G11717">
        <v>957</v>
      </c>
      <c r="H11717">
        <v>87036</v>
      </c>
      <c r="I11717">
        <v>1765310</v>
      </c>
      <c r="J11717">
        <v>20.170000000000002</v>
      </c>
    </row>
    <row r="11718" spans="1:10" x14ac:dyDescent="0.25">
      <c r="A11718">
        <v>1981</v>
      </c>
      <c r="B11718">
        <v>58</v>
      </c>
      <c r="C11718">
        <v>1.23E-2</v>
      </c>
      <c r="D11718">
        <v>1.222E-2</v>
      </c>
      <c r="E11718">
        <v>0.5</v>
      </c>
      <c r="F11718">
        <v>86558</v>
      </c>
      <c r="G11718">
        <v>1058</v>
      </c>
      <c r="H11718">
        <v>86029</v>
      </c>
      <c r="I11718">
        <v>1678274</v>
      </c>
      <c r="J11718">
        <v>19.39</v>
      </c>
    </row>
    <row r="11719" spans="1:10" x14ac:dyDescent="0.25">
      <c r="A11719">
        <v>1981</v>
      </c>
      <c r="B11719">
        <v>59</v>
      </c>
      <c r="C11719">
        <v>1.323E-2</v>
      </c>
      <c r="D11719">
        <v>1.3140000000000001E-2</v>
      </c>
      <c r="E11719">
        <v>0.5</v>
      </c>
      <c r="F11719">
        <v>85500</v>
      </c>
      <c r="G11719">
        <v>1124</v>
      </c>
      <c r="H11719">
        <v>84938</v>
      </c>
      <c r="I11719">
        <v>1592245</v>
      </c>
      <c r="J11719">
        <v>18.62</v>
      </c>
    </row>
    <row r="11720" spans="1:10" x14ac:dyDescent="0.25">
      <c r="A11720">
        <v>1981</v>
      </c>
      <c r="B11720">
        <v>60</v>
      </c>
      <c r="C11720">
        <v>1.576E-2</v>
      </c>
      <c r="D11720">
        <v>1.5640000000000001E-2</v>
      </c>
      <c r="E11720">
        <v>0.5</v>
      </c>
      <c r="F11720">
        <v>84376</v>
      </c>
      <c r="G11720">
        <v>1319</v>
      </c>
      <c r="H11720">
        <v>83717</v>
      </c>
      <c r="I11720">
        <v>1507307</v>
      </c>
      <c r="J11720">
        <v>17.86</v>
      </c>
    </row>
    <row r="11721" spans="1:10" x14ac:dyDescent="0.25">
      <c r="A11721">
        <v>1981</v>
      </c>
      <c r="B11721">
        <v>61</v>
      </c>
      <c r="C11721">
        <v>1.635E-2</v>
      </c>
      <c r="D11721">
        <v>1.6219999999999998E-2</v>
      </c>
      <c r="E11721">
        <v>0.5</v>
      </c>
      <c r="F11721">
        <v>83057</v>
      </c>
      <c r="G11721">
        <v>1347</v>
      </c>
      <c r="H11721">
        <v>82383</v>
      </c>
      <c r="I11721">
        <v>1423590</v>
      </c>
      <c r="J11721">
        <v>17.14</v>
      </c>
    </row>
    <row r="11722" spans="1:10" x14ac:dyDescent="0.25">
      <c r="A11722">
        <v>1981</v>
      </c>
      <c r="B11722">
        <v>62</v>
      </c>
      <c r="C11722">
        <v>1.771E-2</v>
      </c>
      <c r="D11722">
        <v>1.7559999999999999E-2</v>
      </c>
      <c r="E11722">
        <v>0.5</v>
      </c>
      <c r="F11722">
        <v>81710</v>
      </c>
      <c r="G11722">
        <v>1434</v>
      </c>
      <c r="H11722">
        <v>80993</v>
      </c>
      <c r="I11722">
        <v>1341207</v>
      </c>
      <c r="J11722">
        <v>16.41</v>
      </c>
    </row>
    <row r="11723" spans="1:10" x14ac:dyDescent="0.25">
      <c r="A11723">
        <v>1981</v>
      </c>
      <c r="B11723">
        <v>63</v>
      </c>
      <c r="C11723">
        <v>2.0310000000000002E-2</v>
      </c>
      <c r="D11723">
        <v>2.01E-2</v>
      </c>
      <c r="E11723">
        <v>0.5</v>
      </c>
      <c r="F11723">
        <v>80275</v>
      </c>
      <c r="G11723">
        <v>1614</v>
      </c>
      <c r="H11723">
        <v>79469</v>
      </c>
      <c r="I11723">
        <v>1260214</v>
      </c>
      <c r="J11723">
        <v>15.7</v>
      </c>
    </row>
    <row r="11724" spans="1:10" x14ac:dyDescent="0.25">
      <c r="A11724">
        <v>1981</v>
      </c>
      <c r="B11724">
        <v>64</v>
      </c>
      <c r="C11724">
        <v>2.281E-2</v>
      </c>
      <c r="D11724">
        <v>2.2550000000000001E-2</v>
      </c>
      <c r="E11724">
        <v>0.5</v>
      </c>
      <c r="F11724">
        <v>78662</v>
      </c>
      <c r="G11724">
        <v>1774</v>
      </c>
      <c r="H11724">
        <v>77775</v>
      </c>
      <c r="I11724">
        <v>1180745</v>
      </c>
      <c r="J11724">
        <v>15.01</v>
      </c>
    </row>
    <row r="11725" spans="1:10" x14ac:dyDescent="0.25">
      <c r="A11725">
        <v>1981</v>
      </c>
      <c r="B11725">
        <v>65</v>
      </c>
      <c r="C11725">
        <v>2.5159999999999998E-2</v>
      </c>
      <c r="D11725">
        <v>2.4850000000000001E-2</v>
      </c>
      <c r="E11725">
        <v>0.5</v>
      </c>
      <c r="F11725">
        <v>76888</v>
      </c>
      <c r="G11725">
        <v>1911</v>
      </c>
      <c r="H11725">
        <v>75932</v>
      </c>
      <c r="I11725">
        <v>1102971</v>
      </c>
      <c r="J11725">
        <v>14.35</v>
      </c>
    </row>
    <row r="11726" spans="1:10" x14ac:dyDescent="0.25">
      <c r="A11726">
        <v>1981</v>
      </c>
      <c r="B11726">
        <v>66</v>
      </c>
      <c r="C11726">
        <v>2.5770000000000001E-2</v>
      </c>
      <c r="D11726">
        <v>2.5440000000000001E-2</v>
      </c>
      <c r="E11726">
        <v>0.5</v>
      </c>
      <c r="F11726">
        <v>74977</v>
      </c>
      <c r="G11726">
        <v>1907</v>
      </c>
      <c r="H11726">
        <v>74023</v>
      </c>
      <c r="I11726">
        <v>1027039</v>
      </c>
      <c r="J11726">
        <v>13.7</v>
      </c>
    </row>
    <row r="11727" spans="1:10" x14ac:dyDescent="0.25">
      <c r="A11727">
        <v>1981</v>
      </c>
      <c r="B11727">
        <v>67</v>
      </c>
      <c r="C11727">
        <v>2.9180000000000001E-2</v>
      </c>
      <c r="D11727">
        <v>2.8760000000000001E-2</v>
      </c>
      <c r="E11727">
        <v>0.5</v>
      </c>
      <c r="F11727">
        <v>73069</v>
      </c>
      <c r="G11727">
        <v>2102</v>
      </c>
      <c r="H11727">
        <v>72019</v>
      </c>
      <c r="I11727">
        <v>953016</v>
      </c>
      <c r="J11727">
        <v>13.04</v>
      </c>
    </row>
    <row r="11728" spans="1:10" x14ac:dyDescent="0.25">
      <c r="A11728">
        <v>1981</v>
      </c>
      <c r="B11728">
        <v>68</v>
      </c>
      <c r="C11728">
        <v>3.1329999999999997E-2</v>
      </c>
      <c r="D11728">
        <v>3.0849999999999999E-2</v>
      </c>
      <c r="E11728">
        <v>0.5</v>
      </c>
      <c r="F11728">
        <v>70968</v>
      </c>
      <c r="G11728">
        <v>2189</v>
      </c>
      <c r="H11728">
        <v>69873</v>
      </c>
      <c r="I11728">
        <v>880997</v>
      </c>
      <c r="J11728">
        <v>12.41</v>
      </c>
    </row>
    <row r="11729" spans="1:10" x14ac:dyDescent="0.25">
      <c r="A11729">
        <v>1981</v>
      </c>
      <c r="B11729">
        <v>69</v>
      </c>
      <c r="C11729">
        <v>3.3369999999999997E-2</v>
      </c>
      <c r="D11729">
        <v>3.2820000000000002E-2</v>
      </c>
      <c r="E11729">
        <v>0.5</v>
      </c>
      <c r="F11729">
        <v>68778</v>
      </c>
      <c r="G11729">
        <v>2257</v>
      </c>
      <c r="H11729">
        <v>67650</v>
      </c>
      <c r="I11729">
        <v>811124</v>
      </c>
      <c r="J11729">
        <v>11.79</v>
      </c>
    </row>
    <row r="11730" spans="1:10" x14ac:dyDescent="0.25">
      <c r="A11730">
        <v>1981</v>
      </c>
      <c r="B11730">
        <v>70</v>
      </c>
      <c r="C11730">
        <v>3.8760000000000003E-2</v>
      </c>
      <c r="D11730">
        <v>3.8019999999999998E-2</v>
      </c>
      <c r="E11730">
        <v>0.5</v>
      </c>
      <c r="F11730">
        <v>66521</v>
      </c>
      <c r="G11730">
        <v>2529</v>
      </c>
      <c r="H11730">
        <v>65257</v>
      </c>
      <c r="I11730">
        <v>743474</v>
      </c>
      <c r="J11730">
        <v>11.18</v>
      </c>
    </row>
    <row r="11731" spans="1:10" x14ac:dyDescent="0.25">
      <c r="A11731">
        <v>1981</v>
      </c>
      <c r="B11731">
        <v>71</v>
      </c>
      <c r="C11731">
        <v>4.4760000000000001E-2</v>
      </c>
      <c r="D11731">
        <v>4.3779999999999999E-2</v>
      </c>
      <c r="E11731">
        <v>0.5</v>
      </c>
      <c r="F11731">
        <v>63992</v>
      </c>
      <c r="G11731">
        <v>2802</v>
      </c>
      <c r="H11731">
        <v>62591</v>
      </c>
      <c r="I11731">
        <v>678218</v>
      </c>
      <c r="J11731">
        <v>10.6</v>
      </c>
    </row>
    <row r="11732" spans="1:10" x14ac:dyDescent="0.25">
      <c r="A11732">
        <v>1981</v>
      </c>
      <c r="B11732">
        <v>72</v>
      </c>
      <c r="C11732">
        <v>4.5370000000000001E-2</v>
      </c>
      <c r="D11732">
        <v>4.4359999999999997E-2</v>
      </c>
      <c r="E11732">
        <v>0.5</v>
      </c>
      <c r="F11732">
        <v>61190</v>
      </c>
      <c r="G11732">
        <v>2715</v>
      </c>
      <c r="H11732">
        <v>59833</v>
      </c>
      <c r="I11732">
        <v>615626</v>
      </c>
      <c r="J11732">
        <v>10.06</v>
      </c>
    </row>
    <row r="11733" spans="1:10" x14ac:dyDescent="0.25">
      <c r="A11733">
        <v>1981</v>
      </c>
      <c r="B11733">
        <v>73</v>
      </c>
      <c r="C11733">
        <v>5.0279999999999998E-2</v>
      </c>
      <c r="D11733">
        <v>4.9050000000000003E-2</v>
      </c>
      <c r="E11733">
        <v>0.5</v>
      </c>
      <c r="F11733">
        <v>58476</v>
      </c>
      <c r="G11733">
        <v>2868</v>
      </c>
      <c r="H11733">
        <v>57042</v>
      </c>
      <c r="I11733">
        <v>555793</v>
      </c>
      <c r="J11733">
        <v>9.5</v>
      </c>
    </row>
    <row r="11734" spans="1:10" x14ac:dyDescent="0.25">
      <c r="A11734">
        <v>1981</v>
      </c>
      <c r="B11734">
        <v>74</v>
      </c>
      <c r="C11734">
        <v>5.7180000000000002E-2</v>
      </c>
      <c r="D11734">
        <v>5.5590000000000001E-2</v>
      </c>
      <c r="E11734">
        <v>0.5</v>
      </c>
      <c r="F11734">
        <v>55607</v>
      </c>
      <c r="G11734">
        <v>3091</v>
      </c>
      <c r="H11734">
        <v>54062</v>
      </c>
      <c r="I11734">
        <v>498752</v>
      </c>
      <c r="J11734">
        <v>8.9700000000000006</v>
      </c>
    </row>
    <row r="11735" spans="1:10" x14ac:dyDescent="0.25">
      <c r="A11735">
        <v>1981</v>
      </c>
      <c r="B11735">
        <v>75</v>
      </c>
      <c r="C11735">
        <v>6.0569999999999999E-2</v>
      </c>
      <c r="D11735">
        <v>5.8790000000000002E-2</v>
      </c>
      <c r="E11735">
        <v>0.5</v>
      </c>
      <c r="F11735">
        <v>52516</v>
      </c>
      <c r="G11735">
        <v>3087</v>
      </c>
      <c r="H11735">
        <v>50973</v>
      </c>
      <c r="I11735">
        <v>444690</v>
      </c>
      <c r="J11735">
        <v>8.4700000000000006</v>
      </c>
    </row>
    <row r="11736" spans="1:10" x14ac:dyDescent="0.25">
      <c r="A11736">
        <v>1981</v>
      </c>
      <c r="B11736">
        <v>76</v>
      </c>
      <c r="C11736">
        <v>6.8269999999999997E-2</v>
      </c>
      <c r="D11736">
        <v>6.6009999999999999E-2</v>
      </c>
      <c r="E11736">
        <v>0.5</v>
      </c>
      <c r="F11736">
        <v>49429</v>
      </c>
      <c r="G11736">
        <v>3263</v>
      </c>
      <c r="H11736">
        <v>47797</v>
      </c>
      <c r="I11736">
        <v>393717</v>
      </c>
      <c r="J11736">
        <v>7.97</v>
      </c>
    </row>
    <row r="11737" spans="1:10" x14ac:dyDescent="0.25">
      <c r="A11737">
        <v>1981</v>
      </c>
      <c r="B11737">
        <v>77</v>
      </c>
      <c r="C11737">
        <v>7.6920000000000002E-2</v>
      </c>
      <c r="D11737">
        <v>7.4069999999999997E-2</v>
      </c>
      <c r="E11737">
        <v>0.5</v>
      </c>
      <c r="F11737">
        <v>46166</v>
      </c>
      <c r="G11737">
        <v>3420</v>
      </c>
      <c r="H11737">
        <v>44456</v>
      </c>
      <c r="I11737">
        <v>345920</v>
      </c>
      <c r="J11737">
        <v>7.49</v>
      </c>
    </row>
    <row r="11738" spans="1:10" x14ac:dyDescent="0.25">
      <c r="A11738">
        <v>1981</v>
      </c>
      <c r="B11738">
        <v>78</v>
      </c>
      <c r="C11738">
        <v>8.2309999999999994E-2</v>
      </c>
      <c r="D11738">
        <v>7.9049999999999995E-2</v>
      </c>
      <c r="E11738">
        <v>0.5</v>
      </c>
      <c r="F11738">
        <v>42746</v>
      </c>
      <c r="G11738">
        <v>3379</v>
      </c>
      <c r="H11738">
        <v>41057</v>
      </c>
      <c r="I11738">
        <v>301464</v>
      </c>
      <c r="J11738">
        <v>7.05</v>
      </c>
    </row>
    <row r="11739" spans="1:10" x14ac:dyDescent="0.25">
      <c r="A11739">
        <v>1981</v>
      </c>
      <c r="B11739">
        <v>79</v>
      </c>
      <c r="C11739">
        <v>9.0670000000000001E-2</v>
      </c>
      <c r="D11739">
        <v>8.6730000000000002E-2</v>
      </c>
      <c r="E11739">
        <v>0.5</v>
      </c>
      <c r="F11739">
        <v>39367</v>
      </c>
      <c r="G11739">
        <v>3414</v>
      </c>
      <c r="H11739">
        <v>37660</v>
      </c>
      <c r="I11739">
        <v>260407</v>
      </c>
      <c r="J11739">
        <v>6.61</v>
      </c>
    </row>
    <row r="11740" spans="1:10" x14ac:dyDescent="0.25">
      <c r="A11740">
        <v>1981</v>
      </c>
      <c r="B11740">
        <v>80</v>
      </c>
      <c r="C11740">
        <v>0.10467</v>
      </c>
      <c r="D11740">
        <v>9.9460000000000007E-2</v>
      </c>
      <c r="E11740">
        <v>0.5</v>
      </c>
      <c r="F11740">
        <v>35953</v>
      </c>
      <c r="G11740">
        <v>3576</v>
      </c>
      <c r="H11740">
        <v>34165</v>
      </c>
      <c r="I11740">
        <v>222747</v>
      </c>
      <c r="J11740">
        <v>6.2</v>
      </c>
    </row>
    <row r="11741" spans="1:10" x14ac:dyDescent="0.25">
      <c r="A11741">
        <v>1981</v>
      </c>
      <c r="B11741">
        <v>81</v>
      </c>
      <c r="C11741">
        <v>0.11028</v>
      </c>
      <c r="D11741">
        <v>0.10452</v>
      </c>
      <c r="E11741">
        <v>0.5</v>
      </c>
      <c r="F11741">
        <v>32377</v>
      </c>
      <c r="G11741">
        <v>3384</v>
      </c>
      <c r="H11741">
        <v>30685</v>
      </c>
      <c r="I11741">
        <v>188583</v>
      </c>
      <c r="J11741">
        <v>5.82</v>
      </c>
    </row>
    <row r="11742" spans="1:10" x14ac:dyDescent="0.25">
      <c r="A11742">
        <v>1981</v>
      </c>
      <c r="B11742">
        <v>82</v>
      </c>
      <c r="C11742">
        <v>0.13247</v>
      </c>
      <c r="D11742">
        <v>0.12424</v>
      </c>
      <c r="E11742">
        <v>0.5</v>
      </c>
      <c r="F11742">
        <v>28993</v>
      </c>
      <c r="G11742">
        <v>3602</v>
      </c>
      <c r="H11742">
        <v>27192</v>
      </c>
      <c r="I11742">
        <v>157898</v>
      </c>
      <c r="J11742">
        <v>5.45</v>
      </c>
    </row>
    <row r="11743" spans="1:10" x14ac:dyDescent="0.25">
      <c r="A11743">
        <v>1981</v>
      </c>
      <c r="B11743">
        <v>83</v>
      </c>
      <c r="C11743">
        <v>0.13477</v>
      </c>
      <c r="D11743">
        <v>0.12626000000000001</v>
      </c>
      <c r="E11743">
        <v>0.5</v>
      </c>
      <c r="F11743">
        <v>25391</v>
      </c>
      <c r="G11743">
        <v>3206</v>
      </c>
      <c r="H11743">
        <v>23788</v>
      </c>
      <c r="I11743">
        <v>130706</v>
      </c>
      <c r="J11743">
        <v>5.15</v>
      </c>
    </row>
    <row r="11744" spans="1:10" x14ac:dyDescent="0.25">
      <c r="A11744">
        <v>1981</v>
      </c>
      <c r="B11744">
        <v>84</v>
      </c>
      <c r="C11744">
        <v>0.14133000000000001</v>
      </c>
      <c r="D11744">
        <v>0.13200000000000001</v>
      </c>
      <c r="E11744">
        <v>0.5</v>
      </c>
      <c r="F11744">
        <v>22185</v>
      </c>
      <c r="G11744">
        <v>2929</v>
      </c>
      <c r="H11744">
        <v>20721</v>
      </c>
      <c r="I11744">
        <v>106919</v>
      </c>
      <c r="J11744">
        <v>4.82</v>
      </c>
    </row>
    <row r="11745" spans="1:10" x14ac:dyDescent="0.25">
      <c r="A11745">
        <v>1981</v>
      </c>
      <c r="B11745">
        <v>85</v>
      </c>
      <c r="C11745">
        <v>0.16022</v>
      </c>
      <c r="D11745">
        <v>0.14834</v>
      </c>
      <c r="E11745">
        <v>0.5</v>
      </c>
      <c r="F11745">
        <v>19256</v>
      </c>
      <c r="G11745">
        <v>2856</v>
      </c>
      <c r="H11745">
        <v>17828</v>
      </c>
      <c r="I11745">
        <v>86198</v>
      </c>
      <c r="J11745">
        <v>4.4800000000000004</v>
      </c>
    </row>
    <row r="11746" spans="1:10" x14ac:dyDescent="0.25">
      <c r="A11746">
        <v>1981</v>
      </c>
      <c r="B11746">
        <v>86</v>
      </c>
      <c r="C11746">
        <v>0.17788000000000001</v>
      </c>
      <c r="D11746">
        <v>0.16335</v>
      </c>
      <c r="E11746">
        <v>0.5</v>
      </c>
      <c r="F11746">
        <v>16400</v>
      </c>
      <c r="G11746">
        <v>2679</v>
      </c>
      <c r="H11746">
        <v>15060</v>
      </c>
      <c r="I11746">
        <v>68370</v>
      </c>
      <c r="J11746">
        <v>4.17</v>
      </c>
    </row>
    <row r="11747" spans="1:10" x14ac:dyDescent="0.25">
      <c r="A11747">
        <v>1981</v>
      </c>
      <c r="B11747">
        <v>87</v>
      </c>
      <c r="C11747">
        <v>0.19594</v>
      </c>
      <c r="D11747">
        <v>0.17846000000000001</v>
      </c>
      <c r="E11747">
        <v>0.5</v>
      </c>
      <c r="F11747">
        <v>13721</v>
      </c>
      <c r="G11747">
        <v>2449</v>
      </c>
      <c r="H11747">
        <v>12497</v>
      </c>
      <c r="I11747">
        <v>53309</v>
      </c>
      <c r="J11747">
        <v>3.89</v>
      </c>
    </row>
    <row r="11748" spans="1:10" x14ac:dyDescent="0.25">
      <c r="A11748">
        <v>1981</v>
      </c>
      <c r="B11748">
        <v>88</v>
      </c>
      <c r="C11748">
        <v>0.22842000000000001</v>
      </c>
      <c r="D11748">
        <v>0.20501</v>
      </c>
      <c r="E11748">
        <v>0.5</v>
      </c>
      <c r="F11748">
        <v>11272</v>
      </c>
      <c r="G11748">
        <v>2311</v>
      </c>
      <c r="H11748">
        <v>10117</v>
      </c>
      <c r="I11748">
        <v>40813</v>
      </c>
      <c r="J11748">
        <v>3.62</v>
      </c>
    </row>
    <row r="11749" spans="1:10" x14ac:dyDescent="0.25">
      <c r="A11749">
        <v>1981</v>
      </c>
      <c r="B11749">
        <v>89</v>
      </c>
      <c r="C11749">
        <v>0.26016</v>
      </c>
      <c r="D11749">
        <v>0.23021</v>
      </c>
      <c r="E11749">
        <v>0.5</v>
      </c>
      <c r="F11749">
        <v>8961</v>
      </c>
      <c r="G11749">
        <v>2063</v>
      </c>
      <c r="H11749">
        <v>7930</v>
      </c>
      <c r="I11749">
        <v>30696</v>
      </c>
      <c r="J11749">
        <v>3.43</v>
      </c>
    </row>
    <row r="11750" spans="1:10" x14ac:dyDescent="0.25">
      <c r="A11750">
        <v>1981</v>
      </c>
      <c r="B11750">
        <v>90</v>
      </c>
      <c r="C11750">
        <v>0.24854999999999999</v>
      </c>
      <c r="D11750">
        <v>0.22108</v>
      </c>
      <c r="E11750">
        <v>0.5</v>
      </c>
      <c r="F11750">
        <v>6898</v>
      </c>
      <c r="G11750">
        <v>1525</v>
      </c>
      <c r="H11750">
        <v>6136</v>
      </c>
      <c r="I11750">
        <v>22766</v>
      </c>
      <c r="J11750">
        <v>3.3</v>
      </c>
    </row>
    <row r="11751" spans="1:10" x14ac:dyDescent="0.25">
      <c r="A11751">
        <v>1981</v>
      </c>
      <c r="B11751">
        <v>91</v>
      </c>
      <c r="C11751">
        <v>0.28571000000000002</v>
      </c>
      <c r="D11751">
        <v>0.24998999999999999</v>
      </c>
      <c r="E11751">
        <v>0.5</v>
      </c>
      <c r="F11751">
        <v>5373</v>
      </c>
      <c r="G11751">
        <v>1343</v>
      </c>
      <c r="H11751">
        <v>4702</v>
      </c>
      <c r="I11751">
        <v>16630</v>
      </c>
      <c r="J11751">
        <v>3.1</v>
      </c>
    </row>
    <row r="11752" spans="1:10" x14ac:dyDescent="0.25">
      <c r="A11752">
        <v>1981</v>
      </c>
      <c r="B11752">
        <v>92</v>
      </c>
      <c r="C11752">
        <v>0.28604000000000002</v>
      </c>
      <c r="D11752">
        <v>0.25024999999999997</v>
      </c>
      <c r="E11752">
        <v>0.5</v>
      </c>
      <c r="F11752">
        <v>4030</v>
      </c>
      <c r="G11752">
        <v>1008</v>
      </c>
      <c r="H11752">
        <v>3526</v>
      </c>
      <c r="I11752">
        <v>11929</v>
      </c>
      <c r="J11752">
        <v>2.96</v>
      </c>
    </row>
    <row r="11753" spans="1:10" x14ac:dyDescent="0.25">
      <c r="A11753">
        <v>1981</v>
      </c>
      <c r="B11753">
        <v>93</v>
      </c>
      <c r="C11753">
        <v>0.31512000000000001</v>
      </c>
      <c r="D11753">
        <v>0.27223000000000003</v>
      </c>
      <c r="E11753">
        <v>0.5</v>
      </c>
      <c r="F11753">
        <v>3022</v>
      </c>
      <c r="G11753">
        <v>823</v>
      </c>
      <c r="H11753">
        <v>2610</v>
      </c>
      <c r="I11753">
        <v>8403</v>
      </c>
      <c r="J11753">
        <v>2.78</v>
      </c>
    </row>
    <row r="11754" spans="1:10" x14ac:dyDescent="0.25">
      <c r="A11754">
        <v>1981</v>
      </c>
      <c r="B11754">
        <v>94</v>
      </c>
      <c r="C11754">
        <v>0.31245000000000001</v>
      </c>
      <c r="D11754">
        <v>0.27023999999999998</v>
      </c>
      <c r="E11754">
        <v>0.5</v>
      </c>
      <c r="F11754">
        <v>2199</v>
      </c>
      <c r="G11754">
        <v>594</v>
      </c>
      <c r="H11754">
        <v>1902</v>
      </c>
      <c r="I11754">
        <v>5793</v>
      </c>
      <c r="J11754">
        <v>2.63</v>
      </c>
    </row>
    <row r="11755" spans="1:10" x14ac:dyDescent="0.25">
      <c r="A11755">
        <v>1981</v>
      </c>
      <c r="B11755">
        <v>95</v>
      </c>
      <c r="C11755">
        <v>0.36843999999999999</v>
      </c>
      <c r="D11755">
        <v>0.31113000000000002</v>
      </c>
      <c r="E11755">
        <v>0.5</v>
      </c>
      <c r="F11755">
        <v>1605</v>
      </c>
      <c r="G11755">
        <v>499</v>
      </c>
      <c r="H11755">
        <v>1355</v>
      </c>
      <c r="I11755">
        <v>3891</v>
      </c>
      <c r="J11755">
        <v>2.42</v>
      </c>
    </row>
    <row r="11756" spans="1:10" x14ac:dyDescent="0.25">
      <c r="A11756">
        <v>1981</v>
      </c>
      <c r="B11756">
        <v>96</v>
      </c>
      <c r="C11756">
        <v>0.39398</v>
      </c>
      <c r="D11756">
        <v>0.32913999999999999</v>
      </c>
      <c r="E11756">
        <v>0.5</v>
      </c>
      <c r="F11756">
        <v>1105</v>
      </c>
      <c r="G11756">
        <v>364</v>
      </c>
      <c r="H11756">
        <v>924</v>
      </c>
      <c r="I11756">
        <v>2536</v>
      </c>
      <c r="J11756">
        <v>2.29</v>
      </c>
    </row>
    <row r="11757" spans="1:10" x14ac:dyDescent="0.25">
      <c r="A11757">
        <v>1981</v>
      </c>
      <c r="B11757">
        <v>97</v>
      </c>
      <c r="C11757">
        <v>0.42010999999999998</v>
      </c>
      <c r="D11757">
        <v>0.34717999999999999</v>
      </c>
      <c r="E11757">
        <v>0.5</v>
      </c>
      <c r="F11757">
        <v>742</v>
      </c>
      <c r="G11757">
        <v>257</v>
      </c>
      <c r="H11757">
        <v>613</v>
      </c>
      <c r="I11757">
        <v>1612</v>
      </c>
      <c r="J11757">
        <v>2.17</v>
      </c>
    </row>
    <row r="11758" spans="1:10" x14ac:dyDescent="0.25">
      <c r="A11758">
        <v>1981</v>
      </c>
      <c r="B11758">
        <v>98</v>
      </c>
      <c r="C11758">
        <v>0.44669999999999999</v>
      </c>
      <c r="D11758">
        <v>0.36514000000000002</v>
      </c>
      <c r="E11758">
        <v>0.5</v>
      </c>
      <c r="F11758">
        <v>484</v>
      </c>
      <c r="G11758">
        <v>177</v>
      </c>
      <c r="H11758">
        <v>396</v>
      </c>
      <c r="I11758">
        <v>999</v>
      </c>
      <c r="J11758">
        <v>2.06</v>
      </c>
    </row>
    <row r="11759" spans="1:10" x14ac:dyDescent="0.25">
      <c r="A11759">
        <v>1981</v>
      </c>
      <c r="B11759">
        <v>99</v>
      </c>
      <c r="C11759">
        <v>0.47359000000000001</v>
      </c>
      <c r="D11759">
        <v>0.38291999999999998</v>
      </c>
      <c r="E11759">
        <v>0.5</v>
      </c>
      <c r="F11759">
        <v>307</v>
      </c>
      <c r="G11759">
        <v>118</v>
      </c>
      <c r="H11759">
        <v>249</v>
      </c>
      <c r="I11759">
        <v>604</v>
      </c>
      <c r="J11759">
        <v>1.96</v>
      </c>
    </row>
    <row r="11760" spans="1:10" x14ac:dyDescent="0.25">
      <c r="A11760">
        <v>1981</v>
      </c>
      <c r="B11760">
        <v>100</v>
      </c>
      <c r="C11760">
        <v>0.50063999999999997</v>
      </c>
      <c r="D11760">
        <v>0.40040999999999999</v>
      </c>
      <c r="E11760">
        <v>0.5</v>
      </c>
      <c r="F11760">
        <v>190</v>
      </c>
      <c r="G11760">
        <v>76</v>
      </c>
      <c r="H11760">
        <v>152</v>
      </c>
      <c r="I11760">
        <v>355</v>
      </c>
      <c r="J11760">
        <v>1.87</v>
      </c>
    </row>
    <row r="11761" spans="1:10" x14ac:dyDescent="0.25">
      <c r="A11761">
        <v>1981</v>
      </c>
      <c r="B11761">
        <v>101</v>
      </c>
      <c r="C11761">
        <v>0.52768999999999999</v>
      </c>
      <c r="D11761">
        <v>0.41753000000000001</v>
      </c>
      <c r="E11761">
        <v>0.5</v>
      </c>
      <c r="F11761">
        <v>114</v>
      </c>
      <c r="G11761">
        <v>47</v>
      </c>
      <c r="H11761">
        <v>90</v>
      </c>
      <c r="I11761">
        <v>203</v>
      </c>
      <c r="J11761">
        <v>1.79</v>
      </c>
    </row>
    <row r="11762" spans="1:10" x14ac:dyDescent="0.25">
      <c r="A11762">
        <v>1981</v>
      </c>
      <c r="B11762">
        <v>102</v>
      </c>
      <c r="C11762">
        <v>0.55457000000000001</v>
      </c>
      <c r="D11762">
        <v>0.43418000000000001</v>
      </c>
      <c r="E11762">
        <v>0.5</v>
      </c>
      <c r="F11762">
        <v>66</v>
      </c>
      <c r="G11762">
        <v>29</v>
      </c>
      <c r="H11762">
        <v>52</v>
      </c>
      <c r="I11762">
        <v>113</v>
      </c>
      <c r="J11762">
        <v>1.71</v>
      </c>
    </row>
    <row r="11763" spans="1:10" x14ac:dyDescent="0.25">
      <c r="A11763">
        <v>1981</v>
      </c>
      <c r="B11763">
        <v>103</v>
      </c>
      <c r="C11763">
        <v>0.58113999999999999</v>
      </c>
      <c r="D11763">
        <v>0.45029999999999998</v>
      </c>
      <c r="E11763">
        <v>0.5</v>
      </c>
      <c r="F11763">
        <v>37</v>
      </c>
      <c r="G11763">
        <v>17</v>
      </c>
      <c r="H11763">
        <v>29</v>
      </c>
      <c r="I11763">
        <v>62</v>
      </c>
      <c r="J11763">
        <v>1.64</v>
      </c>
    </row>
    <row r="11764" spans="1:10" x14ac:dyDescent="0.25">
      <c r="A11764">
        <v>1981</v>
      </c>
      <c r="B11764">
        <v>104</v>
      </c>
      <c r="C11764">
        <v>0.60724999999999996</v>
      </c>
      <c r="D11764">
        <v>0.46581</v>
      </c>
      <c r="E11764">
        <v>0.5</v>
      </c>
      <c r="F11764">
        <v>21</v>
      </c>
      <c r="G11764">
        <v>10</v>
      </c>
      <c r="H11764">
        <v>16</v>
      </c>
      <c r="I11764">
        <v>33</v>
      </c>
      <c r="J11764">
        <v>1.58</v>
      </c>
    </row>
    <row r="11765" spans="1:10" x14ac:dyDescent="0.25">
      <c r="A11765">
        <v>1981</v>
      </c>
      <c r="B11765">
        <v>105</v>
      </c>
      <c r="C11765">
        <v>0.63275000000000003</v>
      </c>
      <c r="D11765">
        <v>0.48068</v>
      </c>
      <c r="E11765">
        <v>0.5</v>
      </c>
      <c r="F11765">
        <v>11</v>
      </c>
      <c r="G11765">
        <v>5</v>
      </c>
      <c r="H11765">
        <v>8</v>
      </c>
      <c r="I11765">
        <v>17</v>
      </c>
      <c r="J11765">
        <v>1.53</v>
      </c>
    </row>
    <row r="11766" spans="1:10" x14ac:dyDescent="0.25">
      <c r="A11766">
        <v>1981</v>
      </c>
      <c r="B11766">
        <v>106</v>
      </c>
      <c r="C11766">
        <v>0.65754000000000001</v>
      </c>
      <c r="D11766">
        <v>0.49485000000000001</v>
      </c>
      <c r="E11766">
        <v>0.5</v>
      </c>
      <c r="F11766">
        <v>6</v>
      </c>
      <c r="G11766">
        <v>3</v>
      </c>
      <c r="H11766">
        <v>4</v>
      </c>
      <c r="I11766">
        <v>8</v>
      </c>
      <c r="J11766">
        <v>1.47</v>
      </c>
    </row>
    <row r="11767" spans="1:10" x14ac:dyDescent="0.25">
      <c r="A11767">
        <v>1981</v>
      </c>
      <c r="B11767">
        <v>107</v>
      </c>
      <c r="C11767">
        <v>0.68149000000000004</v>
      </c>
      <c r="D11767">
        <v>0.50829000000000002</v>
      </c>
      <c r="E11767">
        <v>0.5</v>
      </c>
      <c r="F11767">
        <v>3</v>
      </c>
      <c r="G11767">
        <v>1</v>
      </c>
      <c r="H11767">
        <v>2</v>
      </c>
      <c r="I11767">
        <v>4</v>
      </c>
      <c r="J11767">
        <v>1.43</v>
      </c>
    </row>
    <row r="11768" spans="1:10" x14ac:dyDescent="0.25">
      <c r="A11768">
        <v>1981</v>
      </c>
      <c r="B11768">
        <v>108</v>
      </c>
      <c r="C11768">
        <v>0.70452000000000004</v>
      </c>
      <c r="D11768">
        <v>0.52100000000000002</v>
      </c>
      <c r="E11768">
        <v>0.5</v>
      </c>
      <c r="F11768">
        <v>1</v>
      </c>
      <c r="G11768">
        <v>1</v>
      </c>
      <c r="H11768">
        <v>1</v>
      </c>
      <c r="I11768">
        <v>2</v>
      </c>
      <c r="J11768">
        <v>1.39</v>
      </c>
    </row>
    <row r="11769" spans="1:10" x14ac:dyDescent="0.25">
      <c r="A11769">
        <v>1981</v>
      </c>
      <c r="B11769">
        <v>109</v>
      </c>
      <c r="C11769">
        <v>0.72655999999999998</v>
      </c>
      <c r="D11769">
        <v>0.53295000000000003</v>
      </c>
      <c r="E11769">
        <v>0.5</v>
      </c>
      <c r="F11769">
        <v>1</v>
      </c>
      <c r="G11769">
        <v>0</v>
      </c>
      <c r="H11769">
        <v>0</v>
      </c>
      <c r="I11769">
        <v>1</v>
      </c>
      <c r="J11769">
        <v>1.36</v>
      </c>
    </row>
    <row r="11770" spans="1:10" x14ac:dyDescent="0.25">
      <c r="A11770">
        <v>1981</v>
      </c>
      <c r="B11770" t="s">
        <v>25</v>
      </c>
      <c r="C11770">
        <v>0.74753999999999998</v>
      </c>
      <c r="D11770">
        <v>1</v>
      </c>
      <c r="E11770">
        <v>1.34</v>
      </c>
      <c r="F11770">
        <v>0</v>
      </c>
      <c r="G11770">
        <v>0</v>
      </c>
      <c r="H11770">
        <v>0</v>
      </c>
      <c r="I11770">
        <v>0</v>
      </c>
      <c r="J11770">
        <v>1.34</v>
      </c>
    </row>
    <row r="11771" spans="1:10" x14ac:dyDescent="0.25">
      <c r="A11771">
        <v>1982</v>
      </c>
      <c r="B11771">
        <v>0</v>
      </c>
      <c r="C11771">
        <v>8.2299999999999995E-3</v>
      </c>
      <c r="D11771">
        <v>8.1700000000000002E-3</v>
      </c>
      <c r="E11771">
        <v>0.13</v>
      </c>
      <c r="F11771">
        <v>100000</v>
      </c>
      <c r="G11771">
        <v>817</v>
      </c>
      <c r="H11771">
        <v>99291</v>
      </c>
      <c r="I11771">
        <v>7279013</v>
      </c>
      <c r="J11771">
        <v>72.790000000000006</v>
      </c>
    </row>
    <row r="11772" spans="1:10" x14ac:dyDescent="0.25">
      <c r="A11772">
        <v>1982</v>
      </c>
      <c r="B11772">
        <v>1</v>
      </c>
      <c r="C11772">
        <v>9.1E-4</v>
      </c>
      <c r="D11772">
        <v>9.1E-4</v>
      </c>
      <c r="E11772">
        <v>0.5</v>
      </c>
      <c r="F11772">
        <v>99183</v>
      </c>
      <c r="G11772">
        <v>90</v>
      </c>
      <c r="H11772">
        <v>99138</v>
      </c>
      <c r="I11772">
        <v>7179722</v>
      </c>
      <c r="J11772">
        <v>72.39</v>
      </c>
    </row>
    <row r="11773" spans="1:10" x14ac:dyDescent="0.25">
      <c r="A11773">
        <v>1982</v>
      </c>
      <c r="B11773">
        <v>2</v>
      </c>
      <c r="C11773">
        <v>8.9999999999999998E-4</v>
      </c>
      <c r="D11773">
        <v>8.9999999999999998E-4</v>
      </c>
      <c r="E11773">
        <v>0.5</v>
      </c>
      <c r="F11773">
        <v>99093</v>
      </c>
      <c r="G11773">
        <v>89</v>
      </c>
      <c r="H11773">
        <v>99048</v>
      </c>
      <c r="I11773">
        <v>7080584</v>
      </c>
      <c r="J11773">
        <v>71.45</v>
      </c>
    </row>
    <row r="11774" spans="1:10" x14ac:dyDescent="0.25">
      <c r="A11774">
        <v>1982</v>
      </c>
      <c r="B11774">
        <v>3</v>
      </c>
      <c r="C11774">
        <v>2.7999999999999998E-4</v>
      </c>
      <c r="D11774">
        <v>2.7999999999999998E-4</v>
      </c>
      <c r="E11774">
        <v>0.5</v>
      </c>
      <c r="F11774">
        <v>99004</v>
      </c>
      <c r="G11774">
        <v>27</v>
      </c>
      <c r="H11774">
        <v>98990</v>
      </c>
      <c r="I11774">
        <v>6981536</v>
      </c>
      <c r="J11774">
        <v>70.52</v>
      </c>
    </row>
    <row r="11775" spans="1:10" x14ac:dyDescent="0.25">
      <c r="A11775">
        <v>1982</v>
      </c>
      <c r="B11775">
        <v>4</v>
      </c>
      <c r="C11775">
        <v>3.3E-4</v>
      </c>
      <c r="D11775">
        <v>3.3E-4</v>
      </c>
      <c r="E11775">
        <v>0.5</v>
      </c>
      <c r="F11775">
        <v>98976</v>
      </c>
      <c r="G11775">
        <v>32</v>
      </c>
      <c r="H11775">
        <v>98960</v>
      </c>
      <c r="I11775">
        <v>6882546</v>
      </c>
      <c r="J11775">
        <v>69.540000000000006</v>
      </c>
    </row>
    <row r="11776" spans="1:10" x14ac:dyDescent="0.25">
      <c r="A11776">
        <v>1982</v>
      </c>
      <c r="B11776">
        <v>5</v>
      </c>
      <c r="C11776">
        <v>4.6000000000000001E-4</v>
      </c>
      <c r="D11776">
        <v>4.6000000000000001E-4</v>
      </c>
      <c r="E11776">
        <v>0.5</v>
      </c>
      <c r="F11776">
        <v>98944</v>
      </c>
      <c r="G11776">
        <v>45</v>
      </c>
      <c r="H11776">
        <v>98921</v>
      </c>
      <c r="I11776">
        <v>6783586</v>
      </c>
      <c r="J11776">
        <v>68.56</v>
      </c>
    </row>
    <row r="11777" spans="1:10" x14ac:dyDescent="0.25">
      <c r="A11777">
        <v>1982</v>
      </c>
      <c r="B11777">
        <v>6</v>
      </c>
      <c r="C11777">
        <v>2.2000000000000001E-4</v>
      </c>
      <c r="D11777">
        <v>2.2000000000000001E-4</v>
      </c>
      <c r="E11777">
        <v>0.5</v>
      </c>
      <c r="F11777">
        <v>98899</v>
      </c>
      <c r="G11777">
        <v>21</v>
      </c>
      <c r="H11777">
        <v>98888</v>
      </c>
      <c r="I11777">
        <v>6684664</v>
      </c>
      <c r="J11777">
        <v>67.59</v>
      </c>
    </row>
    <row r="11778" spans="1:10" x14ac:dyDescent="0.25">
      <c r="A11778">
        <v>1982</v>
      </c>
      <c r="B11778">
        <v>7</v>
      </c>
      <c r="C11778">
        <v>2.7999999999999998E-4</v>
      </c>
      <c r="D11778">
        <v>2.7999999999999998E-4</v>
      </c>
      <c r="E11778">
        <v>0.5</v>
      </c>
      <c r="F11778">
        <v>98877</v>
      </c>
      <c r="G11778">
        <v>28</v>
      </c>
      <c r="H11778">
        <v>98863</v>
      </c>
      <c r="I11778">
        <v>6585776</v>
      </c>
      <c r="J11778">
        <v>66.61</v>
      </c>
    </row>
    <row r="11779" spans="1:10" x14ac:dyDescent="0.25">
      <c r="A11779">
        <v>1982</v>
      </c>
      <c r="B11779">
        <v>8</v>
      </c>
      <c r="C11779">
        <v>1.7000000000000001E-4</v>
      </c>
      <c r="D11779">
        <v>1.7000000000000001E-4</v>
      </c>
      <c r="E11779">
        <v>0.5</v>
      </c>
      <c r="F11779">
        <v>98849</v>
      </c>
      <c r="G11779">
        <v>17</v>
      </c>
      <c r="H11779">
        <v>98841</v>
      </c>
      <c r="I11779">
        <v>6486913</v>
      </c>
      <c r="J11779">
        <v>65.62</v>
      </c>
    </row>
    <row r="11780" spans="1:10" x14ac:dyDescent="0.25">
      <c r="A11780">
        <v>1982</v>
      </c>
      <c r="B11780">
        <v>9</v>
      </c>
      <c r="C11780">
        <v>2.4000000000000001E-4</v>
      </c>
      <c r="D11780">
        <v>2.4000000000000001E-4</v>
      </c>
      <c r="E11780">
        <v>0.5</v>
      </c>
      <c r="F11780">
        <v>98832</v>
      </c>
      <c r="G11780">
        <v>24</v>
      </c>
      <c r="H11780">
        <v>98820</v>
      </c>
      <c r="I11780">
        <v>6388073</v>
      </c>
      <c r="J11780">
        <v>64.64</v>
      </c>
    </row>
    <row r="11781" spans="1:10" x14ac:dyDescent="0.25">
      <c r="A11781">
        <v>1982</v>
      </c>
      <c r="B11781">
        <v>10</v>
      </c>
      <c r="C11781">
        <v>2.5000000000000001E-4</v>
      </c>
      <c r="D11781">
        <v>2.5000000000000001E-4</v>
      </c>
      <c r="E11781">
        <v>0.5</v>
      </c>
      <c r="F11781">
        <v>98808</v>
      </c>
      <c r="G11781">
        <v>25</v>
      </c>
      <c r="H11781">
        <v>98796</v>
      </c>
      <c r="I11781">
        <v>6289253</v>
      </c>
      <c r="J11781">
        <v>63.65</v>
      </c>
    </row>
    <row r="11782" spans="1:10" x14ac:dyDescent="0.25">
      <c r="A11782">
        <v>1982</v>
      </c>
      <c r="B11782">
        <v>11</v>
      </c>
      <c r="C11782">
        <v>2.2000000000000001E-4</v>
      </c>
      <c r="D11782">
        <v>2.2000000000000001E-4</v>
      </c>
      <c r="E11782">
        <v>0.5</v>
      </c>
      <c r="F11782">
        <v>98783</v>
      </c>
      <c r="G11782">
        <v>22</v>
      </c>
      <c r="H11782">
        <v>98773</v>
      </c>
      <c r="I11782">
        <v>6190457</v>
      </c>
      <c r="J11782">
        <v>62.67</v>
      </c>
    </row>
    <row r="11783" spans="1:10" x14ac:dyDescent="0.25">
      <c r="A11783">
        <v>1982</v>
      </c>
      <c r="B11783">
        <v>12</v>
      </c>
      <c r="C11783">
        <v>1.7000000000000001E-4</v>
      </c>
      <c r="D11783">
        <v>1.7000000000000001E-4</v>
      </c>
      <c r="E11783">
        <v>0.5</v>
      </c>
      <c r="F11783">
        <v>98762</v>
      </c>
      <c r="G11783">
        <v>17</v>
      </c>
      <c r="H11783">
        <v>98753</v>
      </c>
      <c r="I11783">
        <v>6091684</v>
      </c>
      <c r="J11783">
        <v>61.68</v>
      </c>
    </row>
    <row r="11784" spans="1:10" x14ac:dyDescent="0.25">
      <c r="A11784">
        <v>1982</v>
      </c>
      <c r="B11784">
        <v>13</v>
      </c>
      <c r="C11784">
        <v>3.1E-4</v>
      </c>
      <c r="D11784">
        <v>3.1E-4</v>
      </c>
      <c r="E11784">
        <v>0.5</v>
      </c>
      <c r="F11784">
        <v>98745</v>
      </c>
      <c r="G11784">
        <v>31</v>
      </c>
      <c r="H11784">
        <v>98730</v>
      </c>
      <c r="I11784">
        <v>5992931</v>
      </c>
      <c r="J11784">
        <v>60.69</v>
      </c>
    </row>
    <row r="11785" spans="1:10" x14ac:dyDescent="0.25">
      <c r="A11785">
        <v>1982</v>
      </c>
      <c r="B11785">
        <v>14</v>
      </c>
      <c r="C11785">
        <v>5.1999999999999995E-4</v>
      </c>
      <c r="D11785">
        <v>5.1999999999999995E-4</v>
      </c>
      <c r="E11785">
        <v>0.5</v>
      </c>
      <c r="F11785">
        <v>98714</v>
      </c>
      <c r="G11785">
        <v>51</v>
      </c>
      <c r="H11785">
        <v>98689</v>
      </c>
      <c r="I11785">
        <v>5894201</v>
      </c>
      <c r="J11785">
        <v>59.71</v>
      </c>
    </row>
    <row r="11786" spans="1:10" x14ac:dyDescent="0.25">
      <c r="A11786">
        <v>1982</v>
      </c>
      <c r="B11786">
        <v>15</v>
      </c>
      <c r="C11786">
        <v>3.8999999999999999E-4</v>
      </c>
      <c r="D11786">
        <v>3.8999999999999999E-4</v>
      </c>
      <c r="E11786">
        <v>0.5</v>
      </c>
      <c r="F11786">
        <v>98663</v>
      </c>
      <c r="G11786">
        <v>39</v>
      </c>
      <c r="H11786">
        <v>98644</v>
      </c>
      <c r="I11786">
        <v>5795513</v>
      </c>
      <c r="J11786">
        <v>58.74</v>
      </c>
    </row>
    <row r="11787" spans="1:10" x14ac:dyDescent="0.25">
      <c r="A11787">
        <v>1982</v>
      </c>
      <c r="B11787">
        <v>16</v>
      </c>
      <c r="C11787">
        <v>7.3999999999999999E-4</v>
      </c>
      <c r="D11787">
        <v>7.3999999999999999E-4</v>
      </c>
      <c r="E11787">
        <v>0.5</v>
      </c>
      <c r="F11787">
        <v>98624</v>
      </c>
      <c r="G11787">
        <v>73</v>
      </c>
      <c r="H11787">
        <v>98588</v>
      </c>
      <c r="I11787">
        <v>5696869</v>
      </c>
      <c r="J11787">
        <v>57.76</v>
      </c>
    </row>
    <row r="11788" spans="1:10" x14ac:dyDescent="0.25">
      <c r="A11788">
        <v>1982</v>
      </c>
      <c r="B11788">
        <v>17</v>
      </c>
      <c r="C11788">
        <v>9.3999999999999997E-4</v>
      </c>
      <c r="D11788">
        <v>9.3999999999999997E-4</v>
      </c>
      <c r="E11788">
        <v>0.5</v>
      </c>
      <c r="F11788">
        <v>98552</v>
      </c>
      <c r="G11788">
        <v>93</v>
      </c>
      <c r="H11788">
        <v>98505</v>
      </c>
      <c r="I11788">
        <v>5598281</v>
      </c>
      <c r="J11788">
        <v>56.81</v>
      </c>
    </row>
    <row r="11789" spans="1:10" x14ac:dyDescent="0.25">
      <c r="A11789">
        <v>1982</v>
      </c>
      <c r="B11789">
        <v>18</v>
      </c>
      <c r="C11789">
        <v>1.14E-3</v>
      </c>
      <c r="D11789">
        <v>1.14E-3</v>
      </c>
      <c r="E11789">
        <v>0.5</v>
      </c>
      <c r="F11789">
        <v>98459</v>
      </c>
      <c r="G11789">
        <v>112</v>
      </c>
      <c r="H11789">
        <v>98403</v>
      </c>
      <c r="I11789">
        <v>5499776</v>
      </c>
      <c r="J11789">
        <v>55.86</v>
      </c>
    </row>
    <row r="11790" spans="1:10" x14ac:dyDescent="0.25">
      <c r="A11790">
        <v>1982</v>
      </c>
      <c r="B11790">
        <v>19</v>
      </c>
      <c r="C11790">
        <v>1.7700000000000001E-3</v>
      </c>
      <c r="D11790">
        <v>1.7700000000000001E-3</v>
      </c>
      <c r="E11790">
        <v>0.5</v>
      </c>
      <c r="F11790">
        <v>98346</v>
      </c>
      <c r="G11790">
        <v>174</v>
      </c>
      <c r="H11790">
        <v>98259</v>
      </c>
      <c r="I11790">
        <v>5401373</v>
      </c>
      <c r="J11790">
        <v>54.92</v>
      </c>
    </row>
    <row r="11791" spans="1:10" x14ac:dyDescent="0.25">
      <c r="A11791">
        <v>1982</v>
      </c>
      <c r="B11791">
        <v>20</v>
      </c>
      <c r="C11791">
        <v>1.72E-3</v>
      </c>
      <c r="D11791">
        <v>1.72E-3</v>
      </c>
      <c r="E11791">
        <v>0.5</v>
      </c>
      <c r="F11791">
        <v>98172</v>
      </c>
      <c r="G11791">
        <v>169</v>
      </c>
      <c r="H11791">
        <v>98088</v>
      </c>
      <c r="I11791">
        <v>5303114</v>
      </c>
      <c r="J11791">
        <v>54.02</v>
      </c>
    </row>
    <row r="11792" spans="1:10" x14ac:dyDescent="0.25">
      <c r="A11792">
        <v>1982</v>
      </c>
      <c r="B11792">
        <v>21</v>
      </c>
      <c r="C11792">
        <v>1.8600000000000001E-3</v>
      </c>
      <c r="D11792">
        <v>1.8600000000000001E-3</v>
      </c>
      <c r="E11792">
        <v>0.5</v>
      </c>
      <c r="F11792">
        <v>98004</v>
      </c>
      <c r="G11792">
        <v>182</v>
      </c>
      <c r="H11792">
        <v>97912</v>
      </c>
      <c r="I11792">
        <v>5205026</v>
      </c>
      <c r="J11792">
        <v>53.11</v>
      </c>
    </row>
    <row r="11793" spans="1:10" x14ac:dyDescent="0.25">
      <c r="A11793">
        <v>1982</v>
      </c>
      <c r="B11793">
        <v>22</v>
      </c>
      <c r="C11793">
        <v>1.9E-3</v>
      </c>
      <c r="D11793">
        <v>1.9E-3</v>
      </c>
      <c r="E11793">
        <v>0.5</v>
      </c>
      <c r="F11793">
        <v>97821</v>
      </c>
      <c r="G11793">
        <v>186</v>
      </c>
      <c r="H11793">
        <v>97728</v>
      </c>
      <c r="I11793">
        <v>5107114</v>
      </c>
      <c r="J11793">
        <v>52.21</v>
      </c>
    </row>
    <row r="11794" spans="1:10" x14ac:dyDescent="0.25">
      <c r="A11794">
        <v>1982</v>
      </c>
      <c r="B11794">
        <v>23</v>
      </c>
      <c r="C11794">
        <v>1.65E-3</v>
      </c>
      <c r="D11794">
        <v>1.65E-3</v>
      </c>
      <c r="E11794">
        <v>0.5</v>
      </c>
      <c r="F11794">
        <v>97636</v>
      </c>
      <c r="G11794">
        <v>161</v>
      </c>
      <c r="H11794">
        <v>97555</v>
      </c>
      <c r="I11794">
        <v>5009385</v>
      </c>
      <c r="J11794">
        <v>51.31</v>
      </c>
    </row>
    <row r="11795" spans="1:10" x14ac:dyDescent="0.25">
      <c r="A11795">
        <v>1982</v>
      </c>
      <c r="B11795">
        <v>24</v>
      </c>
      <c r="C11795">
        <v>1.6000000000000001E-3</v>
      </c>
      <c r="D11795">
        <v>1.6000000000000001E-3</v>
      </c>
      <c r="E11795">
        <v>0.5</v>
      </c>
      <c r="F11795">
        <v>97474</v>
      </c>
      <c r="G11795">
        <v>156</v>
      </c>
      <c r="H11795">
        <v>97396</v>
      </c>
      <c r="I11795">
        <v>4911830</v>
      </c>
      <c r="J11795">
        <v>50.39</v>
      </c>
    </row>
    <row r="11796" spans="1:10" x14ac:dyDescent="0.25">
      <c r="A11796">
        <v>1982</v>
      </c>
      <c r="B11796">
        <v>25</v>
      </c>
      <c r="C11796">
        <v>1.4E-3</v>
      </c>
      <c r="D11796">
        <v>1.39E-3</v>
      </c>
      <c r="E11796">
        <v>0.5</v>
      </c>
      <c r="F11796">
        <v>97319</v>
      </c>
      <c r="G11796">
        <v>136</v>
      </c>
      <c r="H11796">
        <v>97251</v>
      </c>
      <c r="I11796">
        <v>4814434</v>
      </c>
      <c r="J11796">
        <v>49.47</v>
      </c>
    </row>
    <row r="11797" spans="1:10" x14ac:dyDescent="0.25">
      <c r="A11797">
        <v>1982</v>
      </c>
      <c r="B11797">
        <v>26</v>
      </c>
      <c r="C11797">
        <v>1.3500000000000001E-3</v>
      </c>
      <c r="D11797">
        <v>1.3500000000000001E-3</v>
      </c>
      <c r="E11797">
        <v>0.5</v>
      </c>
      <c r="F11797">
        <v>97183</v>
      </c>
      <c r="G11797">
        <v>132</v>
      </c>
      <c r="H11797">
        <v>97117</v>
      </c>
      <c r="I11797">
        <v>4717183</v>
      </c>
      <c r="J11797">
        <v>48.54</v>
      </c>
    </row>
    <row r="11798" spans="1:10" x14ac:dyDescent="0.25">
      <c r="A11798">
        <v>1982</v>
      </c>
      <c r="B11798">
        <v>27</v>
      </c>
      <c r="C11798">
        <v>1.5399999999999999E-3</v>
      </c>
      <c r="D11798">
        <v>1.5399999999999999E-3</v>
      </c>
      <c r="E11798">
        <v>0.5</v>
      </c>
      <c r="F11798">
        <v>97051</v>
      </c>
      <c r="G11798">
        <v>150</v>
      </c>
      <c r="H11798">
        <v>96977</v>
      </c>
      <c r="I11798">
        <v>4620066</v>
      </c>
      <c r="J11798">
        <v>47.6</v>
      </c>
    </row>
    <row r="11799" spans="1:10" x14ac:dyDescent="0.25">
      <c r="A11799">
        <v>1982</v>
      </c>
      <c r="B11799">
        <v>28</v>
      </c>
      <c r="C11799">
        <v>1.3600000000000001E-3</v>
      </c>
      <c r="D11799">
        <v>1.3600000000000001E-3</v>
      </c>
      <c r="E11799">
        <v>0.5</v>
      </c>
      <c r="F11799">
        <v>96902</v>
      </c>
      <c r="G11799">
        <v>132</v>
      </c>
      <c r="H11799">
        <v>96836</v>
      </c>
      <c r="I11799">
        <v>4523089</v>
      </c>
      <c r="J11799">
        <v>46.68</v>
      </c>
    </row>
    <row r="11800" spans="1:10" x14ac:dyDescent="0.25">
      <c r="A11800">
        <v>1982</v>
      </c>
      <c r="B11800">
        <v>29</v>
      </c>
      <c r="C11800">
        <v>1.32E-3</v>
      </c>
      <c r="D11800">
        <v>1.32E-3</v>
      </c>
      <c r="E11800">
        <v>0.5</v>
      </c>
      <c r="F11800">
        <v>96770</v>
      </c>
      <c r="G11800">
        <v>128</v>
      </c>
      <c r="H11800">
        <v>96706</v>
      </c>
      <c r="I11800">
        <v>4426254</v>
      </c>
      <c r="J11800">
        <v>45.74</v>
      </c>
    </row>
    <row r="11801" spans="1:10" x14ac:dyDescent="0.25">
      <c r="A11801">
        <v>1982</v>
      </c>
      <c r="B11801">
        <v>30</v>
      </c>
      <c r="C11801">
        <v>1.0200000000000001E-3</v>
      </c>
      <c r="D11801">
        <v>1.0200000000000001E-3</v>
      </c>
      <c r="E11801">
        <v>0.5</v>
      </c>
      <c r="F11801">
        <v>96642</v>
      </c>
      <c r="G11801">
        <v>99</v>
      </c>
      <c r="H11801">
        <v>96593</v>
      </c>
      <c r="I11801">
        <v>4329548</v>
      </c>
      <c r="J11801">
        <v>44.8</v>
      </c>
    </row>
    <row r="11802" spans="1:10" x14ac:dyDescent="0.25">
      <c r="A11802">
        <v>1982</v>
      </c>
      <c r="B11802">
        <v>31</v>
      </c>
      <c r="C11802">
        <v>1.34E-3</v>
      </c>
      <c r="D11802">
        <v>1.34E-3</v>
      </c>
      <c r="E11802">
        <v>0.5</v>
      </c>
      <c r="F11802">
        <v>96543</v>
      </c>
      <c r="G11802">
        <v>130</v>
      </c>
      <c r="H11802">
        <v>96478</v>
      </c>
      <c r="I11802">
        <v>4232955</v>
      </c>
      <c r="J11802">
        <v>43.85</v>
      </c>
    </row>
    <row r="11803" spans="1:10" x14ac:dyDescent="0.25">
      <c r="A11803">
        <v>1982</v>
      </c>
      <c r="B11803">
        <v>32</v>
      </c>
      <c r="C11803">
        <v>1.33E-3</v>
      </c>
      <c r="D11803">
        <v>1.33E-3</v>
      </c>
      <c r="E11803">
        <v>0.5</v>
      </c>
      <c r="F11803">
        <v>96414</v>
      </c>
      <c r="G11803">
        <v>128</v>
      </c>
      <c r="H11803">
        <v>96350</v>
      </c>
      <c r="I11803">
        <v>4136477</v>
      </c>
      <c r="J11803">
        <v>42.9</v>
      </c>
    </row>
    <row r="11804" spans="1:10" x14ac:dyDescent="0.25">
      <c r="A11804">
        <v>1982</v>
      </c>
      <c r="B11804">
        <v>33</v>
      </c>
      <c r="C11804">
        <v>1.34E-3</v>
      </c>
      <c r="D11804">
        <v>1.34E-3</v>
      </c>
      <c r="E11804">
        <v>0.5</v>
      </c>
      <c r="F11804">
        <v>96286</v>
      </c>
      <c r="G11804">
        <v>129</v>
      </c>
      <c r="H11804">
        <v>96221</v>
      </c>
      <c r="I11804">
        <v>4040127</v>
      </c>
      <c r="J11804">
        <v>41.96</v>
      </c>
    </row>
    <row r="11805" spans="1:10" x14ac:dyDescent="0.25">
      <c r="A11805">
        <v>1982</v>
      </c>
      <c r="B11805">
        <v>34</v>
      </c>
      <c r="C11805">
        <v>1.1000000000000001E-3</v>
      </c>
      <c r="D11805">
        <v>1.1000000000000001E-3</v>
      </c>
      <c r="E11805">
        <v>0.5</v>
      </c>
      <c r="F11805">
        <v>96157</v>
      </c>
      <c r="G11805">
        <v>106</v>
      </c>
      <c r="H11805">
        <v>96104</v>
      </c>
      <c r="I11805">
        <v>3943906</v>
      </c>
      <c r="J11805">
        <v>41.02</v>
      </c>
    </row>
    <row r="11806" spans="1:10" x14ac:dyDescent="0.25">
      <c r="A11806">
        <v>1982</v>
      </c>
      <c r="B11806">
        <v>35</v>
      </c>
      <c r="C11806">
        <v>1.6299999999999999E-3</v>
      </c>
      <c r="D11806">
        <v>1.6299999999999999E-3</v>
      </c>
      <c r="E11806">
        <v>0.5</v>
      </c>
      <c r="F11806">
        <v>96051</v>
      </c>
      <c r="G11806">
        <v>156</v>
      </c>
      <c r="H11806">
        <v>95973</v>
      </c>
      <c r="I11806">
        <v>3847802</v>
      </c>
      <c r="J11806">
        <v>40.06</v>
      </c>
    </row>
    <row r="11807" spans="1:10" x14ac:dyDescent="0.25">
      <c r="A11807">
        <v>1982</v>
      </c>
      <c r="B11807">
        <v>36</v>
      </c>
      <c r="C11807">
        <v>1.1100000000000001E-3</v>
      </c>
      <c r="D11807">
        <v>1.1100000000000001E-3</v>
      </c>
      <c r="E11807">
        <v>0.5</v>
      </c>
      <c r="F11807">
        <v>95894</v>
      </c>
      <c r="G11807">
        <v>106</v>
      </c>
      <c r="H11807">
        <v>95841</v>
      </c>
      <c r="I11807">
        <v>3751829</v>
      </c>
      <c r="J11807">
        <v>39.119999999999997</v>
      </c>
    </row>
    <row r="11808" spans="1:10" x14ac:dyDescent="0.25">
      <c r="A11808">
        <v>1982</v>
      </c>
      <c r="B11808">
        <v>37</v>
      </c>
      <c r="C11808">
        <v>1.31E-3</v>
      </c>
      <c r="D11808">
        <v>1.31E-3</v>
      </c>
      <c r="E11808">
        <v>0.5</v>
      </c>
      <c r="F11808">
        <v>95788</v>
      </c>
      <c r="G11808">
        <v>125</v>
      </c>
      <c r="H11808">
        <v>95725</v>
      </c>
      <c r="I11808">
        <v>3655988</v>
      </c>
      <c r="J11808">
        <v>38.17</v>
      </c>
    </row>
    <row r="11809" spans="1:10" x14ac:dyDescent="0.25">
      <c r="A11809">
        <v>1982</v>
      </c>
      <c r="B11809">
        <v>38</v>
      </c>
      <c r="C11809">
        <v>1.72E-3</v>
      </c>
      <c r="D11809">
        <v>1.72E-3</v>
      </c>
      <c r="E11809">
        <v>0.5</v>
      </c>
      <c r="F11809">
        <v>95662</v>
      </c>
      <c r="G11809">
        <v>164</v>
      </c>
      <c r="H11809">
        <v>95580</v>
      </c>
      <c r="I11809">
        <v>3560263</v>
      </c>
      <c r="J11809">
        <v>37.22</v>
      </c>
    </row>
    <row r="11810" spans="1:10" x14ac:dyDescent="0.25">
      <c r="A11810">
        <v>1982</v>
      </c>
      <c r="B11810">
        <v>39</v>
      </c>
      <c r="C11810">
        <v>1.6100000000000001E-3</v>
      </c>
      <c r="D11810">
        <v>1.6000000000000001E-3</v>
      </c>
      <c r="E11810">
        <v>0.5</v>
      </c>
      <c r="F11810">
        <v>95498</v>
      </c>
      <c r="G11810">
        <v>153</v>
      </c>
      <c r="H11810">
        <v>95422</v>
      </c>
      <c r="I11810">
        <v>3464683</v>
      </c>
      <c r="J11810">
        <v>36.28</v>
      </c>
    </row>
    <row r="11811" spans="1:10" x14ac:dyDescent="0.25">
      <c r="A11811">
        <v>1982</v>
      </c>
      <c r="B11811">
        <v>40</v>
      </c>
      <c r="C11811">
        <v>2.0899999999999998E-3</v>
      </c>
      <c r="D11811">
        <v>2.0899999999999998E-3</v>
      </c>
      <c r="E11811">
        <v>0.5</v>
      </c>
      <c r="F11811">
        <v>95345</v>
      </c>
      <c r="G11811">
        <v>199</v>
      </c>
      <c r="H11811">
        <v>95245</v>
      </c>
      <c r="I11811">
        <v>3369261</v>
      </c>
      <c r="J11811">
        <v>35.340000000000003</v>
      </c>
    </row>
    <row r="11812" spans="1:10" x14ac:dyDescent="0.25">
      <c r="A11812">
        <v>1982</v>
      </c>
      <c r="B11812">
        <v>41</v>
      </c>
      <c r="C11812">
        <v>2.3700000000000001E-3</v>
      </c>
      <c r="D11812">
        <v>2.3700000000000001E-3</v>
      </c>
      <c r="E11812">
        <v>0.5</v>
      </c>
      <c r="F11812">
        <v>95146</v>
      </c>
      <c r="G11812">
        <v>225</v>
      </c>
      <c r="H11812">
        <v>95033</v>
      </c>
      <c r="I11812">
        <v>3274016</v>
      </c>
      <c r="J11812">
        <v>34.409999999999997</v>
      </c>
    </row>
    <row r="11813" spans="1:10" x14ac:dyDescent="0.25">
      <c r="A11813">
        <v>1982</v>
      </c>
      <c r="B11813">
        <v>42</v>
      </c>
      <c r="C11813">
        <v>2.1900000000000001E-3</v>
      </c>
      <c r="D11813">
        <v>2.1900000000000001E-3</v>
      </c>
      <c r="E11813">
        <v>0.5</v>
      </c>
      <c r="F11813">
        <v>94920</v>
      </c>
      <c r="G11813">
        <v>207</v>
      </c>
      <c r="H11813">
        <v>94817</v>
      </c>
      <c r="I11813">
        <v>3178983</v>
      </c>
      <c r="J11813">
        <v>33.49</v>
      </c>
    </row>
    <row r="11814" spans="1:10" x14ac:dyDescent="0.25">
      <c r="A11814">
        <v>1982</v>
      </c>
      <c r="B11814">
        <v>43</v>
      </c>
      <c r="C11814">
        <v>2.3999999999999998E-3</v>
      </c>
      <c r="D11814">
        <v>2.3900000000000002E-3</v>
      </c>
      <c r="E11814">
        <v>0.5</v>
      </c>
      <c r="F11814">
        <v>94713</v>
      </c>
      <c r="G11814">
        <v>227</v>
      </c>
      <c r="H11814">
        <v>94600</v>
      </c>
      <c r="I11814">
        <v>3084166</v>
      </c>
      <c r="J11814">
        <v>32.56</v>
      </c>
    </row>
    <row r="11815" spans="1:10" x14ac:dyDescent="0.25">
      <c r="A11815">
        <v>1982</v>
      </c>
      <c r="B11815">
        <v>44</v>
      </c>
      <c r="C11815">
        <v>3.3E-3</v>
      </c>
      <c r="D11815">
        <v>3.3E-3</v>
      </c>
      <c r="E11815">
        <v>0.5</v>
      </c>
      <c r="F11815">
        <v>94486</v>
      </c>
      <c r="G11815">
        <v>311</v>
      </c>
      <c r="H11815">
        <v>94331</v>
      </c>
      <c r="I11815">
        <v>2989567</v>
      </c>
      <c r="J11815">
        <v>31.64</v>
      </c>
    </row>
    <row r="11816" spans="1:10" x14ac:dyDescent="0.25">
      <c r="A11816">
        <v>1982</v>
      </c>
      <c r="B11816">
        <v>45</v>
      </c>
      <c r="C11816">
        <v>3.0100000000000001E-3</v>
      </c>
      <c r="D11816">
        <v>3.0000000000000001E-3</v>
      </c>
      <c r="E11816">
        <v>0.5</v>
      </c>
      <c r="F11816">
        <v>94175</v>
      </c>
      <c r="G11816">
        <v>283</v>
      </c>
      <c r="H11816">
        <v>94033</v>
      </c>
      <c r="I11816">
        <v>2895236</v>
      </c>
      <c r="J11816">
        <v>30.74</v>
      </c>
    </row>
    <row r="11817" spans="1:10" x14ac:dyDescent="0.25">
      <c r="A11817">
        <v>1982</v>
      </c>
      <c r="B11817">
        <v>46</v>
      </c>
      <c r="C11817">
        <v>3.6900000000000001E-3</v>
      </c>
      <c r="D11817">
        <v>3.6900000000000001E-3</v>
      </c>
      <c r="E11817">
        <v>0.5</v>
      </c>
      <c r="F11817">
        <v>93892</v>
      </c>
      <c r="G11817">
        <v>346</v>
      </c>
      <c r="H11817">
        <v>93719</v>
      </c>
      <c r="I11817">
        <v>2801203</v>
      </c>
      <c r="J11817">
        <v>29.83</v>
      </c>
    </row>
    <row r="11818" spans="1:10" x14ac:dyDescent="0.25">
      <c r="A11818">
        <v>1982</v>
      </c>
      <c r="B11818">
        <v>47</v>
      </c>
      <c r="C11818">
        <v>3.9399999999999999E-3</v>
      </c>
      <c r="D11818">
        <v>3.9300000000000003E-3</v>
      </c>
      <c r="E11818">
        <v>0.5</v>
      </c>
      <c r="F11818">
        <v>93546</v>
      </c>
      <c r="G11818">
        <v>368</v>
      </c>
      <c r="H11818">
        <v>93362</v>
      </c>
      <c r="I11818">
        <v>2707484</v>
      </c>
      <c r="J11818">
        <v>28.94</v>
      </c>
    </row>
    <row r="11819" spans="1:10" x14ac:dyDescent="0.25">
      <c r="A11819">
        <v>1982</v>
      </c>
      <c r="B11819">
        <v>48</v>
      </c>
      <c r="C11819">
        <v>4.5399999999999998E-3</v>
      </c>
      <c r="D11819">
        <v>4.5300000000000002E-3</v>
      </c>
      <c r="E11819">
        <v>0.5</v>
      </c>
      <c r="F11819">
        <v>93178</v>
      </c>
      <c r="G11819">
        <v>422</v>
      </c>
      <c r="H11819">
        <v>92967</v>
      </c>
      <c r="I11819">
        <v>2614122</v>
      </c>
      <c r="J11819">
        <v>28.06</v>
      </c>
    </row>
    <row r="11820" spans="1:10" x14ac:dyDescent="0.25">
      <c r="A11820">
        <v>1982</v>
      </c>
      <c r="B11820">
        <v>49</v>
      </c>
      <c r="C11820">
        <v>5.0200000000000002E-3</v>
      </c>
      <c r="D11820">
        <v>5.0000000000000001E-3</v>
      </c>
      <c r="E11820">
        <v>0.5</v>
      </c>
      <c r="F11820">
        <v>92756</v>
      </c>
      <c r="G11820">
        <v>464</v>
      </c>
      <c r="H11820">
        <v>92524</v>
      </c>
      <c r="I11820">
        <v>2521155</v>
      </c>
      <c r="J11820">
        <v>27.18</v>
      </c>
    </row>
    <row r="11821" spans="1:10" x14ac:dyDescent="0.25">
      <c r="A11821">
        <v>1982</v>
      </c>
      <c r="B11821">
        <v>50</v>
      </c>
      <c r="C11821">
        <v>5.2300000000000003E-3</v>
      </c>
      <c r="D11821">
        <v>5.2199999999999998E-3</v>
      </c>
      <c r="E11821">
        <v>0.5</v>
      </c>
      <c r="F11821">
        <v>92292</v>
      </c>
      <c r="G11821">
        <v>482</v>
      </c>
      <c r="H11821">
        <v>92052</v>
      </c>
      <c r="I11821">
        <v>2428630</v>
      </c>
      <c r="J11821">
        <v>26.31</v>
      </c>
    </row>
    <row r="11822" spans="1:10" x14ac:dyDescent="0.25">
      <c r="A11822">
        <v>1982</v>
      </c>
      <c r="B11822">
        <v>51</v>
      </c>
      <c r="C11822">
        <v>6.4799999999999996E-3</v>
      </c>
      <c r="D11822">
        <v>6.45E-3</v>
      </c>
      <c r="E11822">
        <v>0.5</v>
      </c>
      <c r="F11822">
        <v>91811</v>
      </c>
      <c r="G11822">
        <v>593</v>
      </c>
      <c r="H11822">
        <v>91515</v>
      </c>
      <c r="I11822">
        <v>2336579</v>
      </c>
      <c r="J11822">
        <v>25.45</v>
      </c>
    </row>
    <row r="11823" spans="1:10" x14ac:dyDescent="0.25">
      <c r="A11823">
        <v>1982</v>
      </c>
      <c r="B11823">
        <v>52</v>
      </c>
      <c r="C11823">
        <v>5.7499999999999999E-3</v>
      </c>
      <c r="D11823">
        <v>5.7299999999999999E-3</v>
      </c>
      <c r="E11823">
        <v>0.5</v>
      </c>
      <c r="F11823">
        <v>91218</v>
      </c>
      <c r="G11823">
        <v>523</v>
      </c>
      <c r="H11823">
        <v>90957</v>
      </c>
      <c r="I11823">
        <v>2245064</v>
      </c>
      <c r="J11823">
        <v>24.61</v>
      </c>
    </row>
    <row r="11824" spans="1:10" x14ac:dyDescent="0.25">
      <c r="A11824">
        <v>1982</v>
      </c>
      <c r="B11824">
        <v>53</v>
      </c>
      <c r="C11824">
        <v>6.7400000000000003E-3</v>
      </c>
      <c r="D11824">
        <v>6.7200000000000003E-3</v>
      </c>
      <c r="E11824">
        <v>0.5</v>
      </c>
      <c r="F11824">
        <v>90695</v>
      </c>
      <c r="G11824">
        <v>609</v>
      </c>
      <c r="H11824">
        <v>90391</v>
      </c>
      <c r="I11824">
        <v>2154108</v>
      </c>
      <c r="J11824">
        <v>23.75</v>
      </c>
    </row>
    <row r="11825" spans="1:10" x14ac:dyDescent="0.25">
      <c r="A11825">
        <v>1982</v>
      </c>
      <c r="B11825">
        <v>54</v>
      </c>
      <c r="C11825">
        <v>8.3700000000000007E-3</v>
      </c>
      <c r="D11825">
        <v>8.3300000000000006E-3</v>
      </c>
      <c r="E11825">
        <v>0.5</v>
      </c>
      <c r="F11825">
        <v>90086</v>
      </c>
      <c r="G11825">
        <v>751</v>
      </c>
      <c r="H11825">
        <v>89711</v>
      </c>
      <c r="I11825">
        <v>2063717</v>
      </c>
      <c r="J11825">
        <v>22.91</v>
      </c>
    </row>
    <row r="11826" spans="1:10" x14ac:dyDescent="0.25">
      <c r="A11826">
        <v>1982</v>
      </c>
      <c r="B11826">
        <v>55</v>
      </c>
      <c r="C11826">
        <v>9.2399999999999999E-3</v>
      </c>
      <c r="D11826">
        <v>9.1900000000000003E-3</v>
      </c>
      <c r="E11826">
        <v>0.5</v>
      </c>
      <c r="F11826">
        <v>89335</v>
      </c>
      <c r="G11826">
        <v>821</v>
      </c>
      <c r="H11826">
        <v>88924</v>
      </c>
      <c r="I11826">
        <v>1974007</v>
      </c>
      <c r="J11826">
        <v>22.1</v>
      </c>
    </row>
    <row r="11827" spans="1:10" x14ac:dyDescent="0.25">
      <c r="A11827">
        <v>1982</v>
      </c>
      <c r="B11827">
        <v>56</v>
      </c>
      <c r="C11827">
        <v>1.065E-2</v>
      </c>
      <c r="D11827">
        <v>1.06E-2</v>
      </c>
      <c r="E11827">
        <v>0.5</v>
      </c>
      <c r="F11827">
        <v>88514</v>
      </c>
      <c r="G11827">
        <v>938</v>
      </c>
      <c r="H11827">
        <v>88045</v>
      </c>
      <c r="I11827">
        <v>1885082</v>
      </c>
      <c r="J11827">
        <v>21.3</v>
      </c>
    </row>
    <row r="11828" spans="1:10" x14ac:dyDescent="0.25">
      <c r="A11828">
        <v>1982</v>
      </c>
      <c r="B11828">
        <v>57</v>
      </c>
      <c r="C11828">
        <v>1.0529999999999999E-2</v>
      </c>
      <c r="D11828">
        <v>1.048E-2</v>
      </c>
      <c r="E11828">
        <v>0.5</v>
      </c>
      <c r="F11828">
        <v>87576</v>
      </c>
      <c r="G11828">
        <v>918</v>
      </c>
      <c r="H11828">
        <v>87117</v>
      </c>
      <c r="I11828">
        <v>1797037</v>
      </c>
      <c r="J11828">
        <v>20.52</v>
      </c>
    </row>
    <row r="11829" spans="1:10" x14ac:dyDescent="0.25">
      <c r="A11829">
        <v>1982</v>
      </c>
      <c r="B11829">
        <v>58</v>
      </c>
      <c r="C11829">
        <v>1.2970000000000001E-2</v>
      </c>
      <c r="D11829">
        <v>1.2880000000000001E-2</v>
      </c>
      <c r="E11829">
        <v>0.5</v>
      </c>
      <c r="F11829">
        <v>86658</v>
      </c>
      <c r="G11829">
        <v>1117</v>
      </c>
      <c r="H11829">
        <v>86100</v>
      </c>
      <c r="I11829">
        <v>1709920</v>
      </c>
      <c r="J11829">
        <v>19.73</v>
      </c>
    </row>
    <row r="11830" spans="1:10" x14ac:dyDescent="0.25">
      <c r="A11830">
        <v>1982</v>
      </c>
      <c r="B11830">
        <v>59</v>
      </c>
      <c r="C11830">
        <v>1.353E-2</v>
      </c>
      <c r="D11830">
        <v>1.3429999999999999E-2</v>
      </c>
      <c r="E11830">
        <v>0.5</v>
      </c>
      <c r="F11830">
        <v>85542</v>
      </c>
      <c r="G11830">
        <v>1149</v>
      </c>
      <c r="H11830">
        <v>84967</v>
      </c>
      <c r="I11830">
        <v>1623821</v>
      </c>
      <c r="J11830">
        <v>18.98</v>
      </c>
    </row>
    <row r="11831" spans="1:10" x14ac:dyDescent="0.25">
      <c r="A11831">
        <v>1982</v>
      </c>
      <c r="B11831">
        <v>60</v>
      </c>
      <c r="C11831">
        <v>1.332E-2</v>
      </c>
      <c r="D11831">
        <v>1.323E-2</v>
      </c>
      <c r="E11831">
        <v>0.5</v>
      </c>
      <c r="F11831">
        <v>84392</v>
      </c>
      <c r="G11831">
        <v>1117</v>
      </c>
      <c r="H11831">
        <v>83834</v>
      </c>
      <c r="I11831">
        <v>1538854</v>
      </c>
      <c r="J11831">
        <v>18.23</v>
      </c>
    </row>
    <row r="11832" spans="1:10" x14ac:dyDescent="0.25">
      <c r="A11832">
        <v>1982</v>
      </c>
      <c r="B11832">
        <v>61</v>
      </c>
      <c r="C11832">
        <v>1.487E-2</v>
      </c>
      <c r="D11832">
        <v>1.4760000000000001E-2</v>
      </c>
      <c r="E11832">
        <v>0.5</v>
      </c>
      <c r="F11832">
        <v>83275</v>
      </c>
      <c r="G11832">
        <v>1229</v>
      </c>
      <c r="H11832">
        <v>82661</v>
      </c>
      <c r="I11832">
        <v>1455020</v>
      </c>
      <c r="J11832">
        <v>17.47</v>
      </c>
    </row>
    <row r="11833" spans="1:10" x14ac:dyDescent="0.25">
      <c r="A11833">
        <v>1982</v>
      </c>
      <c r="B11833">
        <v>62</v>
      </c>
      <c r="C11833">
        <v>1.7680000000000001E-2</v>
      </c>
      <c r="D11833">
        <v>1.7520000000000001E-2</v>
      </c>
      <c r="E11833">
        <v>0.5</v>
      </c>
      <c r="F11833">
        <v>82046</v>
      </c>
      <c r="G11833">
        <v>1438</v>
      </c>
      <c r="H11833">
        <v>81328</v>
      </c>
      <c r="I11833">
        <v>1372359</v>
      </c>
      <c r="J11833">
        <v>16.73</v>
      </c>
    </row>
    <row r="11834" spans="1:10" x14ac:dyDescent="0.25">
      <c r="A11834">
        <v>1982</v>
      </c>
      <c r="B11834">
        <v>63</v>
      </c>
      <c r="C11834">
        <v>2.0060000000000001E-2</v>
      </c>
      <c r="D11834">
        <v>1.9859999999999999E-2</v>
      </c>
      <c r="E11834">
        <v>0.5</v>
      </c>
      <c r="F11834">
        <v>80609</v>
      </c>
      <c r="G11834">
        <v>1601</v>
      </c>
      <c r="H11834">
        <v>79808</v>
      </c>
      <c r="I11834">
        <v>1291031</v>
      </c>
      <c r="J11834">
        <v>16.02</v>
      </c>
    </row>
    <row r="11835" spans="1:10" x14ac:dyDescent="0.25">
      <c r="A11835">
        <v>1982</v>
      </c>
      <c r="B11835">
        <v>64</v>
      </c>
      <c r="C11835">
        <v>2.0199999999999999E-2</v>
      </c>
      <c r="D11835">
        <v>0.02</v>
      </c>
      <c r="E11835">
        <v>0.5</v>
      </c>
      <c r="F11835">
        <v>79008</v>
      </c>
      <c r="G11835">
        <v>1580</v>
      </c>
      <c r="H11835">
        <v>78218</v>
      </c>
      <c r="I11835">
        <v>1211223</v>
      </c>
      <c r="J11835">
        <v>15.33</v>
      </c>
    </row>
    <row r="11836" spans="1:10" x14ac:dyDescent="0.25">
      <c r="A11836">
        <v>1982</v>
      </c>
      <c r="B11836">
        <v>65</v>
      </c>
      <c r="C11836">
        <v>2.3970000000000002E-2</v>
      </c>
      <c r="D11836">
        <v>2.3689999999999999E-2</v>
      </c>
      <c r="E11836">
        <v>0.5</v>
      </c>
      <c r="F11836">
        <v>77428</v>
      </c>
      <c r="G11836">
        <v>1834</v>
      </c>
      <c r="H11836">
        <v>76511</v>
      </c>
      <c r="I11836">
        <v>1133006</v>
      </c>
      <c r="J11836">
        <v>14.63</v>
      </c>
    </row>
    <row r="11837" spans="1:10" x14ac:dyDescent="0.25">
      <c r="A11837">
        <v>1982</v>
      </c>
      <c r="B11837">
        <v>66</v>
      </c>
      <c r="C11837">
        <v>2.5430000000000001E-2</v>
      </c>
      <c r="D11837">
        <v>2.511E-2</v>
      </c>
      <c r="E11837">
        <v>0.5</v>
      </c>
      <c r="F11837">
        <v>75594</v>
      </c>
      <c r="G11837">
        <v>1899</v>
      </c>
      <c r="H11837">
        <v>74644</v>
      </c>
      <c r="I11837">
        <v>1056495</v>
      </c>
      <c r="J11837">
        <v>13.98</v>
      </c>
    </row>
    <row r="11838" spans="1:10" x14ac:dyDescent="0.25">
      <c r="A11838">
        <v>1982</v>
      </c>
      <c r="B11838">
        <v>67</v>
      </c>
      <c r="C11838">
        <v>2.826E-2</v>
      </c>
      <c r="D11838">
        <v>2.7869999999999999E-2</v>
      </c>
      <c r="E11838">
        <v>0.5</v>
      </c>
      <c r="F11838">
        <v>73695</v>
      </c>
      <c r="G11838">
        <v>2054</v>
      </c>
      <c r="H11838">
        <v>72668</v>
      </c>
      <c r="I11838">
        <v>981851</v>
      </c>
      <c r="J11838">
        <v>13.32</v>
      </c>
    </row>
    <row r="11839" spans="1:10" x14ac:dyDescent="0.25">
      <c r="A11839">
        <v>1982</v>
      </c>
      <c r="B11839">
        <v>68</v>
      </c>
      <c r="C11839">
        <v>2.793E-2</v>
      </c>
      <c r="D11839">
        <v>2.7550000000000002E-2</v>
      </c>
      <c r="E11839">
        <v>0.5</v>
      </c>
      <c r="F11839">
        <v>71641</v>
      </c>
      <c r="G11839">
        <v>1974</v>
      </c>
      <c r="H11839">
        <v>70655</v>
      </c>
      <c r="I11839">
        <v>909182</v>
      </c>
      <c r="J11839">
        <v>12.69</v>
      </c>
    </row>
    <row r="11840" spans="1:10" x14ac:dyDescent="0.25">
      <c r="A11840">
        <v>1982</v>
      </c>
      <c r="B11840">
        <v>69</v>
      </c>
      <c r="C11840">
        <v>3.3520000000000001E-2</v>
      </c>
      <c r="D11840">
        <v>3.2960000000000003E-2</v>
      </c>
      <c r="E11840">
        <v>0.5</v>
      </c>
      <c r="F11840">
        <v>69668</v>
      </c>
      <c r="G11840">
        <v>2296</v>
      </c>
      <c r="H11840">
        <v>68520</v>
      </c>
      <c r="I11840">
        <v>838528</v>
      </c>
      <c r="J11840">
        <v>12.04</v>
      </c>
    </row>
    <row r="11841" spans="1:10" x14ac:dyDescent="0.25">
      <c r="A11841">
        <v>1982</v>
      </c>
      <c r="B11841">
        <v>70</v>
      </c>
      <c r="C11841">
        <v>3.7359999999999997E-2</v>
      </c>
      <c r="D11841">
        <v>3.6670000000000001E-2</v>
      </c>
      <c r="E11841">
        <v>0.5</v>
      </c>
      <c r="F11841">
        <v>67371</v>
      </c>
      <c r="G11841">
        <v>2471</v>
      </c>
      <c r="H11841">
        <v>66136</v>
      </c>
      <c r="I11841">
        <v>770008</v>
      </c>
      <c r="J11841">
        <v>11.43</v>
      </c>
    </row>
    <row r="11842" spans="1:10" x14ac:dyDescent="0.25">
      <c r="A11842">
        <v>1982</v>
      </c>
      <c r="B11842">
        <v>71</v>
      </c>
      <c r="C11842">
        <v>4.018E-2</v>
      </c>
      <c r="D11842">
        <v>3.9390000000000001E-2</v>
      </c>
      <c r="E11842">
        <v>0.5</v>
      </c>
      <c r="F11842">
        <v>64901</v>
      </c>
      <c r="G11842">
        <v>2556</v>
      </c>
      <c r="H11842">
        <v>63623</v>
      </c>
      <c r="I11842">
        <v>703872</v>
      </c>
      <c r="J11842">
        <v>10.85</v>
      </c>
    </row>
    <row r="11843" spans="1:10" x14ac:dyDescent="0.25">
      <c r="A11843">
        <v>1982</v>
      </c>
      <c r="B11843">
        <v>72</v>
      </c>
      <c r="C11843">
        <v>4.6449999999999998E-2</v>
      </c>
      <c r="D11843">
        <v>4.539E-2</v>
      </c>
      <c r="E11843">
        <v>0.5</v>
      </c>
      <c r="F11843">
        <v>62345</v>
      </c>
      <c r="G11843">
        <v>2830</v>
      </c>
      <c r="H11843">
        <v>60929</v>
      </c>
      <c r="I11843">
        <v>640249</v>
      </c>
      <c r="J11843">
        <v>10.27</v>
      </c>
    </row>
    <row r="11844" spans="1:10" x14ac:dyDescent="0.25">
      <c r="A11844">
        <v>1982</v>
      </c>
      <c r="B11844">
        <v>73</v>
      </c>
      <c r="C11844">
        <v>5.1959999999999999E-2</v>
      </c>
      <c r="D11844">
        <v>5.0639999999999998E-2</v>
      </c>
      <c r="E11844">
        <v>0.5</v>
      </c>
      <c r="F11844">
        <v>59514</v>
      </c>
      <c r="G11844">
        <v>3014</v>
      </c>
      <c r="H11844">
        <v>58007</v>
      </c>
      <c r="I11844">
        <v>579320</v>
      </c>
      <c r="J11844">
        <v>9.73</v>
      </c>
    </row>
    <row r="11845" spans="1:10" x14ac:dyDescent="0.25">
      <c r="A11845">
        <v>1982</v>
      </c>
      <c r="B11845">
        <v>74</v>
      </c>
      <c r="C11845">
        <v>5.305E-2</v>
      </c>
      <c r="D11845">
        <v>5.1679999999999997E-2</v>
      </c>
      <c r="E11845">
        <v>0.5</v>
      </c>
      <c r="F11845">
        <v>56500</v>
      </c>
      <c r="G11845">
        <v>2920</v>
      </c>
      <c r="H11845">
        <v>55040</v>
      </c>
      <c r="I11845">
        <v>521313</v>
      </c>
      <c r="J11845">
        <v>9.23</v>
      </c>
    </row>
    <row r="11846" spans="1:10" x14ac:dyDescent="0.25">
      <c r="A11846">
        <v>1982</v>
      </c>
      <c r="B11846">
        <v>75</v>
      </c>
      <c r="C11846">
        <v>5.833E-2</v>
      </c>
      <c r="D11846">
        <v>5.6669999999999998E-2</v>
      </c>
      <c r="E11846">
        <v>0.5</v>
      </c>
      <c r="F11846">
        <v>53580</v>
      </c>
      <c r="G11846">
        <v>3037</v>
      </c>
      <c r="H11846">
        <v>52062</v>
      </c>
      <c r="I11846">
        <v>466272</v>
      </c>
      <c r="J11846">
        <v>8.6999999999999993</v>
      </c>
    </row>
    <row r="11847" spans="1:10" x14ac:dyDescent="0.25">
      <c r="A11847">
        <v>1982</v>
      </c>
      <c r="B11847">
        <v>76</v>
      </c>
      <c r="C11847">
        <v>6.2080000000000003E-2</v>
      </c>
      <c r="D11847">
        <v>6.021E-2</v>
      </c>
      <c r="E11847">
        <v>0.5</v>
      </c>
      <c r="F11847">
        <v>50544</v>
      </c>
      <c r="G11847">
        <v>3043</v>
      </c>
      <c r="H11847">
        <v>49022</v>
      </c>
      <c r="I11847">
        <v>414210</v>
      </c>
      <c r="J11847">
        <v>8.1999999999999993</v>
      </c>
    </row>
    <row r="11848" spans="1:10" x14ac:dyDescent="0.25">
      <c r="A11848">
        <v>1982</v>
      </c>
      <c r="B11848">
        <v>77</v>
      </c>
      <c r="C11848">
        <v>7.1709999999999996E-2</v>
      </c>
      <c r="D11848">
        <v>6.9220000000000004E-2</v>
      </c>
      <c r="E11848">
        <v>0.5</v>
      </c>
      <c r="F11848">
        <v>47500</v>
      </c>
      <c r="G11848">
        <v>3288</v>
      </c>
      <c r="H11848">
        <v>45856</v>
      </c>
      <c r="I11848">
        <v>365188</v>
      </c>
      <c r="J11848">
        <v>7.69</v>
      </c>
    </row>
    <row r="11849" spans="1:10" x14ac:dyDescent="0.25">
      <c r="A11849">
        <v>1982</v>
      </c>
      <c r="B11849">
        <v>78</v>
      </c>
      <c r="C11849">
        <v>7.8310000000000005E-2</v>
      </c>
      <c r="D11849">
        <v>7.5359999999999996E-2</v>
      </c>
      <c r="E11849">
        <v>0.5</v>
      </c>
      <c r="F11849">
        <v>44212</v>
      </c>
      <c r="G11849">
        <v>3332</v>
      </c>
      <c r="H11849">
        <v>42546</v>
      </c>
      <c r="I11849">
        <v>319332</v>
      </c>
      <c r="J11849">
        <v>7.22</v>
      </c>
    </row>
    <row r="11850" spans="1:10" x14ac:dyDescent="0.25">
      <c r="A11850">
        <v>1982</v>
      </c>
      <c r="B11850">
        <v>79</v>
      </c>
      <c r="C11850">
        <v>9.4359999999999999E-2</v>
      </c>
      <c r="D11850">
        <v>9.0109999999999996E-2</v>
      </c>
      <c r="E11850">
        <v>0.5</v>
      </c>
      <c r="F11850">
        <v>40880</v>
      </c>
      <c r="G11850">
        <v>3684</v>
      </c>
      <c r="H11850">
        <v>39039</v>
      </c>
      <c r="I11850">
        <v>276786</v>
      </c>
      <c r="J11850">
        <v>6.77</v>
      </c>
    </row>
    <row r="11851" spans="1:10" x14ac:dyDescent="0.25">
      <c r="A11851">
        <v>1982</v>
      </c>
      <c r="B11851">
        <v>80</v>
      </c>
      <c r="C11851">
        <v>0.10106</v>
      </c>
      <c r="D11851">
        <v>9.6199999999999994E-2</v>
      </c>
      <c r="E11851">
        <v>0.5</v>
      </c>
      <c r="F11851">
        <v>37197</v>
      </c>
      <c r="G11851">
        <v>3578</v>
      </c>
      <c r="H11851">
        <v>35407</v>
      </c>
      <c r="I11851">
        <v>237747</v>
      </c>
      <c r="J11851">
        <v>6.39</v>
      </c>
    </row>
    <row r="11852" spans="1:10" x14ac:dyDescent="0.25">
      <c r="A11852">
        <v>1982</v>
      </c>
      <c r="B11852">
        <v>81</v>
      </c>
      <c r="C11852">
        <v>0.11194</v>
      </c>
      <c r="D11852">
        <v>0.10600999999999999</v>
      </c>
      <c r="E11852">
        <v>0.5</v>
      </c>
      <c r="F11852">
        <v>33618</v>
      </c>
      <c r="G11852">
        <v>3564</v>
      </c>
      <c r="H11852">
        <v>31836</v>
      </c>
      <c r="I11852">
        <v>202339</v>
      </c>
      <c r="J11852">
        <v>6.02</v>
      </c>
    </row>
    <row r="11853" spans="1:10" x14ac:dyDescent="0.25">
      <c r="A11853">
        <v>1982</v>
      </c>
      <c r="B11853">
        <v>82</v>
      </c>
      <c r="C11853">
        <v>0.11403000000000001</v>
      </c>
      <c r="D11853">
        <v>0.10788</v>
      </c>
      <c r="E11853">
        <v>0.5</v>
      </c>
      <c r="F11853">
        <v>30055</v>
      </c>
      <c r="G11853">
        <v>3242</v>
      </c>
      <c r="H11853">
        <v>28433</v>
      </c>
      <c r="I11853">
        <v>170503</v>
      </c>
      <c r="J11853">
        <v>5.67</v>
      </c>
    </row>
    <row r="11854" spans="1:10" x14ac:dyDescent="0.25">
      <c r="A11854">
        <v>1982</v>
      </c>
      <c r="B11854">
        <v>83</v>
      </c>
      <c r="C11854">
        <v>0.12620999999999999</v>
      </c>
      <c r="D11854">
        <v>0.11872000000000001</v>
      </c>
      <c r="E11854">
        <v>0.5</v>
      </c>
      <c r="F11854">
        <v>26812</v>
      </c>
      <c r="G11854">
        <v>3183</v>
      </c>
      <c r="H11854">
        <v>25221</v>
      </c>
      <c r="I11854">
        <v>142070</v>
      </c>
      <c r="J11854">
        <v>5.3</v>
      </c>
    </row>
    <row r="11855" spans="1:10" x14ac:dyDescent="0.25">
      <c r="A11855">
        <v>1982</v>
      </c>
      <c r="B11855">
        <v>84</v>
      </c>
      <c r="C11855">
        <v>0.13982</v>
      </c>
      <c r="D11855">
        <v>0.13067999999999999</v>
      </c>
      <c r="E11855">
        <v>0.5</v>
      </c>
      <c r="F11855">
        <v>23629</v>
      </c>
      <c r="G11855">
        <v>3088</v>
      </c>
      <c r="H11855">
        <v>22085</v>
      </c>
      <c r="I11855">
        <v>116849</v>
      </c>
      <c r="J11855">
        <v>4.95</v>
      </c>
    </row>
    <row r="11856" spans="1:10" x14ac:dyDescent="0.25">
      <c r="A11856">
        <v>1982</v>
      </c>
      <c r="B11856">
        <v>85</v>
      </c>
      <c r="C11856">
        <v>0.15806999999999999</v>
      </c>
      <c r="D11856">
        <v>0.14649000000000001</v>
      </c>
      <c r="E11856">
        <v>0.5</v>
      </c>
      <c r="F11856">
        <v>20541</v>
      </c>
      <c r="G11856">
        <v>3009</v>
      </c>
      <c r="H11856">
        <v>19037</v>
      </c>
      <c r="I11856">
        <v>94763</v>
      </c>
      <c r="J11856">
        <v>4.6100000000000003</v>
      </c>
    </row>
    <row r="11857" spans="1:10" x14ac:dyDescent="0.25">
      <c r="A11857">
        <v>1982</v>
      </c>
      <c r="B11857">
        <v>86</v>
      </c>
      <c r="C11857">
        <v>0.17651</v>
      </c>
      <c r="D11857">
        <v>0.16219</v>
      </c>
      <c r="E11857">
        <v>0.5</v>
      </c>
      <c r="F11857">
        <v>17532</v>
      </c>
      <c r="G11857">
        <v>2844</v>
      </c>
      <c r="H11857">
        <v>16110</v>
      </c>
      <c r="I11857">
        <v>75727</v>
      </c>
      <c r="J11857">
        <v>4.32</v>
      </c>
    </row>
    <row r="11858" spans="1:10" x14ac:dyDescent="0.25">
      <c r="A11858">
        <v>1982</v>
      </c>
      <c r="B11858">
        <v>87</v>
      </c>
      <c r="C11858">
        <v>0.18523999999999999</v>
      </c>
      <c r="D11858">
        <v>0.16954</v>
      </c>
      <c r="E11858">
        <v>0.5</v>
      </c>
      <c r="F11858">
        <v>14689</v>
      </c>
      <c r="G11858">
        <v>2490</v>
      </c>
      <c r="H11858">
        <v>13443</v>
      </c>
      <c r="I11858">
        <v>59616</v>
      </c>
      <c r="J11858">
        <v>4.0599999999999996</v>
      </c>
    </row>
    <row r="11859" spans="1:10" x14ac:dyDescent="0.25">
      <c r="A11859">
        <v>1982</v>
      </c>
      <c r="B11859">
        <v>88</v>
      </c>
      <c r="C11859">
        <v>0.20582</v>
      </c>
      <c r="D11859">
        <v>0.18661</v>
      </c>
      <c r="E11859">
        <v>0.5</v>
      </c>
      <c r="F11859">
        <v>12198</v>
      </c>
      <c r="G11859">
        <v>2276</v>
      </c>
      <c r="H11859">
        <v>11060</v>
      </c>
      <c r="I11859">
        <v>46173</v>
      </c>
      <c r="J11859">
        <v>3.79</v>
      </c>
    </row>
    <row r="11860" spans="1:10" x14ac:dyDescent="0.25">
      <c r="A11860">
        <v>1982</v>
      </c>
      <c r="B11860">
        <v>89</v>
      </c>
      <c r="C11860">
        <v>0.23336000000000001</v>
      </c>
      <c r="D11860">
        <v>0.20896999999999999</v>
      </c>
      <c r="E11860">
        <v>0.5</v>
      </c>
      <c r="F11860">
        <v>9922</v>
      </c>
      <c r="G11860">
        <v>2073</v>
      </c>
      <c r="H11860">
        <v>8885</v>
      </c>
      <c r="I11860">
        <v>35113</v>
      </c>
      <c r="J11860">
        <v>3.54</v>
      </c>
    </row>
    <row r="11861" spans="1:10" x14ac:dyDescent="0.25">
      <c r="A11861">
        <v>1982</v>
      </c>
      <c r="B11861">
        <v>90</v>
      </c>
      <c r="C11861">
        <v>0.24709999999999999</v>
      </c>
      <c r="D11861">
        <v>0.21992999999999999</v>
      </c>
      <c r="E11861">
        <v>0.5</v>
      </c>
      <c r="F11861">
        <v>7849</v>
      </c>
      <c r="G11861">
        <v>1726</v>
      </c>
      <c r="H11861">
        <v>6985</v>
      </c>
      <c r="I11861">
        <v>26227</v>
      </c>
      <c r="J11861">
        <v>3.34</v>
      </c>
    </row>
    <row r="11862" spans="1:10" x14ac:dyDescent="0.25">
      <c r="A11862">
        <v>1982</v>
      </c>
      <c r="B11862">
        <v>91</v>
      </c>
      <c r="C11862">
        <v>0.26954</v>
      </c>
      <c r="D11862">
        <v>0.23752999999999999</v>
      </c>
      <c r="E11862">
        <v>0.5</v>
      </c>
      <c r="F11862">
        <v>6122</v>
      </c>
      <c r="G11862">
        <v>1454</v>
      </c>
      <c r="H11862">
        <v>5395</v>
      </c>
      <c r="I11862">
        <v>19242</v>
      </c>
      <c r="J11862">
        <v>3.14</v>
      </c>
    </row>
    <row r="11863" spans="1:10" x14ac:dyDescent="0.25">
      <c r="A11863">
        <v>1982</v>
      </c>
      <c r="B11863">
        <v>92</v>
      </c>
      <c r="C11863">
        <v>0.26255000000000001</v>
      </c>
      <c r="D11863">
        <v>0.23208000000000001</v>
      </c>
      <c r="E11863">
        <v>0.5</v>
      </c>
      <c r="F11863">
        <v>4668</v>
      </c>
      <c r="G11863">
        <v>1083</v>
      </c>
      <c r="H11863">
        <v>4126</v>
      </c>
      <c r="I11863">
        <v>13846</v>
      </c>
      <c r="J11863">
        <v>2.97</v>
      </c>
    </row>
    <row r="11864" spans="1:10" x14ac:dyDescent="0.25">
      <c r="A11864">
        <v>1982</v>
      </c>
      <c r="B11864">
        <v>93</v>
      </c>
      <c r="C11864">
        <v>0.30286999999999997</v>
      </c>
      <c r="D11864">
        <v>0.26304</v>
      </c>
      <c r="E11864">
        <v>0.5</v>
      </c>
      <c r="F11864">
        <v>3585</v>
      </c>
      <c r="G11864">
        <v>943</v>
      </c>
      <c r="H11864">
        <v>3113</v>
      </c>
      <c r="I11864">
        <v>9720</v>
      </c>
      <c r="J11864">
        <v>2.71</v>
      </c>
    </row>
    <row r="11865" spans="1:10" x14ac:dyDescent="0.25">
      <c r="A11865">
        <v>1982</v>
      </c>
      <c r="B11865">
        <v>94</v>
      </c>
      <c r="C11865">
        <v>0.38175999999999999</v>
      </c>
      <c r="D11865">
        <v>0.32057000000000002</v>
      </c>
      <c r="E11865">
        <v>0.5</v>
      </c>
      <c r="F11865">
        <v>2642</v>
      </c>
      <c r="G11865">
        <v>847</v>
      </c>
      <c r="H11865">
        <v>2218</v>
      </c>
      <c r="I11865">
        <v>6607</v>
      </c>
      <c r="J11865">
        <v>2.5</v>
      </c>
    </row>
    <row r="11866" spans="1:10" x14ac:dyDescent="0.25">
      <c r="A11866">
        <v>1982</v>
      </c>
      <c r="B11866">
        <v>95</v>
      </c>
      <c r="C11866">
        <v>0.36370000000000002</v>
      </c>
      <c r="D11866">
        <v>0.30774000000000001</v>
      </c>
      <c r="E11866">
        <v>0.5</v>
      </c>
      <c r="F11866">
        <v>1795</v>
      </c>
      <c r="G11866">
        <v>552</v>
      </c>
      <c r="H11866">
        <v>1519</v>
      </c>
      <c r="I11866">
        <v>4388</v>
      </c>
      <c r="J11866">
        <v>2.44</v>
      </c>
    </row>
    <row r="11867" spans="1:10" x14ac:dyDescent="0.25">
      <c r="A11867">
        <v>1982</v>
      </c>
      <c r="B11867">
        <v>96</v>
      </c>
      <c r="C11867">
        <v>0.38979000000000003</v>
      </c>
      <c r="D11867">
        <v>0.32621</v>
      </c>
      <c r="E11867">
        <v>0.5</v>
      </c>
      <c r="F11867">
        <v>1243</v>
      </c>
      <c r="G11867">
        <v>405</v>
      </c>
      <c r="H11867">
        <v>1040</v>
      </c>
      <c r="I11867">
        <v>2870</v>
      </c>
      <c r="J11867">
        <v>2.31</v>
      </c>
    </row>
    <row r="11868" spans="1:10" x14ac:dyDescent="0.25">
      <c r="A11868">
        <v>1982</v>
      </c>
      <c r="B11868">
        <v>97</v>
      </c>
      <c r="C11868">
        <v>0.41653000000000001</v>
      </c>
      <c r="D11868">
        <v>0.34472999999999998</v>
      </c>
      <c r="E11868">
        <v>0.5</v>
      </c>
      <c r="F11868">
        <v>837</v>
      </c>
      <c r="G11868">
        <v>289</v>
      </c>
      <c r="H11868">
        <v>693</v>
      </c>
      <c r="I11868">
        <v>1830</v>
      </c>
      <c r="J11868">
        <v>2.19</v>
      </c>
    </row>
    <row r="11869" spans="1:10" x14ac:dyDescent="0.25">
      <c r="A11869">
        <v>1982</v>
      </c>
      <c r="B11869">
        <v>98</v>
      </c>
      <c r="C11869">
        <v>0.44377</v>
      </c>
      <c r="D11869">
        <v>0.36318</v>
      </c>
      <c r="E11869">
        <v>0.5</v>
      </c>
      <c r="F11869">
        <v>549</v>
      </c>
      <c r="G11869">
        <v>199</v>
      </c>
      <c r="H11869">
        <v>449</v>
      </c>
      <c r="I11869">
        <v>1137</v>
      </c>
      <c r="J11869">
        <v>2.0699999999999998</v>
      </c>
    </row>
    <row r="11870" spans="1:10" x14ac:dyDescent="0.25">
      <c r="A11870">
        <v>1982</v>
      </c>
      <c r="B11870">
        <v>99</v>
      </c>
      <c r="C11870">
        <v>0.47134999999999999</v>
      </c>
      <c r="D11870">
        <v>0.38145000000000001</v>
      </c>
      <c r="E11870">
        <v>0.5</v>
      </c>
      <c r="F11870">
        <v>349</v>
      </c>
      <c r="G11870">
        <v>133</v>
      </c>
      <c r="H11870">
        <v>283</v>
      </c>
      <c r="I11870">
        <v>688</v>
      </c>
      <c r="J11870">
        <v>1.97</v>
      </c>
    </row>
    <row r="11871" spans="1:10" x14ac:dyDescent="0.25">
      <c r="A11871">
        <v>1982</v>
      </c>
      <c r="B11871">
        <v>100</v>
      </c>
      <c r="C11871">
        <v>0.49911</v>
      </c>
      <c r="D11871">
        <v>0.39943000000000001</v>
      </c>
      <c r="E11871">
        <v>0.5</v>
      </c>
      <c r="F11871">
        <v>216</v>
      </c>
      <c r="G11871">
        <v>86</v>
      </c>
      <c r="H11871">
        <v>173</v>
      </c>
      <c r="I11871">
        <v>405</v>
      </c>
      <c r="J11871">
        <v>1.87</v>
      </c>
    </row>
    <row r="11872" spans="1:10" x14ac:dyDescent="0.25">
      <c r="A11872">
        <v>1982</v>
      </c>
      <c r="B11872">
        <v>101</v>
      </c>
      <c r="C11872">
        <v>0.52686999999999995</v>
      </c>
      <c r="D11872">
        <v>0.41700999999999999</v>
      </c>
      <c r="E11872">
        <v>0.5</v>
      </c>
      <c r="F11872">
        <v>130</v>
      </c>
      <c r="G11872">
        <v>54</v>
      </c>
      <c r="H11872">
        <v>103</v>
      </c>
      <c r="I11872">
        <v>232</v>
      </c>
      <c r="J11872">
        <v>1.79</v>
      </c>
    </row>
    <row r="11873" spans="1:10" x14ac:dyDescent="0.25">
      <c r="A11873">
        <v>1982</v>
      </c>
      <c r="B11873">
        <v>102</v>
      </c>
      <c r="C11873">
        <v>0.55445999999999995</v>
      </c>
      <c r="D11873">
        <v>0.43411</v>
      </c>
      <c r="E11873">
        <v>0.5</v>
      </c>
      <c r="F11873">
        <v>76</v>
      </c>
      <c r="G11873">
        <v>33</v>
      </c>
      <c r="H11873">
        <v>59</v>
      </c>
      <c r="I11873">
        <v>130</v>
      </c>
      <c r="J11873">
        <v>1.71</v>
      </c>
    </row>
    <row r="11874" spans="1:10" x14ac:dyDescent="0.25">
      <c r="A11874">
        <v>1982</v>
      </c>
      <c r="B11874">
        <v>103</v>
      </c>
      <c r="C11874">
        <v>0.58172999999999997</v>
      </c>
      <c r="D11874">
        <v>0.45065</v>
      </c>
      <c r="E11874">
        <v>0.5</v>
      </c>
      <c r="F11874">
        <v>43</v>
      </c>
      <c r="G11874">
        <v>19</v>
      </c>
      <c r="H11874">
        <v>33</v>
      </c>
      <c r="I11874">
        <v>70</v>
      </c>
      <c r="J11874">
        <v>1.64</v>
      </c>
    </row>
    <row r="11875" spans="1:10" x14ac:dyDescent="0.25">
      <c r="A11875">
        <v>1982</v>
      </c>
      <c r="B11875">
        <v>104</v>
      </c>
      <c r="C11875">
        <v>0.60850000000000004</v>
      </c>
      <c r="D11875">
        <v>0.46655000000000002</v>
      </c>
      <c r="E11875">
        <v>0.5</v>
      </c>
      <c r="F11875">
        <v>24</v>
      </c>
      <c r="G11875">
        <v>11</v>
      </c>
      <c r="H11875">
        <v>18</v>
      </c>
      <c r="I11875">
        <v>37</v>
      </c>
      <c r="J11875">
        <v>1.58</v>
      </c>
    </row>
    <row r="11876" spans="1:10" x14ac:dyDescent="0.25">
      <c r="A11876">
        <v>1982</v>
      </c>
      <c r="B11876">
        <v>105</v>
      </c>
      <c r="C11876">
        <v>0.63463999999999998</v>
      </c>
      <c r="D11876">
        <v>0.48176999999999998</v>
      </c>
      <c r="E11876">
        <v>0.5</v>
      </c>
      <c r="F11876">
        <v>13</v>
      </c>
      <c r="G11876">
        <v>6</v>
      </c>
      <c r="H11876">
        <v>10</v>
      </c>
      <c r="I11876">
        <v>19</v>
      </c>
      <c r="J11876">
        <v>1.52</v>
      </c>
    </row>
    <row r="11877" spans="1:10" x14ac:dyDescent="0.25">
      <c r="A11877">
        <v>1982</v>
      </c>
      <c r="B11877">
        <v>106</v>
      </c>
      <c r="C11877">
        <v>0.66000999999999999</v>
      </c>
      <c r="D11877">
        <v>0.49625000000000002</v>
      </c>
      <c r="E11877">
        <v>0.5</v>
      </c>
      <c r="F11877">
        <v>7</v>
      </c>
      <c r="G11877">
        <v>3</v>
      </c>
      <c r="H11877">
        <v>5</v>
      </c>
      <c r="I11877">
        <v>10</v>
      </c>
      <c r="J11877">
        <v>1.47</v>
      </c>
    </row>
    <row r="11878" spans="1:10" x14ac:dyDescent="0.25">
      <c r="A11878">
        <v>1982</v>
      </c>
      <c r="B11878">
        <v>107</v>
      </c>
      <c r="C11878">
        <v>0.68449000000000004</v>
      </c>
      <c r="D11878">
        <v>0.50995999999999997</v>
      </c>
      <c r="E11878">
        <v>0.5</v>
      </c>
      <c r="F11878">
        <v>3</v>
      </c>
      <c r="G11878">
        <v>2</v>
      </c>
      <c r="H11878">
        <v>2</v>
      </c>
      <c r="I11878">
        <v>5</v>
      </c>
      <c r="J11878">
        <v>1.42</v>
      </c>
    </row>
    <row r="11879" spans="1:10" x14ac:dyDescent="0.25">
      <c r="A11879">
        <v>1982</v>
      </c>
      <c r="B11879">
        <v>108</v>
      </c>
      <c r="C11879">
        <v>0.70799000000000001</v>
      </c>
      <c r="D11879">
        <v>0.52288999999999997</v>
      </c>
      <c r="E11879">
        <v>0.5</v>
      </c>
      <c r="F11879">
        <v>2</v>
      </c>
      <c r="G11879">
        <v>1</v>
      </c>
      <c r="H11879">
        <v>1</v>
      </c>
      <c r="I11879">
        <v>2</v>
      </c>
      <c r="J11879">
        <v>1.38</v>
      </c>
    </row>
    <row r="11880" spans="1:10" x14ac:dyDescent="0.25">
      <c r="A11880">
        <v>1982</v>
      </c>
      <c r="B11880">
        <v>109</v>
      </c>
      <c r="C11880">
        <v>0.73043000000000002</v>
      </c>
      <c r="D11880">
        <v>0.53503000000000001</v>
      </c>
      <c r="E11880">
        <v>0.5</v>
      </c>
      <c r="F11880">
        <v>1</v>
      </c>
      <c r="G11880">
        <v>0</v>
      </c>
      <c r="H11880">
        <v>1</v>
      </c>
      <c r="I11880">
        <v>1</v>
      </c>
      <c r="J11880">
        <v>1.35</v>
      </c>
    </row>
    <row r="11881" spans="1:10" x14ac:dyDescent="0.25">
      <c r="A11881">
        <v>1982</v>
      </c>
      <c r="B11881" t="s">
        <v>25</v>
      </c>
      <c r="C11881">
        <v>0.75175000000000003</v>
      </c>
      <c r="D11881">
        <v>1</v>
      </c>
      <c r="E11881">
        <v>1.33</v>
      </c>
      <c r="F11881">
        <v>0</v>
      </c>
      <c r="G11881">
        <v>0</v>
      </c>
      <c r="H11881">
        <v>0</v>
      </c>
      <c r="I11881">
        <v>0</v>
      </c>
      <c r="J11881">
        <v>1.33</v>
      </c>
    </row>
    <row r="11882" spans="1:10" x14ac:dyDescent="0.25">
      <c r="A11882">
        <v>1983</v>
      </c>
      <c r="B11882">
        <v>0</v>
      </c>
      <c r="C11882">
        <v>8.5199999999999998E-3</v>
      </c>
      <c r="D11882">
        <v>8.4600000000000005E-3</v>
      </c>
      <c r="E11882">
        <v>0.13</v>
      </c>
      <c r="F11882">
        <v>100000</v>
      </c>
      <c r="G11882">
        <v>846</v>
      </c>
      <c r="H11882">
        <v>99266</v>
      </c>
      <c r="I11882">
        <v>7268929</v>
      </c>
      <c r="J11882">
        <v>72.69</v>
      </c>
    </row>
    <row r="11883" spans="1:10" x14ac:dyDescent="0.25">
      <c r="A11883">
        <v>1983</v>
      </c>
      <c r="B11883">
        <v>1</v>
      </c>
      <c r="C11883">
        <v>1.08E-3</v>
      </c>
      <c r="D11883">
        <v>1.08E-3</v>
      </c>
      <c r="E11883">
        <v>0.5</v>
      </c>
      <c r="F11883">
        <v>99154</v>
      </c>
      <c r="G11883">
        <v>107</v>
      </c>
      <c r="H11883">
        <v>99100</v>
      </c>
      <c r="I11883">
        <v>7169663</v>
      </c>
      <c r="J11883">
        <v>72.31</v>
      </c>
    </row>
    <row r="11884" spans="1:10" x14ac:dyDescent="0.25">
      <c r="A11884">
        <v>1983</v>
      </c>
      <c r="B11884">
        <v>2</v>
      </c>
      <c r="C11884">
        <v>5.1000000000000004E-4</v>
      </c>
      <c r="D11884">
        <v>5.1000000000000004E-4</v>
      </c>
      <c r="E11884">
        <v>0.5</v>
      </c>
      <c r="F11884">
        <v>99046</v>
      </c>
      <c r="G11884">
        <v>50</v>
      </c>
      <c r="H11884">
        <v>99021</v>
      </c>
      <c r="I11884">
        <v>7070563</v>
      </c>
      <c r="J11884">
        <v>71.39</v>
      </c>
    </row>
    <row r="11885" spans="1:10" x14ac:dyDescent="0.25">
      <c r="A11885">
        <v>1983</v>
      </c>
      <c r="B11885">
        <v>3</v>
      </c>
      <c r="C11885">
        <v>4.2999999999999999E-4</v>
      </c>
      <c r="D11885">
        <v>4.2999999999999999E-4</v>
      </c>
      <c r="E11885">
        <v>0.5</v>
      </c>
      <c r="F11885">
        <v>98996</v>
      </c>
      <c r="G11885">
        <v>43</v>
      </c>
      <c r="H11885">
        <v>98975</v>
      </c>
      <c r="I11885">
        <v>6971541</v>
      </c>
      <c r="J11885">
        <v>70.42</v>
      </c>
    </row>
    <row r="11886" spans="1:10" x14ac:dyDescent="0.25">
      <c r="A11886">
        <v>1983</v>
      </c>
      <c r="B11886">
        <v>4</v>
      </c>
      <c r="C11886">
        <v>3.6000000000000002E-4</v>
      </c>
      <c r="D11886">
        <v>3.6000000000000002E-4</v>
      </c>
      <c r="E11886">
        <v>0.5</v>
      </c>
      <c r="F11886">
        <v>98953</v>
      </c>
      <c r="G11886">
        <v>35</v>
      </c>
      <c r="H11886">
        <v>98936</v>
      </c>
      <c r="I11886">
        <v>6872567</v>
      </c>
      <c r="J11886">
        <v>69.45</v>
      </c>
    </row>
    <row r="11887" spans="1:10" x14ac:dyDescent="0.25">
      <c r="A11887">
        <v>1983</v>
      </c>
      <c r="B11887">
        <v>5</v>
      </c>
      <c r="C11887">
        <v>3.5E-4</v>
      </c>
      <c r="D11887">
        <v>3.5E-4</v>
      </c>
      <c r="E11887">
        <v>0.5</v>
      </c>
      <c r="F11887">
        <v>98918</v>
      </c>
      <c r="G11887">
        <v>35</v>
      </c>
      <c r="H11887">
        <v>98901</v>
      </c>
      <c r="I11887">
        <v>6773631</v>
      </c>
      <c r="J11887">
        <v>68.48</v>
      </c>
    </row>
    <row r="11888" spans="1:10" x14ac:dyDescent="0.25">
      <c r="A11888">
        <v>1983</v>
      </c>
      <c r="B11888">
        <v>6</v>
      </c>
      <c r="C11888">
        <v>3.5E-4</v>
      </c>
      <c r="D11888">
        <v>3.5E-4</v>
      </c>
      <c r="E11888">
        <v>0.5</v>
      </c>
      <c r="F11888">
        <v>98883</v>
      </c>
      <c r="G11888">
        <v>35</v>
      </c>
      <c r="H11888">
        <v>98866</v>
      </c>
      <c r="I11888">
        <v>6674731</v>
      </c>
      <c r="J11888">
        <v>67.5</v>
      </c>
    </row>
    <row r="11889" spans="1:10" x14ac:dyDescent="0.25">
      <c r="A11889">
        <v>1983</v>
      </c>
      <c r="B11889">
        <v>7</v>
      </c>
      <c r="C11889">
        <v>2.9999999999999997E-4</v>
      </c>
      <c r="D11889">
        <v>2.9999999999999997E-4</v>
      </c>
      <c r="E11889">
        <v>0.5</v>
      </c>
      <c r="F11889">
        <v>98848</v>
      </c>
      <c r="G11889">
        <v>30</v>
      </c>
      <c r="H11889">
        <v>98834</v>
      </c>
      <c r="I11889">
        <v>6575865</v>
      </c>
      <c r="J11889">
        <v>66.52</v>
      </c>
    </row>
    <row r="11890" spans="1:10" x14ac:dyDescent="0.25">
      <c r="A11890">
        <v>1983</v>
      </c>
      <c r="B11890">
        <v>8</v>
      </c>
      <c r="C11890">
        <v>4.4000000000000002E-4</v>
      </c>
      <c r="D11890">
        <v>4.4000000000000002E-4</v>
      </c>
      <c r="E11890">
        <v>0.5</v>
      </c>
      <c r="F11890">
        <v>98819</v>
      </c>
      <c r="G11890">
        <v>43</v>
      </c>
      <c r="H11890">
        <v>98797</v>
      </c>
      <c r="I11890">
        <v>6477031</v>
      </c>
      <c r="J11890">
        <v>65.540000000000006</v>
      </c>
    </row>
    <row r="11891" spans="1:10" x14ac:dyDescent="0.25">
      <c r="A11891">
        <v>1983</v>
      </c>
      <c r="B11891">
        <v>9</v>
      </c>
      <c r="C11891">
        <v>3.2000000000000003E-4</v>
      </c>
      <c r="D11891">
        <v>3.2000000000000003E-4</v>
      </c>
      <c r="E11891">
        <v>0.5</v>
      </c>
      <c r="F11891">
        <v>98776</v>
      </c>
      <c r="G11891">
        <v>32</v>
      </c>
      <c r="H11891">
        <v>98760</v>
      </c>
      <c r="I11891">
        <v>6378234</v>
      </c>
      <c r="J11891">
        <v>64.569999999999993</v>
      </c>
    </row>
    <row r="11892" spans="1:10" x14ac:dyDescent="0.25">
      <c r="A11892">
        <v>1983</v>
      </c>
      <c r="B11892">
        <v>10</v>
      </c>
      <c r="C11892">
        <v>2.5999999999999998E-4</v>
      </c>
      <c r="D11892">
        <v>2.5999999999999998E-4</v>
      </c>
      <c r="E11892">
        <v>0.5</v>
      </c>
      <c r="F11892">
        <v>98744</v>
      </c>
      <c r="G11892">
        <v>26</v>
      </c>
      <c r="H11892">
        <v>98731</v>
      </c>
      <c r="I11892">
        <v>6279474</v>
      </c>
      <c r="J11892">
        <v>63.59</v>
      </c>
    </row>
    <row r="11893" spans="1:10" x14ac:dyDescent="0.25">
      <c r="A11893">
        <v>1983</v>
      </c>
      <c r="B11893">
        <v>11</v>
      </c>
      <c r="C11893">
        <v>3.2000000000000003E-4</v>
      </c>
      <c r="D11893">
        <v>3.2000000000000003E-4</v>
      </c>
      <c r="E11893">
        <v>0.5</v>
      </c>
      <c r="F11893">
        <v>98718</v>
      </c>
      <c r="G11893">
        <v>31</v>
      </c>
      <c r="H11893">
        <v>98702</v>
      </c>
      <c r="I11893">
        <v>6180744</v>
      </c>
      <c r="J11893">
        <v>62.61</v>
      </c>
    </row>
    <row r="11894" spans="1:10" x14ac:dyDescent="0.25">
      <c r="A11894">
        <v>1983</v>
      </c>
      <c r="B11894">
        <v>12</v>
      </c>
      <c r="C11894">
        <v>2.7999999999999998E-4</v>
      </c>
      <c r="D11894">
        <v>2.7999999999999998E-4</v>
      </c>
      <c r="E11894">
        <v>0.5</v>
      </c>
      <c r="F11894">
        <v>98686</v>
      </c>
      <c r="G11894">
        <v>28</v>
      </c>
      <c r="H11894">
        <v>98672</v>
      </c>
      <c r="I11894">
        <v>6082042</v>
      </c>
      <c r="J11894">
        <v>61.63</v>
      </c>
    </row>
    <row r="11895" spans="1:10" x14ac:dyDescent="0.25">
      <c r="A11895">
        <v>1983</v>
      </c>
      <c r="B11895">
        <v>13</v>
      </c>
      <c r="C11895">
        <v>3.4000000000000002E-4</v>
      </c>
      <c r="D11895">
        <v>3.4000000000000002E-4</v>
      </c>
      <c r="E11895">
        <v>0.5</v>
      </c>
      <c r="F11895">
        <v>98658</v>
      </c>
      <c r="G11895">
        <v>34</v>
      </c>
      <c r="H11895">
        <v>98641</v>
      </c>
      <c r="I11895">
        <v>5983370</v>
      </c>
      <c r="J11895">
        <v>60.65</v>
      </c>
    </row>
    <row r="11896" spans="1:10" x14ac:dyDescent="0.25">
      <c r="A11896">
        <v>1983</v>
      </c>
      <c r="B11896">
        <v>14</v>
      </c>
      <c r="C11896">
        <v>5.4000000000000001E-4</v>
      </c>
      <c r="D11896">
        <v>5.4000000000000001E-4</v>
      </c>
      <c r="E11896">
        <v>0.5</v>
      </c>
      <c r="F11896">
        <v>98624</v>
      </c>
      <c r="G11896">
        <v>53</v>
      </c>
      <c r="H11896">
        <v>98598</v>
      </c>
      <c r="I11896">
        <v>5884728</v>
      </c>
      <c r="J11896">
        <v>59.67</v>
      </c>
    </row>
    <row r="11897" spans="1:10" x14ac:dyDescent="0.25">
      <c r="A11897">
        <v>1983</v>
      </c>
      <c r="B11897">
        <v>15</v>
      </c>
      <c r="C11897">
        <v>4.0000000000000002E-4</v>
      </c>
      <c r="D11897">
        <v>4.0000000000000002E-4</v>
      </c>
      <c r="E11897">
        <v>0.5</v>
      </c>
      <c r="F11897">
        <v>98571</v>
      </c>
      <c r="G11897">
        <v>39</v>
      </c>
      <c r="H11897">
        <v>98552</v>
      </c>
      <c r="I11897">
        <v>5786130</v>
      </c>
      <c r="J11897">
        <v>58.7</v>
      </c>
    </row>
    <row r="11898" spans="1:10" x14ac:dyDescent="0.25">
      <c r="A11898">
        <v>1983</v>
      </c>
      <c r="B11898">
        <v>16</v>
      </c>
      <c r="C11898">
        <v>6.6E-4</v>
      </c>
      <c r="D11898">
        <v>6.6E-4</v>
      </c>
      <c r="E11898">
        <v>0.5</v>
      </c>
      <c r="F11898">
        <v>98532</v>
      </c>
      <c r="G11898">
        <v>65</v>
      </c>
      <c r="H11898">
        <v>98499</v>
      </c>
      <c r="I11898">
        <v>5687579</v>
      </c>
      <c r="J11898">
        <v>57.72</v>
      </c>
    </row>
    <row r="11899" spans="1:10" x14ac:dyDescent="0.25">
      <c r="A11899">
        <v>1983</v>
      </c>
      <c r="B11899">
        <v>17</v>
      </c>
      <c r="C11899">
        <v>1.0399999999999999E-3</v>
      </c>
      <c r="D11899">
        <v>1.0399999999999999E-3</v>
      </c>
      <c r="E11899">
        <v>0.5</v>
      </c>
      <c r="F11899">
        <v>98467</v>
      </c>
      <c r="G11899">
        <v>102</v>
      </c>
      <c r="H11899">
        <v>98415</v>
      </c>
      <c r="I11899">
        <v>5589079</v>
      </c>
      <c r="J11899">
        <v>56.76</v>
      </c>
    </row>
    <row r="11900" spans="1:10" x14ac:dyDescent="0.25">
      <c r="A11900">
        <v>1983</v>
      </c>
      <c r="B11900">
        <v>18</v>
      </c>
      <c r="C11900">
        <v>1.5299999999999999E-3</v>
      </c>
      <c r="D11900">
        <v>1.5299999999999999E-3</v>
      </c>
      <c r="E11900">
        <v>0.5</v>
      </c>
      <c r="F11900">
        <v>98364</v>
      </c>
      <c r="G11900">
        <v>151</v>
      </c>
      <c r="H11900">
        <v>98289</v>
      </c>
      <c r="I11900">
        <v>5490664</v>
      </c>
      <c r="J11900">
        <v>55.82</v>
      </c>
    </row>
    <row r="11901" spans="1:10" x14ac:dyDescent="0.25">
      <c r="A11901">
        <v>1983</v>
      </c>
      <c r="B11901">
        <v>19</v>
      </c>
      <c r="C11901">
        <v>1.48E-3</v>
      </c>
      <c r="D11901">
        <v>1.48E-3</v>
      </c>
      <c r="E11901">
        <v>0.5</v>
      </c>
      <c r="F11901">
        <v>98213</v>
      </c>
      <c r="G11901">
        <v>145</v>
      </c>
      <c r="H11901">
        <v>98141</v>
      </c>
      <c r="I11901">
        <v>5392375</v>
      </c>
      <c r="J11901">
        <v>54.9</v>
      </c>
    </row>
    <row r="11902" spans="1:10" x14ac:dyDescent="0.25">
      <c r="A11902">
        <v>1983</v>
      </c>
      <c r="B11902">
        <v>20</v>
      </c>
      <c r="C11902">
        <v>1.99E-3</v>
      </c>
      <c r="D11902">
        <v>1.98E-3</v>
      </c>
      <c r="E11902">
        <v>0.5</v>
      </c>
      <c r="F11902">
        <v>98068</v>
      </c>
      <c r="G11902">
        <v>195</v>
      </c>
      <c r="H11902">
        <v>97971</v>
      </c>
      <c r="I11902">
        <v>5294234</v>
      </c>
      <c r="J11902">
        <v>53.99</v>
      </c>
    </row>
    <row r="11903" spans="1:10" x14ac:dyDescent="0.25">
      <c r="A11903">
        <v>1983</v>
      </c>
      <c r="B11903">
        <v>21</v>
      </c>
      <c r="C11903">
        <v>1.8600000000000001E-3</v>
      </c>
      <c r="D11903">
        <v>1.8500000000000001E-3</v>
      </c>
      <c r="E11903">
        <v>0.5</v>
      </c>
      <c r="F11903">
        <v>97873</v>
      </c>
      <c r="G11903">
        <v>182</v>
      </c>
      <c r="H11903">
        <v>97783</v>
      </c>
      <c r="I11903">
        <v>5196264</v>
      </c>
      <c r="J11903">
        <v>53.09</v>
      </c>
    </row>
    <row r="11904" spans="1:10" x14ac:dyDescent="0.25">
      <c r="A11904">
        <v>1983</v>
      </c>
      <c r="B11904">
        <v>22</v>
      </c>
      <c r="C11904">
        <v>2.0500000000000002E-3</v>
      </c>
      <c r="D11904">
        <v>2.0500000000000002E-3</v>
      </c>
      <c r="E11904">
        <v>0.5</v>
      </c>
      <c r="F11904">
        <v>97692</v>
      </c>
      <c r="G11904">
        <v>201</v>
      </c>
      <c r="H11904">
        <v>97592</v>
      </c>
      <c r="I11904">
        <v>5098481</v>
      </c>
      <c r="J11904">
        <v>52.19</v>
      </c>
    </row>
    <row r="11905" spans="1:10" x14ac:dyDescent="0.25">
      <c r="A11905">
        <v>1983</v>
      </c>
      <c r="B11905">
        <v>23</v>
      </c>
      <c r="C11905">
        <v>1.64E-3</v>
      </c>
      <c r="D11905">
        <v>1.6299999999999999E-3</v>
      </c>
      <c r="E11905">
        <v>0.5</v>
      </c>
      <c r="F11905">
        <v>97491</v>
      </c>
      <c r="G11905">
        <v>159</v>
      </c>
      <c r="H11905">
        <v>97412</v>
      </c>
      <c r="I11905">
        <v>5000890</v>
      </c>
      <c r="J11905">
        <v>51.3</v>
      </c>
    </row>
    <row r="11906" spans="1:10" x14ac:dyDescent="0.25">
      <c r="A11906">
        <v>1983</v>
      </c>
      <c r="B11906">
        <v>24</v>
      </c>
      <c r="C11906">
        <v>1.5499999999999999E-3</v>
      </c>
      <c r="D11906">
        <v>1.5499999999999999E-3</v>
      </c>
      <c r="E11906">
        <v>0.5</v>
      </c>
      <c r="F11906">
        <v>97332</v>
      </c>
      <c r="G11906">
        <v>151</v>
      </c>
      <c r="H11906">
        <v>97256</v>
      </c>
      <c r="I11906">
        <v>4903478</v>
      </c>
      <c r="J11906">
        <v>50.38</v>
      </c>
    </row>
    <row r="11907" spans="1:10" x14ac:dyDescent="0.25">
      <c r="A11907">
        <v>1983</v>
      </c>
      <c r="B11907">
        <v>25</v>
      </c>
      <c r="C11907">
        <v>1.8500000000000001E-3</v>
      </c>
      <c r="D11907">
        <v>1.8500000000000001E-3</v>
      </c>
      <c r="E11907">
        <v>0.5</v>
      </c>
      <c r="F11907">
        <v>97181</v>
      </c>
      <c r="G11907">
        <v>179</v>
      </c>
      <c r="H11907">
        <v>97091</v>
      </c>
      <c r="I11907">
        <v>4806222</v>
      </c>
      <c r="J11907">
        <v>49.46</v>
      </c>
    </row>
    <row r="11908" spans="1:10" x14ac:dyDescent="0.25">
      <c r="A11908">
        <v>1983</v>
      </c>
      <c r="B11908">
        <v>26</v>
      </c>
      <c r="C11908">
        <v>1.42E-3</v>
      </c>
      <c r="D11908">
        <v>1.42E-3</v>
      </c>
      <c r="E11908">
        <v>0.5</v>
      </c>
      <c r="F11908">
        <v>97001</v>
      </c>
      <c r="G11908">
        <v>137</v>
      </c>
      <c r="H11908">
        <v>96933</v>
      </c>
      <c r="I11908">
        <v>4709130</v>
      </c>
      <c r="J11908">
        <v>48.55</v>
      </c>
    </row>
    <row r="11909" spans="1:10" x14ac:dyDescent="0.25">
      <c r="A11909">
        <v>1983</v>
      </c>
      <c r="B11909">
        <v>27</v>
      </c>
      <c r="C11909">
        <v>1.3799999999999999E-3</v>
      </c>
      <c r="D11909">
        <v>1.3699999999999999E-3</v>
      </c>
      <c r="E11909">
        <v>0.5</v>
      </c>
      <c r="F11909">
        <v>96864</v>
      </c>
      <c r="G11909">
        <v>133</v>
      </c>
      <c r="H11909">
        <v>96797</v>
      </c>
      <c r="I11909">
        <v>4612198</v>
      </c>
      <c r="J11909">
        <v>47.62</v>
      </c>
    </row>
    <row r="11910" spans="1:10" x14ac:dyDescent="0.25">
      <c r="A11910">
        <v>1983</v>
      </c>
      <c r="B11910">
        <v>28</v>
      </c>
      <c r="C11910">
        <v>1.25E-3</v>
      </c>
      <c r="D11910">
        <v>1.25E-3</v>
      </c>
      <c r="E11910">
        <v>0.5</v>
      </c>
      <c r="F11910">
        <v>96731</v>
      </c>
      <c r="G11910">
        <v>121</v>
      </c>
      <c r="H11910">
        <v>96671</v>
      </c>
      <c r="I11910">
        <v>4515400</v>
      </c>
      <c r="J11910">
        <v>46.68</v>
      </c>
    </row>
    <row r="11911" spans="1:10" x14ac:dyDescent="0.25">
      <c r="A11911">
        <v>1983</v>
      </c>
      <c r="B11911">
        <v>29</v>
      </c>
      <c r="C11911">
        <v>1.1299999999999999E-3</v>
      </c>
      <c r="D11911">
        <v>1.1299999999999999E-3</v>
      </c>
      <c r="E11911">
        <v>0.5</v>
      </c>
      <c r="F11911">
        <v>96610</v>
      </c>
      <c r="G11911">
        <v>109</v>
      </c>
      <c r="H11911">
        <v>96556</v>
      </c>
      <c r="I11911">
        <v>4418730</v>
      </c>
      <c r="J11911">
        <v>45.74</v>
      </c>
    </row>
    <row r="11912" spans="1:10" x14ac:dyDescent="0.25">
      <c r="A11912">
        <v>1983</v>
      </c>
      <c r="B11912">
        <v>30</v>
      </c>
      <c r="C11912">
        <v>1.2199999999999999E-3</v>
      </c>
      <c r="D11912">
        <v>1.2199999999999999E-3</v>
      </c>
      <c r="E11912">
        <v>0.5</v>
      </c>
      <c r="F11912">
        <v>96501</v>
      </c>
      <c r="G11912">
        <v>118</v>
      </c>
      <c r="H11912">
        <v>96442</v>
      </c>
      <c r="I11912">
        <v>4322174</v>
      </c>
      <c r="J11912">
        <v>44.79</v>
      </c>
    </row>
    <row r="11913" spans="1:10" x14ac:dyDescent="0.25">
      <c r="A11913">
        <v>1983</v>
      </c>
      <c r="B11913">
        <v>31</v>
      </c>
      <c r="C11913">
        <v>1.25E-3</v>
      </c>
      <c r="D11913">
        <v>1.25E-3</v>
      </c>
      <c r="E11913">
        <v>0.5</v>
      </c>
      <c r="F11913">
        <v>96383</v>
      </c>
      <c r="G11913">
        <v>120</v>
      </c>
      <c r="H11913">
        <v>96323</v>
      </c>
      <c r="I11913">
        <v>4225732</v>
      </c>
      <c r="J11913">
        <v>43.84</v>
      </c>
    </row>
    <row r="11914" spans="1:10" x14ac:dyDescent="0.25">
      <c r="A11914">
        <v>1983</v>
      </c>
      <c r="B11914">
        <v>32</v>
      </c>
      <c r="C11914">
        <v>1.34E-3</v>
      </c>
      <c r="D11914">
        <v>1.33E-3</v>
      </c>
      <c r="E11914">
        <v>0.5</v>
      </c>
      <c r="F11914">
        <v>96263</v>
      </c>
      <c r="G11914">
        <v>128</v>
      </c>
      <c r="H11914">
        <v>96199</v>
      </c>
      <c r="I11914">
        <v>4129409</v>
      </c>
      <c r="J11914">
        <v>42.9</v>
      </c>
    </row>
    <row r="11915" spans="1:10" x14ac:dyDescent="0.25">
      <c r="A11915">
        <v>1983</v>
      </c>
      <c r="B11915">
        <v>33</v>
      </c>
      <c r="C11915">
        <v>1.08E-3</v>
      </c>
      <c r="D11915">
        <v>1.08E-3</v>
      </c>
      <c r="E11915">
        <v>0.5</v>
      </c>
      <c r="F11915">
        <v>96135</v>
      </c>
      <c r="G11915">
        <v>104</v>
      </c>
      <c r="H11915">
        <v>96083</v>
      </c>
      <c r="I11915">
        <v>4033209</v>
      </c>
      <c r="J11915">
        <v>41.95</v>
      </c>
    </row>
    <row r="11916" spans="1:10" x14ac:dyDescent="0.25">
      <c r="A11916">
        <v>1983</v>
      </c>
      <c r="B11916">
        <v>34</v>
      </c>
      <c r="C11916">
        <v>1.0399999999999999E-3</v>
      </c>
      <c r="D11916">
        <v>1.0399999999999999E-3</v>
      </c>
      <c r="E11916">
        <v>0.5</v>
      </c>
      <c r="F11916">
        <v>96031</v>
      </c>
      <c r="G11916">
        <v>100</v>
      </c>
      <c r="H11916">
        <v>95981</v>
      </c>
      <c r="I11916">
        <v>3937126</v>
      </c>
      <c r="J11916">
        <v>41</v>
      </c>
    </row>
    <row r="11917" spans="1:10" x14ac:dyDescent="0.25">
      <c r="A11917">
        <v>1983</v>
      </c>
      <c r="B11917">
        <v>35</v>
      </c>
      <c r="C11917">
        <v>1.41E-3</v>
      </c>
      <c r="D11917">
        <v>1.41E-3</v>
      </c>
      <c r="E11917">
        <v>0.5</v>
      </c>
      <c r="F11917">
        <v>95931</v>
      </c>
      <c r="G11917">
        <v>136</v>
      </c>
      <c r="H11917">
        <v>95864</v>
      </c>
      <c r="I11917">
        <v>3841145</v>
      </c>
      <c r="J11917">
        <v>40.04</v>
      </c>
    </row>
    <row r="11918" spans="1:10" x14ac:dyDescent="0.25">
      <c r="A11918">
        <v>1983</v>
      </c>
      <c r="B11918">
        <v>36</v>
      </c>
      <c r="C11918">
        <v>1.65E-3</v>
      </c>
      <c r="D11918">
        <v>1.65E-3</v>
      </c>
      <c r="E11918">
        <v>0.5</v>
      </c>
      <c r="F11918">
        <v>95796</v>
      </c>
      <c r="G11918">
        <v>158</v>
      </c>
      <c r="H11918">
        <v>95717</v>
      </c>
      <c r="I11918">
        <v>3745281</v>
      </c>
      <c r="J11918">
        <v>39.1</v>
      </c>
    </row>
    <row r="11919" spans="1:10" x14ac:dyDescent="0.25">
      <c r="A11919">
        <v>1983</v>
      </c>
      <c r="B11919">
        <v>37</v>
      </c>
      <c r="C11919">
        <v>1.49E-3</v>
      </c>
      <c r="D11919">
        <v>1.49E-3</v>
      </c>
      <c r="E11919">
        <v>0.5</v>
      </c>
      <c r="F11919">
        <v>95638</v>
      </c>
      <c r="G11919">
        <v>143</v>
      </c>
      <c r="H11919">
        <v>95567</v>
      </c>
      <c r="I11919">
        <v>3649564</v>
      </c>
      <c r="J11919">
        <v>38.159999999999997</v>
      </c>
    </row>
    <row r="11920" spans="1:10" x14ac:dyDescent="0.25">
      <c r="A11920">
        <v>1983</v>
      </c>
      <c r="B11920">
        <v>38</v>
      </c>
      <c r="C11920">
        <v>1.6999999999999999E-3</v>
      </c>
      <c r="D11920">
        <v>1.6999999999999999E-3</v>
      </c>
      <c r="E11920">
        <v>0.5</v>
      </c>
      <c r="F11920">
        <v>95495</v>
      </c>
      <c r="G11920">
        <v>162</v>
      </c>
      <c r="H11920">
        <v>95414</v>
      </c>
      <c r="I11920">
        <v>3553998</v>
      </c>
      <c r="J11920">
        <v>37.22</v>
      </c>
    </row>
    <row r="11921" spans="1:10" x14ac:dyDescent="0.25">
      <c r="A11921">
        <v>1983</v>
      </c>
      <c r="B11921">
        <v>39</v>
      </c>
      <c r="C11921">
        <v>1.6800000000000001E-3</v>
      </c>
      <c r="D11921">
        <v>1.6800000000000001E-3</v>
      </c>
      <c r="E11921">
        <v>0.5</v>
      </c>
      <c r="F11921">
        <v>95333</v>
      </c>
      <c r="G11921">
        <v>160</v>
      </c>
      <c r="H11921">
        <v>95253</v>
      </c>
      <c r="I11921">
        <v>3458584</v>
      </c>
      <c r="J11921">
        <v>36.28</v>
      </c>
    </row>
    <row r="11922" spans="1:10" x14ac:dyDescent="0.25">
      <c r="A11922">
        <v>1983</v>
      </c>
      <c r="B11922">
        <v>40</v>
      </c>
      <c r="C11922">
        <v>1.97E-3</v>
      </c>
      <c r="D11922">
        <v>1.97E-3</v>
      </c>
      <c r="E11922">
        <v>0.5</v>
      </c>
      <c r="F11922">
        <v>95173</v>
      </c>
      <c r="G11922">
        <v>188</v>
      </c>
      <c r="H11922">
        <v>95079</v>
      </c>
      <c r="I11922">
        <v>3363331</v>
      </c>
      <c r="J11922">
        <v>35.340000000000003</v>
      </c>
    </row>
    <row r="11923" spans="1:10" x14ac:dyDescent="0.25">
      <c r="A11923">
        <v>1983</v>
      </c>
      <c r="B11923">
        <v>41</v>
      </c>
      <c r="C11923">
        <v>2.0500000000000002E-3</v>
      </c>
      <c r="D11923">
        <v>2.0500000000000002E-3</v>
      </c>
      <c r="E11923">
        <v>0.5</v>
      </c>
      <c r="F11923">
        <v>94985</v>
      </c>
      <c r="G11923">
        <v>195</v>
      </c>
      <c r="H11923">
        <v>94888</v>
      </c>
      <c r="I11923">
        <v>3268252</v>
      </c>
      <c r="J11923">
        <v>34.409999999999997</v>
      </c>
    </row>
    <row r="11924" spans="1:10" x14ac:dyDescent="0.25">
      <c r="A11924">
        <v>1983</v>
      </c>
      <c r="B11924">
        <v>42</v>
      </c>
      <c r="C11924">
        <v>2.0500000000000002E-3</v>
      </c>
      <c r="D11924">
        <v>2.0500000000000002E-3</v>
      </c>
      <c r="E11924">
        <v>0.5</v>
      </c>
      <c r="F11924">
        <v>94790</v>
      </c>
      <c r="G11924">
        <v>194</v>
      </c>
      <c r="H11924">
        <v>94693</v>
      </c>
      <c r="I11924">
        <v>3173364</v>
      </c>
      <c r="J11924">
        <v>33.479999999999997</v>
      </c>
    </row>
    <row r="11925" spans="1:10" x14ac:dyDescent="0.25">
      <c r="A11925">
        <v>1983</v>
      </c>
      <c r="B11925">
        <v>43</v>
      </c>
      <c r="C11925">
        <v>2.5500000000000002E-3</v>
      </c>
      <c r="D11925">
        <v>2.5500000000000002E-3</v>
      </c>
      <c r="E11925">
        <v>0.5</v>
      </c>
      <c r="F11925">
        <v>94596</v>
      </c>
      <c r="G11925">
        <v>241</v>
      </c>
      <c r="H11925">
        <v>94476</v>
      </c>
      <c r="I11925">
        <v>3078671</v>
      </c>
      <c r="J11925">
        <v>32.549999999999997</v>
      </c>
    </row>
    <row r="11926" spans="1:10" x14ac:dyDescent="0.25">
      <c r="A11926">
        <v>1983</v>
      </c>
      <c r="B11926">
        <v>44</v>
      </c>
      <c r="C11926">
        <v>2.6199999999999999E-3</v>
      </c>
      <c r="D11926">
        <v>2.6199999999999999E-3</v>
      </c>
      <c r="E11926">
        <v>0.5</v>
      </c>
      <c r="F11926">
        <v>94355</v>
      </c>
      <c r="G11926">
        <v>247</v>
      </c>
      <c r="H11926">
        <v>94232</v>
      </c>
      <c r="I11926">
        <v>2984195</v>
      </c>
      <c r="J11926">
        <v>31.63</v>
      </c>
    </row>
    <row r="11927" spans="1:10" x14ac:dyDescent="0.25">
      <c r="A11927">
        <v>1983</v>
      </c>
      <c r="B11927">
        <v>45</v>
      </c>
      <c r="C11927">
        <v>2.7499999999999998E-3</v>
      </c>
      <c r="D11927">
        <v>2.7399999999999998E-3</v>
      </c>
      <c r="E11927">
        <v>0.5</v>
      </c>
      <c r="F11927">
        <v>94108</v>
      </c>
      <c r="G11927">
        <v>258</v>
      </c>
      <c r="H11927">
        <v>93979</v>
      </c>
      <c r="I11927">
        <v>2889963</v>
      </c>
      <c r="J11927">
        <v>30.71</v>
      </c>
    </row>
    <row r="11928" spans="1:10" x14ac:dyDescent="0.25">
      <c r="A11928">
        <v>1983</v>
      </c>
      <c r="B11928">
        <v>46</v>
      </c>
      <c r="C11928">
        <v>3.0899999999999999E-3</v>
      </c>
      <c r="D11928">
        <v>3.0899999999999999E-3</v>
      </c>
      <c r="E11928">
        <v>0.5</v>
      </c>
      <c r="F11928">
        <v>93850</v>
      </c>
      <c r="G11928">
        <v>290</v>
      </c>
      <c r="H11928">
        <v>93705</v>
      </c>
      <c r="I11928">
        <v>2795984</v>
      </c>
      <c r="J11928">
        <v>29.79</v>
      </c>
    </row>
    <row r="11929" spans="1:10" x14ac:dyDescent="0.25">
      <c r="A11929">
        <v>1983</v>
      </c>
      <c r="B11929">
        <v>47</v>
      </c>
      <c r="C11929">
        <v>4.4600000000000004E-3</v>
      </c>
      <c r="D11929">
        <v>4.45E-3</v>
      </c>
      <c r="E11929">
        <v>0.5</v>
      </c>
      <c r="F11929">
        <v>93560</v>
      </c>
      <c r="G11929">
        <v>417</v>
      </c>
      <c r="H11929">
        <v>93352</v>
      </c>
      <c r="I11929">
        <v>2702279</v>
      </c>
      <c r="J11929">
        <v>28.88</v>
      </c>
    </row>
    <row r="11930" spans="1:10" x14ac:dyDescent="0.25">
      <c r="A11930">
        <v>1983</v>
      </c>
      <c r="B11930">
        <v>48</v>
      </c>
      <c r="C11930">
        <v>4.3600000000000002E-3</v>
      </c>
      <c r="D11930">
        <v>4.3499999999999997E-3</v>
      </c>
      <c r="E11930">
        <v>0.5</v>
      </c>
      <c r="F11930">
        <v>93144</v>
      </c>
      <c r="G11930">
        <v>405</v>
      </c>
      <c r="H11930">
        <v>92941</v>
      </c>
      <c r="I11930">
        <v>2608927</v>
      </c>
      <c r="J11930">
        <v>28.01</v>
      </c>
    </row>
    <row r="11931" spans="1:10" x14ac:dyDescent="0.25">
      <c r="A11931">
        <v>1983</v>
      </c>
      <c r="B11931">
        <v>49</v>
      </c>
      <c r="C11931">
        <v>4.6100000000000004E-3</v>
      </c>
      <c r="D11931">
        <v>4.5999999999999999E-3</v>
      </c>
      <c r="E11931">
        <v>0.5</v>
      </c>
      <c r="F11931">
        <v>92739</v>
      </c>
      <c r="G11931">
        <v>427</v>
      </c>
      <c r="H11931">
        <v>92525</v>
      </c>
      <c r="I11931">
        <v>2515986</v>
      </c>
      <c r="J11931">
        <v>27.13</v>
      </c>
    </row>
    <row r="11932" spans="1:10" x14ac:dyDescent="0.25">
      <c r="A11932">
        <v>1983</v>
      </c>
      <c r="B11932">
        <v>50</v>
      </c>
      <c r="C11932">
        <v>4.8799999999999998E-3</v>
      </c>
      <c r="D11932">
        <v>4.8700000000000002E-3</v>
      </c>
      <c r="E11932">
        <v>0.5</v>
      </c>
      <c r="F11932">
        <v>92312</v>
      </c>
      <c r="G11932">
        <v>450</v>
      </c>
      <c r="H11932">
        <v>92087</v>
      </c>
      <c r="I11932">
        <v>2423460</v>
      </c>
      <c r="J11932">
        <v>26.25</v>
      </c>
    </row>
    <row r="11933" spans="1:10" x14ac:dyDescent="0.25">
      <c r="A11933">
        <v>1983</v>
      </c>
      <c r="B11933">
        <v>51</v>
      </c>
      <c r="C11933">
        <v>5.4299999999999999E-3</v>
      </c>
      <c r="D11933">
        <v>5.4099999999999999E-3</v>
      </c>
      <c r="E11933">
        <v>0.5</v>
      </c>
      <c r="F11933">
        <v>91862</v>
      </c>
      <c r="G11933">
        <v>497</v>
      </c>
      <c r="H11933">
        <v>91614</v>
      </c>
      <c r="I11933">
        <v>2331373</v>
      </c>
      <c r="J11933">
        <v>25.38</v>
      </c>
    </row>
    <row r="11934" spans="1:10" x14ac:dyDescent="0.25">
      <c r="A11934">
        <v>1983</v>
      </c>
      <c r="B11934">
        <v>52</v>
      </c>
      <c r="C11934">
        <v>6.1999999999999998E-3</v>
      </c>
      <c r="D11934">
        <v>6.1900000000000002E-3</v>
      </c>
      <c r="E11934">
        <v>0.5</v>
      </c>
      <c r="F11934">
        <v>91365</v>
      </c>
      <c r="G11934">
        <v>565</v>
      </c>
      <c r="H11934">
        <v>91082</v>
      </c>
      <c r="I11934">
        <v>2239760</v>
      </c>
      <c r="J11934">
        <v>24.51</v>
      </c>
    </row>
    <row r="11935" spans="1:10" x14ac:dyDescent="0.25">
      <c r="A11935">
        <v>1983</v>
      </c>
      <c r="B11935">
        <v>53</v>
      </c>
      <c r="C11935">
        <v>7.0200000000000002E-3</v>
      </c>
      <c r="D11935">
        <v>7.0000000000000001E-3</v>
      </c>
      <c r="E11935">
        <v>0.5</v>
      </c>
      <c r="F11935">
        <v>90800</v>
      </c>
      <c r="G11935">
        <v>635</v>
      </c>
      <c r="H11935">
        <v>90482</v>
      </c>
      <c r="I11935">
        <v>2148677</v>
      </c>
      <c r="J11935">
        <v>23.66</v>
      </c>
    </row>
    <row r="11936" spans="1:10" x14ac:dyDescent="0.25">
      <c r="A11936">
        <v>1983</v>
      </c>
      <c r="B11936">
        <v>54</v>
      </c>
      <c r="C11936">
        <v>7.8899999999999994E-3</v>
      </c>
      <c r="D11936">
        <v>7.8600000000000007E-3</v>
      </c>
      <c r="E11936">
        <v>0.5</v>
      </c>
      <c r="F11936">
        <v>90165</v>
      </c>
      <c r="G11936">
        <v>709</v>
      </c>
      <c r="H11936">
        <v>89810</v>
      </c>
      <c r="I11936">
        <v>2058195</v>
      </c>
      <c r="J11936">
        <v>22.83</v>
      </c>
    </row>
    <row r="11937" spans="1:10" x14ac:dyDescent="0.25">
      <c r="A11937">
        <v>1983</v>
      </c>
      <c r="B11937">
        <v>55</v>
      </c>
      <c r="C11937">
        <v>8.3400000000000002E-3</v>
      </c>
      <c r="D11937">
        <v>8.3099999999999997E-3</v>
      </c>
      <c r="E11937">
        <v>0.5</v>
      </c>
      <c r="F11937">
        <v>89456</v>
      </c>
      <c r="G11937">
        <v>743</v>
      </c>
      <c r="H11937">
        <v>89084</v>
      </c>
      <c r="I11937">
        <v>1968385</v>
      </c>
      <c r="J11937">
        <v>22</v>
      </c>
    </row>
    <row r="11938" spans="1:10" x14ac:dyDescent="0.25">
      <c r="A11938">
        <v>1983</v>
      </c>
      <c r="B11938">
        <v>56</v>
      </c>
      <c r="C11938">
        <v>9.7900000000000001E-3</v>
      </c>
      <c r="D11938">
        <v>9.75E-3</v>
      </c>
      <c r="E11938">
        <v>0.5</v>
      </c>
      <c r="F11938">
        <v>88712</v>
      </c>
      <c r="G11938">
        <v>865</v>
      </c>
      <c r="H11938">
        <v>88280</v>
      </c>
      <c r="I11938">
        <v>1879301</v>
      </c>
      <c r="J11938">
        <v>21.18</v>
      </c>
    </row>
    <row r="11939" spans="1:10" x14ac:dyDescent="0.25">
      <c r="A11939">
        <v>1983</v>
      </c>
      <c r="B11939">
        <v>57</v>
      </c>
      <c r="C11939">
        <v>1.095E-2</v>
      </c>
      <c r="D11939">
        <v>1.089E-2</v>
      </c>
      <c r="E11939">
        <v>0.5</v>
      </c>
      <c r="F11939">
        <v>87848</v>
      </c>
      <c r="G11939">
        <v>956</v>
      </c>
      <c r="H11939">
        <v>87370</v>
      </c>
      <c r="I11939">
        <v>1791021</v>
      </c>
      <c r="J11939">
        <v>20.39</v>
      </c>
    </row>
    <row r="11940" spans="1:10" x14ac:dyDescent="0.25">
      <c r="A11940">
        <v>1983</v>
      </c>
      <c r="B11940">
        <v>58</v>
      </c>
      <c r="C11940">
        <v>1.208E-2</v>
      </c>
      <c r="D11940">
        <v>1.201E-2</v>
      </c>
      <c r="E11940">
        <v>0.5</v>
      </c>
      <c r="F11940">
        <v>86891</v>
      </c>
      <c r="G11940">
        <v>1044</v>
      </c>
      <c r="H11940">
        <v>86370</v>
      </c>
      <c r="I11940">
        <v>1703651</v>
      </c>
      <c r="J11940">
        <v>19.61</v>
      </c>
    </row>
    <row r="11941" spans="1:10" x14ac:dyDescent="0.25">
      <c r="A11941">
        <v>1983</v>
      </c>
      <c r="B11941">
        <v>59</v>
      </c>
      <c r="C11941">
        <v>1.315E-2</v>
      </c>
      <c r="D11941">
        <v>1.307E-2</v>
      </c>
      <c r="E11941">
        <v>0.5</v>
      </c>
      <c r="F11941">
        <v>85848</v>
      </c>
      <c r="G11941">
        <v>1122</v>
      </c>
      <c r="H11941">
        <v>85287</v>
      </c>
      <c r="I11941">
        <v>1617281</v>
      </c>
      <c r="J11941">
        <v>18.84</v>
      </c>
    </row>
    <row r="11942" spans="1:10" x14ac:dyDescent="0.25">
      <c r="A11942">
        <v>1983</v>
      </c>
      <c r="B11942">
        <v>60</v>
      </c>
      <c r="C11942">
        <v>1.519E-2</v>
      </c>
      <c r="D11942">
        <v>1.508E-2</v>
      </c>
      <c r="E11942">
        <v>0.5</v>
      </c>
      <c r="F11942">
        <v>84726</v>
      </c>
      <c r="G11942">
        <v>1277</v>
      </c>
      <c r="H11942">
        <v>84087</v>
      </c>
      <c r="I11942">
        <v>1531994</v>
      </c>
      <c r="J11942">
        <v>18.079999999999998</v>
      </c>
    </row>
    <row r="11943" spans="1:10" x14ac:dyDescent="0.25">
      <c r="A11943">
        <v>1983</v>
      </c>
      <c r="B11943">
        <v>61</v>
      </c>
      <c r="C11943">
        <v>1.55E-2</v>
      </c>
      <c r="D11943">
        <v>1.538E-2</v>
      </c>
      <c r="E11943">
        <v>0.5</v>
      </c>
      <c r="F11943">
        <v>83449</v>
      </c>
      <c r="G11943">
        <v>1284</v>
      </c>
      <c r="H11943">
        <v>82807</v>
      </c>
      <c r="I11943">
        <v>1447907</v>
      </c>
      <c r="J11943">
        <v>17.350000000000001</v>
      </c>
    </row>
    <row r="11944" spans="1:10" x14ac:dyDescent="0.25">
      <c r="A11944">
        <v>1983</v>
      </c>
      <c r="B11944">
        <v>62</v>
      </c>
      <c r="C11944">
        <v>1.746E-2</v>
      </c>
      <c r="D11944">
        <v>1.7309999999999999E-2</v>
      </c>
      <c r="E11944">
        <v>0.5</v>
      </c>
      <c r="F11944">
        <v>82165</v>
      </c>
      <c r="G11944">
        <v>1422</v>
      </c>
      <c r="H11944">
        <v>81454</v>
      </c>
      <c r="I11944">
        <v>1365100</v>
      </c>
      <c r="J11944">
        <v>16.61</v>
      </c>
    </row>
    <row r="11945" spans="1:10" x14ac:dyDescent="0.25">
      <c r="A11945">
        <v>1983</v>
      </c>
      <c r="B11945">
        <v>63</v>
      </c>
      <c r="C11945">
        <v>1.9800000000000002E-2</v>
      </c>
      <c r="D11945">
        <v>1.9609999999999999E-2</v>
      </c>
      <c r="E11945">
        <v>0.5</v>
      </c>
      <c r="F11945">
        <v>80743</v>
      </c>
      <c r="G11945">
        <v>1583</v>
      </c>
      <c r="H11945">
        <v>79951</v>
      </c>
      <c r="I11945">
        <v>1283646</v>
      </c>
      <c r="J11945">
        <v>15.9</v>
      </c>
    </row>
    <row r="11946" spans="1:10" x14ac:dyDescent="0.25">
      <c r="A11946">
        <v>1983</v>
      </c>
      <c r="B11946">
        <v>64</v>
      </c>
      <c r="C11946">
        <v>2.23E-2</v>
      </c>
      <c r="D11946">
        <v>2.205E-2</v>
      </c>
      <c r="E11946">
        <v>0.5</v>
      </c>
      <c r="F11946">
        <v>79160</v>
      </c>
      <c r="G11946">
        <v>1746</v>
      </c>
      <c r="H11946">
        <v>78287</v>
      </c>
      <c r="I11946">
        <v>1203695</v>
      </c>
      <c r="J11946">
        <v>15.21</v>
      </c>
    </row>
    <row r="11947" spans="1:10" x14ac:dyDescent="0.25">
      <c r="A11947">
        <v>1983</v>
      </c>
      <c r="B11947">
        <v>65</v>
      </c>
      <c r="C11947">
        <v>2.359E-2</v>
      </c>
      <c r="D11947">
        <v>2.332E-2</v>
      </c>
      <c r="E11947">
        <v>0.5</v>
      </c>
      <c r="F11947">
        <v>77414</v>
      </c>
      <c r="G11947">
        <v>1805</v>
      </c>
      <c r="H11947">
        <v>76512</v>
      </c>
      <c r="I11947">
        <v>1125408</v>
      </c>
      <c r="J11947">
        <v>14.54</v>
      </c>
    </row>
    <row r="11948" spans="1:10" x14ac:dyDescent="0.25">
      <c r="A11948">
        <v>1983</v>
      </c>
      <c r="B11948">
        <v>66</v>
      </c>
      <c r="C11948">
        <v>2.6880000000000001E-2</v>
      </c>
      <c r="D11948">
        <v>2.6519999999999998E-2</v>
      </c>
      <c r="E11948">
        <v>0.5</v>
      </c>
      <c r="F11948">
        <v>75609</v>
      </c>
      <c r="G11948">
        <v>2005</v>
      </c>
      <c r="H11948">
        <v>74607</v>
      </c>
      <c r="I11948">
        <v>1048896</v>
      </c>
      <c r="J11948">
        <v>13.87</v>
      </c>
    </row>
    <row r="11949" spans="1:10" x14ac:dyDescent="0.25">
      <c r="A11949">
        <v>1983</v>
      </c>
      <c r="B11949">
        <v>67</v>
      </c>
      <c r="C11949">
        <v>2.8879999999999999E-2</v>
      </c>
      <c r="D11949">
        <v>2.8469999999999999E-2</v>
      </c>
      <c r="E11949">
        <v>0.5</v>
      </c>
      <c r="F11949">
        <v>73604</v>
      </c>
      <c r="G11949">
        <v>2096</v>
      </c>
      <c r="H11949">
        <v>72556</v>
      </c>
      <c r="I11949">
        <v>974289</v>
      </c>
      <c r="J11949">
        <v>13.24</v>
      </c>
    </row>
    <row r="11950" spans="1:10" x14ac:dyDescent="0.25">
      <c r="A11950">
        <v>1983</v>
      </c>
      <c r="B11950">
        <v>68</v>
      </c>
      <c r="C11950">
        <v>2.895E-2</v>
      </c>
      <c r="D11950">
        <v>2.8539999999999999E-2</v>
      </c>
      <c r="E11950">
        <v>0.5</v>
      </c>
      <c r="F11950">
        <v>71508</v>
      </c>
      <c r="G11950">
        <v>2041</v>
      </c>
      <c r="H11950">
        <v>70488</v>
      </c>
      <c r="I11950">
        <v>901733</v>
      </c>
      <c r="J11950">
        <v>12.61</v>
      </c>
    </row>
    <row r="11951" spans="1:10" x14ac:dyDescent="0.25">
      <c r="A11951">
        <v>1983</v>
      </c>
      <c r="B11951">
        <v>69</v>
      </c>
      <c r="C11951">
        <v>3.27E-2</v>
      </c>
      <c r="D11951">
        <v>3.2169999999999997E-2</v>
      </c>
      <c r="E11951">
        <v>0.5</v>
      </c>
      <c r="F11951">
        <v>69468</v>
      </c>
      <c r="G11951">
        <v>2235</v>
      </c>
      <c r="H11951">
        <v>68350</v>
      </c>
      <c r="I11951">
        <v>831245</v>
      </c>
      <c r="J11951">
        <v>11.97</v>
      </c>
    </row>
    <row r="11952" spans="1:10" x14ac:dyDescent="0.25">
      <c r="A11952">
        <v>1983</v>
      </c>
      <c r="B11952">
        <v>70</v>
      </c>
      <c r="C11952">
        <v>3.6650000000000002E-2</v>
      </c>
      <c r="D11952">
        <v>3.5999999999999997E-2</v>
      </c>
      <c r="E11952">
        <v>0.5</v>
      </c>
      <c r="F11952">
        <v>67233</v>
      </c>
      <c r="G11952">
        <v>2420</v>
      </c>
      <c r="H11952">
        <v>66023</v>
      </c>
      <c r="I11952">
        <v>762895</v>
      </c>
      <c r="J11952">
        <v>11.35</v>
      </c>
    </row>
    <row r="11953" spans="1:10" x14ac:dyDescent="0.25">
      <c r="A11953">
        <v>1983</v>
      </c>
      <c r="B11953">
        <v>71</v>
      </c>
      <c r="C11953">
        <v>3.9480000000000001E-2</v>
      </c>
      <c r="D11953">
        <v>3.8719999999999997E-2</v>
      </c>
      <c r="E11953">
        <v>0.5</v>
      </c>
      <c r="F11953">
        <v>64813</v>
      </c>
      <c r="G11953">
        <v>2510</v>
      </c>
      <c r="H11953">
        <v>63558</v>
      </c>
      <c r="I11953">
        <v>696872</v>
      </c>
      <c r="J11953">
        <v>10.75</v>
      </c>
    </row>
    <row r="11954" spans="1:10" x14ac:dyDescent="0.25">
      <c r="A11954">
        <v>1983</v>
      </c>
      <c r="B11954">
        <v>72</v>
      </c>
      <c r="C11954">
        <v>4.5999999999999999E-2</v>
      </c>
      <c r="D11954">
        <v>4.496E-2</v>
      </c>
      <c r="E11954">
        <v>0.5</v>
      </c>
      <c r="F11954">
        <v>62303</v>
      </c>
      <c r="G11954">
        <v>2801</v>
      </c>
      <c r="H11954">
        <v>60903</v>
      </c>
      <c r="I11954">
        <v>633314</v>
      </c>
      <c r="J11954">
        <v>10.17</v>
      </c>
    </row>
    <row r="11955" spans="1:10" x14ac:dyDescent="0.25">
      <c r="A11955">
        <v>1983</v>
      </c>
      <c r="B11955">
        <v>73</v>
      </c>
      <c r="C11955">
        <v>5.2339999999999998E-2</v>
      </c>
      <c r="D11955">
        <v>5.0999999999999997E-2</v>
      </c>
      <c r="E11955">
        <v>0.5</v>
      </c>
      <c r="F11955">
        <v>59502</v>
      </c>
      <c r="G11955">
        <v>3035</v>
      </c>
      <c r="H11955">
        <v>57984</v>
      </c>
      <c r="I11955">
        <v>572411</v>
      </c>
      <c r="J11955">
        <v>9.6199999999999992</v>
      </c>
    </row>
    <row r="11956" spans="1:10" x14ac:dyDescent="0.25">
      <c r="A11956">
        <v>1983</v>
      </c>
      <c r="B11956">
        <v>74</v>
      </c>
      <c r="C11956">
        <v>5.2830000000000002E-2</v>
      </c>
      <c r="D11956">
        <v>5.1470000000000002E-2</v>
      </c>
      <c r="E11956">
        <v>0.5</v>
      </c>
      <c r="F11956">
        <v>56467</v>
      </c>
      <c r="G11956">
        <v>2906</v>
      </c>
      <c r="H11956">
        <v>55014</v>
      </c>
      <c r="I11956">
        <v>514427</v>
      </c>
      <c r="J11956">
        <v>9.11</v>
      </c>
    </row>
    <row r="11957" spans="1:10" x14ac:dyDescent="0.25">
      <c r="A11957">
        <v>1983</v>
      </c>
      <c r="B11957">
        <v>75</v>
      </c>
      <c r="C11957">
        <v>6.1289999999999997E-2</v>
      </c>
      <c r="D11957">
        <v>5.9470000000000002E-2</v>
      </c>
      <c r="E11957">
        <v>0.5</v>
      </c>
      <c r="F11957">
        <v>53561</v>
      </c>
      <c r="G11957">
        <v>3185</v>
      </c>
      <c r="H11957">
        <v>51968</v>
      </c>
      <c r="I11957">
        <v>459413</v>
      </c>
      <c r="J11957">
        <v>8.58</v>
      </c>
    </row>
    <row r="11958" spans="1:10" x14ac:dyDescent="0.25">
      <c r="A11958">
        <v>1983</v>
      </c>
      <c r="B11958">
        <v>76</v>
      </c>
      <c r="C11958">
        <v>6.787E-2</v>
      </c>
      <c r="D11958">
        <v>6.5640000000000004E-2</v>
      </c>
      <c r="E11958">
        <v>0.5</v>
      </c>
      <c r="F11958">
        <v>50376</v>
      </c>
      <c r="G11958">
        <v>3307</v>
      </c>
      <c r="H11958">
        <v>48722</v>
      </c>
      <c r="I11958">
        <v>407444</v>
      </c>
      <c r="J11958">
        <v>8.09</v>
      </c>
    </row>
    <row r="11959" spans="1:10" x14ac:dyDescent="0.25">
      <c r="A11959">
        <v>1983</v>
      </c>
      <c r="B11959">
        <v>77</v>
      </c>
      <c r="C11959">
        <v>6.9500000000000006E-2</v>
      </c>
      <c r="D11959">
        <v>6.7169999999999994E-2</v>
      </c>
      <c r="E11959">
        <v>0.5</v>
      </c>
      <c r="F11959">
        <v>47069</v>
      </c>
      <c r="G11959">
        <v>3161</v>
      </c>
      <c r="H11959">
        <v>45488</v>
      </c>
      <c r="I11959">
        <v>358722</v>
      </c>
      <c r="J11959">
        <v>7.62</v>
      </c>
    </row>
    <row r="11960" spans="1:10" x14ac:dyDescent="0.25">
      <c r="A11960">
        <v>1983</v>
      </c>
      <c r="B11960">
        <v>78</v>
      </c>
      <c r="C11960">
        <v>8.1460000000000005E-2</v>
      </c>
      <c r="D11960">
        <v>7.8270000000000006E-2</v>
      </c>
      <c r="E11960">
        <v>0.5</v>
      </c>
      <c r="F11960">
        <v>43908</v>
      </c>
      <c r="G11960">
        <v>3437</v>
      </c>
      <c r="H11960">
        <v>42189</v>
      </c>
      <c r="I11960">
        <v>313234</v>
      </c>
      <c r="J11960">
        <v>7.13</v>
      </c>
    </row>
    <row r="11961" spans="1:10" x14ac:dyDescent="0.25">
      <c r="A11961">
        <v>1983</v>
      </c>
      <c r="B11961">
        <v>79</v>
      </c>
      <c r="C11961">
        <v>8.548E-2</v>
      </c>
      <c r="D11961">
        <v>8.1979999999999997E-2</v>
      </c>
      <c r="E11961">
        <v>0.5</v>
      </c>
      <c r="F11961">
        <v>40471</v>
      </c>
      <c r="G11961">
        <v>3318</v>
      </c>
      <c r="H11961">
        <v>38812</v>
      </c>
      <c r="I11961">
        <v>271044</v>
      </c>
      <c r="J11961">
        <v>6.7</v>
      </c>
    </row>
    <row r="11962" spans="1:10" x14ac:dyDescent="0.25">
      <c r="A11962">
        <v>1983</v>
      </c>
      <c r="B11962">
        <v>80</v>
      </c>
      <c r="C11962">
        <v>9.7890000000000005E-2</v>
      </c>
      <c r="D11962">
        <v>9.332E-2</v>
      </c>
      <c r="E11962">
        <v>0.5</v>
      </c>
      <c r="F11962">
        <v>37153</v>
      </c>
      <c r="G11962">
        <v>3467</v>
      </c>
      <c r="H11962">
        <v>35420</v>
      </c>
      <c r="I11962">
        <v>232232</v>
      </c>
      <c r="J11962">
        <v>6.25</v>
      </c>
    </row>
    <row r="11963" spans="1:10" x14ac:dyDescent="0.25">
      <c r="A11963">
        <v>1983</v>
      </c>
      <c r="B11963">
        <v>81</v>
      </c>
      <c r="C11963">
        <v>0.1116</v>
      </c>
      <c r="D11963">
        <v>0.10571</v>
      </c>
      <c r="E11963">
        <v>0.5</v>
      </c>
      <c r="F11963">
        <v>33686</v>
      </c>
      <c r="G11963">
        <v>3561</v>
      </c>
      <c r="H11963">
        <v>31906</v>
      </c>
      <c r="I11963">
        <v>196812</v>
      </c>
      <c r="J11963">
        <v>5.84</v>
      </c>
    </row>
    <row r="11964" spans="1:10" x14ac:dyDescent="0.25">
      <c r="A11964">
        <v>1983</v>
      </c>
      <c r="B11964">
        <v>82</v>
      </c>
      <c r="C11964">
        <v>0.12504000000000001</v>
      </c>
      <c r="D11964">
        <v>0.11768000000000001</v>
      </c>
      <c r="E11964">
        <v>0.5</v>
      </c>
      <c r="F11964">
        <v>30125</v>
      </c>
      <c r="G11964">
        <v>3545</v>
      </c>
      <c r="H11964">
        <v>28353</v>
      </c>
      <c r="I11964">
        <v>164907</v>
      </c>
      <c r="J11964">
        <v>5.47</v>
      </c>
    </row>
    <row r="11965" spans="1:10" x14ac:dyDescent="0.25">
      <c r="A11965">
        <v>1983</v>
      </c>
      <c r="B11965">
        <v>83</v>
      </c>
      <c r="C11965">
        <v>0.13908999999999999</v>
      </c>
      <c r="D11965">
        <v>0.13005</v>
      </c>
      <c r="E11965">
        <v>0.5</v>
      </c>
      <c r="F11965">
        <v>26580</v>
      </c>
      <c r="G11965">
        <v>3457</v>
      </c>
      <c r="H11965">
        <v>24852</v>
      </c>
      <c r="I11965">
        <v>136554</v>
      </c>
      <c r="J11965">
        <v>5.14</v>
      </c>
    </row>
    <row r="11966" spans="1:10" x14ac:dyDescent="0.25">
      <c r="A11966">
        <v>1983</v>
      </c>
      <c r="B11966">
        <v>84</v>
      </c>
      <c r="C11966">
        <v>0.14324000000000001</v>
      </c>
      <c r="D11966">
        <v>0.13366</v>
      </c>
      <c r="E11966">
        <v>0.5</v>
      </c>
      <c r="F11966">
        <v>23123</v>
      </c>
      <c r="G11966">
        <v>3091</v>
      </c>
      <c r="H11966">
        <v>21578</v>
      </c>
      <c r="I11966">
        <v>111702</v>
      </c>
      <c r="J11966">
        <v>4.83</v>
      </c>
    </row>
    <row r="11967" spans="1:10" x14ac:dyDescent="0.25">
      <c r="A11967">
        <v>1983</v>
      </c>
      <c r="B11967">
        <v>85</v>
      </c>
      <c r="C11967">
        <v>0.15967999999999999</v>
      </c>
      <c r="D11967">
        <v>0.14788000000000001</v>
      </c>
      <c r="E11967">
        <v>0.5</v>
      </c>
      <c r="F11967">
        <v>20033</v>
      </c>
      <c r="G11967">
        <v>2962</v>
      </c>
      <c r="H11967">
        <v>18551</v>
      </c>
      <c r="I11967">
        <v>90124</v>
      </c>
      <c r="J11967">
        <v>4.5</v>
      </c>
    </row>
    <row r="11968" spans="1:10" x14ac:dyDescent="0.25">
      <c r="A11968">
        <v>1983</v>
      </c>
      <c r="B11968">
        <v>86</v>
      </c>
      <c r="C11968">
        <v>0.17702000000000001</v>
      </c>
      <c r="D11968">
        <v>0.16261999999999999</v>
      </c>
      <c r="E11968">
        <v>0.5</v>
      </c>
      <c r="F11968">
        <v>17070</v>
      </c>
      <c r="G11968">
        <v>2776</v>
      </c>
      <c r="H11968">
        <v>15682</v>
      </c>
      <c r="I11968">
        <v>71573</v>
      </c>
      <c r="J11968">
        <v>4.1900000000000004</v>
      </c>
    </row>
    <row r="11969" spans="1:10" x14ac:dyDescent="0.25">
      <c r="A11969">
        <v>1983</v>
      </c>
      <c r="B11969">
        <v>87</v>
      </c>
      <c r="C11969">
        <v>0.19436999999999999</v>
      </c>
      <c r="D11969">
        <v>0.17715</v>
      </c>
      <c r="E11969">
        <v>0.5</v>
      </c>
      <c r="F11969">
        <v>14294</v>
      </c>
      <c r="G11969">
        <v>2532</v>
      </c>
      <c r="H11969">
        <v>13028</v>
      </c>
      <c r="I11969">
        <v>55891</v>
      </c>
      <c r="J11969">
        <v>3.91</v>
      </c>
    </row>
    <row r="11970" spans="1:10" x14ac:dyDescent="0.25">
      <c r="A11970">
        <v>1983</v>
      </c>
      <c r="B11970">
        <v>88</v>
      </c>
      <c r="C11970">
        <v>0.22034000000000001</v>
      </c>
      <c r="D11970">
        <v>0.19847000000000001</v>
      </c>
      <c r="E11970">
        <v>0.5</v>
      </c>
      <c r="F11970">
        <v>11762</v>
      </c>
      <c r="G11970">
        <v>2334</v>
      </c>
      <c r="H11970">
        <v>10595</v>
      </c>
      <c r="I11970">
        <v>42862</v>
      </c>
      <c r="J11970">
        <v>3.64</v>
      </c>
    </row>
    <row r="11971" spans="1:10" x14ac:dyDescent="0.25">
      <c r="A11971">
        <v>1983</v>
      </c>
      <c r="B11971">
        <v>89</v>
      </c>
      <c r="C11971">
        <v>0.23502999999999999</v>
      </c>
      <c r="D11971">
        <v>0.21032000000000001</v>
      </c>
      <c r="E11971">
        <v>0.5</v>
      </c>
      <c r="F11971">
        <v>9428</v>
      </c>
      <c r="G11971">
        <v>1983</v>
      </c>
      <c r="H11971">
        <v>8436</v>
      </c>
      <c r="I11971">
        <v>32268</v>
      </c>
      <c r="J11971">
        <v>3.42</v>
      </c>
    </row>
    <row r="11972" spans="1:10" x14ac:dyDescent="0.25">
      <c r="A11972">
        <v>1983</v>
      </c>
      <c r="B11972">
        <v>90</v>
      </c>
      <c r="C11972">
        <v>0.25407999999999997</v>
      </c>
      <c r="D11972">
        <v>0.22544</v>
      </c>
      <c r="E11972">
        <v>0.5</v>
      </c>
      <c r="F11972">
        <v>7445</v>
      </c>
      <c r="G11972">
        <v>1678</v>
      </c>
      <c r="H11972">
        <v>6606</v>
      </c>
      <c r="I11972">
        <v>23831</v>
      </c>
      <c r="J11972">
        <v>3.2</v>
      </c>
    </row>
    <row r="11973" spans="1:10" x14ac:dyDescent="0.25">
      <c r="A11973">
        <v>1983</v>
      </c>
      <c r="B11973">
        <v>91</v>
      </c>
      <c r="C11973">
        <v>0.28395999999999999</v>
      </c>
      <c r="D11973">
        <v>0.24865000000000001</v>
      </c>
      <c r="E11973">
        <v>0.5</v>
      </c>
      <c r="F11973">
        <v>5766</v>
      </c>
      <c r="G11973">
        <v>1434</v>
      </c>
      <c r="H11973">
        <v>5050</v>
      </c>
      <c r="I11973">
        <v>17226</v>
      </c>
      <c r="J11973">
        <v>2.99</v>
      </c>
    </row>
    <row r="11974" spans="1:10" x14ac:dyDescent="0.25">
      <c r="A11974">
        <v>1983</v>
      </c>
      <c r="B11974">
        <v>92</v>
      </c>
      <c r="C11974">
        <v>0.29153000000000001</v>
      </c>
      <c r="D11974">
        <v>0.25444</v>
      </c>
      <c r="E11974">
        <v>0.5</v>
      </c>
      <c r="F11974">
        <v>4333</v>
      </c>
      <c r="G11974">
        <v>1102</v>
      </c>
      <c r="H11974">
        <v>3781</v>
      </c>
      <c r="I11974">
        <v>12176</v>
      </c>
      <c r="J11974">
        <v>2.81</v>
      </c>
    </row>
    <row r="11975" spans="1:10" x14ac:dyDescent="0.25">
      <c r="A11975">
        <v>1983</v>
      </c>
      <c r="B11975">
        <v>93</v>
      </c>
      <c r="C11975">
        <v>0.31798999999999999</v>
      </c>
      <c r="D11975">
        <v>0.27437</v>
      </c>
      <c r="E11975">
        <v>0.5</v>
      </c>
      <c r="F11975">
        <v>3230</v>
      </c>
      <c r="G11975">
        <v>886</v>
      </c>
      <c r="H11975">
        <v>2787</v>
      </c>
      <c r="I11975">
        <v>8395</v>
      </c>
      <c r="J11975">
        <v>2.6</v>
      </c>
    </row>
    <row r="11976" spans="1:10" x14ac:dyDescent="0.25">
      <c r="A11976">
        <v>1983</v>
      </c>
      <c r="B11976">
        <v>94</v>
      </c>
      <c r="C11976">
        <v>0.40567999999999999</v>
      </c>
      <c r="D11976">
        <v>0.33727000000000001</v>
      </c>
      <c r="E11976">
        <v>0.5</v>
      </c>
      <c r="F11976">
        <v>2344</v>
      </c>
      <c r="G11976">
        <v>791</v>
      </c>
      <c r="H11976">
        <v>1949</v>
      </c>
      <c r="I11976">
        <v>5608</v>
      </c>
      <c r="J11976">
        <v>2.39</v>
      </c>
    </row>
    <row r="11977" spans="1:10" x14ac:dyDescent="0.25">
      <c r="A11977">
        <v>1983</v>
      </c>
      <c r="B11977">
        <v>95</v>
      </c>
      <c r="C11977">
        <v>0.37956000000000001</v>
      </c>
      <c r="D11977">
        <v>0.31902000000000003</v>
      </c>
      <c r="E11977">
        <v>0.5</v>
      </c>
      <c r="F11977">
        <v>1553</v>
      </c>
      <c r="G11977">
        <v>496</v>
      </c>
      <c r="H11977">
        <v>1306</v>
      </c>
      <c r="I11977">
        <v>3659</v>
      </c>
      <c r="J11977">
        <v>2.36</v>
      </c>
    </row>
    <row r="11978" spans="1:10" x14ac:dyDescent="0.25">
      <c r="A11978">
        <v>1983</v>
      </c>
      <c r="B11978">
        <v>96</v>
      </c>
      <c r="C11978">
        <v>0.40677000000000002</v>
      </c>
      <c r="D11978">
        <v>0.33801999999999999</v>
      </c>
      <c r="E11978">
        <v>0.5</v>
      </c>
      <c r="F11978">
        <v>1058</v>
      </c>
      <c r="G11978">
        <v>358</v>
      </c>
      <c r="H11978">
        <v>879</v>
      </c>
      <c r="I11978">
        <v>2353</v>
      </c>
      <c r="J11978">
        <v>2.2200000000000002</v>
      </c>
    </row>
    <row r="11979" spans="1:10" x14ac:dyDescent="0.25">
      <c r="A11979">
        <v>1983</v>
      </c>
      <c r="B11979">
        <v>97</v>
      </c>
      <c r="C11979">
        <v>0.43457000000000001</v>
      </c>
      <c r="D11979">
        <v>0.35699999999999998</v>
      </c>
      <c r="E11979">
        <v>0.5</v>
      </c>
      <c r="F11979">
        <v>700</v>
      </c>
      <c r="G11979">
        <v>250</v>
      </c>
      <c r="H11979">
        <v>575</v>
      </c>
      <c r="I11979">
        <v>1474</v>
      </c>
      <c r="J11979">
        <v>2.11</v>
      </c>
    </row>
    <row r="11980" spans="1:10" x14ac:dyDescent="0.25">
      <c r="A11980">
        <v>1983</v>
      </c>
      <c r="B11980">
        <v>98</v>
      </c>
      <c r="C11980">
        <v>0.46278999999999998</v>
      </c>
      <c r="D11980">
        <v>0.37581999999999999</v>
      </c>
      <c r="E11980">
        <v>0.5</v>
      </c>
      <c r="F11980">
        <v>450</v>
      </c>
      <c r="G11980">
        <v>169</v>
      </c>
      <c r="H11980">
        <v>366</v>
      </c>
      <c r="I11980">
        <v>899</v>
      </c>
      <c r="J11980">
        <v>2</v>
      </c>
    </row>
    <row r="11981" spans="1:10" x14ac:dyDescent="0.25">
      <c r="A11981">
        <v>1983</v>
      </c>
      <c r="B11981">
        <v>99</v>
      </c>
      <c r="C11981">
        <v>0.49124000000000001</v>
      </c>
      <c r="D11981">
        <v>0.39438000000000001</v>
      </c>
      <c r="E11981">
        <v>0.5</v>
      </c>
      <c r="F11981">
        <v>281</v>
      </c>
      <c r="G11981">
        <v>111</v>
      </c>
      <c r="H11981">
        <v>226</v>
      </c>
      <c r="I11981">
        <v>533</v>
      </c>
      <c r="J11981">
        <v>1.9</v>
      </c>
    </row>
    <row r="11982" spans="1:10" x14ac:dyDescent="0.25">
      <c r="A11982">
        <v>1983</v>
      </c>
      <c r="B11982">
        <v>100</v>
      </c>
      <c r="C11982">
        <v>0.51976</v>
      </c>
      <c r="D11982">
        <v>0.41254999999999997</v>
      </c>
      <c r="E11982">
        <v>0.5</v>
      </c>
      <c r="F11982">
        <v>170</v>
      </c>
      <c r="G11982">
        <v>70</v>
      </c>
      <c r="H11982">
        <v>135</v>
      </c>
      <c r="I11982">
        <v>308</v>
      </c>
      <c r="J11982">
        <v>1.81</v>
      </c>
    </row>
    <row r="11983" spans="1:10" x14ac:dyDescent="0.25">
      <c r="A11983">
        <v>1983</v>
      </c>
      <c r="B11983">
        <v>101</v>
      </c>
      <c r="C11983">
        <v>0.54813999999999996</v>
      </c>
      <c r="D11983">
        <v>0.43023</v>
      </c>
      <c r="E11983">
        <v>0.5</v>
      </c>
      <c r="F11983">
        <v>100</v>
      </c>
      <c r="G11983">
        <v>43</v>
      </c>
      <c r="H11983">
        <v>78</v>
      </c>
      <c r="I11983">
        <v>173</v>
      </c>
      <c r="J11983">
        <v>1.73</v>
      </c>
    </row>
    <row r="11984" spans="1:10" x14ac:dyDescent="0.25">
      <c r="A11984">
        <v>1983</v>
      </c>
      <c r="B11984">
        <v>102</v>
      </c>
      <c r="C11984">
        <v>0.57621999999999995</v>
      </c>
      <c r="D11984">
        <v>0.44734000000000002</v>
      </c>
      <c r="E11984">
        <v>0.5</v>
      </c>
      <c r="F11984">
        <v>57</v>
      </c>
      <c r="G11984">
        <v>25</v>
      </c>
      <c r="H11984">
        <v>44</v>
      </c>
      <c r="I11984">
        <v>94</v>
      </c>
      <c r="J11984">
        <v>1.65</v>
      </c>
    </row>
    <row r="11985" spans="1:10" x14ac:dyDescent="0.25">
      <c r="A11985">
        <v>1983</v>
      </c>
      <c r="B11985">
        <v>103</v>
      </c>
      <c r="C11985">
        <v>0.60380999999999996</v>
      </c>
      <c r="D11985">
        <v>0.46378999999999998</v>
      </c>
      <c r="E11985">
        <v>0.5</v>
      </c>
      <c r="F11985">
        <v>31</v>
      </c>
      <c r="G11985">
        <v>15</v>
      </c>
      <c r="H11985">
        <v>24</v>
      </c>
      <c r="I11985">
        <v>50</v>
      </c>
      <c r="J11985">
        <v>1.59</v>
      </c>
    </row>
    <row r="11986" spans="1:10" x14ac:dyDescent="0.25">
      <c r="A11986">
        <v>1983</v>
      </c>
      <c r="B11986">
        <v>104</v>
      </c>
      <c r="C11986">
        <v>0.63075999999999999</v>
      </c>
      <c r="D11986">
        <v>0.47953000000000001</v>
      </c>
      <c r="E11986">
        <v>0.5</v>
      </c>
      <c r="F11986">
        <v>17</v>
      </c>
      <c r="G11986">
        <v>8</v>
      </c>
      <c r="H11986">
        <v>13</v>
      </c>
      <c r="I11986">
        <v>26</v>
      </c>
      <c r="J11986">
        <v>1.53</v>
      </c>
    </row>
    <row r="11987" spans="1:10" x14ac:dyDescent="0.25">
      <c r="A11987">
        <v>1983</v>
      </c>
      <c r="B11987">
        <v>105</v>
      </c>
      <c r="C11987">
        <v>0.65690999999999999</v>
      </c>
      <c r="D11987">
        <v>0.49448999999999999</v>
      </c>
      <c r="E11987">
        <v>0.5</v>
      </c>
      <c r="F11987">
        <v>9</v>
      </c>
      <c r="G11987">
        <v>4</v>
      </c>
      <c r="H11987">
        <v>7</v>
      </c>
      <c r="I11987">
        <v>13</v>
      </c>
      <c r="J11987">
        <v>1.47</v>
      </c>
    </row>
    <row r="11988" spans="1:10" x14ac:dyDescent="0.25">
      <c r="A11988">
        <v>1983</v>
      </c>
      <c r="B11988">
        <v>106</v>
      </c>
      <c r="C11988">
        <v>0.68215000000000003</v>
      </c>
      <c r="D11988">
        <v>0.50866</v>
      </c>
      <c r="E11988">
        <v>0.5</v>
      </c>
      <c r="F11988">
        <v>4</v>
      </c>
      <c r="G11988">
        <v>2</v>
      </c>
      <c r="H11988">
        <v>3</v>
      </c>
      <c r="I11988">
        <v>6</v>
      </c>
      <c r="J11988">
        <v>1.42</v>
      </c>
    </row>
    <row r="11989" spans="1:10" x14ac:dyDescent="0.25">
      <c r="A11989">
        <v>1983</v>
      </c>
      <c r="B11989">
        <v>107</v>
      </c>
      <c r="C11989">
        <v>0.70635999999999999</v>
      </c>
      <c r="D11989">
        <v>0.52200000000000002</v>
      </c>
      <c r="E11989">
        <v>0.5</v>
      </c>
      <c r="F11989">
        <v>2</v>
      </c>
      <c r="G11989">
        <v>1</v>
      </c>
      <c r="H11989">
        <v>2</v>
      </c>
      <c r="I11989">
        <v>3</v>
      </c>
      <c r="J11989">
        <v>1.38</v>
      </c>
    </row>
    <row r="11990" spans="1:10" x14ac:dyDescent="0.25">
      <c r="A11990">
        <v>1983</v>
      </c>
      <c r="B11990">
        <v>108</v>
      </c>
      <c r="C11990">
        <v>0.72946</v>
      </c>
      <c r="D11990">
        <v>0.53451000000000004</v>
      </c>
      <c r="E11990">
        <v>0.5</v>
      </c>
      <c r="F11990">
        <v>1</v>
      </c>
      <c r="G11990">
        <v>1</v>
      </c>
      <c r="H11990">
        <v>1</v>
      </c>
      <c r="I11990">
        <v>1</v>
      </c>
      <c r="J11990">
        <v>1.34</v>
      </c>
    </row>
    <row r="11991" spans="1:10" x14ac:dyDescent="0.25">
      <c r="A11991">
        <v>1983</v>
      </c>
      <c r="B11991">
        <v>109</v>
      </c>
      <c r="C11991">
        <v>0.75138000000000005</v>
      </c>
      <c r="D11991">
        <v>0.54618</v>
      </c>
      <c r="E11991">
        <v>0.5</v>
      </c>
      <c r="F11991">
        <v>0</v>
      </c>
      <c r="G11991">
        <v>0</v>
      </c>
      <c r="H11991">
        <v>0</v>
      </c>
      <c r="I11991">
        <v>1</v>
      </c>
      <c r="J11991">
        <v>1.31</v>
      </c>
    </row>
    <row r="11992" spans="1:10" x14ac:dyDescent="0.25">
      <c r="A11992">
        <v>1983</v>
      </c>
      <c r="B11992" t="s">
        <v>25</v>
      </c>
      <c r="C11992">
        <v>0.77207999999999999</v>
      </c>
      <c r="D11992">
        <v>1</v>
      </c>
      <c r="E11992">
        <v>1.3</v>
      </c>
      <c r="F11992">
        <v>0</v>
      </c>
      <c r="G11992">
        <v>0</v>
      </c>
      <c r="H11992">
        <v>0</v>
      </c>
      <c r="I11992">
        <v>0</v>
      </c>
      <c r="J11992">
        <v>1.3</v>
      </c>
    </row>
    <row r="11993" spans="1:10" x14ac:dyDescent="0.25">
      <c r="A11993">
        <v>1984</v>
      </c>
      <c r="B11993">
        <v>0</v>
      </c>
      <c r="C11993">
        <v>8.1399999999999997E-3</v>
      </c>
      <c r="D11993">
        <v>8.0800000000000004E-3</v>
      </c>
      <c r="E11993">
        <v>0.13</v>
      </c>
      <c r="F11993">
        <v>100000</v>
      </c>
      <c r="G11993">
        <v>808</v>
      </c>
      <c r="H11993">
        <v>99300</v>
      </c>
      <c r="I11993">
        <v>7335438</v>
      </c>
      <c r="J11993">
        <v>73.349999999999994</v>
      </c>
    </row>
    <row r="11994" spans="1:10" x14ac:dyDescent="0.25">
      <c r="A11994">
        <v>1984</v>
      </c>
      <c r="B11994">
        <v>1</v>
      </c>
      <c r="C11994">
        <v>8.9999999999999998E-4</v>
      </c>
      <c r="D11994">
        <v>8.9999999999999998E-4</v>
      </c>
      <c r="E11994">
        <v>0.5</v>
      </c>
      <c r="F11994">
        <v>99192</v>
      </c>
      <c r="G11994">
        <v>89</v>
      </c>
      <c r="H11994">
        <v>99148</v>
      </c>
      <c r="I11994">
        <v>7236138</v>
      </c>
      <c r="J11994">
        <v>72.95</v>
      </c>
    </row>
    <row r="11995" spans="1:10" x14ac:dyDescent="0.25">
      <c r="A11995">
        <v>1984</v>
      </c>
      <c r="B11995">
        <v>2</v>
      </c>
      <c r="C11995">
        <v>4.0000000000000002E-4</v>
      </c>
      <c r="D11995">
        <v>4.0000000000000002E-4</v>
      </c>
      <c r="E11995">
        <v>0.5</v>
      </c>
      <c r="F11995">
        <v>99103</v>
      </c>
      <c r="G11995">
        <v>40</v>
      </c>
      <c r="H11995">
        <v>99083</v>
      </c>
      <c r="I11995">
        <v>7136990</v>
      </c>
      <c r="J11995">
        <v>72.02</v>
      </c>
    </row>
    <row r="11996" spans="1:10" x14ac:dyDescent="0.25">
      <c r="A11996">
        <v>1984</v>
      </c>
      <c r="B11996">
        <v>3</v>
      </c>
      <c r="C11996">
        <v>5.9000000000000003E-4</v>
      </c>
      <c r="D11996">
        <v>5.9000000000000003E-4</v>
      </c>
      <c r="E11996">
        <v>0.5</v>
      </c>
      <c r="F11996">
        <v>99064</v>
      </c>
      <c r="G11996">
        <v>58</v>
      </c>
      <c r="H11996">
        <v>99034</v>
      </c>
      <c r="I11996">
        <v>7037907</v>
      </c>
      <c r="J11996">
        <v>71.040000000000006</v>
      </c>
    </row>
    <row r="11997" spans="1:10" x14ac:dyDescent="0.25">
      <c r="A11997">
        <v>1984</v>
      </c>
      <c r="B11997">
        <v>4</v>
      </c>
      <c r="C11997">
        <v>2.7E-4</v>
      </c>
      <c r="D11997">
        <v>2.7E-4</v>
      </c>
      <c r="E11997">
        <v>0.5</v>
      </c>
      <c r="F11997">
        <v>99005</v>
      </c>
      <c r="G11997">
        <v>27</v>
      </c>
      <c r="H11997">
        <v>98992</v>
      </c>
      <c r="I11997">
        <v>6938873</v>
      </c>
      <c r="J11997">
        <v>70.09</v>
      </c>
    </row>
    <row r="11998" spans="1:10" x14ac:dyDescent="0.25">
      <c r="A11998">
        <v>1984</v>
      </c>
      <c r="B11998">
        <v>5</v>
      </c>
      <c r="C11998">
        <v>3.8000000000000002E-4</v>
      </c>
      <c r="D11998">
        <v>3.8000000000000002E-4</v>
      </c>
      <c r="E11998">
        <v>0.5</v>
      </c>
      <c r="F11998">
        <v>98979</v>
      </c>
      <c r="G11998">
        <v>38</v>
      </c>
      <c r="H11998">
        <v>98960</v>
      </c>
      <c r="I11998">
        <v>6839881</v>
      </c>
      <c r="J11998">
        <v>69.099999999999994</v>
      </c>
    </row>
    <row r="11999" spans="1:10" x14ac:dyDescent="0.25">
      <c r="A11999">
        <v>1984</v>
      </c>
      <c r="B11999">
        <v>6</v>
      </c>
      <c r="C11999">
        <v>2.9999999999999997E-4</v>
      </c>
      <c r="D11999">
        <v>2.9999999999999997E-4</v>
      </c>
      <c r="E11999">
        <v>0.5</v>
      </c>
      <c r="F11999">
        <v>98941</v>
      </c>
      <c r="G11999">
        <v>29</v>
      </c>
      <c r="H11999">
        <v>98926</v>
      </c>
      <c r="I11999">
        <v>6740921</v>
      </c>
      <c r="J11999">
        <v>68.13</v>
      </c>
    </row>
    <row r="12000" spans="1:10" x14ac:dyDescent="0.25">
      <c r="A12000">
        <v>1984</v>
      </c>
      <c r="B12000">
        <v>7</v>
      </c>
      <c r="C12000">
        <v>2.9999999999999997E-4</v>
      </c>
      <c r="D12000">
        <v>2.9999999999999997E-4</v>
      </c>
      <c r="E12000">
        <v>0.5</v>
      </c>
      <c r="F12000">
        <v>98912</v>
      </c>
      <c r="G12000">
        <v>29</v>
      </c>
      <c r="H12000">
        <v>98897</v>
      </c>
      <c r="I12000">
        <v>6641994</v>
      </c>
      <c r="J12000">
        <v>67.150000000000006</v>
      </c>
    </row>
    <row r="12001" spans="1:10" x14ac:dyDescent="0.25">
      <c r="A12001">
        <v>1984</v>
      </c>
      <c r="B12001">
        <v>8</v>
      </c>
      <c r="C12001">
        <v>1.3999999999999999E-4</v>
      </c>
      <c r="D12001">
        <v>1.3999999999999999E-4</v>
      </c>
      <c r="E12001">
        <v>0.5</v>
      </c>
      <c r="F12001">
        <v>98882</v>
      </c>
      <c r="G12001">
        <v>13</v>
      </c>
      <c r="H12001">
        <v>98875</v>
      </c>
      <c r="I12001">
        <v>6543097</v>
      </c>
      <c r="J12001">
        <v>66.17</v>
      </c>
    </row>
    <row r="12002" spans="1:10" x14ac:dyDescent="0.25">
      <c r="A12002">
        <v>1984</v>
      </c>
      <c r="B12002">
        <v>9</v>
      </c>
      <c r="C12002">
        <v>2.7999999999999998E-4</v>
      </c>
      <c r="D12002">
        <v>2.7999999999999998E-4</v>
      </c>
      <c r="E12002">
        <v>0.5</v>
      </c>
      <c r="F12002">
        <v>98869</v>
      </c>
      <c r="G12002">
        <v>28</v>
      </c>
      <c r="H12002">
        <v>98855</v>
      </c>
      <c r="I12002">
        <v>6444222</v>
      </c>
      <c r="J12002">
        <v>65.180000000000007</v>
      </c>
    </row>
    <row r="12003" spans="1:10" x14ac:dyDescent="0.25">
      <c r="A12003">
        <v>1984</v>
      </c>
      <c r="B12003">
        <v>10</v>
      </c>
      <c r="C12003">
        <v>2.7E-4</v>
      </c>
      <c r="D12003">
        <v>2.7E-4</v>
      </c>
      <c r="E12003">
        <v>0.5</v>
      </c>
      <c r="F12003">
        <v>98841</v>
      </c>
      <c r="G12003">
        <v>27</v>
      </c>
      <c r="H12003">
        <v>98827</v>
      </c>
      <c r="I12003">
        <v>6345367</v>
      </c>
      <c r="J12003">
        <v>64.2</v>
      </c>
    </row>
    <row r="12004" spans="1:10" x14ac:dyDescent="0.25">
      <c r="A12004">
        <v>1984</v>
      </c>
      <c r="B12004">
        <v>11</v>
      </c>
      <c r="C12004">
        <v>1.7000000000000001E-4</v>
      </c>
      <c r="D12004">
        <v>1.7000000000000001E-4</v>
      </c>
      <c r="E12004">
        <v>0.5</v>
      </c>
      <c r="F12004">
        <v>98814</v>
      </c>
      <c r="G12004">
        <v>17</v>
      </c>
      <c r="H12004">
        <v>98805</v>
      </c>
      <c r="I12004">
        <v>6246540</v>
      </c>
      <c r="J12004">
        <v>63.22</v>
      </c>
    </row>
    <row r="12005" spans="1:10" x14ac:dyDescent="0.25">
      <c r="A12005">
        <v>1984</v>
      </c>
      <c r="B12005">
        <v>12</v>
      </c>
      <c r="C12005">
        <v>3.2000000000000003E-4</v>
      </c>
      <c r="D12005">
        <v>3.2000000000000003E-4</v>
      </c>
      <c r="E12005">
        <v>0.5</v>
      </c>
      <c r="F12005">
        <v>98797</v>
      </c>
      <c r="G12005">
        <v>31</v>
      </c>
      <c r="H12005">
        <v>98781</v>
      </c>
      <c r="I12005">
        <v>6147735</v>
      </c>
      <c r="J12005">
        <v>62.23</v>
      </c>
    </row>
    <row r="12006" spans="1:10" x14ac:dyDescent="0.25">
      <c r="A12006">
        <v>1984</v>
      </c>
      <c r="B12006">
        <v>13</v>
      </c>
      <c r="C12006">
        <v>2.0000000000000001E-4</v>
      </c>
      <c r="D12006">
        <v>2.0000000000000001E-4</v>
      </c>
      <c r="E12006">
        <v>0.5</v>
      </c>
      <c r="F12006">
        <v>98766</v>
      </c>
      <c r="G12006">
        <v>19</v>
      </c>
      <c r="H12006">
        <v>98756</v>
      </c>
      <c r="I12006">
        <v>6048953</v>
      </c>
      <c r="J12006">
        <v>61.25</v>
      </c>
    </row>
    <row r="12007" spans="1:10" x14ac:dyDescent="0.25">
      <c r="A12007">
        <v>1984</v>
      </c>
      <c r="B12007">
        <v>14</v>
      </c>
      <c r="C12007">
        <v>3.6000000000000002E-4</v>
      </c>
      <c r="D12007">
        <v>3.6000000000000002E-4</v>
      </c>
      <c r="E12007">
        <v>0.5</v>
      </c>
      <c r="F12007">
        <v>98746</v>
      </c>
      <c r="G12007">
        <v>36</v>
      </c>
      <c r="H12007">
        <v>98728</v>
      </c>
      <c r="I12007">
        <v>5950197</v>
      </c>
      <c r="J12007">
        <v>60.26</v>
      </c>
    </row>
    <row r="12008" spans="1:10" x14ac:dyDescent="0.25">
      <c r="A12008">
        <v>1984</v>
      </c>
      <c r="B12008">
        <v>15</v>
      </c>
      <c r="C12008">
        <v>5.5999999999999995E-4</v>
      </c>
      <c r="D12008">
        <v>5.5999999999999995E-4</v>
      </c>
      <c r="E12008">
        <v>0.5</v>
      </c>
      <c r="F12008">
        <v>98710</v>
      </c>
      <c r="G12008">
        <v>55</v>
      </c>
      <c r="H12008">
        <v>98683</v>
      </c>
      <c r="I12008">
        <v>5851469</v>
      </c>
      <c r="J12008">
        <v>59.28</v>
      </c>
    </row>
    <row r="12009" spans="1:10" x14ac:dyDescent="0.25">
      <c r="A12009">
        <v>1984</v>
      </c>
      <c r="B12009">
        <v>16</v>
      </c>
      <c r="C12009">
        <v>5.1999999999999995E-4</v>
      </c>
      <c r="D12009">
        <v>5.1999999999999995E-4</v>
      </c>
      <c r="E12009">
        <v>0.5</v>
      </c>
      <c r="F12009">
        <v>98656</v>
      </c>
      <c r="G12009">
        <v>51</v>
      </c>
      <c r="H12009">
        <v>98630</v>
      </c>
      <c r="I12009">
        <v>5752786</v>
      </c>
      <c r="J12009">
        <v>58.31</v>
      </c>
    </row>
    <row r="12010" spans="1:10" x14ac:dyDescent="0.25">
      <c r="A12010">
        <v>1984</v>
      </c>
      <c r="B12010">
        <v>17</v>
      </c>
      <c r="C12010">
        <v>6.9999999999999999E-4</v>
      </c>
      <c r="D12010">
        <v>6.9999999999999999E-4</v>
      </c>
      <c r="E12010">
        <v>0.5</v>
      </c>
      <c r="F12010">
        <v>98604</v>
      </c>
      <c r="G12010">
        <v>69</v>
      </c>
      <c r="H12010">
        <v>98570</v>
      </c>
      <c r="I12010">
        <v>5654156</v>
      </c>
      <c r="J12010">
        <v>57.34</v>
      </c>
    </row>
    <row r="12011" spans="1:10" x14ac:dyDescent="0.25">
      <c r="A12011">
        <v>1984</v>
      </c>
      <c r="B12011">
        <v>18</v>
      </c>
      <c r="C12011">
        <v>1.5499999999999999E-3</v>
      </c>
      <c r="D12011">
        <v>1.5499999999999999E-3</v>
      </c>
      <c r="E12011">
        <v>0.5</v>
      </c>
      <c r="F12011">
        <v>98535</v>
      </c>
      <c r="G12011">
        <v>153</v>
      </c>
      <c r="H12011">
        <v>98459</v>
      </c>
      <c r="I12011">
        <v>5555586</v>
      </c>
      <c r="J12011">
        <v>56.38</v>
      </c>
    </row>
    <row r="12012" spans="1:10" x14ac:dyDescent="0.25">
      <c r="A12012">
        <v>1984</v>
      </c>
      <c r="B12012">
        <v>19</v>
      </c>
      <c r="C12012">
        <v>1.33E-3</v>
      </c>
      <c r="D12012">
        <v>1.33E-3</v>
      </c>
      <c r="E12012">
        <v>0.5</v>
      </c>
      <c r="F12012">
        <v>98383</v>
      </c>
      <c r="G12012">
        <v>131</v>
      </c>
      <c r="H12012">
        <v>98317</v>
      </c>
      <c r="I12012">
        <v>5457127</v>
      </c>
      <c r="J12012">
        <v>55.47</v>
      </c>
    </row>
    <row r="12013" spans="1:10" x14ac:dyDescent="0.25">
      <c r="A12013">
        <v>1984</v>
      </c>
      <c r="B12013">
        <v>20</v>
      </c>
      <c r="C12013">
        <v>1.15E-3</v>
      </c>
      <c r="D12013">
        <v>1.15E-3</v>
      </c>
      <c r="E12013">
        <v>0.5</v>
      </c>
      <c r="F12013">
        <v>98252</v>
      </c>
      <c r="G12013">
        <v>113</v>
      </c>
      <c r="H12013">
        <v>98195</v>
      </c>
      <c r="I12013">
        <v>5358810</v>
      </c>
      <c r="J12013">
        <v>54.54</v>
      </c>
    </row>
    <row r="12014" spans="1:10" x14ac:dyDescent="0.25">
      <c r="A12014">
        <v>1984</v>
      </c>
      <c r="B12014">
        <v>21</v>
      </c>
      <c r="C12014">
        <v>1.97E-3</v>
      </c>
      <c r="D12014">
        <v>1.97E-3</v>
      </c>
      <c r="E12014">
        <v>0.5</v>
      </c>
      <c r="F12014">
        <v>98139</v>
      </c>
      <c r="G12014">
        <v>193</v>
      </c>
      <c r="H12014">
        <v>98043</v>
      </c>
      <c r="I12014">
        <v>5260615</v>
      </c>
      <c r="J12014">
        <v>53.6</v>
      </c>
    </row>
    <row r="12015" spans="1:10" x14ac:dyDescent="0.25">
      <c r="A12015">
        <v>1984</v>
      </c>
      <c r="B12015">
        <v>22</v>
      </c>
      <c r="C12015">
        <v>1.3600000000000001E-3</v>
      </c>
      <c r="D12015">
        <v>1.3600000000000001E-3</v>
      </c>
      <c r="E12015">
        <v>0.5</v>
      </c>
      <c r="F12015">
        <v>97946</v>
      </c>
      <c r="G12015">
        <v>133</v>
      </c>
      <c r="H12015">
        <v>97880</v>
      </c>
      <c r="I12015">
        <v>5162572</v>
      </c>
      <c r="J12015">
        <v>52.71</v>
      </c>
    </row>
    <row r="12016" spans="1:10" x14ac:dyDescent="0.25">
      <c r="A12016">
        <v>1984</v>
      </c>
      <c r="B12016">
        <v>23</v>
      </c>
      <c r="C12016">
        <v>1.64E-3</v>
      </c>
      <c r="D12016">
        <v>1.64E-3</v>
      </c>
      <c r="E12016">
        <v>0.5</v>
      </c>
      <c r="F12016">
        <v>97813</v>
      </c>
      <c r="G12016">
        <v>160</v>
      </c>
      <c r="H12016">
        <v>97733</v>
      </c>
      <c r="I12016">
        <v>5064693</v>
      </c>
      <c r="J12016">
        <v>51.78</v>
      </c>
    </row>
    <row r="12017" spans="1:10" x14ac:dyDescent="0.25">
      <c r="A12017">
        <v>1984</v>
      </c>
      <c r="B12017">
        <v>24</v>
      </c>
      <c r="C12017">
        <v>1.5399999999999999E-3</v>
      </c>
      <c r="D12017">
        <v>1.5399999999999999E-3</v>
      </c>
      <c r="E12017">
        <v>0.5</v>
      </c>
      <c r="F12017">
        <v>97653</v>
      </c>
      <c r="G12017">
        <v>150</v>
      </c>
      <c r="H12017">
        <v>97578</v>
      </c>
      <c r="I12017">
        <v>4966959</v>
      </c>
      <c r="J12017">
        <v>50.86</v>
      </c>
    </row>
    <row r="12018" spans="1:10" x14ac:dyDescent="0.25">
      <c r="A12018">
        <v>1984</v>
      </c>
      <c r="B12018">
        <v>25</v>
      </c>
      <c r="C12018">
        <v>1.4400000000000001E-3</v>
      </c>
      <c r="D12018">
        <v>1.4300000000000001E-3</v>
      </c>
      <c r="E12018">
        <v>0.5</v>
      </c>
      <c r="F12018">
        <v>97503</v>
      </c>
      <c r="G12018">
        <v>140</v>
      </c>
      <c r="H12018">
        <v>97433</v>
      </c>
      <c r="I12018">
        <v>4869382</v>
      </c>
      <c r="J12018">
        <v>49.94</v>
      </c>
    </row>
    <row r="12019" spans="1:10" x14ac:dyDescent="0.25">
      <c r="A12019">
        <v>1984</v>
      </c>
      <c r="B12019">
        <v>26</v>
      </c>
      <c r="C12019">
        <v>1.3500000000000001E-3</v>
      </c>
      <c r="D12019">
        <v>1.3500000000000001E-3</v>
      </c>
      <c r="E12019">
        <v>0.5</v>
      </c>
      <c r="F12019">
        <v>97363</v>
      </c>
      <c r="G12019">
        <v>132</v>
      </c>
      <c r="H12019">
        <v>97297</v>
      </c>
      <c r="I12019">
        <v>4771949</v>
      </c>
      <c r="J12019">
        <v>49.01</v>
      </c>
    </row>
    <row r="12020" spans="1:10" x14ac:dyDescent="0.25">
      <c r="A12020">
        <v>1984</v>
      </c>
      <c r="B12020">
        <v>27</v>
      </c>
      <c r="C12020">
        <v>1.67E-3</v>
      </c>
      <c r="D12020">
        <v>1.67E-3</v>
      </c>
      <c r="E12020">
        <v>0.5</v>
      </c>
      <c r="F12020">
        <v>97231</v>
      </c>
      <c r="G12020">
        <v>162</v>
      </c>
      <c r="H12020">
        <v>97150</v>
      </c>
      <c r="I12020">
        <v>4674652</v>
      </c>
      <c r="J12020">
        <v>48.08</v>
      </c>
    </row>
    <row r="12021" spans="1:10" x14ac:dyDescent="0.25">
      <c r="A12021">
        <v>1984</v>
      </c>
      <c r="B12021">
        <v>28</v>
      </c>
      <c r="C12021">
        <v>1.23E-3</v>
      </c>
      <c r="D12021">
        <v>1.23E-3</v>
      </c>
      <c r="E12021">
        <v>0.5</v>
      </c>
      <c r="F12021">
        <v>97069</v>
      </c>
      <c r="G12021">
        <v>120</v>
      </c>
      <c r="H12021">
        <v>97009</v>
      </c>
      <c r="I12021">
        <v>4577502</v>
      </c>
      <c r="J12021">
        <v>47.16</v>
      </c>
    </row>
    <row r="12022" spans="1:10" x14ac:dyDescent="0.25">
      <c r="A12022">
        <v>1984</v>
      </c>
      <c r="B12022">
        <v>29</v>
      </c>
      <c r="C12022">
        <v>1.3799999999999999E-3</v>
      </c>
      <c r="D12022">
        <v>1.3799999999999999E-3</v>
      </c>
      <c r="E12022">
        <v>0.5</v>
      </c>
      <c r="F12022">
        <v>96949</v>
      </c>
      <c r="G12022">
        <v>133</v>
      </c>
      <c r="H12022">
        <v>96883</v>
      </c>
      <c r="I12022">
        <v>4480492</v>
      </c>
      <c r="J12022">
        <v>46.21</v>
      </c>
    </row>
    <row r="12023" spans="1:10" x14ac:dyDescent="0.25">
      <c r="A12023">
        <v>1984</v>
      </c>
      <c r="B12023">
        <v>30</v>
      </c>
      <c r="C12023">
        <v>1.31E-3</v>
      </c>
      <c r="D12023">
        <v>1.31E-3</v>
      </c>
      <c r="E12023">
        <v>0.5</v>
      </c>
      <c r="F12023">
        <v>96816</v>
      </c>
      <c r="G12023">
        <v>127</v>
      </c>
      <c r="H12023">
        <v>96752</v>
      </c>
      <c r="I12023">
        <v>4383610</v>
      </c>
      <c r="J12023">
        <v>45.28</v>
      </c>
    </row>
    <row r="12024" spans="1:10" x14ac:dyDescent="0.25">
      <c r="A12024">
        <v>1984</v>
      </c>
      <c r="B12024">
        <v>31</v>
      </c>
      <c r="C12024">
        <v>1.1100000000000001E-3</v>
      </c>
      <c r="D12024">
        <v>1.1100000000000001E-3</v>
      </c>
      <c r="E12024">
        <v>0.5</v>
      </c>
      <c r="F12024">
        <v>96689</v>
      </c>
      <c r="G12024">
        <v>107</v>
      </c>
      <c r="H12024">
        <v>96636</v>
      </c>
      <c r="I12024">
        <v>4286857</v>
      </c>
      <c r="J12024">
        <v>44.34</v>
      </c>
    </row>
    <row r="12025" spans="1:10" x14ac:dyDescent="0.25">
      <c r="A12025">
        <v>1984</v>
      </c>
      <c r="B12025">
        <v>32</v>
      </c>
      <c r="C12025">
        <v>1.24E-3</v>
      </c>
      <c r="D12025">
        <v>1.24E-3</v>
      </c>
      <c r="E12025">
        <v>0.5</v>
      </c>
      <c r="F12025">
        <v>96582</v>
      </c>
      <c r="G12025">
        <v>119</v>
      </c>
      <c r="H12025">
        <v>96522</v>
      </c>
      <c r="I12025">
        <v>4190222</v>
      </c>
      <c r="J12025">
        <v>43.39</v>
      </c>
    </row>
    <row r="12026" spans="1:10" x14ac:dyDescent="0.25">
      <c r="A12026">
        <v>1984</v>
      </c>
      <c r="B12026">
        <v>33</v>
      </c>
      <c r="C12026">
        <v>1.1900000000000001E-3</v>
      </c>
      <c r="D12026">
        <v>1.1800000000000001E-3</v>
      </c>
      <c r="E12026">
        <v>0.5</v>
      </c>
      <c r="F12026">
        <v>96463</v>
      </c>
      <c r="G12026">
        <v>114</v>
      </c>
      <c r="H12026">
        <v>96406</v>
      </c>
      <c r="I12026">
        <v>4093699</v>
      </c>
      <c r="J12026">
        <v>42.44</v>
      </c>
    </row>
    <row r="12027" spans="1:10" x14ac:dyDescent="0.25">
      <c r="A12027">
        <v>1984</v>
      </c>
      <c r="B12027">
        <v>34</v>
      </c>
      <c r="C12027">
        <v>1.2700000000000001E-3</v>
      </c>
      <c r="D12027">
        <v>1.2700000000000001E-3</v>
      </c>
      <c r="E12027">
        <v>0.5</v>
      </c>
      <c r="F12027">
        <v>96348</v>
      </c>
      <c r="G12027">
        <v>123</v>
      </c>
      <c r="H12027">
        <v>96287</v>
      </c>
      <c r="I12027">
        <v>3997294</v>
      </c>
      <c r="J12027">
        <v>41.49</v>
      </c>
    </row>
    <row r="12028" spans="1:10" x14ac:dyDescent="0.25">
      <c r="A12028">
        <v>1984</v>
      </c>
      <c r="B12028">
        <v>35</v>
      </c>
      <c r="C12028">
        <v>1.06E-3</v>
      </c>
      <c r="D12028">
        <v>1.06E-3</v>
      </c>
      <c r="E12028">
        <v>0.5</v>
      </c>
      <c r="F12028">
        <v>96226</v>
      </c>
      <c r="G12028">
        <v>102</v>
      </c>
      <c r="H12028">
        <v>96175</v>
      </c>
      <c r="I12028">
        <v>3901007</v>
      </c>
      <c r="J12028">
        <v>40.54</v>
      </c>
    </row>
    <row r="12029" spans="1:10" x14ac:dyDescent="0.25">
      <c r="A12029">
        <v>1984</v>
      </c>
      <c r="B12029">
        <v>36</v>
      </c>
      <c r="C12029">
        <v>1.47E-3</v>
      </c>
      <c r="D12029">
        <v>1.47E-3</v>
      </c>
      <c r="E12029">
        <v>0.5</v>
      </c>
      <c r="F12029">
        <v>96124</v>
      </c>
      <c r="G12029">
        <v>141</v>
      </c>
      <c r="H12029">
        <v>96053</v>
      </c>
      <c r="I12029">
        <v>3804832</v>
      </c>
      <c r="J12029">
        <v>39.58</v>
      </c>
    </row>
    <row r="12030" spans="1:10" x14ac:dyDescent="0.25">
      <c r="A12030">
        <v>1984</v>
      </c>
      <c r="B12030">
        <v>37</v>
      </c>
      <c r="C12030">
        <v>1.7799999999999999E-3</v>
      </c>
      <c r="D12030">
        <v>1.7799999999999999E-3</v>
      </c>
      <c r="E12030">
        <v>0.5</v>
      </c>
      <c r="F12030">
        <v>95983</v>
      </c>
      <c r="G12030">
        <v>171</v>
      </c>
      <c r="H12030">
        <v>95897</v>
      </c>
      <c r="I12030">
        <v>3708778</v>
      </c>
      <c r="J12030">
        <v>38.64</v>
      </c>
    </row>
    <row r="12031" spans="1:10" x14ac:dyDescent="0.25">
      <c r="A12031">
        <v>1984</v>
      </c>
      <c r="B12031">
        <v>38</v>
      </c>
      <c r="C12031">
        <v>1.97E-3</v>
      </c>
      <c r="D12031">
        <v>1.97E-3</v>
      </c>
      <c r="E12031">
        <v>0.5</v>
      </c>
      <c r="F12031">
        <v>95812</v>
      </c>
      <c r="G12031">
        <v>189</v>
      </c>
      <c r="H12031">
        <v>95717</v>
      </c>
      <c r="I12031">
        <v>3612881</v>
      </c>
      <c r="J12031">
        <v>37.71</v>
      </c>
    </row>
    <row r="12032" spans="1:10" x14ac:dyDescent="0.25">
      <c r="A12032">
        <v>1984</v>
      </c>
      <c r="B12032">
        <v>39</v>
      </c>
      <c r="C12032">
        <v>1.6800000000000001E-3</v>
      </c>
      <c r="D12032">
        <v>1.6800000000000001E-3</v>
      </c>
      <c r="E12032">
        <v>0.5</v>
      </c>
      <c r="F12032">
        <v>95623</v>
      </c>
      <c r="G12032">
        <v>161</v>
      </c>
      <c r="H12032">
        <v>95542</v>
      </c>
      <c r="I12032">
        <v>3517164</v>
      </c>
      <c r="J12032">
        <v>36.78</v>
      </c>
    </row>
    <row r="12033" spans="1:10" x14ac:dyDescent="0.25">
      <c r="A12033">
        <v>1984</v>
      </c>
      <c r="B12033">
        <v>40</v>
      </c>
      <c r="C12033">
        <v>1.6000000000000001E-3</v>
      </c>
      <c r="D12033">
        <v>1.6000000000000001E-3</v>
      </c>
      <c r="E12033">
        <v>0.5</v>
      </c>
      <c r="F12033">
        <v>95462</v>
      </c>
      <c r="G12033">
        <v>153</v>
      </c>
      <c r="H12033">
        <v>95385</v>
      </c>
      <c r="I12033">
        <v>3421622</v>
      </c>
      <c r="J12033">
        <v>35.840000000000003</v>
      </c>
    </row>
    <row r="12034" spans="1:10" x14ac:dyDescent="0.25">
      <c r="A12034">
        <v>1984</v>
      </c>
      <c r="B12034">
        <v>41</v>
      </c>
      <c r="C12034">
        <v>1.8E-3</v>
      </c>
      <c r="D12034">
        <v>1.7899999999999999E-3</v>
      </c>
      <c r="E12034">
        <v>0.5</v>
      </c>
      <c r="F12034">
        <v>95309</v>
      </c>
      <c r="G12034">
        <v>171</v>
      </c>
      <c r="H12034">
        <v>95223</v>
      </c>
      <c r="I12034">
        <v>3326237</v>
      </c>
      <c r="J12034">
        <v>34.9</v>
      </c>
    </row>
    <row r="12035" spans="1:10" x14ac:dyDescent="0.25">
      <c r="A12035">
        <v>1984</v>
      </c>
      <c r="B12035">
        <v>42</v>
      </c>
      <c r="C12035">
        <v>2.32E-3</v>
      </c>
      <c r="D12035">
        <v>2.31E-3</v>
      </c>
      <c r="E12035">
        <v>0.5</v>
      </c>
      <c r="F12035">
        <v>95138</v>
      </c>
      <c r="G12035">
        <v>220</v>
      </c>
      <c r="H12035">
        <v>95028</v>
      </c>
      <c r="I12035">
        <v>3231014</v>
      </c>
      <c r="J12035">
        <v>33.96</v>
      </c>
    </row>
    <row r="12036" spans="1:10" x14ac:dyDescent="0.25">
      <c r="A12036">
        <v>1984</v>
      </c>
      <c r="B12036">
        <v>43</v>
      </c>
      <c r="C12036">
        <v>2.64E-3</v>
      </c>
      <c r="D12036">
        <v>2.64E-3</v>
      </c>
      <c r="E12036">
        <v>0.5</v>
      </c>
      <c r="F12036">
        <v>94918</v>
      </c>
      <c r="G12036">
        <v>250</v>
      </c>
      <c r="H12036">
        <v>94792</v>
      </c>
      <c r="I12036">
        <v>3135986</v>
      </c>
      <c r="J12036">
        <v>33.04</v>
      </c>
    </row>
    <row r="12037" spans="1:10" x14ac:dyDescent="0.25">
      <c r="A12037">
        <v>1984</v>
      </c>
      <c r="B12037">
        <v>44</v>
      </c>
      <c r="C12037">
        <v>2.6800000000000001E-3</v>
      </c>
      <c r="D12037">
        <v>2.6700000000000001E-3</v>
      </c>
      <c r="E12037">
        <v>0.5</v>
      </c>
      <c r="F12037">
        <v>94667</v>
      </c>
      <c r="G12037">
        <v>253</v>
      </c>
      <c r="H12037">
        <v>94541</v>
      </c>
      <c r="I12037">
        <v>3041194</v>
      </c>
      <c r="J12037">
        <v>32.130000000000003</v>
      </c>
    </row>
    <row r="12038" spans="1:10" x14ac:dyDescent="0.25">
      <c r="A12038">
        <v>1984</v>
      </c>
      <c r="B12038">
        <v>45</v>
      </c>
      <c r="C12038">
        <v>2.97E-3</v>
      </c>
      <c r="D12038">
        <v>2.97E-3</v>
      </c>
      <c r="E12038">
        <v>0.5</v>
      </c>
      <c r="F12038">
        <v>94414</v>
      </c>
      <c r="G12038">
        <v>280</v>
      </c>
      <c r="H12038">
        <v>94274</v>
      </c>
      <c r="I12038">
        <v>2946653</v>
      </c>
      <c r="J12038">
        <v>31.21</v>
      </c>
    </row>
    <row r="12039" spans="1:10" x14ac:dyDescent="0.25">
      <c r="A12039">
        <v>1984</v>
      </c>
      <c r="B12039">
        <v>46</v>
      </c>
      <c r="C12039">
        <v>3.5300000000000002E-3</v>
      </c>
      <c r="D12039">
        <v>3.5300000000000002E-3</v>
      </c>
      <c r="E12039">
        <v>0.5</v>
      </c>
      <c r="F12039">
        <v>94134</v>
      </c>
      <c r="G12039">
        <v>332</v>
      </c>
      <c r="H12039">
        <v>93968</v>
      </c>
      <c r="I12039">
        <v>2852380</v>
      </c>
      <c r="J12039">
        <v>30.3</v>
      </c>
    </row>
    <row r="12040" spans="1:10" x14ac:dyDescent="0.25">
      <c r="A12040">
        <v>1984</v>
      </c>
      <c r="B12040">
        <v>47</v>
      </c>
      <c r="C12040">
        <v>2.98E-3</v>
      </c>
      <c r="D12040">
        <v>2.98E-3</v>
      </c>
      <c r="E12040">
        <v>0.5</v>
      </c>
      <c r="F12040">
        <v>93802</v>
      </c>
      <c r="G12040">
        <v>279</v>
      </c>
      <c r="H12040">
        <v>93662</v>
      </c>
      <c r="I12040">
        <v>2758412</v>
      </c>
      <c r="J12040">
        <v>29.41</v>
      </c>
    </row>
    <row r="12041" spans="1:10" x14ac:dyDescent="0.25">
      <c r="A12041">
        <v>1984</v>
      </c>
      <c r="B12041">
        <v>48</v>
      </c>
      <c r="C12041">
        <v>3.3500000000000001E-3</v>
      </c>
      <c r="D12041">
        <v>3.3500000000000001E-3</v>
      </c>
      <c r="E12041">
        <v>0.5</v>
      </c>
      <c r="F12041">
        <v>93522</v>
      </c>
      <c r="G12041">
        <v>313</v>
      </c>
      <c r="H12041">
        <v>93366</v>
      </c>
      <c r="I12041">
        <v>2664750</v>
      </c>
      <c r="J12041">
        <v>28.49</v>
      </c>
    </row>
    <row r="12042" spans="1:10" x14ac:dyDescent="0.25">
      <c r="A12042">
        <v>1984</v>
      </c>
      <c r="B12042">
        <v>49</v>
      </c>
      <c r="C12042">
        <v>4.9500000000000004E-3</v>
      </c>
      <c r="D12042">
        <v>4.9399999999999999E-3</v>
      </c>
      <c r="E12042">
        <v>0.5</v>
      </c>
      <c r="F12042">
        <v>93209</v>
      </c>
      <c r="G12042">
        <v>461</v>
      </c>
      <c r="H12042">
        <v>92979</v>
      </c>
      <c r="I12042">
        <v>2571384</v>
      </c>
      <c r="J12042">
        <v>27.59</v>
      </c>
    </row>
    <row r="12043" spans="1:10" x14ac:dyDescent="0.25">
      <c r="A12043">
        <v>1984</v>
      </c>
      <c r="B12043">
        <v>50</v>
      </c>
      <c r="C12043">
        <v>4.8700000000000002E-3</v>
      </c>
      <c r="D12043">
        <v>4.8599999999999997E-3</v>
      </c>
      <c r="E12043">
        <v>0.5</v>
      </c>
      <c r="F12043">
        <v>92748</v>
      </c>
      <c r="G12043">
        <v>451</v>
      </c>
      <c r="H12043">
        <v>92523</v>
      </c>
      <c r="I12043">
        <v>2478405</v>
      </c>
      <c r="J12043">
        <v>26.72</v>
      </c>
    </row>
    <row r="12044" spans="1:10" x14ac:dyDescent="0.25">
      <c r="A12044">
        <v>1984</v>
      </c>
      <c r="B12044">
        <v>51</v>
      </c>
      <c r="C12044">
        <v>4.8599999999999997E-3</v>
      </c>
      <c r="D12044">
        <v>4.8500000000000001E-3</v>
      </c>
      <c r="E12044">
        <v>0.5</v>
      </c>
      <c r="F12044">
        <v>92298</v>
      </c>
      <c r="G12044">
        <v>448</v>
      </c>
      <c r="H12044">
        <v>92074</v>
      </c>
      <c r="I12044">
        <v>2385882</v>
      </c>
      <c r="J12044">
        <v>25.85</v>
      </c>
    </row>
    <row r="12045" spans="1:10" x14ac:dyDescent="0.25">
      <c r="A12045">
        <v>1984</v>
      </c>
      <c r="B12045">
        <v>52</v>
      </c>
      <c r="C12045">
        <v>6.45E-3</v>
      </c>
      <c r="D12045">
        <v>6.43E-3</v>
      </c>
      <c r="E12045">
        <v>0.5</v>
      </c>
      <c r="F12045">
        <v>91850</v>
      </c>
      <c r="G12045">
        <v>590</v>
      </c>
      <c r="H12045">
        <v>91555</v>
      </c>
      <c r="I12045">
        <v>2293809</v>
      </c>
      <c r="J12045">
        <v>24.97</v>
      </c>
    </row>
    <row r="12046" spans="1:10" x14ac:dyDescent="0.25">
      <c r="A12046">
        <v>1984</v>
      </c>
      <c r="B12046">
        <v>53</v>
      </c>
      <c r="C12046">
        <v>6.5900000000000004E-3</v>
      </c>
      <c r="D12046">
        <v>6.5700000000000003E-3</v>
      </c>
      <c r="E12046">
        <v>0.5</v>
      </c>
      <c r="F12046">
        <v>91259</v>
      </c>
      <c r="G12046">
        <v>600</v>
      </c>
      <c r="H12046">
        <v>90960</v>
      </c>
      <c r="I12046">
        <v>2202254</v>
      </c>
      <c r="J12046">
        <v>24.13</v>
      </c>
    </row>
    <row r="12047" spans="1:10" x14ac:dyDescent="0.25">
      <c r="A12047">
        <v>1984</v>
      </c>
      <c r="B12047">
        <v>54</v>
      </c>
      <c r="C12047">
        <v>7.1199999999999996E-3</v>
      </c>
      <c r="D12047">
        <v>7.1000000000000004E-3</v>
      </c>
      <c r="E12047">
        <v>0.5</v>
      </c>
      <c r="F12047">
        <v>90660</v>
      </c>
      <c r="G12047">
        <v>643</v>
      </c>
      <c r="H12047">
        <v>90338</v>
      </c>
      <c r="I12047">
        <v>2111295</v>
      </c>
      <c r="J12047">
        <v>23.29</v>
      </c>
    </row>
    <row r="12048" spans="1:10" x14ac:dyDescent="0.25">
      <c r="A12048">
        <v>1984</v>
      </c>
      <c r="B12048">
        <v>55</v>
      </c>
      <c r="C12048">
        <v>8.94E-3</v>
      </c>
      <c r="D12048">
        <v>8.8999999999999999E-3</v>
      </c>
      <c r="E12048">
        <v>0.5</v>
      </c>
      <c r="F12048">
        <v>90017</v>
      </c>
      <c r="G12048">
        <v>801</v>
      </c>
      <c r="H12048">
        <v>89616</v>
      </c>
      <c r="I12048">
        <v>2020956</v>
      </c>
      <c r="J12048">
        <v>22.45</v>
      </c>
    </row>
    <row r="12049" spans="1:10" x14ac:dyDescent="0.25">
      <c r="A12049">
        <v>1984</v>
      </c>
      <c r="B12049">
        <v>56</v>
      </c>
      <c r="C12049">
        <v>9.0200000000000002E-3</v>
      </c>
      <c r="D12049">
        <v>8.9800000000000001E-3</v>
      </c>
      <c r="E12049">
        <v>0.5</v>
      </c>
      <c r="F12049">
        <v>89216</v>
      </c>
      <c r="G12049">
        <v>801</v>
      </c>
      <c r="H12049">
        <v>88815</v>
      </c>
      <c r="I12049">
        <v>1931340</v>
      </c>
      <c r="J12049">
        <v>21.65</v>
      </c>
    </row>
    <row r="12050" spans="1:10" x14ac:dyDescent="0.25">
      <c r="A12050">
        <v>1984</v>
      </c>
      <c r="B12050">
        <v>57</v>
      </c>
      <c r="C12050">
        <v>1.038E-2</v>
      </c>
      <c r="D12050">
        <v>1.0330000000000001E-2</v>
      </c>
      <c r="E12050">
        <v>0.5</v>
      </c>
      <c r="F12050">
        <v>88415</v>
      </c>
      <c r="G12050">
        <v>913</v>
      </c>
      <c r="H12050">
        <v>87958</v>
      </c>
      <c r="I12050">
        <v>1842525</v>
      </c>
      <c r="J12050">
        <v>20.84</v>
      </c>
    </row>
    <row r="12051" spans="1:10" x14ac:dyDescent="0.25">
      <c r="A12051">
        <v>1984</v>
      </c>
      <c r="B12051">
        <v>58</v>
      </c>
      <c r="C12051">
        <v>1.222E-2</v>
      </c>
      <c r="D12051">
        <v>1.2149999999999999E-2</v>
      </c>
      <c r="E12051">
        <v>0.5</v>
      </c>
      <c r="F12051">
        <v>87502</v>
      </c>
      <c r="G12051">
        <v>1063</v>
      </c>
      <c r="H12051">
        <v>86970</v>
      </c>
      <c r="I12051">
        <v>1754567</v>
      </c>
      <c r="J12051">
        <v>20.05</v>
      </c>
    </row>
    <row r="12052" spans="1:10" x14ac:dyDescent="0.25">
      <c r="A12052">
        <v>1984</v>
      </c>
      <c r="B12052">
        <v>59</v>
      </c>
      <c r="C12052">
        <v>1.2930000000000001E-2</v>
      </c>
      <c r="D12052">
        <v>1.285E-2</v>
      </c>
      <c r="E12052">
        <v>0.5</v>
      </c>
      <c r="F12052">
        <v>86439</v>
      </c>
      <c r="G12052">
        <v>1111</v>
      </c>
      <c r="H12052">
        <v>85884</v>
      </c>
      <c r="I12052">
        <v>1667596</v>
      </c>
      <c r="J12052">
        <v>19.29</v>
      </c>
    </row>
    <row r="12053" spans="1:10" x14ac:dyDescent="0.25">
      <c r="A12053">
        <v>1984</v>
      </c>
      <c r="B12053">
        <v>60</v>
      </c>
      <c r="C12053">
        <v>1.4250000000000001E-2</v>
      </c>
      <c r="D12053">
        <v>1.4149999999999999E-2</v>
      </c>
      <c r="E12053">
        <v>0.5</v>
      </c>
      <c r="F12053">
        <v>85328</v>
      </c>
      <c r="G12053">
        <v>1207</v>
      </c>
      <c r="H12053">
        <v>84725</v>
      </c>
      <c r="I12053">
        <v>1581713</v>
      </c>
      <c r="J12053">
        <v>18.54</v>
      </c>
    </row>
    <row r="12054" spans="1:10" x14ac:dyDescent="0.25">
      <c r="A12054">
        <v>1984</v>
      </c>
      <c r="B12054">
        <v>61</v>
      </c>
      <c r="C12054">
        <v>1.4999999999999999E-2</v>
      </c>
      <c r="D12054">
        <v>1.489E-2</v>
      </c>
      <c r="E12054">
        <v>0.5</v>
      </c>
      <c r="F12054">
        <v>84121</v>
      </c>
      <c r="G12054">
        <v>1253</v>
      </c>
      <c r="H12054">
        <v>83495</v>
      </c>
      <c r="I12054">
        <v>1496988</v>
      </c>
      <c r="J12054">
        <v>17.8</v>
      </c>
    </row>
    <row r="12055" spans="1:10" x14ac:dyDescent="0.25">
      <c r="A12055">
        <v>1984</v>
      </c>
      <c r="B12055">
        <v>62</v>
      </c>
      <c r="C12055">
        <v>1.7080000000000001E-2</v>
      </c>
      <c r="D12055">
        <v>1.694E-2</v>
      </c>
      <c r="E12055">
        <v>0.5</v>
      </c>
      <c r="F12055">
        <v>82869</v>
      </c>
      <c r="G12055">
        <v>1403</v>
      </c>
      <c r="H12055">
        <v>82167</v>
      </c>
      <c r="I12055">
        <v>1413493</v>
      </c>
      <c r="J12055">
        <v>17.059999999999999</v>
      </c>
    </row>
    <row r="12056" spans="1:10" x14ac:dyDescent="0.25">
      <c r="A12056">
        <v>1984</v>
      </c>
      <c r="B12056">
        <v>63</v>
      </c>
      <c r="C12056">
        <v>1.8919999999999999E-2</v>
      </c>
      <c r="D12056">
        <v>1.8749999999999999E-2</v>
      </c>
      <c r="E12056">
        <v>0.5</v>
      </c>
      <c r="F12056">
        <v>81465</v>
      </c>
      <c r="G12056">
        <v>1527</v>
      </c>
      <c r="H12056">
        <v>80701</v>
      </c>
      <c r="I12056">
        <v>1331326</v>
      </c>
      <c r="J12056">
        <v>16.34</v>
      </c>
    </row>
    <row r="12057" spans="1:10" x14ac:dyDescent="0.25">
      <c r="A12057">
        <v>1984</v>
      </c>
      <c r="B12057">
        <v>64</v>
      </c>
      <c r="C12057">
        <v>2.0219999999999998E-2</v>
      </c>
      <c r="D12057">
        <v>2.002E-2</v>
      </c>
      <c r="E12057">
        <v>0.5</v>
      </c>
      <c r="F12057">
        <v>79938</v>
      </c>
      <c r="G12057">
        <v>1600</v>
      </c>
      <c r="H12057">
        <v>79138</v>
      </c>
      <c r="I12057">
        <v>1250625</v>
      </c>
      <c r="J12057">
        <v>15.64</v>
      </c>
    </row>
    <row r="12058" spans="1:10" x14ac:dyDescent="0.25">
      <c r="A12058">
        <v>1984</v>
      </c>
      <c r="B12058">
        <v>65</v>
      </c>
      <c r="C12058">
        <v>2.0760000000000001E-2</v>
      </c>
      <c r="D12058">
        <v>2.0549999999999999E-2</v>
      </c>
      <c r="E12058">
        <v>0.5</v>
      </c>
      <c r="F12058">
        <v>78338</v>
      </c>
      <c r="G12058">
        <v>1609</v>
      </c>
      <c r="H12058">
        <v>77533</v>
      </c>
      <c r="I12058">
        <v>1171487</v>
      </c>
      <c r="J12058">
        <v>14.95</v>
      </c>
    </row>
    <row r="12059" spans="1:10" x14ac:dyDescent="0.25">
      <c r="A12059">
        <v>1984</v>
      </c>
      <c r="B12059">
        <v>66</v>
      </c>
      <c r="C12059">
        <v>2.3650000000000001E-2</v>
      </c>
      <c r="D12059">
        <v>2.3369999999999998E-2</v>
      </c>
      <c r="E12059">
        <v>0.5</v>
      </c>
      <c r="F12059">
        <v>76728</v>
      </c>
      <c r="G12059">
        <v>1793</v>
      </c>
      <c r="H12059">
        <v>75832</v>
      </c>
      <c r="I12059">
        <v>1093954</v>
      </c>
      <c r="J12059">
        <v>14.26</v>
      </c>
    </row>
    <row r="12060" spans="1:10" x14ac:dyDescent="0.25">
      <c r="A12060">
        <v>1984</v>
      </c>
      <c r="B12060">
        <v>67</v>
      </c>
      <c r="C12060">
        <v>2.92E-2</v>
      </c>
      <c r="D12060">
        <v>2.878E-2</v>
      </c>
      <c r="E12060">
        <v>0.5</v>
      </c>
      <c r="F12060">
        <v>74935</v>
      </c>
      <c r="G12060">
        <v>2157</v>
      </c>
      <c r="H12060">
        <v>73857</v>
      </c>
      <c r="I12060">
        <v>1018122</v>
      </c>
      <c r="J12060">
        <v>13.59</v>
      </c>
    </row>
    <row r="12061" spans="1:10" x14ac:dyDescent="0.25">
      <c r="A12061">
        <v>1984</v>
      </c>
      <c r="B12061">
        <v>68</v>
      </c>
      <c r="C12061">
        <v>2.869E-2</v>
      </c>
      <c r="D12061">
        <v>2.828E-2</v>
      </c>
      <c r="E12061">
        <v>0.5</v>
      </c>
      <c r="F12061">
        <v>72779</v>
      </c>
      <c r="G12061">
        <v>2058</v>
      </c>
      <c r="H12061">
        <v>71749</v>
      </c>
      <c r="I12061">
        <v>944265</v>
      </c>
      <c r="J12061">
        <v>12.97</v>
      </c>
    </row>
    <row r="12062" spans="1:10" x14ac:dyDescent="0.25">
      <c r="A12062">
        <v>1984</v>
      </c>
      <c r="B12062">
        <v>69</v>
      </c>
      <c r="C12062">
        <v>3.3079999999999998E-2</v>
      </c>
      <c r="D12062">
        <v>3.2539999999999999E-2</v>
      </c>
      <c r="E12062">
        <v>0.5</v>
      </c>
      <c r="F12062">
        <v>70720</v>
      </c>
      <c r="G12062">
        <v>2301</v>
      </c>
      <c r="H12062">
        <v>69570</v>
      </c>
      <c r="I12062">
        <v>872516</v>
      </c>
      <c r="J12062">
        <v>12.34</v>
      </c>
    </row>
    <row r="12063" spans="1:10" x14ac:dyDescent="0.25">
      <c r="A12063">
        <v>1984</v>
      </c>
      <c r="B12063">
        <v>70</v>
      </c>
      <c r="C12063">
        <v>3.3360000000000001E-2</v>
      </c>
      <c r="D12063">
        <v>3.2809999999999999E-2</v>
      </c>
      <c r="E12063">
        <v>0.5</v>
      </c>
      <c r="F12063">
        <v>68419</v>
      </c>
      <c r="G12063">
        <v>2245</v>
      </c>
      <c r="H12063">
        <v>67297</v>
      </c>
      <c r="I12063">
        <v>802946</v>
      </c>
      <c r="J12063">
        <v>11.74</v>
      </c>
    </row>
    <row r="12064" spans="1:10" x14ac:dyDescent="0.25">
      <c r="A12064">
        <v>1984</v>
      </c>
      <c r="B12064">
        <v>71</v>
      </c>
      <c r="C12064">
        <v>3.8330000000000003E-2</v>
      </c>
      <c r="D12064">
        <v>3.7609999999999998E-2</v>
      </c>
      <c r="E12064">
        <v>0.5</v>
      </c>
      <c r="F12064">
        <v>66174</v>
      </c>
      <c r="G12064">
        <v>2489</v>
      </c>
      <c r="H12064">
        <v>64930</v>
      </c>
      <c r="I12064">
        <v>735650</v>
      </c>
      <c r="J12064">
        <v>11.12</v>
      </c>
    </row>
    <row r="12065" spans="1:10" x14ac:dyDescent="0.25">
      <c r="A12065">
        <v>1984</v>
      </c>
      <c r="B12065">
        <v>72</v>
      </c>
      <c r="C12065">
        <v>4.2029999999999998E-2</v>
      </c>
      <c r="D12065">
        <v>4.1160000000000002E-2</v>
      </c>
      <c r="E12065">
        <v>0.5</v>
      </c>
      <c r="F12065">
        <v>63686</v>
      </c>
      <c r="G12065">
        <v>2622</v>
      </c>
      <c r="H12065">
        <v>62375</v>
      </c>
      <c r="I12065">
        <v>670720</v>
      </c>
      <c r="J12065">
        <v>10.53</v>
      </c>
    </row>
    <row r="12066" spans="1:10" x14ac:dyDescent="0.25">
      <c r="A12066">
        <v>1984</v>
      </c>
      <c r="B12066">
        <v>73</v>
      </c>
      <c r="C12066">
        <v>4.7660000000000001E-2</v>
      </c>
      <c r="D12066">
        <v>4.6550000000000001E-2</v>
      </c>
      <c r="E12066">
        <v>0.5</v>
      </c>
      <c r="F12066">
        <v>61064</v>
      </c>
      <c r="G12066">
        <v>2842</v>
      </c>
      <c r="H12066">
        <v>59643</v>
      </c>
      <c r="I12066">
        <v>608345</v>
      </c>
      <c r="J12066">
        <v>9.9600000000000009</v>
      </c>
    </row>
    <row r="12067" spans="1:10" x14ac:dyDescent="0.25">
      <c r="A12067">
        <v>1984</v>
      </c>
      <c r="B12067">
        <v>74</v>
      </c>
      <c r="C12067">
        <v>5.3240000000000003E-2</v>
      </c>
      <c r="D12067">
        <v>5.1860000000000003E-2</v>
      </c>
      <c r="E12067">
        <v>0.5</v>
      </c>
      <c r="F12067">
        <v>58222</v>
      </c>
      <c r="G12067">
        <v>3019</v>
      </c>
      <c r="H12067">
        <v>56712</v>
      </c>
      <c r="I12067">
        <v>548702</v>
      </c>
      <c r="J12067">
        <v>9.42</v>
      </c>
    </row>
    <row r="12068" spans="1:10" x14ac:dyDescent="0.25">
      <c r="A12068">
        <v>1984</v>
      </c>
      <c r="B12068">
        <v>75</v>
      </c>
      <c r="C12068">
        <v>5.7799999999999997E-2</v>
      </c>
      <c r="D12068">
        <v>5.6180000000000001E-2</v>
      </c>
      <c r="E12068">
        <v>0.5</v>
      </c>
      <c r="F12068">
        <v>55202</v>
      </c>
      <c r="G12068">
        <v>3101</v>
      </c>
      <c r="H12068">
        <v>53652</v>
      </c>
      <c r="I12068">
        <v>491990</v>
      </c>
      <c r="J12068">
        <v>8.91</v>
      </c>
    </row>
    <row r="12069" spans="1:10" x14ac:dyDescent="0.25">
      <c r="A12069">
        <v>1984</v>
      </c>
      <c r="B12069">
        <v>76</v>
      </c>
      <c r="C12069">
        <v>6.0839999999999998E-2</v>
      </c>
      <c r="D12069">
        <v>5.9049999999999998E-2</v>
      </c>
      <c r="E12069">
        <v>0.5</v>
      </c>
      <c r="F12069">
        <v>52101</v>
      </c>
      <c r="G12069">
        <v>3076</v>
      </c>
      <c r="H12069">
        <v>50563</v>
      </c>
      <c r="I12069">
        <v>438338</v>
      </c>
      <c r="J12069">
        <v>8.41</v>
      </c>
    </row>
    <row r="12070" spans="1:10" x14ac:dyDescent="0.25">
      <c r="A12070">
        <v>1984</v>
      </c>
      <c r="B12070">
        <v>77</v>
      </c>
      <c r="C12070">
        <v>7.0809999999999998E-2</v>
      </c>
      <c r="D12070">
        <v>6.8390000000000006E-2</v>
      </c>
      <c r="E12070">
        <v>0.5</v>
      </c>
      <c r="F12070">
        <v>49025</v>
      </c>
      <c r="G12070">
        <v>3353</v>
      </c>
      <c r="H12070">
        <v>47348</v>
      </c>
      <c r="I12070">
        <v>387775</v>
      </c>
      <c r="J12070">
        <v>7.91</v>
      </c>
    </row>
    <row r="12071" spans="1:10" x14ac:dyDescent="0.25">
      <c r="A12071">
        <v>1984</v>
      </c>
      <c r="B12071">
        <v>78</v>
      </c>
      <c r="C12071">
        <v>7.3359999999999995E-2</v>
      </c>
      <c r="D12071">
        <v>7.0760000000000003E-2</v>
      </c>
      <c r="E12071">
        <v>0.5</v>
      </c>
      <c r="F12071">
        <v>45672</v>
      </c>
      <c r="G12071">
        <v>3232</v>
      </c>
      <c r="H12071">
        <v>44056</v>
      </c>
      <c r="I12071">
        <v>340426</v>
      </c>
      <c r="J12071">
        <v>7.45</v>
      </c>
    </row>
    <row r="12072" spans="1:10" x14ac:dyDescent="0.25">
      <c r="A12072">
        <v>1984</v>
      </c>
      <c r="B12072">
        <v>79</v>
      </c>
      <c r="C12072">
        <v>8.4769999999999998E-2</v>
      </c>
      <c r="D12072">
        <v>8.1320000000000003E-2</v>
      </c>
      <c r="E12072">
        <v>0.5</v>
      </c>
      <c r="F12072">
        <v>42440</v>
      </c>
      <c r="G12072">
        <v>3451</v>
      </c>
      <c r="H12072">
        <v>40714</v>
      </c>
      <c r="I12072">
        <v>296370</v>
      </c>
      <c r="J12072">
        <v>6.98</v>
      </c>
    </row>
    <row r="12073" spans="1:10" x14ac:dyDescent="0.25">
      <c r="A12073">
        <v>1984</v>
      </c>
      <c r="B12073">
        <v>80</v>
      </c>
      <c r="C12073">
        <v>9.7470000000000001E-2</v>
      </c>
      <c r="D12073">
        <v>9.2939999999999995E-2</v>
      </c>
      <c r="E12073">
        <v>0.5</v>
      </c>
      <c r="F12073">
        <v>38989</v>
      </c>
      <c r="G12073">
        <v>3624</v>
      </c>
      <c r="H12073">
        <v>37177</v>
      </c>
      <c r="I12073">
        <v>255656</v>
      </c>
      <c r="J12073">
        <v>6.56</v>
      </c>
    </row>
    <row r="12074" spans="1:10" x14ac:dyDescent="0.25">
      <c r="A12074">
        <v>1984</v>
      </c>
      <c r="B12074">
        <v>81</v>
      </c>
      <c r="C12074">
        <v>0.10074</v>
      </c>
      <c r="D12074">
        <v>9.5909999999999995E-2</v>
      </c>
      <c r="E12074">
        <v>0.5</v>
      </c>
      <c r="F12074">
        <v>35365</v>
      </c>
      <c r="G12074">
        <v>3392</v>
      </c>
      <c r="H12074">
        <v>33669</v>
      </c>
      <c r="I12074">
        <v>218479</v>
      </c>
      <c r="J12074">
        <v>6.18</v>
      </c>
    </row>
    <row r="12075" spans="1:10" x14ac:dyDescent="0.25">
      <c r="A12075">
        <v>1984</v>
      </c>
      <c r="B12075">
        <v>82</v>
      </c>
      <c r="C12075">
        <v>0.10919</v>
      </c>
      <c r="D12075">
        <v>0.10353999999999999</v>
      </c>
      <c r="E12075">
        <v>0.5</v>
      </c>
      <c r="F12075">
        <v>31973</v>
      </c>
      <c r="G12075">
        <v>3310</v>
      </c>
      <c r="H12075">
        <v>30318</v>
      </c>
      <c r="I12075">
        <v>184810</v>
      </c>
      <c r="J12075">
        <v>5.78</v>
      </c>
    </row>
    <row r="12076" spans="1:10" x14ac:dyDescent="0.25">
      <c r="A12076">
        <v>1984</v>
      </c>
      <c r="B12076">
        <v>83</v>
      </c>
      <c r="C12076">
        <v>0.12831000000000001</v>
      </c>
      <c r="D12076">
        <v>0.12057</v>
      </c>
      <c r="E12076">
        <v>0.5</v>
      </c>
      <c r="F12076">
        <v>28663</v>
      </c>
      <c r="G12076">
        <v>3456</v>
      </c>
      <c r="H12076">
        <v>26935</v>
      </c>
      <c r="I12076">
        <v>154492</v>
      </c>
      <c r="J12076">
        <v>5.39</v>
      </c>
    </row>
    <row r="12077" spans="1:10" x14ac:dyDescent="0.25">
      <c r="A12077">
        <v>1984</v>
      </c>
      <c r="B12077">
        <v>84</v>
      </c>
      <c r="C12077">
        <v>0.13667000000000001</v>
      </c>
      <c r="D12077">
        <v>0.12792000000000001</v>
      </c>
      <c r="E12077">
        <v>0.5</v>
      </c>
      <c r="F12077">
        <v>25207</v>
      </c>
      <c r="G12077">
        <v>3225</v>
      </c>
      <c r="H12077">
        <v>23595</v>
      </c>
      <c r="I12077">
        <v>127557</v>
      </c>
      <c r="J12077">
        <v>5.0599999999999996</v>
      </c>
    </row>
    <row r="12078" spans="1:10" x14ac:dyDescent="0.25">
      <c r="A12078">
        <v>1984</v>
      </c>
      <c r="B12078">
        <v>85</v>
      </c>
      <c r="C12078">
        <v>0.14408000000000001</v>
      </c>
      <c r="D12078">
        <v>0.13439999999999999</v>
      </c>
      <c r="E12078">
        <v>0.5</v>
      </c>
      <c r="F12078">
        <v>21982</v>
      </c>
      <c r="G12078">
        <v>2954</v>
      </c>
      <c r="H12078">
        <v>20505</v>
      </c>
      <c r="I12078">
        <v>103963</v>
      </c>
      <c r="J12078">
        <v>4.7300000000000004</v>
      </c>
    </row>
    <row r="12079" spans="1:10" x14ac:dyDescent="0.25">
      <c r="A12079">
        <v>1984</v>
      </c>
      <c r="B12079">
        <v>86</v>
      </c>
      <c r="C12079">
        <v>0.16986000000000001</v>
      </c>
      <c r="D12079">
        <v>0.15656</v>
      </c>
      <c r="E12079">
        <v>0.5</v>
      </c>
      <c r="F12079">
        <v>19028</v>
      </c>
      <c r="G12079">
        <v>2979</v>
      </c>
      <c r="H12079">
        <v>17538</v>
      </c>
      <c r="I12079">
        <v>83458</v>
      </c>
      <c r="J12079">
        <v>4.3899999999999997</v>
      </c>
    </row>
    <row r="12080" spans="1:10" x14ac:dyDescent="0.25">
      <c r="A12080">
        <v>1984</v>
      </c>
      <c r="B12080">
        <v>87</v>
      </c>
      <c r="C12080">
        <v>0.18894</v>
      </c>
      <c r="D12080">
        <v>0.17263000000000001</v>
      </c>
      <c r="E12080">
        <v>0.5</v>
      </c>
      <c r="F12080">
        <v>16049</v>
      </c>
      <c r="G12080">
        <v>2771</v>
      </c>
      <c r="H12080">
        <v>14664</v>
      </c>
      <c r="I12080">
        <v>65919</v>
      </c>
      <c r="J12080">
        <v>4.1100000000000003</v>
      </c>
    </row>
    <row r="12081" spans="1:10" x14ac:dyDescent="0.25">
      <c r="A12081">
        <v>1984</v>
      </c>
      <c r="B12081">
        <v>88</v>
      </c>
      <c r="C12081">
        <v>0.20501</v>
      </c>
      <c r="D12081">
        <v>0.18595</v>
      </c>
      <c r="E12081">
        <v>0.5</v>
      </c>
      <c r="F12081">
        <v>13278</v>
      </c>
      <c r="G12081">
        <v>2469</v>
      </c>
      <c r="H12081">
        <v>12044</v>
      </c>
      <c r="I12081">
        <v>51256</v>
      </c>
      <c r="J12081">
        <v>3.86</v>
      </c>
    </row>
    <row r="12082" spans="1:10" x14ac:dyDescent="0.25">
      <c r="A12082">
        <v>1984</v>
      </c>
      <c r="B12082">
        <v>89</v>
      </c>
      <c r="C12082">
        <v>0.23207</v>
      </c>
      <c r="D12082">
        <v>0.20794000000000001</v>
      </c>
      <c r="E12082">
        <v>0.5</v>
      </c>
      <c r="F12082">
        <v>10809</v>
      </c>
      <c r="G12082">
        <v>2248</v>
      </c>
      <c r="H12082">
        <v>9685</v>
      </c>
      <c r="I12082">
        <v>39212</v>
      </c>
      <c r="J12082">
        <v>3.63</v>
      </c>
    </row>
    <row r="12083" spans="1:10" x14ac:dyDescent="0.25">
      <c r="A12083">
        <v>1984</v>
      </c>
      <c r="B12083">
        <v>90</v>
      </c>
      <c r="C12083">
        <v>0.25289</v>
      </c>
      <c r="D12083">
        <v>0.22450000000000001</v>
      </c>
      <c r="E12083">
        <v>0.5</v>
      </c>
      <c r="F12083">
        <v>8562</v>
      </c>
      <c r="G12083">
        <v>1922</v>
      </c>
      <c r="H12083">
        <v>7600</v>
      </c>
      <c r="I12083">
        <v>29527</v>
      </c>
      <c r="J12083">
        <v>3.45</v>
      </c>
    </row>
    <row r="12084" spans="1:10" x14ac:dyDescent="0.25">
      <c r="A12084">
        <v>1984</v>
      </c>
      <c r="B12084">
        <v>91</v>
      </c>
      <c r="C12084">
        <v>0.23776</v>
      </c>
      <c r="D12084">
        <v>0.21249999999999999</v>
      </c>
      <c r="E12084">
        <v>0.5</v>
      </c>
      <c r="F12084">
        <v>6639</v>
      </c>
      <c r="G12084">
        <v>1411</v>
      </c>
      <c r="H12084">
        <v>5934</v>
      </c>
      <c r="I12084">
        <v>21926</v>
      </c>
      <c r="J12084">
        <v>3.3</v>
      </c>
    </row>
    <row r="12085" spans="1:10" x14ac:dyDescent="0.25">
      <c r="A12085">
        <v>1984</v>
      </c>
      <c r="B12085">
        <v>92</v>
      </c>
      <c r="C12085">
        <v>0.27626000000000001</v>
      </c>
      <c r="D12085">
        <v>0.24273</v>
      </c>
      <c r="E12085">
        <v>0.5</v>
      </c>
      <c r="F12085">
        <v>5229</v>
      </c>
      <c r="G12085">
        <v>1269</v>
      </c>
      <c r="H12085">
        <v>4594</v>
      </c>
      <c r="I12085">
        <v>15992</v>
      </c>
      <c r="J12085">
        <v>3.06</v>
      </c>
    </row>
    <row r="12086" spans="1:10" x14ac:dyDescent="0.25">
      <c r="A12086">
        <v>1984</v>
      </c>
      <c r="B12086">
        <v>93</v>
      </c>
      <c r="C12086">
        <v>0.29085</v>
      </c>
      <c r="D12086">
        <v>0.25391999999999998</v>
      </c>
      <c r="E12086">
        <v>0.5</v>
      </c>
      <c r="F12086">
        <v>3959</v>
      </c>
      <c r="G12086">
        <v>1005</v>
      </c>
      <c r="H12086">
        <v>3457</v>
      </c>
      <c r="I12086">
        <v>11398</v>
      </c>
      <c r="J12086">
        <v>2.88</v>
      </c>
    </row>
    <row r="12087" spans="1:10" x14ac:dyDescent="0.25">
      <c r="A12087">
        <v>1984</v>
      </c>
      <c r="B12087">
        <v>94</v>
      </c>
      <c r="C12087">
        <v>0.31054999999999999</v>
      </c>
      <c r="D12087">
        <v>0.26880999999999999</v>
      </c>
      <c r="E12087">
        <v>0.5</v>
      </c>
      <c r="F12087">
        <v>2954</v>
      </c>
      <c r="G12087">
        <v>794</v>
      </c>
      <c r="H12087">
        <v>2557</v>
      </c>
      <c r="I12087">
        <v>7941</v>
      </c>
      <c r="J12087">
        <v>2.69</v>
      </c>
    </row>
    <row r="12088" spans="1:10" x14ac:dyDescent="0.25">
      <c r="A12088">
        <v>1984</v>
      </c>
      <c r="B12088">
        <v>95</v>
      </c>
      <c r="C12088">
        <v>0.35489999999999999</v>
      </c>
      <c r="D12088">
        <v>0.30141000000000001</v>
      </c>
      <c r="E12088">
        <v>0.5</v>
      </c>
      <c r="F12088">
        <v>2160</v>
      </c>
      <c r="G12088">
        <v>651</v>
      </c>
      <c r="H12088">
        <v>1834</v>
      </c>
      <c r="I12088">
        <v>5384</v>
      </c>
      <c r="J12088">
        <v>2.4900000000000002</v>
      </c>
    </row>
    <row r="12089" spans="1:10" x14ac:dyDescent="0.25">
      <c r="A12089">
        <v>1984</v>
      </c>
      <c r="B12089">
        <v>96</v>
      </c>
      <c r="C12089">
        <v>0.38091000000000003</v>
      </c>
      <c r="D12089">
        <v>0.31996999999999998</v>
      </c>
      <c r="E12089">
        <v>0.5</v>
      </c>
      <c r="F12089">
        <v>1509</v>
      </c>
      <c r="G12089">
        <v>483</v>
      </c>
      <c r="H12089">
        <v>1268</v>
      </c>
      <c r="I12089">
        <v>3550</v>
      </c>
      <c r="J12089">
        <v>2.35</v>
      </c>
    </row>
    <row r="12090" spans="1:10" x14ac:dyDescent="0.25">
      <c r="A12090">
        <v>1984</v>
      </c>
      <c r="B12090">
        <v>97</v>
      </c>
      <c r="C12090">
        <v>0.40761999999999998</v>
      </c>
      <c r="D12090">
        <v>0.33861000000000002</v>
      </c>
      <c r="E12090">
        <v>0.5</v>
      </c>
      <c r="F12090">
        <v>1026</v>
      </c>
      <c r="G12090">
        <v>347</v>
      </c>
      <c r="H12090">
        <v>852</v>
      </c>
      <c r="I12090">
        <v>2282</v>
      </c>
      <c r="J12090">
        <v>2.2200000000000002</v>
      </c>
    </row>
    <row r="12091" spans="1:10" x14ac:dyDescent="0.25">
      <c r="A12091">
        <v>1984</v>
      </c>
      <c r="B12091">
        <v>98</v>
      </c>
      <c r="C12091">
        <v>0.43489</v>
      </c>
      <c r="D12091">
        <v>0.35721000000000003</v>
      </c>
      <c r="E12091">
        <v>0.5</v>
      </c>
      <c r="F12091">
        <v>679</v>
      </c>
      <c r="G12091">
        <v>242</v>
      </c>
      <c r="H12091">
        <v>557</v>
      </c>
      <c r="I12091">
        <v>1430</v>
      </c>
      <c r="J12091">
        <v>2.11</v>
      </c>
    </row>
    <row r="12092" spans="1:10" x14ac:dyDescent="0.25">
      <c r="A12092">
        <v>1984</v>
      </c>
      <c r="B12092">
        <v>99</v>
      </c>
      <c r="C12092">
        <v>0.46256000000000003</v>
      </c>
      <c r="D12092">
        <v>0.37567</v>
      </c>
      <c r="E12092">
        <v>0.5</v>
      </c>
      <c r="F12092">
        <v>436</v>
      </c>
      <c r="G12092">
        <v>164</v>
      </c>
      <c r="H12092">
        <v>354</v>
      </c>
      <c r="I12092">
        <v>872</v>
      </c>
      <c r="J12092">
        <v>2</v>
      </c>
    </row>
    <row r="12093" spans="1:10" x14ac:dyDescent="0.25">
      <c r="A12093">
        <v>1984</v>
      </c>
      <c r="B12093">
        <v>100</v>
      </c>
      <c r="C12093">
        <v>0.49046000000000001</v>
      </c>
      <c r="D12093">
        <v>0.39387</v>
      </c>
      <c r="E12093">
        <v>0.5</v>
      </c>
      <c r="F12093">
        <v>272</v>
      </c>
      <c r="G12093">
        <v>107</v>
      </c>
      <c r="H12093">
        <v>219</v>
      </c>
      <c r="I12093">
        <v>518</v>
      </c>
      <c r="J12093">
        <v>1.9</v>
      </c>
    </row>
    <row r="12094" spans="1:10" x14ac:dyDescent="0.25">
      <c r="A12094">
        <v>1984</v>
      </c>
      <c r="B12094">
        <v>101</v>
      </c>
      <c r="C12094">
        <v>0.51841999999999999</v>
      </c>
      <c r="D12094">
        <v>0.41170000000000001</v>
      </c>
      <c r="E12094">
        <v>0.5</v>
      </c>
      <c r="F12094">
        <v>165</v>
      </c>
      <c r="G12094">
        <v>68</v>
      </c>
      <c r="H12094">
        <v>131</v>
      </c>
      <c r="I12094">
        <v>299</v>
      </c>
      <c r="J12094">
        <v>1.81</v>
      </c>
    </row>
    <row r="12095" spans="1:10" x14ac:dyDescent="0.25">
      <c r="A12095">
        <v>1984</v>
      </c>
      <c r="B12095">
        <v>102</v>
      </c>
      <c r="C12095">
        <v>0.54625999999999997</v>
      </c>
      <c r="D12095">
        <v>0.42907000000000001</v>
      </c>
      <c r="E12095">
        <v>0.5</v>
      </c>
      <c r="F12095">
        <v>97</v>
      </c>
      <c r="G12095">
        <v>42</v>
      </c>
      <c r="H12095">
        <v>76</v>
      </c>
      <c r="I12095">
        <v>168</v>
      </c>
      <c r="J12095">
        <v>1.73</v>
      </c>
    </row>
    <row r="12096" spans="1:10" x14ac:dyDescent="0.25">
      <c r="A12096">
        <v>1984</v>
      </c>
      <c r="B12096">
        <v>103</v>
      </c>
      <c r="C12096">
        <v>0.57382</v>
      </c>
      <c r="D12096">
        <v>0.44589000000000001</v>
      </c>
      <c r="E12096">
        <v>0.5</v>
      </c>
      <c r="F12096">
        <v>55</v>
      </c>
      <c r="G12096">
        <v>25</v>
      </c>
      <c r="H12096">
        <v>43</v>
      </c>
      <c r="I12096">
        <v>92</v>
      </c>
      <c r="J12096">
        <v>1.66</v>
      </c>
    </row>
    <row r="12097" spans="1:10" x14ac:dyDescent="0.25">
      <c r="A12097">
        <v>1984</v>
      </c>
      <c r="B12097">
        <v>104</v>
      </c>
      <c r="C12097">
        <v>0.60092999999999996</v>
      </c>
      <c r="D12097">
        <v>0.46209</v>
      </c>
      <c r="E12097">
        <v>0.5</v>
      </c>
      <c r="F12097">
        <v>31</v>
      </c>
      <c r="G12097">
        <v>14</v>
      </c>
      <c r="H12097">
        <v>24</v>
      </c>
      <c r="I12097">
        <v>49</v>
      </c>
      <c r="J12097">
        <v>1.59</v>
      </c>
    </row>
    <row r="12098" spans="1:10" x14ac:dyDescent="0.25">
      <c r="A12098">
        <v>1984</v>
      </c>
      <c r="B12098">
        <v>105</v>
      </c>
      <c r="C12098">
        <v>0.62744</v>
      </c>
      <c r="D12098">
        <v>0.47760000000000002</v>
      </c>
      <c r="E12098">
        <v>0.5</v>
      </c>
      <c r="F12098">
        <v>17</v>
      </c>
      <c r="G12098">
        <v>8</v>
      </c>
      <c r="H12098">
        <v>13</v>
      </c>
      <c r="I12098">
        <v>25</v>
      </c>
      <c r="J12098">
        <v>1.54</v>
      </c>
    </row>
    <row r="12099" spans="1:10" x14ac:dyDescent="0.25">
      <c r="A12099">
        <v>1984</v>
      </c>
      <c r="B12099">
        <v>106</v>
      </c>
      <c r="C12099">
        <v>0.6532</v>
      </c>
      <c r="D12099">
        <v>0.49237999999999998</v>
      </c>
      <c r="E12099">
        <v>0.5</v>
      </c>
      <c r="F12099">
        <v>9</v>
      </c>
      <c r="G12099">
        <v>4</v>
      </c>
      <c r="H12099">
        <v>7</v>
      </c>
      <c r="I12099">
        <v>13</v>
      </c>
      <c r="J12099">
        <v>1.48</v>
      </c>
    </row>
    <row r="12100" spans="1:10" x14ac:dyDescent="0.25">
      <c r="A12100">
        <v>1984</v>
      </c>
      <c r="B12100">
        <v>107</v>
      </c>
      <c r="C12100">
        <v>0.67808999999999997</v>
      </c>
      <c r="D12100">
        <v>0.50639999999999996</v>
      </c>
      <c r="E12100">
        <v>0.5</v>
      </c>
      <c r="F12100">
        <v>4</v>
      </c>
      <c r="G12100">
        <v>2</v>
      </c>
      <c r="H12100">
        <v>3</v>
      </c>
      <c r="I12100">
        <v>6</v>
      </c>
      <c r="J12100">
        <v>1.43</v>
      </c>
    </row>
    <row r="12101" spans="1:10" x14ac:dyDescent="0.25">
      <c r="A12101">
        <v>1984</v>
      </c>
      <c r="B12101">
        <v>108</v>
      </c>
      <c r="C12101">
        <v>0.70201000000000002</v>
      </c>
      <c r="D12101">
        <v>0.51961999999999997</v>
      </c>
      <c r="E12101">
        <v>0.5</v>
      </c>
      <c r="F12101">
        <v>2</v>
      </c>
      <c r="G12101">
        <v>1</v>
      </c>
      <c r="H12101">
        <v>2</v>
      </c>
      <c r="I12101">
        <v>3</v>
      </c>
      <c r="J12101">
        <v>1.39</v>
      </c>
    </row>
    <row r="12102" spans="1:10" x14ac:dyDescent="0.25">
      <c r="A12102">
        <v>1984</v>
      </c>
      <c r="B12102">
        <v>109</v>
      </c>
      <c r="C12102">
        <v>0.72487000000000001</v>
      </c>
      <c r="D12102">
        <v>0.53203999999999996</v>
      </c>
      <c r="E12102">
        <v>0.5</v>
      </c>
      <c r="F12102">
        <v>1</v>
      </c>
      <c r="G12102">
        <v>1</v>
      </c>
      <c r="H12102">
        <v>1</v>
      </c>
      <c r="I12102">
        <v>1</v>
      </c>
      <c r="J12102">
        <v>1.36</v>
      </c>
    </row>
    <row r="12103" spans="1:10" x14ac:dyDescent="0.25">
      <c r="A12103">
        <v>1984</v>
      </c>
      <c r="B12103" t="s">
        <v>25</v>
      </c>
      <c r="C12103">
        <v>0.74661</v>
      </c>
      <c r="D12103">
        <v>1</v>
      </c>
      <c r="E12103">
        <v>1.34</v>
      </c>
      <c r="F12103">
        <v>0</v>
      </c>
      <c r="G12103">
        <v>0</v>
      </c>
      <c r="H12103">
        <v>1</v>
      </c>
      <c r="I12103">
        <v>1</v>
      </c>
      <c r="J12103">
        <v>1.34</v>
      </c>
    </row>
    <row r="12104" spans="1:10" x14ac:dyDescent="0.25">
      <c r="A12104">
        <v>1985</v>
      </c>
      <c r="B12104">
        <v>0</v>
      </c>
      <c r="C12104">
        <v>7.7099999999999998E-3</v>
      </c>
      <c r="D12104">
        <v>7.6600000000000001E-3</v>
      </c>
      <c r="E12104">
        <v>0.13</v>
      </c>
      <c r="F12104">
        <v>100000</v>
      </c>
      <c r="G12104">
        <v>766</v>
      </c>
      <c r="H12104">
        <v>99337</v>
      </c>
      <c r="I12104">
        <v>7348562</v>
      </c>
      <c r="J12104">
        <v>73.489999999999995</v>
      </c>
    </row>
    <row r="12105" spans="1:10" x14ac:dyDescent="0.25">
      <c r="A12105">
        <v>1985</v>
      </c>
      <c r="B12105">
        <v>1</v>
      </c>
      <c r="C12105">
        <v>8.9999999999999998E-4</v>
      </c>
      <c r="D12105">
        <v>8.9999999999999998E-4</v>
      </c>
      <c r="E12105">
        <v>0.5</v>
      </c>
      <c r="F12105">
        <v>99234</v>
      </c>
      <c r="G12105">
        <v>90</v>
      </c>
      <c r="H12105">
        <v>99189</v>
      </c>
      <c r="I12105">
        <v>7249225</v>
      </c>
      <c r="J12105">
        <v>73.05</v>
      </c>
    </row>
    <row r="12106" spans="1:10" x14ac:dyDescent="0.25">
      <c r="A12106">
        <v>1985</v>
      </c>
      <c r="B12106">
        <v>2</v>
      </c>
      <c r="C12106">
        <v>5.2999999999999998E-4</v>
      </c>
      <c r="D12106">
        <v>5.2999999999999998E-4</v>
      </c>
      <c r="E12106">
        <v>0.5</v>
      </c>
      <c r="F12106">
        <v>99144</v>
      </c>
      <c r="G12106">
        <v>53</v>
      </c>
      <c r="H12106">
        <v>99118</v>
      </c>
      <c r="I12106">
        <v>7150036</v>
      </c>
      <c r="J12106">
        <v>72.12</v>
      </c>
    </row>
    <row r="12107" spans="1:10" x14ac:dyDescent="0.25">
      <c r="A12107">
        <v>1985</v>
      </c>
      <c r="B12107">
        <v>3</v>
      </c>
      <c r="C12107">
        <v>4.4999999999999999E-4</v>
      </c>
      <c r="D12107">
        <v>4.4999999999999999E-4</v>
      </c>
      <c r="E12107">
        <v>0.5</v>
      </c>
      <c r="F12107">
        <v>99092</v>
      </c>
      <c r="G12107">
        <v>45</v>
      </c>
      <c r="H12107">
        <v>99069</v>
      </c>
      <c r="I12107">
        <v>7050918</v>
      </c>
      <c r="J12107">
        <v>71.16</v>
      </c>
    </row>
    <row r="12108" spans="1:10" x14ac:dyDescent="0.25">
      <c r="A12108">
        <v>1985</v>
      </c>
      <c r="B12108">
        <v>4</v>
      </c>
      <c r="C12108">
        <v>1.9000000000000001E-4</v>
      </c>
      <c r="D12108">
        <v>1.9000000000000001E-4</v>
      </c>
      <c r="E12108">
        <v>0.5</v>
      </c>
      <c r="F12108">
        <v>99047</v>
      </c>
      <c r="G12108">
        <v>18</v>
      </c>
      <c r="H12108">
        <v>99038</v>
      </c>
      <c r="I12108">
        <v>6951849</v>
      </c>
      <c r="J12108">
        <v>70.19</v>
      </c>
    </row>
    <row r="12109" spans="1:10" x14ac:dyDescent="0.25">
      <c r="A12109">
        <v>1985</v>
      </c>
      <c r="B12109">
        <v>5</v>
      </c>
      <c r="C12109">
        <v>2.9E-4</v>
      </c>
      <c r="D12109">
        <v>2.9E-4</v>
      </c>
      <c r="E12109">
        <v>0.5</v>
      </c>
      <c r="F12109">
        <v>99029</v>
      </c>
      <c r="G12109">
        <v>29</v>
      </c>
      <c r="H12109">
        <v>99014</v>
      </c>
      <c r="I12109">
        <v>6852811</v>
      </c>
      <c r="J12109">
        <v>69.2</v>
      </c>
    </row>
    <row r="12110" spans="1:10" x14ac:dyDescent="0.25">
      <c r="A12110">
        <v>1985</v>
      </c>
      <c r="B12110">
        <v>6</v>
      </c>
      <c r="C12110">
        <v>2.7E-4</v>
      </c>
      <c r="D12110">
        <v>2.7E-4</v>
      </c>
      <c r="E12110">
        <v>0.5</v>
      </c>
      <c r="F12110">
        <v>99000</v>
      </c>
      <c r="G12110">
        <v>27</v>
      </c>
      <c r="H12110">
        <v>98986</v>
      </c>
      <c r="I12110">
        <v>6753797</v>
      </c>
      <c r="J12110">
        <v>68.22</v>
      </c>
    </row>
    <row r="12111" spans="1:10" x14ac:dyDescent="0.25">
      <c r="A12111">
        <v>1985</v>
      </c>
      <c r="B12111">
        <v>7</v>
      </c>
      <c r="C12111">
        <v>2.9999999999999997E-4</v>
      </c>
      <c r="D12111">
        <v>2.9999999999999997E-4</v>
      </c>
      <c r="E12111">
        <v>0.5</v>
      </c>
      <c r="F12111">
        <v>98973</v>
      </c>
      <c r="G12111">
        <v>30</v>
      </c>
      <c r="H12111">
        <v>98958</v>
      </c>
      <c r="I12111">
        <v>6654811</v>
      </c>
      <c r="J12111">
        <v>67.239999999999995</v>
      </c>
    </row>
    <row r="12112" spans="1:10" x14ac:dyDescent="0.25">
      <c r="A12112">
        <v>1985</v>
      </c>
      <c r="B12112">
        <v>8</v>
      </c>
      <c r="C12112">
        <v>1.6000000000000001E-4</v>
      </c>
      <c r="D12112">
        <v>1.6000000000000001E-4</v>
      </c>
      <c r="E12112">
        <v>0.5</v>
      </c>
      <c r="F12112">
        <v>98943</v>
      </c>
      <c r="G12112">
        <v>16</v>
      </c>
      <c r="H12112">
        <v>98935</v>
      </c>
      <c r="I12112">
        <v>6555853</v>
      </c>
      <c r="J12112">
        <v>66.260000000000005</v>
      </c>
    </row>
    <row r="12113" spans="1:10" x14ac:dyDescent="0.25">
      <c r="A12113">
        <v>1985</v>
      </c>
      <c r="B12113">
        <v>9</v>
      </c>
      <c r="C12113">
        <v>1.9000000000000001E-4</v>
      </c>
      <c r="D12113">
        <v>1.9000000000000001E-4</v>
      </c>
      <c r="E12113">
        <v>0.5</v>
      </c>
      <c r="F12113">
        <v>98927</v>
      </c>
      <c r="G12113">
        <v>19</v>
      </c>
      <c r="H12113">
        <v>98918</v>
      </c>
      <c r="I12113">
        <v>6456918</v>
      </c>
      <c r="J12113">
        <v>65.27</v>
      </c>
    </row>
    <row r="12114" spans="1:10" x14ac:dyDescent="0.25">
      <c r="A12114">
        <v>1985</v>
      </c>
      <c r="B12114">
        <v>10</v>
      </c>
      <c r="C12114">
        <v>2.3000000000000001E-4</v>
      </c>
      <c r="D12114">
        <v>2.3000000000000001E-4</v>
      </c>
      <c r="E12114">
        <v>0.5</v>
      </c>
      <c r="F12114">
        <v>98908</v>
      </c>
      <c r="G12114">
        <v>23</v>
      </c>
      <c r="H12114">
        <v>98897</v>
      </c>
      <c r="I12114">
        <v>6358000</v>
      </c>
      <c r="J12114">
        <v>64.28</v>
      </c>
    </row>
    <row r="12115" spans="1:10" x14ac:dyDescent="0.25">
      <c r="A12115">
        <v>1985</v>
      </c>
      <c r="B12115">
        <v>11</v>
      </c>
      <c r="C12115">
        <v>4.0000000000000002E-4</v>
      </c>
      <c r="D12115">
        <v>4.0000000000000002E-4</v>
      </c>
      <c r="E12115">
        <v>0.5</v>
      </c>
      <c r="F12115">
        <v>98885</v>
      </c>
      <c r="G12115">
        <v>39</v>
      </c>
      <c r="H12115">
        <v>98866</v>
      </c>
      <c r="I12115">
        <v>6259103</v>
      </c>
      <c r="J12115">
        <v>63.3</v>
      </c>
    </row>
    <row r="12116" spans="1:10" x14ac:dyDescent="0.25">
      <c r="A12116">
        <v>1985</v>
      </c>
      <c r="B12116">
        <v>12</v>
      </c>
      <c r="C12116">
        <v>3.6000000000000002E-4</v>
      </c>
      <c r="D12116">
        <v>3.6000000000000002E-4</v>
      </c>
      <c r="E12116">
        <v>0.5</v>
      </c>
      <c r="F12116">
        <v>98846</v>
      </c>
      <c r="G12116">
        <v>35</v>
      </c>
      <c r="H12116">
        <v>98828</v>
      </c>
      <c r="I12116">
        <v>6160238</v>
      </c>
      <c r="J12116">
        <v>62.32</v>
      </c>
    </row>
    <row r="12117" spans="1:10" x14ac:dyDescent="0.25">
      <c r="A12117">
        <v>1985</v>
      </c>
      <c r="B12117">
        <v>13</v>
      </c>
      <c r="C12117">
        <v>2.3000000000000001E-4</v>
      </c>
      <c r="D12117">
        <v>2.3000000000000001E-4</v>
      </c>
      <c r="E12117">
        <v>0.5</v>
      </c>
      <c r="F12117">
        <v>98811</v>
      </c>
      <c r="G12117">
        <v>22</v>
      </c>
      <c r="H12117">
        <v>98799</v>
      </c>
      <c r="I12117">
        <v>6061409</v>
      </c>
      <c r="J12117">
        <v>61.34</v>
      </c>
    </row>
    <row r="12118" spans="1:10" x14ac:dyDescent="0.25">
      <c r="A12118">
        <v>1985</v>
      </c>
      <c r="B12118">
        <v>14</v>
      </c>
      <c r="C12118">
        <v>5.4000000000000001E-4</v>
      </c>
      <c r="D12118">
        <v>5.4000000000000001E-4</v>
      </c>
      <c r="E12118">
        <v>0.5</v>
      </c>
      <c r="F12118">
        <v>98788</v>
      </c>
      <c r="G12118">
        <v>54</v>
      </c>
      <c r="H12118">
        <v>98761</v>
      </c>
      <c r="I12118">
        <v>5962610</v>
      </c>
      <c r="J12118">
        <v>60.36</v>
      </c>
    </row>
    <row r="12119" spans="1:10" x14ac:dyDescent="0.25">
      <c r="A12119">
        <v>1985</v>
      </c>
      <c r="B12119">
        <v>15</v>
      </c>
      <c r="C12119">
        <v>3.8000000000000002E-4</v>
      </c>
      <c r="D12119">
        <v>3.8000000000000002E-4</v>
      </c>
      <c r="E12119">
        <v>0.5</v>
      </c>
      <c r="F12119">
        <v>98734</v>
      </c>
      <c r="G12119">
        <v>38</v>
      </c>
      <c r="H12119">
        <v>98716</v>
      </c>
      <c r="I12119">
        <v>5863849</v>
      </c>
      <c r="J12119">
        <v>59.39</v>
      </c>
    </row>
    <row r="12120" spans="1:10" x14ac:dyDescent="0.25">
      <c r="A12120">
        <v>1985</v>
      </c>
      <c r="B12120">
        <v>16</v>
      </c>
      <c r="C12120">
        <v>7.6000000000000004E-4</v>
      </c>
      <c r="D12120">
        <v>7.6000000000000004E-4</v>
      </c>
      <c r="E12120">
        <v>0.5</v>
      </c>
      <c r="F12120">
        <v>98697</v>
      </c>
      <c r="G12120">
        <v>75</v>
      </c>
      <c r="H12120">
        <v>98659</v>
      </c>
      <c r="I12120">
        <v>5765133</v>
      </c>
      <c r="J12120">
        <v>58.41</v>
      </c>
    </row>
    <row r="12121" spans="1:10" x14ac:dyDescent="0.25">
      <c r="A12121">
        <v>1985</v>
      </c>
      <c r="B12121">
        <v>17</v>
      </c>
      <c r="C12121">
        <v>8.7000000000000001E-4</v>
      </c>
      <c r="D12121">
        <v>8.7000000000000001E-4</v>
      </c>
      <c r="E12121">
        <v>0.5</v>
      </c>
      <c r="F12121">
        <v>98622</v>
      </c>
      <c r="G12121">
        <v>86</v>
      </c>
      <c r="H12121">
        <v>98579</v>
      </c>
      <c r="I12121">
        <v>5666474</v>
      </c>
      <c r="J12121">
        <v>57.46</v>
      </c>
    </row>
    <row r="12122" spans="1:10" x14ac:dyDescent="0.25">
      <c r="A12122">
        <v>1985</v>
      </c>
      <c r="B12122">
        <v>18</v>
      </c>
      <c r="C12122">
        <v>1.2600000000000001E-3</v>
      </c>
      <c r="D12122">
        <v>1.2600000000000001E-3</v>
      </c>
      <c r="E12122">
        <v>0.5</v>
      </c>
      <c r="F12122">
        <v>98536</v>
      </c>
      <c r="G12122">
        <v>124</v>
      </c>
      <c r="H12122">
        <v>98474</v>
      </c>
      <c r="I12122">
        <v>5567895</v>
      </c>
      <c r="J12122">
        <v>56.51</v>
      </c>
    </row>
    <row r="12123" spans="1:10" x14ac:dyDescent="0.25">
      <c r="A12123">
        <v>1985</v>
      </c>
      <c r="B12123">
        <v>19</v>
      </c>
      <c r="C12123">
        <v>1.64E-3</v>
      </c>
      <c r="D12123">
        <v>1.64E-3</v>
      </c>
      <c r="E12123">
        <v>0.5</v>
      </c>
      <c r="F12123">
        <v>98412</v>
      </c>
      <c r="G12123">
        <v>162</v>
      </c>
      <c r="H12123">
        <v>98331</v>
      </c>
      <c r="I12123">
        <v>5469421</v>
      </c>
      <c r="J12123">
        <v>55.58</v>
      </c>
    </row>
    <row r="12124" spans="1:10" x14ac:dyDescent="0.25">
      <c r="A12124">
        <v>1985</v>
      </c>
      <c r="B12124">
        <v>20</v>
      </c>
      <c r="C12124">
        <v>1.07E-3</v>
      </c>
      <c r="D12124">
        <v>1.07E-3</v>
      </c>
      <c r="E12124">
        <v>0.5</v>
      </c>
      <c r="F12124">
        <v>98250</v>
      </c>
      <c r="G12124">
        <v>105</v>
      </c>
      <c r="H12124">
        <v>98197</v>
      </c>
      <c r="I12124">
        <v>5371090</v>
      </c>
      <c r="J12124">
        <v>54.67</v>
      </c>
    </row>
    <row r="12125" spans="1:10" x14ac:dyDescent="0.25">
      <c r="A12125">
        <v>1985</v>
      </c>
      <c r="B12125">
        <v>21</v>
      </c>
      <c r="C12125">
        <v>1.33E-3</v>
      </c>
      <c r="D12125">
        <v>1.33E-3</v>
      </c>
      <c r="E12125">
        <v>0.5</v>
      </c>
      <c r="F12125">
        <v>98145</v>
      </c>
      <c r="G12125">
        <v>131</v>
      </c>
      <c r="H12125">
        <v>98080</v>
      </c>
      <c r="I12125">
        <v>5272893</v>
      </c>
      <c r="J12125">
        <v>53.73</v>
      </c>
    </row>
    <row r="12126" spans="1:10" x14ac:dyDescent="0.25">
      <c r="A12126">
        <v>1985</v>
      </c>
      <c r="B12126">
        <v>22</v>
      </c>
      <c r="C12126">
        <v>1.3500000000000001E-3</v>
      </c>
      <c r="D12126">
        <v>1.3500000000000001E-3</v>
      </c>
      <c r="E12126">
        <v>0.5</v>
      </c>
      <c r="F12126">
        <v>98014</v>
      </c>
      <c r="G12126">
        <v>132</v>
      </c>
      <c r="H12126">
        <v>97948</v>
      </c>
      <c r="I12126">
        <v>5174813</v>
      </c>
      <c r="J12126">
        <v>52.8</v>
      </c>
    </row>
    <row r="12127" spans="1:10" x14ac:dyDescent="0.25">
      <c r="A12127">
        <v>1985</v>
      </c>
      <c r="B12127">
        <v>23</v>
      </c>
      <c r="C12127">
        <v>1.6000000000000001E-3</v>
      </c>
      <c r="D12127">
        <v>1.6000000000000001E-3</v>
      </c>
      <c r="E12127">
        <v>0.5</v>
      </c>
      <c r="F12127">
        <v>97882</v>
      </c>
      <c r="G12127">
        <v>157</v>
      </c>
      <c r="H12127">
        <v>97804</v>
      </c>
      <c r="I12127">
        <v>5076865</v>
      </c>
      <c r="J12127">
        <v>51.87</v>
      </c>
    </row>
    <row r="12128" spans="1:10" x14ac:dyDescent="0.25">
      <c r="A12128">
        <v>1985</v>
      </c>
      <c r="B12128">
        <v>24</v>
      </c>
      <c r="C12128">
        <v>1.5E-3</v>
      </c>
      <c r="D12128">
        <v>1.5E-3</v>
      </c>
      <c r="E12128">
        <v>0.5</v>
      </c>
      <c r="F12128">
        <v>97725</v>
      </c>
      <c r="G12128">
        <v>147</v>
      </c>
      <c r="H12128">
        <v>97652</v>
      </c>
      <c r="I12128">
        <v>4979062</v>
      </c>
      <c r="J12128">
        <v>50.95</v>
      </c>
    </row>
    <row r="12129" spans="1:10" x14ac:dyDescent="0.25">
      <c r="A12129">
        <v>1985</v>
      </c>
      <c r="B12129">
        <v>25</v>
      </c>
      <c r="C12129">
        <v>1.6199999999999999E-3</v>
      </c>
      <c r="D12129">
        <v>1.6199999999999999E-3</v>
      </c>
      <c r="E12129">
        <v>0.5</v>
      </c>
      <c r="F12129">
        <v>97578</v>
      </c>
      <c r="G12129">
        <v>158</v>
      </c>
      <c r="H12129">
        <v>97499</v>
      </c>
      <c r="I12129">
        <v>4881410</v>
      </c>
      <c r="J12129">
        <v>50.03</v>
      </c>
    </row>
    <row r="12130" spans="1:10" x14ac:dyDescent="0.25">
      <c r="A12130">
        <v>1985</v>
      </c>
      <c r="B12130">
        <v>26</v>
      </c>
      <c r="C12130">
        <v>1.58E-3</v>
      </c>
      <c r="D12130">
        <v>1.58E-3</v>
      </c>
      <c r="E12130">
        <v>0.5</v>
      </c>
      <c r="F12130">
        <v>97420</v>
      </c>
      <c r="G12130">
        <v>154</v>
      </c>
      <c r="H12130">
        <v>97343</v>
      </c>
      <c r="I12130">
        <v>4783911</v>
      </c>
      <c r="J12130">
        <v>49.11</v>
      </c>
    </row>
    <row r="12131" spans="1:10" x14ac:dyDescent="0.25">
      <c r="A12131">
        <v>1985</v>
      </c>
      <c r="B12131">
        <v>27</v>
      </c>
      <c r="C12131">
        <v>1.4599999999999999E-3</v>
      </c>
      <c r="D12131">
        <v>1.4499999999999999E-3</v>
      </c>
      <c r="E12131">
        <v>0.5</v>
      </c>
      <c r="F12131">
        <v>97266</v>
      </c>
      <c r="G12131">
        <v>142</v>
      </c>
      <c r="H12131">
        <v>97196</v>
      </c>
      <c r="I12131">
        <v>4686567</v>
      </c>
      <c r="J12131">
        <v>48.18</v>
      </c>
    </row>
    <row r="12132" spans="1:10" x14ac:dyDescent="0.25">
      <c r="A12132">
        <v>1985</v>
      </c>
      <c r="B12132">
        <v>28</v>
      </c>
      <c r="C12132">
        <v>1.07E-3</v>
      </c>
      <c r="D12132">
        <v>1.07E-3</v>
      </c>
      <c r="E12132">
        <v>0.5</v>
      </c>
      <c r="F12132">
        <v>97125</v>
      </c>
      <c r="G12132">
        <v>104</v>
      </c>
      <c r="H12132">
        <v>97073</v>
      </c>
      <c r="I12132">
        <v>4589372</v>
      </c>
      <c r="J12132">
        <v>47.25</v>
      </c>
    </row>
    <row r="12133" spans="1:10" x14ac:dyDescent="0.25">
      <c r="A12133">
        <v>1985</v>
      </c>
      <c r="B12133">
        <v>29</v>
      </c>
      <c r="C12133">
        <v>1.06E-3</v>
      </c>
      <c r="D12133">
        <v>1.06E-3</v>
      </c>
      <c r="E12133">
        <v>0.5</v>
      </c>
      <c r="F12133">
        <v>97021</v>
      </c>
      <c r="G12133">
        <v>102</v>
      </c>
      <c r="H12133">
        <v>96969</v>
      </c>
      <c r="I12133">
        <v>4492299</v>
      </c>
      <c r="J12133">
        <v>46.3</v>
      </c>
    </row>
    <row r="12134" spans="1:10" x14ac:dyDescent="0.25">
      <c r="A12134">
        <v>1985</v>
      </c>
      <c r="B12134">
        <v>30</v>
      </c>
      <c r="C12134">
        <v>1.1999999999999999E-3</v>
      </c>
      <c r="D12134">
        <v>1.1999999999999999E-3</v>
      </c>
      <c r="E12134">
        <v>0.5</v>
      </c>
      <c r="F12134">
        <v>96918</v>
      </c>
      <c r="G12134">
        <v>116</v>
      </c>
      <c r="H12134">
        <v>96860</v>
      </c>
      <c r="I12134">
        <v>4395330</v>
      </c>
      <c r="J12134">
        <v>45.35</v>
      </c>
    </row>
    <row r="12135" spans="1:10" x14ac:dyDescent="0.25">
      <c r="A12135">
        <v>1985</v>
      </c>
      <c r="B12135">
        <v>31</v>
      </c>
      <c r="C12135">
        <v>1.1299999999999999E-3</v>
      </c>
      <c r="D12135">
        <v>1.1299999999999999E-3</v>
      </c>
      <c r="E12135">
        <v>0.5</v>
      </c>
      <c r="F12135">
        <v>96802</v>
      </c>
      <c r="G12135">
        <v>109</v>
      </c>
      <c r="H12135">
        <v>96748</v>
      </c>
      <c r="I12135">
        <v>4298469</v>
      </c>
      <c r="J12135">
        <v>44.4</v>
      </c>
    </row>
    <row r="12136" spans="1:10" x14ac:dyDescent="0.25">
      <c r="A12136">
        <v>1985</v>
      </c>
      <c r="B12136">
        <v>32</v>
      </c>
      <c r="C12136">
        <v>1.0300000000000001E-3</v>
      </c>
      <c r="D12136">
        <v>1.0300000000000001E-3</v>
      </c>
      <c r="E12136">
        <v>0.5</v>
      </c>
      <c r="F12136">
        <v>96693</v>
      </c>
      <c r="G12136">
        <v>100</v>
      </c>
      <c r="H12136">
        <v>96643</v>
      </c>
      <c r="I12136">
        <v>4201722</v>
      </c>
      <c r="J12136">
        <v>43.45</v>
      </c>
    </row>
    <row r="12137" spans="1:10" x14ac:dyDescent="0.25">
      <c r="A12137">
        <v>1985</v>
      </c>
      <c r="B12137">
        <v>33</v>
      </c>
      <c r="C12137">
        <v>1.0200000000000001E-3</v>
      </c>
      <c r="D12137">
        <v>1.0200000000000001E-3</v>
      </c>
      <c r="E12137">
        <v>0.5</v>
      </c>
      <c r="F12137">
        <v>96593</v>
      </c>
      <c r="G12137">
        <v>98</v>
      </c>
      <c r="H12137">
        <v>96544</v>
      </c>
      <c r="I12137">
        <v>4105078</v>
      </c>
      <c r="J12137">
        <v>42.5</v>
      </c>
    </row>
    <row r="12138" spans="1:10" x14ac:dyDescent="0.25">
      <c r="A12138">
        <v>1985</v>
      </c>
      <c r="B12138">
        <v>34</v>
      </c>
      <c r="C12138">
        <v>1.1999999999999999E-3</v>
      </c>
      <c r="D12138">
        <v>1.1999999999999999E-3</v>
      </c>
      <c r="E12138">
        <v>0.5</v>
      </c>
      <c r="F12138">
        <v>96495</v>
      </c>
      <c r="G12138">
        <v>116</v>
      </c>
      <c r="H12138">
        <v>96437</v>
      </c>
      <c r="I12138">
        <v>4008534</v>
      </c>
      <c r="J12138">
        <v>41.54</v>
      </c>
    </row>
    <row r="12139" spans="1:10" x14ac:dyDescent="0.25">
      <c r="A12139">
        <v>1985</v>
      </c>
      <c r="B12139">
        <v>35</v>
      </c>
      <c r="C12139">
        <v>1.31E-3</v>
      </c>
      <c r="D12139">
        <v>1.31E-3</v>
      </c>
      <c r="E12139">
        <v>0.5</v>
      </c>
      <c r="F12139">
        <v>96379</v>
      </c>
      <c r="G12139">
        <v>126</v>
      </c>
      <c r="H12139">
        <v>96316</v>
      </c>
      <c r="I12139">
        <v>3912098</v>
      </c>
      <c r="J12139">
        <v>40.590000000000003</v>
      </c>
    </row>
    <row r="12140" spans="1:10" x14ac:dyDescent="0.25">
      <c r="A12140">
        <v>1985</v>
      </c>
      <c r="B12140">
        <v>36</v>
      </c>
      <c r="C12140">
        <v>1.5200000000000001E-3</v>
      </c>
      <c r="D12140">
        <v>1.5200000000000001E-3</v>
      </c>
      <c r="E12140">
        <v>0.5</v>
      </c>
      <c r="F12140">
        <v>96253</v>
      </c>
      <c r="G12140">
        <v>146</v>
      </c>
      <c r="H12140">
        <v>96180</v>
      </c>
      <c r="I12140">
        <v>3815782</v>
      </c>
      <c r="J12140">
        <v>39.64</v>
      </c>
    </row>
    <row r="12141" spans="1:10" x14ac:dyDescent="0.25">
      <c r="A12141">
        <v>1985</v>
      </c>
      <c r="B12141">
        <v>37</v>
      </c>
      <c r="C12141">
        <v>1.16E-3</v>
      </c>
      <c r="D12141">
        <v>1.16E-3</v>
      </c>
      <c r="E12141">
        <v>0.5</v>
      </c>
      <c r="F12141">
        <v>96106</v>
      </c>
      <c r="G12141">
        <v>111</v>
      </c>
      <c r="H12141">
        <v>96051</v>
      </c>
      <c r="I12141">
        <v>3719602</v>
      </c>
      <c r="J12141">
        <v>38.700000000000003</v>
      </c>
    </row>
    <row r="12142" spans="1:10" x14ac:dyDescent="0.25">
      <c r="A12142">
        <v>1985</v>
      </c>
      <c r="B12142">
        <v>38</v>
      </c>
      <c r="C12142">
        <v>1.7899999999999999E-3</v>
      </c>
      <c r="D12142">
        <v>1.7799999999999999E-3</v>
      </c>
      <c r="E12142">
        <v>0.5</v>
      </c>
      <c r="F12142">
        <v>95995</v>
      </c>
      <c r="G12142">
        <v>171</v>
      </c>
      <c r="H12142">
        <v>95909</v>
      </c>
      <c r="I12142">
        <v>3623551</v>
      </c>
      <c r="J12142">
        <v>37.75</v>
      </c>
    </row>
    <row r="12143" spans="1:10" x14ac:dyDescent="0.25">
      <c r="A12143">
        <v>1985</v>
      </c>
      <c r="B12143">
        <v>39</v>
      </c>
      <c r="C12143">
        <v>1.92E-3</v>
      </c>
      <c r="D12143">
        <v>1.92E-3</v>
      </c>
      <c r="E12143">
        <v>0.5</v>
      </c>
      <c r="F12143">
        <v>95824</v>
      </c>
      <c r="G12143">
        <v>184</v>
      </c>
      <c r="H12143">
        <v>95732</v>
      </c>
      <c r="I12143">
        <v>3527642</v>
      </c>
      <c r="J12143">
        <v>36.81</v>
      </c>
    </row>
    <row r="12144" spans="1:10" x14ac:dyDescent="0.25">
      <c r="A12144">
        <v>1985</v>
      </c>
      <c r="B12144">
        <v>40</v>
      </c>
      <c r="C12144">
        <v>1.47E-3</v>
      </c>
      <c r="D12144">
        <v>1.47E-3</v>
      </c>
      <c r="E12144">
        <v>0.5</v>
      </c>
      <c r="F12144">
        <v>95640</v>
      </c>
      <c r="G12144">
        <v>140</v>
      </c>
      <c r="H12144">
        <v>95570</v>
      </c>
      <c r="I12144">
        <v>3431910</v>
      </c>
      <c r="J12144">
        <v>35.880000000000003</v>
      </c>
    </row>
    <row r="12145" spans="1:10" x14ac:dyDescent="0.25">
      <c r="A12145">
        <v>1985</v>
      </c>
      <c r="B12145">
        <v>41</v>
      </c>
      <c r="C12145">
        <v>2.1900000000000001E-3</v>
      </c>
      <c r="D12145">
        <v>2.1800000000000001E-3</v>
      </c>
      <c r="E12145">
        <v>0.5</v>
      </c>
      <c r="F12145">
        <v>95500</v>
      </c>
      <c r="G12145">
        <v>208</v>
      </c>
      <c r="H12145">
        <v>95395</v>
      </c>
      <c r="I12145">
        <v>3336340</v>
      </c>
      <c r="J12145">
        <v>34.94</v>
      </c>
    </row>
    <row r="12146" spans="1:10" x14ac:dyDescent="0.25">
      <c r="A12146">
        <v>1985</v>
      </c>
      <c r="B12146">
        <v>42</v>
      </c>
      <c r="C12146">
        <v>2E-3</v>
      </c>
      <c r="D12146">
        <v>2E-3</v>
      </c>
      <c r="E12146">
        <v>0.5</v>
      </c>
      <c r="F12146">
        <v>95291</v>
      </c>
      <c r="G12146">
        <v>191</v>
      </c>
      <c r="H12146">
        <v>95196</v>
      </c>
      <c r="I12146">
        <v>3240944</v>
      </c>
      <c r="J12146">
        <v>34.01</v>
      </c>
    </row>
    <row r="12147" spans="1:10" x14ac:dyDescent="0.25">
      <c r="A12147">
        <v>1985</v>
      </c>
      <c r="B12147">
        <v>43</v>
      </c>
      <c r="C12147">
        <v>2.47E-3</v>
      </c>
      <c r="D12147">
        <v>2.47E-3</v>
      </c>
      <c r="E12147">
        <v>0.5</v>
      </c>
      <c r="F12147">
        <v>95100</v>
      </c>
      <c r="G12147">
        <v>235</v>
      </c>
      <c r="H12147">
        <v>94983</v>
      </c>
      <c r="I12147">
        <v>3145749</v>
      </c>
      <c r="J12147">
        <v>33.08</v>
      </c>
    </row>
    <row r="12148" spans="1:10" x14ac:dyDescent="0.25">
      <c r="A12148">
        <v>1985</v>
      </c>
      <c r="B12148">
        <v>44</v>
      </c>
      <c r="C12148">
        <v>2.32E-3</v>
      </c>
      <c r="D12148">
        <v>2.32E-3</v>
      </c>
      <c r="E12148">
        <v>0.5</v>
      </c>
      <c r="F12148">
        <v>94865</v>
      </c>
      <c r="G12148">
        <v>220</v>
      </c>
      <c r="H12148">
        <v>94755</v>
      </c>
      <c r="I12148">
        <v>3050766</v>
      </c>
      <c r="J12148">
        <v>32.159999999999997</v>
      </c>
    </row>
    <row r="12149" spans="1:10" x14ac:dyDescent="0.25">
      <c r="A12149">
        <v>1985</v>
      </c>
      <c r="B12149">
        <v>45</v>
      </c>
      <c r="C12149">
        <v>2.9499999999999999E-3</v>
      </c>
      <c r="D12149">
        <v>2.9499999999999999E-3</v>
      </c>
      <c r="E12149">
        <v>0.5</v>
      </c>
      <c r="F12149">
        <v>94646</v>
      </c>
      <c r="G12149">
        <v>279</v>
      </c>
      <c r="H12149">
        <v>94506</v>
      </c>
      <c r="I12149">
        <v>2956010</v>
      </c>
      <c r="J12149">
        <v>31.23</v>
      </c>
    </row>
    <row r="12150" spans="1:10" x14ac:dyDescent="0.25">
      <c r="A12150">
        <v>1985</v>
      </c>
      <c r="B12150">
        <v>46</v>
      </c>
      <c r="C12150">
        <v>3.2100000000000002E-3</v>
      </c>
      <c r="D12150">
        <v>3.2000000000000002E-3</v>
      </c>
      <c r="E12150">
        <v>0.5</v>
      </c>
      <c r="F12150">
        <v>94367</v>
      </c>
      <c r="G12150">
        <v>302</v>
      </c>
      <c r="H12150">
        <v>94215</v>
      </c>
      <c r="I12150">
        <v>2861504</v>
      </c>
      <c r="J12150">
        <v>30.32</v>
      </c>
    </row>
    <row r="12151" spans="1:10" x14ac:dyDescent="0.25">
      <c r="A12151">
        <v>1985</v>
      </c>
      <c r="B12151">
        <v>47</v>
      </c>
      <c r="C12151">
        <v>3.8500000000000001E-3</v>
      </c>
      <c r="D12151">
        <v>3.8400000000000001E-3</v>
      </c>
      <c r="E12151">
        <v>0.5</v>
      </c>
      <c r="F12151">
        <v>94064</v>
      </c>
      <c r="G12151">
        <v>362</v>
      </c>
      <c r="H12151">
        <v>93883</v>
      </c>
      <c r="I12151">
        <v>2767289</v>
      </c>
      <c r="J12151">
        <v>29.42</v>
      </c>
    </row>
    <row r="12152" spans="1:10" x14ac:dyDescent="0.25">
      <c r="A12152">
        <v>1985</v>
      </c>
      <c r="B12152">
        <v>48</v>
      </c>
      <c r="C12152">
        <v>3.48E-3</v>
      </c>
      <c r="D12152">
        <v>3.47E-3</v>
      </c>
      <c r="E12152">
        <v>0.5</v>
      </c>
      <c r="F12152">
        <v>93703</v>
      </c>
      <c r="G12152">
        <v>325</v>
      </c>
      <c r="H12152">
        <v>93540</v>
      </c>
      <c r="I12152">
        <v>2673405</v>
      </c>
      <c r="J12152">
        <v>28.53</v>
      </c>
    </row>
    <row r="12153" spans="1:10" x14ac:dyDescent="0.25">
      <c r="A12153">
        <v>1985</v>
      </c>
      <c r="B12153">
        <v>49</v>
      </c>
      <c r="C12153">
        <v>3.9500000000000004E-3</v>
      </c>
      <c r="D12153">
        <v>3.9399999999999999E-3</v>
      </c>
      <c r="E12153">
        <v>0.5</v>
      </c>
      <c r="F12153">
        <v>93377</v>
      </c>
      <c r="G12153">
        <v>368</v>
      </c>
      <c r="H12153">
        <v>93193</v>
      </c>
      <c r="I12153">
        <v>2579865</v>
      </c>
      <c r="J12153">
        <v>27.63</v>
      </c>
    </row>
    <row r="12154" spans="1:10" x14ac:dyDescent="0.25">
      <c r="A12154">
        <v>1985</v>
      </c>
      <c r="B12154">
        <v>50</v>
      </c>
      <c r="C12154">
        <v>5.1599999999999997E-3</v>
      </c>
      <c r="D12154">
        <v>5.1500000000000001E-3</v>
      </c>
      <c r="E12154">
        <v>0.5</v>
      </c>
      <c r="F12154">
        <v>93009</v>
      </c>
      <c r="G12154">
        <v>479</v>
      </c>
      <c r="H12154">
        <v>92770</v>
      </c>
      <c r="I12154">
        <v>2486672</v>
      </c>
      <c r="J12154">
        <v>26.74</v>
      </c>
    </row>
    <row r="12155" spans="1:10" x14ac:dyDescent="0.25">
      <c r="A12155">
        <v>1985</v>
      </c>
      <c r="B12155">
        <v>51</v>
      </c>
      <c r="C12155">
        <v>5.5900000000000004E-3</v>
      </c>
      <c r="D12155">
        <v>5.5700000000000003E-3</v>
      </c>
      <c r="E12155">
        <v>0.5</v>
      </c>
      <c r="F12155">
        <v>92530</v>
      </c>
      <c r="G12155">
        <v>516</v>
      </c>
      <c r="H12155">
        <v>92272</v>
      </c>
      <c r="I12155">
        <v>2393902</v>
      </c>
      <c r="J12155">
        <v>25.87</v>
      </c>
    </row>
    <row r="12156" spans="1:10" x14ac:dyDescent="0.25">
      <c r="A12156">
        <v>1985</v>
      </c>
      <c r="B12156">
        <v>52</v>
      </c>
      <c r="C12156">
        <v>6.11E-3</v>
      </c>
      <c r="D12156">
        <v>6.1000000000000004E-3</v>
      </c>
      <c r="E12156">
        <v>0.5</v>
      </c>
      <c r="F12156">
        <v>92014</v>
      </c>
      <c r="G12156">
        <v>561</v>
      </c>
      <c r="H12156">
        <v>91734</v>
      </c>
      <c r="I12156">
        <v>2301630</v>
      </c>
      <c r="J12156">
        <v>25.01</v>
      </c>
    </row>
    <row r="12157" spans="1:10" x14ac:dyDescent="0.25">
      <c r="A12157">
        <v>1985</v>
      </c>
      <c r="B12157">
        <v>53</v>
      </c>
      <c r="C12157">
        <v>6.0499999999999998E-3</v>
      </c>
      <c r="D12157">
        <v>6.0299999999999998E-3</v>
      </c>
      <c r="E12157">
        <v>0.5</v>
      </c>
      <c r="F12157">
        <v>91454</v>
      </c>
      <c r="G12157">
        <v>551</v>
      </c>
      <c r="H12157">
        <v>91178</v>
      </c>
      <c r="I12157">
        <v>2209896</v>
      </c>
      <c r="J12157">
        <v>24.16</v>
      </c>
    </row>
    <row r="12158" spans="1:10" x14ac:dyDescent="0.25">
      <c r="A12158">
        <v>1985</v>
      </c>
      <c r="B12158">
        <v>54</v>
      </c>
      <c r="C12158">
        <v>6.4900000000000001E-3</v>
      </c>
      <c r="D12158">
        <v>6.4700000000000001E-3</v>
      </c>
      <c r="E12158">
        <v>0.5</v>
      </c>
      <c r="F12158">
        <v>90902</v>
      </c>
      <c r="G12158">
        <v>588</v>
      </c>
      <c r="H12158">
        <v>90608</v>
      </c>
      <c r="I12158">
        <v>2118718</v>
      </c>
      <c r="J12158">
        <v>23.31</v>
      </c>
    </row>
    <row r="12159" spans="1:10" x14ac:dyDescent="0.25">
      <c r="A12159">
        <v>1985</v>
      </c>
      <c r="B12159">
        <v>55</v>
      </c>
      <c r="C12159">
        <v>8.7299999999999999E-3</v>
      </c>
      <c r="D12159">
        <v>8.6899999999999998E-3</v>
      </c>
      <c r="E12159">
        <v>0.5</v>
      </c>
      <c r="F12159">
        <v>90314</v>
      </c>
      <c r="G12159">
        <v>785</v>
      </c>
      <c r="H12159">
        <v>89922</v>
      </c>
      <c r="I12159">
        <v>2028109</v>
      </c>
      <c r="J12159">
        <v>22.46</v>
      </c>
    </row>
    <row r="12160" spans="1:10" x14ac:dyDescent="0.25">
      <c r="A12160">
        <v>1985</v>
      </c>
      <c r="B12160">
        <v>56</v>
      </c>
      <c r="C12160">
        <v>1.005E-2</v>
      </c>
      <c r="D12160">
        <v>0.01</v>
      </c>
      <c r="E12160">
        <v>0.5</v>
      </c>
      <c r="F12160">
        <v>89529</v>
      </c>
      <c r="G12160">
        <v>895</v>
      </c>
      <c r="H12160">
        <v>89081</v>
      </c>
      <c r="I12160">
        <v>1938188</v>
      </c>
      <c r="J12160">
        <v>21.65</v>
      </c>
    </row>
    <row r="12161" spans="1:10" x14ac:dyDescent="0.25">
      <c r="A12161">
        <v>1985</v>
      </c>
      <c r="B12161">
        <v>57</v>
      </c>
      <c r="C12161">
        <v>9.0200000000000002E-3</v>
      </c>
      <c r="D12161">
        <v>8.9800000000000001E-3</v>
      </c>
      <c r="E12161">
        <v>0.5</v>
      </c>
      <c r="F12161">
        <v>88634</v>
      </c>
      <c r="G12161">
        <v>796</v>
      </c>
      <c r="H12161">
        <v>88236</v>
      </c>
      <c r="I12161">
        <v>1849106</v>
      </c>
      <c r="J12161">
        <v>20.86</v>
      </c>
    </row>
    <row r="12162" spans="1:10" x14ac:dyDescent="0.25">
      <c r="A12162">
        <v>1985</v>
      </c>
      <c r="B12162">
        <v>58</v>
      </c>
      <c r="C12162">
        <v>1.184E-2</v>
      </c>
      <c r="D12162">
        <v>1.1769999999999999E-2</v>
      </c>
      <c r="E12162">
        <v>0.5</v>
      </c>
      <c r="F12162">
        <v>87837</v>
      </c>
      <c r="G12162">
        <v>1034</v>
      </c>
      <c r="H12162">
        <v>87320</v>
      </c>
      <c r="I12162">
        <v>1760871</v>
      </c>
      <c r="J12162">
        <v>20.05</v>
      </c>
    </row>
    <row r="12163" spans="1:10" x14ac:dyDescent="0.25">
      <c r="A12163">
        <v>1985</v>
      </c>
      <c r="B12163">
        <v>59</v>
      </c>
      <c r="C12163">
        <v>1.2789999999999999E-2</v>
      </c>
      <c r="D12163">
        <v>1.2699999999999999E-2</v>
      </c>
      <c r="E12163">
        <v>0.5</v>
      </c>
      <c r="F12163">
        <v>86803</v>
      </c>
      <c r="G12163">
        <v>1103</v>
      </c>
      <c r="H12163">
        <v>86252</v>
      </c>
      <c r="I12163">
        <v>1673550</v>
      </c>
      <c r="J12163">
        <v>19.28</v>
      </c>
    </row>
    <row r="12164" spans="1:10" x14ac:dyDescent="0.25">
      <c r="A12164">
        <v>1985</v>
      </c>
      <c r="B12164">
        <v>60</v>
      </c>
      <c r="C12164">
        <v>1.337E-2</v>
      </c>
      <c r="D12164">
        <v>1.328E-2</v>
      </c>
      <c r="E12164">
        <v>0.5</v>
      </c>
      <c r="F12164">
        <v>85700</v>
      </c>
      <c r="G12164">
        <v>1139</v>
      </c>
      <c r="H12164">
        <v>85131</v>
      </c>
      <c r="I12164">
        <v>1587298</v>
      </c>
      <c r="J12164">
        <v>18.52</v>
      </c>
    </row>
    <row r="12165" spans="1:10" x14ac:dyDescent="0.25">
      <c r="A12165">
        <v>1985</v>
      </c>
      <c r="B12165">
        <v>61</v>
      </c>
      <c r="C12165">
        <v>1.55E-2</v>
      </c>
      <c r="D12165">
        <v>1.538E-2</v>
      </c>
      <c r="E12165">
        <v>0.5</v>
      </c>
      <c r="F12165">
        <v>84562</v>
      </c>
      <c r="G12165">
        <v>1300</v>
      </c>
      <c r="H12165">
        <v>83912</v>
      </c>
      <c r="I12165">
        <v>1502167</v>
      </c>
      <c r="J12165">
        <v>17.760000000000002</v>
      </c>
    </row>
    <row r="12166" spans="1:10" x14ac:dyDescent="0.25">
      <c r="A12166">
        <v>1985</v>
      </c>
      <c r="B12166">
        <v>62</v>
      </c>
      <c r="C12166">
        <v>1.6160000000000001E-2</v>
      </c>
      <c r="D12166">
        <v>1.6029999999999999E-2</v>
      </c>
      <c r="E12166">
        <v>0.5</v>
      </c>
      <c r="F12166">
        <v>83261</v>
      </c>
      <c r="G12166">
        <v>1334</v>
      </c>
      <c r="H12166">
        <v>82594</v>
      </c>
      <c r="I12166">
        <v>1418256</v>
      </c>
      <c r="J12166">
        <v>17.03</v>
      </c>
    </row>
    <row r="12167" spans="1:10" x14ac:dyDescent="0.25">
      <c r="A12167">
        <v>1985</v>
      </c>
      <c r="B12167">
        <v>63</v>
      </c>
      <c r="C12167">
        <v>1.7160000000000002E-2</v>
      </c>
      <c r="D12167">
        <v>1.702E-2</v>
      </c>
      <c r="E12167">
        <v>0.5</v>
      </c>
      <c r="F12167">
        <v>81927</v>
      </c>
      <c r="G12167">
        <v>1394</v>
      </c>
      <c r="H12167">
        <v>81230</v>
      </c>
      <c r="I12167">
        <v>1335661</v>
      </c>
      <c r="J12167">
        <v>16.3</v>
      </c>
    </row>
    <row r="12168" spans="1:10" x14ac:dyDescent="0.25">
      <c r="A12168">
        <v>1985</v>
      </c>
      <c r="B12168">
        <v>64</v>
      </c>
      <c r="C12168">
        <v>2.1360000000000001E-2</v>
      </c>
      <c r="D12168">
        <v>2.1129999999999999E-2</v>
      </c>
      <c r="E12168">
        <v>0.5</v>
      </c>
      <c r="F12168">
        <v>80533</v>
      </c>
      <c r="G12168">
        <v>1702</v>
      </c>
      <c r="H12168">
        <v>79682</v>
      </c>
      <c r="I12168">
        <v>1254431</v>
      </c>
      <c r="J12168">
        <v>15.58</v>
      </c>
    </row>
    <row r="12169" spans="1:10" x14ac:dyDescent="0.25">
      <c r="A12169">
        <v>1985</v>
      </c>
      <c r="B12169">
        <v>65</v>
      </c>
      <c r="C12169">
        <v>2.3130000000000001E-2</v>
      </c>
      <c r="D12169">
        <v>2.2859999999999998E-2</v>
      </c>
      <c r="E12169">
        <v>0.5</v>
      </c>
      <c r="F12169">
        <v>78831</v>
      </c>
      <c r="G12169">
        <v>1802</v>
      </c>
      <c r="H12169">
        <v>77930</v>
      </c>
      <c r="I12169">
        <v>1174749</v>
      </c>
      <c r="J12169">
        <v>14.9</v>
      </c>
    </row>
    <row r="12170" spans="1:10" x14ac:dyDescent="0.25">
      <c r="A12170">
        <v>1985</v>
      </c>
      <c r="B12170">
        <v>66</v>
      </c>
      <c r="C12170">
        <v>2.572E-2</v>
      </c>
      <c r="D12170">
        <v>2.5399999999999999E-2</v>
      </c>
      <c r="E12170">
        <v>0.5</v>
      </c>
      <c r="F12170">
        <v>77029</v>
      </c>
      <c r="G12170">
        <v>1956</v>
      </c>
      <c r="H12170">
        <v>76050</v>
      </c>
      <c r="I12170">
        <v>1096820</v>
      </c>
      <c r="J12170">
        <v>14.24</v>
      </c>
    </row>
    <row r="12171" spans="1:10" x14ac:dyDescent="0.25">
      <c r="A12171">
        <v>1985</v>
      </c>
      <c r="B12171">
        <v>67</v>
      </c>
      <c r="C12171">
        <v>2.6360000000000001E-2</v>
      </c>
      <c r="D12171">
        <v>2.6020000000000001E-2</v>
      </c>
      <c r="E12171">
        <v>0.5</v>
      </c>
      <c r="F12171">
        <v>75072</v>
      </c>
      <c r="G12171">
        <v>1953</v>
      </c>
      <c r="H12171">
        <v>74096</v>
      </c>
      <c r="I12171">
        <v>1020769</v>
      </c>
      <c r="J12171">
        <v>13.6</v>
      </c>
    </row>
    <row r="12172" spans="1:10" x14ac:dyDescent="0.25">
      <c r="A12172">
        <v>1985</v>
      </c>
      <c r="B12172">
        <v>68</v>
      </c>
      <c r="C12172">
        <v>3.014E-2</v>
      </c>
      <c r="D12172">
        <v>2.9690000000000001E-2</v>
      </c>
      <c r="E12172">
        <v>0.5</v>
      </c>
      <c r="F12172">
        <v>73119</v>
      </c>
      <c r="G12172">
        <v>2171</v>
      </c>
      <c r="H12172">
        <v>72033</v>
      </c>
      <c r="I12172">
        <v>946674</v>
      </c>
      <c r="J12172">
        <v>12.95</v>
      </c>
    </row>
    <row r="12173" spans="1:10" x14ac:dyDescent="0.25">
      <c r="A12173">
        <v>1985</v>
      </c>
      <c r="B12173">
        <v>69</v>
      </c>
      <c r="C12173">
        <v>3.3779999999999998E-2</v>
      </c>
      <c r="D12173">
        <v>3.322E-2</v>
      </c>
      <c r="E12173">
        <v>0.5</v>
      </c>
      <c r="F12173">
        <v>70948</v>
      </c>
      <c r="G12173">
        <v>2357</v>
      </c>
      <c r="H12173">
        <v>69770</v>
      </c>
      <c r="I12173">
        <v>874640</v>
      </c>
      <c r="J12173">
        <v>12.33</v>
      </c>
    </row>
    <row r="12174" spans="1:10" x14ac:dyDescent="0.25">
      <c r="A12174">
        <v>1985</v>
      </c>
      <c r="B12174">
        <v>70</v>
      </c>
      <c r="C12174">
        <v>3.3840000000000002E-2</v>
      </c>
      <c r="D12174">
        <v>3.3279999999999997E-2</v>
      </c>
      <c r="E12174">
        <v>0.5</v>
      </c>
      <c r="F12174">
        <v>68591</v>
      </c>
      <c r="G12174">
        <v>2283</v>
      </c>
      <c r="H12174">
        <v>67450</v>
      </c>
      <c r="I12174">
        <v>804870</v>
      </c>
      <c r="J12174">
        <v>11.73</v>
      </c>
    </row>
    <row r="12175" spans="1:10" x14ac:dyDescent="0.25">
      <c r="A12175">
        <v>1985</v>
      </c>
      <c r="B12175">
        <v>71</v>
      </c>
      <c r="C12175">
        <v>3.5959999999999999E-2</v>
      </c>
      <c r="D12175">
        <v>3.5319999999999997E-2</v>
      </c>
      <c r="E12175">
        <v>0.5</v>
      </c>
      <c r="F12175">
        <v>66309</v>
      </c>
      <c r="G12175">
        <v>2342</v>
      </c>
      <c r="H12175">
        <v>65138</v>
      </c>
      <c r="I12175">
        <v>737420</v>
      </c>
      <c r="J12175">
        <v>11.12</v>
      </c>
    </row>
    <row r="12176" spans="1:10" x14ac:dyDescent="0.25">
      <c r="A12176">
        <v>1985</v>
      </c>
      <c r="B12176">
        <v>72</v>
      </c>
      <c r="C12176">
        <v>4.0689999999999997E-2</v>
      </c>
      <c r="D12176">
        <v>3.9879999999999999E-2</v>
      </c>
      <c r="E12176">
        <v>0.5</v>
      </c>
      <c r="F12176">
        <v>63967</v>
      </c>
      <c r="G12176">
        <v>2551</v>
      </c>
      <c r="H12176">
        <v>62691</v>
      </c>
      <c r="I12176">
        <v>672283</v>
      </c>
      <c r="J12176">
        <v>10.51</v>
      </c>
    </row>
    <row r="12177" spans="1:10" x14ac:dyDescent="0.25">
      <c r="A12177">
        <v>1985</v>
      </c>
      <c r="B12177">
        <v>73</v>
      </c>
      <c r="C12177">
        <v>4.6089999999999999E-2</v>
      </c>
      <c r="D12177">
        <v>4.505E-2</v>
      </c>
      <c r="E12177">
        <v>0.5</v>
      </c>
      <c r="F12177">
        <v>61416</v>
      </c>
      <c r="G12177">
        <v>2767</v>
      </c>
      <c r="H12177">
        <v>60032</v>
      </c>
      <c r="I12177">
        <v>609592</v>
      </c>
      <c r="J12177">
        <v>9.93</v>
      </c>
    </row>
    <row r="12178" spans="1:10" x14ac:dyDescent="0.25">
      <c r="A12178">
        <v>1985</v>
      </c>
      <c r="B12178">
        <v>74</v>
      </c>
      <c r="C12178">
        <v>5.5300000000000002E-2</v>
      </c>
      <c r="D12178">
        <v>5.3809999999999997E-2</v>
      </c>
      <c r="E12178">
        <v>0.5</v>
      </c>
      <c r="F12178">
        <v>58649</v>
      </c>
      <c r="G12178">
        <v>3156</v>
      </c>
      <c r="H12178">
        <v>57071</v>
      </c>
      <c r="I12178">
        <v>549559</v>
      </c>
      <c r="J12178">
        <v>9.3699999999999992</v>
      </c>
    </row>
    <row r="12179" spans="1:10" x14ac:dyDescent="0.25">
      <c r="A12179">
        <v>1985</v>
      </c>
      <c r="B12179">
        <v>75</v>
      </c>
      <c r="C12179">
        <v>5.6890000000000003E-2</v>
      </c>
      <c r="D12179">
        <v>5.5309999999999998E-2</v>
      </c>
      <c r="E12179">
        <v>0.5</v>
      </c>
      <c r="F12179">
        <v>55493</v>
      </c>
      <c r="G12179">
        <v>3069</v>
      </c>
      <c r="H12179">
        <v>53958</v>
      </c>
      <c r="I12179">
        <v>492489</v>
      </c>
      <c r="J12179">
        <v>8.8699999999999992</v>
      </c>
    </row>
    <row r="12180" spans="1:10" x14ac:dyDescent="0.25">
      <c r="A12180">
        <v>1985</v>
      </c>
      <c r="B12180">
        <v>76</v>
      </c>
      <c r="C12180">
        <v>6.4640000000000003E-2</v>
      </c>
      <c r="D12180">
        <v>6.2619999999999995E-2</v>
      </c>
      <c r="E12180">
        <v>0.5</v>
      </c>
      <c r="F12180">
        <v>52423</v>
      </c>
      <c r="G12180">
        <v>3283</v>
      </c>
      <c r="H12180">
        <v>50782</v>
      </c>
      <c r="I12180">
        <v>438530</v>
      </c>
      <c r="J12180">
        <v>8.3699999999999992</v>
      </c>
    </row>
    <row r="12181" spans="1:10" x14ac:dyDescent="0.25">
      <c r="A12181">
        <v>1985</v>
      </c>
      <c r="B12181">
        <v>77</v>
      </c>
      <c r="C12181">
        <v>6.6430000000000003E-2</v>
      </c>
      <c r="D12181">
        <v>6.4299999999999996E-2</v>
      </c>
      <c r="E12181">
        <v>0.5</v>
      </c>
      <c r="F12181">
        <v>49141</v>
      </c>
      <c r="G12181">
        <v>3160</v>
      </c>
      <c r="H12181">
        <v>47561</v>
      </c>
      <c r="I12181">
        <v>387748</v>
      </c>
      <c r="J12181">
        <v>7.89</v>
      </c>
    </row>
    <row r="12182" spans="1:10" x14ac:dyDescent="0.25">
      <c r="A12182">
        <v>1985</v>
      </c>
      <c r="B12182">
        <v>78</v>
      </c>
      <c r="C12182">
        <v>7.4859999999999996E-2</v>
      </c>
      <c r="D12182">
        <v>7.2160000000000002E-2</v>
      </c>
      <c r="E12182">
        <v>0.5</v>
      </c>
      <c r="F12182">
        <v>45981</v>
      </c>
      <c r="G12182">
        <v>3318</v>
      </c>
      <c r="H12182">
        <v>44322</v>
      </c>
      <c r="I12182">
        <v>340187</v>
      </c>
      <c r="J12182">
        <v>7.4</v>
      </c>
    </row>
    <row r="12183" spans="1:10" x14ac:dyDescent="0.25">
      <c r="A12183">
        <v>1985</v>
      </c>
      <c r="B12183">
        <v>79</v>
      </c>
      <c r="C12183">
        <v>8.5650000000000004E-2</v>
      </c>
      <c r="D12183">
        <v>8.2129999999999995E-2</v>
      </c>
      <c r="E12183">
        <v>0.5</v>
      </c>
      <c r="F12183">
        <v>42663</v>
      </c>
      <c r="G12183">
        <v>3504</v>
      </c>
      <c r="H12183">
        <v>40911</v>
      </c>
      <c r="I12183">
        <v>295865</v>
      </c>
      <c r="J12183">
        <v>6.93</v>
      </c>
    </row>
    <row r="12184" spans="1:10" x14ac:dyDescent="0.25">
      <c r="A12184">
        <v>1985</v>
      </c>
      <c r="B12184">
        <v>80</v>
      </c>
      <c r="C12184">
        <v>9.2730000000000007E-2</v>
      </c>
      <c r="D12184">
        <v>8.8620000000000004E-2</v>
      </c>
      <c r="E12184">
        <v>0.5</v>
      </c>
      <c r="F12184">
        <v>39159</v>
      </c>
      <c r="G12184">
        <v>3470</v>
      </c>
      <c r="H12184">
        <v>37424</v>
      </c>
      <c r="I12184">
        <v>254954</v>
      </c>
      <c r="J12184">
        <v>6.51</v>
      </c>
    </row>
    <row r="12185" spans="1:10" x14ac:dyDescent="0.25">
      <c r="A12185">
        <v>1985</v>
      </c>
      <c r="B12185">
        <v>81</v>
      </c>
      <c r="C12185">
        <v>0.10503</v>
      </c>
      <c r="D12185">
        <v>9.9790000000000004E-2</v>
      </c>
      <c r="E12185">
        <v>0.5</v>
      </c>
      <c r="F12185">
        <v>35689</v>
      </c>
      <c r="G12185">
        <v>3561</v>
      </c>
      <c r="H12185">
        <v>33908</v>
      </c>
      <c r="I12185">
        <v>217529</v>
      </c>
      <c r="J12185">
        <v>6.1</v>
      </c>
    </row>
    <row r="12186" spans="1:10" x14ac:dyDescent="0.25">
      <c r="A12186">
        <v>1985</v>
      </c>
      <c r="B12186">
        <v>82</v>
      </c>
      <c r="C12186">
        <v>0.10727</v>
      </c>
      <c r="D12186">
        <v>0.10181</v>
      </c>
      <c r="E12186">
        <v>0.5</v>
      </c>
      <c r="F12186">
        <v>32128</v>
      </c>
      <c r="G12186">
        <v>3271</v>
      </c>
      <c r="H12186">
        <v>30492</v>
      </c>
      <c r="I12186">
        <v>183621</v>
      </c>
      <c r="J12186">
        <v>5.72</v>
      </c>
    </row>
    <row r="12187" spans="1:10" x14ac:dyDescent="0.25">
      <c r="A12187">
        <v>1985</v>
      </c>
      <c r="B12187">
        <v>83</v>
      </c>
      <c r="C12187">
        <v>0.12528</v>
      </c>
      <c r="D12187">
        <v>0.11788999999999999</v>
      </c>
      <c r="E12187">
        <v>0.5</v>
      </c>
      <c r="F12187">
        <v>28857</v>
      </c>
      <c r="G12187">
        <v>3402</v>
      </c>
      <c r="H12187">
        <v>27156</v>
      </c>
      <c r="I12187">
        <v>153129</v>
      </c>
      <c r="J12187">
        <v>5.31</v>
      </c>
    </row>
    <row r="12188" spans="1:10" x14ac:dyDescent="0.25">
      <c r="A12188">
        <v>1985</v>
      </c>
      <c r="B12188">
        <v>84</v>
      </c>
      <c r="C12188">
        <v>0.14036000000000001</v>
      </c>
      <c r="D12188">
        <v>0.13114999999999999</v>
      </c>
      <c r="E12188">
        <v>0.5</v>
      </c>
      <c r="F12188">
        <v>25455</v>
      </c>
      <c r="G12188">
        <v>3338</v>
      </c>
      <c r="H12188">
        <v>23785</v>
      </c>
      <c r="I12188">
        <v>125974</v>
      </c>
      <c r="J12188">
        <v>4.95</v>
      </c>
    </row>
    <row r="12189" spans="1:10" x14ac:dyDescent="0.25">
      <c r="A12189">
        <v>1985</v>
      </c>
      <c r="B12189">
        <v>85</v>
      </c>
      <c r="C12189">
        <v>0.16356000000000001</v>
      </c>
      <c r="D12189">
        <v>0.15118999999999999</v>
      </c>
      <c r="E12189">
        <v>0.5</v>
      </c>
      <c r="F12189">
        <v>22116</v>
      </c>
      <c r="G12189">
        <v>3344</v>
      </c>
      <c r="H12189">
        <v>20444</v>
      </c>
      <c r="I12189">
        <v>102188</v>
      </c>
      <c r="J12189">
        <v>4.62</v>
      </c>
    </row>
    <row r="12190" spans="1:10" x14ac:dyDescent="0.25">
      <c r="A12190">
        <v>1985</v>
      </c>
      <c r="B12190">
        <v>86</v>
      </c>
      <c r="C12190">
        <v>0.17011000000000001</v>
      </c>
      <c r="D12190">
        <v>0.15678</v>
      </c>
      <c r="E12190">
        <v>0.5</v>
      </c>
      <c r="F12190">
        <v>18772</v>
      </c>
      <c r="G12190">
        <v>2943</v>
      </c>
      <c r="H12190">
        <v>17301</v>
      </c>
      <c r="I12190">
        <v>81744</v>
      </c>
      <c r="J12190">
        <v>4.3499999999999996</v>
      </c>
    </row>
    <row r="12191" spans="1:10" x14ac:dyDescent="0.25">
      <c r="A12191">
        <v>1985</v>
      </c>
      <c r="B12191">
        <v>87</v>
      </c>
      <c r="C12191">
        <v>0.18145</v>
      </c>
      <c r="D12191">
        <v>0.16635</v>
      </c>
      <c r="E12191">
        <v>0.5</v>
      </c>
      <c r="F12191">
        <v>15829</v>
      </c>
      <c r="G12191">
        <v>2633</v>
      </c>
      <c r="H12191">
        <v>14513</v>
      </c>
      <c r="I12191">
        <v>64443</v>
      </c>
      <c r="J12191">
        <v>4.07</v>
      </c>
    </row>
    <row r="12192" spans="1:10" x14ac:dyDescent="0.25">
      <c r="A12192">
        <v>1985</v>
      </c>
      <c r="B12192">
        <v>88</v>
      </c>
      <c r="C12192">
        <v>0.20827000000000001</v>
      </c>
      <c r="D12192">
        <v>0.18862999999999999</v>
      </c>
      <c r="E12192">
        <v>0.5</v>
      </c>
      <c r="F12192">
        <v>13196</v>
      </c>
      <c r="G12192">
        <v>2489</v>
      </c>
      <c r="H12192">
        <v>11951</v>
      </c>
      <c r="I12192">
        <v>49931</v>
      </c>
      <c r="J12192">
        <v>3.78</v>
      </c>
    </row>
    <row r="12193" spans="1:10" x14ac:dyDescent="0.25">
      <c r="A12193">
        <v>1985</v>
      </c>
      <c r="B12193">
        <v>89</v>
      </c>
      <c r="C12193">
        <v>0.22819999999999999</v>
      </c>
      <c r="D12193">
        <v>0.20483000000000001</v>
      </c>
      <c r="E12193">
        <v>0.5</v>
      </c>
      <c r="F12193">
        <v>10707</v>
      </c>
      <c r="G12193">
        <v>2193</v>
      </c>
      <c r="H12193">
        <v>9610</v>
      </c>
      <c r="I12193">
        <v>37979</v>
      </c>
      <c r="J12193">
        <v>3.55</v>
      </c>
    </row>
    <row r="12194" spans="1:10" x14ac:dyDescent="0.25">
      <c r="A12194">
        <v>1985</v>
      </c>
      <c r="B12194">
        <v>90</v>
      </c>
      <c r="C12194">
        <v>0.24964</v>
      </c>
      <c r="D12194">
        <v>0.22194</v>
      </c>
      <c r="E12194">
        <v>0.5</v>
      </c>
      <c r="F12194">
        <v>8514</v>
      </c>
      <c r="G12194">
        <v>1890</v>
      </c>
      <c r="H12194">
        <v>7569</v>
      </c>
      <c r="I12194">
        <v>28369</v>
      </c>
      <c r="J12194">
        <v>3.33</v>
      </c>
    </row>
    <row r="12195" spans="1:10" x14ac:dyDescent="0.25">
      <c r="A12195">
        <v>1985</v>
      </c>
      <c r="B12195">
        <v>91</v>
      </c>
      <c r="C12195">
        <v>0.23355999999999999</v>
      </c>
      <c r="D12195">
        <v>0.20913999999999999</v>
      </c>
      <c r="E12195">
        <v>0.5</v>
      </c>
      <c r="F12195">
        <v>6624</v>
      </c>
      <c r="G12195">
        <v>1385</v>
      </c>
      <c r="H12195">
        <v>5932</v>
      </c>
      <c r="I12195">
        <v>20800</v>
      </c>
      <c r="J12195">
        <v>3.14</v>
      </c>
    </row>
    <row r="12196" spans="1:10" x14ac:dyDescent="0.25">
      <c r="A12196">
        <v>1985</v>
      </c>
      <c r="B12196">
        <v>92</v>
      </c>
      <c r="C12196">
        <v>0.29247000000000001</v>
      </c>
      <c r="D12196">
        <v>0.25516</v>
      </c>
      <c r="E12196">
        <v>0.5</v>
      </c>
      <c r="F12196">
        <v>5239</v>
      </c>
      <c r="G12196">
        <v>1337</v>
      </c>
      <c r="H12196">
        <v>4570</v>
      </c>
      <c r="I12196">
        <v>14868</v>
      </c>
      <c r="J12196">
        <v>2.84</v>
      </c>
    </row>
    <row r="12197" spans="1:10" x14ac:dyDescent="0.25">
      <c r="A12197">
        <v>1985</v>
      </c>
      <c r="B12197">
        <v>93</v>
      </c>
      <c r="C12197">
        <v>0.34328999999999998</v>
      </c>
      <c r="D12197">
        <v>0.29299999999999998</v>
      </c>
      <c r="E12197">
        <v>0.5</v>
      </c>
      <c r="F12197">
        <v>3902</v>
      </c>
      <c r="G12197">
        <v>1143</v>
      </c>
      <c r="H12197">
        <v>3330</v>
      </c>
      <c r="I12197">
        <v>10298</v>
      </c>
      <c r="J12197">
        <v>2.64</v>
      </c>
    </row>
    <row r="12198" spans="1:10" x14ac:dyDescent="0.25">
      <c r="A12198">
        <v>1985</v>
      </c>
      <c r="B12198">
        <v>94</v>
      </c>
      <c r="C12198">
        <v>0.35686000000000001</v>
      </c>
      <c r="D12198">
        <v>0.30282999999999999</v>
      </c>
      <c r="E12198">
        <v>0.5</v>
      </c>
      <c r="F12198">
        <v>2759</v>
      </c>
      <c r="G12198">
        <v>835</v>
      </c>
      <c r="H12198">
        <v>2341</v>
      </c>
      <c r="I12198">
        <v>6967</v>
      </c>
      <c r="J12198">
        <v>2.5299999999999998</v>
      </c>
    </row>
    <row r="12199" spans="1:10" x14ac:dyDescent="0.25">
      <c r="A12199">
        <v>1985</v>
      </c>
      <c r="B12199">
        <v>95</v>
      </c>
      <c r="C12199">
        <v>0.36908000000000002</v>
      </c>
      <c r="D12199">
        <v>0.31158000000000002</v>
      </c>
      <c r="E12199">
        <v>0.5</v>
      </c>
      <c r="F12199">
        <v>1923</v>
      </c>
      <c r="G12199">
        <v>599</v>
      </c>
      <c r="H12199">
        <v>1624</v>
      </c>
      <c r="I12199">
        <v>4626</v>
      </c>
      <c r="J12199">
        <v>2.41</v>
      </c>
    </row>
    <row r="12200" spans="1:10" x14ac:dyDescent="0.25">
      <c r="A12200">
        <v>1985</v>
      </c>
      <c r="B12200">
        <v>96</v>
      </c>
      <c r="C12200">
        <v>0.39662999999999998</v>
      </c>
      <c r="D12200">
        <v>0.33099000000000001</v>
      </c>
      <c r="E12200">
        <v>0.5</v>
      </c>
      <c r="F12200">
        <v>1324</v>
      </c>
      <c r="G12200">
        <v>438</v>
      </c>
      <c r="H12200">
        <v>1105</v>
      </c>
      <c r="I12200">
        <v>3003</v>
      </c>
      <c r="J12200">
        <v>2.27</v>
      </c>
    </row>
    <row r="12201" spans="1:10" x14ac:dyDescent="0.25">
      <c r="A12201">
        <v>1985</v>
      </c>
      <c r="B12201">
        <v>97</v>
      </c>
      <c r="C12201">
        <v>0.42485000000000001</v>
      </c>
      <c r="D12201">
        <v>0.35041</v>
      </c>
      <c r="E12201">
        <v>0.5</v>
      </c>
      <c r="F12201">
        <v>886</v>
      </c>
      <c r="G12201">
        <v>310</v>
      </c>
      <c r="H12201">
        <v>731</v>
      </c>
      <c r="I12201">
        <v>1898</v>
      </c>
      <c r="J12201">
        <v>2.14</v>
      </c>
    </row>
    <row r="12202" spans="1:10" x14ac:dyDescent="0.25">
      <c r="A12202">
        <v>1985</v>
      </c>
      <c r="B12202">
        <v>98</v>
      </c>
      <c r="C12202">
        <v>0.45356999999999997</v>
      </c>
      <c r="D12202">
        <v>0.36971999999999999</v>
      </c>
      <c r="E12202">
        <v>0.5</v>
      </c>
      <c r="F12202">
        <v>575</v>
      </c>
      <c r="G12202">
        <v>213</v>
      </c>
      <c r="H12202">
        <v>469</v>
      </c>
      <c r="I12202">
        <v>1167</v>
      </c>
      <c r="J12202">
        <v>2.0299999999999998</v>
      </c>
    </row>
    <row r="12203" spans="1:10" x14ac:dyDescent="0.25">
      <c r="A12203">
        <v>1985</v>
      </c>
      <c r="B12203">
        <v>99</v>
      </c>
      <c r="C12203">
        <v>0.48259999999999997</v>
      </c>
      <c r="D12203">
        <v>0.38879000000000002</v>
      </c>
      <c r="E12203">
        <v>0.5</v>
      </c>
      <c r="F12203">
        <v>363</v>
      </c>
      <c r="G12203">
        <v>141</v>
      </c>
      <c r="H12203">
        <v>292</v>
      </c>
      <c r="I12203">
        <v>698</v>
      </c>
      <c r="J12203">
        <v>1.92</v>
      </c>
    </row>
    <row r="12204" spans="1:10" x14ac:dyDescent="0.25">
      <c r="A12204">
        <v>1985</v>
      </c>
      <c r="B12204">
        <v>100</v>
      </c>
      <c r="C12204">
        <v>0.51175000000000004</v>
      </c>
      <c r="D12204">
        <v>0.40749000000000002</v>
      </c>
      <c r="E12204">
        <v>0.5</v>
      </c>
      <c r="F12204">
        <v>222</v>
      </c>
      <c r="G12204">
        <v>90</v>
      </c>
      <c r="H12204">
        <v>177</v>
      </c>
      <c r="I12204">
        <v>406</v>
      </c>
      <c r="J12204">
        <v>1.83</v>
      </c>
    </row>
    <row r="12205" spans="1:10" x14ac:dyDescent="0.25">
      <c r="A12205">
        <v>1985</v>
      </c>
      <c r="B12205">
        <v>101</v>
      </c>
      <c r="C12205">
        <v>0.54081999999999997</v>
      </c>
      <c r="D12205">
        <v>0.42570999999999998</v>
      </c>
      <c r="E12205">
        <v>0.5</v>
      </c>
      <c r="F12205">
        <v>131</v>
      </c>
      <c r="G12205">
        <v>56</v>
      </c>
      <c r="H12205">
        <v>103</v>
      </c>
      <c r="I12205">
        <v>229</v>
      </c>
      <c r="J12205">
        <v>1.75</v>
      </c>
    </row>
    <row r="12206" spans="1:10" x14ac:dyDescent="0.25">
      <c r="A12206">
        <v>1985</v>
      </c>
      <c r="B12206">
        <v>102</v>
      </c>
      <c r="C12206">
        <v>0.56962000000000002</v>
      </c>
      <c r="D12206">
        <v>0.44335000000000002</v>
      </c>
      <c r="E12206">
        <v>0.5</v>
      </c>
      <c r="F12206">
        <v>75</v>
      </c>
      <c r="G12206">
        <v>33</v>
      </c>
      <c r="H12206">
        <v>59</v>
      </c>
      <c r="I12206">
        <v>126</v>
      </c>
      <c r="J12206">
        <v>1.67</v>
      </c>
    </row>
    <row r="12207" spans="1:10" x14ac:dyDescent="0.25">
      <c r="A12207">
        <v>1985</v>
      </c>
      <c r="B12207">
        <v>103</v>
      </c>
      <c r="C12207">
        <v>0.59794999999999998</v>
      </c>
      <c r="D12207">
        <v>0.46032000000000001</v>
      </c>
      <c r="E12207">
        <v>0.5</v>
      </c>
      <c r="F12207">
        <v>42</v>
      </c>
      <c r="G12207">
        <v>19</v>
      </c>
      <c r="H12207">
        <v>32</v>
      </c>
      <c r="I12207">
        <v>67</v>
      </c>
      <c r="J12207">
        <v>1.6</v>
      </c>
    </row>
    <row r="12208" spans="1:10" x14ac:dyDescent="0.25">
      <c r="A12208">
        <v>1985</v>
      </c>
      <c r="B12208">
        <v>104</v>
      </c>
      <c r="C12208">
        <v>0.62563999999999997</v>
      </c>
      <c r="D12208">
        <v>0.47655999999999998</v>
      </c>
      <c r="E12208">
        <v>0.5</v>
      </c>
      <c r="F12208">
        <v>23</v>
      </c>
      <c r="G12208">
        <v>11</v>
      </c>
      <c r="H12208">
        <v>17</v>
      </c>
      <c r="I12208">
        <v>35</v>
      </c>
      <c r="J12208">
        <v>1.54</v>
      </c>
    </row>
    <row r="12209" spans="1:10" x14ac:dyDescent="0.25">
      <c r="A12209">
        <v>1985</v>
      </c>
      <c r="B12209">
        <v>105</v>
      </c>
      <c r="C12209">
        <v>0.65253000000000005</v>
      </c>
      <c r="D12209">
        <v>0.49201</v>
      </c>
      <c r="E12209">
        <v>0.5</v>
      </c>
      <c r="F12209">
        <v>12</v>
      </c>
      <c r="G12209">
        <v>6</v>
      </c>
      <c r="H12209">
        <v>9</v>
      </c>
      <c r="I12209">
        <v>18</v>
      </c>
      <c r="J12209">
        <v>1.48</v>
      </c>
    </row>
    <row r="12210" spans="1:10" x14ac:dyDescent="0.25">
      <c r="A12210">
        <v>1985</v>
      </c>
      <c r="B12210">
        <v>106</v>
      </c>
      <c r="C12210">
        <v>0.67849000000000004</v>
      </c>
      <c r="D12210">
        <v>0.50661999999999996</v>
      </c>
      <c r="E12210">
        <v>0.5</v>
      </c>
      <c r="F12210">
        <v>6</v>
      </c>
      <c r="G12210">
        <v>3</v>
      </c>
      <c r="H12210">
        <v>4</v>
      </c>
      <c r="I12210">
        <v>9</v>
      </c>
      <c r="J12210">
        <v>1.43</v>
      </c>
    </row>
    <row r="12211" spans="1:10" x14ac:dyDescent="0.25">
      <c r="A12211">
        <v>1985</v>
      </c>
      <c r="B12211">
        <v>107</v>
      </c>
      <c r="C12211">
        <v>0.70338000000000001</v>
      </c>
      <c r="D12211">
        <v>0.52037</v>
      </c>
      <c r="E12211">
        <v>0.5</v>
      </c>
      <c r="F12211">
        <v>3</v>
      </c>
      <c r="G12211">
        <v>2</v>
      </c>
      <c r="H12211">
        <v>2</v>
      </c>
      <c r="I12211">
        <v>4</v>
      </c>
      <c r="J12211">
        <v>1.39</v>
      </c>
    </row>
    <row r="12212" spans="1:10" x14ac:dyDescent="0.25">
      <c r="A12212">
        <v>1985</v>
      </c>
      <c r="B12212">
        <v>108</v>
      </c>
      <c r="C12212">
        <v>0.72713000000000005</v>
      </c>
      <c r="D12212">
        <v>0.53325</v>
      </c>
      <c r="E12212">
        <v>0.5</v>
      </c>
      <c r="F12212">
        <v>1</v>
      </c>
      <c r="G12212">
        <v>1</v>
      </c>
      <c r="H12212">
        <v>1</v>
      </c>
      <c r="I12212">
        <v>2</v>
      </c>
      <c r="J12212">
        <v>1.35</v>
      </c>
    </row>
    <row r="12213" spans="1:10" x14ac:dyDescent="0.25">
      <c r="A12213">
        <v>1985</v>
      </c>
      <c r="B12213">
        <v>109</v>
      </c>
      <c r="C12213">
        <v>0.74965000000000004</v>
      </c>
      <c r="D12213">
        <v>0.54527000000000003</v>
      </c>
      <c r="E12213">
        <v>0.5</v>
      </c>
      <c r="F12213">
        <v>1</v>
      </c>
      <c r="G12213">
        <v>0</v>
      </c>
      <c r="H12213">
        <v>0</v>
      </c>
      <c r="I12213">
        <v>1</v>
      </c>
      <c r="J12213">
        <v>1.32</v>
      </c>
    </row>
    <row r="12214" spans="1:10" x14ac:dyDescent="0.25">
      <c r="A12214">
        <v>1985</v>
      </c>
      <c r="B12214" t="s">
        <v>25</v>
      </c>
      <c r="C12214">
        <v>0.77088999999999996</v>
      </c>
      <c r="D12214">
        <v>1</v>
      </c>
      <c r="E12214">
        <v>1.3</v>
      </c>
      <c r="F12214">
        <v>0</v>
      </c>
      <c r="G12214">
        <v>0</v>
      </c>
      <c r="H12214">
        <v>0</v>
      </c>
      <c r="I12214">
        <v>0</v>
      </c>
      <c r="J12214">
        <v>1.3</v>
      </c>
    </row>
    <row r="12215" spans="1:10" x14ac:dyDescent="0.25">
      <c r="A12215">
        <v>1986</v>
      </c>
      <c r="B12215">
        <v>0</v>
      </c>
      <c r="C12215">
        <v>7.8300000000000002E-3</v>
      </c>
      <c r="D12215">
        <v>7.7799999999999996E-3</v>
      </c>
      <c r="E12215">
        <v>0.13</v>
      </c>
      <c r="F12215">
        <v>100000</v>
      </c>
      <c r="G12215">
        <v>778</v>
      </c>
      <c r="H12215">
        <v>99326</v>
      </c>
      <c r="I12215">
        <v>7366471</v>
      </c>
      <c r="J12215">
        <v>73.66</v>
      </c>
    </row>
    <row r="12216" spans="1:10" x14ac:dyDescent="0.25">
      <c r="A12216">
        <v>1986</v>
      </c>
      <c r="B12216">
        <v>1</v>
      </c>
      <c r="C12216">
        <v>7.1000000000000002E-4</v>
      </c>
      <c r="D12216">
        <v>7.1000000000000002E-4</v>
      </c>
      <c r="E12216">
        <v>0.5</v>
      </c>
      <c r="F12216">
        <v>99222</v>
      </c>
      <c r="G12216">
        <v>71</v>
      </c>
      <c r="H12216">
        <v>99187</v>
      </c>
      <c r="I12216">
        <v>7267144</v>
      </c>
      <c r="J12216">
        <v>73.239999999999995</v>
      </c>
    </row>
    <row r="12217" spans="1:10" x14ac:dyDescent="0.25">
      <c r="A12217">
        <v>1986</v>
      </c>
      <c r="B12217">
        <v>2</v>
      </c>
      <c r="C12217">
        <v>5.5999999999999995E-4</v>
      </c>
      <c r="D12217">
        <v>5.5999999999999995E-4</v>
      </c>
      <c r="E12217">
        <v>0.5</v>
      </c>
      <c r="F12217">
        <v>99152</v>
      </c>
      <c r="G12217">
        <v>56</v>
      </c>
      <c r="H12217">
        <v>99124</v>
      </c>
      <c r="I12217">
        <v>7167957</v>
      </c>
      <c r="J12217">
        <v>72.290000000000006</v>
      </c>
    </row>
    <row r="12218" spans="1:10" x14ac:dyDescent="0.25">
      <c r="A12218">
        <v>1986</v>
      </c>
      <c r="B12218">
        <v>3</v>
      </c>
      <c r="C12218">
        <v>2.7E-4</v>
      </c>
      <c r="D12218">
        <v>2.7E-4</v>
      </c>
      <c r="E12218">
        <v>0.5</v>
      </c>
      <c r="F12218">
        <v>99096</v>
      </c>
      <c r="G12218">
        <v>26</v>
      </c>
      <c r="H12218">
        <v>99083</v>
      </c>
      <c r="I12218">
        <v>7068834</v>
      </c>
      <c r="J12218">
        <v>71.33</v>
      </c>
    </row>
    <row r="12219" spans="1:10" x14ac:dyDescent="0.25">
      <c r="A12219">
        <v>1986</v>
      </c>
      <c r="B12219">
        <v>4</v>
      </c>
      <c r="C12219">
        <v>4.2000000000000002E-4</v>
      </c>
      <c r="D12219">
        <v>4.2000000000000002E-4</v>
      </c>
      <c r="E12219">
        <v>0.5</v>
      </c>
      <c r="F12219">
        <v>99070</v>
      </c>
      <c r="G12219">
        <v>42</v>
      </c>
      <c r="H12219">
        <v>99049</v>
      </c>
      <c r="I12219">
        <v>6969751</v>
      </c>
      <c r="J12219">
        <v>70.349999999999994</v>
      </c>
    </row>
    <row r="12220" spans="1:10" x14ac:dyDescent="0.25">
      <c r="A12220">
        <v>1986</v>
      </c>
      <c r="B12220">
        <v>5</v>
      </c>
      <c r="C12220">
        <v>2.9E-4</v>
      </c>
      <c r="D12220">
        <v>2.9E-4</v>
      </c>
      <c r="E12220">
        <v>0.5</v>
      </c>
      <c r="F12220">
        <v>99028</v>
      </c>
      <c r="G12220">
        <v>29</v>
      </c>
      <c r="H12220">
        <v>99014</v>
      </c>
      <c r="I12220">
        <v>6870702</v>
      </c>
      <c r="J12220">
        <v>69.38</v>
      </c>
    </row>
    <row r="12221" spans="1:10" x14ac:dyDescent="0.25">
      <c r="A12221">
        <v>1986</v>
      </c>
      <c r="B12221">
        <v>6</v>
      </c>
      <c r="C12221">
        <v>1.2999999999999999E-4</v>
      </c>
      <c r="D12221">
        <v>1.2999999999999999E-4</v>
      </c>
      <c r="E12221">
        <v>0.5</v>
      </c>
      <c r="F12221">
        <v>98999</v>
      </c>
      <c r="G12221">
        <v>13</v>
      </c>
      <c r="H12221">
        <v>98993</v>
      </c>
      <c r="I12221">
        <v>6771688</v>
      </c>
      <c r="J12221">
        <v>68.400000000000006</v>
      </c>
    </row>
    <row r="12222" spans="1:10" x14ac:dyDescent="0.25">
      <c r="A12222">
        <v>1986</v>
      </c>
      <c r="B12222">
        <v>7</v>
      </c>
      <c r="C12222">
        <v>2.4000000000000001E-4</v>
      </c>
      <c r="D12222">
        <v>2.4000000000000001E-4</v>
      </c>
      <c r="E12222">
        <v>0.5</v>
      </c>
      <c r="F12222">
        <v>98986</v>
      </c>
      <c r="G12222">
        <v>24</v>
      </c>
      <c r="H12222">
        <v>98974</v>
      </c>
      <c r="I12222">
        <v>6672696</v>
      </c>
      <c r="J12222">
        <v>67.41</v>
      </c>
    </row>
    <row r="12223" spans="1:10" x14ac:dyDescent="0.25">
      <c r="A12223">
        <v>1986</v>
      </c>
      <c r="B12223">
        <v>8</v>
      </c>
      <c r="C12223">
        <v>1.1E-4</v>
      </c>
      <c r="D12223">
        <v>1.1E-4</v>
      </c>
      <c r="E12223">
        <v>0.5</v>
      </c>
      <c r="F12223">
        <v>98962</v>
      </c>
      <c r="G12223">
        <v>11</v>
      </c>
      <c r="H12223">
        <v>98956</v>
      </c>
      <c r="I12223">
        <v>6573722</v>
      </c>
      <c r="J12223">
        <v>66.430000000000007</v>
      </c>
    </row>
    <row r="12224" spans="1:10" x14ac:dyDescent="0.25">
      <c r="A12224">
        <v>1986</v>
      </c>
      <c r="B12224">
        <v>9</v>
      </c>
      <c r="C12224">
        <v>2.7E-4</v>
      </c>
      <c r="D12224">
        <v>2.7E-4</v>
      </c>
      <c r="E12224">
        <v>0.5</v>
      </c>
      <c r="F12224">
        <v>98951</v>
      </c>
      <c r="G12224">
        <v>27</v>
      </c>
      <c r="H12224">
        <v>98938</v>
      </c>
      <c r="I12224">
        <v>6474765</v>
      </c>
      <c r="J12224">
        <v>65.430000000000007</v>
      </c>
    </row>
    <row r="12225" spans="1:10" x14ac:dyDescent="0.25">
      <c r="A12225">
        <v>1986</v>
      </c>
      <c r="B12225">
        <v>10</v>
      </c>
      <c r="C12225">
        <v>2.7E-4</v>
      </c>
      <c r="D12225">
        <v>2.7E-4</v>
      </c>
      <c r="E12225">
        <v>0.5</v>
      </c>
      <c r="F12225">
        <v>98924</v>
      </c>
      <c r="G12225">
        <v>27</v>
      </c>
      <c r="H12225">
        <v>98911</v>
      </c>
      <c r="I12225">
        <v>6375827</v>
      </c>
      <c r="J12225">
        <v>64.45</v>
      </c>
    </row>
    <row r="12226" spans="1:10" x14ac:dyDescent="0.25">
      <c r="A12226">
        <v>1986</v>
      </c>
      <c r="B12226">
        <v>11</v>
      </c>
      <c r="C12226">
        <v>3.1E-4</v>
      </c>
      <c r="D12226">
        <v>3.1E-4</v>
      </c>
      <c r="E12226">
        <v>0.5</v>
      </c>
      <c r="F12226">
        <v>98898</v>
      </c>
      <c r="G12226">
        <v>30</v>
      </c>
      <c r="H12226">
        <v>98883</v>
      </c>
      <c r="I12226">
        <v>6276916</v>
      </c>
      <c r="J12226">
        <v>63.47</v>
      </c>
    </row>
    <row r="12227" spans="1:10" x14ac:dyDescent="0.25">
      <c r="A12227">
        <v>1986</v>
      </c>
      <c r="B12227">
        <v>12</v>
      </c>
      <c r="C12227">
        <v>2.2000000000000001E-4</v>
      </c>
      <c r="D12227">
        <v>2.2000000000000001E-4</v>
      </c>
      <c r="E12227">
        <v>0.5</v>
      </c>
      <c r="F12227">
        <v>98867</v>
      </c>
      <c r="G12227">
        <v>22</v>
      </c>
      <c r="H12227">
        <v>98856</v>
      </c>
      <c r="I12227">
        <v>6178034</v>
      </c>
      <c r="J12227">
        <v>62.49</v>
      </c>
    </row>
    <row r="12228" spans="1:10" x14ac:dyDescent="0.25">
      <c r="A12228">
        <v>1986</v>
      </c>
      <c r="B12228">
        <v>13</v>
      </c>
      <c r="C12228">
        <v>3.1E-4</v>
      </c>
      <c r="D12228">
        <v>3.1E-4</v>
      </c>
      <c r="E12228">
        <v>0.5</v>
      </c>
      <c r="F12228">
        <v>98845</v>
      </c>
      <c r="G12228">
        <v>31</v>
      </c>
      <c r="H12228">
        <v>98830</v>
      </c>
      <c r="I12228">
        <v>6079177</v>
      </c>
      <c r="J12228">
        <v>61.5</v>
      </c>
    </row>
    <row r="12229" spans="1:10" x14ac:dyDescent="0.25">
      <c r="A12229">
        <v>1986</v>
      </c>
      <c r="B12229">
        <v>14</v>
      </c>
      <c r="C12229">
        <v>4.4999999999999999E-4</v>
      </c>
      <c r="D12229">
        <v>4.4999999999999999E-4</v>
      </c>
      <c r="E12229">
        <v>0.5</v>
      </c>
      <c r="F12229">
        <v>98815</v>
      </c>
      <c r="G12229">
        <v>45</v>
      </c>
      <c r="H12229">
        <v>98792</v>
      </c>
      <c r="I12229">
        <v>5980347</v>
      </c>
      <c r="J12229">
        <v>60.52</v>
      </c>
    </row>
    <row r="12230" spans="1:10" x14ac:dyDescent="0.25">
      <c r="A12230">
        <v>1986</v>
      </c>
      <c r="B12230">
        <v>15</v>
      </c>
      <c r="C12230">
        <v>4.2999999999999999E-4</v>
      </c>
      <c r="D12230">
        <v>4.2999999999999999E-4</v>
      </c>
      <c r="E12230">
        <v>0.5</v>
      </c>
      <c r="F12230">
        <v>98770</v>
      </c>
      <c r="G12230">
        <v>43</v>
      </c>
      <c r="H12230">
        <v>98749</v>
      </c>
      <c r="I12230">
        <v>5881555</v>
      </c>
      <c r="J12230">
        <v>59.55</v>
      </c>
    </row>
    <row r="12231" spans="1:10" x14ac:dyDescent="0.25">
      <c r="A12231">
        <v>1986</v>
      </c>
      <c r="B12231">
        <v>16</v>
      </c>
      <c r="C12231">
        <v>6.6E-4</v>
      </c>
      <c r="D12231">
        <v>6.6E-4</v>
      </c>
      <c r="E12231">
        <v>0.5</v>
      </c>
      <c r="F12231">
        <v>98727</v>
      </c>
      <c r="G12231">
        <v>65</v>
      </c>
      <c r="H12231">
        <v>98695</v>
      </c>
      <c r="I12231">
        <v>5782806</v>
      </c>
      <c r="J12231">
        <v>58.57</v>
      </c>
    </row>
    <row r="12232" spans="1:10" x14ac:dyDescent="0.25">
      <c r="A12232">
        <v>1986</v>
      </c>
      <c r="B12232">
        <v>17</v>
      </c>
      <c r="C12232">
        <v>9.6000000000000002E-4</v>
      </c>
      <c r="D12232">
        <v>9.6000000000000002E-4</v>
      </c>
      <c r="E12232">
        <v>0.5</v>
      </c>
      <c r="F12232">
        <v>98663</v>
      </c>
      <c r="G12232">
        <v>94</v>
      </c>
      <c r="H12232">
        <v>98615</v>
      </c>
      <c r="I12232">
        <v>5684111</v>
      </c>
      <c r="J12232">
        <v>57.61</v>
      </c>
    </row>
    <row r="12233" spans="1:10" x14ac:dyDescent="0.25">
      <c r="A12233">
        <v>1986</v>
      </c>
      <c r="B12233">
        <v>18</v>
      </c>
      <c r="C12233">
        <v>1.5E-3</v>
      </c>
      <c r="D12233">
        <v>1.5E-3</v>
      </c>
      <c r="E12233">
        <v>0.5</v>
      </c>
      <c r="F12233">
        <v>98568</v>
      </c>
      <c r="G12233">
        <v>148</v>
      </c>
      <c r="H12233">
        <v>98494</v>
      </c>
      <c r="I12233">
        <v>5585496</v>
      </c>
      <c r="J12233">
        <v>56.67</v>
      </c>
    </row>
    <row r="12234" spans="1:10" x14ac:dyDescent="0.25">
      <c r="A12234">
        <v>1986</v>
      </c>
      <c r="B12234">
        <v>19</v>
      </c>
      <c r="C12234">
        <v>1.4300000000000001E-3</v>
      </c>
      <c r="D12234">
        <v>1.4300000000000001E-3</v>
      </c>
      <c r="E12234">
        <v>0.5</v>
      </c>
      <c r="F12234">
        <v>98421</v>
      </c>
      <c r="G12234">
        <v>141</v>
      </c>
      <c r="H12234">
        <v>98350</v>
      </c>
      <c r="I12234">
        <v>5487002</v>
      </c>
      <c r="J12234">
        <v>55.75</v>
      </c>
    </row>
    <row r="12235" spans="1:10" x14ac:dyDescent="0.25">
      <c r="A12235">
        <v>1986</v>
      </c>
      <c r="B12235">
        <v>20</v>
      </c>
      <c r="C12235">
        <v>1.2800000000000001E-3</v>
      </c>
      <c r="D12235">
        <v>1.2800000000000001E-3</v>
      </c>
      <c r="E12235">
        <v>0.5</v>
      </c>
      <c r="F12235">
        <v>98280</v>
      </c>
      <c r="G12235">
        <v>126</v>
      </c>
      <c r="H12235">
        <v>98217</v>
      </c>
      <c r="I12235">
        <v>5388652</v>
      </c>
      <c r="J12235">
        <v>54.83</v>
      </c>
    </row>
    <row r="12236" spans="1:10" x14ac:dyDescent="0.25">
      <c r="A12236">
        <v>1986</v>
      </c>
      <c r="B12236">
        <v>21</v>
      </c>
      <c r="C12236">
        <v>1.66E-3</v>
      </c>
      <c r="D12236">
        <v>1.66E-3</v>
      </c>
      <c r="E12236">
        <v>0.5</v>
      </c>
      <c r="F12236">
        <v>98154</v>
      </c>
      <c r="G12236">
        <v>163</v>
      </c>
      <c r="H12236">
        <v>98072</v>
      </c>
      <c r="I12236">
        <v>5290435</v>
      </c>
      <c r="J12236">
        <v>53.9</v>
      </c>
    </row>
    <row r="12237" spans="1:10" x14ac:dyDescent="0.25">
      <c r="A12237">
        <v>1986</v>
      </c>
      <c r="B12237">
        <v>22</v>
      </c>
      <c r="C12237">
        <v>1.5499999999999999E-3</v>
      </c>
      <c r="D12237">
        <v>1.5499999999999999E-3</v>
      </c>
      <c r="E12237">
        <v>0.5</v>
      </c>
      <c r="F12237">
        <v>97991</v>
      </c>
      <c r="G12237">
        <v>152</v>
      </c>
      <c r="H12237">
        <v>97915</v>
      </c>
      <c r="I12237">
        <v>5192362</v>
      </c>
      <c r="J12237">
        <v>52.99</v>
      </c>
    </row>
    <row r="12238" spans="1:10" x14ac:dyDescent="0.25">
      <c r="A12238">
        <v>1986</v>
      </c>
      <c r="B12238">
        <v>23</v>
      </c>
      <c r="C12238">
        <v>1.6999999999999999E-3</v>
      </c>
      <c r="D12238">
        <v>1.6999999999999999E-3</v>
      </c>
      <c r="E12238">
        <v>0.5</v>
      </c>
      <c r="F12238">
        <v>97839</v>
      </c>
      <c r="G12238">
        <v>166</v>
      </c>
      <c r="H12238">
        <v>97756</v>
      </c>
      <c r="I12238">
        <v>5094447</v>
      </c>
      <c r="J12238">
        <v>52.07</v>
      </c>
    </row>
    <row r="12239" spans="1:10" x14ac:dyDescent="0.25">
      <c r="A12239">
        <v>1986</v>
      </c>
      <c r="B12239">
        <v>24</v>
      </c>
      <c r="C12239">
        <v>1.2600000000000001E-3</v>
      </c>
      <c r="D12239">
        <v>1.2600000000000001E-3</v>
      </c>
      <c r="E12239">
        <v>0.5</v>
      </c>
      <c r="F12239">
        <v>97673</v>
      </c>
      <c r="G12239">
        <v>123</v>
      </c>
      <c r="H12239">
        <v>97611</v>
      </c>
      <c r="I12239">
        <v>4996691</v>
      </c>
      <c r="J12239">
        <v>51.16</v>
      </c>
    </row>
    <row r="12240" spans="1:10" x14ac:dyDescent="0.25">
      <c r="A12240">
        <v>1986</v>
      </c>
      <c r="B12240">
        <v>25</v>
      </c>
      <c r="C12240">
        <v>1.6100000000000001E-3</v>
      </c>
      <c r="D12240">
        <v>1.6000000000000001E-3</v>
      </c>
      <c r="E12240">
        <v>0.5</v>
      </c>
      <c r="F12240">
        <v>97550</v>
      </c>
      <c r="G12240">
        <v>156</v>
      </c>
      <c r="H12240">
        <v>97472</v>
      </c>
      <c r="I12240">
        <v>4899080</v>
      </c>
      <c r="J12240">
        <v>50.22</v>
      </c>
    </row>
    <row r="12241" spans="1:10" x14ac:dyDescent="0.25">
      <c r="A12241">
        <v>1986</v>
      </c>
      <c r="B12241">
        <v>26</v>
      </c>
      <c r="C12241">
        <v>1.2199999999999999E-3</v>
      </c>
      <c r="D12241">
        <v>1.2199999999999999E-3</v>
      </c>
      <c r="E12241">
        <v>0.5</v>
      </c>
      <c r="F12241">
        <v>97394</v>
      </c>
      <c r="G12241">
        <v>119</v>
      </c>
      <c r="H12241">
        <v>97334</v>
      </c>
      <c r="I12241">
        <v>4801608</v>
      </c>
      <c r="J12241">
        <v>49.3</v>
      </c>
    </row>
    <row r="12242" spans="1:10" x14ac:dyDescent="0.25">
      <c r="A12242">
        <v>1986</v>
      </c>
      <c r="B12242">
        <v>27</v>
      </c>
      <c r="C12242">
        <v>1.4499999999999999E-3</v>
      </c>
      <c r="D12242">
        <v>1.4499999999999999E-3</v>
      </c>
      <c r="E12242">
        <v>0.5</v>
      </c>
      <c r="F12242">
        <v>97275</v>
      </c>
      <c r="G12242">
        <v>141</v>
      </c>
      <c r="H12242">
        <v>97204</v>
      </c>
      <c r="I12242">
        <v>4704274</v>
      </c>
      <c r="J12242">
        <v>48.36</v>
      </c>
    </row>
    <row r="12243" spans="1:10" x14ac:dyDescent="0.25">
      <c r="A12243">
        <v>1986</v>
      </c>
      <c r="B12243">
        <v>28</v>
      </c>
      <c r="C12243">
        <v>1.2700000000000001E-3</v>
      </c>
      <c r="D12243">
        <v>1.2700000000000001E-3</v>
      </c>
      <c r="E12243">
        <v>0.5</v>
      </c>
      <c r="F12243">
        <v>97134</v>
      </c>
      <c r="G12243">
        <v>124</v>
      </c>
      <c r="H12243">
        <v>97072</v>
      </c>
      <c r="I12243">
        <v>4607070</v>
      </c>
      <c r="J12243">
        <v>47.43</v>
      </c>
    </row>
    <row r="12244" spans="1:10" x14ac:dyDescent="0.25">
      <c r="A12244">
        <v>1986</v>
      </c>
      <c r="B12244">
        <v>29</v>
      </c>
      <c r="C12244">
        <v>9.3999999999999997E-4</v>
      </c>
      <c r="D12244">
        <v>9.3999999999999997E-4</v>
      </c>
      <c r="E12244">
        <v>0.5</v>
      </c>
      <c r="F12244">
        <v>97010</v>
      </c>
      <c r="G12244">
        <v>91</v>
      </c>
      <c r="H12244">
        <v>96964</v>
      </c>
      <c r="I12244">
        <v>4509998</v>
      </c>
      <c r="J12244">
        <v>46.49</v>
      </c>
    </row>
    <row r="12245" spans="1:10" x14ac:dyDescent="0.25">
      <c r="A12245">
        <v>1986</v>
      </c>
      <c r="B12245">
        <v>30</v>
      </c>
      <c r="C12245">
        <v>1.16E-3</v>
      </c>
      <c r="D12245">
        <v>1.16E-3</v>
      </c>
      <c r="E12245">
        <v>0.5</v>
      </c>
      <c r="F12245">
        <v>96919</v>
      </c>
      <c r="G12245">
        <v>112</v>
      </c>
      <c r="H12245">
        <v>96863</v>
      </c>
      <c r="I12245">
        <v>4413034</v>
      </c>
      <c r="J12245">
        <v>45.53</v>
      </c>
    </row>
    <row r="12246" spans="1:10" x14ac:dyDescent="0.25">
      <c r="A12246">
        <v>1986</v>
      </c>
      <c r="B12246">
        <v>31</v>
      </c>
      <c r="C12246">
        <v>1.32E-3</v>
      </c>
      <c r="D12246">
        <v>1.32E-3</v>
      </c>
      <c r="E12246">
        <v>0.5</v>
      </c>
      <c r="F12246">
        <v>96806</v>
      </c>
      <c r="G12246">
        <v>128</v>
      </c>
      <c r="H12246">
        <v>96742</v>
      </c>
      <c r="I12246">
        <v>4316171</v>
      </c>
      <c r="J12246">
        <v>44.59</v>
      </c>
    </row>
    <row r="12247" spans="1:10" x14ac:dyDescent="0.25">
      <c r="A12247">
        <v>1986</v>
      </c>
      <c r="B12247">
        <v>32</v>
      </c>
      <c r="C12247">
        <v>1.0300000000000001E-3</v>
      </c>
      <c r="D12247">
        <v>1.0300000000000001E-3</v>
      </c>
      <c r="E12247">
        <v>0.5</v>
      </c>
      <c r="F12247">
        <v>96678</v>
      </c>
      <c r="G12247">
        <v>100</v>
      </c>
      <c r="H12247">
        <v>96629</v>
      </c>
      <c r="I12247">
        <v>4219428</v>
      </c>
      <c r="J12247">
        <v>43.64</v>
      </c>
    </row>
    <row r="12248" spans="1:10" x14ac:dyDescent="0.25">
      <c r="A12248">
        <v>1986</v>
      </c>
      <c r="B12248">
        <v>33</v>
      </c>
      <c r="C12248">
        <v>1.17E-3</v>
      </c>
      <c r="D12248">
        <v>1.17E-3</v>
      </c>
      <c r="E12248">
        <v>0.5</v>
      </c>
      <c r="F12248">
        <v>96579</v>
      </c>
      <c r="G12248">
        <v>113</v>
      </c>
      <c r="H12248">
        <v>96522</v>
      </c>
      <c r="I12248">
        <v>4122800</v>
      </c>
      <c r="J12248">
        <v>42.69</v>
      </c>
    </row>
    <row r="12249" spans="1:10" x14ac:dyDescent="0.25">
      <c r="A12249">
        <v>1986</v>
      </c>
      <c r="B12249">
        <v>34</v>
      </c>
      <c r="C12249">
        <v>1.16E-3</v>
      </c>
      <c r="D12249">
        <v>1.16E-3</v>
      </c>
      <c r="E12249">
        <v>0.5</v>
      </c>
      <c r="F12249">
        <v>96466</v>
      </c>
      <c r="G12249">
        <v>111</v>
      </c>
      <c r="H12249">
        <v>96410</v>
      </c>
      <c r="I12249">
        <v>4026278</v>
      </c>
      <c r="J12249">
        <v>41.74</v>
      </c>
    </row>
    <row r="12250" spans="1:10" x14ac:dyDescent="0.25">
      <c r="A12250">
        <v>1986</v>
      </c>
      <c r="B12250">
        <v>35</v>
      </c>
      <c r="C12250">
        <v>1.07E-3</v>
      </c>
      <c r="D12250">
        <v>1.07E-3</v>
      </c>
      <c r="E12250">
        <v>0.5</v>
      </c>
      <c r="F12250">
        <v>96355</v>
      </c>
      <c r="G12250">
        <v>103</v>
      </c>
      <c r="H12250">
        <v>96303</v>
      </c>
      <c r="I12250">
        <v>3929867</v>
      </c>
      <c r="J12250">
        <v>40.79</v>
      </c>
    </row>
    <row r="12251" spans="1:10" x14ac:dyDescent="0.25">
      <c r="A12251">
        <v>1986</v>
      </c>
      <c r="B12251">
        <v>36</v>
      </c>
      <c r="C12251">
        <v>1.5399999999999999E-3</v>
      </c>
      <c r="D12251">
        <v>1.5399999999999999E-3</v>
      </c>
      <c r="E12251">
        <v>0.5</v>
      </c>
      <c r="F12251">
        <v>96251</v>
      </c>
      <c r="G12251">
        <v>148</v>
      </c>
      <c r="H12251">
        <v>96177</v>
      </c>
      <c r="I12251">
        <v>3833564</v>
      </c>
      <c r="J12251">
        <v>39.83</v>
      </c>
    </row>
    <row r="12252" spans="1:10" x14ac:dyDescent="0.25">
      <c r="A12252">
        <v>1986</v>
      </c>
      <c r="B12252">
        <v>37</v>
      </c>
      <c r="C12252">
        <v>1.56E-3</v>
      </c>
      <c r="D12252">
        <v>1.56E-3</v>
      </c>
      <c r="E12252">
        <v>0.5</v>
      </c>
      <c r="F12252">
        <v>96103</v>
      </c>
      <c r="G12252">
        <v>150</v>
      </c>
      <c r="H12252">
        <v>96028</v>
      </c>
      <c r="I12252">
        <v>3737387</v>
      </c>
      <c r="J12252">
        <v>38.89</v>
      </c>
    </row>
    <row r="12253" spans="1:10" x14ac:dyDescent="0.25">
      <c r="A12253">
        <v>1986</v>
      </c>
      <c r="B12253">
        <v>38</v>
      </c>
      <c r="C12253">
        <v>1.7799999999999999E-3</v>
      </c>
      <c r="D12253">
        <v>1.7700000000000001E-3</v>
      </c>
      <c r="E12253">
        <v>0.5</v>
      </c>
      <c r="F12253">
        <v>95954</v>
      </c>
      <c r="G12253">
        <v>170</v>
      </c>
      <c r="H12253">
        <v>95868</v>
      </c>
      <c r="I12253">
        <v>3641359</v>
      </c>
      <c r="J12253">
        <v>37.950000000000003</v>
      </c>
    </row>
    <row r="12254" spans="1:10" x14ac:dyDescent="0.25">
      <c r="A12254">
        <v>1986</v>
      </c>
      <c r="B12254">
        <v>39</v>
      </c>
      <c r="C12254">
        <v>1.73E-3</v>
      </c>
      <c r="D12254">
        <v>1.73E-3</v>
      </c>
      <c r="E12254">
        <v>0.5</v>
      </c>
      <c r="F12254">
        <v>95783</v>
      </c>
      <c r="G12254">
        <v>165</v>
      </c>
      <c r="H12254">
        <v>95701</v>
      </c>
      <c r="I12254">
        <v>3545490</v>
      </c>
      <c r="J12254">
        <v>37.020000000000003</v>
      </c>
    </row>
    <row r="12255" spans="1:10" x14ac:dyDescent="0.25">
      <c r="A12255">
        <v>1986</v>
      </c>
      <c r="B12255">
        <v>40</v>
      </c>
      <c r="C12255">
        <v>1.9E-3</v>
      </c>
      <c r="D12255">
        <v>1.9E-3</v>
      </c>
      <c r="E12255">
        <v>0.5</v>
      </c>
      <c r="F12255">
        <v>95618</v>
      </c>
      <c r="G12255">
        <v>181</v>
      </c>
      <c r="H12255">
        <v>95527</v>
      </c>
      <c r="I12255">
        <v>3449790</v>
      </c>
      <c r="J12255">
        <v>36.08</v>
      </c>
    </row>
    <row r="12256" spans="1:10" x14ac:dyDescent="0.25">
      <c r="A12256">
        <v>1986</v>
      </c>
      <c r="B12256">
        <v>41</v>
      </c>
      <c r="C12256">
        <v>2E-3</v>
      </c>
      <c r="D12256">
        <v>2E-3</v>
      </c>
      <c r="E12256">
        <v>0.5</v>
      </c>
      <c r="F12256">
        <v>95436</v>
      </c>
      <c r="G12256">
        <v>191</v>
      </c>
      <c r="H12256">
        <v>95341</v>
      </c>
      <c r="I12256">
        <v>3354263</v>
      </c>
      <c r="J12256">
        <v>35.15</v>
      </c>
    </row>
    <row r="12257" spans="1:10" x14ac:dyDescent="0.25">
      <c r="A12257">
        <v>1986</v>
      </c>
      <c r="B12257">
        <v>42</v>
      </c>
      <c r="C12257">
        <v>1.97E-3</v>
      </c>
      <c r="D12257">
        <v>1.97E-3</v>
      </c>
      <c r="E12257">
        <v>0.5</v>
      </c>
      <c r="F12257">
        <v>95246</v>
      </c>
      <c r="G12257">
        <v>187</v>
      </c>
      <c r="H12257">
        <v>95152</v>
      </c>
      <c r="I12257">
        <v>3258922</v>
      </c>
      <c r="J12257">
        <v>34.22</v>
      </c>
    </row>
    <row r="12258" spans="1:10" x14ac:dyDescent="0.25">
      <c r="A12258">
        <v>1986</v>
      </c>
      <c r="B12258">
        <v>43</v>
      </c>
      <c r="C12258">
        <v>2.48E-3</v>
      </c>
      <c r="D12258">
        <v>2.48E-3</v>
      </c>
      <c r="E12258">
        <v>0.5</v>
      </c>
      <c r="F12258">
        <v>95058</v>
      </c>
      <c r="G12258">
        <v>236</v>
      </c>
      <c r="H12258">
        <v>94940</v>
      </c>
      <c r="I12258">
        <v>3163770</v>
      </c>
      <c r="J12258">
        <v>33.28</v>
      </c>
    </row>
    <row r="12259" spans="1:10" x14ac:dyDescent="0.25">
      <c r="A12259">
        <v>1986</v>
      </c>
      <c r="B12259">
        <v>44</v>
      </c>
      <c r="C12259">
        <v>2.5899999999999999E-3</v>
      </c>
      <c r="D12259">
        <v>2.5899999999999999E-3</v>
      </c>
      <c r="E12259">
        <v>0.5</v>
      </c>
      <c r="F12259">
        <v>94823</v>
      </c>
      <c r="G12259">
        <v>245</v>
      </c>
      <c r="H12259">
        <v>94700</v>
      </c>
      <c r="I12259">
        <v>3068829</v>
      </c>
      <c r="J12259">
        <v>32.36</v>
      </c>
    </row>
    <row r="12260" spans="1:10" x14ac:dyDescent="0.25">
      <c r="A12260">
        <v>1986</v>
      </c>
      <c r="B12260">
        <v>45</v>
      </c>
      <c r="C12260">
        <v>2.8900000000000002E-3</v>
      </c>
      <c r="D12260">
        <v>2.8900000000000002E-3</v>
      </c>
      <c r="E12260">
        <v>0.5</v>
      </c>
      <c r="F12260">
        <v>94577</v>
      </c>
      <c r="G12260">
        <v>273</v>
      </c>
      <c r="H12260">
        <v>94441</v>
      </c>
      <c r="I12260">
        <v>2974130</v>
      </c>
      <c r="J12260">
        <v>31.45</v>
      </c>
    </row>
    <row r="12261" spans="1:10" x14ac:dyDescent="0.25">
      <c r="A12261">
        <v>1986</v>
      </c>
      <c r="B12261">
        <v>46</v>
      </c>
      <c r="C12261">
        <v>2.7200000000000002E-3</v>
      </c>
      <c r="D12261">
        <v>2.7100000000000002E-3</v>
      </c>
      <c r="E12261">
        <v>0.5</v>
      </c>
      <c r="F12261">
        <v>94304</v>
      </c>
      <c r="G12261">
        <v>256</v>
      </c>
      <c r="H12261">
        <v>94176</v>
      </c>
      <c r="I12261">
        <v>2879689</v>
      </c>
      <c r="J12261">
        <v>30.54</v>
      </c>
    </row>
    <row r="12262" spans="1:10" x14ac:dyDescent="0.25">
      <c r="A12262">
        <v>1986</v>
      </c>
      <c r="B12262">
        <v>47</v>
      </c>
      <c r="C12262">
        <v>3.4199999999999999E-3</v>
      </c>
      <c r="D12262">
        <v>3.4099999999999998E-3</v>
      </c>
      <c r="E12262">
        <v>0.5</v>
      </c>
      <c r="F12262">
        <v>94048</v>
      </c>
      <c r="G12262">
        <v>321</v>
      </c>
      <c r="H12262">
        <v>93888</v>
      </c>
      <c r="I12262">
        <v>2785512</v>
      </c>
      <c r="J12262">
        <v>29.62</v>
      </c>
    </row>
    <row r="12263" spans="1:10" x14ac:dyDescent="0.25">
      <c r="A12263">
        <v>1986</v>
      </c>
      <c r="B12263">
        <v>48</v>
      </c>
      <c r="C12263">
        <v>4.0400000000000002E-3</v>
      </c>
      <c r="D12263">
        <v>4.0299999999999997E-3</v>
      </c>
      <c r="E12263">
        <v>0.5</v>
      </c>
      <c r="F12263">
        <v>93727</v>
      </c>
      <c r="G12263">
        <v>378</v>
      </c>
      <c r="H12263">
        <v>93538</v>
      </c>
      <c r="I12263">
        <v>2691625</v>
      </c>
      <c r="J12263">
        <v>28.72</v>
      </c>
    </row>
    <row r="12264" spans="1:10" x14ac:dyDescent="0.25">
      <c r="A12264">
        <v>1986</v>
      </c>
      <c r="B12264">
        <v>49</v>
      </c>
      <c r="C12264">
        <v>3.98E-3</v>
      </c>
      <c r="D12264">
        <v>3.9699999999999996E-3</v>
      </c>
      <c r="E12264">
        <v>0.5</v>
      </c>
      <c r="F12264">
        <v>93349</v>
      </c>
      <c r="G12264">
        <v>371</v>
      </c>
      <c r="H12264">
        <v>93164</v>
      </c>
      <c r="I12264">
        <v>2598087</v>
      </c>
      <c r="J12264">
        <v>27.83</v>
      </c>
    </row>
    <row r="12265" spans="1:10" x14ac:dyDescent="0.25">
      <c r="A12265">
        <v>1986</v>
      </c>
      <c r="B12265">
        <v>50</v>
      </c>
      <c r="C12265">
        <v>4.6800000000000001E-3</v>
      </c>
      <c r="D12265">
        <v>4.6699999999999997E-3</v>
      </c>
      <c r="E12265">
        <v>0.5</v>
      </c>
      <c r="F12265">
        <v>92978</v>
      </c>
      <c r="G12265">
        <v>435</v>
      </c>
      <c r="H12265">
        <v>92761</v>
      </c>
      <c r="I12265">
        <v>2504923</v>
      </c>
      <c r="J12265">
        <v>26.94</v>
      </c>
    </row>
    <row r="12266" spans="1:10" x14ac:dyDescent="0.25">
      <c r="A12266">
        <v>1986</v>
      </c>
      <c r="B12266">
        <v>51</v>
      </c>
      <c r="C12266">
        <v>5.4999999999999997E-3</v>
      </c>
      <c r="D12266">
        <v>5.4900000000000001E-3</v>
      </c>
      <c r="E12266">
        <v>0.5</v>
      </c>
      <c r="F12266">
        <v>92544</v>
      </c>
      <c r="G12266">
        <v>508</v>
      </c>
      <c r="H12266">
        <v>92290</v>
      </c>
      <c r="I12266">
        <v>2412162</v>
      </c>
      <c r="J12266">
        <v>26.07</v>
      </c>
    </row>
    <row r="12267" spans="1:10" x14ac:dyDescent="0.25">
      <c r="A12267">
        <v>1986</v>
      </c>
      <c r="B12267">
        <v>52</v>
      </c>
      <c r="C12267">
        <v>5.8199999999999997E-3</v>
      </c>
      <c r="D12267">
        <v>5.7999999999999996E-3</v>
      </c>
      <c r="E12267">
        <v>0.5</v>
      </c>
      <c r="F12267">
        <v>92036</v>
      </c>
      <c r="G12267">
        <v>534</v>
      </c>
      <c r="H12267">
        <v>91769</v>
      </c>
      <c r="I12267">
        <v>2319872</v>
      </c>
      <c r="J12267">
        <v>25.21</v>
      </c>
    </row>
    <row r="12268" spans="1:10" x14ac:dyDescent="0.25">
      <c r="A12268">
        <v>1986</v>
      </c>
      <c r="B12268">
        <v>53</v>
      </c>
      <c r="C12268">
        <v>6.0899999999999999E-3</v>
      </c>
      <c r="D12268">
        <v>6.0699999999999999E-3</v>
      </c>
      <c r="E12268">
        <v>0.5</v>
      </c>
      <c r="F12268">
        <v>91502</v>
      </c>
      <c r="G12268">
        <v>556</v>
      </c>
      <c r="H12268">
        <v>91224</v>
      </c>
      <c r="I12268">
        <v>2228103</v>
      </c>
      <c r="J12268">
        <v>24.35</v>
      </c>
    </row>
    <row r="12269" spans="1:10" x14ac:dyDescent="0.25">
      <c r="A12269">
        <v>1986</v>
      </c>
      <c r="B12269">
        <v>54</v>
      </c>
      <c r="C12269">
        <v>7.5300000000000002E-3</v>
      </c>
      <c r="D12269">
        <v>7.4999999999999997E-3</v>
      </c>
      <c r="E12269">
        <v>0.5</v>
      </c>
      <c r="F12269">
        <v>90946</v>
      </c>
      <c r="G12269">
        <v>683</v>
      </c>
      <c r="H12269">
        <v>90605</v>
      </c>
      <c r="I12269">
        <v>2136880</v>
      </c>
      <c r="J12269">
        <v>23.5</v>
      </c>
    </row>
    <row r="12270" spans="1:10" x14ac:dyDescent="0.25">
      <c r="A12270">
        <v>1986</v>
      </c>
      <c r="B12270">
        <v>55</v>
      </c>
      <c r="C12270">
        <v>7.3899999999999999E-3</v>
      </c>
      <c r="D12270">
        <v>7.3699999999999998E-3</v>
      </c>
      <c r="E12270">
        <v>0.5</v>
      </c>
      <c r="F12270">
        <v>90263</v>
      </c>
      <c r="G12270">
        <v>665</v>
      </c>
      <c r="H12270">
        <v>89931</v>
      </c>
      <c r="I12270">
        <v>2046275</v>
      </c>
      <c r="J12270">
        <v>22.67</v>
      </c>
    </row>
    <row r="12271" spans="1:10" x14ac:dyDescent="0.25">
      <c r="A12271">
        <v>1986</v>
      </c>
      <c r="B12271">
        <v>56</v>
      </c>
      <c r="C12271">
        <v>9.0900000000000009E-3</v>
      </c>
      <c r="D12271">
        <v>9.0500000000000008E-3</v>
      </c>
      <c r="E12271">
        <v>0.5</v>
      </c>
      <c r="F12271">
        <v>89599</v>
      </c>
      <c r="G12271">
        <v>811</v>
      </c>
      <c r="H12271">
        <v>89193</v>
      </c>
      <c r="I12271">
        <v>1956344</v>
      </c>
      <c r="J12271">
        <v>21.83</v>
      </c>
    </row>
    <row r="12272" spans="1:10" x14ac:dyDescent="0.25">
      <c r="A12272">
        <v>1986</v>
      </c>
      <c r="B12272">
        <v>57</v>
      </c>
      <c r="C12272">
        <v>9.5099999999999994E-3</v>
      </c>
      <c r="D12272">
        <v>9.4599999999999997E-3</v>
      </c>
      <c r="E12272">
        <v>0.5</v>
      </c>
      <c r="F12272">
        <v>88788</v>
      </c>
      <c r="G12272">
        <v>840</v>
      </c>
      <c r="H12272">
        <v>88367</v>
      </c>
      <c r="I12272">
        <v>1867151</v>
      </c>
      <c r="J12272">
        <v>21.03</v>
      </c>
    </row>
    <row r="12273" spans="1:10" x14ac:dyDescent="0.25">
      <c r="A12273">
        <v>1986</v>
      </c>
      <c r="B12273">
        <v>58</v>
      </c>
      <c r="C12273">
        <v>1.0749999999999999E-2</v>
      </c>
      <c r="D12273">
        <v>1.069E-2</v>
      </c>
      <c r="E12273">
        <v>0.5</v>
      </c>
      <c r="F12273">
        <v>87947</v>
      </c>
      <c r="G12273">
        <v>940</v>
      </c>
      <c r="H12273">
        <v>87477</v>
      </c>
      <c r="I12273">
        <v>1778783</v>
      </c>
      <c r="J12273">
        <v>20.23</v>
      </c>
    </row>
    <row r="12274" spans="1:10" x14ac:dyDescent="0.25">
      <c r="A12274">
        <v>1986</v>
      </c>
      <c r="B12274">
        <v>59</v>
      </c>
      <c r="C12274">
        <v>1.242E-2</v>
      </c>
      <c r="D12274">
        <v>1.235E-2</v>
      </c>
      <c r="E12274">
        <v>0.5</v>
      </c>
      <c r="F12274">
        <v>87007</v>
      </c>
      <c r="G12274">
        <v>1074</v>
      </c>
      <c r="H12274">
        <v>86470</v>
      </c>
      <c r="I12274">
        <v>1691306</v>
      </c>
      <c r="J12274">
        <v>19.440000000000001</v>
      </c>
    </row>
    <row r="12275" spans="1:10" x14ac:dyDescent="0.25">
      <c r="A12275">
        <v>1986</v>
      </c>
      <c r="B12275">
        <v>60</v>
      </c>
      <c r="C12275">
        <v>1.332E-2</v>
      </c>
      <c r="D12275">
        <v>1.323E-2</v>
      </c>
      <c r="E12275">
        <v>0.5</v>
      </c>
      <c r="F12275">
        <v>85933</v>
      </c>
      <c r="G12275">
        <v>1137</v>
      </c>
      <c r="H12275">
        <v>85365</v>
      </c>
      <c r="I12275">
        <v>1604836</v>
      </c>
      <c r="J12275">
        <v>18.68</v>
      </c>
    </row>
    <row r="12276" spans="1:10" x14ac:dyDescent="0.25">
      <c r="A12276">
        <v>1986</v>
      </c>
      <c r="B12276">
        <v>61</v>
      </c>
      <c r="C12276">
        <v>1.418E-2</v>
      </c>
      <c r="D12276">
        <v>1.4080000000000001E-2</v>
      </c>
      <c r="E12276">
        <v>0.5</v>
      </c>
      <c r="F12276">
        <v>84796</v>
      </c>
      <c r="G12276">
        <v>1194</v>
      </c>
      <c r="H12276">
        <v>84199</v>
      </c>
      <c r="I12276">
        <v>1519471</v>
      </c>
      <c r="J12276">
        <v>17.920000000000002</v>
      </c>
    </row>
    <row r="12277" spans="1:10" x14ac:dyDescent="0.25">
      <c r="A12277">
        <v>1986</v>
      </c>
      <c r="B12277">
        <v>62</v>
      </c>
      <c r="C12277">
        <v>1.542E-2</v>
      </c>
      <c r="D12277">
        <v>1.5299999999999999E-2</v>
      </c>
      <c r="E12277">
        <v>0.5</v>
      </c>
      <c r="F12277">
        <v>83602</v>
      </c>
      <c r="G12277">
        <v>1279</v>
      </c>
      <c r="H12277">
        <v>82962</v>
      </c>
      <c r="I12277">
        <v>1435272</v>
      </c>
      <c r="J12277">
        <v>17.170000000000002</v>
      </c>
    </row>
    <row r="12278" spans="1:10" x14ac:dyDescent="0.25">
      <c r="A12278">
        <v>1986</v>
      </c>
      <c r="B12278">
        <v>63</v>
      </c>
      <c r="C12278">
        <v>1.753E-2</v>
      </c>
      <c r="D12278">
        <v>1.738E-2</v>
      </c>
      <c r="E12278">
        <v>0.5</v>
      </c>
      <c r="F12278">
        <v>82322</v>
      </c>
      <c r="G12278">
        <v>1431</v>
      </c>
      <c r="H12278">
        <v>81607</v>
      </c>
      <c r="I12278">
        <v>1352310</v>
      </c>
      <c r="J12278">
        <v>16.43</v>
      </c>
    </row>
    <row r="12279" spans="1:10" x14ac:dyDescent="0.25">
      <c r="A12279">
        <v>1986</v>
      </c>
      <c r="B12279">
        <v>64</v>
      </c>
      <c r="C12279">
        <v>2.0910000000000002E-2</v>
      </c>
      <c r="D12279">
        <v>2.069E-2</v>
      </c>
      <c r="E12279">
        <v>0.5</v>
      </c>
      <c r="F12279">
        <v>80892</v>
      </c>
      <c r="G12279">
        <v>1674</v>
      </c>
      <c r="H12279">
        <v>80055</v>
      </c>
      <c r="I12279">
        <v>1270703</v>
      </c>
      <c r="J12279">
        <v>15.71</v>
      </c>
    </row>
    <row r="12280" spans="1:10" x14ac:dyDescent="0.25">
      <c r="A12280">
        <v>1986</v>
      </c>
      <c r="B12280">
        <v>65</v>
      </c>
      <c r="C12280">
        <v>2.154E-2</v>
      </c>
      <c r="D12280">
        <v>2.1309999999999999E-2</v>
      </c>
      <c r="E12280">
        <v>0.5</v>
      </c>
      <c r="F12280">
        <v>79218</v>
      </c>
      <c r="G12280">
        <v>1688</v>
      </c>
      <c r="H12280">
        <v>78374</v>
      </c>
      <c r="I12280">
        <v>1190648</v>
      </c>
      <c r="J12280">
        <v>15.03</v>
      </c>
    </row>
    <row r="12281" spans="1:10" x14ac:dyDescent="0.25">
      <c r="A12281">
        <v>1986</v>
      </c>
      <c r="B12281">
        <v>66</v>
      </c>
      <c r="C12281">
        <v>2.4819999999999998E-2</v>
      </c>
      <c r="D12281">
        <v>2.452E-2</v>
      </c>
      <c r="E12281">
        <v>0.5</v>
      </c>
      <c r="F12281">
        <v>77530</v>
      </c>
      <c r="G12281">
        <v>1901</v>
      </c>
      <c r="H12281">
        <v>76579</v>
      </c>
      <c r="I12281">
        <v>1112275</v>
      </c>
      <c r="J12281">
        <v>14.35</v>
      </c>
    </row>
    <row r="12282" spans="1:10" x14ac:dyDescent="0.25">
      <c r="A12282">
        <v>1986</v>
      </c>
      <c r="B12282">
        <v>67</v>
      </c>
      <c r="C12282">
        <v>2.8539999999999999E-2</v>
      </c>
      <c r="D12282">
        <v>2.8139999999999998E-2</v>
      </c>
      <c r="E12282">
        <v>0.5</v>
      </c>
      <c r="F12282">
        <v>75629</v>
      </c>
      <c r="G12282">
        <v>2128</v>
      </c>
      <c r="H12282">
        <v>74565</v>
      </c>
      <c r="I12282">
        <v>1035696</v>
      </c>
      <c r="J12282">
        <v>13.69</v>
      </c>
    </row>
    <row r="12283" spans="1:10" x14ac:dyDescent="0.25">
      <c r="A12283">
        <v>1986</v>
      </c>
      <c r="B12283">
        <v>68</v>
      </c>
      <c r="C12283">
        <v>3.0679999999999999E-2</v>
      </c>
      <c r="D12283">
        <v>3.022E-2</v>
      </c>
      <c r="E12283">
        <v>0.5</v>
      </c>
      <c r="F12283">
        <v>73501</v>
      </c>
      <c r="G12283">
        <v>2221</v>
      </c>
      <c r="H12283">
        <v>72390</v>
      </c>
      <c r="I12283">
        <v>961131</v>
      </c>
      <c r="J12283">
        <v>13.08</v>
      </c>
    </row>
    <row r="12284" spans="1:10" x14ac:dyDescent="0.25">
      <c r="A12284">
        <v>1986</v>
      </c>
      <c r="B12284">
        <v>69</v>
      </c>
      <c r="C12284">
        <v>3.2719999999999999E-2</v>
      </c>
      <c r="D12284">
        <v>3.2199999999999999E-2</v>
      </c>
      <c r="E12284">
        <v>0.5</v>
      </c>
      <c r="F12284">
        <v>71280</v>
      </c>
      <c r="G12284">
        <v>2295</v>
      </c>
      <c r="H12284">
        <v>70132</v>
      </c>
      <c r="I12284">
        <v>888741</v>
      </c>
      <c r="J12284">
        <v>12.47</v>
      </c>
    </row>
    <row r="12285" spans="1:10" x14ac:dyDescent="0.25">
      <c r="A12285">
        <v>1986</v>
      </c>
      <c r="B12285">
        <v>70</v>
      </c>
      <c r="C12285">
        <v>3.4009999999999999E-2</v>
      </c>
      <c r="D12285">
        <v>3.3439999999999998E-2</v>
      </c>
      <c r="E12285">
        <v>0.5</v>
      </c>
      <c r="F12285">
        <v>68985</v>
      </c>
      <c r="G12285">
        <v>2307</v>
      </c>
      <c r="H12285">
        <v>67831</v>
      </c>
      <c r="I12285">
        <v>818609</v>
      </c>
      <c r="J12285">
        <v>11.87</v>
      </c>
    </row>
    <row r="12286" spans="1:10" x14ac:dyDescent="0.25">
      <c r="A12286">
        <v>1986</v>
      </c>
      <c r="B12286">
        <v>71</v>
      </c>
      <c r="C12286">
        <v>3.6949999999999997E-2</v>
      </c>
      <c r="D12286">
        <v>3.628E-2</v>
      </c>
      <c r="E12286">
        <v>0.5</v>
      </c>
      <c r="F12286">
        <v>66677</v>
      </c>
      <c r="G12286">
        <v>2419</v>
      </c>
      <c r="H12286">
        <v>65468</v>
      </c>
      <c r="I12286">
        <v>750778</v>
      </c>
      <c r="J12286">
        <v>11.26</v>
      </c>
    </row>
    <row r="12287" spans="1:10" x14ac:dyDescent="0.25">
      <c r="A12287">
        <v>1986</v>
      </c>
      <c r="B12287">
        <v>72</v>
      </c>
      <c r="C12287">
        <v>4.0149999999999998E-2</v>
      </c>
      <c r="D12287">
        <v>3.9359999999999999E-2</v>
      </c>
      <c r="E12287">
        <v>0.5</v>
      </c>
      <c r="F12287">
        <v>64258</v>
      </c>
      <c r="G12287">
        <v>2529</v>
      </c>
      <c r="H12287">
        <v>62994</v>
      </c>
      <c r="I12287">
        <v>685310</v>
      </c>
      <c r="J12287">
        <v>10.66</v>
      </c>
    </row>
    <row r="12288" spans="1:10" x14ac:dyDescent="0.25">
      <c r="A12288">
        <v>1986</v>
      </c>
      <c r="B12288">
        <v>73</v>
      </c>
      <c r="C12288">
        <v>4.555E-2</v>
      </c>
      <c r="D12288">
        <v>4.453E-2</v>
      </c>
      <c r="E12288">
        <v>0.5</v>
      </c>
      <c r="F12288">
        <v>61729</v>
      </c>
      <c r="G12288">
        <v>2749</v>
      </c>
      <c r="H12288">
        <v>60355</v>
      </c>
      <c r="I12288">
        <v>622316</v>
      </c>
      <c r="J12288">
        <v>10.08</v>
      </c>
    </row>
    <row r="12289" spans="1:10" x14ac:dyDescent="0.25">
      <c r="A12289">
        <v>1986</v>
      </c>
      <c r="B12289">
        <v>74</v>
      </c>
      <c r="C12289">
        <v>5.1709999999999999E-2</v>
      </c>
      <c r="D12289">
        <v>5.0410000000000003E-2</v>
      </c>
      <c r="E12289">
        <v>0.5</v>
      </c>
      <c r="F12289">
        <v>58980</v>
      </c>
      <c r="G12289">
        <v>2973</v>
      </c>
      <c r="H12289">
        <v>57494</v>
      </c>
      <c r="I12289">
        <v>561961</v>
      </c>
      <c r="J12289">
        <v>9.5299999999999994</v>
      </c>
    </row>
    <row r="12290" spans="1:10" x14ac:dyDescent="0.25">
      <c r="A12290">
        <v>1986</v>
      </c>
      <c r="B12290">
        <v>75</v>
      </c>
      <c r="C12290">
        <v>5.7079999999999999E-2</v>
      </c>
      <c r="D12290">
        <v>5.5489999999999998E-2</v>
      </c>
      <c r="E12290">
        <v>0.5</v>
      </c>
      <c r="F12290">
        <v>56007</v>
      </c>
      <c r="G12290">
        <v>3108</v>
      </c>
      <c r="H12290">
        <v>54453</v>
      </c>
      <c r="I12290">
        <v>504467</v>
      </c>
      <c r="J12290">
        <v>9.01</v>
      </c>
    </row>
    <row r="12291" spans="1:10" x14ac:dyDescent="0.25">
      <c r="A12291">
        <v>1986</v>
      </c>
      <c r="B12291">
        <v>76</v>
      </c>
      <c r="C12291">
        <v>6.2509999999999996E-2</v>
      </c>
      <c r="D12291">
        <v>6.0609999999999997E-2</v>
      </c>
      <c r="E12291">
        <v>0.5</v>
      </c>
      <c r="F12291">
        <v>52899</v>
      </c>
      <c r="G12291">
        <v>3206</v>
      </c>
      <c r="H12291">
        <v>51296</v>
      </c>
      <c r="I12291">
        <v>450014</v>
      </c>
      <c r="J12291">
        <v>8.51</v>
      </c>
    </row>
    <row r="12292" spans="1:10" x14ac:dyDescent="0.25">
      <c r="A12292">
        <v>1986</v>
      </c>
      <c r="B12292">
        <v>77</v>
      </c>
      <c r="C12292">
        <v>6.4710000000000004E-2</v>
      </c>
      <c r="D12292">
        <v>6.268E-2</v>
      </c>
      <c r="E12292">
        <v>0.5</v>
      </c>
      <c r="F12292">
        <v>49693</v>
      </c>
      <c r="G12292">
        <v>3115</v>
      </c>
      <c r="H12292">
        <v>48135</v>
      </c>
      <c r="I12292">
        <v>398718</v>
      </c>
      <c r="J12292">
        <v>8.02</v>
      </c>
    </row>
    <row r="12293" spans="1:10" x14ac:dyDescent="0.25">
      <c r="A12293">
        <v>1986</v>
      </c>
      <c r="B12293">
        <v>78</v>
      </c>
      <c r="C12293">
        <v>7.3270000000000002E-2</v>
      </c>
      <c r="D12293">
        <v>7.0680000000000007E-2</v>
      </c>
      <c r="E12293">
        <v>0.5</v>
      </c>
      <c r="F12293">
        <v>46578</v>
      </c>
      <c r="G12293">
        <v>3292</v>
      </c>
      <c r="H12293">
        <v>44932</v>
      </c>
      <c r="I12293">
        <v>350583</v>
      </c>
      <c r="J12293">
        <v>7.53</v>
      </c>
    </row>
    <row r="12294" spans="1:10" x14ac:dyDescent="0.25">
      <c r="A12294">
        <v>1986</v>
      </c>
      <c r="B12294">
        <v>79</v>
      </c>
      <c r="C12294">
        <v>8.2519999999999996E-2</v>
      </c>
      <c r="D12294">
        <v>7.9250000000000001E-2</v>
      </c>
      <c r="E12294">
        <v>0.5</v>
      </c>
      <c r="F12294">
        <v>43286</v>
      </c>
      <c r="G12294">
        <v>3430</v>
      </c>
      <c r="H12294">
        <v>41570</v>
      </c>
      <c r="I12294">
        <v>305652</v>
      </c>
      <c r="J12294">
        <v>7.06</v>
      </c>
    </row>
    <row r="12295" spans="1:10" x14ac:dyDescent="0.25">
      <c r="A12295">
        <v>1986</v>
      </c>
      <c r="B12295">
        <v>80</v>
      </c>
      <c r="C12295">
        <v>9.35E-2</v>
      </c>
      <c r="D12295">
        <v>8.9319999999999997E-2</v>
      </c>
      <c r="E12295">
        <v>0.5</v>
      </c>
      <c r="F12295">
        <v>39855</v>
      </c>
      <c r="G12295">
        <v>3560</v>
      </c>
      <c r="H12295">
        <v>38075</v>
      </c>
      <c r="I12295">
        <v>264081</v>
      </c>
      <c r="J12295">
        <v>6.63</v>
      </c>
    </row>
    <row r="12296" spans="1:10" x14ac:dyDescent="0.25">
      <c r="A12296">
        <v>1986</v>
      </c>
      <c r="B12296">
        <v>81</v>
      </c>
      <c r="C12296">
        <v>0.10125000000000001</v>
      </c>
      <c r="D12296">
        <v>9.6369999999999997E-2</v>
      </c>
      <c r="E12296">
        <v>0.5</v>
      </c>
      <c r="F12296">
        <v>36295</v>
      </c>
      <c r="G12296">
        <v>3498</v>
      </c>
      <c r="H12296">
        <v>34546</v>
      </c>
      <c r="I12296">
        <v>226006</v>
      </c>
      <c r="J12296">
        <v>6.23</v>
      </c>
    </row>
    <row r="12297" spans="1:10" x14ac:dyDescent="0.25">
      <c r="A12297">
        <v>1986</v>
      </c>
      <c r="B12297">
        <v>82</v>
      </c>
      <c r="C12297">
        <v>0.11454</v>
      </c>
      <c r="D12297">
        <v>0.10834000000000001</v>
      </c>
      <c r="E12297">
        <v>0.5</v>
      </c>
      <c r="F12297">
        <v>32797</v>
      </c>
      <c r="G12297">
        <v>3553</v>
      </c>
      <c r="H12297">
        <v>31021</v>
      </c>
      <c r="I12297">
        <v>191460</v>
      </c>
      <c r="J12297">
        <v>5.84</v>
      </c>
    </row>
    <row r="12298" spans="1:10" x14ac:dyDescent="0.25">
      <c r="A12298">
        <v>1986</v>
      </c>
      <c r="B12298">
        <v>83</v>
      </c>
      <c r="C12298">
        <v>0.11983000000000001</v>
      </c>
      <c r="D12298">
        <v>0.11305999999999999</v>
      </c>
      <c r="E12298">
        <v>0.5</v>
      </c>
      <c r="F12298">
        <v>29244</v>
      </c>
      <c r="G12298">
        <v>3306</v>
      </c>
      <c r="H12298">
        <v>27591</v>
      </c>
      <c r="I12298">
        <v>160439</v>
      </c>
      <c r="J12298">
        <v>5.49</v>
      </c>
    </row>
    <row r="12299" spans="1:10" x14ac:dyDescent="0.25">
      <c r="A12299">
        <v>1986</v>
      </c>
      <c r="B12299">
        <v>84</v>
      </c>
      <c r="C12299">
        <v>0.12952</v>
      </c>
      <c r="D12299">
        <v>0.12164</v>
      </c>
      <c r="E12299">
        <v>0.5</v>
      </c>
      <c r="F12299">
        <v>25938</v>
      </c>
      <c r="G12299">
        <v>3155</v>
      </c>
      <c r="H12299">
        <v>24360</v>
      </c>
      <c r="I12299">
        <v>132848</v>
      </c>
      <c r="J12299">
        <v>5.12</v>
      </c>
    </row>
    <row r="12300" spans="1:10" x14ac:dyDescent="0.25">
      <c r="A12300">
        <v>1986</v>
      </c>
      <c r="B12300">
        <v>85</v>
      </c>
      <c r="C12300">
        <v>0.14496999999999999</v>
      </c>
      <c r="D12300">
        <v>0.13517000000000001</v>
      </c>
      <c r="E12300">
        <v>0.5</v>
      </c>
      <c r="F12300">
        <v>22783</v>
      </c>
      <c r="G12300">
        <v>3080</v>
      </c>
      <c r="H12300">
        <v>21243</v>
      </c>
      <c r="I12300">
        <v>108488</v>
      </c>
      <c r="J12300">
        <v>4.76</v>
      </c>
    </row>
    <row r="12301" spans="1:10" x14ac:dyDescent="0.25">
      <c r="A12301">
        <v>1986</v>
      </c>
      <c r="B12301">
        <v>86</v>
      </c>
      <c r="C12301">
        <v>0.15665999999999999</v>
      </c>
      <c r="D12301">
        <v>0.14527999999999999</v>
      </c>
      <c r="E12301">
        <v>0.5</v>
      </c>
      <c r="F12301">
        <v>19703</v>
      </c>
      <c r="G12301">
        <v>2862</v>
      </c>
      <c r="H12301">
        <v>18272</v>
      </c>
      <c r="I12301">
        <v>87245</v>
      </c>
      <c r="J12301">
        <v>4.43</v>
      </c>
    </row>
    <row r="12302" spans="1:10" x14ac:dyDescent="0.25">
      <c r="A12302">
        <v>1986</v>
      </c>
      <c r="B12302">
        <v>87</v>
      </c>
      <c r="C12302">
        <v>0.17418</v>
      </c>
      <c r="D12302">
        <v>0.16023000000000001</v>
      </c>
      <c r="E12302">
        <v>0.5</v>
      </c>
      <c r="F12302">
        <v>16841</v>
      </c>
      <c r="G12302">
        <v>2698</v>
      </c>
      <c r="H12302">
        <v>15492</v>
      </c>
      <c r="I12302">
        <v>68973</v>
      </c>
      <c r="J12302">
        <v>4.0999999999999996</v>
      </c>
    </row>
    <row r="12303" spans="1:10" x14ac:dyDescent="0.25">
      <c r="A12303">
        <v>1986</v>
      </c>
      <c r="B12303">
        <v>88</v>
      </c>
      <c r="C12303">
        <v>0.20301</v>
      </c>
      <c r="D12303">
        <v>0.18429999999999999</v>
      </c>
      <c r="E12303">
        <v>0.5</v>
      </c>
      <c r="F12303">
        <v>14142</v>
      </c>
      <c r="G12303">
        <v>2606</v>
      </c>
      <c r="H12303">
        <v>12839</v>
      </c>
      <c r="I12303">
        <v>53481</v>
      </c>
      <c r="J12303">
        <v>3.78</v>
      </c>
    </row>
    <row r="12304" spans="1:10" x14ac:dyDescent="0.25">
      <c r="A12304">
        <v>1986</v>
      </c>
      <c r="B12304">
        <v>89</v>
      </c>
      <c r="C12304">
        <v>0.19878000000000001</v>
      </c>
      <c r="D12304">
        <v>0.18081</v>
      </c>
      <c r="E12304">
        <v>0.5</v>
      </c>
      <c r="F12304">
        <v>11536</v>
      </c>
      <c r="G12304">
        <v>2086</v>
      </c>
      <c r="H12304">
        <v>10493</v>
      </c>
      <c r="I12304">
        <v>40642</v>
      </c>
      <c r="J12304">
        <v>3.52</v>
      </c>
    </row>
    <row r="12305" spans="1:10" x14ac:dyDescent="0.25">
      <c r="A12305">
        <v>1986</v>
      </c>
      <c r="B12305">
        <v>90</v>
      </c>
      <c r="C12305">
        <v>0.28150999999999998</v>
      </c>
      <c r="D12305">
        <v>0.24678</v>
      </c>
      <c r="E12305">
        <v>0.5</v>
      </c>
      <c r="F12305">
        <v>9450</v>
      </c>
      <c r="G12305">
        <v>2332</v>
      </c>
      <c r="H12305">
        <v>8284</v>
      </c>
      <c r="I12305">
        <v>30149</v>
      </c>
      <c r="J12305">
        <v>3.19</v>
      </c>
    </row>
    <row r="12306" spans="1:10" x14ac:dyDescent="0.25">
      <c r="A12306">
        <v>1986</v>
      </c>
      <c r="B12306">
        <v>91</v>
      </c>
      <c r="C12306">
        <v>0.27289000000000002</v>
      </c>
      <c r="D12306">
        <v>0.24013000000000001</v>
      </c>
      <c r="E12306">
        <v>0.5</v>
      </c>
      <c r="F12306">
        <v>7118</v>
      </c>
      <c r="G12306">
        <v>1709</v>
      </c>
      <c r="H12306">
        <v>6263</v>
      </c>
      <c r="I12306">
        <v>21865</v>
      </c>
      <c r="J12306">
        <v>3.07</v>
      </c>
    </row>
    <row r="12307" spans="1:10" x14ac:dyDescent="0.25">
      <c r="A12307">
        <v>1986</v>
      </c>
      <c r="B12307">
        <v>92</v>
      </c>
      <c r="C12307">
        <v>0.30336000000000002</v>
      </c>
      <c r="D12307">
        <v>0.26340999999999998</v>
      </c>
      <c r="E12307">
        <v>0.5</v>
      </c>
      <c r="F12307">
        <v>5409</v>
      </c>
      <c r="G12307">
        <v>1425</v>
      </c>
      <c r="H12307">
        <v>4696</v>
      </c>
      <c r="I12307">
        <v>15602</v>
      </c>
      <c r="J12307">
        <v>2.88</v>
      </c>
    </row>
    <row r="12308" spans="1:10" x14ac:dyDescent="0.25">
      <c r="A12308">
        <v>1986</v>
      </c>
      <c r="B12308">
        <v>93</v>
      </c>
      <c r="C12308">
        <v>0.35444999999999999</v>
      </c>
      <c r="D12308">
        <v>0.30109000000000002</v>
      </c>
      <c r="E12308">
        <v>0.5</v>
      </c>
      <c r="F12308">
        <v>3984</v>
      </c>
      <c r="G12308">
        <v>1200</v>
      </c>
      <c r="H12308">
        <v>3384</v>
      </c>
      <c r="I12308">
        <v>10905</v>
      </c>
      <c r="J12308">
        <v>2.74</v>
      </c>
    </row>
    <row r="12309" spans="1:10" x14ac:dyDescent="0.25">
      <c r="A12309">
        <v>1986</v>
      </c>
      <c r="B12309">
        <v>94</v>
      </c>
      <c r="C12309">
        <v>0.29237000000000002</v>
      </c>
      <c r="D12309">
        <v>0.25507999999999997</v>
      </c>
      <c r="E12309">
        <v>0.5</v>
      </c>
      <c r="F12309">
        <v>2785</v>
      </c>
      <c r="G12309">
        <v>710</v>
      </c>
      <c r="H12309">
        <v>2429</v>
      </c>
      <c r="I12309">
        <v>7521</v>
      </c>
      <c r="J12309">
        <v>2.7</v>
      </c>
    </row>
    <row r="12310" spans="1:10" x14ac:dyDescent="0.25">
      <c r="A12310">
        <v>1986</v>
      </c>
      <c r="B12310">
        <v>95</v>
      </c>
      <c r="C12310">
        <v>0.36019000000000001</v>
      </c>
      <c r="D12310">
        <v>0.30521999999999999</v>
      </c>
      <c r="E12310">
        <v>0.5</v>
      </c>
      <c r="F12310">
        <v>2074</v>
      </c>
      <c r="G12310">
        <v>633</v>
      </c>
      <c r="H12310">
        <v>1758</v>
      </c>
      <c r="I12310">
        <v>5092</v>
      </c>
      <c r="J12310">
        <v>2.4500000000000002</v>
      </c>
    </row>
    <row r="12311" spans="1:10" x14ac:dyDescent="0.25">
      <c r="A12311">
        <v>1986</v>
      </c>
      <c r="B12311">
        <v>96</v>
      </c>
      <c r="C12311">
        <v>0.38733000000000001</v>
      </c>
      <c r="D12311">
        <v>0.32449</v>
      </c>
      <c r="E12311">
        <v>0.5</v>
      </c>
      <c r="F12311">
        <v>1441</v>
      </c>
      <c r="G12311">
        <v>468</v>
      </c>
      <c r="H12311">
        <v>1207</v>
      </c>
      <c r="I12311">
        <v>3334</v>
      </c>
      <c r="J12311">
        <v>2.31</v>
      </c>
    </row>
    <row r="12312" spans="1:10" x14ac:dyDescent="0.25">
      <c r="A12312">
        <v>1986</v>
      </c>
      <c r="B12312">
        <v>97</v>
      </c>
      <c r="C12312">
        <v>0.41517999999999999</v>
      </c>
      <c r="D12312">
        <v>0.34381</v>
      </c>
      <c r="E12312">
        <v>0.5</v>
      </c>
      <c r="F12312">
        <v>974</v>
      </c>
      <c r="G12312">
        <v>335</v>
      </c>
      <c r="H12312">
        <v>806</v>
      </c>
      <c r="I12312">
        <v>2127</v>
      </c>
      <c r="J12312">
        <v>2.1800000000000002</v>
      </c>
    </row>
    <row r="12313" spans="1:10" x14ac:dyDescent="0.25">
      <c r="A12313">
        <v>1986</v>
      </c>
      <c r="B12313">
        <v>98</v>
      </c>
      <c r="C12313">
        <v>0.44358999999999998</v>
      </c>
      <c r="D12313">
        <v>0.36307</v>
      </c>
      <c r="E12313">
        <v>0.5</v>
      </c>
      <c r="F12313">
        <v>639</v>
      </c>
      <c r="G12313">
        <v>232</v>
      </c>
      <c r="H12313">
        <v>523</v>
      </c>
      <c r="I12313">
        <v>1320</v>
      </c>
      <c r="J12313">
        <v>2.0699999999999998</v>
      </c>
    </row>
    <row r="12314" spans="1:10" x14ac:dyDescent="0.25">
      <c r="A12314">
        <v>1986</v>
      </c>
      <c r="B12314">
        <v>99</v>
      </c>
      <c r="C12314">
        <v>0.47237000000000001</v>
      </c>
      <c r="D12314">
        <v>0.38212000000000002</v>
      </c>
      <c r="E12314">
        <v>0.5</v>
      </c>
      <c r="F12314">
        <v>407</v>
      </c>
      <c r="G12314">
        <v>155</v>
      </c>
      <c r="H12314">
        <v>329</v>
      </c>
      <c r="I12314">
        <v>798</v>
      </c>
      <c r="J12314">
        <v>1.96</v>
      </c>
    </row>
    <row r="12315" spans="1:10" x14ac:dyDescent="0.25">
      <c r="A12315">
        <v>1986</v>
      </c>
      <c r="B12315">
        <v>100</v>
      </c>
      <c r="C12315">
        <v>0.50134000000000001</v>
      </c>
      <c r="D12315">
        <v>0.40085999999999999</v>
      </c>
      <c r="E12315">
        <v>0.5</v>
      </c>
      <c r="F12315">
        <v>251</v>
      </c>
      <c r="G12315">
        <v>101</v>
      </c>
      <c r="H12315">
        <v>201</v>
      </c>
      <c r="I12315">
        <v>468</v>
      </c>
      <c r="J12315">
        <v>1.86</v>
      </c>
    </row>
    <row r="12316" spans="1:10" x14ac:dyDescent="0.25">
      <c r="A12316">
        <v>1986</v>
      </c>
      <c r="B12316">
        <v>101</v>
      </c>
      <c r="C12316">
        <v>0.53029999999999999</v>
      </c>
      <c r="D12316">
        <v>0.41915999999999998</v>
      </c>
      <c r="E12316">
        <v>0.5</v>
      </c>
      <c r="F12316">
        <v>151</v>
      </c>
      <c r="G12316">
        <v>63</v>
      </c>
      <c r="H12316">
        <v>119</v>
      </c>
      <c r="I12316">
        <v>267</v>
      </c>
      <c r="J12316">
        <v>1.78</v>
      </c>
    </row>
    <row r="12317" spans="1:10" x14ac:dyDescent="0.25">
      <c r="A12317">
        <v>1986</v>
      </c>
      <c r="B12317">
        <v>102</v>
      </c>
      <c r="C12317">
        <v>0.55905000000000005</v>
      </c>
      <c r="D12317">
        <v>0.43691999999999998</v>
      </c>
      <c r="E12317">
        <v>0.5</v>
      </c>
      <c r="F12317">
        <v>87</v>
      </c>
      <c r="G12317">
        <v>38</v>
      </c>
      <c r="H12317">
        <v>68</v>
      </c>
      <c r="I12317">
        <v>148</v>
      </c>
      <c r="J12317">
        <v>1.7</v>
      </c>
    </row>
    <row r="12318" spans="1:10" x14ac:dyDescent="0.25">
      <c r="A12318">
        <v>1986</v>
      </c>
      <c r="B12318">
        <v>103</v>
      </c>
      <c r="C12318">
        <v>0.58742000000000005</v>
      </c>
      <c r="D12318">
        <v>0.45406000000000002</v>
      </c>
      <c r="E12318">
        <v>0.5</v>
      </c>
      <c r="F12318">
        <v>49</v>
      </c>
      <c r="G12318">
        <v>22</v>
      </c>
      <c r="H12318">
        <v>38</v>
      </c>
      <c r="I12318">
        <v>80</v>
      </c>
      <c r="J12318">
        <v>1.62</v>
      </c>
    </row>
    <row r="12319" spans="1:10" x14ac:dyDescent="0.25">
      <c r="A12319">
        <v>1986</v>
      </c>
      <c r="B12319">
        <v>104</v>
      </c>
      <c r="C12319">
        <v>0.61521999999999999</v>
      </c>
      <c r="D12319">
        <v>0.47049000000000002</v>
      </c>
      <c r="E12319">
        <v>0.5</v>
      </c>
      <c r="F12319">
        <v>27</v>
      </c>
      <c r="G12319">
        <v>13</v>
      </c>
      <c r="H12319">
        <v>21</v>
      </c>
      <c r="I12319">
        <v>42</v>
      </c>
      <c r="J12319">
        <v>1.56</v>
      </c>
    </row>
    <row r="12320" spans="1:10" x14ac:dyDescent="0.25">
      <c r="A12320">
        <v>1986</v>
      </c>
      <c r="B12320">
        <v>105</v>
      </c>
      <c r="C12320">
        <v>0.64227999999999996</v>
      </c>
      <c r="D12320">
        <v>0.48615999999999998</v>
      </c>
      <c r="E12320">
        <v>0.5</v>
      </c>
      <c r="F12320">
        <v>14</v>
      </c>
      <c r="G12320">
        <v>7</v>
      </c>
      <c r="H12320">
        <v>11</v>
      </c>
      <c r="I12320">
        <v>21</v>
      </c>
      <c r="J12320">
        <v>1.5</v>
      </c>
    </row>
    <row r="12321" spans="1:10" x14ac:dyDescent="0.25">
      <c r="A12321">
        <v>1986</v>
      </c>
      <c r="B12321">
        <v>106</v>
      </c>
      <c r="C12321">
        <v>0.66847000000000001</v>
      </c>
      <c r="D12321">
        <v>0.50100999999999996</v>
      </c>
      <c r="E12321">
        <v>0.5</v>
      </c>
      <c r="F12321">
        <v>7</v>
      </c>
      <c r="G12321">
        <v>4</v>
      </c>
      <c r="H12321">
        <v>5</v>
      </c>
      <c r="I12321">
        <v>11</v>
      </c>
      <c r="J12321">
        <v>1.45</v>
      </c>
    </row>
    <row r="12322" spans="1:10" x14ac:dyDescent="0.25">
      <c r="A12322">
        <v>1986</v>
      </c>
      <c r="B12322">
        <v>107</v>
      </c>
      <c r="C12322">
        <v>0.69364999999999999</v>
      </c>
      <c r="D12322">
        <v>0.51502999999999999</v>
      </c>
      <c r="E12322">
        <v>0.5</v>
      </c>
      <c r="F12322">
        <v>4</v>
      </c>
      <c r="G12322">
        <v>2</v>
      </c>
      <c r="H12322">
        <v>3</v>
      </c>
      <c r="I12322">
        <v>5</v>
      </c>
      <c r="J12322">
        <v>1.4</v>
      </c>
    </row>
    <row r="12323" spans="1:10" x14ac:dyDescent="0.25">
      <c r="A12323">
        <v>1986</v>
      </c>
      <c r="B12323">
        <v>108</v>
      </c>
      <c r="C12323">
        <v>0.71772999999999998</v>
      </c>
      <c r="D12323">
        <v>0.52817999999999998</v>
      </c>
      <c r="E12323">
        <v>0.5</v>
      </c>
      <c r="F12323">
        <v>2</v>
      </c>
      <c r="G12323">
        <v>1</v>
      </c>
      <c r="H12323">
        <v>1</v>
      </c>
      <c r="I12323">
        <v>2</v>
      </c>
      <c r="J12323">
        <v>1.36</v>
      </c>
    </row>
    <row r="12324" spans="1:10" x14ac:dyDescent="0.25">
      <c r="A12324">
        <v>1986</v>
      </c>
      <c r="B12324">
        <v>109</v>
      </c>
      <c r="C12324">
        <v>0.74061999999999995</v>
      </c>
      <c r="D12324">
        <v>0.54047999999999996</v>
      </c>
      <c r="E12324">
        <v>0.5</v>
      </c>
      <c r="F12324">
        <v>1</v>
      </c>
      <c r="G12324">
        <v>0</v>
      </c>
      <c r="H12324">
        <v>1</v>
      </c>
      <c r="I12324">
        <v>1</v>
      </c>
      <c r="J12324">
        <v>1.33</v>
      </c>
    </row>
    <row r="12325" spans="1:10" x14ac:dyDescent="0.25">
      <c r="A12325">
        <v>1986</v>
      </c>
      <c r="B12325" t="s">
        <v>25</v>
      </c>
      <c r="C12325">
        <v>0.76227</v>
      </c>
      <c r="D12325">
        <v>1</v>
      </c>
      <c r="E12325">
        <v>1.31</v>
      </c>
      <c r="F12325">
        <v>0</v>
      </c>
      <c r="G12325">
        <v>0</v>
      </c>
      <c r="H12325">
        <v>1</v>
      </c>
      <c r="I12325">
        <v>1</v>
      </c>
      <c r="J12325">
        <v>1.31</v>
      </c>
    </row>
    <row r="12326" spans="1:10" x14ac:dyDescent="0.25">
      <c r="A12326">
        <v>1987</v>
      </c>
      <c r="B12326">
        <v>0</v>
      </c>
      <c r="C12326">
        <v>7.5700000000000003E-3</v>
      </c>
      <c r="D12326">
        <v>7.5199999999999998E-3</v>
      </c>
      <c r="E12326">
        <v>0.13</v>
      </c>
      <c r="F12326">
        <v>100000</v>
      </c>
      <c r="G12326">
        <v>752</v>
      </c>
      <c r="H12326">
        <v>99349</v>
      </c>
      <c r="I12326">
        <v>7389839</v>
      </c>
      <c r="J12326">
        <v>73.900000000000006</v>
      </c>
    </row>
    <row r="12327" spans="1:10" x14ac:dyDescent="0.25">
      <c r="A12327">
        <v>1987</v>
      </c>
      <c r="B12327">
        <v>1</v>
      </c>
      <c r="C12327">
        <v>7.3999999999999999E-4</v>
      </c>
      <c r="D12327">
        <v>7.3999999999999999E-4</v>
      </c>
      <c r="E12327">
        <v>0.5</v>
      </c>
      <c r="F12327">
        <v>99248</v>
      </c>
      <c r="G12327">
        <v>74</v>
      </c>
      <c r="H12327">
        <v>99211</v>
      </c>
      <c r="I12327">
        <v>7290490</v>
      </c>
      <c r="J12327">
        <v>73.459999999999994</v>
      </c>
    </row>
    <row r="12328" spans="1:10" x14ac:dyDescent="0.25">
      <c r="A12328">
        <v>1987</v>
      </c>
      <c r="B12328">
        <v>2</v>
      </c>
      <c r="C12328">
        <v>3.5E-4</v>
      </c>
      <c r="D12328">
        <v>3.5E-4</v>
      </c>
      <c r="E12328">
        <v>0.5</v>
      </c>
      <c r="F12328">
        <v>99175</v>
      </c>
      <c r="G12328">
        <v>34</v>
      </c>
      <c r="H12328">
        <v>99157</v>
      </c>
      <c r="I12328">
        <v>7191279</v>
      </c>
      <c r="J12328">
        <v>72.510000000000005</v>
      </c>
    </row>
    <row r="12329" spans="1:10" x14ac:dyDescent="0.25">
      <c r="A12329">
        <v>1987</v>
      </c>
      <c r="B12329">
        <v>3</v>
      </c>
      <c r="C12329">
        <v>2.7E-4</v>
      </c>
      <c r="D12329">
        <v>2.7E-4</v>
      </c>
      <c r="E12329">
        <v>0.5</v>
      </c>
      <c r="F12329">
        <v>99140</v>
      </c>
      <c r="G12329">
        <v>26</v>
      </c>
      <c r="H12329">
        <v>99127</v>
      </c>
      <c r="I12329">
        <v>7092121</v>
      </c>
      <c r="J12329">
        <v>71.540000000000006</v>
      </c>
    </row>
    <row r="12330" spans="1:10" x14ac:dyDescent="0.25">
      <c r="A12330">
        <v>1987</v>
      </c>
      <c r="B12330">
        <v>4</v>
      </c>
      <c r="C12330">
        <v>3.4000000000000002E-4</v>
      </c>
      <c r="D12330">
        <v>3.4000000000000002E-4</v>
      </c>
      <c r="E12330">
        <v>0.5</v>
      </c>
      <c r="F12330">
        <v>99114</v>
      </c>
      <c r="G12330">
        <v>34</v>
      </c>
      <c r="H12330">
        <v>99097</v>
      </c>
      <c r="I12330">
        <v>6992994</v>
      </c>
      <c r="J12330">
        <v>70.56</v>
      </c>
    </row>
    <row r="12331" spans="1:10" x14ac:dyDescent="0.25">
      <c r="A12331">
        <v>1987</v>
      </c>
      <c r="B12331">
        <v>5</v>
      </c>
      <c r="C12331">
        <v>1.6000000000000001E-4</v>
      </c>
      <c r="D12331">
        <v>1.6000000000000001E-4</v>
      </c>
      <c r="E12331">
        <v>0.5</v>
      </c>
      <c r="F12331">
        <v>99080</v>
      </c>
      <c r="G12331">
        <v>16</v>
      </c>
      <c r="H12331">
        <v>99072</v>
      </c>
      <c r="I12331">
        <v>6893897</v>
      </c>
      <c r="J12331">
        <v>69.58</v>
      </c>
    </row>
    <row r="12332" spans="1:10" x14ac:dyDescent="0.25">
      <c r="A12332">
        <v>1987</v>
      </c>
      <c r="B12332">
        <v>6</v>
      </c>
      <c r="C12332">
        <v>2.9E-4</v>
      </c>
      <c r="D12332">
        <v>2.9E-4</v>
      </c>
      <c r="E12332">
        <v>0.5</v>
      </c>
      <c r="F12332">
        <v>99065</v>
      </c>
      <c r="G12332">
        <v>29</v>
      </c>
      <c r="H12332">
        <v>99050</v>
      </c>
      <c r="I12332">
        <v>6794825</v>
      </c>
      <c r="J12332">
        <v>68.59</v>
      </c>
    </row>
    <row r="12333" spans="1:10" x14ac:dyDescent="0.25">
      <c r="A12333">
        <v>1987</v>
      </c>
      <c r="B12333">
        <v>7</v>
      </c>
      <c r="C12333">
        <v>3.2000000000000003E-4</v>
      </c>
      <c r="D12333">
        <v>3.2000000000000003E-4</v>
      </c>
      <c r="E12333">
        <v>0.5</v>
      </c>
      <c r="F12333">
        <v>99036</v>
      </c>
      <c r="G12333">
        <v>32</v>
      </c>
      <c r="H12333">
        <v>99020</v>
      </c>
      <c r="I12333">
        <v>6695774</v>
      </c>
      <c r="J12333">
        <v>67.61</v>
      </c>
    </row>
    <row r="12334" spans="1:10" x14ac:dyDescent="0.25">
      <c r="A12334">
        <v>1987</v>
      </c>
      <c r="B12334">
        <v>8</v>
      </c>
      <c r="C12334">
        <v>1.3999999999999999E-4</v>
      </c>
      <c r="D12334">
        <v>1.3999999999999999E-4</v>
      </c>
      <c r="E12334">
        <v>0.5</v>
      </c>
      <c r="F12334">
        <v>99004</v>
      </c>
      <c r="G12334">
        <v>13</v>
      </c>
      <c r="H12334">
        <v>98998</v>
      </c>
      <c r="I12334">
        <v>6596754</v>
      </c>
      <c r="J12334">
        <v>66.63</v>
      </c>
    </row>
    <row r="12335" spans="1:10" x14ac:dyDescent="0.25">
      <c r="A12335">
        <v>1987</v>
      </c>
      <c r="B12335">
        <v>9</v>
      </c>
      <c r="C12335">
        <v>2.7E-4</v>
      </c>
      <c r="D12335">
        <v>2.7E-4</v>
      </c>
      <c r="E12335">
        <v>0.5</v>
      </c>
      <c r="F12335">
        <v>98991</v>
      </c>
      <c r="G12335">
        <v>27</v>
      </c>
      <c r="H12335">
        <v>98978</v>
      </c>
      <c r="I12335">
        <v>6497757</v>
      </c>
      <c r="J12335">
        <v>65.64</v>
      </c>
    </row>
    <row r="12336" spans="1:10" x14ac:dyDescent="0.25">
      <c r="A12336">
        <v>1987</v>
      </c>
      <c r="B12336">
        <v>10</v>
      </c>
      <c r="C12336">
        <v>1.9000000000000001E-4</v>
      </c>
      <c r="D12336">
        <v>1.9000000000000001E-4</v>
      </c>
      <c r="E12336">
        <v>0.5</v>
      </c>
      <c r="F12336">
        <v>98964</v>
      </c>
      <c r="G12336">
        <v>19</v>
      </c>
      <c r="H12336">
        <v>98955</v>
      </c>
      <c r="I12336">
        <v>6398779</v>
      </c>
      <c r="J12336">
        <v>64.66</v>
      </c>
    </row>
    <row r="12337" spans="1:10" x14ac:dyDescent="0.25">
      <c r="A12337">
        <v>1987</v>
      </c>
      <c r="B12337">
        <v>11</v>
      </c>
      <c r="C12337">
        <v>1.2999999999999999E-4</v>
      </c>
      <c r="D12337">
        <v>1.2999999999999999E-4</v>
      </c>
      <c r="E12337">
        <v>0.5</v>
      </c>
      <c r="F12337">
        <v>98946</v>
      </c>
      <c r="G12337">
        <v>13</v>
      </c>
      <c r="H12337">
        <v>98939</v>
      </c>
      <c r="I12337">
        <v>6299824</v>
      </c>
      <c r="J12337">
        <v>63.67</v>
      </c>
    </row>
    <row r="12338" spans="1:10" x14ac:dyDescent="0.25">
      <c r="A12338">
        <v>1987</v>
      </c>
      <c r="B12338">
        <v>12</v>
      </c>
      <c r="C12338">
        <v>1.8000000000000001E-4</v>
      </c>
      <c r="D12338">
        <v>1.8000000000000001E-4</v>
      </c>
      <c r="E12338">
        <v>0.5</v>
      </c>
      <c r="F12338">
        <v>98932</v>
      </c>
      <c r="G12338">
        <v>18</v>
      </c>
      <c r="H12338">
        <v>98924</v>
      </c>
      <c r="I12338">
        <v>6200885</v>
      </c>
      <c r="J12338">
        <v>62.68</v>
      </c>
    </row>
    <row r="12339" spans="1:10" x14ac:dyDescent="0.25">
      <c r="A12339">
        <v>1987</v>
      </c>
      <c r="B12339">
        <v>13</v>
      </c>
      <c r="C12339">
        <v>1.4999999999999999E-4</v>
      </c>
      <c r="D12339">
        <v>1.4999999999999999E-4</v>
      </c>
      <c r="E12339">
        <v>0.5</v>
      </c>
      <c r="F12339">
        <v>98915</v>
      </c>
      <c r="G12339">
        <v>15</v>
      </c>
      <c r="H12339">
        <v>98907</v>
      </c>
      <c r="I12339">
        <v>6101962</v>
      </c>
      <c r="J12339">
        <v>61.69</v>
      </c>
    </row>
    <row r="12340" spans="1:10" x14ac:dyDescent="0.25">
      <c r="A12340">
        <v>1987</v>
      </c>
      <c r="B12340">
        <v>14</v>
      </c>
      <c r="C12340">
        <v>2.5999999999999998E-4</v>
      </c>
      <c r="D12340">
        <v>2.5999999999999998E-4</v>
      </c>
      <c r="E12340">
        <v>0.5</v>
      </c>
      <c r="F12340">
        <v>98900</v>
      </c>
      <c r="G12340">
        <v>26</v>
      </c>
      <c r="H12340">
        <v>98887</v>
      </c>
      <c r="I12340">
        <v>6003054</v>
      </c>
      <c r="J12340">
        <v>60.7</v>
      </c>
    </row>
    <row r="12341" spans="1:10" x14ac:dyDescent="0.25">
      <c r="A12341">
        <v>1987</v>
      </c>
      <c r="B12341">
        <v>15</v>
      </c>
      <c r="C12341">
        <v>4.8999999999999998E-4</v>
      </c>
      <c r="D12341">
        <v>4.8999999999999998E-4</v>
      </c>
      <c r="E12341">
        <v>0.5</v>
      </c>
      <c r="F12341">
        <v>98874</v>
      </c>
      <c r="G12341">
        <v>49</v>
      </c>
      <c r="H12341">
        <v>98850</v>
      </c>
      <c r="I12341">
        <v>5904167</v>
      </c>
      <c r="J12341">
        <v>59.71</v>
      </c>
    </row>
    <row r="12342" spans="1:10" x14ac:dyDescent="0.25">
      <c r="A12342">
        <v>1987</v>
      </c>
      <c r="B12342">
        <v>16</v>
      </c>
      <c r="C12342">
        <v>6.8999999999999997E-4</v>
      </c>
      <c r="D12342">
        <v>6.8999999999999997E-4</v>
      </c>
      <c r="E12342">
        <v>0.5</v>
      </c>
      <c r="F12342">
        <v>98825</v>
      </c>
      <c r="G12342">
        <v>68</v>
      </c>
      <c r="H12342">
        <v>98792</v>
      </c>
      <c r="I12342">
        <v>5805317</v>
      </c>
      <c r="J12342">
        <v>58.74</v>
      </c>
    </row>
    <row r="12343" spans="1:10" x14ac:dyDescent="0.25">
      <c r="A12343">
        <v>1987</v>
      </c>
      <c r="B12343">
        <v>17</v>
      </c>
      <c r="C12343">
        <v>8.8000000000000003E-4</v>
      </c>
      <c r="D12343">
        <v>8.8000000000000003E-4</v>
      </c>
      <c r="E12343">
        <v>0.5</v>
      </c>
      <c r="F12343">
        <v>98758</v>
      </c>
      <c r="G12343">
        <v>87</v>
      </c>
      <c r="H12343">
        <v>98714</v>
      </c>
      <c r="I12343">
        <v>5706525</v>
      </c>
      <c r="J12343">
        <v>57.78</v>
      </c>
    </row>
    <row r="12344" spans="1:10" x14ac:dyDescent="0.25">
      <c r="A12344">
        <v>1987</v>
      </c>
      <c r="B12344">
        <v>18</v>
      </c>
      <c r="C12344">
        <v>1.09E-3</v>
      </c>
      <c r="D12344">
        <v>1.09E-3</v>
      </c>
      <c r="E12344">
        <v>0.5</v>
      </c>
      <c r="F12344">
        <v>98671</v>
      </c>
      <c r="G12344">
        <v>108</v>
      </c>
      <c r="H12344">
        <v>98617</v>
      </c>
      <c r="I12344">
        <v>5607811</v>
      </c>
      <c r="J12344">
        <v>56.83</v>
      </c>
    </row>
    <row r="12345" spans="1:10" x14ac:dyDescent="0.25">
      <c r="A12345">
        <v>1987</v>
      </c>
      <c r="B12345">
        <v>19</v>
      </c>
      <c r="C12345">
        <v>1.48E-3</v>
      </c>
      <c r="D12345">
        <v>1.48E-3</v>
      </c>
      <c r="E12345">
        <v>0.5</v>
      </c>
      <c r="F12345">
        <v>98563</v>
      </c>
      <c r="G12345">
        <v>145</v>
      </c>
      <c r="H12345">
        <v>98490</v>
      </c>
      <c r="I12345">
        <v>5509195</v>
      </c>
      <c r="J12345">
        <v>55.9</v>
      </c>
    </row>
    <row r="12346" spans="1:10" x14ac:dyDescent="0.25">
      <c r="A12346">
        <v>1987</v>
      </c>
      <c r="B12346">
        <v>20</v>
      </c>
      <c r="C12346">
        <v>1.39E-3</v>
      </c>
      <c r="D12346">
        <v>1.39E-3</v>
      </c>
      <c r="E12346">
        <v>0.5</v>
      </c>
      <c r="F12346">
        <v>98418</v>
      </c>
      <c r="G12346">
        <v>137</v>
      </c>
      <c r="H12346">
        <v>98349</v>
      </c>
      <c r="I12346">
        <v>5410704</v>
      </c>
      <c r="J12346">
        <v>54.98</v>
      </c>
    </row>
    <row r="12347" spans="1:10" x14ac:dyDescent="0.25">
      <c r="A12347">
        <v>1987</v>
      </c>
      <c r="B12347">
        <v>21</v>
      </c>
      <c r="C12347">
        <v>1.73E-3</v>
      </c>
      <c r="D12347">
        <v>1.73E-3</v>
      </c>
      <c r="E12347">
        <v>0.5</v>
      </c>
      <c r="F12347">
        <v>98281</v>
      </c>
      <c r="G12347">
        <v>170</v>
      </c>
      <c r="H12347">
        <v>98196</v>
      </c>
      <c r="I12347">
        <v>5312355</v>
      </c>
      <c r="J12347">
        <v>54.05</v>
      </c>
    </row>
    <row r="12348" spans="1:10" x14ac:dyDescent="0.25">
      <c r="A12348">
        <v>1987</v>
      </c>
      <c r="B12348">
        <v>22</v>
      </c>
      <c r="C12348">
        <v>1.6199999999999999E-3</v>
      </c>
      <c r="D12348">
        <v>1.6199999999999999E-3</v>
      </c>
      <c r="E12348">
        <v>0.5</v>
      </c>
      <c r="F12348">
        <v>98111</v>
      </c>
      <c r="G12348">
        <v>159</v>
      </c>
      <c r="H12348">
        <v>98032</v>
      </c>
      <c r="I12348">
        <v>5214159</v>
      </c>
      <c r="J12348">
        <v>53.15</v>
      </c>
    </row>
    <row r="12349" spans="1:10" x14ac:dyDescent="0.25">
      <c r="A12349">
        <v>1987</v>
      </c>
      <c r="B12349">
        <v>23</v>
      </c>
      <c r="C12349">
        <v>1.6100000000000001E-3</v>
      </c>
      <c r="D12349">
        <v>1.6100000000000001E-3</v>
      </c>
      <c r="E12349">
        <v>0.5</v>
      </c>
      <c r="F12349">
        <v>97952</v>
      </c>
      <c r="G12349">
        <v>158</v>
      </c>
      <c r="H12349">
        <v>97873</v>
      </c>
      <c r="I12349">
        <v>5116127</v>
      </c>
      <c r="J12349">
        <v>52.23</v>
      </c>
    </row>
    <row r="12350" spans="1:10" x14ac:dyDescent="0.25">
      <c r="A12350">
        <v>1987</v>
      </c>
      <c r="B12350">
        <v>24</v>
      </c>
      <c r="C12350">
        <v>1.67E-3</v>
      </c>
      <c r="D12350">
        <v>1.66E-3</v>
      </c>
      <c r="E12350">
        <v>0.5</v>
      </c>
      <c r="F12350">
        <v>97794</v>
      </c>
      <c r="G12350">
        <v>163</v>
      </c>
      <c r="H12350">
        <v>97713</v>
      </c>
      <c r="I12350">
        <v>5018254</v>
      </c>
      <c r="J12350">
        <v>51.31</v>
      </c>
    </row>
    <row r="12351" spans="1:10" x14ac:dyDescent="0.25">
      <c r="A12351">
        <v>1987</v>
      </c>
      <c r="B12351">
        <v>25</v>
      </c>
      <c r="C12351">
        <v>1.4E-3</v>
      </c>
      <c r="D12351">
        <v>1.4E-3</v>
      </c>
      <c r="E12351">
        <v>0.5</v>
      </c>
      <c r="F12351">
        <v>97632</v>
      </c>
      <c r="G12351">
        <v>136</v>
      </c>
      <c r="H12351">
        <v>97564</v>
      </c>
      <c r="I12351">
        <v>4920541</v>
      </c>
      <c r="J12351">
        <v>50.4</v>
      </c>
    </row>
    <row r="12352" spans="1:10" x14ac:dyDescent="0.25">
      <c r="A12352">
        <v>1987</v>
      </c>
      <c r="B12352">
        <v>26</v>
      </c>
      <c r="C12352">
        <v>1.33E-3</v>
      </c>
      <c r="D12352">
        <v>1.33E-3</v>
      </c>
      <c r="E12352">
        <v>0.5</v>
      </c>
      <c r="F12352">
        <v>97495</v>
      </c>
      <c r="G12352">
        <v>129</v>
      </c>
      <c r="H12352">
        <v>97431</v>
      </c>
      <c r="I12352">
        <v>4822977</v>
      </c>
      <c r="J12352">
        <v>49.47</v>
      </c>
    </row>
    <row r="12353" spans="1:10" x14ac:dyDescent="0.25">
      <c r="A12353">
        <v>1987</v>
      </c>
      <c r="B12353">
        <v>27</v>
      </c>
      <c r="C12353">
        <v>1.5100000000000001E-3</v>
      </c>
      <c r="D12353">
        <v>1.5100000000000001E-3</v>
      </c>
      <c r="E12353">
        <v>0.5</v>
      </c>
      <c r="F12353">
        <v>97366</v>
      </c>
      <c r="G12353">
        <v>147</v>
      </c>
      <c r="H12353">
        <v>97293</v>
      </c>
      <c r="I12353">
        <v>4725547</v>
      </c>
      <c r="J12353">
        <v>48.53</v>
      </c>
    </row>
    <row r="12354" spans="1:10" x14ac:dyDescent="0.25">
      <c r="A12354">
        <v>1987</v>
      </c>
      <c r="B12354">
        <v>28</v>
      </c>
      <c r="C12354">
        <v>1.58E-3</v>
      </c>
      <c r="D12354">
        <v>1.58E-3</v>
      </c>
      <c r="E12354">
        <v>0.5</v>
      </c>
      <c r="F12354">
        <v>97219</v>
      </c>
      <c r="G12354">
        <v>154</v>
      </c>
      <c r="H12354">
        <v>97142</v>
      </c>
      <c r="I12354">
        <v>4628254</v>
      </c>
      <c r="J12354">
        <v>47.61</v>
      </c>
    </row>
    <row r="12355" spans="1:10" x14ac:dyDescent="0.25">
      <c r="A12355">
        <v>1987</v>
      </c>
      <c r="B12355">
        <v>29</v>
      </c>
      <c r="C12355">
        <v>1E-3</v>
      </c>
      <c r="D12355">
        <v>1E-3</v>
      </c>
      <c r="E12355">
        <v>0.5</v>
      </c>
      <c r="F12355">
        <v>97065</v>
      </c>
      <c r="G12355">
        <v>97</v>
      </c>
      <c r="H12355">
        <v>97017</v>
      </c>
      <c r="I12355">
        <v>4531112</v>
      </c>
      <c r="J12355">
        <v>46.68</v>
      </c>
    </row>
    <row r="12356" spans="1:10" x14ac:dyDescent="0.25">
      <c r="A12356">
        <v>1987</v>
      </c>
      <c r="B12356">
        <v>30</v>
      </c>
      <c r="C12356">
        <v>1.1999999999999999E-3</v>
      </c>
      <c r="D12356">
        <v>1.1999999999999999E-3</v>
      </c>
      <c r="E12356">
        <v>0.5</v>
      </c>
      <c r="F12356">
        <v>96968</v>
      </c>
      <c r="G12356">
        <v>116</v>
      </c>
      <c r="H12356">
        <v>96910</v>
      </c>
      <c r="I12356">
        <v>4434096</v>
      </c>
      <c r="J12356">
        <v>45.73</v>
      </c>
    </row>
    <row r="12357" spans="1:10" x14ac:dyDescent="0.25">
      <c r="A12357">
        <v>1987</v>
      </c>
      <c r="B12357">
        <v>31</v>
      </c>
      <c r="C12357">
        <v>1.6000000000000001E-3</v>
      </c>
      <c r="D12357">
        <v>1.6000000000000001E-3</v>
      </c>
      <c r="E12357">
        <v>0.5</v>
      </c>
      <c r="F12357">
        <v>96852</v>
      </c>
      <c r="G12357">
        <v>155</v>
      </c>
      <c r="H12357">
        <v>96775</v>
      </c>
      <c r="I12357">
        <v>4337185</v>
      </c>
      <c r="J12357">
        <v>44.78</v>
      </c>
    </row>
    <row r="12358" spans="1:10" x14ac:dyDescent="0.25">
      <c r="A12358">
        <v>1987</v>
      </c>
      <c r="B12358">
        <v>32</v>
      </c>
      <c r="C12358">
        <v>1.5299999999999999E-3</v>
      </c>
      <c r="D12358">
        <v>1.5200000000000001E-3</v>
      </c>
      <c r="E12358">
        <v>0.5</v>
      </c>
      <c r="F12358">
        <v>96697</v>
      </c>
      <c r="G12358">
        <v>147</v>
      </c>
      <c r="H12358">
        <v>96624</v>
      </c>
      <c r="I12358">
        <v>4240411</v>
      </c>
      <c r="J12358">
        <v>43.85</v>
      </c>
    </row>
    <row r="12359" spans="1:10" x14ac:dyDescent="0.25">
      <c r="A12359">
        <v>1987</v>
      </c>
      <c r="B12359">
        <v>33</v>
      </c>
      <c r="C12359">
        <v>1.16E-3</v>
      </c>
      <c r="D12359">
        <v>1.16E-3</v>
      </c>
      <c r="E12359">
        <v>0.5</v>
      </c>
      <c r="F12359">
        <v>96550</v>
      </c>
      <c r="G12359">
        <v>112</v>
      </c>
      <c r="H12359">
        <v>96494</v>
      </c>
      <c r="I12359">
        <v>4143787</v>
      </c>
      <c r="J12359">
        <v>42.92</v>
      </c>
    </row>
    <row r="12360" spans="1:10" x14ac:dyDescent="0.25">
      <c r="A12360">
        <v>1987</v>
      </c>
      <c r="B12360">
        <v>34</v>
      </c>
      <c r="C12360">
        <v>1.4599999999999999E-3</v>
      </c>
      <c r="D12360">
        <v>1.4599999999999999E-3</v>
      </c>
      <c r="E12360">
        <v>0.5</v>
      </c>
      <c r="F12360">
        <v>96438</v>
      </c>
      <c r="G12360">
        <v>141</v>
      </c>
      <c r="H12360">
        <v>96367</v>
      </c>
      <c r="I12360">
        <v>4047293</v>
      </c>
      <c r="J12360">
        <v>41.97</v>
      </c>
    </row>
    <row r="12361" spans="1:10" x14ac:dyDescent="0.25">
      <c r="A12361">
        <v>1987</v>
      </c>
      <c r="B12361">
        <v>35</v>
      </c>
      <c r="C12361">
        <v>1.48E-3</v>
      </c>
      <c r="D12361">
        <v>1.48E-3</v>
      </c>
      <c r="E12361">
        <v>0.5</v>
      </c>
      <c r="F12361">
        <v>96297</v>
      </c>
      <c r="G12361">
        <v>142</v>
      </c>
      <c r="H12361">
        <v>96226</v>
      </c>
      <c r="I12361">
        <v>3950926</v>
      </c>
      <c r="J12361">
        <v>41.03</v>
      </c>
    </row>
    <row r="12362" spans="1:10" x14ac:dyDescent="0.25">
      <c r="A12362">
        <v>1987</v>
      </c>
      <c r="B12362">
        <v>36</v>
      </c>
      <c r="C12362">
        <v>1.7099999999999999E-3</v>
      </c>
      <c r="D12362">
        <v>1.7099999999999999E-3</v>
      </c>
      <c r="E12362">
        <v>0.5</v>
      </c>
      <c r="F12362">
        <v>96155</v>
      </c>
      <c r="G12362">
        <v>164</v>
      </c>
      <c r="H12362">
        <v>96073</v>
      </c>
      <c r="I12362">
        <v>3854700</v>
      </c>
      <c r="J12362">
        <v>40.090000000000003</v>
      </c>
    </row>
    <row r="12363" spans="1:10" x14ac:dyDescent="0.25">
      <c r="A12363">
        <v>1987</v>
      </c>
      <c r="B12363">
        <v>37</v>
      </c>
      <c r="C12363">
        <v>1.75E-3</v>
      </c>
      <c r="D12363">
        <v>1.75E-3</v>
      </c>
      <c r="E12363">
        <v>0.5</v>
      </c>
      <c r="F12363">
        <v>95991</v>
      </c>
      <c r="G12363">
        <v>168</v>
      </c>
      <c r="H12363">
        <v>95907</v>
      </c>
      <c r="I12363">
        <v>3758627</v>
      </c>
      <c r="J12363">
        <v>39.159999999999997</v>
      </c>
    </row>
    <row r="12364" spans="1:10" x14ac:dyDescent="0.25">
      <c r="A12364">
        <v>1987</v>
      </c>
      <c r="B12364">
        <v>38</v>
      </c>
      <c r="C12364">
        <v>1.5900000000000001E-3</v>
      </c>
      <c r="D12364">
        <v>1.5900000000000001E-3</v>
      </c>
      <c r="E12364">
        <v>0.5</v>
      </c>
      <c r="F12364">
        <v>95823</v>
      </c>
      <c r="G12364">
        <v>152</v>
      </c>
      <c r="H12364">
        <v>95746</v>
      </c>
      <c r="I12364">
        <v>3662721</v>
      </c>
      <c r="J12364">
        <v>38.22</v>
      </c>
    </row>
    <row r="12365" spans="1:10" x14ac:dyDescent="0.25">
      <c r="A12365">
        <v>1987</v>
      </c>
      <c r="B12365">
        <v>39</v>
      </c>
      <c r="C12365">
        <v>1.48E-3</v>
      </c>
      <c r="D12365">
        <v>1.48E-3</v>
      </c>
      <c r="E12365">
        <v>0.5</v>
      </c>
      <c r="F12365">
        <v>95670</v>
      </c>
      <c r="G12365">
        <v>142</v>
      </c>
      <c r="H12365">
        <v>95599</v>
      </c>
      <c r="I12365">
        <v>3566974</v>
      </c>
      <c r="J12365">
        <v>37.28</v>
      </c>
    </row>
    <row r="12366" spans="1:10" x14ac:dyDescent="0.25">
      <c r="A12366">
        <v>1987</v>
      </c>
      <c r="B12366">
        <v>40</v>
      </c>
      <c r="C12366">
        <v>2.2899999999999999E-3</v>
      </c>
      <c r="D12366">
        <v>2.2799999999999999E-3</v>
      </c>
      <c r="E12366">
        <v>0.5</v>
      </c>
      <c r="F12366">
        <v>95528</v>
      </c>
      <c r="G12366">
        <v>218</v>
      </c>
      <c r="H12366">
        <v>95419</v>
      </c>
      <c r="I12366">
        <v>3471375</v>
      </c>
      <c r="J12366">
        <v>36.340000000000003</v>
      </c>
    </row>
    <row r="12367" spans="1:10" x14ac:dyDescent="0.25">
      <c r="A12367">
        <v>1987</v>
      </c>
      <c r="B12367">
        <v>41</v>
      </c>
      <c r="C12367">
        <v>2.1900000000000001E-3</v>
      </c>
      <c r="D12367">
        <v>2.1900000000000001E-3</v>
      </c>
      <c r="E12367">
        <v>0.5</v>
      </c>
      <c r="F12367">
        <v>95310</v>
      </c>
      <c r="G12367">
        <v>208</v>
      </c>
      <c r="H12367">
        <v>95206</v>
      </c>
      <c r="I12367">
        <v>3375955</v>
      </c>
      <c r="J12367">
        <v>35.42</v>
      </c>
    </row>
    <row r="12368" spans="1:10" x14ac:dyDescent="0.25">
      <c r="A12368">
        <v>1987</v>
      </c>
      <c r="B12368">
        <v>42</v>
      </c>
      <c r="C12368">
        <v>1.92E-3</v>
      </c>
      <c r="D12368">
        <v>1.92E-3</v>
      </c>
      <c r="E12368">
        <v>0.5</v>
      </c>
      <c r="F12368">
        <v>95102</v>
      </c>
      <c r="G12368">
        <v>183</v>
      </c>
      <c r="H12368">
        <v>95011</v>
      </c>
      <c r="I12368">
        <v>3280749</v>
      </c>
      <c r="J12368">
        <v>34.5</v>
      </c>
    </row>
    <row r="12369" spans="1:10" x14ac:dyDescent="0.25">
      <c r="A12369">
        <v>1987</v>
      </c>
      <c r="B12369">
        <v>43</v>
      </c>
      <c r="C12369">
        <v>2.1900000000000001E-3</v>
      </c>
      <c r="D12369">
        <v>2.1900000000000001E-3</v>
      </c>
      <c r="E12369">
        <v>0.5</v>
      </c>
      <c r="F12369">
        <v>94919</v>
      </c>
      <c r="G12369">
        <v>208</v>
      </c>
      <c r="H12369">
        <v>94815</v>
      </c>
      <c r="I12369">
        <v>3185739</v>
      </c>
      <c r="J12369">
        <v>33.56</v>
      </c>
    </row>
    <row r="12370" spans="1:10" x14ac:dyDescent="0.25">
      <c r="A12370">
        <v>1987</v>
      </c>
      <c r="B12370">
        <v>44</v>
      </c>
      <c r="C12370">
        <v>2.47E-3</v>
      </c>
      <c r="D12370">
        <v>2.4599999999999999E-3</v>
      </c>
      <c r="E12370">
        <v>0.5</v>
      </c>
      <c r="F12370">
        <v>94711</v>
      </c>
      <c r="G12370">
        <v>233</v>
      </c>
      <c r="H12370">
        <v>94595</v>
      </c>
      <c r="I12370">
        <v>3090924</v>
      </c>
      <c r="J12370">
        <v>32.64</v>
      </c>
    </row>
    <row r="12371" spans="1:10" x14ac:dyDescent="0.25">
      <c r="A12371">
        <v>1987</v>
      </c>
      <c r="B12371">
        <v>45</v>
      </c>
      <c r="C12371">
        <v>2.4399999999999999E-3</v>
      </c>
      <c r="D12371">
        <v>2.4399999999999999E-3</v>
      </c>
      <c r="E12371">
        <v>0.5</v>
      </c>
      <c r="F12371">
        <v>94478</v>
      </c>
      <c r="G12371">
        <v>230</v>
      </c>
      <c r="H12371">
        <v>94363</v>
      </c>
      <c r="I12371">
        <v>2996329</v>
      </c>
      <c r="J12371">
        <v>31.71</v>
      </c>
    </row>
    <row r="12372" spans="1:10" x14ac:dyDescent="0.25">
      <c r="A12372">
        <v>1987</v>
      </c>
      <c r="B12372">
        <v>46</v>
      </c>
      <c r="C12372">
        <v>2.8700000000000002E-3</v>
      </c>
      <c r="D12372">
        <v>2.8700000000000002E-3</v>
      </c>
      <c r="E12372">
        <v>0.5</v>
      </c>
      <c r="F12372">
        <v>94248</v>
      </c>
      <c r="G12372">
        <v>270</v>
      </c>
      <c r="H12372">
        <v>94112</v>
      </c>
      <c r="I12372">
        <v>2901966</v>
      </c>
      <c r="J12372">
        <v>30.79</v>
      </c>
    </row>
    <row r="12373" spans="1:10" x14ac:dyDescent="0.25">
      <c r="A12373">
        <v>1987</v>
      </c>
      <c r="B12373">
        <v>47</v>
      </c>
      <c r="C12373">
        <v>3.2799999999999999E-3</v>
      </c>
      <c r="D12373">
        <v>3.2799999999999999E-3</v>
      </c>
      <c r="E12373">
        <v>0.5</v>
      </c>
      <c r="F12373">
        <v>93977</v>
      </c>
      <c r="G12373">
        <v>308</v>
      </c>
      <c r="H12373">
        <v>93823</v>
      </c>
      <c r="I12373">
        <v>2807854</v>
      </c>
      <c r="J12373">
        <v>29.88</v>
      </c>
    </row>
    <row r="12374" spans="1:10" x14ac:dyDescent="0.25">
      <c r="A12374">
        <v>1987</v>
      </c>
      <c r="B12374">
        <v>48</v>
      </c>
      <c r="C12374">
        <v>3.6099999999999999E-3</v>
      </c>
      <c r="D12374">
        <v>3.5999999999999999E-3</v>
      </c>
      <c r="E12374">
        <v>0.5</v>
      </c>
      <c r="F12374">
        <v>93669</v>
      </c>
      <c r="G12374">
        <v>337</v>
      </c>
      <c r="H12374">
        <v>93501</v>
      </c>
      <c r="I12374">
        <v>2714030</v>
      </c>
      <c r="J12374">
        <v>28.97</v>
      </c>
    </row>
    <row r="12375" spans="1:10" x14ac:dyDescent="0.25">
      <c r="A12375">
        <v>1987</v>
      </c>
      <c r="B12375">
        <v>49</v>
      </c>
      <c r="C12375">
        <v>4.1399999999999996E-3</v>
      </c>
      <c r="D12375">
        <v>4.13E-3</v>
      </c>
      <c r="E12375">
        <v>0.5</v>
      </c>
      <c r="F12375">
        <v>93332</v>
      </c>
      <c r="G12375">
        <v>385</v>
      </c>
      <c r="H12375">
        <v>93139</v>
      </c>
      <c r="I12375">
        <v>2620530</v>
      </c>
      <c r="J12375">
        <v>28.08</v>
      </c>
    </row>
    <row r="12376" spans="1:10" x14ac:dyDescent="0.25">
      <c r="A12376">
        <v>1987</v>
      </c>
      <c r="B12376">
        <v>50</v>
      </c>
      <c r="C12376">
        <v>4.62E-3</v>
      </c>
      <c r="D12376">
        <v>4.5999999999999999E-3</v>
      </c>
      <c r="E12376">
        <v>0.5</v>
      </c>
      <c r="F12376">
        <v>92947</v>
      </c>
      <c r="G12376">
        <v>428</v>
      </c>
      <c r="H12376">
        <v>92733</v>
      </c>
      <c r="I12376">
        <v>2527391</v>
      </c>
      <c r="J12376">
        <v>27.19</v>
      </c>
    </row>
    <row r="12377" spans="1:10" x14ac:dyDescent="0.25">
      <c r="A12377">
        <v>1987</v>
      </c>
      <c r="B12377">
        <v>51</v>
      </c>
      <c r="C12377">
        <v>5.1599999999999997E-3</v>
      </c>
      <c r="D12377">
        <v>5.1399999999999996E-3</v>
      </c>
      <c r="E12377">
        <v>0.5</v>
      </c>
      <c r="F12377">
        <v>92519</v>
      </c>
      <c r="G12377">
        <v>476</v>
      </c>
      <c r="H12377">
        <v>92281</v>
      </c>
      <c r="I12377">
        <v>2434658</v>
      </c>
      <c r="J12377">
        <v>26.32</v>
      </c>
    </row>
    <row r="12378" spans="1:10" x14ac:dyDescent="0.25">
      <c r="A12378">
        <v>1987</v>
      </c>
      <c r="B12378">
        <v>52</v>
      </c>
      <c r="C12378">
        <v>5.9800000000000001E-3</v>
      </c>
      <c r="D12378">
        <v>5.96E-3</v>
      </c>
      <c r="E12378">
        <v>0.5</v>
      </c>
      <c r="F12378">
        <v>92043</v>
      </c>
      <c r="G12378">
        <v>549</v>
      </c>
      <c r="H12378">
        <v>91768</v>
      </c>
      <c r="I12378">
        <v>2342377</v>
      </c>
      <c r="J12378">
        <v>25.45</v>
      </c>
    </row>
    <row r="12379" spans="1:10" x14ac:dyDescent="0.25">
      <c r="A12379">
        <v>1987</v>
      </c>
      <c r="B12379">
        <v>53</v>
      </c>
      <c r="C12379">
        <v>6.1700000000000001E-3</v>
      </c>
      <c r="D12379">
        <v>6.1500000000000001E-3</v>
      </c>
      <c r="E12379">
        <v>0.5</v>
      </c>
      <c r="F12379">
        <v>91494</v>
      </c>
      <c r="G12379">
        <v>562</v>
      </c>
      <c r="H12379">
        <v>91213</v>
      </c>
      <c r="I12379">
        <v>2250609</v>
      </c>
      <c r="J12379">
        <v>24.6</v>
      </c>
    </row>
    <row r="12380" spans="1:10" x14ac:dyDescent="0.25">
      <c r="A12380">
        <v>1987</v>
      </c>
      <c r="B12380">
        <v>54</v>
      </c>
      <c r="C12380">
        <v>7.2199999999999999E-3</v>
      </c>
      <c r="D12380">
        <v>7.1900000000000002E-3</v>
      </c>
      <c r="E12380">
        <v>0.5</v>
      </c>
      <c r="F12380">
        <v>90932</v>
      </c>
      <c r="G12380">
        <v>654</v>
      </c>
      <c r="H12380">
        <v>90605</v>
      </c>
      <c r="I12380">
        <v>2159396</v>
      </c>
      <c r="J12380">
        <v>23.75</v>
      </c>
    </row>
    <row r="12381" spans="1:10" x14ac:dyDescent="0.25">
      <c r="A12381">
        <v>1987</v>
      </c>
      <c r="B12381">
        <v>55</v>
      </c>
      <c r="C12381">
        <v>7.4999999999999997E-3</v>
      </c>
      <c r="D12381">
        <v>7.4700000000000001E-3</v>
      </c>
      <c r="E12381">
        <v>0.5</v>
      </c>
      <c r="F12381">
        <v>90278</v>
      </c>
      <c r="G12381">
        <v>674</v>
      </c>
      <c r="H12381">
        <v>89941</v>
      </c>
      <c r="I12381">
        <v>2068792</v>
      </c>
      <c r="J12381">
        <v>22.92</v>
      </c>
    </row>
    <row r="12382" spans="1:10" x14ac:dyDescent="0.25">
      <c r="A12382">
        <v>1987</v>
      </c>
      <c r="B12382">
        <v>56</v>
      </c>
      <c r="C12382">
        <v>9.6399999999999993E-3</v>
      </c>
      <c r="D12382">
        <v>9.5999999999999992E-3</v>
      </c>
      <c r="E12382">
        <v>0.5</v>
      </c>
      <c r="F12382">
        <v>89603</v>
      </c>
      <c r="G12382">
        <v>860</v>
      </c>
      <c r="H12382">
        <v>89174</v>
      </c>
      <c r="I12382">
        <v>1978851</v>
      </c>
      <c r="J12382">
        <v>22.08</v>
      </c>
    </row>
    <row r="12383" spans="1:10" x14ac:dyDescent="0.25">
      <c r="A12383">
        <v>1987</v>
      </c>
      <c r="B12383">
        <v>57</v>
      </c>
      <c r="C12383">
        <v>9.3900000000000008E-3</v>
      </c>
      <c r="D12383">
        <v>9.3500000000000007E-3</v>
      </c>
      <c r="E12383">
        <v>0.5</v>
      </c>
      <c r="F12383">
        <v>88744</v>
      </c>
      <c r="G12383">
        <v>830</v>
      </c>
      <c r="H12383">
        <v>88329</v>
      </c>
      <c r="I12383">
        <v>1889678</v>
      </c>
      <c r="J12383">
        <v>21.29</v>
      </c>
    </row>
    <row r="12384" spans="1:10" x14ac:dyDescent="0.25">
      <c r="A12384">
        <v>1987</v>
      </c>
      <c r="B12384">
        <v>58</v>
      </c>
      <c r="C12384">
        <v>1.04E-2</v>
      </c>
      <c r="D12384">
        <v>1.034E-2</v>
      </c>
      <c r="E12384">
        <v>0.5</v>
      </c>
      <c r="F12384">
        <v>87914</v>
      </c>
      <c r="G12384">
        <v>909</v>
      </c>
      <c r="H12384">
        <v>87459</v>
      </c>
      <c r="I12384">
        <v>1801349</v>
      </c>
      <c r="J12384">
        <v>20.49</v>
      </c>
    </row>
    <row r="12385" spans="1:10" x14ac:dyDescent="0.25">
      <c r="A12385">
        <v>1987</v>
      </c>
      <c r="B12385">
        <v>59</v>
      </c>
      <c r="C12385">
        <v>1.1820000000000001E-2</v>
      </c>
      <c r="D12385">
        <v>1.175E-2</v>
      </c>
      <c r="E12385">
        <v>0.5</v>
      </c>
      <c r="F12385">
        <v>87005</v>
      </c>
      <c r="G12385">
        <v>1023</v>
      </c>
      <c r="H12385">
        <v>86493</v>
      </c>
      <c r="I12385">
        <v>1713890</v>
      </c>
      <c r="J12385">
        <v>19.7</v>
      </c>
    </row>
    <row r="12386" spans="1:10" x14ac:dyDescent="0.25">
      <c r="A12386">
        <v>1987</v>
      </c>
      <c r="B12386">
        <v>60</v>
      </c>
      <c r="C12386">
        <v>1.3639999999999999E-2</v>
      </c>
      <c r="D12386">
        <v>1.355E-2</v>
      </c>
      <c r="E12386">
        <v>0.5</v>
      </c>
      <c r="F12386">
        <v>85982</v>
      </c>
      <c r="G12386">
        <v>1165</v>
      </c>
      <c r="H12386">
        <v>85399</v>
      </c>
      <c r="I12386">
        <v>1627396</v>
      </c>
      <c r="J12386">
        <v>18.93</v>
      </c>
    </row>
    <row r="12387" spans="1:10" x14ac:dyDescent="0.25">
      <c r="A12387">
        <v>1987</v>
      </c>
      <c r="B12387">
        <v>61</v>
      </c>
      <c r="C12387">
        <v>1.3180000000000001E-2</v>
      </c>
      <c r="D12387">
        <v>1.3089999999999999E-2</v>
      </c>
      <c r="E12387">
        <v>0.5</v>
      </c>
      <c r="F12387">
        <v>84817</v>
      </c>
      <c r="G12387">
        <v>1110</v>
      </c>
      <c r="H12387">
        <v>84262</v>
      </c>
      <c r="I12387">
        <v>1541997</v>
      </c>
      <c r="J12387">
        <v>18.18</v>
      </c>
    </row>
    <row r="12388" spans="1:10" x14ac:dyDescent="0.25">
      <c r="A12388">
        <v>1987</v>
      </c>
      <c r="B12388">
        <v>62</v>
      </c>
      <c r="C12388">
        <v>1.6459999999999999E-2</v>
      </c>
      <c r="D12388">
        <v>1.6330000000000001E-2</v>
      </c>
      <c r="E12388">
        <v>0.5</v>
      </c>
      <c r="F12388">
        <v>83707</v>
      </c>
      <c r="G12388">
        <v>1367</v>
      </c>
      <c r="H12388">
        <v>83023</v>
      </c>
      <c r="I12388">
        <v>1457735</v>
      </c>
      <c r="J12388">
        <v>17.41</v>
      </c>
    </row>
    <row r="12389" spans="1:10" x14ac:dyDescent="0.25">
      <c r="A12389">
        <v>1987</v>
      </c>
      <c r="B12389">
        <v>63</v>
      </c>
      <c r="C12389">
        <v>1.6639999999999999E-2</v>
      </c>
      <c r="D12389">
        <v>1.651E-2</v>
      </c>
      <c r="E12389">
        <v>0.5</v>
      </c>
      <c r="F12389">
        <v>82340</v>
      </c>
      <c r="G12389">
        <v>1359</v>
      </c>
      <c r="H12389">
        <v>81660</v>
      </c>
      <c r="I12389">
        <v>1374712</v>
      </c>
      <c r="J12389">
        <v>16.7</v>
      </c>
    </row>
    <row r="12390" spans="1:10" x14ac:dyDescent="0.25">
      <c r="A12390">
        <v>1987</v>
      </c>
      <c r="B12390">
        <v>64</v>
      </c>
      <c r="C12390">
        <v>1.873E-2</v>
      </c>
      <c r="D12390">
        <v>1.856E-2</v>
      </c>
      <c r="E12390">
        <v>0.5</v>
      </c>
      <c r="F12390">
        <v>80981</v>
      </c>
      <c r="G12390">
        <v>1503</v>
      </c>
      <c r="H12390">
        <v>80229</v>
      </c>
      <c r="I12390">
        <v>1293052</v>
      </c>
      <c r="J12390">
        <v>15.97</v>
      </c>
    </row>
    <row r="12391" spans="1:10" x14ac:dyDescent="0.25">
      <c r="A12391">
        <v>1987</v>
      </c>
      <c r="B12391">
        <v>65</v>
      </c>
      <c r="C12391">
        <v>2.1440000000000001E-2</v>
      </c>
      <c r="D12391">
        <v>2.121E-2</v>
      </c>
      <c r="E12391">
        <v>0.5</v>
      </c>
      <c r="F12391">
        <v>79478</v>
      </c>
      <c r="G12391">
        <v>1686</v>
      </c>
      <c r="H12391">
        <v>78635</v>
      </c>
      <c r="I12391">
        <v>1212822</v>
      </c>
      <c r="J12391">
        <v>15.26</v>
      </c>
    </row>
    <row r="12392" spans="1:10" x14ac:dyDescent="0.25">
      <c r="A12392">
        <v>1987</v>
      </c>
      <c r="B12392">
        <v>66</v>
      </c>
      <c r="C12392">
        <v>2.3310000000000001E-2</v>
      </c>
      <c r="D12392">
        <v>2.3040000000000001E-2</v>
      </c>
      <c r="E12392">
        <v>0.5</v>
      </c>
      <c r="F12392">
        <v>77792</v>
      </c>
      <c r="G12392">
        <v>1792</v>
      </c>
      <c r="H12392">
        <v>76896</v>
      </c>
      <c r="I12392">
        <v>1134187</v>
      </c>
      <c r="J12392">
        <v>14.58</v>
      </c>
    </row>
    <row r="12393" spans="1:10" x14ac:dyDescent="0.25">
      <c r="A12393">
        <v>1987</v>
      </c>
      <c r="B12393">
        <v>67</v>
      </c>
      <c r="C12393">
        <v>2.6440000000000002E-2</v>
      </c>
      <c r="D12393">
        <v>2.6100000000000002E-2</v>
      </c>
      <c r="E12393">
        <v>0.5</v>
      </c>
      <c r="F12393">
        <v>76000</v>
      </c>
      <c r="G12393">
        <v>1983</v>
      </c>
      <c r="H12393">
        <v>75008</v>
      </c>
      <c r="I12393">
        <v>1057291</v>
      </c>
      <c r="J12393">
        <v>13.91</v>
      </c>
    </row>
    <row r="12394" spans="1:10" x14ac:dyDescent="0.25">
      <c r="A12394">
        <v>1987</v>
      </c>
      <c r="B12394">
        <v>68</v>
      </c>
      <c r="C12394">
        <v>3.0200000000000001E-2</v>
      </c>
      <c r="D12394">
        <v>2.9749999999999999E-2</v>
      </c>
      <c r="E12394">
        <v>0.5</v>
      </c>
      <c r="F12394">
        <v>74016</v>
      </c>
      <c r="G12394">
        <v>2202</v>
      </c>
      <c r="H12394">
        <v>72915</v>
      </c>
      <c r="I12394">
        <v>982284</v>
      </c>
      <c r="J12394">
        <v>13.27</v>
      </c>
    </row>
    <row r="12395" spans="1:10" x14ac:dyDescent="0.25">
      <c r="A12395">
        <v>1987</v>
      </c>
      <c r="B12395">
        <v>69</v>
      </c>
      <c r="C12395">
        <v>3.057E-2</v>
      </c>
      <c r="D12395">
        <v>3.0110000000000001E-2</v>
      </c>
      <c r="E12395">
        <v>0.5</v>
      </c>
      <c r="F12395">
        <v>71814</v>
      </c>
      <c r="G12395">
        <v>2162</v>
      </c>
      <c r="H12395">
        <v>70733</v>
      </c>
      <c r="I12395">
        <v>909368</v>
      </c>
      <c r="J12395">
        <v>12.66</v>
      </c>
    </row>
    <row r="12396" spans="1:10" x14ac:dyDescent="0.25">
      <c r="A12396">
        <v>1987</v>
      </c>
      <c r="B12396">
        <v>70</v>
      </c>
      <c r="C12396">
        <v>3.168E-2</v>
      </c>
      <c r="D12396">
        <v>3.1189999999999999E-2</v>
      </c>
      <c r="E12396">
        <v>0.5</v>
      </c>
      <c r="F12396">
        <v>69652</v>
      </c>
      <c r="G12396">
        <v>2172</v>
      </c>
      <c r="H12396">
        <v>68565</v>
      </c>
      <c r="I12396">
        <v>838636</v>
      </c>
      <c r="J12396">
        <v>12.04</v>
      </c>
    </row>
    <row r="12397" spans="1:10" x14ac:dyDescent="0.25">
      <c r="A12397">
        <v>1987</v>
      </c>
      <c r="B12397">
        <v>71</v>
      </c>
      <c r="C12397">
        <v>3.8760000000000003E-2</v>
      </c>
      <c r="D12397">
        <v>3.8019999999999998E-2</v>
      </c>
      <c r="E12397">
        <v>0.5</v>
      </c>
      <c r="F12397">
        <v>67479</v>
      </c>
      <c r="G12397">
        <v>2566</v>
      </c>
      <c r="H12397">
        <v>66196</v>
      </c>
      <c r="I12397">
        <v>770070</v>
      </c>
      <c r="J12397">
        <v>11.41</v>
      </c>
    </row>
    <row r="12398" spans="1:10" x14ac:dyDescent="0.25">
      <c r="A12398">
        <v>1987</v>
      </c>
      <c r="B12398">
        <v>72</v>
      </c>
      <c r="C12398">
        <v>3.9609999999999999E-2</v>
      </c>
      <c r="D12398">
        <v>3.884E-2</v>
      </c>
      <c r="E12398">
        <v>0.5</v>
      </c>
      <c r="F12398">
        <v>64913</v>
      </c>
      <c r="G12398">
        <v>2521</v>
      </c>
      <c r="H12398">
        <v>63653</v>
      </c>
      <c r="I12398">
        <v>703874</v>
      </c>
      <c r="J12398">
        <v>10.84</v>
      </c>
    </row>
    <row r="12399" spans="1:10" x14ac:dyDescent="0.25">
      <c r="A12399">
        <v>1987</v>
      </c>
      <c r="B12399">
        <v>73</v>
      </c>
      <c r="C12399">
        <v>4.3990000000000001E-2</v>
      </c>
      <c r="D12399">
        <v>4.3049999999999998E-2</v>
      </c>
      <c r="E12399">
        <v>0.5</v>
      </c>
      <c r="F12399">
        <v>62392</v>
      </c>
      <c r="G12399">
        <v>2686</v>
      </c>
      <c r="H12399">
        <v>61049</v>
      </c>
      <c r="I12399">
        <v>640221</v>
      </c>
      <c r="J12399">
        <v>10.26</v>
      </c>
    </row>
    <row r="12400" spans="1:10" x14ac:dyDescent="0.25">
      <c r="A12400">
        <v>1987</v>
      </c>
      <c r="B12400">
        <v>74</v>
      </c>
      <c r="C12400">
        <v>5.015E-2</v>
      </c>
      <c r="D12400">
        <v>4.8919999999999998E-2</v>
      </c>
      <c r="E12400">
        <v>0.5</v>
      </c>
      <c r="F12400">
        <v>59706</v>
      </c>
      <c r="G12400">
        <v>2921</v>
      </c>
      <c r="H12400">
        <v>58246</v>
      </c>
      <c r="I12400">
        <v>579172</v>
      </c>
      <c r="J12400">
        <v>9.6999999999999993</v>
      </c>
    </row>
    <row r="12401" spans="1:10" x14ac:dyDescent="0.25">
      <c r="A12401">
        <v>1987</v>
      </c>
      <c r="B12401">
        <v>75</v>
      </c>
      <c r="C12401">
        <v>5.2139999999999999E-2</v>
      </c>
      <c r="D12401">
        <v>5.0819999999999997E-2</v>
      </c>
      <c r="E12401">
        <v>0.5</v>
      </c>
      <c r="F12401">
        <v>56785</v>
      </c>
      <c r="G12401">
        <v>2886</v>
      </c>
      <c r="H12401">
        <v>55342</v>
      </c>
      <c r="I12401">
        <v>520926</v>
      </c>
      <c r="J12401">
        <v>9.17</v>
      </c>
    </row>
    <row r="12402" spans="1:10" x14ac:dyDescent="0.25">
      <c r="A12402">
        <v>1987</v>
      </c>
      <c r="B12402">
        <v>76</v>
      </c>
      <c r="C12402">
        <v>6.0310000000000002E-2</v>
      </c>
      <c r="D12402">
        <v>5.8540000000000002E-2</v>
      </c>
      <c r="E12402">
        <v>0.5</v>
      </c>
      <c r="F12402">
        <v>53900</v>
      </c>
      <c r="G12402">
        <v>3155</v>
      </c>
      <c r="H12402">
        <v>52322</v>
      </c>
      <c r="I12402">
        <v>465584</v>
      </c>
      <c r="J12402">
        <v>8.64</v>
      </c>
    </row>
    <row r="12403" spans="1:10" x14ac:dyDescent="0.25">
      <c r="A12403">
        <v>1987</v>
      </c>
      <c r="B12403">
        <v>77</v>
      </c>
      <c r="C12403">
        <v>6.5280000000000005E-2</v>
      </c>
      <c r="D12403">
        <v>6.3219999999999998E-2</v>
      </c>
      <c r="E12403">
        <v>0.5</v>
      </c>
      <c r="F12403">
        <v>50744</v>
      </c>
      <c r="G12403">
        <v>3208</v>
      </c>
      <c r="H12403">
        <v>49140</v>
      </c>
      <c r="I12403">
        <v>413262</v>
      </c>
      <c r="J12403">
        <v>8.14</v>
      </c>
    </row>
    <row r="12404" spans="1:10" x14ac:dyDescent="0.25">
      <c r="A12404">
        <v>1987</v>
      </c>
      <c r="B12404">
        <v>78</v>
      </c>
      <c r="C12404">
        <v>7.4499999999999997E-2</v>
      </c>
      <c r="D12404">
        <v>7.1830000000000005E-2</v>
      </c>
      <c r="E12404">
        <v>0.5</v>
      </c>
      <c r="F12404">
        <v>47536</v>
      </c>
      <c r="G12404">
        <v>3414</v>
      </c>
      <c r="H12404">
        <v>45829</v>
      </c>
      <c r="I12404">
        <v>364122</v>
      </c>
      <c r="J12404">
        <v>7.66</v>
      </c>
    </row>
    <row r="12405" spans="1:10" x14ac:dyDescent="0.25">
      <c r="A12405">
        <v>1987</v>
      </c>
      <c r="B12405">
        <v>79</v>
      </c>
      <c r="C12405">
        <v>8.2570000000000005E-2</v>
      </c>
      <c r="D12405">
        <v>7.9289999999999999E-2</v>
      </c>
      <c r="E12405">
        <v>0.5</v>
      </c>
      <c r="F12405">
        <v>44122</v>
      </c>
      <c r="G12405">
        <v>3498</v>
      </c>
      <c r="H12405">
        <v>42372</v>
      </c>
      <c r="I12405">
        <v>318293</v>
      </c>
      <c r="J12405">
        <v>7.21</v>
      </c>
    </row>
    <row r="12406" spans="1:10" x14ac:dyDescent="0.25">
      <c r="A12406">
        <v>1987</v>
      </c>
      <c r="B12406">
        <v>80</v>
      </c>
      <c r="C12406">
        <v>8.5730000000000001E-2</v>
      </c>
      <c r="D12406">
        <v>8.2199999999999995E-2</v>
      </c>
      <c r="E12406">
        <v>0.5</v>
      </c>
      <c r="F12406">
        <v>40623</v>
      </c>
      <c r="G12406">
        <v>3339</v>
      </c>
      <c r="H12406">
        <v>38954</v>
      </c>
      <c r="I12406">
        <v>275920</v>
      </c>
      <c r="J12406">
        <v>6.79</v>
      </c>
    </row>
    <row r="12407" spans="1:10" x14ac:dyDescent="0.25">
      <c r="A12407">
        <v>1987</v>
      </c>
      <c r="B12407">
        <v>81</v>
      </c>
      <c r="C12407">
        <v>0.10124</v>
      </c>
      <c r="D12407">
        <v>9.6360000000000001E-2</v>
      </c>
      <c r="E12407">
        <v>0.5</v>
      </c>
      <c r="F12407">
        <v>37284</v>
      </c>
      <c r="G12407">
        <v>3593</v>
      </c>
      <c r="H12407">
        <v>35488</v>
      </c>
      <c r="I12407">
        <v>236967</v>
      </c>
      <c r="J12407">
        <v>6.36</v>
      </c>
    </row>
    <row r="12408" spans="1:10" x14ac:dyDescent="0.25">
      <c r="A12408">
        <v>1987</v>
      </c>
      <c r="B12408">
        <v>82</v>
      </c>
      <c r="C12408">
        <v>0.10271</v>
      </c>
      <c r="D12408">
        <v>9.7689999999999999E-2</v>
      </c>
      <c r="E12408">
        <v>0.5</v>
      </c>
      <c r="F12408">
        <v>33691</v>
      </c>
      <c r="G12408">
        <v>3291</v>
      </c>
      <c r="H12408">
        <v>32045</v>
      </c>
      <c r="I12408">
        <v>201479</v>
      </c>
      <c r="J12408">
        <v>5.98</v>
      </c>
    </row>
    <row r="12409" spans="1:10" x14ac:dyDescent="0.25">
      <c r="A12409">
        <v>1987</v>
      </c>
      <c r="B12409">
        <v>83</v>
      </c>
      <c r="C12409">
        <v>0.12134</v>
      </c>
      <c r="D12409">
        <v>0.1144</v>
      </c>
      <c r="E12409">
        <v>0.5</v>
      </c>
      <c r="F12409">
        <v>30400</v>
      </c>
      <c r="G12409">
        <v>3478</v>
      </c>
      <c r="H12409">
        <v>28661</v>
      </c>
      <c r="I12409">
        <v>169434</v>
      </c>
      <c r="J12409">
        <v>5.57</v>
      </c>
    </row>
    <row r="12410" spans="1:10" x14ac:dyDescent="0.25">
      <c r="A12410">
        <v>1987</v>
      </c>
      <c r="B12410">
        <v>84</v>
      </c>
      <c r="C12410">
        <v>0.13095000000000001</v>
      </c>
      <c r="D12410">
        <v>0.1229</v>
      </c>
      <c r="E12410">
        <v>0.5</v>
      </c>
      <c r="F12410">
        <v>26922</v>
      </c>
      <c r="G12410">
        <v>3309</v>
      </c>
      <c r="H12410">
        <v>25268</v>
      </c>
      <c r="I12410">
        <v>140773</v>
      </c>
      <c r="J12410">
        <v>5.23</v>
      </c>
    </row>
    <row r="12411" spans="1:10" x14ac:dyDescent="0.25">
      <c r="A12411">
        <v>1987</v>
      </c>
      <c r="B12411">
        <v>85</v>
      </c>
      <c r="C12411">
        <v>0.14704999999999999</v>
      </c>
      <c r="D12411">
        <v>0.13697999999999999</v>
      </c>
      <c r="E12411">
        <v>0.5</v>
      </c>
      <c r="F12411">
        <v>23613</v>
      </c>
      <c r="G12411">
        <v>3235</v>
      </c>
      <c r="H12411">
        <v>21996</v>
      </c>
      <c r="I12411">
        <v>115505</v>
      </c>
      <c r="J12411">
        <v>4.8899999999999997</v>
      </c>
    </row>
    <row r="12412" spans="1:10" x14ac:dyDescent="0.25">
      <c r="A12412">
        <v>1987</v>
      </c>
      <c r="B12412">
        <v>86</v>
      </c>
      <c r="C12412">
        <v>0.14582000000000001</v>
      </c>
      <c r="D12412">
        <v>0.13591</v>
      </c>
      <c r="E12412">
        <v>0.5</v>
      </c>
      <c r="F12412">
        <v>20379</v>
      </c>
      <c r="G12412">
        <v>2770</v>
      </c>
      <c r="H12412">
        <v>18994</v>
      </c>
      <c r="I12412">
        <v>93509</v>
      </c>
      <c r="J12412">
        <v>4.59</v>
      </c>
    </row>
    <row r="12413" spans="1:10" x14ac:dyDescent="0.25">
      <c r="A12413">
        <v>1987</v>
      </c>
      <c r="B12413">
        <v>87</v>
      </c>
      <c r="C12413">
        <v>0.18185999999999999</v>
      </c>
      <c r="D12413">
        <v>0.16669999999999999</v>
      </c>
      <c r="E12413">
        <v>0.5</v>
      </c>
      <c r="F12413">
        <v>17609</v>
      </c>
      <c r="G12413">
        <v>2935</v>
      </c>
      <c r="H12413">
        <v>16141</v>
      </c>
      <c r="I12413">
        <v>74515</v>
      </c>
      <c r="J12413">
        <v>4.2300000000000004</v>
      </c>
    </row>
    <row r="12414" spans="1:10" x14ac:dyDescent="0.25">
      <c r="A12414">
        <v>1987</v>
      </c>
      <c r="B12414">
        <v>88</v>
      </c>
      <c r="C12414">
        <v>0.18773000000000001</v>
      </c>
      <c r="D12414">
        <v>0.17161999999999999</v>
      </c>
      <c r="E12414">
        <v>0.5</v>
      </c>
      <c r="F12414">
        <v>14674</v>
      </c>
      <c r="G12414">
        <v>2518</v>
      </c>
      <c r="H12414">
        <v>13415</v>
      </c>
      <c r="I12414">
        <v>58373</v>
      </c>
      <c r="J12414">
        <v>3.98</v>
      </c>
    </row>
    <row r="12415" spans="1:10" x14ac:dyDescent="0.25">
      <c r="A12415">
        <v>1987</v>
      </c>
      <c r="B12415">
        <v>89</v>
      </c>
      <c r="C12415">
        <v>0.19889000000000001</v>
      </c>
      <c r="D12415">
        <v>0.18090000000000001</v>
      </c>
      <c r="E12415">
        <v>0.5</v>
      </c>
      <c r="F12415">
        <v>12155</v>
      </c>
      <c r="G12415">
        <v>2199</v>
      </c>
      <c r="H12415">
        <v>11056</v>
      </c>
      <c r="I12415">
        <v>44959</v>
      </c>
      <c r="J12415">
        <v>3.7</v>
      </c>
    </row>
    <row r="12416" spans="1:10" x14ac:dyDescent="0.25">
      <c r="A12416">
        <v>1987</v>
      </c>
      <c r="B12416">
        <v>90</v>
      </c>
      <c r="C12416">
        <v>0.24110000000000001</v>
      </c>
      <c r="D12416">
        <v>0.21517</v>
      </c>
      <c r="E12416">
        <v>0.5</v>
      </c>
      <c r="F12416">
        <v>9956</v>
      </c>
      <c r="G12416">
        <v>2142</v>
      </c>
      <c r="H12416">
        <v>8885</v>
      </c>
      <c r="I12416">
        <v>33903</v>
      </c>
      <c r="J12416">
        <v>3.41</v>
      </c>
    </row>
    <row r="12417" spans="1:10" x14ac:dyDescent="0.25">
      <c r="A12417">
        <v>1987</v>
      </c>
      <c r="B12417">
        <v>91</v>
      </c>
      <c r="C12417">
        <v>0.25890000000000002</v>
      </c>
      <c r="D12417">
        <v>0.22922000000000001</v>
      </c>
      <c r="E12417">
        <v>0.5</v>
      </c>
      <c r="F12417">
        <v>7814</v>
      </c>
      <c r="G12417">
        <v>1791</v>
      </c>
      <c r="H12417">
        <v>6919</v>
      </c>
      <c r="I12417">
        <v>25018</v>
      </c>
      <c r="J12417">
        <v>3.2</v>
      </c>
    </row>
    <row r="12418" spans="1:10" x14ac:dyDescent="0.25">
      <c r="A12418">
        <v>1987</v>
      </c>
      <c r="B12418">
        <v>92</v>
      </c>
      <c r="C12418">
        <v>0.28267999999999999</v>
      </c>
      <c r="D12418">
        <v>0.24767</v>
      </c>
      <c r="E12418">
        <v>0.5</v>
      </c>
      <c r="F12418">
        <v>6023</v>
      </c>
      <c r="G12418">
        <v>1492</v>
      </c>
      <c r="H12418">
        <v>5277</v>
      </c>
      <c r="I12418">
        <v>18099</v>
      </c>
      <c r="J12418">
        <v>3</v>
      </c>
    </row>
    <row r="12419" spans="1:10" x14ac:dyDescent="0.25">
      <c r="A12419">
        <v>1987</v>
      </c>
      <c r="B12419">
        <v>93</v>
      </c>
      <c r="C12419">
        <v>0.28659000000000001</v>
      </c>
      <c r="D12419">
        <v>0.25067</v>
      </c>
      <c r="E12419">
        <v>0.5</v>
      </c>
      <c r="F12419">
        <v>4531</v>
      </c>
      <c r="G12419">
        <v>1136</v>
      </c>
      <c r="H12419">
        <v>3963</v>
      </c>
      <c r="I12419">
        <v>12822</v>
      </c>
      <c r="J12419">
        <v>2.83</v>
      </c>
    </row>
    <row r="12420" spans="1:10" x14ac:dyDescent="0.25">
      <c r="A12420">
        <v>1987</v>
      </c>
      <c r="B12420">
        <v>94</v>
      </c>
      <c r="C12420">
        <v>0.35019</v>
      </c>
      <c r="D12420">
        <v>0.29801</v>
      </c>
      <c r="E12420">
        <v>0.5</v>
      </c>
      <c r="F12420">
        <v>3395</v>
      </c>
      <c r="G12420">
        <v>1012</v>
      </c>
      <c r="H12420">
        <v>2889</v>
      </c>
      <c r="I12420">
        <v>8859</v>
      </c>
      <c r="J12420">
        <v>2.61</v>
      </c>
    </row>
    <row r="12421" spans="1:10" x14ac:dyDescent="0.25">
      <c r="A12421">
        <v>1987</v>
      </c>
      <c r="B12421">
        <v>95</v>
      </c>
      <c r="C12421">
        <v>0.35128999999999999</v>
      </c>
      <c r="D12421">
        <v>0.29880000000000001</v>
      </c>
      <c r="E12421">
        <v>0.5</v>
      </c>
      <c r="F12421">
        <v>2384</v>
      </c>
      <c r="G12421">
        <v>712</v>
      </c>
      <c r="H12421">
        <v>2027</v>
      </c>
      <c r="I12421">
        <v>5969</v>
      </c>
      <c r="J12421">
        <v>2.5</v>
      </c>
    </row>
    <row r="12422" spans="1:10" x14ac:dyDescent="0.25">
      <c r="A12422">
        <v>1987</v>
      </c>
      <c r="B12422">
        <v>96</v>
      </c>
      <c r="C12422">
        <v>0.37822</v>
      </c>
      <c r="D12422">
        <v>0.31807000000000002</v>
      </c>
      <c r="E12422">
        <v>0.5</v>
      </c>
      <c r="F12422">
        <v>1671</v>
      </c>
      <c r="G12422">
        <v>532</v>
      </c>
      <c r="H12422">
        <v>1406</v>
      </c>
      <c r="I12422">
        <v>3942</v>
      </c>
      <c r="J12422">
        <v>2.36</v>
      </c>
    </row>
    <row r="12423" spans="1:10" x14ac:dyDescent="0.25">
      <c r="A12423">
        <v>1987</v>
      </c>
      <c r="B12423">
        <v>97</v>
      </c>
      <c r="C12423">
        <v>0.40593000000000001</v>
      </c>
      <c r="D12423">
        <v>0.33744000000000002</v>
      </c>
      <c r="E12423">
        <v>0.5</v>
      </c>
      <c r="F12423">
        <v>1140</v>
      </c>
      <c r="G12423">
        <v>385</v>
      </c>
      <c r="H12423">
        <v>947</v>
      </c>
      <c r="I12423">
        <v>2536</v>
      </c>
      <c r="J12423">
        <v>2.23</v>
      </c>
    </row>
    <row r="12424" spans="1:10" x14ac:dyDescent="0.25">
      <c r="A12424">
        <v>1987</v>
      </c>
      <c r="B12424">
        <v>98</v>
      </c>
      <c r="C12424">
        <v>0.43425000000000002</v>
      </c>
      <c r="D12424">
        <v>0.35677999999999999</v>
      </c>
      <c r="E12424">
        <v>0.5</v>
      </c>
      <c r="F12424">
        <v>755</v>
      </c>
      <c r="G12424">
        <v>269</v>
      </c>
      <c r="H12424">
        <v>620</v>
      </c>
      <c r="I12424">
        <v>1589</v>
      </c>
      <c r="J12424">
        <v>2.1</v>
      </c>
    </row>
    <row r="12425" spans="1:10" x14ac:dyDescent="0.25">
      <c r="A12425">
        <v>1987</v>
      </c>
      <c r="B12425">
        <v>99</v>
      </c>
      <c r="C12425">
        <v>0.46300000000000002</v>
      </c>
      <c r="D12425">
        <v>0.37596000000000002</v>
      </c>
      <c r="E12425">
        <v>0.5</v>
      </c>
      <c r="F12425">
        <v>486</v>
      </c>
      <c r="G12425">
        <v>183</v>
      </c>
      <c r="H12425">
        <v>394</v>
      </c>
      <c r="I12425">
        <v>968</v>
      </c>
      <c r="J12425">
        <v>1.99</v>
      </c>
    </row>
    <row r="12426" spans="1:10" x14ac:dyDescent="0.25">
      <c r="A12426">
        <v>1987</v>
      </c>
      <c r="B12426">
        <v>100</v>
      </c>
      <c r="C12426">
        <v>0.49199999999999999</v>
      </c>
      <c r="D12426">
        <v>0.39485999999999999</v>
      </c>
      <c r="E12426">
        <v>0.5</v>
      </c>
      <c r="F12426">
        <v>303</v>
      </c>
      <c r="G12426">
        <v>120</v>
      </c>
      <c r="H12426">
        <v>243</v>
      </c>
      <c r="I12426">
        <v>574</v>
      </c>
      <c r="J12426">
        <v>1.89</v>
      </c>
    </row>
    <row r="12427" spans="1:10" x14ac:dyDescent="0.25">
      <c r="A12427">
        <v>1987</v>
      </c>
      <c r="B12427">
        <v>101</v>
      </c>
      <c r="C12427">
        <v>0.52105999999999997</v>
      </c>
      <c r="D12427">
        <v>0.41336000000000001</v>
      </c>
      <c r="E12427">
        <v>0.5</v>
      </c>
      <c r="F12427">
        <v>183</v>
      </c>
      <c r="G12427">
        <v>76</v>
      </c>
      <c r="H12427">
        <v>146</v>
      </c>
      <c r="I12427">
        <v>331</v>
      </c>
      <c r="J12427">
        <v>1.8</v>
      </c>
    </row>
    <row r="12428" spans="1:10" x14ac:dyDescent="0.25">
      <c r="A12428">
        <v>1987</v>
      </c>
      <c r="B12428">
        <v>102</v>
      </c>
      <c r="C12428">
        <v>0.54996999999999996</v>
      </c>
      <c r="D12428">
        <v>0.43136000000000002</v>
      </c>
      <c r="E12428">
        <v>0.5</v>
      </c>
      <c r="F12428">
        <v>108</v>
      </c>
      <c r="G12428">
        <v>46</v>
      </c>
      <c r="H12428">
        <v>84</v>
      </c>
      <c r="I12428">
        <v>185</v>
      </c>
      <c r="J12428">
        <v>1.72</v>
      </c>
    </row>
    <row r="12429" spans="1:10" x14ac:dyDescent="0.25">
      <c r="A12429">
        <v>1987</v>
      </c>
      <c r="B12429">
        <v>103</v>
      </c>
      <c r="C12429">
        <v>0.57855000000000001</v>
      </c>
      <c r="D12429">
        <v>0.44874000000000003</v>
      </c>
      <c r="E12429">
        <v>0.5</v>
      </c>
      <c r="F12429">
        <v>61</v>
      </c>
      <c r="G12429">
        <v>27</v>
      </c>
      <c r="H12429">
        <v>47</v>
      </c>
      <c r="I12429">
        <v>101</v>
      </c>
      <c r="J12429">
        <v>1.65</v>
      </c>
    </row>
    <row r="12430" spans="1:10" x14ac:dyDescent="0.25">
      <c r="A12430">
        <v>1987</v>
      </c>
      <c r="B12430">
        <v>104</v>
      </c>
      <c r="C12430">
        <v>0.60662000000000005</v>
      </c>
      <c r="D12430">
        <v>0.46544000000000002</v>
      </c>
      <c r="E12430">
        <v>0.5</v>
      </c>
      <c r="F12430">
        <v>34</v>
      </c>
      <c r="G12430">
        <v>16</v>
      </c>
      <c r="H12430">
        <v>26</v>
      </c>
      <c r="I12430">
        <v>53</v>
      </c>
      <c r="J12430">
        <v>1.58</v>
      </c>
    </row>
    <row r="12431" spans="1:10" x14ac:dyDescent="0.25">
      <c r="A12431">
        <v>1987</v>
      </c>
      <c r="B12431">
        <v>105</v>
      </c>
      <c r="C12431">
        <v>0.63399000000000005</v>
      </c>
      <c r="D12431">
        <v>0.48138999999999998</v>
      </c>
      <c r="E12431">
        <v>0.5</v>
      </c>
      <c r="F12431">
        <v>18</v>
      </c>
      <c r="G12431">
        <v>9</v>
      </c>
      <c r="H12431">
        <v>14</v>
      </c>
      <c r="I12431">
        <v>27</v>
      </c>
      <c r="J12431">
        <v>1.52</v>
      </c>
    </row>
    <row r="12432" spans="1:10" x14ac:dyDescent="0.25">
      <c r="A12432">
        <v>1987</v>
      </c>
      <c r="B12432">
        <v>106</v>
      </c>
      <c r="C12432">
        <v>0.66052999999999995</v>
      </c>
      <c r="D12432">
        <v>0.49653999999999998</v>
      </c>
      <c r="E12432">
        <v>0.5</v>
      </c>
      <c r="F12432">
        <v>9</v>
      </c>
      <c r="G12432">
        <v>5</v>
      </c>
      <c r="H12432">
        <v>7</v>
      </c>
      <c r="I12432">
        <v>14</v>
      </c>
      <c r="J12432">
        <v>1.47</v>
      </c>
    </row>
    <row r="12433" spans="1:10" x14ac:dyDescent="0.25">
      <c r="A12433">
        <v>1987</v>
      </c>
      <c r="B12433">
        <v>107</v>
      </c>
      <c r="C12433">
        <v>0.68610000000000004</v>
      </c>
      <c r="D12433">
        <v>0.51085000000000003</v>
      </c>
      <c r="E12433">
        <v>0.5</v>
      </c>
      <c r="F12433">
        <v>5</v>
      </c>
      <c r="G12433">
        <v>2</v>
      </c>
      <c r="H12433">
        <v>4</v>
      </c>
      <c r="I12433">
        <v>7</v>
      </c>
      <c r="J12433">
        <v>1.42</v>
      </c>
    </row>
    <row r="12434" spans="1:10" x14ac:dyDescent="0.25">
      <c r="A12434">
        <v>1987</v>
      </c>
      <c r="B12434">
        <v>108</v>
      </c>
      <c r="C12434">
        <v>0.71057999999999999</v>
      </c>
      <c r="D12434">
        <v>0.52429999999999999</v>
      </c>
      <c r="E12434">
        <v>0.5</v>
      </c>
      <c r="F12434">
        <v>2</v>
      </c>
      <c r="G12434">
        <v>1</v>
      </c>
      <c r="H12434">
        <v>2</v>
      </c>
      <c r="I12434">
        <v>3</v>
      </c>
      <c r="J12434">
        <v>1.38</v>
      </c>
    </row>
    <row r="12435" spans="1:10" x14ac:dyDescent="0.25">
      <c r="A12435">
        <v>1987</v>
      </c>
      <c r="B12435">
        <v>109</v>
      </c>
      <c r="C12435">
        <v>0.7339</v>
      </c>
      <c r="D12435">
        <v>0.53688999999999998</v>
      </c>
      <c r="E12435">
        <v>0.5</v>
      </c>
      <c r="F12435">
        <v>1</v>
      </c>
      <c r="G12435">
        <v>1</v>
      </c>
      <c r="H12435">
        <v>1</v>
      </c>
      <c r="I12435">
        <v>1</v>
      </c>
      <c r="J12435">
        <v>1.34</v>
      </c>
    </row>
    <row r="12436" spans="1:10" x14ac:dyDescent="0.25">
      <c r="A12436">
        <v>1987</v>
      </c>
      <c r="B12436" t="s">
        <v>25</v>
      </c>
      <c r="C12436">
        <v>0.75597999999999999</v>
      </c>
      <c r="D12436">
        <v>1</v>
      </c>
      <c r="E12436">
        <v>1.32</v>
      </c>
      <c r="F12436">
        <v>1</v>
      </c>
      <c r="G12436">
        <v>1</v>
      </c>
      <c r="H12436">
        <v>1</v>
      </c>
      <c r="I12436">
        <v>1</v>
      </c>
      <c r="J12436">
        <v>1.32</v>
      </c>
    </row>
    <row r="12437" spans="1:10" x14ac:dyDescent="0.25">
      <c r="A12437">
        <v>1988</v>
      </c>
      <c r="B12437">
        <v>0</v>
      </c>
      <c r="C12437">
        <v>8.2799999999999992E-3</v>
      </c>
      <c r="D12437">
        <v>8.2199999999999999E-3</v>
      </c>
      <c r="E12437">
        <v>0.13</v>
      </c>
      <c r="F12437">
        <v>100000</v>
      </c>
      <c r="G12437">
        <v>822</v>
      </c>
      <c r="H12437">
        <v>99287</v>
      </c>
      <c r="I12437">
        <v>7389317</v>
      </c>
      <c r="J12437">
        <v>73.89</v>
      </c>
    </row>
    <row r="12438" spans="1:10" x14ac:dyDescent="0.25">
      <c r="A12438">
        <v>1988</v>
      </c>
      <c r="B12438">
        <v>1</v>
      </c>
      <c r="C12438">
        <v>8.0999999999999996E-4</v>
      </c>
      <c r="D12438">
        <v>8.0999999999999996E-4</v>
      </c>
      <c r="E12438">
        <v>0.5</v>
      </c>
      <c r="F12438">
        <v>99178</v>
      </c>
      <c r="G12438">
        <v>80</v>
      </c>
      <c r="H12438">
        <v>99138</v>
      </c>
      <c r="I12438">
        <v>7290029</v>
      </c>
      <c r="J12438">
        <v>73.5</v>
      </c>
    </row>
    <row r="12439" spans="1:10" x14ac:dyDescent="0.25">
      <c r="A12439">
        <v>1988</v>
      </c>
      <c r="B12439">
        <v>2</v>
      </c>
      <c r="C12439">
        <v>5.1000000000000004E-4</v>
      </c>
      <c r="D12439">
        <v>5.0000000000000001E-4</v>
      </c>
      <c r="E12439">
        <v>0.5</v>
      </c>
      <c r="F12439">
        <v>99098</v>
      </c>
      <c r="G12439">
        <v>50</v>
      </c>
      <c r="H12439">
        <v>99073</v>
      </c>
      <c r="I12439">
        <v>7190891</v>
      </c>
      <c r="J12439">
        <v>72.56</v>
      </c>
    </row>
    <row r="12440" spans="1:10" x14ac:dyDescent="0.25">
      <c r="A12440">
        <v>1988</v>
      </c>
      <c r="B12440">
        <v>3</v>
      </c>
      <c r="C12440">
        <v>4.0000000000000002E-4</v>
      </c>
      <c r="D12440">
        <v>4.0000000000000002E-4</v>
      </c>
      <c r="E12440">
        <v>0.5</v>
      </c>
      <c r="F12440">
        <v>99048</v>
      </c>
      <c r="G12440">
        <v>39</v>
      </c>
      <c r="H12440">
        <v>99028</v>
      </c>
      <c r="I12440">
        <v>7091819</v>
      </c>
      <c r="J12440">
        <v>71.599999999999994</v>
      </c>
    </row>
    <row r="12441" spans="1:10" x14ac:dyDescent="0.25">
      <c r="A12441">
        <v>1988</v>
      </c>
      <c r="B12441">
        <v>4</v>
      </c>
      <c r="C12441">
        <v>2.4000000000000001E-4</v>
      </c>
      <c r="D12441">
        <v>2.4000000000000001E-4</v>
      </c>
      <c r="E12441">
        <v>0.5</v>
      </c>
      <c r="F12441">
        <v>99009</v>
      </c>
      <c r="G12441">
        <v>24</v>
      </c>
      <c r="H12441">
        <v>98997</v>
      </c>
      <c r="I12441">
        <v>6992790</v>
      </c>
      <c r="J12441">
        <v>70.63</v>
      </c>
    </row>
    <row r="12442" spans="1:10" x14ac:dyDescent="0.25">
      <c r="A12442">
        <v>1988</v>
      </c>
      <c r="B12442">
        <v>5</v>
      </c>
      <c r="C12442">
        <v>2.5999999999999998E-4</v>
      </c>
      <c r="D12442">
        <v>2.5999999999999998E-4</v>
      </c>
      <c r="E12442">
        <v>0.5</v>
      </c>
      <c r="F12442">
        <v>98985</v>
      </c>
      <c r="G12442">
        <v>26</v>
      </c>
      <c r="H12442">
        <v>98972</v>
      </c>
      <c r="I12442">
        <v>6893794</v>
      </c>
      <c r="J12442">
        <v>69.64</v>
      </c>
    </row>
    <row r="12443" spans="1:10" x14ac:dyDescent="0.25">
      <c r="A12443">
        <v>1988</v>
      </c>
      <c r="B12443">
        <v>6</v>
      </c>
      <c r="C12443">
        <v>4.0999999999999999E-4</v>
      </c>
      <c r="D12443">
        <v>4.0999999999999999E-4</v>
      </c>
      <c r="E12443">
        <v>0.5</v>
      </c>
      <c r="F12443">
        <v>98959</v>
      </c>
      <c r="G12443">
        <v>41</v>
      </c>
      <c r="H12443">
        <v>98939</v>
      </c>
      <c r="I12443">
        <v>6794821</v>
      </c>
      <c r="J12443">
        <v>68.66</v>
      </c>
    </row>
    <row r="12444" spans="1:10" x14ac:dyDescent="0.25">
      <c r="A12444">
        <v>1988</v>
      </c>
      <c r="B12444">
        <v>7</v>
      </c>
      <c r="C12444">
        <v>2.5999999999999998E-4</v>
      </c>
      <c r="D12444">
        <v>2.5999999999999998E-4</v>
      </c>
      <c r="E12444">
        <v>0.5</v>
      </c>
      <c r="F12444">
        <v>98918</v>
      </c>
      <c r="G12444">
        <v>26</v>
      </c>
      <c r="H12444">
        <v>98905</v>
      </c>
      <c r="I12444">
        <v>6695882</v>
      </c>
      <c r="J12444">
        <v>67.69</v>
      </c>
    </row>
    <row r="12445" spans="1:10" x14ac:dyDescent="0.25">
      <c r="A12445">
        <v>1988</v>
      </c>
      <c r="B12445">
        <v>8</v>
      </c>
      <c r="C12445">
        <v>1.6000000000000001E-4</v>
      </c>
      <c r="D12445">
        <v>1.6000000000000001E-4</v>
      </c>
      <c r="E12445">
        <v>0.5</v>
      </c>
      <c r="F12445">
        <v>98893</v>
      </c>
      <c r="G12445">
        <v>16</v>
      </c>
      <c r="H12445">
        <v>98885</v>
      </c>
      <c r="I12445">
        <v>6596977</v>
      </c>
      <c r="J12445">
        <v>66.709999999999994</v>
      </c>
    </row>
    <row r="12446" spans="1:10" x14ac:dyDescent="0.25">
      <c r="A12446">
        <v>1988</v>
      </c>
      <c r="B12446">
        <v>9</v>
      </c>
      <c r="C12446">
        <v>1.9000000000000001E-4</v>
      </c>
      <c r="D12446">
        <v>1.9000000000000001E-4</v>
      </c>
      <c r="E12446">
        <v>0.5</v>
      </c>
      <c r="F12446">
        <v>98877</v>
      </c>
      <c r="G12446">
        <v>19</v>
      </c>
      <c r="H12446">
        <v>98868</v>
      </c>
      <c r="I12446">
        <v>6498092</v>
      </c>
      <c r="J12446">
        <v>65.72</v>
      </c>
    </row>
    <row r="12447" spans="1:10" x14ac:dyDescent="0.25">
      <c r="A12447">
        <v>1988</v>
      </c>
      <c r="B12447">
        <v>10</v>
      </c>
      <c r="C12447">
        <v>2.9E-4</v>
      </c>
      <c r="D12447">
        <v>2.9E-4</v>
      </c>
      <c r="E12447">
        <v>0.5</v>
      </c>
      <c r="F12447">
        <v>98858</v>
      </c>
      <c r="G12447">
        <v>29</v>
      </c>
      <c r="H12447">
        <v>98844</v>
      </c>
      <c r="I12447">
        <v>6399225</v>
      </c>
      <c r="J12447">
        <v>64.73</v>
      </c>
    </row>
    <row r="12448" spans="1:10" x14ac:dyDescent="0.25">
      <c r="A12448">
        <v>1988</v>
      </c>
      <c r="B12448">
        <v>11</v>
      </c>
      <c r="C12448">
        <v>1.2999999999999999E-4</v>
      </c>
      <c r="D12448">
        <v>1.2999999999999999E-4</v>
      </c>
      <c r="E12448">
        <v>0.5</v>
      </c>
      <c r="F12448">
        <v>98829</v>
      </c>
      <c r="G12448">
        <v>13</v>
      </c>
      <c r="H12448">
        <v>98823</v>
      </c>
      <c r="I12448">
        <v>6300381</v>
      </c>
      <c r="J12448">
        <v>63.75</v>
      </c>
    </row>
    <row r="12449" spans="1:10" x14ac:dyDescent="0.25">
      <c r="A12449">
        <v>1988</v>
      </c>
      <c r="B12449">
        <v>12</v>
      </c>
      <c r="C12449">
        <v>2.9E-4</v>
      </c>
      <c r="D12449">
        <v>2.9E-4</v>
      </c>
      <c r="E12449">
        <v>0.5</v>
      </c>
      <c r="F12449">
        <v>98816</v>
      </c>
      <c r="G12449">
        <v>29</v>
      </c>
      <c r="H12449">
        <v>98802</v>
      </c>
      <c r="I12449">
        <v>6201558</v>
      </c>
      <c r="J12449">
        <v>62.76</v>
      </c>
    </row>
    <row r="12450" spans="1:10" x14ac:dyDescent="0.25">
      <c r="A12450">
        <v>1988</v>
      </c>
      <c r="B12450">
        <v>13</v>
      </c>
      <c r="C12450">
        <v>3.5E-4</v>
      </c>
      <c r="D12450">
        <v>3.5E-4</v>
      </c>
      <c r="E12450">
        <v>0.5</v>
      </c>
      <c r="F12450">
        <v>98787</v>
      </c>
      <c r="G12450">
        <v>35</v>
      </c>
      <c r="H12450">
        <v>98770</v>
      </c>
      <c r="I12450">
        <v>6102757</v>
      </c>
      <c r="J12450">
        <v>61.78</v>
      </c>
    </row>
    <row r="12451" spans="1:10" x14ac:dyDescent="0.25">
      <c r="A12451">
        <v>1988</v>
      </c>
      <c r="B12451">
        <v>14</v>
      </c>
      <c r="C12451">
        <v>3.8999999999999999E-4</v>
      </c>
      <c r="D12451">
        <v>3.8999999999999999E-4</v>
      </c>
      <c r="E12451">
        <v>0.5</v>
      </c>
      <c r="F12451">
        <v>98752</v>
      </c>
      <c r="G12451">
        <v>39</v>
      </c>
      <c r="H12451">
        <v>98733</v>
      </c>
      <c r="I12451">
        <v>6003987</v>
      </c>
      <c r="J12451">
        <v>60.8</v>
      </c>
    </row>
    <row r="12452" spans="1:10" x14ac:dyDescent="0.25">
      <c r="A12452">
        <v>1988</v>
      </c>
      <c r="B12452">
        <v>15</v>
      </c>
      <c r="C12452">
        <v>4.0000000000000002E-4</v>
      </c>
      <c r="D12452">
        <v>4.0000000000000002E-4</v>
      </c>
      <c r="E12452">
        <v>0.5</v>
      </c>
      <c r="F12452">
        <v>98713</v>
      </c>
      <c r="G12452">
        <v>39</v>
      </c>
      <c r="H12452">
        <v>98694</v>
      </c>
      <c r="I12452">
        <v>5905255</v>
      </c>
      <c r="J12452">
        <v>59.82</v>
      </c>
    </row>
    <row r="12453" spans="1:10" x14ac:dyDescent="0.25">
      <c r="A12453">
        <v>1988</v>
      </c>
      <c r="B12453">
        <v>16</v>
      </c>
      <c r="C12453">
        <v>5.8E-4</v>
      </c>
      <c r="D12453">
        <v>5.8E-4</v>
      </c>
      <c r="E12453">
        <v>0.5</v>
      </c>
      <c r="F12453">
        <v>98674</v>
      </c>
      <c r="G12453">
        <v>57</v>
      </c>
      <c r="H12453">
        <v>98645</v>
      </c>
      <c r="I12453">
        <v>5806561</v>
      </c>
      <c r="J12453">
        <v>58.85</v>
      </c>
    </row>
    <row r="12454" spans="1:10" x14ac:dyDescent="0.25">
      <c r="A12454">
        <v>1988</v>
      </c>
      <c r="B12454">
        <v>17</v>
      </c>
      <c r="C12454">
        <v>7.3999999999999999E-4</v>
      </c>
      <c r="D12454">
        <v>7.3999999999999999E-4</v>
      </c>
      <c r="E12454">
        <v>0.5</v>
      </c>
      <c r="F12454">
        <v>98617</v>
      </c>
      <c r="G12454">
        <v>73</v>
      </c>
      <c r="H12454">
        <v>98580</v>
      </c>
      <c r="I12454">
        <v>5707915</v>
      </c>
      <c r="J12454">
        <v>57.88</v>
      </c>
    </row>
    <row r="12455" spans="1:10" x14ac:dyDescent="0.25">
      <c r="A12455">
        <v>1988</v>
      </c>
      <c r="B12455">
        <v>18</v>
      </c>
      <c r="C12455">
        <v>1.06E-3</v>
      </c>
      <c r="D12455">
        <v>1.06E-3</v>
      </c>
      <c r="E12455">
        <v>0.5</v>
      </c>
      <c r="F12455">
        <v>98544</v>
      </c>
      <c r="G12455">
        <v>105</v>
      </c>
      <c r="H12455">
        <v>98491</v>
      </c>
      <c r="I12455">
        <v>5609335</v>
      </c>
      <c r="J12455">
        <v>56.92</v>
      </c>
    </row>
    <row r="12456" spans="1:10" x14ac:dyDescent="0.25">
      <c r="A12456">
        <v>1988</v>
      </c>
      <c r="B12456">
        <v>19</v>
      </c>
      <c r="C12456">
        <v>1.5299999999999999E-3</v>
      </c>
      <c r="D12456">
        <v>1.5299999999999999E-3</v>
      </c>
      <c r="E12456">
        <v>0.5</v>
      </c>
      <c r="F12456">
        <v>98439</v>
      </c>
      <c r="G12456">
        <v>151</v>
      </c>
      <c r="H12456">
        <v>98364</v>
      </c>
      <c r="I12456">
        <v>5510844</v>
      </c>
      <c r="J12456">
        <v>55.98</v>
      </c>
    </row>
    <row r="12457" spans="1:10" x14ac:dyDescent="0.25">
      <c r="A12457">
        <v>1988</v>
      </c>
      <c r="B12457">
        <v>20</v>
      </c>
      <c r="C12457">
        <v>1.41E-3</v>
      </c>
      <c r="D12457">
        <v>1.41E-3</v>
      </c>
      <c r="E12457">
        <v>0.5</v>
      </c>
      <c r="F12457">
        <v>98288</v>
      </c>
      <c r="G12457">
        <v>139</v>
      </c>
      <c r="H12457">
        <v>98219</v>
      </c>
      <c r="I12457">
        <v>5412480</v>
      </c>
      <c r="J12457">
        <v>55.07</v>
      </c>
    </row>
    <row r="12458" spans="1:10" x14ac:dyDescent="0.25">
      <c r="A12458">
        <v>1988</v>
      </c>
      <c r="B12458">
        <v>21</v>
      </c>
      <c r="C12458">
        <v>1.64E-3</v>
      </c>
      <c r="D12458">
        <v>1.64E-3</v>
      </c>
      <c r="E12458">
        <v>0.5</v>
      </c>
      <c r="F12458">
        <v>98149</v>
      </c>
      <c r="G12458">
        <v>161</v>
      </c>
      <c r="H12458">
        <v>98069</v>
      </c>
      <c r="I12458">
        <v>5314261</v>
      </c>
      <c r="J12458">
        <v>54.14</v>
      </c>
    </row>
    <row r="12459" spans="1:10" x14ac:dyDescent="0.25">
      <c r="A12459">
        <v>1988</v>
      </c>
      <c r="B12459">
        <v>22</v>
      </c>
      <c r="C12459">
        <v>1.5900000000000001E-3</v>
      </c>
      <c r="D12459">
        <v>1.5900000000000001E-3</v>
      </c>
      <c r="E12459">
        <v>0.5</v>
      </c>
      <c r="F12459">
        <v>97989</v>
      </c>
      <c r="G12459">
        <v>156</v>
      </c>
      <c r="H12459">
        <v>97911</v>
      </c>
      <c r="I12459">
        <v>5216193</v>
      </c>
      <c r="J12459">
        <v>53.23</v>
      </c>
    </row>
    <row r="12460" spans="1:10" x14ac:dyDescent="0.25">
      <c r="A12460">
        <v>1988</v>
      </c>
      <c r="B12460">
        <v>23</v>
      </c>
      <c r="C12460">
        <v>1.6299999999999999E-3</v>
      </c>
      <c r="D12460">
        <v>1.6199999999999999E-3</v>
      </c>
      <c r="E12460">
        <v>0.5</v>
      </c>
      <c r="F12460">
        <v>97833</v>
      </c>
      <c r="G12460">
        <v>159</v>
      </c>
      <c r="H12460">
        <v>97753</v>
      </c>
      <c r="I12460">
        <v>5118282</v>
      </c>
      <c r="J12460">
        <v>52.32</v>
      </c>
    </row>
    <row r="12461" spans="1:10" x14ac:dyDescent="0.25">
      <c r="A12461">
        <v>1988</v>
      </c>
      <c r="B12461">
        <v>24</v>
      </c>
      <c r="C12461">
        <v>1.34E-3</v>
      </c>
      <c r="D12461">
        <v>1.34E-3</v>
      </c>
      <c r="E12461">
        <v>0.5</v>
      </c>
      <c r="F12461">
        <v>97674</v>
      </c>
      <c r="G12461">
        <v>131</v>
      </c>
      <c r="H12461">
        <v>97608</v>
      </c>
      <c r="I12461">
        <v>5020528</v>
      </c>
      <c r="J12461">
        <v>51.4</v>
      </c>
    </row>
    <row r="12462" spans="1:10" x14ac:dyDescent="0.25">
      <c r="A12462">
        <v>1988</v>
      </c>
      <c r="B12462">
        <v>25</v>
      </c>
      <c r="C12462">
        <v>1.66E-3</v>
      </c>
      <c r="D12462">
        <v>1.66E-3</v>
      </c>
      <c r="E12462">
        <v>0.5</v>
      </c>
      <c r="F12462">
        <v>97543</v>
      </c>
      <c r="G12462">
        <v>162</v>
      </c>
      <c r="H12462">
        <v>97462</v>
      </c>
      <c r="I12462">
        <v>4922920</v>
      </c>
      <c r="J12462">
        <v>50.47</v>
      </c>
    </row>
    <row r="12463" spans="1:10" x14ac:dyDescent="0.25">
      <c r="A12463">
        <v>1988</v>
      </c>
      <c r="B12463">
        <v>26</v>
      </c>
      <c r="C12463">
        <v>1.4499999999999999E-3</v>
      </c>
      <c r="D12463">
        <v>1.4499999999999999E-3</v>
      </c>
      <c r="E12463">
        <v>0.5</v>
      </c>
      <c r="F12463">
        <v>97381</v>
      </c>
      <c r="G12463">
        <v>141</v>
      </c>
      <c r="H12463">
        <v>97310</v>
      </c>
      <c r="I12463">
        <v>4825458</v>
      </c>
      <c r="J12463">
        <v>49.55</v>
      </c>
    </row>
    <row r="12464" spans="1:10" x14ac:dyDescent="0.25">
      <c r="A12464">
        <v>1988</v>
      </c>
      <c r="B12464">
        <v>27</v>
      </c>
      <c r="C12464">
        <v>1.6100000000000001E-3</v>
      </c>
      <c r="D12464">
        <v>1.6100000000000001E-3</v>
      </c>
      <c r="E12464">
        <v>0.5</v>
      </c>
      <c r="F12464">
        <v>97240</v>
      </c>
      <c r="G12464">
        <v>156</v>
      </c>
      <c r="H12464">
        <v>97162</v>
      </c>
      <c r="I12464">
        <v>4728148</v>
      </c>
      <c r="J12464">
        <v>48.62</v>
      </c>
    </row>
    <row r="12465" spans="1:10" x14ac:dyDescent="0.25">
      <c r="A12465">
        <v>1988</v>
      </c>
      <c r="B12465">
        <v>28</v>
      </c>
      <c r="C12465">
        <v>1.66E-3</v>
      </c>
      <c r="D12465">
        <v>1.66E-3</v>
      </c>
      <c r="E12465">
        <v>0.5</v>
      </c>
      <c r="F12465">
        <v>97083</v>
      </c>
      <c r="G12465">
        <v>161</v>
      </c>
      <c r="H12465">
        <v>97003</v>
      </c>
      <c r="I12465">
        <v>4630986</v>
      </c>
      <c r="J12465">
        <v>47.7</v>
      </c>
    </row>
    <row r="12466" spans="1:10" x14ac:dyDescent="0.25">
      <c r="A12466">
        <v>1988</v>
      </c>
      <c r="B12466">
        <v>29</v>
      </c>
      <c r="C12466">
        <v>1.56E-3</v>
      </c>
      <c r="D12466">
        <v>1.5499999999999999E-3</v>
      </c>
      <c r="E12466">
        <v>0.5</v>
      </c>
      <c r="F12466">
        <v>96922</v>
      </c>
      <c r="G12466">
        <v>151</v>
      </c>
      <c r="H12466">
        <v>96847</v>
      </c>
      <c r="I12466">
        <v>4533983</v>
      </c>
      <c r="J12466">
        <v>46.78</v>
      </c>
    </row>
    <row r="12467" spans="1:10" x14ac:dyDescent="0.25">
      <c r="A12467">
        <v>1988</v>
      </c>
      <c r="B12467">
        <v>30</v>
      </c>
      <c r="C12467">
        <v>1.42E-3</v>
      </c>
      <c r="D12467">
        <v>1.42E-3</v>
      </c>
      <c r="E12467">
        <v>0.5</v>
      </c>
      <c r="F12467">
        <v>96772</v>
      </c>
      <c r="G12467">
        <v>138</v>
      </c>
      <c r="H12467">
        <v>96703</v>
      </c>
      <c r="I12467">
        <v>4437136</v>
      </c>
      <c r="J12467">
        <v>45.85</v>
      </c>
    </row>
    <row r="12468" spans="1:10" x14ac:dyDescent="0.25">
      <c r="A12468">
        <v>1988</v>
      </c>
      <c r="B12468">
        <v>31</v>
      </c>
      <c r="C12468">
        <v>1.2199999999999999E-3</v>
      </c>
      <c r="D12468">
        <v>1.2199999999999999E-3</v>
      </c>
      <c r="E12468">
        <v>0.5</v>
      </c>
      <c r="F12468">
        <v>96634</v>
      </c>
      <c r="G12468">
        <v>118</v>
      </c>
      <c r="H12468">
        <v>96575</v>
      </c>
      <c r="I12468">
        <v>4340433</v>
      </c>
      <c r="J12468">
        <v>44.92</v>
      </c>
    </row>
    <row r="12469" spans="1:10" x14ac:dyDescent="0.25">
      <c r="A12469">
        <v>1988</v>
      </c>
      <c r="B12469">
        <v>32</v>
      </c>
      <c r="C12469">
        <v>1.42E-3</v>
      </c>
      <c r="D12469">
        <v>1.42E-3</v>
      </c>
      <c r="E12469">
        <v>0.5</v>
      </c>
      <c r="F12469">
        <v>96516</v>
      </c>
      <c r="G12469">
        <v>137</v>
      </c>
      <c r="H12469">
        <v>96448</v>
      </c>
      <c r="I12469">
        <v>4243858</v>
      </c>
      <c r="J12469">
        <v>43.97</v>
      </c>
    </row>
    <row r="12470" spans="1:10" x14ac:dyDescent="0.25">
      <c r="A12470">
        <v>1988</v>
      </c>
      <c r="B12470">
        <v>33</v>
      </c>
      <c r="C12470">
        <v>1.2700000000000001E-3</v>
      </c>
      <c r="D12470">
        <v>1.2700000000000001E-3</v>
      </c>
      <c r="E12470">
        <v>0.5</v>
      </c>
      <c r="F12470">
        <v>96379</v>
      </c>
      <c r="G12470">
        <v>122</v>
      </c>
      <c r="H12470">
        <v>96318</v>
      </c>
      <c r="I12470">
        <v>4147411</v>
      </c>
      <c r="J12470">
        <v>43.03</v>
      </c>
    </row>
    <row r="12471" spans="1:10" x14ac:dyDescent="0.25">
      <c r="A12471">
        <v>1988</v>
      </c>
      <c r="B12471">
        <v>34</v>
      </c>
      <c r="C12471">
        <v>1.58E-3</v>
      </c>
      <c r="D12471">
        <v>1.58E-3</v>
      </c>
      <c r="E12471">
        <v>0.5</v>
      </c>
      <c r="F12471">
        <v>96257</v>
      </c>
      <c r="G12471">
        <v>152</v>
      </c>
      <c r="H12471">
        <v>96181</v>
      </c>
      <c r="I12471">
        <v>4051093</v>
      </c>
      <c r="J12471">
        <v>42.09</v>
      </c>
    </row>
    <row r="12472" spans="1:10" x14ac:dyDescent="0.25">
      <c r="A12472">
        <v>1988</v>
      </c>
      <c r="B12472">
        <v>35</v>
      </c>
      <c r="C12472">
        <v>1.4499999999999999E-3</v>
      </c>
      <c r="D12472">
        <v>1.4499999999999999E-3</v>
      </c>
      <c r="E12472">
        <v>0.5</v>
      </c>
      <c r="F12472">
        <v>96105</v>
      </c>
      <c r="G12472">
        <v>139</v>
      </c>
      <c r="H12472">
        <v>96036</v>
      </c>
      <c r="I12472">
        <v>3954911</v>
      </c>
      <c r="J12472">
        <v>41.15</v>
      </c>
    </row>
    <row r="12473" spans="1:10" x14ac:dyDescent="0.25">
      <c r="A12473">
        <v>1988</v>
      </c>
      <c r="B12473">
        <v>36</v>
      </c>
      <c r="C12473">
        <v>1.65E-3</v>
      </c>
      <c r="D12473">
        <v>1.65E-3</v>
      </c>
      <c r="E12473">
        <v>0.5</v>
      </c>
      <c r="F12473">
        <v>95966</v>
      </c>
      <c r="G12473">
        <v>158</v>
      </c>
      <c r="H12473">
        <v>95887</v>
      </c>
      <c r="I12473">
        <v>3858876</v>
      </c>
      <c r="J12473">
        <v>40.21</v>
      </c>
    </row>
    <row r="12474" spans="1:10" x14ac:dyDescent="0.25">
      <c r="A12474">
        <v>1988</v>
      </c>
      <c r="B12474">
        <v>37</v>
      </c>
      <c r="C12474">
        <v>1.6000000000000001E-3</v>
      </c>
      <c r="D12474">
        <v>1.6000000000000001E-3</v>
      </c>
      <c r="E12474">
        <v>0.5</v>
      </c>
      <c r="F12474">
        <v>95808</v>
      </c>
      <c r="G12474">
        <v>153</v>
      </c>
      <c r="H12474">
        <v>95732</v>
      </c>
      <c r="I12474">
        <v>3762988</v>
      </c>
      <c r="J12474">
        <v>39.28</v>
      </c>
    </row>
    <row r="12475" spans="1:10" x14ac:dyDescent="0.25">
      <c r="A12475">
        <v>1988</v>
      </c>
      <c r="B12475">
        <v>38</v>
      </c>
      <c r="C12475">
        <v>1.47E-3</v>
      </c>
      <c r="D12475">
        <v>1.47E-3</v>
      </c>
      <c r="E12475">
        <v>0.5</v>
      </c>
      <c r="F12475">
        <v>95655</v>
      </c>
      <c r="G12475">
        <v>141</v>
      </c>
      <c r="H12475">
        <v>95585</v>
      </c>
      <c r="I12475">
        <v>3667256</v>
      </c>
      <c r="J12475">
        <v>38.340000000000003</v>
      </c>
    </row>
    <row r="12476" spans="1:10" x14ac:dyDescent="0.25">
      <c r="A12476">
        <v>1988</v>
      </c>
      <c r="B12476">
        <v>39</v>
      </c>
      <c r="C12476">
        <v>1.6100000000000001E-3</v>
      </c>
      <c r="D12476">
        <v>1.6100000000000001E-3</v>
      </c>
      <c r="E12476">
        <v>0.5</v>
      </c>
      <c r="F12476">
        <v>95515</v>
      </c>
      <c r="G12476">
        <v>153</v>
      </c>
      <c r="H12476">
        <v>95438</v>
      </c>
      <c r="I12476">
        <v>3571671</v>
      </c>
      <c r="J12476">
        <v>37.39</v>
      </c>
    </row>
    <row r="12477" spans="1:10" x14ac:dyDescent="0.25">
      <c r="A12477">
        <v>1988</v>
      </c>
      <c r="B12477">
        <v>40</v>
      </c>
      <c r="C12477">
        <v>1.6199999999999999E-3</v>
      </c>
      <c r="D12477">
        <v>1.6199999999999999E-3</v>
      </c>
      <c r="E12477">
        <v>0.5</v>
      </c>
      <c r="F12477">
        <v>95361</v>
      </c>
      <c r="G12477">
        <v>154</v>
      </c>
      <c r="H12477">
        <v>95284</v>
      </c>
      <c r="I12477">
        <v>3476233</v>
      </c>
      <c r="J12477">
        <v>36.450000000000003</v>
      </c>
    </row>
    <row r="12478" spans="1:10" x14ac:dyDescent="0.25">
      <c r="A12478">
        <v>1988</v>
      </c>
      <c r="B12478">
        <v>41</v>
      </c>
      <c r="C12478">
        <v>1.92E-3</v>
      </c>
      <c r="D12478">
        <v>1.92E-3</v>
      </c>
      <c r="E12478">
        <v>0.5</v>
      </c>
      <c r="F12478">
        <v>95207</v>
      </c>
      <c r="G12478">
        <v>183</v>
      </c>
      <c r="H12478">
        <v>95116</v>
      </c>
      <c r="I12478">
        <v>3380949</v>
      </c>
      <c r="J12478">
        <v>35.51</v>
      </c>
    </row>
    <row r="12479" spans="1:10" x14ac:dyDescent="0.25">
      <c r="A12479">
        <v>1988</v>
      </c>
      <c r="B12479">
        <v>42</v>
      </c>
      <c r="C12479">
        <v>2.2200000000000002E-3</v>
      </c>
      <c r="D12479">
        <v>2.2200000000000002E-3</v>
      </c>
      <c r="E12479">
        <v>0.5</v>
      </c>
      <c r="F12479">
        <v>95025</v>
      </c>
      <c r="G12479">
        <v>211</v>
      </c>
      <c r="H12479">
        <v>94919</v>
      </c>
      <c r="I12479">
        <v>3285833</v>
      </c>
      <c r="J12479">
        <v>34.58</v>
      </c>
    </row>
    <row r="12480" spans="1:10" x14ac:dyDescent="0.25">
      <c r="A12480">
        <v>1988</v>
      </c>
      <c r="B12480">
        <v>43</v>
      </c>
      <c r="C12480">
        <v>2.3400000000000001E-3</v>
      </c>
      <c r="D12480">
        <v>2.33E-3</v>
      </c>
      <c r="E12480">
        <v>0.5</v>
      </c>
      <c r="F12480">
        <v>94814</v>
      </c>
      <c r="G12480">
        <v>221</v>
      </c>
      <c r="H12480">
        <v>94703</v>
      </c>
      <c r="I12480">
        <v>3190914</v>
      </c>
      <c r="J12480">
        <v>33.65</v>
      </c>
    </row>
    <row r="12481" spans="1:10" x14ac:dyDescent="0.25">
      <c r="A12481">
        <v>1988</v>
      </c>
      <c r="B12481">
        <v>44</v>
      </c>
      <c r="C12481">
        <v>2.81E-3</v>
      </c>
      <c r="D12481">
        <v>2.81E-3</v>
      </c>
      <c r="E12481">
        <v>0.5</v>
      </c>
      <c r="F12481">
        <v>94592</v>
      </c>
      <c r="G12481">
        <v>266</v>
      </c>
      <c r="H12481">
        <v>94460</v>
      </c>
      <c r="I12481">
        <v>3096211</v>
      </c>
      <c r="J12481">
        <v>32.729999999999997</v>
      </c>
    </row>
    <row r="12482" spans="1:10" x14ac:dyDescent="0.25">
      <c r="A12482">
        <v>1988</v>
      </c>
      <c r="B12482">
        <v>45</v>
      </c>
      <c r="C12482">
        <v>2.7299999999999998E-3</v>
      </c>
      <c r="D12482">
        <v>2.7299999999999998E-3</v>
      </c>
      <c r="E12482">
        <v>0.5</v>
      </c>
      <c r="F12482">
        <v>94327</v>
      </c>
      <c r="G12482">
        <v>258</v>
      </c>
      <c r="H12482">
        <v>94198</v>
      </c>
      <c r="I12482">
        <v>3001752</v>
      </c>
      <c r="J12482">
        <v>31.82</v>
      </c>
    </row>
    <row r="12483" spans="1:10" x14ac:dyDescent="0.25">
      <c r="A12483">
        <v>1988</v>
      </c>
      <c r="B12483">
        <v>46</v>
      </c>
      <c r="C12483">
        <v>2.99E-3</v>
      </c>
      <c r="D12483">
        <v>2.98E-3</v>
      </c>
      <c r="E12483">
        <v>0.5</v>
      </c>
      <c r="F12483">
        <v>94069</v>
      </c>
      <c r="G12483">
        <v>280</v>
      </c>
      <c r="H12483">
        <v>93929</v>
      </c>
      <c r="I12483">
        <v>2907554</v>
      </c>
      <c r="J12483">
        <v>30.91</v>
      </c>
    </row>
    <row r="12484" spans="1:10" x14ac:dyDescent="0.25">
      <c r="A12484">
        <v>1988</v>
      </c>
      <c r="B12484">
        <v>47</v>
      </c>
      <c r="C12484">
        <v>3.6900000000000001E-3</v>
      </c>
      <c r="D12484">
        <v>3.6800000000000001E-3</v>
      </c>
      <c r="E12484">
        <v>0.5</v>
      </c>
      <c r="F12484">
        <v>93789</v>
      </c>
      <c r="G12484">
        <v>345</v>
      </c>
      <c r="H12484">
        <v>93616</v>
      </c>
      <c r="I12484">
        <v>2813625</v>
      </c>
      <c r="J12484">
        <v>30</v>
      </c>
    </row>
    <row r="12485" spans="1:10" x14ac:dyDescent="0.25">
      <c r="A12485">
        <v>1988</v>
      </c>
      <c r="B12485">
        <v>48</v>
      </c>
      <c r="C12485">
        <v>3.0500000000000002E-3</v>
      </c>
      <c r="D12485">
        <v>3.0500000000000002E-3</v>
      </c>
      <c r="E12485">
        <v>0.5</v>
      </c>
      <c r="F12485">
        <v>93444</v>
      </c>
      <c r="G12485">
        <v>285</v>
      </c>
      <c r="H12485">
        <v>93301</v>
      </c>
      <c r="I12485">
        <v>2720009</v>
      </c>
      <c r="J12485">
        <v>29.11</v>
      </c>
    </row>
    <row r="12486" spans="1:10" x14ac:dyDescent="0.25">
      <c r="A12486">
        <v>1988</v>
      </c>
      <c r="B12486">
        <v>49</v>
      </c>
      <c r="C12486">
        <v>3.82E-3</v>
      </c>
      <c r="D12486">
        <v>3.81E-3</v>
      </c>
      <c r="E12486">
        <v>0.5</v>
      </c>
      <c r="F12486">
        <v>93159</v>
      </c>
      <c r="G12486">
        <v>355</v>
      </c>
      <c r="H12486">
        <v>92981</v>
      </c>
      <c r="I12486">
        <v>2626707</v>
      </c>
      <c r="J12486">
        <v>28.2</v>
      </c>
    </row>
    <row r="12487" spans="1:10" x14ac:dyDescent="0.25">
      <c r="A12487">
        <v>1988</v>
      </c>
      <c r="B12487">
        <v>50</v>
      </c>
      <c r="C12487">
        <v>3.8999999999999998E-3</v>
      </c>
      <c r="D12487">
        <v>3.8899999999999998E-3</v>
      </c>
      <c r="E12487">
        <v>0.5</v>
      </c>
      <c r="F12487">
        <v>92804</v>
      </c>
      <c r="G12487">
        <v>361</v>
      </c>
      <c r="H12487">
        <v>92623</v>
      </c>
      <c r="I12487">
        <v>2533726</v>
      </c>
      <c r="J12487">
        <v>27.3</v>
      </c>
    </row>
    <row r="12488" spans="1:10" x14ac:dyDescent="0.25">
      <c r="A12488">
        <v>1988</v>
      </c>
      <c r="B12488">
        <v>51</v>
      </c>
      <c r="C12488">
        <v>4.9300000000000004E-3</v>
      </c>
      <c r="D12488">
        <v>4.9199999999999999E-3</v>
      </c>
      <c r="E12488">
        <v>0.5</v>
      </c>
      <c r="F12488">
        <v>92442</v>
      </c>
      <c r="G12488">
        <v>455</v>
      </c>
      <c r="H12488">
        <v>92215</v>
      </c>
      <c r="I12488">
        <v>2441103</v>
      </c>
      <c r="J12488">
        <v>26.41</v>
      </c>
    </row>
    <row r="12489" spans="1:10" x14ac:dyDescent="0.25">
      <c r="A12489">
        <v>1988</v>
      </c>
      <c r="B12489">
        <v>52</v>
      </c>
      <c r="C12489">
        <v>5.6299999999999996E-3</v>
      </c>
      <c r="D12489">
        <v>5.62E-3</v>
      </c>
      <c r="E12489">
        <v>0.5</v>
      </c>
      <c r="F12489">
        <v>91988</v>
      </c>
      <c r="G12489">
        <v>517</v>
      </c>
      <c r="H12489">
        <v>91729</v>
      </c>
      <c r="I12489">
        <v>2348888</v>
      </c>
      <c r="J12489">
        <v>25.53</v>
      </c>
    </row>
    <row r="12490" spans="1:10" x14ac:dyDescent="0.25">
      <c r="A12490">
        <v>1988</v>
      </c>
      <c r="B12490">
        <v>53</v>
      </c>
      <c r="C12490">
        <v>5.7200000000000003E-3</v>
      </c>
      <c r="D12490">
        <v>5.7000000000000002E-3</v>
      </c>
      <c r="E12490">
        <v>0.5</v>
      </c>
      <c r="F12490">
        <v>91471</v>
      </c>
      <c r="G12490">
        <v>521</v>
      </c>
      <c r="H12490">
        <v>91210</v>
      </c>
      <c r="I12490">
        <v>2257159</v>
      </c>
      <c r="J12490">
        <v>24.68</v>
      </c>
    </row>
    <row r="12491" spans="1:10" x14ac:dyDescent="0.25">
      <c r="A12491">
        <v>1988</v>
      </c>
      <c r="B12491">
        <v>54</v>
      </c>
      <c r="C12491">
        <v>6.8199999999999997E-3</v>
      </c>
      <c r="D12491">
        <v>6.79E-3</v>
      </c>
      <c r="E12491">
        <v>0.5</v>
      </c>
      <c r="F12491">
        <v>90949</v>
      </c>
      <c r="G12491">
        <v>618</v>
      </c>
      <c r="H12491">
        <v>90640</v>
      </c>
      <c r="I12491">
        <v>2165949</v>
      </c>
      <c r="J12491">
        <v>23.81</v>
      </c>
    </row>
    <row r="12492" spans="1:10" x14ac:dyDescent="0.25">
      <c r="A12492">
        <v>1988</v>
      </c>
      <c r="B12492">
        <v>55</v>
      </c>
      <c r="C12492">
        <v>7.9000000000000008E-3</v>
      </c>
      <c r="D12492">
        <v>7.8700000000000003E-3</v>
      </c>
      <c r="E12492">
        <v>0.5</v>
      </c>
      <c r="F12492">
        <v>90331</v>
      </c>
      <c r="G12492">
        <v>711</v>
      </c>
      <c r="H12492">
        <v>89976</v>
      </c>
      <c r="I12492">
        <v>2075309</v>
      </c>
      <c r="J12492">
        <v>22.97</v>
      </c>
    </row>
    <row r="12493" spans="1:10" x14ac:dyDescent="0.25">
      <c r="A12493">
        <v>1988</v>
      </c>
      <c r="B12493">
        <v>56</v>
      </c>
      <c r="C12493">
        <v>8.4200000000000004E-3</v>
      </c>
      <c r="D12493">
        <v>8.3899999999999999E-3</v>
      </c>
      <c r="E12493">
        <v>0.5</v>
      </c>
      <c r="F12493">
        <v>89621</v>
      </c>
      <c r="G12493">
        <v>752</v>
      </c>
      <c r="H12493">
        <v>89245</v>
      </c>
      <c r="I12493">
        <v>1985333</v>
      </c>
      <c r="J12493">
        <v>22.15</v>
      </c>
    </row>
    <row r="12494" spans="1:10" x14ac:dyDescent="0.25">
      <c r="A12494">
        <v>1988</v>
      </c>
      <c r="B12494">
        <v>57</v>
      </c>
      <c r="C12494">
        <v>8.9099999999999995E-3</v>
      </c>
      <c r="D12494">
        <v>8.8699999999999994E-3</v>
      </c>
      <c r="E12494">
        <v>0.5</v>
      </c>
      <c r="F12494">
        <v>88869</v>
      </c>
      <c r="G12494">
        <v>789</v>
      </c>
      <c r="H12494">
        <v>88475</v>
      </c>
      <c r="I12494">
        <v>1896088</v>
      </c>
      <c r="J12494">
        <v>21.34</v>
      </c>
    </row>
    <row r="12495" spans="1:10" x14ac:dyDescent="0.25">
      <c r="A12495">
        <v>1988</v>
      </c>
      <c r="B12495">
        <v>58</v>
      </c>
      <c r="C12495">
        <v>1.1209999999999999E-2</v>
      </c>
      <c r="D12495">
        <v>1.115E-2</v>
      </c>
      <c r="E12495">
        <v>0.5</v>
      </c>
      <c r="F12495">
        <v>88080</v>
      </c>
      <c r="G12495">
        <v>982</v>
      </c>
      <c r="H12495">
        <v>87589</v>
      </c>
      <c r="I12495">
        <v>1807613</v>
      </c>
      <c r="J12495">
        <v>20.52</v>
      </c>
    </row>
    <row r="12496" spans="1:10" x14ac:dyDescent="0.25">
      <c r="A12496">
        <v>1988</v>
      </c>
      <c r="B12496">
        <v>59</v>
      </c>
      <c r="C12496">
        <v>1.0840000000000001E-2</v>
      </c>
      <c r="D12496">
        <v>1.078E-2</v>
      </c>
      <c r="E12496">
        <v>0.5</v>
      </c>
      <c r="F12496">
        <v>87098</v>
      </c>
      <c r="G12496">
        <v>939</v>
      </c>
      <c r="H12496">
        <v>86629</v>
      </c>
      <c r="I12496">
        <v>1720024</v>
      </c>
      <c r="J12496">
        <v>19.75</v>
      </c>
    </row>
    <row r="12497" spans="1:10" x14ac:dyDescent="0.25">
      <c r="A12497">
        <v>1988</v>
      </c>
      <c r="B12497">
        <v>60</v>
      </c>
      <c r="C12497">
        <v>1.2239999999999999E-2</v>
      </c>
      <c r="D12497">
        <v>1.2160000000000001E-2</v>
      </c>
      <c r="E12497">
        <v>0.5</v>
      </c>
      <c r="F12497">
        <v>86160</v>
      </c>
      <c r="G12497">
        <v>1048</v>
      </c>
      <c r="H12497">
        <v>85636</v>
      </c>
      <c r="I12497">
        <v>1633395</v>
      </c>
      <c r="J12497">
        <v>18.96</v>
      </c>
    </row>
    <row r="12498" spans="1:10" x14ac:dyDescent="0.25">
      <c r="A12498">
        <v>1988</v>
      </c>
      <c r="B12498">
        <v>61</v>
      </c>
      <c r="C12498">
        <v>1.4409999999999999E-2</v>
      </c>
      <c r="D12498">
        <v>1.431E-2</v>
      </c>
      <c r="E12498">
        <v>0.5</v>
      </c>
      <c r="F12498">
        <v>85112</v>
      </c>
      <c r="G12498">
        <v>1218</v>
      </c>
      <c r="H12498">
        <v>84503</v>
      </c>
      <c r="I12498">
        <v>1547759</v>
      </c>
      <c r="J12498">
        <v>18.190000000000001</v>
      </c>
    </row>
    <row r="12499" spans="1:10" x14ac:dyDescent="0.25">
      <c r="A12499">
        <v>1988</v>
      </c>
      <c r="B12499">
        <v>62</v>
      </c>
      <c r="C12499">
        <v>1.5219999999999999E-2</v>
      </c>
      <c r="D12499">
        <v>1.5100000000000001E-2</v>
      </c>
      <c r="E12499">
        <v>0.5</v>
      </c>
      <c r="F12499">
        <v>83893</v>
      </c>
      <c r="G12499">
        <v>1267</v>
      </c>
      <c r="H12499">
        <v>83260</v>
      </c>
      <c r="I12499">
        <v>1463257</v>
      </c>
      <c r="J12499">
        <v>17.440000000000001</v>
      </c>
    </row>
    <row r="12500" spans="1:10" x14ac:dyDescent="0.25">
      <c r="A12500">
        <v>1988</v>
      </c>
      <c r="B12500">
        <v>63</v>
      </c>
      <c r="C12500">
        <v>1.644E-2</v>
      </c>
      <c r="D12500">
        <v>1.6299999999999999E-2</v>
      </c>
      <c r="E12500">
        <v>0.5</v>
      </c>
      <c r="F12500">
        <v>82626</v>
      </c>
      <c r="G12500">
        <v>1347</v>
      </c>
      <c r="H12500">
        <v>81953</v>
      </c>
      <c r="I12500">
        <v>1379997</v>
      </c>
      <c r="J12500">
        <v>16.7</v>
      </c>
    </row>
    <row r="12501" spans="1:10" x14ac:dyDescent="0.25">
      <c r="A12501">
        <v>1988</v>
      </c>
      <c r="B12501">
        <v>64</v>
      </c>
      <c r="C12501">
        <v>2.1399999999999999E-2</v>
      </c>
      <c r="D12501">
        <v>2.1170000000000001E-2</v>
      </c>
      <c r="E12501">
        <v>0.5</v>
      </c>
      <c r="F12501">
        <v>81279</v>
      </c>
      <c r="G12501">
        <v>1721</v>
      </c>
      <c r="H12501">
        <v>80419</v>
      </c>
      <c r="I12501">
        <v>1298044</v>
      </c>
      <c r="J12501">
        <v>15.97</v>
      </c>
    </row>
    <row r="12502" spans="1:10" x14ac:dyDescent="0.25">
      <c r="A12502">
        <v>1988</v>
      </c>
      <c r="B12502">
        <v>65</v>
      </c>
      <c r="C12502">
        <v>1.9779999999999999E-2</v>
      </c>
      <c r="D12502">
        <v>1.959E-2</v>
      </c>
      <c r="E12502">
        <v>0.5</v>
      </c>
      <c r="F12502">
        <v>79558</v>
      </c>
      <c r="G12502">
        <v>1558</v>
      </c>
      <c r="H12502">
        <v>78779</v>
      </c>
      <c r="I12502">
        <v>1217625</v>
      </c>
      <c r="J12502">
        <v>15.3</v>
      </c>
    </row>
    <row r="12503" spans="1:10" x14ac:dyDescent="0.25">
      <c r="A12503">
        <v>1988</v>
      </c>
      <c r="B12503">
        <v>66</v>
      </c>
      <c r="C12503">
        <v>2.2800000000000001E-2</v>
      </c>
      <c r="D12503">
        <v>2.2540000000000001E-2</v>
      </c>
      <c r="E12503">
        <v>0.5</v>
      </c>
      <c r="F12503">
        <v>78000</v>
      </c>
      <c r="G12503">
        <v>1758</v>
      </c>
      <c r="H12503">
        <v>77121</v>
      </c>
      <c r="I12503">
        <v>1138846</v>
      </c>
      <c r="J12503">
        <v>14.6</v>
      </c>
    </row>
    <row r="12504" spans="1:10" x14ac:dyDescent="0.25">
      <c r="A12504">
        <v>1988</v>
      </c>
      <c r="B12504">
        <v>67</v>
      </c>
      <c r="C12504">
        <v>2.5909999999999999E-2</v>
      </c>
      <c r="D12504">
        <v>2.5579999999999999E-2</v>
      </c>
      <c r="E12504">
        <v>0.5</v>
      </c>
      <c r="F12504">
        <v>76242</v>
      </c>
      <c r="G12504">
        <v>1950</v>
      </c>
      <c r="H12504">
        <v>75267</v>
      </c>
      <c r="I12504">
        <v>1061725</v>
      </c>
      <c r="J12504">
        <v>13.93</v>
      </c>
    </row>
    <row r="12505" spans="1:10" x14ac:dyDescent="0.25">
      <c r="A12505">
        <v>1988</v>
      </c>
      <c r="B12505">
        <v>68</v>
      </c>
      <c r="C12505">
        <v>2.7609999999999999E-2</v>
      </c>
      <c r="D12505">
        <v>2.7230000000000001E-2</v>
      </c>
      <c r="E12505">
        <v>0.5</v>
      </c>
      <c r="F12505">
        <v>74292</v>
      </c>
      <c r="G12505">
        <v>2023</v>
      </c>
      <c r="H12505">
        <v>73280</v>
      </c>
      <c r="I12505">
        <v>986458</v>
      </c>
      <c r="J12505">
        <v>13.28</v>
      </c>
    </row>
    <row r="12506" spans="1:10" x14ac:dyDescent="0.25">
      <c r="A12506">
        <v>1988</v>
      </c>
      <c r="B12506">
        <v>69</v>
      </c>
      <c r="C12506">
        <v>3.2070000000000001E-2</v>
      </c>
      <c r="D12506">
        <v>3.1559999999999998E-2</v>
      </c>
      <c r="E12506">
        <v>0.5</v>
      </c>
      <c r="F12506">
        <v>72269</v>
      </c>
      <c r="G12506">
        <v>2281</v>
      </c>
      <c r="H12506">
        <v>71128</v>
      </c>
      <c r="I12506">
        <v>913178</v>
      </c>
      <c r="J12506">
        <v>12.64</v>
      </c>
    </row>
    <row r="12507" spans="1:10" x14ac:dyDescent="0.25">
      <c r="A12507">
        <v>1988</v>
      </c>
      <c r="B12507">
        <v>70</v>
      </c>
      <c r="C12507">
        <v>3.1640000000000001E-2</v>
      </c>
      <c r="D12507">
        <v>3.1140000000000001E-2</v>
      </c>
      <c r="E12507">
        <v>0.5</v>
      </c>
      <c r="F12507">
        <v>69988</v>
      </c>
      <c r="G12507">
        <v>2180</v>
      </c>
      <c r="H12507">
        <v>68898</v>
      </c>
      <c r="I12507">
        <v>842049</v>
      </c>
      <c r="J12507">
        <v>12.03</v>
      </c>
    </row>
    <row r="12508" spans="1:10" x14ac:dyDescent="0.25">
      <c r="A12508">
        <v>1988</v>
      </c>
      <c r="B12508">
        <v>71</v>
      </c>
      <c r="C12508">
        <v>3.4380000000000001E-2</v>
      </c>
      <c r="D12508">
        <v>3.3799999999999997E-2</v>
      </c>
      <c r="E12508">
        <v>0.5</v>
      </c>
      <c r="F12508">
        <v>67808</v>
      </c>
      <c r="G12508">
        <v>2292</v>
      </c>
      <c r="H12508">
        <v>66662</v>
      </c>
      <c r="I12508">
        <v>773151</v>
      </c>
      <c r="J12508">
        <v>11.4</v>
      </c>
    </row>
    <row r="12509" spans="1:10" x14ac:dyDescent="0.25">
      <c r="A12509">
        <v>1988</v>
      </c>
      <c r="B12509">
        <v>72</v>
      </c>
      <c r="C12509">
        <v>4.0230000000000002E-2</v>
      </c>
      <c r="D12509">
        <v>3.943E-2</v>
      </c>
      <c r="E12509">
        <v>0.5</v>
      </c>
      <c r="F12509">
        <v>65517</v>
      </c>
      <c r="G12509">
        <v>2584</v>
      </c>
      <c r="H12509">
        <v>64225</v>
      </c>
      <c r="I12509">
        <v>706489</v>
      </c>
      <c r="J12509">
        <v>10.78</v>
      </c>
    </row>
    <row r="12510" spans="1:10" x14ac:dyDescent="0.25">
      <c r="A12510">
        <v>1988</v>
      </c>
      <c r="B12510">
        <v>73</v>
      </c>
      <c r="C12510">
        <v>4.4979999999999999E-2</v>
      </c>
      <c r="D12510">
        <v>4.3990000000000001E-2</v>
      </c>
      <c r="E12510">
        <v>0.5</v>
      </c>
      <c r="F12510">
        <v>62933</v>
      </c>
      <c r="G12510">
        <v>2769</v>
      </c>
      <c r="H12510">
        <v>61549</v>
      </c>
      <c r="I12510">
        <v>642264</v>
      </c>
      <c r="J12510">
        <v>10.210000000000001</v>
      </c>
    </row>
    <row r="12511" spans="1:10" x14ac:dyDescent="0.25">
      <c r="A12511">
        <v>1988</v>
      </c>
      <c r="B12511">
        <v>74</v>
      </c>
      <c r="C12511">
        <v>4.7489999999999997E-2</v>
      </c>
      <c r="D12511">
        <v>4.6390000000000001E-2</v>
      </c>
      <c r="E12511">
        <v>0.5</v>
      </c>
      <c r="F12511">
        <v>60165</v>
      </c>
      <c r="G12511">
        <v>2791</v>
      </c>
      <c r="H12511">
        <v>58769</v>
      </c>
      <c r="I12511">
        <v>580715</v>
      </c>
      <c r="J12511">
        <v>9.65</v>
      </c>
    </row>
    <row r="12512" spans="1:10" x14ac:dyDescent="0.25">
      <c r="A12512">
        <v>1988</v>
      </c>
      <c r="B12512">
        <v>75</v>
      </c>
      <c r="C12512">
        <v>5.4260000000000003E-2</v>
      </c>
      <c r="D12512">
        <v>5.2830000000000002E-2</v>
      </c>
      <c r="E12512">
        <v>0.5</v>
      </c>
      <c r="F12512">
        <v>57374</v>
      </c>
      <c r="G12512">
        <v>3031</v>
      </c>
      <c r="H12512">
        <v>55858</v>
      </c>
      <c r="I12512">
        <v>521946</v>
      </c>
      <c r="J12512">
        <v>9.1</v>
      </c>
    </row>
    <row r="12513" spans="1:10" x14ac:dyDescent="0.25">
      <c r="A12513">
        <v>1988</v>
      </c>
      <c r="B12513">
        <v>76</v>
      </c>
      <c r="C12513">
        <v>6.1990000000000003E-2</v>
      </c>
      <c r="D12513">
        <v>6.012E-2</v>
      </c>
      <c r="E12513">
        <v>0.5</v>
      </c>
      <c r="F12513">
        <v>54343</v>
      </c>
      <c r="G12513">
        <v>3267</v>
      </c>
      <c r="H12513">
        <v>52709</v>
      </c>
      <c r="I12513">
        <v>466088</v>
      </c>
      <c r="J12513">
        <v>8.58</v>
      </c>
    </row>
    <row r="12514" spans="1:10" x14ac:dyDescent="0.25">
      <c r="A12514">
        <v>1988</v>
      </c>
      <c r="B12514">
        <v>77</v>
      </c>
      <c r="C12514">
        <v>6.658E-2</v>
      </c>
      <c r="D12514">
        <v>6.4439999999999997E-2</v>
      </c>
      <c r="E12514">
        <v>0.5</v>
      </c>
      <c r="F12514">
        <v>51076</v>
      </c>
      <c r="G12514">
        <v>3291</v>
      </c>
      <c r="H12514">
        <v>49430</v>
      </c>
      <c r="I12514">
        <v>413378</v>
      </c>
      <c r="J12514">
        <v>8.09</v>
      </c>
    </row>
    <row r="12515" spans="1:10" x14ac:dyDescent="0.25">
      <c r="A12515">
        <v>1988</v>
      </c>
      <c r="B12515">
        <v>78</v>
      </c>
      <c r="C12515">
        <v>7.0639999999999994E-2</v>
      </c>
      <c r="D12515">
        <v>6.8229999999999999E-2</v>
      </c>
      <c r="E12515">
        <v>0.5</v>
      </c>
      <c r="F12515">
        <v>47784</v>
      </c>
      <c r="G12515">
        <v>3261</v>
      </c>
      <c r="H12515">
        <v>46154</v>
      </c>
      <c r="I12515">
        <v>363948</v>
      </c>
      <c r="J12515">
        <v>7.62</v>
      </c>
    </row>
    <row r="12516" spans="1:10" x14ac:dyDescent="0.25">
      <c r="A12516">
        <v>1988</v>
      </c>
      <c r="B12516">
        <v>79</v>
      </c>
      <c r="C12516">
        <v>7.9820000000000002E-2</v>
      </c>
      <c r="D12516">
        <v>7.6749999999999999E-2</v>
      </c>
      <c r="E12516">
        <v>0.5</v>
      </c>
      <c r="F12516">
        <v>44524</v>
      </c>
      <c r="G12516">
        <v>3417</v>
      </c>
      <c r="H12516">
        <v>42815</v>
      </c>
      <c r="I12516">
        <v>317794</v>
      </c>
      <c r="J12516">
        <v>7.14</v>
      </c>
    </row>
    <row r="12517" spans="1:10" x14ac:dyDescent="0.25">
      <c r="A12517">
        <v>1988</v>
      </c>
      <c r="B12517">
        <v>80</v>
      </c>
      <c r="C12517">
        <v>8.9480000000000004E-2</v>
      </c>
      <c r="D12517">
        <v>8.5639999999999994E-2</v>
      </c>
      <c r="E12517">
        <v>0.5</v>
      </c>
      <c r="F12517">
        <v>41107</v>
      </c>
      <c r="G12517">
        <v>3521</v>
      </c>
      <c r="H12517">
        <v>39346</v>
      </c>
      <c r="I12517">
        <v>274979</v>
      </c>
      <c r="J12517">
        <v>6.69</v>
      </c>
    </row>
    <row r="12518" spans="1:10" x14ac:dyDescent="0.25">
      <c r="A12518">
        <v>1988</v>
      </c>
      <c r="B12518">
        <v>81</v>
      </c>
      <c r="C12518">
        <v>9.8619999999999999E-2</v>
      </c>
      <c r="D12518">
        <v>9.3979999999999994E-2</v>
      </c>
      <c r="E12518">
        <v>0.5</v>
      </c>
      <c r="F12518">
        <v>37586</v>
      </c>
      <c r="G12518">
        <v>3532</v>
      </c>
      <c r="H12518">
        <v>35820</v>
      </c>
      <c r="I12518">
        <v>235632</v>
      </c>
      <c r="J12518">
        <v>6.27</v>
      </c>
    </row>
    <row r="12519" spans="1:10" x14ac:dyDescent="0.25">
      <c r="A12519">
        <v>1988</v>
      </c>
      <c r="B12519">
        <v>82</v>
      </c>
      <c r="C12519">
        <v>0.10952000000000001</v>
      </c>
      <c r="D12519">
        <v>0.10383000000000001</v>
      </c>
      <c r="E12519">
        <v>0.5</v>
      </c>
      <c r="F12519">
        <v>34054</v>
      </c>
      <c r="G12519">
        <v>3536</v>
      </c>
      <c r="H12519">
        <v>32286</v>
      </c>
      <c r="I12519">
        <v>199813</v>
      </c>
      <c r="J12519">
        <v>5.87</v>
      </c>
    </row>
    <row r="12520" spans="1:10" x14ac:dyDescent="0.25">
      <c r="A12520">
        <v>1988</v>
      </c>
      <c r="B12520">
        <v>83</v>
      </c>
      <c r="C12520">
        <v>0.12509999999999999</v>
      </c>
      <c r="D12520">
        <v>0.11774</v>
      </c>
      <c r="E12520">
        <v>0.5</v>
      </c>
      <c r="F12520">
        <v>30518</v>
      </c>
      <c r="G12520">
        <v>3593</v>
      </c>
      <c r="H12520">
        <v>28721</v>
      </c>
      <c r="I12520">
        <v>167527</v>
      </c>
      <c r="J12520">
        <v>5.49</v>
      </c>
    </row>
    <row r="12521" spans="1:10" x14ac:dyDescent="0.25">
      <c r="A12521">
        <v>1988</v>
      </c>
      <c r="B12521">
        <v>84</v>
      </c>
      <c r="C12521">
        <v>0.13042000000000001</v>
      </c>
      <c r="D12521">
        <v>0.12243999999999999</v>
      </c>
      <c r="E12521">
        <v>0.5</v>
      </c>
      <c r="F12521">
        <v>26925</v>
      </c>
      <c r="G12521">
        <v>3297</v>
      </c>
      <c r="H12521">
        <v>25276</v>
      </c>
      <c r="I12521">
        <v>138806</v>
      </c>
      <c r="J12521">
        <v>5.16</v>
      </c>
    </row>
    <row r="12522" spans="1:10" x14ac:dyDescent="0.25">
      <c r="A12522">
        <v>1988</v>
      </c>
      <c r="B12522">
        <v>85</v>
      </c>
      <c r="C12522">
        <v>0.14821000000000001</v>
      </c>
      <c r="D12522">
        <v>0.13799</v>
      </c>
      <c r="E12522">
        <v>0.5</v>
      </c>
      <c r="F12522">
        <v>23628</v>
      </c>
      <c r="G12522">
        <v>3260</v>
      </c>
      <c r="H12522">
        <v>21998</v>
      </c>
      <c r="I12522">
        <v>113529</v>
      </c>
      <c r="J12522">
        <v>4.8</v>
      </c>
    </row>
    <row r="12523" spans="1:10" x14ac:dyDescent="0.25">
      <c r="A12523">
        <v>1988</v>
      </c>
      <c r="B12523">
        <v>86</v>
      </c>
      <c r="C12523">
        <v>0.15834999999999999</v>
      </c>
      <c r="D12523">
        <v>0.14673</v>
      </c>
      <c r="E12523">
        <v>0.5</v>
      </c>
      <c r="F12523">
        <v>20368</v>
      </c>
      <c r="G12523">
        <v>2989</v>
      </c>
      <c r="H12523">
        <v>18873</v>
      </c>
      <c r="I12523">
        <v>91532</v>
      </c>
      <c r="J12523">
        <v>4.49</v>
      </c>
    </row>
    <row r="12524" spans="1:10" x14ac:dyDescent="0.25">
      <c r="A12524">
        <v>1988</v>
      </c>
      <c r="B12524">
        <v>87</v>
      </c>
      <c r="C12524">
        <v>0.17563000000000001</v>
      </c>
      <c r="D12524">
        <v>0.16145000000000001</v>
      </c>
      <c r="E12524">
        <v>0.5</v>
      </c>
      <c r="F12524">
        <v>17379</v>
      </c>
      <c r="G12524">
        <v>2806</v>
      </c>
      <c r="H12524">
        <v>15976</v>
      </c>
      <c r="I12524">
        <v>72658</v>
      </c>
      <c r="J12524">
        <v>4.18</v>
      </c>
    </row>
    <row r="12525" spans="1:10" x14ac:dyDescent="0.25">
      <c r="A12525">
        <v>1988</v>
      </c>
      <c r="B12525">
        <v>88</v>
      </c>
      <c r="C12525">
        <v>0.19039</v>
      </c>
      <c r="D12525">
        <v>0.17383999999999999</v>
      </c>
      <c r="E12525">
        <v>0.5</v>
      </c>
      <c r="F12525">
        <v>14573</v>
      </c>
      <c r="G12525">
        <v>2533</v>
      </c>
      <c r="H12525">
        <v>13306</v>
      </c>
      <c r="I12525">
        <v>56682</v>
      </c>
      <c r="J12525">
        <v>3.89</v>
      </c>
    </row>
    <row r="12526" spans="1:10" x14ac:dyDescent="0.25">
      <c r="A12526">
        <v>1988</v>
      </c>
      <c r="B12526">
        <v>89</v>
      </c>
      <c r="C12526">
        <v>0.21529000000000001</v>
      </c>
      <c r="D12526">
        <v>0.19436999999999999</v>
      </c>
      <c r="E12526">
        <v>0.5</v>
      </c>
      <c r="F12526">
        <v>12040</v>
      </c>
      <c r="G12526">
        <v>2340</v>
      </c>
      <c r="H12526">
        <v>10870</v>
      </c>
      <c r="I12526">
        <v>43376</v>
      </c>
      <c r="J12526">
        <v>3.6</v>
      </c>
    </row>
    <row r="12527" spans="1:10" x14ac:dyDescent="0.25">
      <c r="A12527">
        <v>1988</v>
      </c>
      <c r="B12527">
        <v>90</v>
      </c>
      <c r="C12527">
        <v>0.24859000000000001</v>
      </c>
      <c r="D12527">
        <v>0.22111</v>
      </c>
      <c r="E12527">
        <v>0.5</v>
      </c>
      <c r="F12527">
        <v>9700</v>
      </c>
      <c r="G12527">
        <v>2145</v>
      </c>
      <c r="H12527">
        <v>8627</v>
      </c>
      <c r="I12527">
        <v>32506</v>
      </c>
      <c r="J12527">
        <v>3.35</v>
      </c>
    </row>
    <row r="12528" spans="1:10" x14ac:dyDescent="0.25">
      <c r="A12528">
        <v>1988</v>
      </c>
      <c r="B12528">
        <v>91</v>
      </c>
      <c r="C12528">
        <v>0.25961000000000001</v>
      </c>
      <c r="D12528">
        <v>0.22978999999999999</v>
      </c>
      <c r="E12528">
        <v>0.5</v>
      </c>
      <c r="F12528">
        <v>7555</v>
      </c>
      <c r="G12528">
        <v>1736</v>
      </c>
      <c r="H12528">
        <v>6687</v>
      </c>
      <c r="I12528">
        <v>23879</v>
      </c>
      <c r="J12528">
        <v>3.16</v>
      </c>
    </row>
    <row r="12529" spans="1:10" x14ac:dyDescent="0.25">
      <c r="A12529">
        <v>1988</v>
      </c>
      <c r="B12529">
        <v>92</v>
      </c>
      <c r="C12529">
        <v>0.28977999999999998</v>
      </c>
      <c r="D12529">
        <v>0.25311</v>
      </c>
      <c r="E12529">
        <v>0.5</v>
      </c>
      <c r="F12529">
        <v>5819</v>
      </c>
      <c r="G12529">
        <v>1473</v>
      </c>
      <c r="H12529">
        <v>5083</v>
      </c>
      <c r="I12529">
        <v>17192</v>
      </c>
      <c r="J12529">
        <v>2.95</v>
      </c>
    </row>
    <row r="12530" spans="1:10" x14ac:dyDescent="0.25">
      <c r="A12530">
        <v>1988</v>
      </c>
      <c r="B12530">
        <v>93</v>
      </c>
      <c r="C12530">
        <v>0.30345</v>
      </c>
      <c r="D12530">
        <v>0.26347999999999999</v>
      </c>
      <c r="E12530">
        <v>0.5</v>
      </c>
      <c r="F12530">
        <v>4346</v>
      </c>
      <c r="G12530">
        <v>1145</v>
      </c>
      <c r="H12530">
        <v>3774</v>
      </c>
      <c r="I12530">
        <v>12109</v>
      </c>
      <c r="J12530">
        <v>2.79</v>
      </c>
    </row>
    <row r="12531" spans="1:10" x14ac:dyDescent="0.25">
      <c r="A12531">
        <v>1988</v>
      </c>
      <c r="B12531">
        <v>94</v>
      </c>
      <c r="C12531">
        <v>0.35081000000000001</v>
      </c>
      <c r="D12531">
        <v>0.29846</v>
      </c>
      <c r="E12531">
        <v>0.5</v>
      </c>
      <c r="F12531">
        <v>3201</v>
      </c>
      <c r="G12531">
        <v>955</v>
      </c>
      <c r="H12531">
        <v>2723</v>
      </c>
      <c r="I12531">
        <v>8336</v>
      </c>
      <c r="J12531">
        <v>2.6</v>
      </c>
    </row>
    <row r="12532" spans="1:10" x14ac:dyDescent="0.25">
      <c r="A12532">
        <v>1988</v>
      </c>
      <c r="B12532">
        <v>95</v>
      </c>
      <c r="C12532">
        <v>0.35277999999999998</v>
      </c>
      <c r="D12532">
        <v>0.29988999999999999</v>
      </c>
      <c r="E12532">
        <v>0.5</v>
      </c>
      <c r="F12532">
        <v>2246</v>
      </c>
      <c r="G12532">
        <v>673</v>
      </c>
      <c r="H12532">
        <v>1909</v>
      </c>
      <c r="I12532">
        <v>5612</v>
      </c>
      <c r="J12532">
        <v>2.5</v>
      </c>
    </row>
    <row r="12533" spans="1:10" x14ac:dyDescent="0.25">
      <c r="A12533">
        <v>1988</v>
      </c>
      <c r="B12533">
        <v>96</v>
      </c>
      <c r="C12533">
        <v>0.37936999999999999</v>
      </c>
      <c r="D12533">
        <v>0.31888</v>
      </c>
      <c r="E12533">
        <v>0.5</v>
      </c>
      <c r="F12533">
        <v>1572</v>
      </c>
      <c r="G12533">
        <v>501</v>
      </c>
      <c r="H12533">
        <v>1322</v>
      </c>
      <c r="I12533">
        <v>3703</v>
      </c>
      <c r="J12533">
        <v>2.36</v>
      </c>
    </row>
    <row r="12534" spans="1:10" x14ac:dyDescent="0.25">
      <c r="A12534">
        <v>1988</v>
      </c>
      <c r="B12534">
        <v>97</v>
      </c>
      <c r="C12534">
        <v>0.40669</v>
      </c>
      <c r="D12534">
        <v>0.33796999999999999</v>
      </c>
      <c r="E12534">
        <v>0.5</v>
      </c>
      <c r="F12534">
        <v>1071</v>
      </c>
      <c r="G12534">
        <v>362</v>
      </c>
      <c r="H12534">
        <v>890</v>
      </c>
      <c r="I12534">
        <v>2382</v>
      </c>
      <c r="J12534">
        <v>2.2200000000000002</v>
      </c>
    </row>
    <row r="12535" spans="1:10" x14ac:dyDescent="0.25">
      <c r="A12535">
        <v>1988</v>
      </c>
      <c r="B12535">
        <v>98</v>
      </c>
      <c r="C12535">
        <v>0.43461</v>
      </c>
      <c r="D12535">
        <v>0.35702</v>
      </c>
      <c r="E12535">
        <v>0.5</v>
      </c>
      <c r="F12535">
        <v>709</v>
      </c>
      <c r="G12535">
        <v>253</v>
      </c>
      <c r="H12535">
        <v>582</v>
      </c>
      <c r="I12535">
        <v>1492</v>
      </c>
      <c r="J12535">
        <v>2.1</v>
      </c>
    </row>
    <row r="12536" spans="1:10" x14ac:dyDescent="0.25">
      <c r="A12536">
        <v>1988</v>
      </c>
      <c r="B12536">
        <v>99</v>
      </c>
      <c r="C12536">
        <v>0.46294000000000002</v>
      </c>
      <c r="D12536">
        <v>0.37592999999999999</v>
      </c>
      <c r="E12536">
        <v>0.5</v>
      </c>
      <c r="F12536">
        <v>456</v>
      </c>
      <c r="G12536">
        <v>171</v>
      </c>
      <c r="H12536">
        <v>370</v>
      </c>
      <c r="I12536">
        <v>910</v>
      </c>
      <c r="J12536">
        <v>2</v>
      </c>
    </row>
    <row r="12537" spans="1:10" x14ac:dyDescent="0.25">
      <c r="A12537">
        <v>1988</v>
      </c>
      <c r="B12537">
        <v>100</v>
      </c>
      <c r="C12537">
        <v>0.49152000000000001</v>
      </c>
      <c r="D12537">
        <v>0.39455000000000001</v>
      </c>
      <c r="E12537">
        <v>0.5</v>
      </c>
      <c r="F12537">
        <v>284</v>
      </c>
      <c r="G12537">
        <v>112</v>
      </c>
      <c r="H12537">
        <v>228</v>
      </c>
      <c r="I12537">
        <v>540</v>
      </c>
      <c r="J12537">
        <v>1.9</v>
      </c>
    </row>
    <row r="12538" spans="1:10" x14ac:dyDescent="0.25">
      <c r="A12538">
        <v>1988</v>
      </c>
      <c r="B12538">
        <v>101</v>
      </c>
      <c r="C12538">
        <v>0.52015</v>
      </c>
      <c r="D12538">
        <v>0.41278999999999999</v>
      </c>
      <c r="E12538">
        <v>0.5</v>
      </c>
      <c r="F12538">
        <v>172</v>
      </c>
      <c r="G12538">
        <v>71</v>
      </c>
      <c r="H12538">
        <v>137</v>
      </c>
      <c r="I12538">
        <v>311</v>
      </c>
      <c r="J12538">
        <v>1.81</v>
      </c>
    </row>
    <row r="12539" spans="1:10" x14ac:dyDescent="0.25">
      <c r="A12539">
        <v>1988</v>
      </c>
      <c r="B12539">
        <v>102</v>
      </c>
      <c r="C12539">
        <v>0.54864999999999997</v>
      </c>
      <c r="D12539">
        <v>0.43053999999999998</v>
      </c>
      <c r="E12539">
        <v>0.5</v>
      </c>
      <c r="F12539">
        <v>101</v>
      </c>
      <c r="G12539">
        <v>44</v>
      </c>
      <c r="H12539">
        <v>79</v>
      </c>
      <c r="I12539">
        <v>174</v>
      </c>
      <c r="J12539">
        <v>1.73</v>
      </c>
    </row>
    <row r="12540" spans="1:10" x14ac:dyDescent="0.25">
      <c r="A12540">
        <v>1988</v>
      </c>
      <c r="B12540">
        <v>103</v>
      </c>
      <c r="C12540">
        <v>0.57684000000000002</v>
      </c>
      <c r="D12540">
        <v>0.44771</v>
      </c>
      <c r="E12540">
        <v>0.5</v>
      </c>
      <c r="F12540">
        <v>58</v>
      </c>
      <c r="G12540">
        <v>26</v>
      </c>
      <c r="H12540">
        <v>45</v>
      </c>
      <c r="I12540">
        <v>95</v>
      </c>
      <c r="J12540">
        <v>1.65</v>
      </c>
    </row>
    <row r="12541" spans="1:10" x14ac:dyDescent="0.25">
      <c r="A12541">
        <v>1988</v>
      </c>
      <c r="B12541">
        <v>104</v>
      </c>
      <c r="C12541">
        <v>0.60453000000000001</v>
      </c>
      <c r="D12541">
        <v>0.46422000000000002</v>
      </c>
      <c r="E12541">
        <v>0.5</v>
      </c>
      <c r="F12541">
        <v>32</v>
      </c>
      <c r="G12541">
        <v>15</v>
      </c>
      <c r="H12541">
        <v>24</v>
      </c>
      <c r="I12541">
        <v>50</v>
      </c>
      <c r="J12541">
        <v>1.59</v>
      </c>
    </row>
    <row r="12542" spans="1:10" x14ac:dyDescent="0.25">
      <c r="A12542">
        <v>1988</v>
      </c>
      <c r="B12542">
        <v>105</v>
      </c>
      <c r="C12542">
        <v>0.63156999999999996</v>
      </c>
      <c r="D12542">
        <v>0.48</v>
      </c>
      <c r="E12542">
        <v>0.5</v>
      </c>
      <c r="F12542">
        <v>17</v>
      </c>
      <c r="G12542">
        <v>8</v>
      </c>
      <c r="H12542">
        <v>13</v>
      </c>
      <c r="I12542">
        <v>26</v>
      </c>
      <c r="J12542">
        <v>1.53</v>
      </c>
    </row>
    <row r="12543" spans="1:10" x14ac:dyDescent="0.25">
      <c r="A12543">
        <v>1988</v>
      </c>
      <c r="B12543">
        <v>106</v>
      </c>
      <c r="C12543">
        <v>0.65781000000000001</v>
      </c>
      <c r="D12543">
        <v>0.495</v>
      </c>
      <c r="E12543">
        <v>0.5</v>
      </c>
      <c r="F12543">
        <v>9</v>
      </c>
      <c r="G12543">
        <v>4</v>
      </c>
      <c r="H12543">
        <v>7</v>
      </c>
      <c r="I12543">
        <v>13</v>
      </c>
      <c r="J12543">
        <v>1.47</v>
      </c>
    </row>
    <row r="12544" spans="1:10" x14ac:dyDescent="0.25">
      <c r="A12544">
        <v>1988</v>
      </c>
      <c r="B12544">
        <v>107</v>
      </c>
      <c r="C12544">
        <v>0.68310999999999999</v>
      </c>
      <c r="D12544">
        <v>0.50919000000000003</v>
      </c>
      <c r="E12544">
        <v>0.5</v>
      </c>
      <c r="F12544">
        <v>4</v>
      </c>
      <c r="G12544">
        <v>2</v>
      </c>
      <c r="H12544">
        <v>3</v>
      </c>
      <c r="I12544">
        <v>6</v>
      </c>
      <c r="J12544">
        <v>1.42</v>
      </c>
    </row>
    <row r="12545" spans="1:10" x14ac:dyDescent="0.25">
      <c r="A12545">
        <v>1988</v>
      </c>
      <c r="B12545">
        <v>108</v>
      </c>
      <c r="C12545">
        <v>0.70738000000000001</v>
      </c>
      <c r="D12545">
        <v>0.52256000000000002</v>
      </c>
      <c r="E12545">
        <v>0.5</v>
      </c>
      <c r="F12545">
        <v>2</v>
      </c>
      <c r="G12545">
        <v>1</v>
      </c>
      <c r="H12545">
        <v>2</v>
      </c>
      <c r="I12545">
        <v>3</v>
      </c>
      <c r="J12545">
        <v>1.38</v>
      </c>
    </row>
    <row r="12546" spans="1:10" x14ac:dyDescent="0.25">
      <c r="A12546">
        <v>1988</v>
      </c>
      <c r="B12546">
        <v>109</v>
      </c>
      <c r="C12546">
        <v>0.73051999999999995</v>
      </c>
      <c r="D12546">
        <v>0.53508</v>
      </c>
      <c r="E12546">
        <v>0.5</v>
      </c>
      <c r="F12546">
        <v>1</v>
      </c>
      <c r="G12546">
        <v>1</v>
      </c>
      <c r="H12546">
        <v>1</v>
      </c>
      <c r="I12546">
        <v>1</v>
      </c>
      <c r="J12546">
        <v>1.35</v>
      </c>
    </row>
    <row r="12547" spans="1:10" x14ac:dyDescent="0.25">
      <c r="A12547">
        <v>1988</v>
      </c>
      <c r="B12547" t="s">
        <v>25</v>
      </c>
      <c r="C12547">
        <v>0.75246999999999997</v>
      </c>
      <c r="D12547">
        <v>1</v>
      </c>
      <c r="E12547">
        <v>1.33</v>
      </c>
      <c r="F12547">
        <v>0</v>
      </c>
      <c r="G12547">
        <v>0</v>
      </c>
      <c r="H12547">
        <v>1</v>
      </c>
      <c r="I12547">
        <v>1</v>
      </c>
      <c r="J12547">
        <v>1.33</v>
      </c>
    </row>
    <row r="12548" spans="1:10" x14ac:dyDescent="0.25">
      <c r="A12548">
        <v>1989</v>
      </c>
      <c r="B12548">
        <v>0</v>
      </c>
      <c r="C12548">
        <v>8.1300000000000001E-3</v>
      </c>
      <c r="D12548">
        <v>8.0800000000000004E-3</v>
      </c>
      <c r="E12548">
        <v>0.13</v>
      </c>
      <c r="F12548">
        <v>100000</v>
      </c>
      <c r="G12548">
        <v>808</v>
      </c>
      <c r="H12548">
        <v>99300</v>
      </c>
      <c r="I12548">
        <v>7406462</v>
      </c>
      <c r="J12548">
        <v>74.06</v>
      </c>
    </row>
    <row r="12549" spans="1:10" x14ac:dyDescent="0.25">
      <c r="A12549">
        <v>1989</v>
      </c>
      <c r="B12549">
        <v>1</v>
      </c>
      <c r="C12549">
        <v>8.5999999999999998E-4</v>
      </c>
      <c r="D12549">
        <v>8.5999999999999998E-4</v>
      </c>
      <c r="E12549">
        <v>0.5</v>
      </c>
      <c r="F12549">
        <v>99192</v>
      </c>
      <c r="G12549">
        <v>85</v>
      </c>
      <c r="H12549">
        <v>99150</v>
      </c>
      <c r="I12549">
        <v>7307162</v>
      </c>
      <c r="J12549">
        <v>73.67</v>
      </c>
    </row>
    <row r="12550" spans="1:10" x14ac:dyDescent="0.25">
      <c r="A12550">
        <v>1989</v>
      </c>
      <c r="B12550">
        <v>2</v>
      </c>
      <c r="C12550">
        <v>3.6999999999999999E-4</v>
      </c>
      <c r="D12550">
        <v>3.6999999999999999E-4</v>
      </c>
      <c r="E12550">
        <v>0.5</v>
      </c>
      <c r="F12550">
        <v>99107</v>
      </c>
      <c r="G12550">
        <v>36</v>
      </c>
      <c r="H12550">
        <v>99089</v>
      </c>
      <c r="I12550">
        <v>7208012</v>
      </c>
      <c r="J12550">
        <v>72.73</v>
      </c>
    </row>
    <row r="12551" spans="1:10" x14ac:dyDescent="0.25">
      <c r="A12551">
        <v>1989</v>
      </c>
      <c r="B12551">
        <v>3</v>
      </c>
      <c r="C12551">
        <v>2.1000000000000001E-4</v>
      </c>
      <c r="D12551">
        <v>2.1000000000000001E-4</v>
      </c>
      <c r="E12551">
        <v>0.5</v>
      </c>
      <c r="F12551">
        <v>99071</v>
      </c>
      <c r="G12551">
        <v>21</v>
      </c>
      <c r="H12551">
        <v>99061</v>
      </c>
      <c r="I12551">
        <v>7108923</v>
      </c>
      <c r="J12551">
        <v>71.760000000000005</v>
      </c>
    </row>
    <row r="12552" spans="1:10" x14ac:dyDescent="0.25">
      <c r="A12552">
        <v>1989</v>
      </c>
      <c r="B12552">
        <v>4</v>
      </c>
      <c r="C12552">
        <v>3.4000000000000002E-4</v>
      </c>
      <c r="D12552">
        <v>3.4000000000000002E-4</v>
      </c>
      <c r="E12552">
        <v>0.5</v>
      </c>
      <c r="F12552">
        <v>99050</v>
      </c>
      <c r="G12552">
        <v>34</v>
      </c>
      <c r="H12552">
        <v>99033</v>
      </c>
      <c r="I12552">
        <v>7009862</v>
      </c>
      <c r="J12552">
        <v>70.77</v>
      </c>
    </row>
    <row r="12553" spans="1:10" x14ac:dyDescent="0.25">
      <c r="A12553">
        <v>1989</v>
      </c>
      <c r="B12553">
        <v>5</v>
      </c>
      <c r="C12553">
        <v>1.6000000000000001E-4</v>
      </c>
      <c r="D12553">
        <v>1.6000000000000001E-4</v>
      </c>
      <c r="E12553">
        <v>0.5</v>
      </c>
      <c r="F12553">
        <v>99016</v>
      </c>
      <c r="G12553">
        <v>15</v>
      </c>
      <c r="H12553">
        <v>99009</v>
      </c>
      <c r="I12553">
        <v>6910829</v>
      </c>
      <c r="J12553">
        <v>69.790000000000006</v>
      </c>
    </row>
    <row r="12554" spans="1:10" x14ac:dyDescent="0.25">
      <c r="A12554">
        <v>1989</v>
      </c>
      <c r="B12554">
        <v>6</v>
      </c>
      <c r="C12554">
        <v>2.3000000000000001E-4</v>
      </c>
      <c r="D12554">
        <v>2.3000000000000001E-4</v>
      </c>
      <c r="E12554">
        <v>0.5</v>
      </c>
      <c r="F12554">
        <v>99001</v>
      </c>
      <c r="G12554">
        <v>23</v>
      </c>
      <c r="H12554">
        <v>98989</v>
      </c>
      <c r="I12554">
        <v>6811820</v>
      </c>
      <c r="J12554">
        <v>68.81</v>
      </c>
    </row>
    <row r="12555" spans="1:10" x14ac:dyDescent="0.25">
      <c r="A12555">
        <v>1989</v>
      </c>
      <c r="B12555">
        <v>7</v>
      </c>
      <c r="C12555">
        <v>1.8000000000000001E-4</v>
      </c>
      <c r="D12555">
        <v>1.8000000000000001E-4</v>
      </c>
      <c r="E12555">
        <v>0.5</v>
      </c>
      <c r="F12555">
        <v>98978</v>
      </c>
      <c r="G12555">
        <v>18</v>
      </c>
      <c r="H12555">
        <v>98969</v>
      </c>
      <c r="I12555">
        <v>6712831</v>
      </c>
      <c r="J12555">
        <v>67.819999999999993</v>
      </c>
    </row>
    <row r="12556" spans="1:10" x14ac:dyDescent="0.25">
      <c r="A12556">
        <v>1989</v>
      </c>
      <c r="B12556">
        <v>8</v>
      </c>
      <c r="C12556">
        <v>1E-4</v>
      </c>
      <c r="D12556">
        <v>1E-4</v>
      </c>
      <c r="E12556">
        <v>0.5</v>
      </c>
      <c r="F12556">
        <v>98960</v>
      </c>
      <c r="G12556">
        <v>10</v>
      </c>
      <c r="H12556">
        <v>98955</v>
      </c>
      <c r="I12556">
        <v>6613862</v>
      </c>
      <c r="J12556">
        <v>66.83</v>
      </c>
    </row>
    <row r="12557" spans="1:10" x14ac:dyDescent="0.25">
      <c r="A12557">
        <v>1989</v>
      </c>
      <c r="B12557">
        <v>9</v>
      </c>
      <c r="C12557">
        <v>2.1000000000000001E-4</v>
      </c>
      <c r="D12557">
        <v>2.1000000000000001E-4</v>
      </c>
      <c r="E12557">
        <v>0.5</v>
      </c>
      <c r="F12557">
        <v>98950</v>
      </c>
      <c r="G12557">
        <v>21</v>
      </c>
      <c r="H12557">
        <v>98939</v>
      </c>
      <c r="I12557">
        <v>6514907</v>
      </c>
      <c r="J12557">
        <v>65.84</v>
      </c>
    </row>
    <row r="12558" spans="1:10" x14ac:dyDescent="0.25">
      <c r="A12558">
        <v>1989</v>
      </c>
      <c r="B12558">
        <v>10</v>
      </c>
      <c r="C12558">
        <v>2.1000000000000001E-4</v>
      </c>
      <c r="D12558">
        <v>2.1000000000000001E-4</v>
      </c>
      <c r="E12558">
        <v>0.5</v>
      </c>
      <c r="F12558">
        <v>98929</v>
      </c>
      <c r="G12558">
        <v>21</v>
      </c>
      <c r="H12558">
        <v>98918</v>
      </c>
      <c r="I12558">
        <v>6415967</v>
      </c>
      <c r="J12558">
        <v>64.849999999999994</v>
      </c>
    </row>
    <row r="12559" spans="1:10" x14ac:dyDescent="0.25">
      <c r="A12559">
        <v>1989</v>
      </c>
      <c r="B12559">
        <v>11</v>
      </c>
      <c r="C12559">
        <v>1.9000000000000001E-4</v>
      </c>
      <c r="D12559">
        <v>1.9000000000000001E-4</v>
      </c>
      <c r="E12559">
        <v>0.5</v>
      </c>
      <c r="F12559">
        <v>98908</v>
      </c>
      <c r="G12559">
        <v>18</v>
      </c>
      <c r="H12559">
        <v>98899</v>
      </c>
      <c r="I12559">
        <v>6317049</v>
      </c>
      <c r="J12559">
        <v>63.87</v>
      </c>
    </row>
    <row r="12560" spans="1:10" x14ac:dyDescent="0.25">
      <c r="A12560">
        <v>1989</v>
      </c>
      <c r="B12560">
        <v>12</v>
      </c>
      <c r="C12560">
        <v>2.9E-4</v>
      </c>
      <c r="D12560">
        <v>2.9E-4</v>
      </c>
      <c r="E12560">
        <v>0.5</v>
      </c>
      <c r="F12560">
        <v>98890</v>
      </c>
      <c r="G12560">
        <v>29</v>
      </c>
      <c r="H12560">
        <v>98875</v>
      </c>
      <c r="I12560">
        <v>6218150</v>
      </c>
      <c r="J12560">
        <v>62.88</v>
      </c>
    </row>
    <row r="12561" spans="1:10" x14ac:dyDescent="0.25">
      <c r="A12561">
        <v>1989</v>
      </c>
      <c r="B12561">
        <v>13</v>
      </c>
      <c r="C12561">
        <v>4.2000000000000002E-4</v>
      </c>
      <c r="D12561">
        <v>4.2000000000000002E-4</v>
      </c>
      <c r="E12561">
        <v>0.5</v>
      </c>
      <c r="F12561">
        <v>98861</v>
      </c>
      <c r="G12561">
        <v>42</v>
      </c>
      <c r="H12561">
        <v>98840</v>
      </c>
      <c r="I12561">
        <v>6119275</v>
      </c>
      <c r="J12561">
        <v>61.9</v>
      </c>
    </row>
    <row r="12562" spans="1:10" x14ac:dyDescent="0.25">
      <c r="A12562">
        <v>1989</v>
      </c>
      <c r="B12562">
        <v>14</v>
      </c>
      <c r="C12562">
        <v>3.8000000000000002E-4</v>
      </c>
      <c r="D12562">
        <v>3.8000000000000002E-4</v>
      </c>
      <c r="E12562">
        <v>0.5</v>
      </c>
      <c r="F12562">
        <v>98819</v>
      </c>
      <c r="G12562">
        <v>37</v>
      </c>
      <c r="H12562">
        <v>98801</v>
      </c>
      <c r="I12562">
        <v>6020435</v>
      </c>
      <c r="J12562">
        <v>60.92</v>
      </c>
    </row>
    <row r="12563" spans="1:10" x14ac:dyDescent="0.25">
      <c r="A12563">
        <v>1989</v>
      </c>
      <c r="B12563">
        <v>15</v>
      </c>
      <c r="C12563">
        <v>3.8999999999999999E-4</v>
      </c>
      <c r="D12563">
        <v>3.8999999999999999E-4</v>
      </c>
      <c r="E12563">
        <v>0.5</v>
      </c>
      <c r="F12563">
        <v>98782</v>
      </c>
      <c r="G12563">
        <v>38</v>
      </c>
      <c r="H12563">
        <v>98763</v>
      </c>
      <c r="I12563">
        <v>5921634</v>
      </c>
      <c r="J12563">
        <v>59.95</v>
      </c>
    </row>
    <row r="12564" spans="1:10" x14ac:dyDescent="0.25">
      <c r="A12564">
        <v>1989</v>
      </c>
      <c r="B12564">
        <v>16</v>
      </c>
      <c r="C12564">
        <v>5.2999999999999998E-4</v>
      </c>
      <c r="D12564">
        <v>5.2999999999999998E-4</v>
      </c>
      <c r="E12564">
        <v>0.5</v>
      </c>
      <c r="F12564">
        <v>98744</v>
      </c>
      <c r="G12564">
        <v>53</v>
      </c>
      <c r="H12564">
        <v>98717</v>
      </c>
      <c r="I12564">
        <v>5822871</v>
      </c>
      <c r="J12564">
        <v>58.97</v>
      </c>
    </row>
    <row r="12565" spans="1:10" x14ac:dyDescent="0.25">
      <c r="A12565">
        <v>1989</v>
      </c>
      <c r="B12565">
        <v>17</v>
      </c>
      <c r="C12565">
        <v>7.2000000000000005E-4</v>
      </c>
      <c r="D12565">
        <v>7.2000000000000005E-4</v>
      </c>
      <c r="E12565">
        <v>0.5</v>
      </c>
      <c r="F12565">
        <v>98691</v>
      </c>
      <c r="G12565">
        <v>72</v>
      </c>
      <c r="H12565">
        <v>98655</v>
      </c>
      <c r="I12565">
        <v>5724154</v>
      </c>
      <c r="J12565">
        <v>58</v>
      </c>
    </row>
    <row r="12566" spans="1:10" x14ac:dyDescent="0.25">
      <c r="A12566">
        <v>1989</v>
      </c>
      <c r="B12566">
        <v>18</v>
      </c>
      <c r="C12566">
        <v>1.3500000000000001E-3</v>
      </c>
      <c r="D12566">
        <v>1.3500000000000001E-3</v>
      </c>
      <c r="E12566">
        <v>0.5</v>
      </c>
      <c r="F12566">
        <v>98620</v>
      </c>
      <c r="G12566">
        <v>133</v>
      </c>
      <c r="H12566">
        <v>98553</v>
      </c>
      <c r="I12566">
        <v>5625498</v>
      </c>
      <c r="J12566">
        <v>57.04</v>
      </c>
    </row>
    <row r="12567" spans="1:10" x14ac:dyDescent="0.25">
      <c r="A12567">
        <v>1989</v>
      </c>
      <c r="B12567">
        <v>19</v>
      </c>
      <c r="C12567">
        <v>1.4E-3</v>
      </c>
      <c r="D12567">
        <v>1.39E-3</v>
      </c>
      <c r="E12567">
        <v>0.5</v>
      </c>
      <c r="F12567">
        <v>98487</v>
      </c>
      <c r="G12567">
        <v>137</v>
      </c>
      <c r="H12567">
        <v>98418</v>
      </c>
      <c r="I12567">
        <v>5526945</v>
      </c>
      <c r="J12567">
        <v>56.12</v>
      </c>
    </row>
    <row r="12568" spans="1:10" x14ac:dyDescent="0.25">
      <c r="A12568">
        <v>1989</v>
      </c>
      <c r="B12568">
        <v>20</v>
      </c>
      <c r="C12568">
        <v>1.5499999999999999E-3</v>
      </c>
      <c r="D12568">
        <v>1.5499999999999999E-3</v>
      </c>
      <c r="E12568">
        <v>0.5</v>
      </c>
      <c r="F12568">
        <v>98349</v>
      </c>
      <c r="G12568">
        <v>152</v>
      </c>
      <c r="H12568">
        <v>98273</v>
      </c>
      <c r="I12568">
        <v>5428527</v>
      </c>
      <c r="J12568">
        <v>55.2</v>
      </c>
    </row>
    <row r="12569" spans="1:10" x14ac:dyDescent="0.25">
      <c r="A12569">
        <v>1989</v>
      </c>
      <c r="B12569">
        <v>21</v>
      </c>
      <c r="C12569">
        <v>1.41E-3</v>
      </c>
      <c r="D12569">
        <v>1.41E-3</v>
      </c>
      <c r="E12569">
        <v>0.5</v>
      </c>
      <c r="F12569">
        <v>98197</v>
      </c>
      <c r="G12569">
        <v>138</v>
      </c>
      <c r="H12569">
        <v>98128</v>
      </c>
      <c r="I12569">
        <v>5330254</v>
      </c>
      <c r="J12569">
        <v>54.28</v>
      </c>
    </row>
    <row r="12570" spans="1:10" x14ac:dyDescent="0.25">
      <c r="A12570">
        <v>1989</v>
      </c>
      <c r="B12570">
        <v>22</v>
      </c>
      <c r="C12570">
        <v>1.67E-3</v>
      </c>
      <c r="D12570">
        <v>1.67E-3</v>
      </c>
      <c r="E12570">
        <v>0.5</v>
      </c>
      <c r="F12570">
        <v>98059</v>
      </c>
      <c r="G12570">
        <v>164</v>
      </c>
      <c r="H12570">
        <v>97977</v>
      </c>
      <c r="I12570">
        <v>5232126</v>
      </c>
      <c r="J12570">
        <v>53.36</v>
      </c>
    </row>
    <row r="12571" spans="1:10" x14ac:dyDescent="0.25">
      <c r="A12571">
        <v>1989</v>
      </c>
      <c r="B12571">
        <v>23</v>
      </c>
      <c r="C12571">
        <v>1.6199999999999999E-3</v>
      </c>
      <c r="D12571">
        <v>1.6199999999999999E-3</v>
      </c>
      <c r="E12571">
        <v>0.5</v>
      </c>
      <c r="F12571">
        <v>97895</v>
      </c>
      <c r="G12571">
        <v>158</v>
      </c>
      <c r="H12571">
        <v>97816</v>
      </c>
      <c r="I12571">
        <v>5134149</v>
      </c>
      <c r="J12571">
        <v>52.45</v>
      </c>
    </row>
    <row r="12572" spans="1:10" x14ac:dyDescent="0.25">
      <c r="A12572">
        <v>1989</v>
      </c>
      <c r="B12572">
        <v>24</v>
      </c>
      <c r="C12572">
        <v>1.72E-3</v>
      </c>
      <c r="D12572">
        <v>1.7099999999999999E-3</v>
      </c>
      <c r="E12572">
        <v>0.5</v>
      </c>
      <c r="F12572">
        <v>97737</v>
      </c>
      <c r="G12572">
        <v>167</v>
      </c>
      <c r="H12572">
        <v>97653</v>
      </c>
      <c r="I12572">
        <v>5036333</v>
      </c>
      <c r="J12572">
        <v>51.53</v>
      </c>
    </row>
    <row r="12573" spans="1:10" x14ac:dyDescent="0.25">
      <c r="A12573">
        <v>1989</v>
      </c>
      <c r="B12573">
        <v>25</v>
      </c>
      <c r="C12573">
        <v>1.7600000000000001E-3</v>
      </c>
      <c r="D12573">
        <v>1.7600000000000001E-3</v>
      </c>
      <c r="E12573">
        <v>0.5</v>
      </c>
      <c r="F12573">
        <v>97569</v>
      </c>
      <c r="G12573">
        <v>171</v>
      </c>
      <c r="H12573">
        <v>97484</v>
      </c>
      <c r="I12573">
        <v>4938680</v>
      </c>
      <c r="J12573">
        <v>50.62</v>
      </c>
    </row>
    <row r="12574" spans="1:10" x14ac:dyDescent="0.25">
      <c r="A12574">
        <v>1989</v>
      </c>
      <c r="B12574">
        <v>26</v>
      </c>
      <c r="C12574">
        <v>1.9599999999999999E-3</v>
      </c>
      <c r="D12574">
        <v>1.9599999999999999E-3</v>
      </c>
      <c r="E12574">
        <v>0.5</v>
      </c>
      <c r="F12574">
        <v>97398</v>
      </c>
      <c r="G12574">
        <v>191</v>
      </c>
      <c r="H12574">
        <v>97303</v>
      </c>
      <c r="I12574">
        <v>4841196</v>
      </c>
      <c r="J12574">
        <v>49.71</v>
      </c>
    </row>
    <row r="12575" spans="1:10" x14ac:dyDescent="0.25">
      <c r="A12575">
        <v>1989</v>
      </c>
      <c r="B12575">
        <v>27</v>
      </c>
      <c r="C12575">
        <v>1.73E-3</v>
      </c>
      <c r="D12575">
        <v>1.73E-3</v>
      </c>
      <c r="E12575">
        <v>0.5</v>
      </c>
      <c r="F12575">
        <v>97207</v>
      </c>
      <c r="G12575">
        <v>168</v>
      </c>
      <c r="H12575">
        <v>97123</v>
      </c>
      <c r="I12575">
        <v>4743893</v>
      </c>
      <c r="J12575">
        <v>48.8</v>
      </c>
    </row>
    <row r="12576" spans="1:10" x14ac:dyDescent="0.25">
      <c r="A12576">
        <v>1989</v>
      </c>
      <c r="B12576">
        <v>28</v>
      </c>
      <c r="C12576">
        <v>1.6000000000000001E-3</v>
      </c>
      <c r="D12576">
        <v>1.6000000000000001E-3</v>
      </c>
      <c r="E12576">
        <v>0.5</v>
      </c>
      <c r="F12576">
        <v>97039</v>
      </c>
      <c r="G12576">
        <v>155</v>
      </c>
      <c r="H12576">
        <v>96962</v>
      </c>
      <c r="I12576">
        <v>4646770</v>
      </c>
      <c r="J12576">
        <v>47.89</v>
      </c>
    </row>
    <row r="12577" spans="1:10" x14ac:dyDescent="0.25">
      <c r="A12577">
        <v>1989</v>
      </c>
      <c r="B12577">
        <v>29</v>
      </c>
      <c r="C12577">
        <v>1.34E-3</v>
      </c>
      <c r="D12577">
        <v>1.34E-3</v>
      </c>
      <c r="E12577">
        <v>0.5</v>
      </c>
      <c r="F12577">
        <v>96884</v>
      </c>
      <c r="G12577">
        <v>130</v>
      </c>
      <c r="H12577">
        <v>96819</v>
      </c>
      <c r="I12577">
        <v>4549808</v>
      </c>
      <c r="J12577">
        <v>46.96</v>
      </c>
    </row>
    <row r="12578" spans="1:10" x14ac:dyDescent="0.25">
      <c r="A12578">
        <v>1989</v>
      </c>
      <c r="B12578">
        <v>30</v>
      </c>
      <c r="C12578">
        <v>1.7899999999999999E-3</v>
      </c>
      <c r="D12578">
        <v>1.7899999999999999E-3</v>
      </c>
      <c r="E12578">
        <v>0.5</v>
      </c>
      <c r="F12578">
        <v>96754</v>
      </c>
      <c r="G12578">
        <v>173</v>
      </c>
      <c r="H12578">
        <v>96667</v>
      </c>
      <c r="I12578">
        <v>4452989</v>
      </c>
      <c r="J12578">
        <v>46.02</v>
      </c>
    </row>
    <row r="12579" spans="1:10" x14ac:dyDescent="0.25">
      <c r="A12579">
        <v>1989</v>
      </c>
      <c r="B12579">
        <v>31</v>
      </c>
      <c r="C12579">
        <v>1.6299999999999999E-3</v>
      </c>
      <c r="D12579">
        <v>1.6299999999999999E-3</v>
      </c>
      <c r="E12579">
        <v>0.5</v>
      </c>
      <c r="F12579">
        <v>96581</v>
      </c>
      <c r="G12579">
        <v>157</v>
      </c>
      <c r="H12579">
        <v>96502</v>
      </c>
      <c r="I12579">
        <v>4356322</v>
      </c>
      <c r="J12579">
        <v>45.11</v>
      </c>
    </row>
    <row r="12580" spans="1:10" x14ac:dyDescent="0.25">
      <c r="A12580">
        <v>1989</v>
      </c>
      <c r="B12580">
        <v>32</v>
      </c>
      <c r="C12580">
        <v>1.3699999999999999E-3</v>
      </c>
      <c r="D12580">
        <v>1.3699999999999999E-3</v>
      </c>
      <c r="E12580">
        <v>0.5</v>
      </c>
      <c r="F12580">
        <v>96424</v>
      </c>
      <c r="G12580">
        <v>132</v>
      </c>
      <c r="H12580">
        <v>96357</v>
      </c>
      <c r="I12580">
        <v>4259819</v>
      </c>
      <c r="J12580">
        <v>44.18</v>
      </c>
    </row>
    <row r="12581" spans="1:10" x14ac:dyDescent="0.25">
      <c r="A12581">
        <v>1989</v>
      </c>
      <c r="B12581">
        <v>33</v>
      </c>
      <c r="C12581">
        <v>1.67E-3</v>
      </c>
      <c r="D12581">
        <v>1.67E-3</v>
      </c>
      <c r="E12581">
        <v>0.5</v>
      </c>
      <c r="F12581">
        <v>96291</v>
      </c>
      <c r="G12581">
        <v>160</v>
      </c>
      <c r="H12581">
        <v>96211</v>
      </c>
      <c r="I12581">
        <v>4163462</v>
      </c>
      <c r="J12581">
        <v>43.24</v>
      </c>
    </row>
    <row r="12582" spans="1:10" x14ac:dyDescent="0.25">
      <c r="A12582">
        <v>1989</v>
      </c>
      <c r="B12582">
        <v>34</v>
      </c>
      <c r="C12582">
        <v>1.6800000000000001E-3</v>
      </c>
      <c r="D12582">
        <v>1.6800000000000001E-3</v>
      </c>
      <c r="E12582">
        <v>0.5</v>
      </c>
      <c r="F12582">
        <v>96131</v>
      </c>
      <c r="G12582">
        <v>162</v>
      </c>
      <c r="H12582">
        <v>96050</v>
      </c>
      <c r="I12582">
        <v>4067251</v>
      </c>
      <c r="J12582">
        <v>42.31</v>
      </c>
    </row>
    <row r="12583" spans="1:10" x14ac:dyDescent="0.25">
      <c r="A12583">
        <v>1989</v>
      </c>
      <c r="B12583">
        <v>35</v>
      </c>
      <c r="C12583">
        <v>1.5200000000000001E-3</v>
      </c>
      <c r="D12583">
        <v>1.5200000000000001E-3</v>
      </c>
      <c r="E12583">
        <v>0.5</v>
      </c>
      <c r="F12583">
        <v>95969</v>
      </c>
      <c r="G12583">
        <v>146</v>
      </c>
      <c r="H12583">
        <v>95896</v>
      </c>
      <c r="I12583">
        <v>3971201</v>
      </c>
      <c r="J12583">
        <v>41.38</v>
      </c>
    </row>
    <row r="12584" spans="1:10" x14ac:dyDescent="0.25">
      <c r="A12584">
        <v>1989</v>
      </c>
      <c r="B12584">
        <v>36</v>
      </c>
      <c r="C12584">
        <v>1.4400000000000001E-3</v>
      </c>
      <c r="D12584">
        <v>1.4300000000000001E-3</v>
      </c>
      <c r="E12584">
        <v>0.5</v>
      </c>
      <c r="F12584">
        <v>95823</v>
      </c>
      <c r="G12584">
        <v>137</v>
      </c>
      <c r="H12584">
        <v>95755</v>
      </c>
      <c r="I12584">
        <v>3875304</v>
      </c>
      <c r="J12584">
        <v>40.44</v>
      </c>
    </row>
    <row r="12585" spans="1:10" x14ac:dyDescent="0.25">
      <c r="A12585">
        <v>1989</v>
      </c>
      <c r="B12585">
        <v>37</v>
      </c>
      <c r="C12585">
        <v>1.39E-3</v>
      </c>
      <c r="D12585">
        <v>1.39E-3</v>
      </c>
      <c r="E12585">
        <v>0.5</v>
      </c>
      <c r="F12585">
        <v>95686</v>
      </c>
      <c r="G12585">
        <v>133</v>
      </c>
      <c r="H12585">
        <v>95619</v>
      </c>
      <c r="I12585">
        <v>3779550</v>
      </c>
      <c r="J12585">
        <v>39.5</v>
      </c>
    </row>
    <row r="12586" spans="1:10" x14ac:dyDescent="0.25">
      <c r="A12586">
        <v>1989</v>
      </c>
      <c r="B12586">
        <v>38</v>
      </c>
      <c r="C12586">
        <v>1.67E-3</v>
      </c>
      <c r="D12586">
        <v>1.67E-3</v>
      </c>
      <c r="E12586">
        <v>0.5</v>
      </c>
      <c r="F12586">
        <v>95553</v>
      </c>
      <c r="G12586">
        <v>159</v>
      </c>
      <c r="H12586">
        <v>95473</v>
      </c>
      <c r="I12586">
        <v>3683930</v>
      </c>
      <c r="J12586">
        <v>38.549999999999997</v>
      </c>
    </row>
    <row r="12587" spans="1:10" x14ac:dyDescent="0.25">
      <c r="A12587">
        <v>1989</v>
      </c>
      <c r="B12587">
        <v>39</v>
      </c>
      <c r="C12587">
        <v>1.6199999999999999E-3</v>
      </c>
      <c r="D12587">
        <v>1.6199999999999999E-3</v>
      </c>
      <c r="E12587">
        <v>0.5</v>
      </c>
      <c r="F12587">
        <v>95393</v>
      </c>
      <c r="G12587">
        <v>154</v>
      </c>
      <c r="H12587">
        <v>95316</v>
      </c>
      <c r="I12587">
        <v>3588457</v>
      </c>
      <c r="J12587">
        <v>37.619999999999997</v>
      </c>
    </row>
    <row r="12588" spans="1:10" x14ac:dyDescent="0.25">
      <c r="A12588">
        <v>1989</v>
      </c>
      <c r="B12588">
        <v>40</v>
      </c>
      <c r="C12588">
        <v>1.6999999999999999E-3</v>
      </c>
      <c r="D12588">
        <v>1.6999999999999999E-3</v>
      </c>
      <c r="E12588">
        <v>0.5</v>
      </c>
      <c r="F12588">
        <v>95239</v>
      </c>
      <c r="G12588">
        <v>162</v>
      </c>
      <c r="H12588">
        <v>95158</v>
      </c>
      <c r="I12588">
        <v>3493141</v>
      </c>
      <c r="J12588">
        <v>36.68</v>
      </c>
    </row>
    <row r="12589" spans="1:10" x14ac:dyDescent="0.25">
      <c r="A12589">
        <v>1989</v>
      </c>
      <c r="B12589">
        <v>41</v>
      </c>
      <c r="C12589">
        <v>1.7899999999999999E-3</v>
      </c>
      <c r="D12589">
        <v>1.7899999999999999E-3</v>
      </c>
      <c r="E12589">
        <v>0.5</v>
      </c>
      <c r="F12589">
        <v>95077</v>
      </c>
      <c r="G12589">
        <v>170</v>
      </c>
      <c r="H12589">
        <v>94992</v>
      </c>
      <c r="I12589">
        <v>3397983</v>
      </c>
      <c r="J12589">
        <v>35.74</v>
      </c>
    </row>
    <row r="12590" spans="1:10" x14ac:dyDescent="0.25">
      <c r="A12590">
        <v>1989</v>
      </c>
      <c r="B12590">
        <v>42</v>
      </c>
      <c r="C12590">
        <v>2.2000000000000001E-3</v>
      </c>
      <c r="D12590">
        <v>2.2000000000000001E-3</v>
      </c>
      <c r="E12590">
        <v>0.5</v>
      </c>
      <c r="F12590">
        <v>94908</v>
      </c>
      <c r="G12590">
        <v>209</v>
      </c>
      <c r="H12590">
        <v>94803</v>
      </c>
      <c r="I12590">
        <v>3302990</v>
      </c>
      <c r="J12590">
        <v>34.799999999999997</v>
      </c>
    </row>
    <row r="12591" spans="1:10" x14ac:dyDescent="0.25">
      <c r="A12591">
        <v>1989</v>
      </c>
      <c r="B12591">
        <v>43</v>
      </c>
      <c r="C12591">
        <v>2.49E-3</v>
      </c>
      <c r="D12591">
        <v>2.49E-3</v>
      </c>
      <c r="E12591">
        <v>0.5</v>
      </c>
      <c r="F12591">
        <v>94699</v>
      </c>
      <c r="G12591">
        <v>236</v>
      </c>
      <c r="H12591">
        <v>94581</v>
      </c>
      <c r="I12591">
        <v>3208187</v>
      </c>
      <c r="J12591">
        <v>33.880000000000003</v>
      </c>
    </row>
    <row r="12592" spans="1:10" x14ac:dyDescent="0.25">
      <c r="A12592">
        <v>1989</v>
      </c>
      <c r="B12592">
        <v>44</v>
      </c>
      <c r="C12592">
        <v>2.5200000000000001E-3</v>
      </c>
      <c r="D12592">
        <v>2.5100000000000001E-3</v>
      </c>
      <c r="E12592">
        <v>0.5</v>
      </c>
      <c r="F12592">
        <v>94463</v>
      </c>
      <c r="G12592">
        <v>237</v>
      </c>
      <c r="H12592">
        <v>94344</v>
      </c>
      <c r="I12592">
        <v>3113606</v>
      </c>
      <c r="J12592">
        <v>32.96</v>
      </c>
    </row>
    <row r="12593" spans="1:10" x14ac:dyDescent="0.25">
      <c r="A12593">
        <v>1989</v>
      </c>
      <c r="B12593">
        <v>45</v>
      </c>
      <c r="C12593">
        <v>2.3700000000000001E-3</v>
      </c>
      <c r="D12593">
        <v>2.3700000000000001E-3</v>
      </c>
      <c r="E12593">
        <v>0.5</v>
      </c>
      <c r="F12593">
        <v>94225</v>
      </c>
      <c r="G12593">
        <v>223</v>
      </c>
      <c r="H12593">
        <v>94114</v>
      </c>
      <c r="I12593">
        <v>3019262</v>
      </c>
      <c r="J12593">
        <v>32.04</v>
      </c>
    </row>
    <row r="12594" spans="1:10" x14ac:dyDescent="0.25">
      <c r="A12594">
        <v>1989</v>
      </c>
      <c r="B12594">
        <v>46</v>
      </c>
      <c r="C12594">
        <v>2.5699999999999998E-3</v>
      </c>
      <c r="D12594">
        <v>2.5699999999999998E-3</v>
      </c>
      <c r="E12594">
        <v>0.5</v>
      </c>
      <c r="F12594">
        <v>94002</v>
      </c>
      <c r="G12594">
        <v>242</v>
      </c>
      <c r="H12594">
        <v>93881</v>
      </c>
      <c r="I12594">
        <v>2925149</v>
      </c>
      <c r="J12594">
        <v>31.12</v>
      </c>
    </row>
    <row r="12595" spans="1:10" x14ac:dyDescent="0.25">
      <c r="A12595">
        <v>1989</v>
      </c>
      <c r="B12595">
        <v>47</v>
      </c>
      <c r="C12595">
        <v>3.49E-3</v>
      </c>
      <c r="D12595">
        <v>3.49E-3</v>
      </c>
      <c r="E12595">
        <v>0.5</v>
      </c>
      <c r="F12595">
        <v>93760</v>
      </c>
      <c r="G12595">
        <v>327</v>
      </c>
      <c r="H12595">
        <v>93597</v>
      </c>
      <c r="I12595">
        <v>2831267</v>
      </c>
      <c r="J12595">
        <v>30.2</v>
      </c>
    </row>
    <row r="12596" spans="1:10" x14ac:dyDescent="0.25">
      <c r="A12596">
        <v>1989</v>
      </c>
      <c r="B12596">
        <v>48</v>
      </c>
      <c r="C12596">
        <v>4.1999999999999997E-3</v>
      </c>
      <c r="D12596">
        <v>4.1900000000000001E-3</v>
      </c>
      <c r="E12596">
        <v>0.5</v>
      </c>
      <c r="F12596">
        <v>93433</v>
      </c>
      <c r="G12596">
        <v>391</v>
      </c>
      <c r="H12596">
        <v>93238</v>
      </c>
      <c r="I12596">
        <v>2737671</v>
      </c>
      <c r="J12596">
        <v>29.3</v>
      </c>
    </row>
    <row r="12597" spans="1:10" x14ac:dyDescent="0.25">
      <c r="A12597">
        <v>1989</v>
      </c>
      <c r="B12597">
        <v>49</v>
      </c>
      <c r="C12597">
        <v>3.5000000000000001E-3</v>
      </c>
      <c r="D12597">
        <v>3.5000000000000001E-3</v>
      </c>
      <c r="E12597">
        <v>0.5</v>
      </c>
      <c r="F12597">
        <v>93042</v>
      </c>
      <c r="G12597">
        <v>325</v>
      </c>
      <c r="H12597">
        <v>92880</v>
      </c>
      <c r="I12597">
        <v>2644433</v>
      </c>
      <c r="J12597">
        <v>28.42</v>
      </c>
    </row>
    <row r="12598" spans="1:10" x14ac:dyDescent="0.25">
      <c r="A12598">
        <v>1989</v>
      </c>
      <c r="B12598">
        <v>50</v>
      </c>
      <c r="C12598">
        <v>4.3800000000000002E-3</v>
      </c>
      <c r="D12598">
        <v>4.3699999999999998E-3</v>
      </c>
      <c r="E12598">
        <v>0.5</v>
      </c>
      <c r="F12598">
        <v>92717</v>
      </c>
      <c r="G12598">
        <v>406</v>
      </c>
      <c r="H12598">
        <v>92514</v>
      </c>
      <c r="I12598">
        <v>2551553</v>
      </c>
      <c r="J12598">
        <v>27.52</v>
      </c>
    </row>
    <row r="12599" spans="1:10" x14ac:dyDescent="0.25">
      <c r="A12599">
        <v>1989</v>
      </c>
      <c r="B12599">
        <v>51</v>
      </c>
      <c r="C12599">
        <v>5.1200000000000004E-3</v>
      </c>
      <c r="D12599">
        <v>5.11E-3</v>
      </c>
      <c r="E12599">
        <v>0.5</v>
      </c>
      <c r="F12599">
        <v>92311</v>
      </c>
      <c r="G12599">
        <v>472</v>
      </c>
      <c r="H12599">
        <v>92076</v>
      </c>
      <c r="I12599">
        <v>2459039</v>
      </c>
      <c r="J12599">
        <v>26.64</v>
      </c>
    </row>
    <row r="12600" spans="1:10" x14ac:dyDescent="0.25">
      <c r="A12600">
        <v>1989</v>
      </c>
      <c r="B12600">
        <v>52</v>
      </c>
      <c r="C12600">
        <v>5.3099999999999996E-3</v>
      </c>
      <c r="D12600">
        <v>5.2900000000000004E-3</v>
      </c>
      <c r="E12600">
        <v>0.5</v>
      </c>
      <c r="F12600">
        <v>91840</v>
      </c>
      <c r="G12600">
        <v>486</v>
      </c>
      <c r="H12600">
        <v>91597</v>
      </c>
      <c r="I12600">
        <v>2366963</v>
      </c>
      <c r="J12600">
        <v>25.77</v>
      </c>
    </row>
    <row r="12601" spans="1:10" x14ac:dyDescent="0.25">
      <c r="A12601">
        <v>1989</v>
      </c>
      <c r="B12601">
        <v>53</v>
      </c>
      <c r="C12601">
        <v>6.0200000000000002E-3</v>
      </c>
      <c r="D12601">
        <v>6.0000000000000001E-3</v>
      </c>
      <c r="E12601">
        <v>0.5</v>
      </c>
      <c r="F12601">
        <v>91354</v>
      </c>
      <c r="G12601">
        <v>548</v>
      </c>
      <c r="H12601">
        <v>91080</v>
      </c>
      <c r="I12601">
        <v>2275367</v>
      </c>
      <c r="J12601">
        <v>24.91</v>
      </c>
    </row>
    <row r="12602" spans="1:10" x14ac:dyDescent="0.25">
      <c r="A12602">
        <v>1989</v>
      </c>
      <c r="B12602">
        <v>54</v>
      </c>
      <c r="C12602">
        <v>5.9800000000000001E-3</v>
      </c>
      <c r="D12602">
        <v>5.96E-3</v>
      </c>
      <c r="E12602">
        <v>0.5</v>
      </c>
      <c r="F12602">
        <v>90806</v>
      </c>
      <c r="G12602">
        <v>541</v>
      </c>
      <c r="H12602">
        <v>90535</v>
      </c>
      <c r="I12602">
        <v>2184287</v>
      </c>
      <c r="J12602">
        <v>24.05</v>
      </c>
    </row>
    <row r="12603" spans="1:10" x14ac:dyDescent="0.25">
      <c r="A12603">
        <v>1989</v>
      </c>
      <c r="B12603">
        <v>55</v>
      </c>
      <c r="C12603">
        <v>7.62E-3</v>
      </c>
      <c r="D12603">
        <v>7.5900000000000004E-3</v>
      </c>
      <c r="E12603">
        <v>0.5</v>
      </c>
      <c r="F12603">
        <v>90265</v>
      </c>
      <c r="G12603">
        <v>685</v>
      </c>
      <c r="H12603">
        <v>89922</v>
      </c>
      <c r="I12603">
        <v>2093752</v>
      </c>
      <c r="J12603">
        <v>23.2</v>
      </c>
    </row>
    <row r="12604" spans="1:10" x14ac:dyDescent="0.25">
      <c r="A12604">
        <v>1989</v>
      </c>
      <c r="B12604">
        <v>56</v>
      </c>
      <c r="C12604">
        <v>8.6099999999999996E-3</v>
      </c>
      <c r="D12604">
        <v>8.5699999999999995E-3</v>
      </c>
      <c r="E12604">
        <v>0.5</v>
      </c>
      <c r="F12604">
        <v>89579</v>
      </c>
      <c r="G12604">
        <v>768</v>
      </c>
      <c r="H12604">
        <v>89195</v>
      </c>
      <c r="I12604">
        <v>2003830</v>
      </c>
      <c r="J12604">
        <v>22.37</v>
      </c>
    </row>
    <row r="12605" spans="1:10" x14ac:dyDescent="0.25">
      <c r="A12605">
        <v>1989</v>
      </c>
      <c r="B12605">
        <v>57</v>
      </c>
      <c r="C12605">
        <v>9.2700000000000005E-3</v>
      </c>
      <c r="D12605">
        <v>9.2300000000000004E-3</v>
      </c>
      <c r="E12605">
        <v>0.5</v>
      </c>
      <c r="F12605">
        <v>88811</v>
      </c>
      <c r="G12605">
        <v>820</v>
      </c>
      <c r="H12605">
        <v>88402</v>
      </c>
      <c r="I12605">
        <v>1914634</v>
      </c>
      <c r="J12605">
        <v>21.56</v>
      </c>
    </row>
    <row r="12606" spans="1:10" x14ac:dyDescent="0.25">
      <c r="A12606">
        <v>1989</v>
      </c>
      <c r="B12606">
        <v>58</v>
      </c>
      <c r="C12606">
        <v>9.8799999999999999E-3</v>
      </c>
      <c r="D12606">
        <v>9.8300000000000002E-3</v>
      </c>
      <c r="E12606">
        <v>0.5</v>
      </c>
      <c r="F12606">
        <v>87992</v>
      </c>
      <c r="G12606">
        <v>865</v>
      </c>
      <c r="H12606">
        <v>87559</v>
      </c>
      <c r="I12606">
        <v>1826233</v>
      </c>
      <c r="J12606">
        <v>20.75</v>
      </c>
    </row>
    <row r="12607" spans="1:10" x14ac:dyDescent="0.25">
      <c r="A12607">
        <v>1989</v>
      </c>
      <c r="B12607">
        <v>59</v>
      </c>
      <c r="C12607">
        <v>1.098E-2</v>
      </c>
      <c r="D12607">
        <v>1.0919999999999999E-2</v>
      </c>
      <c r="E12607">
        <v>0.5</v>
      </c>
      <c r="F12607">
        <v>87126</v>
      </c>
      <c r="G12607">
        <v>951</v>
      </c>
      <c r="H12607">
        <v>86651</v>
      </c>
      <c r="I12607">
        <v>1738674</v>
      </c>
      <c r="J12607">
        <v>19.96</v>
      </c>
    </row>
    <row r="12608" spans="1:10" x14ac:dyDescent="0.25">
      <c r="A12608">
        <v>1989</v>
      </c>
      <c r="B12608">
        <v>60</v>
      </c>
      <c r="C12608">
        <v>1.24E-2</v>
      </c>
      <c r="D12608">
        <v>1.2319999999999999E-2</v>
      </c>
      <c r="E12608">
        <v>0.5</v>
      </c>
      <c r="F12608">
        <v>86175</v>
      </c>
      <c r="G12608">
        <v>1062</v>
      </c>
      <c r="H12608">
        <v>85644</v>
      </c>
      <c r="I12608">
        <v>1652023</v>
      </c>
      <c r="J12608">
        <v>19.170000000000002</v>
      </c>
    </row>
    <row r="12609" spans="1:10" x14ac:dyDescent="0.25">
      <c r="A12609">
        <v>1989</v>
      </c>
      <c r="B12609">
        <v>61</v>
      </c>
      <c r="C12609">
        <v>1.294E-2</v>
      </c>
      <c r="D12609">
        <v>1.286E-2</v>
      </c>
      <c r="E12609">
        <v>0.5</v>
      </c>
      <c r="F12609">
        <v>85113</v>
      </c>
      <c r="G12609">
        <v>1095</v>
      </c>
      <c r="H12609">
        <v>84566</v>
      </c>
      <c r="I12609">
        <v>1566379</v>
      </c>
      <c r="J12609">
        <v>18.399999999999999</v>
      </c>
    </row>
    <row r="12610" spans="1:10" x14ac:dyDescent="0.25">
      <c r="A12610">
        <v>1989</v>
      </c>
      <c r="B12610">
        <v>62</v>
      </c>
      <c r="C12610">
        <v>1.4540000000000001E-2</v>
      </c>
      <c r="D12610">
        <v>1.444E-2</v>
      </c>
      <c r="E12610">
        <v>0.5</v>
      </c>
      <c r="F12610">
        <v>84019</v>
      </c>
      <c r="G12610">
        <v>1213</v>
      </c>
      <c r="H12610">
        <v>83412</v>
      </c>
      <c r="I12610">
        <v>1481813</v>
      </c>
      <c r="J12610">
        <v>17.64</v>
      </c>
    </row>
    <row r="12611" spans="1:10" x14ac:dyDescent="0.25">
      <c r="A12611">
        <v>1989</v>
      </c>
      <c r="B12611">
        <v>63</v>
      </c>
      <c r="C12611">
        <v>1.5469999999999999E-2</v>
      </c>
      <c r="D12611">
        <v>1.5350000000000001E-2</v>
      </c>
      <c r="E12611">
        <v>0.5</v>
      </c>
      <c r="F12611">
        <v>82806</v>
      </c>
      <c r="G12611">
        <v>1271</v>
      </c>
      <c r="H12611">
        <v>82170</v>
      </c>
      <c r="I12611">
        <v>1398401</v>
      </c>
      <c r="J12611">
        <v>16.89</v>
      </c>
    </row>
    <row r="12612" spans="1:10" x14ac:dyDescent="0.25">
      <c r="A12612">
        <v>1989</v>
      </c>
      <c r="B12612">
        <v>64</v>
      </c>
      <c r="C12612">
        <v>1.898E-2</v>
      </c>
      <c r="D12612">
        <v>1.881E-2</v>
      </c>
      <c r="E12612">
        <v>0.5</v>
      </c>
      <c r="F12612">
        <v>81535</v>
      </c>
      <c r="G12612">
        <v>1533</v>
      </c>
      <c r="H12612">
        <v>80768</v>
      </c>
      <c r="I12612">
        <v>1316230</v>
      </c>
      <c r="J12612">
        <v>16.14</v>
      </c>
    </row>
    <row r="12613" spans="1:10" x14ac:dyDescent="0.25">
      <c r="A12613">
        <v>1989</v>
      </c>
      <c r="B12613">
        <v>65</v>
      </c>
      <c r="C12613">
        <v>2.0410000000000001E-2</v>
      </c>
      <c r="D12613">
        <v>2.0209999999999999E-2</v>
      </c>
      <c r="E12613">
        <v>0.5</v>
      </c>
      <c r="F12613">
        <v>80001</v>
      </c>
      <c r="G12613">
        <v>1617</v>
      </c>
      <c r="H12613">
        <v>79193</v>
      </c>
      <c r="I12613">
        <v>1235463</v>
      </c>
      <c r="J12613">
        <v>15.44</v>
      </c>
    </row>
    <row r="12614" spans="1:10" x14ac:dyDescent="0.25">
      <c r="A12614">
        <v>1989</v>
      </c>
      <c r="B12614">
        <v>66</v>
      </c>
      <c r="C12614">
        <v>2.273E-2</v>
      </c>
      <c r="D12614">
        <v>2.248E-2</v>
      </c>
      <c r="E12614">
        <v>0.5</v>
      </c>
      <c r="F12614">
        <v>78385</v>
      </c>
      <c r="G12614">
        <v>1762</v>
      </c>
      <c r="H12614">
        <v>77504</v>
      </c>
      <c r="I12614">
        <v>1156269</v>
      </c>
      <c r="J12614">
        <v>14.75</v>
      </c>
    </row>
    <row r="12615" spans="1:10" x14ac:dyDescent="0.25">
      <c r="A12615">
        <v>1989</v>
      </c>
      <c r="B12615">
        <v>67</v>
      </c>
      <c r="C12615">
        <v>2.4490000000000001E-2</v>
      </c>
      <c r="D12615">
        <v>2.419E-2</v>
      </c>
      <c r="E12615">
        <v>0.5</v>
      </c>
      <c r="F12615">
        <v>76623</v>
      </c>
      <c r="G12615">
        <v>1853</v>
      </c>
      <c r="H12615">
        <v>75696</v>
      </c>
      <c r="I12615">
        <v>1078766</v>
      </c>
      <c r="J12615">
        <v>14.08</v>
      </c>
    </row>
    <row r="12616" spans="1:10" x14ac:dyDescent="0.25">
      <c r="A12616">
        <v>1989</v>
      </c>
      <c r="B12616">
        <v>68</v>
      </c>
      <c r="C12616">
        <v>2.6249999999999999E-2</v>
      </c>
      <c r="D12616">
        <v>2.5909999999999999E-2</v>
      </c>
      <c r="E12616">
        <v>0.5</v>
      </c>
      <c r="F12616">
        <v>74770</v>
      </c>
      <c r="G12616">
        <v>1937</v>
      </c>
      <c r="H12616">
        <v>73801</v>
      </c>
      <c r="I12616">
        <v>1003069</v>
      </c>
      <c r="J12616">
        <v>13.42</v>
      </c>
    </row>
    <row r="12617" spans="1:10" x14ac:dyDescent="0.25">
      <c r="A12617">
        <v>1989</v>
      </c>
      <c r="B12617">
        <v>69</v>
      </c>
      <c r="C12617">
        <v>2.947E-2</v>
      </c>
      <c r="D12617">
        <v>2.904E-2</v>
      </c>
      <c r="E12617">
        <v>0.5</v>
      </c>
      <c r="F12617">
        <v>72832</v>
      </c>
      <c r="G12617">
        <v>2115</v>
      </c>
      <c r="H12617">
        <v>71775</v>
      </c>
      <c r="I12617">
        <v>929269</v>
      </c>
      <c r="J12617">
        <v>12.76</v>
      </c>
    </row>
    <row r="12618" spans="1:10" x14ac:dyDescent="0.25">
      <c r="A12618">
        <v>1989</v>
      </c>
      <c r="B12618">
        <v>70</v>
      </c>
      <c r="C12618">
        <v>3.0859999999999999E-2</v>
      </c>
      <c r="D12618">
        <v>3.039E-2</v>
      </c>
      <c r="E12618">
        <v>0.5</v>
      </c>
      <c r="F12618">
        <v>70717</v>
      </c>
      <c r="G12618">
        <v>2149</v>
      </c>
      <c r="H12618">
        <v>69643</v>
      </c>
      <c r="I12618">
        <v>857494</v>
      </c>
      <c r="J12618">
        <v>12.13</v>
      </c>
    </row>
    <row r="12619" spans="1:10" x14ac:dyDescent="0.25">
      <c r="A12619">
        <v>1989</v>
      </c>
      <c r="B12619">
        <v>71</v>
      </c>
      <c r="C12619">
        <v>3.32E-2</v>
      </c>
      <c r="D12619">
        <v>3.2649999999999998E-2</v>
      </c>
      <c r="E12619">
        <v>0.5</v>
      </c>
      <c r="F12619">
        <v>68568</v>
      </c>
      <c r="G12619">
        <v>2239</v>
      </c>
      <c r="H12619">
        <v>67449</v>
      </c>
      <c r="I12619">
        <v>787851</v>
      </c>
      <c r="J12619">
        <v>11.49</v>
      </c>
    </row>
    <row r="12620" spans="1:10" x14ac:dyDescent="0.25">
      <c r="A12620">
        <v>1989</v>
      </c>
      <c r="B12620">
        <v>72</v>
      </c>
      <c r="C12620">
        <v>3.9039999999999998E-2</v>
      </c>
      <c r="D12620">
        <v>3.8289999999999998E-2</v>
      </c>
      <c r="E12620">
        <v>0.5</v>
      </c>
      <c r="F12620">
        <v>66329</v>
      </c>
      <c r="G12620">
        <v>2540</v>
      </c>
      <c r="H12620">
        <v>65059</v>
      </c>
      <c r="I12620">
        <v>720403</v>
      </c>
      <c r="J12620">
        <v>10.86</v>
      </c>
    </row>
    <row r="12621" spans="1:10" x14ac:dyDescent="0.25">
      <c r="A12621">
        <v>1989</v>
      </c>
      <c r="B12621">
        <v>73</v>
      </c>
      <c r="C12621">
        <v>4.3560000000000001E-2</v>
      </c>
      <c r="D12621">
        <v>4.2630000000000001E-2</v>
      </c>
      <c r="E12621">
        <v>0.5</v>
      </c>
      <c r="F12621">
        <v>63789</v>
      </c>
      <c r="G12621">
        <v>2719</v>
      </c>
      <c r="H12621">
        <v>62430</v>
      </c>
      <c r="I12621">
        <v>655344</v>
      </c>
      <c r="J12621">
        <v>10.27</v>
      </c>
    </row>
    <row r="12622" spans="1:10" x14ac:dyDescent="0.25">
      <c r="A12622">
        <v>1989</v>
      </c>
      <c r="B12622">
        <v>74</v>
      </c>
      <c r="C12622">
        <v>5.0049999999999997E-2</v>
      </c>
      <c r="D12622">
        <v>4.8829999999999998E-2</v>
      </c>
      <c r="E12622">
        <v>0.5</v>
      </c>
      <c r="F12622">
        <v>61070</v>
      </c>
      <c r="G12622">
        <v>2982</v>
      </c>
      <c r="H12622">
        <v>59579</v>
      </c>
      <c r="I12622">
        <v>592914</v>
      </c>
      <c r="J12622">
        <v>9.7100000000000009</v>
      </c>
    </row>
    <row r="12623" spans="1:10" x14ac:dyDescent="0.25">
      <c r="A12623">
        <v>1989</v>
      </c>
      <c r="B12623">
        <v>75</v>
      </c>
      <c r="C12623">
        <v>5.0410000000000003E-2</v>
      </c>
      <c r="D12623">
        <v>4.9169999999999998E-2</v>
      </c>
      <c r="E12623">
        <v>0.5</v>
      </c>
      <c r="F12623">
        <v>58088</v>
      </c>
      <c r="G12623">
        <v>2856</v>
      </c>
      <c r="H12623">
        <v>56660</v>
      </c>
      <c r="I12623">
        <v>533335</v>
      </c>
      <c r="J12623">
        <v>9.18</v>
      </c>
    </row>
    <row r="12624" spans="1:10" x14ac:dyDescent="0.25">
      <c r="A12624">
        <v>1989</v>
      </c>
      <c r="B12624">
        <v>76</v>
      </c>
      <c r="C12624">
        <v>6.0600000000000001E-2</v>
      </c>
      <c r="D12624">
        <v>5.8819999999999997E-2</v>
      </c>
      <c r="E12624">
        <v>0.5</v>
      </c>
      <c r="F12624">
        <v>55232</v>
      </c>
      <c r="G12624">
        <v>3249</v>
      </c>
      <c r="H12624">
        <v>53608</v>
      </c>
      <c r="I12624">
        <v>476675</v>
      </c>
      <c r="J12624">
        <v>8.6300000000000008</v>
      </c>
    </row>
    <row r="12625" spans="1:10" x14ac:dyDescent="0.25">
      <c r="A12625">
        <v>1989</v>
      </c>
      <c r="B12625">
        <v>77</v>
      </c>
      <c r="C12625">
        <v>6.4990000000000006E-2</v>
      </c>
      <c r="D12625">
        <v>6.2950000000000006E-2</v>
      </c>
      <c r="E12625">
        <v>0.5</v>
      </c>
      <c r="F12625">
        <v>51983</v>
      </c>
      <c r="G12625">
        <v>3272</v>
      </c>
      <c r="H12625">
        <v>50347</v>
      </c>
      <c r="I12625">
        <v>423067</v>
      </c>
      <c r="J12625">
        <v>8.14</v>
      </c>
    </row>
    <row r="12626" spans="1:10" x14ac:dyDescent="0.25">
      <c r="A12626">
        <v>1989</v>
      </c>
      <c r="B12626">
        <v>78</v>
      </c>
      <c r="C12626">
        <v>6.9000000000000006E-2</v>
      </c>
      <c r="D12626">
        <v>6.6699999999999995E-2</v>
      </c>
      <c r="E12626">
        <v>0.5</v>
      </c>
      <c r="F12626">
        <v>48711</v>
      </c>
      <c r="G12626">
        <v>3249</v>
      </c>
      <c r="H12626">
        <v>47087</v>
      </c>
      <c r="I12626">
        <v>372720</v>
      </c>
      <c r="J12626">
        <v>7.65</v>
      </c>
    </row>
    <row r="12627" spans="1:10" x14ac:dyDescent="0.25">
      <c r="A12627">
        <v>1989</v>
      </c>
      <c r="B12627">
        <v>79</v>
      </c>
      <c r="C12627">
        <v>7.8530000000000003E-2</v>
      </c>
      <c r="D12627">
        <v>7.5560000000000002E-2</v>
      </c>
      <c r="E12627">
        <v>0.5</v>
      </c>
      <c r="F12627">
        <v>45462</v>
      </c>
      <c r="G12627">
        <v>3435</v>
      </c>
      <c r="H12627">
        <v>43745</v>
      </c>
      <c r="I12627">
        <v>325633</v>
      </c>
      <c r="J12627">
        <v>7.16</v>
      </c>
    </row>
    <row r="12628" spans="1:10" x14ac:dyDescent="0.25">
      <c r="A12628">
        <v>1989</v>
      </c>
      <c r="B12628">
        <v>80</v>
      </c>
      <c r="C12628">
        <v>8.8039999999999993E-2</v>
      </c>
      <c r="D12628">
        <v>8.4330000000000002E-2</v>
      </c>
      <c r="E12628">
        <v>0.5</v>
      </c>
      <c r="F12628">
        <v>42027</v>
      </c>
      <c r="G12628">
        <v>3544</v>
      </c>
      <c r="H12628">
        <v>40255</v>
      </c>
      <c r="I12628">
        <v>281888</v>
      </c>
      <c r="J12628">
        <v>6.71</v>
      </c>
    </row>
    <row r="12629" spans="1:10" x14ac:dyDescent="0.25">
      <c r="A12629">
        <v>1989</v>
      </c>
      <c r="B12629">
        <v>81</v>
      </c>
      <c r="C12629">
        <v>9.7699999999999995E-2</v>
      </c>
      <c r="D12629">
        <v>9.3149999999999997E-2</v>
      </c>
      <c r="E12629">
        <v>0.5</v>
      </c>
      <c r="F12629">
        <v>38483</v>
      </c>
      <c r="G12629">
        <v>3585</v>
      </c>
      <c r="H12629">
        <v>36691</v>
      </c>
      <c r="I12629">
        <v>241633</v>
      </c>
      <c r="J12629">
        <v>6.28</v>
      </c>
    </row>
    <row r="12630" spans="1:10" x14ac:dyDescent="0.25">
      <c r="A12630">
        <v>1989</v>
      </c>
      <c r="B12630">
        <v>82</v>
      </c>
      <c r="C12630">
        <v>0.11129</v>
      </c>
      <c r="D12630">
        <v>0.10543</v>
      </c>
      <c r="E12630">
        <v>0.5</v>
      </c>
      <c r="F12630">
        <v>34898</v>
      </c>
      <c r="G12630">
        <v>3679</v>
      </c>
      <c r="H12630">
        <v>33059</v>
      </c>
      <c r="I12630">
        <v>204942</v>
      </c>
      <c r="J12630">
        <v>5.87</v>
      </c>
    </row>
    <row r="12631" spans="1:10" x14ac:dyDescent="0.25">
      <c r="A12631">
        <v>1989</v>
      </c>
      <c r="B12631">
        <v>83</v>
      </c>
      <c r="C12631">
        <v>0.12063</v>
      </c>
      <c r="D12631">
        <v>0.11377</v>
      </c>
      <c r="E12631">
        <v>0.5</v>
      </c>
      <c r="F12631">
        <v>31219</v>
      </c>
      <c r="G12631">
        <v>3552</v>
      </c>
      <c r="H12631">
        <v>29443</v>
      </c>
      <c r="I12631">
        <v>171883</v>
      </c>
      <c r="J12631">
        <v>5.51</v>
      </c>
    </row>
    <row r="12632" spans="1:10" x14ac:dyDescent="0.25">
      <c r="A12632">
        <v>1989</v>
      </c>
      <c r="B12632">
        <v>84</v>
      </c>
      <c r="C12632">
        <v>0.12626000000000001</v>
      </c>
      <c r="D12632">
        <v>0.11876</v>
      </c>
      <c r="E12632">
        <v>0.5</v>
      </c>
      <c r="F12632">
        <v>27667</v>
      </c>
      <c r="G12632">
        <v>3286</v>
      </c>
      <c r="H12632">
        <v>26024</v>
      </c>
      <c r="I12632">
        <v>142440</v>
      </c>
      <c r="J12632">
        <v>5.15</v>
      </c>
    </row>
    <row r="12633" spans="1:10" x14ac:dyDescent="0.25">
      <c r="A12633">
        <v>1989</v>
      </c>
      <c r="B12633">
        <v>85</v>
      </c>
      <c r="C12633">
        <v>0.15021999999999999</v>
      </c>
      <c r="D12633">
        <v>0.13972000000000001</v>
      </c>
      <c r="E12633">
        <v>0.5</v>
      </c>
      <c r="F12633">
        <v>24381</v>
      </c>
      <c r="G12633">
        <v>3407</v>
      </c>
      <c r="H12633">
        <v>22678</v>
      </c>
      <c r="I12633">
        <v>116416</v>
      </c>
      <c r="J12633">
        <v>4.7699999999999996</v>
      </c>
    </row>
    <row r="12634" spans="1:10" x14ac:dyDescent="0.25">
      <c r="A12634">
        <v>1989</v>
      </c>
      <c r="B12634">
        <v>86</v>
      </c>
      <c r="C12634">
        <v>0.16123000000000001</v>
      </c>
      <c r="D12634">
        <v>0.1492</v>
      </c>
      <c r="E12634">
        <v>0.5</v>
      </c>
      <c r="F12634">
        <v>20975</v>
      </c>
      <c r="G12634">
        <v>3130</v>
      </c>
      <c r="H12634">
        <v>19410</v>
      </c>
      <c r="I12634">
        <v>93737</v>
      </c>
      <c r="J12634">
        <v>4.47</v>
      </c>
    </row>
    <row r="12635" spans="1:10" x14ac:dyDescent="0.25">
      <c r="A12635">
        <v>1989</v>
      </c>
      <c r="B12635">
        <v>87</v>
      </c>
      <c r="C12635">
        <v>0.17982999999999999</v>
      </c>
      <c r="D12635">
        <v>0.16499</v>
      </c>
      <c r="E12635">
        <v>0.5</v>
      </c>
      <c r="F12635">
        <v>17845</v>
      </c>
      <c r="G12635">
        <v>2944</v>
      </c>
      <c r="H12635">
        <v>16373</v>
      </c>
      <c r="I12635">
        <v>74327</v>
      </c>
      <c r="J12635">
        <v>4.17</v>
      </c>
    </row>
    <row r="12636" spans="1:10" x14ac:dyDescent="0.25">
      <c r="A12636">
        <v>1989</v>
      </c>
      <c r="B12636">
        <v>88</v>
      </c>
      <c r="C12636">
        <v>0.19583</v>
      </c>
      <c r="D12636">
        <v>0.17835999999999999</v>
      </c>
      <c r="E12636">
        <v>0.5</v>
      </c>
      <c r="F12636">
        <v>14901</v>
      </c>
      <c r="G12636">
        <v>2658</v>
      </c>
      <c r="H12636">
        <v>13572</v>
      </c>
      <c r="I12636">
        <v>57954</v>
      </c>
      <c r="J12636">
        <v>3.89</v>
      </c>
    </row>
    <row r="12637" spans="1:10" x14ac:dyDescent="0.25">
      <c r="A12637">
        <v>1989</v>
      </c>
      <c r="B12637">
        <v>89</v>
      </c>
      <c r="C12637">
        <v>0.21598000000000001</v>
      </c>
      <c r="D12637">
        <v>0.19492999999999999</v>
      </c>
      <c r="E12637">
        <v>0.5</v>
      </c>
      <c r="F12637">
        <v>12243</v>
      </c>
      <c r="G12637">
        <v>2386</v>
      </c>
      <c r="H12637">
        <v>11050</v>
      </c>
      <c r="I12637">
        <v>44382</v>
      </c>
      <c r="J12637">
        <v>3.63</v>
      </c>
    </row>
    <row r="12638" spans="1:10" x14ac:dyDescent="0.25">
      <c r="A12638">
        <v>1989</v>
      </c>
      <c r="B12638">
        <v>90</v>
      </c>
      <c r="C12638">
        <v>0.25641000000000003</v>
      </c>
      <c r="D12638">
        <v>0.22728000000000001</v>
      </c>
      <c r="E12638">
        <v>0.5</v>
      </c>
      <c r="F12638">
        <v>9857</v>
      </c>
      <c r="G12638">
        <v>2240</v>
      </c>
      <c r="H12638">
        <v>8737</v>
      </c>
      <c r="I12638">
        <v>33332</v>
      </c>
      <c r="J12638">
        <v>3.38</v>
      </c>
    </row>
    <row r="12639" spans="1:10" x14ac:dyDescent="0.25">
      <c r="A12639">
        <v>1989</v>
      </c>
      <c r="B12639">
        <v>91</v>
      </c>
      <c r="C12639">
        <v>0.23713000000000001</v>
      </c>
      <c r="D12639">
        <v>0.21199999999999999</v>
      </c>
      <c r="E12639">
        <v>0.5</v>
      </c>
      <c r="F12639">
        <v>7616</v>
      </c>
      <c r="G12639">
        <v>1615</v>
      </c>
      <c r="H12639">
        <v>6809</v>
      </c>
      <c r="I12639">
        <v>24596</v>
      </c>
      <c r="J12639">
        <v>3.23</v>
      </c>
    </row>
    <row r="12640" spans="1:10" x14ac:dyDescent="0.25">
      <c r="A12640">
        <v>1989</v>
      </c>
      <c r="B12640">
        <v>92</v>
      </c>
      <c r="C12640">
        <v>0.31667000000000001</v>
      </c>
      <c r="D12640">
        <v>0.27339000000000002</v>
      </c>
      <c r="E12640">
        <v>0.5</v>
      </c>
      <c r="F12640">
        <v>6002</v>
      </c>
      <c r="G12640">
        <v>1641</v>
      </c>
      <c r="H12640">
        <v>5181</v>
      </c>
      <c r="I12640">
        <v>17787</v>
      </c>
      <c r="J12640">
        <v>2.96</v>
      </c>
    </row>
    <row r="12641" spans="1:10" x14ac:dyDescent="0.25">
      <c r="A12641">
        <v>1989</v>
      </c>
      <c r="B12641">
        <v>93</v>
      </c>
      <c r="C12641">
        <v>0.27028000000000002</v>
      </c>
      <c r="D12641">
        <v>0.23810000000000001</v>
      </c>
      <c r="E12641">
        <v>0.5</v>
      </c>
      <c r="F12641">
        <v>4361</v>
      </c>
      <c r="G12641">
        <v>1038</v>
      </c>
      <c r="H12641">
        <v>3842</v>
      </c>
      <c r="I12641">
        <v>12605</v>
      </c>
      <c r="J12641">
        <v>2.89</v>
      </c>
    </row>
    <row r="12642" spans="1:10" x14ac:dyDescent="0.25">
      <c r="A12642">
        <v>1989</v>
      </c>
      <c r="B12642">
        <v>94</v>
      </c>
      <c r="C12642">
        <v>0.32768999999999998</v>
      </c>
      <c r="D12642">
        <v>0.28155999999999998</v>
      </c>
      <c r="E12642">
        <v>0.5</v>
      </c>
      <c r="F12642">
        <v>3323</v>
      </c>
      <c r="G12642">
        <v>936</v>
      </c>
      <c r="H12642">
        <v>2855</v>
      </c>
      <c r="I12642">
        <v>8764</v>
      </c>
      <c r="J12642">
        <v>2.64</v>
      </c>
    </row>
    <row r="12643" spans="1:10" x14ac:dyDescent="0.25">
      <c r="A12643">
        <v>1989</v>
      </c>
      <c r="B12643">
        <v>95</v>
      </c>
      <c r="C12643">
        <v>0.35636000000000001</v>
      </c>
      <c r="D12643">
        <v>0.30246000000000001</v>
      </c>
      <c r="E12643">
        <v>0.5</v>
      </c>
      <c r="F12643">
        <v>2387</v>
      </c>
      <c r="G12643">
        <v>722</v>
      </c>
      <c r="H12643">
        <v>2026</v>
      </c>
      <c r="I12643">
        <v>5909</v>
      </c>
      <c r="J12643">
        <v>2.48</v>
      </c>
    </row>
    <row r="12644" spans="1:10" x14ac:dyDescent="0.25">
      <c r="A12644">
        <v>1989</v>
      </c>
      <c r="B12644">
        <v>96</v>
      </c>
      <c r="C12644">
        <v>0.38347999999999999</v>
      </c>
      <c r="D12644">
        <v>0.32178000000000001</v>
      </c>
      <c r="E12644">
        <v>0.5</v>
      </c>
      <c r="F12644">
        <v>1665</v>
      </c>
      <c r="G12644">
        <v>536</v>
      </c>
      <c r="H12644">
        <v>1397</v>
      </c>
      <c r="I12644">
        <v>3883</v>
      </c>
      <c r="J12644">
        <v>2.33</v>
      </c>
    </row>
    <row r="12645" spans="1:10" x14ac:dyDescent="0.25">
      <c r="A12645">
        <v>1989</v>
      </c>
      <c r="B12645">
        <v>97</v>
      </c>
      <c r="C12645">
        <v>0.41134999999999999</v>
      </c>
      <c r="D12645">
        <v>0.34117999999999998</v>
      </c>
      <c r="E12645">
        <v>0.5</v>
      </c>
      <c r="F12645">
        <v>1129</v>
      </c>
      <c r="G12645">
        <v>385</v>
      </c>
      <c r="H12645">
        <v>937</v>
      </c>
      <c r="I12645">
        <v>2485</v>
      </c>
      <c r="J12645">
        <v>2.2000000000000002</v>
      </c>
    </row>
    <row r="12646" spans="1:10" x14ac:dyDescent="0.25">
      <c r="A12646">
        <v>1989</v>
      </c>
      <c r="B12646">
        <v>98</v>
      </c>
      <c r="C12646">
        <v>0.43980000000000002</v>
      </c>
      <c r="D12646">
        <v>0.36052000000000001</v>
      </c>
      <c r="E12646">
        <v>0.5</v>
      </c>
      <c r="F12646">
        <v>744</v>
      </c>
      <c r="G12646">
        <v>268</v>
      </c>
      <c r="H12646">
        <v>610</v>
      </c>
      <c r="I12646">
        <v>1549</v>
      </c>
      <c r="J12646">
        <v>2.08</v>
      </c>
    </row>
    <row r="12647" spans="1:10" x14ac:dyDescent="0.25">
      <c r="A12647">
        <v>1989</v>
      </c>
      <c r="B12647">
        <v>99</v>
      </c>
      <c r="C12647">
        <v>0.46865000000000001</v>
      </c>
      <c r="D12647">
        <v>0.37968000000000002</v>
      </c>
      <c r="E12647">
        <v>0.5</v>
      </c>
      <c r="F12647">
        <v>476</v>
      </c>
      <c r="G12647">
        <v>181</v>
      </c>
      <c r="H12647">
        <v>385</v>
      </c>
      <c r="I12647">
        <v>939</v>
      </c>
      <c r="J12647">
        <v>1.97</v>
      </c>
    </row>
    <row r="12648" spans="1:10" x14ac:dyDescent="0.25">
      <c r="A12648">
        <v>1989</v>
      </c>
      <c r="B12648">
        <v>100</v>
      </c>
      <c r="C12648">
        <v>0.49770999999999999</v>
      </c>
      <c r="D12648">
        <v>0.39853</v>
      </c>
      <c r="E12648">
        <v>0.5</v>
      </c>
      <c r="F12648">
        <v>295</v>
      </c>
      <c r="G12648">
        <v>118</v>
      </c>
      <c r="H12648">
        <v>236</v>
      </c>
      <c r="I12648">
        <v>553</v>
      </c>
      <c r="J12648">
        <v>1.87</v>
      </c>
    </row>
    <row r="12649" spans="1:10" x14ac:dyDescent="0.25">
      <c r="A12649">
        <v>1989</v>
      </c>
      <c r="B12649">
        <v>101</v>
      </c>
      <c r="C12649">
        <v>0.52678000000000003</v>
      </c>
      <c r="D12649">
        <v>0.41696</v>
      </c>
      <c r="E12649">
        <v>0.5</v>
      </c>
      <c r="F12649">
        <v>178</v>
      </c>
      <c r="G12649">
        <v>74</v>
      </c>
      <c r="H12649">
        <v>141</v>
      </c>
      <c r="I12649">
        <v>317</v>
      </c>
      <c r="J12649">
        <v>1.79</v>
      </c>
    </row>
    <row r="12650" spans="1:10" x14ac:dyDescent="0.25">
      <c r="A12650">
        <v>1989</v>
      </c>
      <c r="B12650">
        <v>102</v>
      </c>
      <c r="C12650">
        <v>0.55567999999999995</v>
      </c>
      <c r="D12650">
        <v>0.43486000000000002</v>
      </c>
      <c r="E12650">
        <v>0.5</v>
      </c>
      <c r="F12650">
        <v>103</v>
      </c>
      <c r="G12650">
        <v>45</v>
      </c>
      <c r="H12650">
        <v>81</v>
      </c>
      <c r="I12650">
        <v>176</v>
      </c>
      <c r="J12650">
        <v>1.71</v>
      </c>
    </row>
    <row r="12651" spans="1:10" x14ac:dyDescent="0.25">
      <c r="A12651">
        <v>1989</v>
      </c>
      <c r="B12651">
        <v>103</v>
      </c>
      <c r="C12651">
        <v>0.58420000000000005</v>
      </c>
      <c r="D12651">
        <v>0.45212999999999998</v>
      </c>
      <c r="E12651">
        <v>0.5</v>
      </c>
      <c r="F12651">
        <v>58</v>
      </c>
      <c r="G12651">
        <v>26</v>
      </c>
      <c r="H12651">
        <v>45</v>
      </c>
      <c r="I12651">
        <v>95</v>
      </c>
      <c r="J12651">
        <v>1.63</v>
      </c>
    </row>
    <row r="12652" spans="1:10" x14ac:dyDescent="0.25">
      <c r="A12652">
        <v>1989</v>
      </c>
      <c r="B12652">
        <v>104</v>
      </c>
      <c r="C12652">
        <v>0.61217999999999995</v>
      </c>
      <c r="D12652">
        <v>0.46871000000000002</v>
      </c>
      <c r="E12652">
        <v>0.5</v>
      </c>
      <c r="F12652">
        <v>32</v>
      </c>
      <c r="G12652">
        <v>15</v>
      </c>
      <c r="H12652">
        <v>25</v>
      </c>
      <c r="I12652">
        <v>50</v>
      </c>
      <c r="J12652">
        <v>1.57</v>
      </c>
    </row>
    <row r="12653" spans="1:10" x14ac:dyDescent="0.25">
      <c r="A12653">
        <v>1989</v>
      </c>
      <c r="B12653">
        <v>105</v>
      </c>
      <c r="C12653">
        <v>0.63943000000000005</v>
      </c>
      <c r="D12653">
        <v>0.48452000000000001</v>
      </c>
      <c r="E12653">
        <v>0.5</v>
      </c>
      <c r="F12653">
        <v>17</v>
      </c>
      <c r="G12653">
        <v>8</v>
      </c>
      <c r="H12653">
        <v>13</v>
      </c>
      <c r="I12653">
        <v>26</v>
      </c>
      <c r="J12653">
        <v>1.51</v>
      </c>
    </row>
    <row r="12654" spans="1:10" x14ac:dyDescent="0.25">
      <c r="A12654">
        <v>1989</v>
      </c>
      <c r="B12654">
        <v>106</v>
      </c>
      <c r="C12654">
        <v>0.66581000000000001</v>
      </c>
      <c r="D12654">
        <v>0.49952000000000002</v>
      </c>
      <c r="E12654">
        <v>0.5</v>
      </c>
      <c r="F12654">
        <v>9</v>
      </c>
      <c r="G12654">
        <v>4</v>
      </c>
      <c r="H12654">
        <v>7</v>
      </c>
      <c r="I12654">
        <v>13</v>
      </c>
      <c r="J12654">
        <v>1.46</v>
      </c>
    </row>
    <row r="12655" spans="1:10" x14ac:dyDescent="0.25">
      <c r="A12655">
        <v>1989</v>
      </c>
      <c r="B12655">
        <v>107</v>
      </c>
      <c r="C12655">
        <v>0.69118999999999997</v>
      </c>
      <c r="D12655">
        <v>0.51366999999999996</v>
      </c>
      <c r="E12655">
        <v>0.5</v>
      </c>
      <c r="F12655">
        <v>4</v>
      </c>
      <c r="G12655">
        <v>2</v>
      </c>
      <c r="H12655">
        <v>3</v>
      </c>
      <c r="I12655">
        <v>6</v>
      </c>
      <c r="J12655">
        <v>1.41</v>
      </c>
    </row>
    <row r="12656" spans="1:10" x14ac:dyDescent="0.25">
      <c r="A12656">
        <v>1989</v>
      </c>
      <c r="B12656">
        <v>108</v>
      </c>
      <c r="C12656">
        <v>0.71547000000000005</v>
      </c>
      <c r="D12656">
        <v>0.52695999999999998</v>
      </c>
      <c r="E12656">
        <v>0.5</v>
      </c>
      <c r="F12656">
        <v>2</v>
      </c>
      <c r="G12656">
        <v>1</v>
      </c>
      <c r="H12656">
        <v>2</v>
      </c>
      <c r="I12656">
        <v>3</v>
      </c>
      <c r="J12656">
        <v>1.37</v>
      </c>
    </row>
    <row r="12657" spans="1:10" x14ac:dyDescent="0.25">
      <c r="A12657">
        <v>1989</v>
      </c>
      <c r="B12657">
        <v>109</v>
      </c>
      <c r="C12657">
        <v>0.73855999999999999</v>
      </c>
      <c r="D12657">
        <v>0.53937999999999997</v>
      </c>
      <c r="E12657">
        <v>0.5</v>
      </c>
      <c r="F12657">
        <v>1</v>
      </c>
      <c r="G12657">
        <v>1</v>
      </c>
      <c r="H12657">
        <v>1</v>
      </c>
      <c r="I12657">
        <v>1</v>
      </c>
      <c r="J12657">
        <v>1.34</v>
      </c>
    </row>
    <row r="12658" spans="1:10" x14ac:dyDescent="0.25">
      <c r="A12658">
        <v>1989</v>
      </c>
      <c r="B12658" t="s">
        <v>25</v>
      </c>
      <c r="C12658">
        <v>0.76041000000000003</v>
      </c>
      <c r="D12658">
        <v>1</v>
      </c>
      <c r="E12658">
        <v>1.32</v>
      </c>
      <c r="F12658">
        <v>0</v>
      </c>
      <c r="G12658">
        <v>0</v>
      </c>
      <c r="H12658">
        <v>1</v>
      </c>
      <c r="I12658">
        <v>1</v>
      </c>
      <c r="J12658">
        <v>1.32</v>
      </c>
    </row>
    <row r="12659" spans="1:10" x14ac:dyDescent="0.25">
      <c r="A12659">
        <v>1990</v>
      </c>
      <c r="B12659">
        <v>0</v>
      </c>
      <c r="C12659">
        <v>7.5199999999999998E-3</v>
      </c>
      <c r="D12659">
        <v>7.4700000000000001E-3</v>
      </c>
      <c r="E12659">
        <v>0.13</v>
      </c>
      <c r="F12659">
        <v>100000</v>
      </c>
      <c r="G12659">
        <v>747</v>
      </c>
      <c r="H12659">
        <v>99353</v>
      </c>
      <c r="I12659">
        <v>7395487</v>
      </c>
      <c r="J12659">
        <v>73.95</v>
      </c>
    </row>
    <row r="12660" spans="1:10" x14ac:dyDescent="0.25">
      <c r="A12660">
        <v>1990</v>
      </c>
      <c r="B12660">
        <v>1</v>
      </c>
      <c r="C12660">
        <v>9.5E-4</v>
      </c>
      <c r="D12660">
        <v>9.5E-4</v>
      </c>
      <c r="E12660">
        <v>0.5</v>
      </c>
      <c r="F12660">
        <v>99253</v>
      </c>
      <c r="G12660">
        <v>94</v>
      </c>
      <c r="H12660">
        <v>99205</v>
      </c>
      <c r="I12660">
        <v>7296134</v>
      </c>
      <c r="J12660">
        <v>73.510000000000005</v>
      </c>
    </row>
    <row r="12661" spans="1:10" x14ac:dyDescent="0.25">
      <c r="A12661">
        <v>1990</v>
      </c>
      <c r="B12661">
        <v>2</v>
      </c>
      <c r="C12661">
        <v>2.3000000000000001E-4</v>
      </c>
      <c r="D12661">
        <v>2.3000000000000001E-4</v>
      </c>
      <c r="E12661">
        <v>0.5</v>
      </c>
      <c r="F12661">
        <v>99158</v>
      </c>
      <c r="G12661">
        <v>22</v>
      </c>
      <c r="H12661">
        <v>99147</v>
      </c>
      <c r="I12661">
        <v>7196929</v>
      </c>
      <c r="J12661">
        <v>72.58</v>
      </c>
    </row>
    <row r="12662" spans="1:10" x14ac:dyDescent="0.25">
      <c r="A12662">
        <v>1990</v>
      </c>
      <c r="B12662">
        <v>3</v>
      </c>
      <c r="C12662">
        <v>3.6000000000000002E-4</v>
      </c>
      <c r="D12662">
        <v>3.6000000000000002E-4</v>
      </c>
      <c r="E12662">
        <v>0.5</v>
      </c>
      <c r="F12662">
        <v>99136</v>
      </c>
      <c r="G12662">
        <v>36</v>
      </c>
      <c r="H12662">
        <v>99118</v>
      </c>
      <c r="I12662">
        <v>7097782</v>
      </c>
      <c r="J12662">
        <v>71.599999999999994</v>
      </c>
    </row>
    <row r="12663" spans="1:10" x14ac:dyDescent="0.25">
      <c r="A12663">
        <v>1990</v>
      </c>
      <c r="B12663">
        <v>4</v>
      </c>
      <c r="C12663">
        <v>3.8999999999999999E-4</v>
      </c>
      <c r="D12663">
        <v>3.8999999999999999E-4</v>
      </c>
      <c r="E12663">
        <v>0.5</v>
      </c>
      <c r="F12663">
        <v>99100</v>
      </c>
      <c r="G12663">
        <v>39</v>
      </c>
      <c r="H12663">
        <v>99080</v>
      </c>
      <c r="I12663">
        <v>6998664</v>
      </c>
      <c r="J12663">
        <v>70.62</v>
      </c>
    </row>
    <row r="12664" spans="1:10" x14ac:dyDescent="0.25">
      <c r="A12664">
        <v>1990</v>
      </c>
      <c r="B12664">
        <v>5</v>
      </c>
      <c r="C12664">
        <v>1E-4</v>
      </c>
      <c r="D12664">
        <v>1E-4</v>
      </c>
      <c r="E12664">
        <v>0.5</v>
      </c>
      <c r="F12664">
        <v>99061</v>
      </c>
      <c r="G12664">
        <v>10</v>
      </c>
      <c r="H12664">
        <v>99056</v>
      </c>
      <c r="I12664">
        <v>6899584</v>
      </c>
      <c r="J12664">
        <v>69.650000000000006</v>
      </c>
    </row>
    <row r="12665" spans="1:10" x14ac:dyDescent="0.25">
      <c r="A12665">
        <v>1990</v>
      </c>
      <c r="B12665">
        <v>6</v>
      </c>
      <c r="C12665">
        <v>1.8000000000000001E-4</v>
      </c>
      <c r="D12665">
        <v>1.8000000000000001E-4</v>
      </c>
      <c r="E12665">
        <v>0.5</v>
      </c>
      <c r="F12665">
        <v>99051</v>
      </c>
      <c r="G12665">
        <v>18</v>
      </c>
      <c r="H12665">
        <v>99042</v>
      </c>
      <c r="I12665">
        <v>6800528</v>
      </c>
      <c r="J12665">
        <v>68.66</v>
      </c>
    </row>
    <row r="12666" spans="1:10" x14ac:dyDescent="0.25">
      <c r="A12666">
        <v>1990</v>
      </c>
      <c r="B12666">
        <v>7</v>
      </c>
      <c r="C12666">
        <v>1.2999999999999999E-4</v>
      </c>
      <c r="D12666">
        <v>1.2999999999999999E-4</v>
      </c>
      <c r="E12666">
        <v>0.5</v>
      </c>
      <c r="F12666">
        <v>99033</v>
      </c>
      <c r="G12666">
        <v>13</v>
      </c>
      <c r="H12666">
        <v>99027</v>
      </c>
      <c r="I12666">
        <v>6701486</v>
      </c>
      <c r="J12666">
        <v>67.67</v>
      </c>
    </row>
    <row r="12667" spans="1:10" x14ac:dyDescent="0.25">
      <c r="A12667">
        <v>1990</v>
      </c>
      <c r="B12667">
        <v>8</v>
      </c>
      <c r="C12667">
        <v>2.5999999999999998E-4</v>
      </c>
      <c r="D12667">
        <v>2.5999999999999998E-4</v>
      </c>
      <c r="E12667">
        <v>0.5</v>
      </c>
      <c r="F12667">
        <v>99020</v>
      </c>
      <c r="G12667">
        <v>25</v>
      </c>
      <c r="H12667">
        <v>99008</v>
      </c>
      <c r="I12667">
        <v>6602460</v>
      </c>
      <c r="J12667">
        <v>66.680000000000007</v>
      </c>
    </row>
    <row r="12668" spans="1:10" x14ac:dyDescent="0.25">
      <c r="A12668">
        <v>1990</v>
      </c>
      <c r="B12668">
        <v>9</v>
      </c>
      <c r="C12668">
        <v>3.1E-4</v>
      </c>
      <c r="D12668">
        <v>3.1E-4</v>
      </c>
      <c r="E12668">
        <v>0.5</v>
      </c>
      <c r="F12668">
        <v>98995</v>
      </c>
      <c r="G12668">
        <v>30</v>
      </c>
      <c r="H12668">
        <v>98980</v>
      </c>
      <c r="I12668">
        <v>6503452</v>
      </c>
      <c r="J12668">
        <v>65.69</v>
      </c>
    </row>
    <row r="12669" spans="1:10" x14ac:dyDescent="0.25">
      <c r="A12669">
        <v>1990</v>
      </c>
      <c r="B12669">
        <v>10</v>
      </c>
      <c r="C12669">
        <v>1.8000000000000001E-4</v>
      </c>
      <c r="D12669">
        <v>1.8000000000000001E-4</v>
      </c>
      <c r="E12669">
        <v>0.5</v>
      </c>
      <c r="F12669">
        <v>98965</v>
      </c>
      <c r="G12669">
        <v>18</v>
      </c>
      <c r="H12669">
        <v>98956</v>
      </c>
      <c r="I12669">
        <v>6404472</v>
      </c>
      <c r="J12669">
        <v>64.709999999999994</v>
      </c>
    </row>
    <row r="12670" spans="1:10" x14ac:dyDescent="0.25">
      <c r="A12670">
        <v>1990</v>
      </c>
      <c r="B12670">
        <v>11</v>
      </c>
      <c r="C12670">
        <v>1.6000000000000001E-4</v>
      </c>
      <c r="D12670">
        <v>1.6000000000000001E-4</v>
      </c>
      <c r="E12670">
        <v>0.5</v>
      </c>
      <c r="F12670">
        <v>98947</v>
      </c>
      <c r="G12670">
        <v>16</v>
      </c>
      <c r="H12670">
        <v>98939</v>
      </c>
      <c r="I12670">
        <v>6305517</v>
      </c>
      <c r="J12670">
        <v>63.73</v>
      </c>
    </row>
    <row r="12671" spans="1:10" x14ac:dyDescent="0.25">
      <c r="A12671">
        <v>1990</v>
      </c>
      <c r="B12671">
        <v>12</v>
      </c>
      <c r="C12671">
        <v>2.4000000000000001E-4</v>
      </c>
      <c r="D12671">
        <v>2.4000000000000001E-4</v>
      </c>
      <c r="E12671">
        <v>0.5</v>
      </c>
      <c r="F12671">
        <v>98931</v>
      </c>
      <c r="G12671">
        <v>23</v>
      </c>
      <c r="H12671">
        <v>98919</v>
      </c>
      <c r="I12671">
        <v>6206578</v>
      </c>
      <c r="J12671">
        <v>62.74</v>
      </c>
    </row>
    <row r="12672" spans="1:10" x14ac:dyDescent="0.25">
      <c r="A12672">
        <v>1990</v>
      </c>
      <c r="B12672">
        <v>13</v>
      </c>
      <c r="C12672">
        <v>2.1000000000000001E-4</v>
      </c>
      <c r="D12672">
        <v>2.1000000000000001E-4</v>
      </c>
      <c r="E12672">
        <v>0.5</v>
      </c>
      <c r="F12672">
        <v>98908</v>
      </c>
      <c r="G12672">
        <v>21</v>
      </c>
      <c r="H12672">
        <v>98897</v>
      </c>
      <c r="I12672">
        <v>6107659</v>
      </c>
      <c r="J12672">
        <v>61.75</v>
      </c>
    </row>
    <row r="12673" spans="1:10" x14ac:dyDescent="0.25">
      <c r="A12673">
        <v>1990</v>
      </c>
      <c r="B12673">
        <v>14</v>
      </c>
      <c r="C12673">
        <v>2.1000000000000001E-4</v>
      </c>
      <c r="D12673">
        <v>2.1000000000000001E-4</v>
      </c>
      <c r="E12673">
        <v>0.5</v>
      </c>
      <c r="F12673">
        <v>98887</v>
      </c>
      <c r="G12673">
        <v>21</v>
      </c>
      <c r="H12673">
        <v>98877</v>
      </c>
      <c r="I12673">
        <v>6008762</v>
      </c>
      <c r="J12673">
        <v>60.76</v>
      </c>
    </row>
    <row r="12674" spans="1:10" x14ac:dyDescent="0.25">
      <c r="A12674">
        <v>1990</v>
      </c>
      <c r="B12674">
        <v>15</v>
      </c>
      <c r="C12674">
        <v>3.8999999999999999E-4</v>
      </c>
      <c r="D12674">
        <v>3.8999999999999999E-4</v>
      </c>
      <c r="E12674">
        <v>0.5</v>
      </c>
      <c r="F12674">
        <v>98866</v>
      </c>
      <c r="G12674">
        <v>39</v>
      </c>
      <c r="H12674">
        <v>98847</v>
      </c>
      <c r="I12674">
        <v>5909885</v>
      </c>
      <c r="J12674">
        <v>59.78</v>
      </c>
    </row>
    <row r="12675" spans="1:10" x14ac:dyDescent="0.25">
      <c r="A12675">
        <v>1990</v>
      </c>
      <c r="B12675">
        <v>16</v>
      </c>
      <c r="C12675">
        <v>5.1999999999999995E-4</v>
      </c>
      <c r="D12675">
        <v>5.1999999999999995E-4</v>
      </c>
      <c r="E12675">
        <v>0.5</v>
      </c>
      <c r="F12675">
        <v>98827</v>
      </c>
      <c r="G12675">
        <v>52</v>
      </c>
      <c r="H12675">
        <v>98801</v>
      </c>
      <c r="I12675">
        <v>5811038</v>
      </c>
      <c r="J12675">
        <v>58.8</v>
      </c>
    </row>
    <row r="12676" spans="1:10" x14ac:dyDescent="0.25">
      <c r="A12676">
        <v>1990</v>
      </c>
      <c r="B12676">
        <v>17</v>
      </c>
      <c r="C12676">
        <v>1.0300000000000001E-3</v>
      </c>
      <c r="D12676">
        <v>1.0300000000000001E-3</v>
      </c>
      <c r="E12676">
        <v>0.5</v>
      </c>
      <c r="F12676">
        <v>98776</v>
      </c>
      <c r="G12676">
        <v>102</v>
      </c>
      <c r="H12676">
        <v>98725</v>
      </c>
      <c r="I12676">
        <v>5712237</v>
      </c>
      <c r="J12676">
        <v>57.83</v>
      </c>
    </row>
    <row r="12677" spans="1:10" x14ac:dyDescent="0.25">
      <c r="A12677">
        <v>1990</v>
      </c>
      <c r="B12677">
        <v>18</v>
      </c>
      <c r="C12677">
        <v>1.2800000000000001E-3</v>
      </c>
      <c r="D12677">
        <v>1.2800000000000001E-3</v>
      </c>
      <c r="E12677">
        <v>0.5</v>
      </c>
      <c r="F12677">
        <v>98674</v>
      </c>
      <c r="G12677">
        <v>127</v>
      </c>
      <c r="H12677">
        <v>98611</v>
      </c>
      <c r="I12677">
        <v>5613512</v>
      </c>
      <c r="J12677">
        <v>56.89</v>
      </c>
    </row>
    <row r="12678" spans="1:10" x14ac:dyDescent="0.25">
      <c r="A12678">
        <v>1990</v>
      </c>
      <c r="B12678">
        <v>19</v>
      </c>
      <c r="C12678">
        <v>1.64E-3</v>
      </c>
      <c r="D12678">
        <v>1.64E-3</v>
      </c>
      <c r="E12678">
        <v>0.5</v>
      </c>
      <c r="F12678">
        <v>98547</v>
      </c>
      <c r="G12678">
        <v>162</v>
      </c>
      <c r="H12678">
        <v>98466</v>
      </c>
      <c r="I12678">
        <v>5514901</v>
      </c>
      <c r="J12678">
        <v>55.96</v>
      </c>
    </row>
    <row r="12679" spans="1:10" x14ac:dyDescent="0.25">
      <c r="A12679">
        <v>1990</v>
      </c>
      <c r="B12679">
        <v>20</v>
      </c>
      <c r="C12679">
        <v>1.3699999999999999E-3</v>
      </c>
      <c r="D12679">
        <v>1.3699999999999999E-3</v>
      </c>
      <c r="E12679">
        <v>0.5</v>
      </c>
      <c r="F12679">
        <v>98385</v>
      </c>
      <c r="G12679">
        <v>134</v>
      </c>
      <c r="H12679">
        <v>98318</v>
      </c>
      <c r="I12679">
        <v>5416435</v>
      </c>
      <c r="J12679">
        <v>55.05</v>
      </c>
    </row>
    <row r="12680" spans="1:10" x14ac:dyDescent="0.25">
      <c r="A12680">
        <v>1990</v>
      </c>
      <c r="B12680">
        <v>21</v>
      </c>
      <c r="C12680">
        <v>1.5399999999999999E-3</v>
      </c>
      <c r="D12680">
        <v>1.5399999999999999E-3</v>
      </c>
      <c r="E12680">
        <v>0.5</v>
      </c>
      <c r="F12680">
        <v>98251</v>
      </c>
      <c r="G12680">
        <v>151</v>
      </c>
      <c r="H12680">
        <v>98175</v>
      </c>
      <c r="I12680">
        <v>5318117</v>
      </c>
      <c r="J12680">
        <v>54.13</v>
      </c>
    </row>
    <row r="12681" spans="1:10" x14ac:dyDescent="0.25">
      <c r="A12681">
        <v>1990</v>
      </c>
      <c r="B12681">
        <v>22</v>
      </c>
      <c r="C12681">
        <v>1.2999999999999999E-3</v>
      </c>
      <c r="D12681">
        <v>1.2999999999999999E-3</v>
      </c>
      <c r="E12681">
        <v>0.5</v>
      </c>
      <c r="F12681">
        <v>98100</v>
      </c>
      <c r="G12681">
        <v>128</v>
      </c>
      <c r="H12681">
        <v>98036</v>
      </c>
      <c r="I12681">
        <v>5219941</v>
      </c>
      <c r="J12681">
        <v>53.21</v>
      </c>
    </row>
    <row r="12682" spans="1:10" x14ac:dyDescent="0.25">
      <c r="A12682">
        <v>1990</v>
      </c>
      <c r="B12682">
        <v>23</v>
      </c>
      <c r="C12682">
        <v>1.6900000000000001E-3</v>
      </c>
      <c r="D12682">
        <v>1.6900000000000001E-3</v>
      </c>
      <c r="E12682">
        <v>0.5</v>
      </c>
      <c r="F12682">
        <v>97972</v>
      </c>
      <c r="G12682">
        <v>165</v>
      </c>
      <c r="H12682">
        <v>97889</v>
      </c>
      <c r="I12682">
        <v>5121905</v>
      </c>
      <c r="J12682">
        <v>52.28</v>
      </c>
    </row>
    <row r="12683" spans="1:10" x14ac:dyDescent="0.25">
      <c r="A12683">
        <v>1990</v>
      </c>
      <c r="B12683">
        <v>24</v>
      </c>
      <c r="C12683">
        <v>1.7899999999999999E-3</v>
      </c>
      <c r="D12683">
        <v>1.7899999999999999E-3</v>
      </c>
      <c r="E12683">
        <v>0.5</v>
      </c>
      <c r="F12683">
        <v>97806</v>
      </c>
      <c r="G12683">
        <v>175</v>
      </c>
      <c r="H12683">
        <v>97719</v>
      </c>
      <c r="I12683">
        <v>5024016</v>
      </c>
      <c r="J12683">
        <v>51.37</v>
      </c>
    </row>
    <row r="12684" spans="1:10" x14ac:dyDescent="0.25">
      <c r="A12684">
        <v>1990</v>
      </c>
      <c r="B12684">
        <v>25</v>
      </c>
      <c r="C12684">
        <v>1.3600000000000001E-3</v>
      </c>
      <c r="D12684">
        <v>1.3600000000000001E-3</v>
      </c>
      <c r="E12684">
        <v>0.5</v>
      </c>
      <c r="F12684">
        <v>97631</v>
      </c>
      <c r="G12684">
        <v>133</v>
      </c>
      <c r="H12684">
        <v>97565</v>
      </c>
      <c r="I12684">
        <v>4926297</v>
      </c>
      <c r="J12684">
        <v>50.46</v>
      </c>
    </row>
    <row r="12685" spans="1:10" x14ac:dyDescent="0.25">
      <c r="A12685">
        <v>1990</v>
      </c>
      <c r="B12685">
        <v>26</v>
      </c>
      <c r="C12685">
        <v>1.5200000000000001E-3</v>
      </c>
      <c r="D12685">
        <v>1.5200000000000001E-3</v>
      </c>
      <c r="E12685">
        <v>0.5</v>
      </c>
      <c r="F12685">
        <v>97498</v>
      </c>
      <c r="G12685">
        <v>148</v>
      </c>
      <c r="H12685">
        <v>97424</v>
      </c>
      <c r="I12685">
        <v>4828733</v>
      </c>
      <c r="J12685">
        <v>49.53</v>
      </c>
    </row>
    <row r="12686" spans="1:10" x14ac:dyDescent="0.25">
      <c r="A12686">
        <v>1990</v>
      </c>
      <c r="B12686">
        <v>27</v>
      </c>
      <c r="C12686">
        <v>1.89E-3</v>
      </c>
      <c r="D12686">
        <v>1.89E-3</v>
      </c>
      <c r="E12686">
        <v>0.5</v>
      </c>
      <c r="F12686">
        <v>97350</v>
      </c>
      <c r="G12686">
        <v>184</v>
      </c>
      <c r="H12686">
        <v>97258</v>
      </c>
      <c r="I12686">
        <v>4731309</v>
      </c>
      <c r="J12686">
        <v>48.6</v>
      </c>
    </row>
    <row r="12687" spans="1:10" x14ac:dyDescent="0.25">
      <c r="A12687">
        <v>1990</v>
      </c>
      <c r="B12687">
        <v>28</v>
      </c>
      <c r="C12687">
        <v>1.99E-3</v>
      </c>
      <c r="D12687">
        <v>1.99E-3</v>
      </c>
      <c r="E12687">
        <v>0.5</v>
      </c>
      <c r="F12687">
        <v>97166</v>
      </c>
      <c r="G12687">
        <v>194</v>
      </c>
      <c r="H12687">
        <v>97069</v>
      </c>
      <c r="I12687">
        <v>4634051</v>
      </c>
      <c r="J12687">
        <v>47.69</v>
      </c>
    </row>
    <row r="12688" spans="1:10" x14ac:dyDescent="0.25">
      <c r="A12688">
        <v>1990</v>
      </c>
      <c r="B12688">
        <v>29</v>
      </c>
      <c r="C12688">
        <v>1.47E-3</v>
      </c>
      <c r="D12688">
        <v>1.47E-3</v>
      </c>
      <c r="E12688">
        <v>0.5</v>
      </c>
      <c r="F12688">
        <v>96973</v>
      </c>
      <c r="G12688">
        <v>142</v>
      </c>
      <c r="H12688">
        <v>96901</v>
      </c>
      <c r="I12688">
        <v>4536981</v>
      </c>
      <c r="J12688">
        <v>46.79</v>
      </c>
    </row>
    <row r="12689" spans="1:10" x14ac:dyDescent="0.25">
      <c r="A12689">
        <v>1990</v>
      </c>
      <c r="B12689">
        <v>30</v>
      </c>
      <c r="C12689">
        <v>1.8500000000000001E-3</v>
      </c>
      <c r="D12689">
        <v>1.8400000000000001E-3</v>
      </c>
      <c r="E12689">
        <v>0.5</v>
      </c>
      <c r="F12689">
        <v>96830</v>
      </c>
      <c r="G12689">
        <v>179</v>
      </c>
      <c r="H12689">
        <v>96741</v>
      </c>
      <c r="I12689">
        <v>4440080</v>
      </c>
      <c r="J12689">
        <v>45.85</v>
      </c>
    </row>
    <row r="12690" spans="1:10" x14ac:dyDescent="0.25">
      <c r="A12690">
        <v>1990</v>
      </c>
      <c r="B12690">
        <v>31</v>
      </c>
      <c r="C12690">
        <v>1.64E-3</v>
      </c>
      <c r="D12690">
        <v>1.64E-3</v>
      </c>
      <c r="E12690">
        <v>0.5</v>
      </c>
      <c r="F12690">
        <v>96652</v>
      </c>
      <c r="G12690">
        <v>159</v>
      </c>
      <c r="H12690">
        <v>96572</v>
      </c>
      <c r="I12690">
        <v>4343339</v>
      </c>
      <c r="J12690">
        <v>44.94</v>
      </c>
    </row>
    <row r="12691" spans="1:10" x14ac:dyDescent="0.25">
      <c r="A12691">
        <v>1990</v>
      </c>
      <c r="B12691">
        <v>32</v>
      </c>
      <c r="C12691">
        <v>1.6900000000000001E-3</v>
      </c>
      <c r="D12691">
        <v>1.6900000000000001E-3</v>
      </c>
      <c r="E12691">
        <v>0.5</v>
      </c>
      <c r="F12691">
        <v>96493</v>
      </c>
      <c r="G12691">
        <v>163</v>
      </c>
      <c r="H12691">
        <v>96412</v>
      </c>
      <c r="I12691">
        <v>4246766</v>
      </c>
      <c r="J12691">
        <v>44.01</v>
      </c>
    </row>
    <row r="12692" spans="1:10" x14ac:dyDescent="0.25">
      <c r="A12692">
        <v>1990</v>
      </c>
      <c r="B12692">
        <v>33</v>
      </c>
      <c r="C12692">
        <v>1.4400000000000001E-3</v>
      </c>
      <c r="D12692">
        <v>1.4400000000000001E-3</v>
      </c>
      <c r="E12692">
        <v>0.5</v>
      </c>
      <c r="F12692">
        <v>96330</v>
      </c>
      <c r="G12692">
        <v>139</v>
      </c>
      <c r="H12692">
        <v>96261</v>
      </c>
      <c r="I12692">
        <v>4150354</v>
      </c>
      <c r="J12692">
        <v>43.08</v>
      </c>
    </row>
    <row r="12693" spans="1:10" x14ac:dyDescent="0.25">
      <c r="A12693">
        <v>1990</v>
      </c>
      <c r="B12693">
        <v>34</v>
      </c>
      <c r="C12693">
        <v>1.4499999999999999E-3</v>
      </c>
      <c r="D12693">
        <v>1.4499999999999999E-3</v>
      </c>
      <c r="E12693">
        <v>0.5</v>
      </c>
      <c r="F12693">
        <v>96192</v>
      </c>
      <c r="G12693">
        <v>140</v>
      </c>
      <c r="H12693">
        <v>96122</v>
      </c>
      <c r="I12693">
        <v>4054093</v>
      </c>
      <c r="J12693">
        <v>42.15</v>
      </c>
    </row>
    <row r="12694" spans="1:10" x14ac:dyDescent="0.25">
      <c r="A12694">
        <v>1990</v>
      </c>
      <c r="B12694">
        <v>35</v>
      </c>
      <c r="C12694">
        <v>1.6000000000000001E-3</v>
      </c>
      <c r="D12694">
        <v>1.6000000000000001E-3</v>
      </c>
      <c r="E12694">
        <v>0.5</v>
      </c>
      <c r="F12694">
        <v>96052</v>
      </c>
      <c r="G12694">
        <v>154</v>
      </c>
      <c r="H12694">
        <v>95975</v>
      </c>
      <c r="I12694">
        <v>3957972</v>
      </c>
      <c r="J12694">
        <v>41.21</v>
      </c>
    </row>
    <row r="12695" spans="1:10" x14ac:dyDescent="0.25">
      <c r="A12695">
        <v>1990</v>
      </c>
      <c r="B12695">
        <v>36</v>
      </c>
      <c r="C12695">
        <v>2.0600000000000002E-3</v>
      </c>
      <c r="D12695">
        <v>2.0500000000000002E-3</v>
      </c>
      <c r="E12695">
        <v>0.5</v>
      </c>
      <c r="F12695">
        <v>95898</v>
      </c>
      <c r="G12695">
        <v>197</v>
      </c>
      <c r="H12695">
        <v>95800</v>
      </c>
      <c r="I12695">
        <v>3861997</v>
      </c>
      <c r="J12695">
        <v>40.270000000000003</v>
      </c>
    </row>
    <row r="12696" spans="1:10" x14ac:dyDescent="0.25">
      <c r="A12696">
        <v>1990</v>
      </c>
      <c r="B12696">
        <v>37</v>
      </c>
      <c r="C12696">
        <v>1.5E-3</v>
      </c>
      <c r="D12696">
        <v>1.5E-3</v>
      </c>
      <c r="E12696">
        <v>0.5</v>
      </c>
      <c r="F12696">
        <v>95701</v>
      </c>
      <c r="G12696">
        <v>144</v>
      </c>
      <c r="H12696">
        <v>95629</v>
      </c>
      <c r="I12696">
        <v>3766197</v>
      </c>
      <c r="J12696">
        <v>39.35</v>
      </c>
    </row>
    <row r="12697" spans="1:10" x14ac:dyDescent="0.25">
      <c r="A12697">
        <v>1990</v>
      </c>
      <c r="B12697">
        <v>38</v>
      </c>
      <c r="C12697">
        <v>1.34E-3</v>
      </c>
      <c r="D12697">
        <v>1.34E-3</v>
      </c>
      <c r="E12697">
        <v>0.5</v>
      </c>
      <c r="F12697">
        <v>95558</v>
      </c>
      <c r="G12697">
        <v>128</v>
      </c>
      <c r="H12697">
        <v>95493</v>
      </c>
      <c r="I12697">
        <v>3670568</v>
      </c>
      <c r="J12697">
        <v>38.409999999999997</v>
      </c>
    </row>
    <row r="12698" spans="1:10" x14ac:dyDescent="0.25">
      <c r="A12698">
        <v>1990</v>
      </c>
      <c r="B12698">
        <v>39</v>
      </c>
      <c r="C12698">
        <v>1.7600000000000001E-3</v>
      </c>
      <c r="D12698">
        <v>1.7600000000000001E-3</v>
      </c>
      <c r="E12698">
        <v>0.5</v>
      </c>
      <c r="F12698">
        <v>95429</v>
      </c>
      <c r="G12698">
        <v>168</v>
      </c>
      <c r="H12698">
        <v>95345</v>
      </c>
      <c r="I12698">
        <v>3575074</v>
      </c>
      <c r="J12698">
        <v>37.46</v>
      </c>
    </row>
    <row r="12699" spans="1:10" x14ac:dyDescent="0.25">
      <c r="A12699">
        <v>1990</v>
      </c>
      <c r="B12699">
        <v>40</v>
      </c>
      <c r="C12699">
        <v>2.1199999999999999E-3</v>
      </c>
      <c r="D12699">
        <v>2.1199999999999999E-3</v>
      </c>
      <c r="E12699">
        <v>0.5</v>
      </c>
      <c r="F12699">
        <v>95262</v>
      </c>
      <c r="G12699">
        <v>202</v>
      </c>
      <c r="H12699">
        <v>95161</v>
      </c>
      <c r="I12699">
        <v>3479729</v>
      </c>
      <c r="J12699">
        <v>36.53</v>
      </c>
    </row>
    <row r="12700" spans="1:10" x14ac:dyDescent="0.25">
      <c r="A12700">
        <v>1990</v>
      </c>
      <c r="B12700">
        <v>41</v>
      </c>
      <c r="C12700">
        <v>2.1199999999999999E-3</v>
      </c>
      <c r="D12700">
        <v>2.1199999999999999E-3</v>
      </c>
      <c r="E12700">
        <v>0.5</v>
      </c>
      <c r="F12700">
        <v>95060</v>
      </c>
      <c r="G12700">
        <v>201</v>
      </c>
      <c r="H12700">
        <v>94959</v>
      </c>
      <c r="I12700">
        <v>3384568</v>
      </c>
      <c r="J12700">
        <v>35.6</v>
      </c>
    </row>
    <row r="12701" spans="1:10" x14ac:dyDescent="0.25">
      <c r="A12701">
        <v>1990</v>
      </c>
      <c r="B12701">
        <v>42</v>
      </c>
      <c r="C12701">
        <v>2.0500000000000002E-3</v>
      </c>
      <c r="D12701">
        <v>2.0500000000000002E-3</v>
      </c>
      <c r="E12701">
        <v>0.5</v>
      </c>
      <c r="F12701">
        <v>94859</v>
      </c>
      <c r="G12701">
        <v>195</v>
      </c>
      <c r="H12701">
        <v>94762</v>
      </c>
      <c r="I12701">
        <v>3289609</v>
      </c>
      <c r="J12701">
        <v>34.68</v>
      </c>
    </row>
    <row r="12702" spans="1:10" x14ac:dyDescent="0.25">
      <c r="A12702">
        <v>1990</v>
      </c>
      <c r="B12702">
        <v>43</v>
      </c>
      <c r="C12702">
        <v>2.15E-3</v>
      </c>
      <c r="D12702">
        <v>2.14E-3</v>
      </c>
      <c r="E12702">
        <v>0.5</v>
      </c>
      <c r="F12702">
        <v>94664</v>
      </c>
      <c r="G12702">
        <v>203</v>
      </c>
      <c r="H12702">
        <v>94563</v>
      </c>
      <c r="I12702">
        <v>3194847</v>
      </c>
      <c r="J12702">
        <v>33.75</v>
      </c>
    </row>
    <row r="12703" spans="1:10" x14ac:dyDescent="0.25">
      <c r="A12703">
        <v>1990</v>
      </c>
      <c r="B12703">
        <v>44</v>
      </c>
      <c r="C12703">
        <v>2.63E-3</v>
      </c>
      <c r="D12703">
        <v>2.63E-3</v>
      </c>
      <c r="E12703">
        <v>0.5</v>
      </c>
      <c r="F12703">
        <v>94461</v>
      </c>
      <c r="G12703">
        <v>248</v>
      </c>
      <c r="H12703">
        <v>94337</v>
      </c>
      <c r="I12703">
        <v>3100285</v>
      </c>
      <c r="J12703">
        <v>32.82</v>
      </c>
    </row>
    <row r="12704" spans="1:10" x14ac:dyDescent="0.25">
      <c r="A12704">
        <v>1990</v>
      </c>
      <c r="B12704">
        <v>45</v>
      </c>
      <c r="C12704">
        <v>2.64E-3</v>
      </c>
      <c r="D12704">
        <v>2.63E-3</v>
      </c>
      <c r="E12704">
        <v>0.5</v>
      </c>
      <c r="F12704">
        <v>94213</v>
      </c>
      <c r="G12704">
        <v>248</v>
      </c>
      <c r="H12704">
        <v>94089</v>
      </c>
      <c r="I12704">
        <v>3005947</v>
      </c>
      <c r="J12704">
        <v>31.91</v>
      </c>
    </row>
    <row r="12705" spans="1:10" x14ac:dyDescent="0.25">
      <c r="A12705">
        <v>1990</v>
      </c>
      <c r="B12705">
        <v>46</v>
      </c>
      <c r="C12705">
        <v>3.3800000000000002E-3</v>
      </c>
      <c r="D12705">
        <v>3.3700000000000002E-3</v>
      </c>
      <c r="E12705">
        <v>0.5</v>
      </c>
      <c r="F12705">
        <v>93965</v>
      </c>
      <c r="G12705">
        <v>317</v>
      </c>
      <c r="H12705">
        <v>93807</v>
      </c>
      <c r="I12705">
        <v>2911858</v>
      </c>
      <c r="J12705">
        <v>30.99</v>
      </c>
    </row>
    <row r="12706" spans="1:10" x14ac:dyDescent="0.25">
      <c r="A12706">
        <v>1990</v>
      </c>
      <c r="B12706">
        <v>47</v>
      </c>
      <c r="C12706">
        <v>3.0799999999999998E-3</v>
      </c>
      <c r="D12706">
        <v>3.0699999999999998E-3</v>
      </c>
      <c r="E12706">
        <v>0.5</v>
      </c>
      <c r="F12706">
        <v>93648</v>
      </c>
      <c r="G12706">
        <v>288</v>
      </c>
      <c r="H12706">
        <v>93505</v>
      </c>
      <c r="I12706">
        <v>2818051</v>
      </c>
      <c r="J12706">
        <v>30.09</v>
      </c>
    </row>
    <row r="12707" spans="1:10" x14ac:dyDescent="0.25">
      <c r="A12707">
        <v>1990</v>
      </c>
      <c r="B12707">
        <v>48</v>
      </c>
      <c r="C12707">
        <v>3.29E-3</v>
      </c>
      <c r="D12707">
        <v>3.2799999999999999E-3</v>
      </c>
      <c r="E12707">
        <v>0.5</v>
      </c>
      <c r="F12707">
        <v>93361</v>
      </c>
      <c r="G12707">
        <v>306</v>
      </c>
      <c r="H12707">
        <v>93208</v>
      </c>
      <c r="I12707">
        <v>2724547</v>
      </c>
      <c r="J12707">
        <v>29.18</v>
      </c>
    </row>
    <row r="12708" spans="1:10" x14ac:dyDescent="0.25">
      <c r="A12708">
        <v>1990</v>
      </c>
      <c r="B12708">
        <v>49</v>
      </c>
      <c r="C12708">
        <v>3.7299999999999998E-3</v>
      </c>
      <c r="D12708">
        <v>3.7299999999999998E-3</v>
      </c>
      <c r="E12708">
        <v>0.5</v>
      </c>
      <c r="F12708">
        <v>93054</v>
      </c>
      <c r="G12708">
        <v>347</v>
      </c>
      <c r="H12708">
        <v>92881</v>
      </c>
      <c r="I12708">
        <v>2631339</v>
      </c>
      <c r="J12708">
        <v>28.28</v>
      </c>
    </row>
    <row r="12709" spans="1:10" x14ac:dyDescent="0.25">
      <c r="A12709">
        <v>1990</v>
      </c>
      <c r="B12709">
        <v>50</v>
      </c>
      <c r="C12709">
        <v>3.8600000000000001E-3</v>
      </c>
      <c r="D12709">
        <v>3.8500000000000001E-3</v>
      </c>
      <c r="E12709">
        <v>0.5</v>
      </c>
      <c r="F12709">
        <v>92708</v>
      </c>
      <c r="G12709">
        <v>357</v>
      </c>
      <c r="H12709">
        <v>92529</v>
      </c>
      <c r="I12709">
        <v>2538458</v>
      </c>
      <c r="J12709">
        <v>27.38</v>
      </c>
    </row>
    <row r="12710" spans="1:10" x14ac:dyDescent="0.25">
      <c r="A12710">
        <v>1990</v>
      </c>
      <c r="B12710">
        <v>51</v>
      </c>
      <c r="C12710">
        <v>4.6100000000000004E-3</v>
      </c>
      <c r="D12710">
        <v>4.5999999999999999E-3</v>
      </c>
      <c r="E12710">
        <v>0.5</v>
      </c>
      <c r="F12710">
        <v>92350</v>
      </c>
      <c r="G12710">
        <v>425</v>
      </c>
      <c r="H12710">
        <v>92138</v>
      </c>
      <c r="I12710">
        <v>2445929</v>
      </c>
      <c r="J12710">
        <v>26.49</v>
      </c>
    </row>
    <row r="12711" spans="1:10" x14ac:dyDescent="0.25">
      <c r="A12711">
        <v>1990</v>
      </c>
      <c r="B12711">
        <v>52</v>
      </c>
      <c r="C12711">
        <v>5.47E-3</v>
      </c>
      <c r="D12711">
        <v>5.45E-3</v>
      </c>
      <c r="E12711">
        <v>0.5</v>
      </c>
      <c r="F12711">
        <v>91926</v>
      </c>
      <c r="G12711">
        <v>501</v>
      </c>
      <c r="H12711">
        <v>91675</v>
      </c>
      <c r="I12711">
        <v>2353791</v>
      </c>
      <c r="J12711">
        <v>25.61</v>
      </c>
    </row>
    <row r="12712" spans="1:10" x14ac:dyDescent="0.25">
      <c r="A12712">
        <v>1990</v>
      </c>
      <c r="B12712">
        <v>53</v>
      </c>
      <c r="C12712">
        <v>5.9500000000000004E-3</v>
      </c>
      <c r="D12712">
        <v>5.94E-3</v>
      </c>
      <c r="E12712">
        <v>0.5</v>
      </c>
      <c r="F12712">
        <v>91425</v>
      </c>
      <c r="G12712">
        <v>543</v>
      </c>
      <c r="H12712">
        <v>91153</v>
      </c>
      <c r="I12712">
        <v>2262116</v>
      </c>
      <c r="J12712">
        <v>24.74</v>
      </c>
    </row>
    <row r="12713" spans="1:10" x14ac:dyDescent="0.25">
      <c r="A12713">
        <v>1990</v>
      </c>
      <c r="B12713">
        <v>54</v>
      </c>
      <c r="C12713">
        <v>6.5500000000000003E-3</v>
      </c>
      <c r="D12713">
        <v>6.5300000000000002E-3</v>
      </c>
      <c r="E12713">
        <v>0.5</v>
      </c>
      <c r="F12713">
        <v>90882</v>
      </c>
      <c r="G12713">
        <v>593</v>
      </c>
      <c r="H12713">
        <v>90585</v>
      </c>
      <c r="I12713">
        <v>2170963</v>
      </c>
      <c r="J12713">
        <v>23.89</v>
      </c>
    </row>
    <row r="12714" spans="1:10" x14ac:dyDescent="0.25">
      <c r="A12714">
        <v>1990</v>
      </c>
      <c r="B12714">
        <v>55</v>
      </c>
      <c r="C12714">
        <v>8.2199999999999999E-3</v>
      </c>
      <c r="D12714">
        <v>8.1799999999999998E-3</v>
      </c>
      <c r="E12714">
        <v>0.5</v>
      </c>
      <c r="F12714">
        <v>90289</v>
      </c>
      <c r="G12714">
        <v>739</v>
      </c>
      <c r="H12714">
        <v>89919</v>
      </c>
      <c r="I12714">
        <v>2080377</v>
      </c>
      <c r="J12714">
        <v>23.04</v>
      </c>
    </row>
    <row r="12715" spans="1:10" x14ac:dyDescent="0.25">
      <c r="A12715">
        <v>1990</v>
      </c>
      <c r="B12715">
        <v>56</v>
      </c>
      <c r="C12715">
        <v>7.5799999999999999E-3</v>
      </c>
      <c r="D12715">
        <v>7.5500000000000003E-3</v>
      </c>
      <c r="E12715">
        <v>0.5</v>
      </c>
      <c r="F12715">
        <v>89550</v>
      </c>
      <c r="G12715">
        <v>676</v>
      </c>
      <c r="H12715">
        <v>89212</v>
      </c>
      <c r="I12715">
        <v>1990458</v>
      </c>
      <c r="J12715">
        <v>22.23</v>
      </c>
    </row>
    <row r="12716" spans="1:10" x14ac:dyDescent="0.25">
      <c r="A12716">
        <v>1990</v>
      </c>
      <c r="B12716">
        <v>57</v>
      </c>
      <c r="C12716">
        <v>8.8500000000000002E-3</v>
      </c>
      <c r="D12716">
        <v>8.8100000000000001E-3</v>
      </c>
      <c r="E12716">
        <v>0.5</v>
      </c>
      <c r="F12716">
        <v>88874</v>
      </c>
      <c r="G12716">
        <v>783</v>
      </c>
      <c r="H12716">
        <v>88482</v>
      </c>
      <c r="I12716">
        <v>1901246</v>
      </c>
      <c r="J12716">
        <v>21.39</v>
      </c>
    </row>
    <row r="12717" spans="1:10" x14ac:dyDescent="0.25">
      <c r="A12717">
        <v>1990</v>
      </c>
      <c r="B12717">
        <v>58</v>
      </c>
      <c r="C12717">
        <v>9.7000000000000003E-3</v>
      </c>
      <c r="D12717">
        <v>9.6500000000000006E-3</v>
      </c>
      <c r="E12717">
        <v>0.5</v>
      </c>
      <c r="F12717">
        <v>88091</v>
      </c>
      <c r="G12717">
        <v>850</v>
      </c>
      <c r="H12717">
        <v>87665</v>
      </c>
      <c r="I12717">
        <v>1812764</v>
      </c>
      <c r="J12717">
        <v>20.58</v>
      </c>
    </row>
    <row r="12718" spans="1:10" x14ac:dyDescent="0.25">
      <c r="A12718">
        <v>1990</v>
      </c>
      <c r="B12718">
        <v>59</v>
      </c>
      <c r="C12718">
        <v>1.013E-2</v>
      </c>
      <c r="D12718">
        <v>1.008E-2</v>
      </c>
      <c r="E12718">
        <v>0.5</v>
      </c>
      <c r="F12718">
        <v>87240</v>
      </c>
      <c r="G12718">
        <v>879</v>
      </c>
      <c r="H12718">
        <v>86801</v>
      </c>
      <c r="I12718">
        <v>1725098</v>
      </c>
      <c r="J12718">
        <v>19.77</v>
      </c>
    </row>
    <row r="12719" spans="1:10" x14ac:dyDescent="0.25">
      <c r="A12719">
        <v>1990</v>
      </c>
      <c r="B12719">
        <v>60</v>
      </c>
      <c r="C12719">
        <v>1.3140000000000001E-2</v>
      </c>
      <c r="D12719">
        <v>1.3050000000000001E-2</v>
      </c>
      <c r="E12719">
        <v>0.5</v>
      </c>
      <c r="F12719">
        <v>86361</v>
      </c>
      <c r="G12719">
        <v>1127</v>
      </c>
      <c r="H12719">
        <v>85797</v>
      </c>
      <c r="I12719">
        <v>1638298</v>
      </c>
      <c r="J12719">
        <v>18.97</v>
      </c>
    </row>
    <row r="12720" spans="1:10" x14ac:dyDescent="0.25">
      <c r="A12720">
        <v>1990</v>
      </c>
      <c r="B12720">
        <v>61</v>
      </c>
      <c r="C12720">
        <v>1.345E-2</v>
      </c>
      <c r="D12720">
        <v>1.336E-2</v>
      </c>
      <c r="E12720">
        <v>0.5</v>
      </c>
      <c r="F12720">
        <v>85234</v>
      </c>
      <c r="G12720">
        <v>1139</v>
      </c>
      <c r="H12720">
        <v>84664</v>
      </c>
      <c r="I12720">
        <v>1552500</v>
      </c>
      <c r="J12720">
        <v>18.21</v>
      </c>
    </row>
    <row r="12721" spans="1:10" x14ac:dyDescent="0.25">
      <c r="A12721">
        <v>1990</v>
      </c>
      <c r="B12721">
        <v>62</v>
      </c>
      <c r="C12721">
        <v>1.687E-2</v>
      </c>
      <c r="D12721">
        <v>1.6719999999999999E-2</v>
      </c>
      <c r="E12721">
        <v>0.5</v>
      </c>
      <c r="F12721">
        <v>84095</v>
      </c>
      <c r="G12721">
        <v>1406</v>
      </c>
      <c r="H12721">
        <v>83392</v>
      </c>
      <c r="I12721">
        <v>1467836</v>
      </c>
      <c r="J12721">
        <v>17.45</v>
      </c>
    </row>
    <row r="12722" spans="1:10" x14ac:dyDescent="0.25">
      <c r="A12722">
        <v>1990</v>
      </c>
      <c r="B12722">
        <v>63</v>
      </c>
      <c r="C12722">
        <v>1.6279999999999999E-2</v>
      </c>
      <c r="D12722">
        <v>1.6150000000000001E-2</v>
      </c>
      <c r="E12722">
        <v>0.5</v>
      </c>
      <c r="F12722">
        <v>82688</v>
      </c>
      <c r="G12722">
        <v>1335</v>
      </c>
      <c r="H12722">
        <v>82021</v>
      </c>
      <c r="I12722">
        <v>1384444</v>
      </c>
      <c r="J12722">
        <v>16.739999999999998</v>
      </c>
    </row>
    <row r="12723" spans="1:10" x14ac:dyDescent="0.25">
      <c r="A12723">
        <v>1990</v>
      </c>
      <c r="B12723">
        <v>64</v>
      </c>
      <c r="C12723">
        <v>1.6660000000000001E-2</v>
      </c>
      <c r="D12723">
        <v>1.652E-2</v>
      </c>
      <c r="E12723">
        <v>0.5</v>
      </c>
      <c r="F12723">
        <v>81353</v>
      </c>
      <c r="G12723">
        <v>1344</v>
      </c>
      <c r="H12723">
        <v>80681</v>
      </c>
      <c r="I12723">
        <v>1302424</v>
      </c>
      <c r="J12723">
        <v>16.010000000000002</v>
      </c>
    </row>
    <row r="12724" spans="1:10" x14ac:dyDescent="0.25">
      <c r="A12724">
        <v>1990</v>
      </c>
      <c r="B12724">
        <v>65</v>
      </c>
      <c r="C12724">
        <v>1.949E-2</v>
      </c>
      <c r="D12724">
        <v>1.9310000000000001E-2</v>
      </c>
      <c r="E12724">
        <v>0.5</v>
      </c>
      <c r="F12724">
        <v>80009</v>
      </c>
      <c r="G12724">
        <v>1545</v>
      </c>
      <c r="H12724">
        <v>79237</v>
      </c>
      <c r="I12724">
        <v>1221742</v>
      </c>
      <c r="J12724">
        <v>15.27</v>
      </c>
    </row>
    <row r="12725" spans="1:10" x14ac:dyDescent="0.25">
      <c r="A12725">
        <v>1990</v>
      </c>
      <c r="B12725">
        <v>66</v>
      </c>
      <c r="C12725">
        <v>2.2960000000000001E-2</v>
      </c>
      <c r="D12725">
        <v>2.2700000000000001E-2</v>
      </c>
      <c r="E12725">
        <v>0.5</v>
      </c>
      <c r="F12725">
        <v>78465</v>
      </c>
      <c r="G12725">
        <v>1781</v>
      </c>
      <c r="H12725">
        <v>77574</v>
      </c>
      <c r="I12725">
        <v>1142505</v>
      </c>
      <c r="J12725">
        <v>14.56</v>
      </c>
    </row>
    <row r="12726" spans="1:10" x14ac:dyDescent="0.25">
      <c r="A12726">
        <v>1990</v>
      </c>
      <c r="B12726">
        <v>67</v>
      </c>
      <c r="C12726">
        <v>2.546E-2</v>
      </c>
      <c r="D12726">
        <v>2.5139999999999999E-2</v>
      </c>
      <c r="E12726">
        <v>0.5</v>
      </c>
      <c r="F12726">
        <v>76684</v>
      </c>
      <c r="G12726">
        <v>1928</v>
      </c>
      <c r="H12726">
        <v>75720</v>
      </c>
      <c r="I12726">
        <v>1064931</v>
      </c>
      <c r="J12726">
        <v>13.89</v>
      </c>
    </row>
    <row r="12727" spans="1:10" x14ac:dyDescent="0.25">
      <c r="A12727">
        <v>1990</v>
      </c>
      <c r="B12727">
        <v>68</v>
      </c>
      <c r="C12727">
        <v>2.8150000000000001E-2</v>
      </c>
      <c r="D12727">
        <v>2.776E-2</v>
      </c>
      <c r="E12727">
        <v>0.5</v>
      </c>
      <c r="F12727">
        <v>74756</v>
      </c>
      <c r="G12727">
        <v>2075</v>
      </c>
      <c r="H12727">
        <v>73718</v>
      </c>
      <c r="I12727">
        <v>989212</v>
      </c>
      <c r="J12727">
        <v>13.23</v>
      </c>
    </row>
    <row r="12728" spans="1:10" x14ac:dyDescent="0.25">
      <c r="A12728">
        <v>1990</v>
      </c>
      <c r="B12728">
        <v>69</v>
      </c>
      <c r="C12728">
        <v>3.0110000000000001E-2</v>
      </c>
      <c r="D12728">
        <v>2.9659999999999999E-2</v>
      </c>
      <c r="E12728">
        <v>0.5</v>
      </c>
      <c r="F12728">
        <v>72681</v>
      </c>
      <c r="G12728">
        <v>2156</v>
      </c>
      <c r="H12728">
        <v>71603</v>
      </c>
      <c r="I12728">
        <v>915494</v>
      </c>
      <c r="J12728">
        <v>12.6</v>
      </c>
    </row>
    <row r="12729" spans="1:10" x14ac:dyDescent="0.25">
      <c r="A12729">
        <v>1990</v>
      </c>
      <c r="B12729">
        <v>70</v>
      </c>
      <c r="C12729">
        <v>3.2199999999999999E-2</v>
      </c>
      <c r="D12729">
        <v>3.1690000000000003E-2</v>
      </c>
      <c r="E12729">
        <v>0.5</v>
      </c>
      <c r="F12729">
        <v>70525</v>
      </c>
      <c r="G12729">
        <v>2235</v>
      </c>
      <c r="H12729">
        <v>69407</v>
      </c>
      <c r="I12729">
        <v>843891</v>
      </c>
      <c r="J12729">
        <v>11.97</v>
      </c>
    </row>
    <row r="12730" spans="1:10" x14ac:dyDescent="0.25">
      <c r="A12730">
        <v>1990</v>
      </c>
      <c r="B12730">
        <v>71</v>
      </c>
      <c r="C12730">
        <v>3.7769999999999998E-2</v>
      </c>
      <c r="D12730">
        <v>3.7069999999999999E-2</v>
      </c>
      <c r="E12730">
        <v>0.5</v>
      </c>
      <c r="F12730">
        <v>68290</v>
      </c>
      <c r="G12730">
        <v>2532</v>
      </c>
      <c r="H12730">
        <v>67024</v>
      </c>
      <c r="I12730">
        <v>774483</v>
      </c>
      <c r="J12730">
        <v>11.34</v>
      </c>
    </row>
    <row r="12731" spans="1:10" x14ac:dyDescent="0.25">
      <c r="A12731">
        <v>1990</v>
      </c>
      <c r="B12731">
        <v>72</v>
      </c>
      <c r="C12731">
        <v>3.9329999999999997E-2</v>
      </c>
      <c r="D12731">
        <v>3.857E-2</v>
      </c>
      <c r="E12731">
        <v>0.5</v>
      </c>
      <c r="F12731">
        <v>65758</v>
      </c>
      <c r="G12731">
        <v>2537</v>
      </c>
      <c r="H12731">
        <v>64490</v>
      </c>
      <c r="I12731">
        <v>707459</v>
      </c>
      <c r="J12731">
        <v>10.76</v>
      </c>
    </row>
    <row r="12732" spans="1:10" x14ac:dyDescent="0.25">
      <c r="A12732">
        <v>1990</v>
      </c>
      <c r="B12732">
        <v>73</v>
      </c>
      <c r="C12732">
        <v>4.0869999999999997E-2</v>
      </c>
      <c r="D12732">
        <v>4.0050000000000002E-2</v>
      </c>
      <c r="E12732">
        <v>0.5</v>
      </c>
      <c r="F12732">
        <v>63222</v>
      </c>
      <c r="G12732">
        <v>2532</v>
      </c>
      <c r="H12732">
        <v>61956</v>
      </c>
      <c r="I12732">
        <v>642969</v>
      </c>
      <c r="J12732">
        <v>10.17</v>
      </c>
    </row>
    <row r="12733" spans="1:10" x14ac:dyDescent="0.25">
      <c r="A12733">
        <v>1990</v>
      </c>
      <c r="B12733">
        <v>74</v>
      </c>
      <c r="C12733">
        <v>4.8120000000000003E-2</v>
      </c>
      <c r="D12733">
        <v>4.6989999999999997E-2</v>
      </c>
      <c r="E12733">
        <v>0.5</v>
      </c>
      <c r="F12733">
        <v>60690</v>
      </c>
      <c r="G12733">
        <v>2852</v>
      </c>
      <c r="H12733">
        <v>59264</v>
      </c>
      <c r="I12733">
        <v>581013</v>
      </c>
      <c r="J12733">
        <v>9.57</v>
      </c>
    </row>
    <row r="12734" spans="1:10" x14ac:dyDescent="0.25">
      <c r="A12734">
        <v>1990</v>
      </c>
      <c r="B12734">
        <v>75</v>
      </c>
      <c r="C12734">
        <v>5.3859999999999998E-2</v>
      </c>
      <c r="D12734">
        <v>5.2449999999999997E-2</v>
      </c>
      <c r="E12734">
        <v>0.5</v>
      </c>
      <c r="F12734">
        <v>57838</v>
      </c>
      <c r="G12734">
        <v>3034</v>
      </c>
      <c r="H12734">
        <v>56321</v>
      </c>
      <c r="I12734">
        <v>521749</v>
      </c>
      <c r="J12734">
        <v>9.02</v>
      </c>
    </row>
    <row r="12735" spans="1:10" x14ac:dyDescent="0.25">
      <c r="A12735">
        <v>1990</v>
      </c>
      <c r="B12735">
        <v>76</v>
      </c>
      <c r="C12735">
        <v>5.577E-2</v>
      </c>
      <c r="D12735">
        <v>5.4260000000000003E-2</v>
      </c>
      <c r="E12735">
        <v>0.5</v>
      </c>
      <c r="F12735">
        <v>54805</v>
      </c>
      <c r="G12735">
        <v>2974</v>
      </c>
      <c r="H12735">
        <v>53318</v>
      </c>
      <c r="I12735">
        <v>465428</v>
      </c>
      <c r="J12735">
        <v>8.49</v>
      </c>
    </row>
    <row r="12736" spans="1:10" x14ac:dyDescent="0.25">
      <c r="A12736">
        <v>1990</v>
      </c>
      <c r="B12736">
        <v>77</v>
      </c>
      <c r="C12736">
        <v>6.8220000000000003E-2</v>
      </c>
      <c r="D12736">
        <v>6.5970000000000001E-2</v>
      </c>
      <c r="E12736">
        <v>0.5</v>
      </c>
      <c r="F12736">
        <v>51831</v>
      </c>
      <c r="G12736">
        <v>3419</v>
      </c>
      <c r="H12736">
        <v>50121</v>
      </c>
      <c r="I12736">
        <v>412110</v>
      </c>
      <c r="J12736">
        <v>7.95</v>
      </c>
    </row>
    <row r="12737" spans="1:10" x14ac:dyDescent="0.25">
      <c r="A12737">
        <v>1990</v>
      </c>
      <c r="B12737">
        <v>78</v>
      </c>
      <c r="C12737">
        <v>7.4679999999999996E-2</v>
      </c>
      <c r="D12737">
        <v>7.1989999999999998E-2</v>
      </c>
      <c r="E12737">
        <v>0.5</v>
      </c>
      <c r="F12737">
        <v>48412</v>
      </c>
      <c r="G12737">
        <v>3485</v>
      </c>
      <c r="H12737">
        <v>46669</v>
      </c>
      <c r="I12737">
        <v>361989</v>
      </c>
      <c r="J12737">
        <v>7.48</v>
      </c>
    </row>
    <row r="12738" spans="1:10" x14ac:dyDescent="0.25">
      <c r="A12738">
        <v>1990</v>
      </c>
      <c r="B12738">
        <v>79</v>
      </c>
      <c r="C12738">
        <v>7.8969999999999999E-2</v>
      </c>
      <c r="D12738">
        <v>7.5969999999999996E-2</v>
      </c>
      <c r="E12738">
        <v>0.5</v>
      </c>
      <c r="F12738">
        <v>44927</v>
      </c>
      <c r="G12738">
        <v>3413</v>
      </c>
      <c r="H12738">
        <v>43220</v>
      </c>
      <c r="I12738">
        <v>315319</v>
      </c>
      <c r="J12738">
        <v>7.02</v>
      </c>
    </row>
    <row r="12739" spans="1:10" x14ac:dyDescent="0.25">
      <c r="A12739">
        <v>1990</v>
      </c>
      <c r="B12739">
        <v>80</v>
      </c>
      <c r="C12739">
        <v>8.634E-2</v>
      </c>
      <c r="D12739">
        <v>8.276E-2</v>
      </c>
      <c r="E12739">
        <v>0.5</v>
      </c>
      <c r="F12739">
        <v>41514</v>
      </c>
      <c r="G12739">
        <v>3436</v>
      </c>
      <c r="H12739">
        <v>39796</v>
      </c>
      <c r="I12739">
        <v>272099</v>
      </c>
      <c r="J12739">
        <v>6.55</v>
      </c>
    </row>
    <row r="12740" spans="1:10" x14ac:dyDescent="0.25">
      <c r="A12740">
        <v>1990</v>
      </c>
      <c r="B12740">
        <v>81</v>
      </c>
      <c r="C12740">
        <v>9.9419999999999994E-2</v>
      </c>
      <c r="D12740">
        <v>9.4710000000000003E-2</v>
      </c>
      <c r="E12740">
        <v>0.5</v>
      </c>
      <c r="F12740">
        <v>38078</v>
      </c>
      <c r="G12740">
        <v>3606</v>
      </c>
      <c r="H12740">
        <v>36275</v>
      </c>
      <c r="I12740">
        <v>232304</v>
      </c>
      <c r="J12740">
        <v>6.1</v>
      </c>
    </row>
    <row r="12741" spans="1:10" x14ac:dyDescent="0.25">
      <c r="A12741">
        <v>1990</v>
      </c>
      <c r="B12741">
        <v>82</v>
      </c>
      <c r="C12741">
        <v>0.10827000000000001</v>
      </c>
      <c r="D12741">
        <v>0.10271</v>
      </c>
      <c r="E12741">
        <v>0.5</v>
      </c>
      <c r="F12741">
        <v>34471</v>
      </c>
      <c r="G12741">
        <v>3541</v>
      </c>
      <c r="H12741">
        <v>32701</v>
      </c>
      <c r="I12741">
        <v>196029</v>
      </c>
      <c r="J12741">
        <v>5.69</v>
      </c>
    </row>
    <row r="12742" spans="1:10" x14ac:dyDescent="0.25">
      <c r="A12742">
        <v>1990</v>
      </c>
      <c r="B12742">
        <v>83</v>
      </c>
      <c r="C12742">
        <v>0.12025</v>
      </c>
      <c r="D12742">
        <v>0.11343</v>
      </c>
      <c r="E12742">
        <v>0.5</v>
      </c>
      <c r="F12742">
        <v>30931</v>
      </c>
      <c r="G12742">
        <v>3509</v>
      </c>
      <c r="H12742">
        <v>29177</v>
      </c>
      <c r="I12742">
        <v>163328</v>
      </c>
      <c r="J12742">
        <v>5.28</v>
      </c>
    </row>
    <row r="12743" spans="1:10" x14ac:dyDescent="0.25">
      <c r="A12743">
        <v>1990</v>
      </c>
      <c r="B12743">
        <v>84</v>
      </c>
      <c r="C12743">
        <v>0.14099</v>
      </c>
      <c r="D12743">
        <v>0.13170999999999999</v>
      </c>
      <c r="E12743">
        <v>0.5</v>
      </c>
      <c r="F12743">
        <v>27422</v>
      </c>
      <c r="G12743">
        <v>3612</v>
      </c>
      <c r="H12743">
        <v>25616</v>
      </c>
      <c r="I12743">
        <v>134151</v>
      </c>
      <c r="J12743">
        <v>4.8899999999999997</v>
      </c>
    </row>
    <row r="12744" spans="1:10" x14ac:dyDescent="0.25">
      <c r="A12744">
        <v>1990</v>
      </c>
      <c r="B12744">
        <v>85</v>
      </c>
      <c r="C12744">
        <v>0.15823999999999999</v>
      </c>
      <c r="D12744">
        <v>0.14663999999999999</v>
      </c>
      <c r="E12744">
        <v>0.5</v>
      </c>
      <c r="F12744">
        <v>23811</v>
      </c>
      <c r="G12744">
        <v>3491</v>
      </c>
      <c r="H12744">
        <v>22065</v>
      </c>
      <c r="I12744">
        <v>108535</v>
      </c>
      <c r="J12744">
        <v>4.5599999999999996</v>
      </c>
    </row>
    <row r="12745" spans="1:10" x14ac:dyDescent="0.25">
      <c r="A12745">
        <v>1990</v>
      </c>
      <c r="B12745">
        <v>86</v>
      </c>
      <c r="C12745">
        <v>0.1777</v>
      </c>
      <c r="D12745">
        <v>0.16320000000000001</v>
      </c>
      <c r="E12745">
        <v>0.5</v>
      </c>
      <c r="F12745">
        <v>20319</v>
      </c>
      <c r="G12745">
        <v>3316</v>
      </c>
      <c r="H12745">
        <v>18661</v>
      </c>
      <c r="I12745">
        <v>86470</v>
      </c>
      <c r="J12745">
        <v>4.26</v>
      </c>
    </row>
    <row r="12746" spans="1:10" x14ac:dyDescent="0.25">
      <c r="A12746">
        <v>1990</v>
      </c>
      <c r="B12746">
        <v>87</v>
      </c>
      <c r="C12746">
        <v>0.18781</v>
      </c>
      <c r="D12746">
        <v>0.17169000000000001</v>
      </c>
      <c r="E12746">
        <v>0.5</v>
      </c>
      <c r="F12746">
        <v>17003</v>
      </c>
      <c r="G12746">
        <v>2919</v>
      </c>
      <c r="H12746">
        <v>15543</v>
      </c>
      <c r="I12746">
        <v>67809</v>
      </c>
      <c r="J12746">
        <v>3.99</v>
      </c>
    </row>
    <row r="12747" spans="1:10" x14ac:dyDescent="0.25">
      <c r="A12747">
        <v>1990</v>
      </c>
      <c r="B12747">
        <v>88</v>
      </c>
      <c r="C12747">
        <v>0.20277000000000001</v>
      </c>
      <c r="D12747">
        <v>0.18410000000000001</v>
      </c>
      <c r="E12747">
        <v>0.5</v>
      </c>
      <c r="F12747">
        <v>14084</v>
      </c>
      <c r="G12747">
        <v>2593</v>
      </c>
      <c r="H12747">
        <v>12787</v>
      </c>
      <c r="I12747">
        <v>52266</v>
      </c>
      <c r="J12747">
        <v>3.71</v>
      </c>
    </row>
    <row r="12748" spans="1:10" x14ac:dyDescent="0.25">
      <c r="A12748">
        <v>1990</v>
      </c>
      <c r="B12748">
        <v>89</v>
      </c>
      <c r="C12748">
        <v>0.23</v>
      </c>
      <c r="D12748">
        <v>0.20627999999999999</v>
      </c>
      <c r="E12748">
        <v>0.5</v>
      </c>
      <c r="F12748">
        <v>11491</v>
      </c>
      <c r="G12748">
        <v>2370</v>
      </c>
      <c r="H12748">
        <v>10306</v>
      </c>
      <c r="I12748">
        <v>39478</v>
      </c>
      <c r="J12748">
        <v>3.44</v>
      </c>
    </row>
    <row r="12749" spans="1:10" x14ac:dyDescent="0.25">
      <c r="A12749">
        <v>1990</v>
      </c>
      <c r="B12749">
        <v>90</v>
      </c>
      <c r="C12749">
        <v>0.26046000000000002</v>
      </c>
      <c r="D12749">
        <v>0.23044999999999999</v>
      </c>
      <c r="E12749">
        <v>0.5</v>
      </c>
      <c r="F12749">
        <v>9121</v>
      </c>
      <c r="G12749">
        <v>2102</v>
      </c>
      <c r="H12749">
        <v>8070</v>
      </c>
      <c r="I12749">
        <v>29172</v>
      </c>
      <c r="J12749">
        <v>3.2</v>
      </c>
    </row>
    <row r="12750" spans="1:10" x14ac:dyDescent="0.25">
      <c r="A12750">
        <v>1990</v>
      </c>
      <c r="B12750">
        <v>91</v>
      </c>
      <c r="C12750">
        <v>0.27584999999999998</v>
      </c>
      <c r="D12750">
        <v>0.24240999999999999</v>
      </c>
      <c r="E12750">
        <v>0.5</v>
      </c>
      <c r="F12750">
        <v>7019</v>
      </c>
      <c r="G12750">
        <v>1701</v>
      </c>
      <c r="H12750">
        <v>6168</v>
      </c>
      <c r="I12750">
        <v>21103</v>
      </c>
      <c r="J12750">
        <v>3.01</v>
      </c>
    </row>
    <row r="12751" spans="1:10" x14ac:dyDescent="0.25">
      <c r="A12751">
        <v>1990</v>
      </c>
      <c r="B12751">
        <v>92</v>
      </c>
      <c r="C12751">
        <v>0.30599999999999999</v>
      </c>
      <c r="D12751">
        <v>0.26539000000000001</v>
      </c>
      <c r="E12751">
        <v>0.5</v>
      </c>
      <c r="F12751">
        <v>5317</v>
      </c>
      <c r="G12751">
        <v>1411</v>
      </c>
      <c r="H12751">
        <v>4612</v>
      </c>
      <c r="I12751">
        <v>14935</v>
      </c>
      <c r="J12751">
        <v>2.81</v>
      </c>
    </row>
    <row r="12752" spans="1:10" x14ac:dyDescent="0.25">
      <c r="A12752">
        <v>1990</v>
      </c>
      <c r="B12752">
        <v>93</v>
      </c>
      <c r="C12752">
        <v>0.32007999999999998</v>
      </c>
      <c r="D12752">
        <v>0.27592</v>
      </c>
      <c r="E12752">
        <v>0.5</v>
      </c>
      <c r="F12752">
        <v>3906</v>
      </c>
      <c r="G12752">
        <v>1078</v>
      </c>
      <c r="H12752">
        <v>3367</v>
      </c>
      <c r="I12752">
        <v>10323</v>
      </c>
      <c r="J12752">
        <v>2.64</v>
      </c>
    </row>
    <row r="12753" spans="1:10" x14ac:dyDescent="0.25">
      <c r="A12753">
        <v>1990</v>
      </c>
      <c r="B12753">
        <v>94</v>
      </c>
      <c r="C12753">
        <v>0.35121999999999998</v>
      </c>
      <c r="D12753">
        <v>0.29875000000000002</v>
      </c>
      <c r="E12753">
        <v>0.5</v>
      </c>
      <c r="F12753">
        <v>2828</v>
      </c>
      <c r="G12753">
        <v>845</v>
      </c>
      <c r="H12753">
        <v>2406</v>
      </c>
      <c r="I12753">
        <v>6955</v>
      </c>
      <c r="J12753">
        <v>2.46</v>
      </c>
    </row>
    <row r="12754" spans="1:10" x14ac:dyDescent="0.25">
      <c r="A12754">
        <v>1990</v>
      </c>
      <c r="B12754">
        <v>95</v>
      </c>
      <c r="C12754">
        <v>0.38812000000000002</v>
      </c>
      <c r="D12754">
        <v>0.32505000000000001</v>
      </c>
      <c r="E12754">
        <v>0.5</v>
      </c>
      <c r="F12754">
        <v>1983</v>
      </c>
      <c r="G12754">
        <v>645</v>
      </c>
      <c r="H12754">
        <v>1661</v>
      </c>
      <c r="I12754">
        <v>4550</v>
      </c>
      <c r="J12754">
        <v>2.29</v>
      </c>
    </row>
    <row r="12755" spans="1:10" x14ac:dyDescent="0.25">
      <c r="A12755">
        <v>1990</v>
      </c>
      <c r="B12755">
        <v>96</v>
      </c>
      <c r="C12755">
        <v>0.41831000000000002</v>
      </c>
      <c r="D12755">
        <v>0.34595999999999999</v>
      </c>
      <c r="E12755">
        <v>0.5</v>
      </c>
      <c r="F12755">
        <v>1339</v>
      </c>
      <c r="G12755">
        <v>463</v>
      </c>
      <c r="H12755">
        <v>1107</v>
      </c>
      <c r="I12755">
        <v>2889</v>
      </c>
      <c r="J12755">
        <v>2.16</v>
      </c>
    </row>
    <row r="12756" spans="1:10" x14ac:dyDescent="0.25">
      <c r="A12756">
        <v>1990</v>
      </c>
      <c r="B12756">
        <v>97</v>
      </c>
      <c r="C12756">
        <v>0.44912999999999997</v>
      </c>
      <c r="D12756">
        <v>0.36676999999999998</v>
      </c>
      <c r="E12756">
        <v>0.5</v>
      </c>
      <c r="F12756">
        <v>876</v>
      </c>
      <c r="G12756">
        <v>321</v>
      </c>
      <c r="H12756">
        <v>715</v>
      </c>
      <c r="I12756">
        <v>1781</v>
      </c>
      <c r="J12756">
        <v>2.0299999999999998</v>
      </c>
    </row>
    <row r="12757" spans="1:10" x14ac:dyDescent="0.25">
      <c r="A12757">
        <v>1990</v>
      </c>
      <c r="B12757">
        <v>98</v>
      </c>
      <c r="C12757">
        <v>0.48033999999999999</v>
      </c>
      <c r="D12757">
        <v>0.38732</v>
      </c>
      <c r="E12757">
        <v>0.5</v>
      </c>
      <c r="F12757">
        <v>554</v>
      </c>
      <c r="G12757">
        <v>215</v>
      </c>
      <c r="H12757">
        <v>447</v>
      </c>
      <c r="I12757">
        <v>1066</v>
      </c>
      <c r="J12757">
        <v>1.92</v>
      </c>
    </row>
    <row r="12758" spans="1:10" x14ac:dyDescent="0.25">
      <c r="A12758">
        <v>1990</v>
      </c>
      <c r="B12758">
        <v>99</v>
      </c>
      <c r="C12758">
        <v>0.51170000000000004</v>
      </c>
      <c r="D12758">
        <v>0.40744999999999998</v>
      </c>
      <c r="E12758">
        <v>0.5</v>
      </c>
      <c r="F12758">
        <v>340</v>
      </c>
      <c r="G12758">
        <v>138</v>
      </c>
      <c r="H12758">
        <v>270</v>
      </c>
      <c r="I12758">
        <v>619</v>
      </c>
      <c r="J12758">
        <v>1.82</v>
      </c>
    </row>
    <row r="12759" spans="1:10" x14ac:dyDescent="0.25">
      <c r="A12759">
        <v>1990</v>
      </c>
      <c r="B12759">
        <v>100</v>
      </c>
      <c r="C12759">
        <v>0.54296999999999995</v>
      </c>
      <c r="D12759">
        <v>0.42703999999999998</v>
      </c>
      <c r="E12759">
        <v>0.5</v>
      </c>
      <c r="F12759">
        <v>201</v>
      </c>
      <c r="G12759">
        <v>86</v>
      </c>
      <c r="H12759">
        <v>158</v>
      </c>
      <c r="I12759">
        <v>349</v>
      </c>
      <c r="J12759">
        <v>1.73</v>
      </c>
    </row>
    <row r="12760" spans="1:10" x14ac:dyDescent="0.25">
      <c r="A12760">
        <v>1990</v>
      </c>
      <c r="B12760">
        <v>101</v>
      </c>
      <c r="C12760">
        <v>0.57391000000000003</v>
      </c>
      <c r="D12760">
        <v>0.44594</v>
      </c>
      <c r="E12760">
        <v>0.5</v>
      </c>
      <c r="F12760">
        <v>115</v>
      </c>
      <c r="G12760">
        <v>51</v>
      </c>
      <c r="H12760">
        <v>90</v>
      </c>
      <c r="I12760">
        <v>191</v>
      </c>
      <c r="J12760">
        <v>1.65</v>
      </c>
    </row>
    <row r="12761" spans="1:10" x14ac:dyDescent="0.25">
      <c r="A12761">
        <v>1990</v>
      </c>
      <c r="B12761">
        <v>102</v>
      </c>
      <c r="C12761">
        <v>0.60428000000000004</v>
      </c>
      <c r="D12761">
        <v>0.46406999999999998</v>
      </c>
      <c r="E12761">
        <v>0.5</v>
      </c>
      <c r="F12761">
        <v>64</v>
      </c>
      <c r="G12761">
        <v>30</v>
      </c>
      <c r="H12761">
        <v>49</v>
      </c>
      <c r="I12761">
        <v>101</v>
      </c>
      <c r="J12761">
        <v>1.58</v>
      </c>
    </row>
    <row r="12762" spans="1:10" x14ac:dyDescent="0.25">
      <c r="A12762">
        <v>1990</v>
      </c>
      <c r="B12762">
        <v>103</v>
      </c>
      <c r="C12762">
        <v>0.63385999999999998</v>
      </c>
      <c r="D12762">
        <v>0.48132000000000003</v>
      </c>
      <c r="E12762">
        <v>0.5</v>
      </c>
      <c r="F12762">
        <v>34</v>
      </c>
      <c r="G12762">
        <v>16</v>
      </c>
      <c r="H12762">
        <v>26</v>
      </c>
      <c r="I12762">
        <v>52</v>
      </c>
      <c r="J12762">
        <v>1.52</v>
      </c>
    </row>
    <row r="12763" spans="1:10" x14ac:dyDescent="0.25">
      <c r="A12763">
        <v>1990</v>
      </c>
      <c r="B12763">
        <v>104</v>
      </c>
      <c r="C12763">
        <v>0.66247</v>
      </c>
      <c r="D12763">
        <v>0.49764000000000003</v>
      </c>
      <c r="E12763">
        <v>0.5</v>
      </c>
      <c r="F12763">
        <v>18</v>
      </c>
      <c r="G12763">
        <v>9</v>
      </c>
      <c r="H12763">
        <v>13</v>
      </c>
      <c r="I12763">
        <v>26</v>
      </c>
      <c r="J12763">
        <v>1.46</v>
      </c>
    </row>
    <row r="12764" spans="1:10" x14ac:dyDescent="0.25">
      <c r="A12764">
        <v>1990</v>
      </c>
      <c r="B12764">
        <v>105</v>
      </c>
      <c r="C12764">
        <v>0.68994</v>
      </c>
      <c r="D12764">
        <v>0.51297999999999999</v>
      </c>
      <c r="E12764">
        <v>0.5</v>
      </c>
      <c r="F12764">
        <v>9</v>
      </c>
      <c r="G12764">
        <v>5</v>
      </c>
      <c r="H12764">
        <v>7</v>
      </c>
      <c r="I12764">
        <v>13</v>
      </c>
      <c r="J12764">
        <v>1.41</v>
      </c>
    </row>
    <row r="12765" spans="1:10" x14ac:dyDescent="0.25">
      <c r="A12765">
        <v>1990</v>
      </c>
      <c r="B12765">
        <v>106</v>
      </c>
      <c r="C12765">
        <v>0.71613000000000004</v>
      </c>
      <c r="D12765">
        <v>0.52732000000000001</v>
      </c>
      <c r="E12765">
        <v>0.5</v>
      </c>
      <c r="F12765">
        <v>4</v>
      </c>
      <c r="G12765">
        <v>2</v>
      </c>
      <c r="H12765">
        <v>3</v>
      </c>
      <c r="I12765">
        <v>6</v>
      </c>
      <c r="J12765">
        <v>1.36</v>
      </c>
    </row>
    <row r="12766" spans="1:10" x14ac:dyDescent="0.25">
      <c r="A12766">
        <v>1990</v>
      </c>
      <c r="B12766">
        <v>107</v>
      </c>
      <c r="C12766">
        <v>0.74094000000000004</v>
      </c>
      <c r="D12766">
        <v>0.54064999999999996</v>
      </c>
      <c r="E12766">
        <v>0.5</v>
      </c>
      <c r="F12766">
        <v>2</v>
      </c>
      <c r="G12766">
        <v>1</v>
      </c>
      <c r="H12766">
        <v>1</v>
      </c>
      <c r="I12766">
        <v>3</v>
      </c>
      <c r="J12766">
        <v>1.32</v>
      </c>
    </row>
    <row r="12767" spans="1:10" x14ac:dyDescent="0.25">
      <c r="A12767">
        <v>1990</v>
      </c>
      <c r="B12767">
        <v>108</v>
      </c>
      <c r="C12767">
        <v>0.76429000000000002</v>
      </c>
      <c r="D12767">
        <v>0.55296999999999996</v>
      </c>
      <c r="E12767">
        <v>0.5</v>
      </c>
      <c r="F12767">
        <v>1</v>
      </c>
      <c r="G12767">
        <v>1</v>
      </c>
      <c r="H12767">
        <v>1</v>
      </c>
      <c r="I12767">
        <v>1</v>
      </c>
      <c r="J12767">
        <v>1.29</v>
      </c>
    </row>
    <row r="12768" spans="1:10" x14ac:dyDescent="0.25">
      <c r="A12768">
        <v>1990</v>
      </c>
      <c r="B12768">
        <v>109</v>
      </c>
      <c r="C12768">
        <v>0.78615000000000002</v>
      </c>
      <c r="D12768">
        <v>0.56433</v>
      </c>
      <c r="E12768">
        <v>0.5</v>
      </c>
      <c r="F12768">
        <v>0</v>
      </c>
      <c r="G12768">
        <v>0</v>
      </c>
      <c r="H12768">
        <v>0</v>
      </c>
      <c r="I12768">
        <v>1</v>
      </c>
      <c r="J12768">
        <v>1.26</v>
      </c>
    </row>
    <row r="12769" spans="1:10" x14ac:dyDescent="0.25">
      <c r="A12769">
        <v>1990</v>
      </c>
      <c r="B12769" t="s">
        <v>25</v>
      </c>
      <c r="C12769">
        <v>0.80649000000000004</v>
      </c>
      <c r="D12769">
        <v>1</v>
      </c>
      <c r="E12769">
        <v>1.24</v>
      </c>
      <c r="F12769">
        <v>0</v>
      </c>
      <c r="G12769">
        <v>0</v>
      </c>
      <c r="H12769">
        <v>0</v>
      </c>
      <c r="I12769">
        <v>0</v>
      </c>
      <c r="J12769">
        <v>1.24</v>
      </c>
    </row>
    <row r="12770" spans="1:10" x14ac:dyDescent="0.25">
      <c r="A12770">
        <v>1991</v>
      </c>
      <c r="B12770">
        <v>0</v>
      </c>
      <c r="C12770">
        <v>7.3099999999999997E-3</v>
      </c>
      <c r="D12770">
        <v>7.26E-3</v>
      </c>
      <c r="E12770">
        <v>0.13</v>
      </c>
      <c r="F12770">
        <v>100000</v>
      </c>
      <c r="G12770">
        <v>726</v>
      </c>
      <c r="H12770">
        <v>99372</v>
      </c>
      <c r="I12770">
        <v>7410971</v>
      </c>
      <c r="J12770">
        <v>74.11</v>
      </c>
    </row>
    <row r="12771" spans="1:10" x14ac:dyDescent="0.25">
      <c r="A12771">
        <v>1991</v>
      </c>
      <c r="B12771">
        <v>1</v>
      </c>
      <c r="C12771">
        <v>5.0000000000000001E-4</v>
      </c>
      <c r="D12771">
        <v>5.0000000000000001E-4</v>
      </c>
      <c r="E12771">
        <v>0.5</v>
      </c>
      <c r="F12771">
        <v>99274</v>
      </c>
      <c r="G12771">
        <v>50</v>
      </c>
      <c r="H12771">
        <v>99249</v>
      </c>
      <c r="I12771">
        <v>7311599</v>
      </c>
      <c r="J12771">
        <v>73.650000000000006</v>
      </c>
    </row>
    <row r="12772" spans="1:10" x14ac:dyDescent="0.25">
      <c r="A12772">
        <v>1991</v>
      </c>
      <c r="B12772">
        <v>2</v>
      </c>
      <c r="C12772">
        <v>4.8999999999999998E-4</v>
      </c>
      <c r="D12772">
        <v>4.8999999999999998E-4</v>
      </c>
      <c r="E12772">
        <v>0.5</v>
      </c>
      <c r="F12772">
        <v>99224</v>
      </c>
      <c r="G12772">
        <v>48</v>
      </c>
      <c r="H12772">
        <v>99200</v>
      </c>
      <c r="I12772">
        <v>7212350</v>
      </c>
      <c r="J12772">
        <v>72.69</v>
      </c>
    </row>
    <row r="12773" spans="1:10" x14ac:dyDescent="0.25">
      <c r="A12773">
        <v>1991</v>
      </c>
      <c r="B12773">
        <v>3</v>
      </c>
      <c r="C12773">
        <v>2.7E-4</v>
      </c>
      <c r="D12773">
        <v>2.7E-4</v>
      </c>
      <c r="E12773">
        <v>0.5</v>
      </c>
      <c r="F12773">
        <v>99176</v>
      </c>
      <c r="G12773">
        <v>27</v>
      </c>
      <c r="H12773">
        <v>99163</v>
      </c>
      <c r="I12773">
        <v>7113150</v>
      </c>
      <c r="J12773">
        <v>71.72</v>
      </c>
    </row>
    <row r="12774" spans="1:10" x14ac:dyDescent="0.25">
      <c r="A12774">
        <v>1991</v>
      </c>
      <c r="B12774">
        <v>4</v>
      </c>
      <c r="C12774">
        <v>2.0000000000000001E-4</v>
      </c>
      <c r="D12774">
        <v>2.0000000000000001E-4</v>
      </c>
      <c r="E12774">
        <v>0.5</v>
      </c>
      <c r="F12774">
        <v>99149</v>
      </c>
      <c r="G12774">
        <v>20</v>
      </c>
      <c r="H12774">
        <v>99139</v>
      </c>
      <c r="I12774">
        <v>7013987</v>
      </c>
      <c r="J12774">
        <v>70.739999999999995</v>
      </c>
    </row>
    <row r="12775" spans="1:10" x14ac:dyDescent="0.25">
      <c r="A12775">
        <v>1991</v>
      </c>
      <c r="B12775">
        <v>5</v>
      </c>
      <c r="C12775">
        <v>2.3000000000000001E-4</v>
      </c>
      <c r="D12775">
        <v>2.3000000000000001E-4</v>
      </c>
      <c r="E12775">
        <v>0.5</v>
      </c>
      <c r="F12775">
        <v>99129</v>
      </c>
      <c r="G12775">
        <v>23</v>
      </c>
      <c r="H12775">
        <v>99118</v>
      </c>
      <c r="I12775">
        <v>6914848</v>
      </c>
      <c r="J12775">
        <v>69.760000000000005</v>
      </c>
    </row>
    <row r="12776" spans="1:10" x14ac:dyDescent="0.25">
      <c r="A12776">
        <v>1991</v>
      </c>
      <c r="B12776">
        <v>6</v>
      </c>
      <c r="C12776">
        <v>2.3000000000000001E-4</v>
      </c>
      <c r="D12776">
        <v>2.3000000000000001E-4</v>
      </c>
      <c r="E12776">
        <v>0.5</v>
      </c>
      <c r="F12776">
        <v>99106</v>
      </c>
      <c r="G12776">
        <v>22</v>
      </c>
      <c r="H12776">
        <v>99095</v>
      </c>
      <c r="I12776">
        <v>6815730</v>
      </c>
      <c r="J12776">
        <v>68.77</v>
      </c>
    </row>
    <row r="12777" spans="1:10" x14ac:dyDescent="0.25">
      <c r="A12777">
        <v>1991</v>
      </c>
      <c r="B12777">
        <v>7</v>
      </c>
      <c r="C12777">
        <v>4.0999999999999999E-4</v>
      </c>
      <c r="D12777">
        <v>4.0999999999999999E-4</v>
      </c>
      <c r="E12777">
        <v>0.5</v>
      </c>
      <c r="F12777">
        <v>99084</v>
      </c>
      <c r="G12777">
        <v>40</v>
      </c>
      <c r="H12777">
        <v>99064</v>
      </c>
      <c r="I12777">
        <v>6716635</v>
      </c>
      <c r="J12777">
        <v>67.790000000000006</v>
      </c>
    </row>
    <row r="12778" spans="1:10" x14ac:dyDescent="0.25">
      <c r="A12778">
        <v>1991</v>
      </c>
      <c r="B12778">
        <v>8</v>
      </c>
      <c r="C12778">
        <v>3.3E-4</v>
      </c>
      <c r="D12778">
        <v>3.3E-4</v>
      </c>
      <c r="E12778">
        <v>0.5</v>
      </c>
      <c r="F12778">
        <v>99044</v>
      </c>
      <c r="G12778">
        <v>32</v>
      </c>
      <c r="H12778">
        <v>99028</v>
      </c>
      <c r="I12778">
        <v>6617571</v>
      </c>
      <c r="J12778">
        <v>66.81</v>
      </c>
    </row>
    <row r="12779" spans="1:10" x14ac:dyDescent="0.25">
      <c r="A12779">
        <v>1991</v>
      </c>
      <c r="B12779">
        <v>9</v>
      </c>
      <c r="C12779">
        <v>2.0000000000000001E-4</v>
      </c>
      <c r="D12779">
        <v>2.0000000000000001E-4</v>
      </c>
      <c r="E12779">
        <v>0.5</v>
      </c>
      <c r="F12779">
        <v>99011</v>
      </c>
      <c r="G12779">
        <v>20</v>
      </c>
      <c r="H12779">
        <v>99001</v>
      </c>
      <c r="I12779">
        <v>6518544</v>
      </c>
      <c r="J12779">
        <v>65.84</v>
      </c>
    </row>
    <row r="12780" spans="1:10" x14ac:dyDescent="0.25">
      <c r="A12780">
        <v>1991</v>
      </c>
      <c r="B12780">
        <v>10</v>
      </c>
      <c r="C12780">
        <v>1.4999999999999999E-4</v>
      </c>
      <c r="D12780">
        <v>1.4999999999999999E-4</v>
      </c>
      <c r="E12780">
        <v>0.5</v>
      </c>
      <c r="F12780">
        <v>98991</v>
      </c>
      <c r="G12780">
        <v>15</v>
      </c>
      <c r="H12780">
        <v>98984</v>
      </c>
      <c r="I12780">
        <v>6419542</v>
      </c>
      <c r="J12780">
        <v>64.849999999999994</v>
      </c>
    </row>
    <row r="12781" spans="1:10" x14ac:dyDescent="0.25">
      <c r="A12781">
        <v>1991</v>
      </c>
      <c r="B12781">
        <v>11</v>
      </c>
      <c r="C12781">
        <v>3.8000000000000002E-4</v>
      </c>
      <c r="D12781">
        <v>3.8000000000000002E-4</v>
      </c>
      <c r="E12781">
        <v>0.5</v>
      </c>
      <c r="F12781">
        <v>98976</v>
      </c>
      <c r="G12781">
        <v>38</v>
      </c>
      <c r="H12781">
        <v>98957</v>
      </c>
      <c r="I12781">
        <v>6320559</v>
      </c>
      <c r="J12781">
        <v>63.86</v>
      </c>
    </row>
    <row r="12782" spans="1:10" x14ac:dyDescent="0.25">
      <c r="A12782">
        <v>1991</v>
      </c>
      <c r="B12782">
        <v>12</v>
      </c>
      <c r="C12782">
        <v>2.3000000000000001E-4</v>
      </c>
      <c r="D12782">
        <v>2.3000000000000001E-4</v>
      </c>
      <c r="E12782">
        <v>0.5</v>
      </c>
      <c r="F12782">
        <v>98938</v>
      </c>
      <c r="G12782">
        <v>23</v>
      </c>
      <c r="H12782">
        <v>98927</v>
      </c>
      <c r="I12782">
        <v>6221601</v>
      </c>
      <c r="J12782">
        <v>62.88</v>
      </c>
    </row>
    <row r="12783" spans="1:10" x14ac:dyDescent="0.25">
      <c r="A12783">
        <v>1991</v>
      </c>
      <c r="B12783">
        <v>13</v>
      </c>
      <c r="C12783">
        <v>2.3000000000000001E-4</v>
      </c>
      <c r="D12783">
        <v>2.3000000000000001E-4</v>
      </c>
      <c r="E12783">
        <v>0.5</v>
      </c>
      <c r="F12783">
        <v>98915</v>
      </c>
      <c r="G12783">
        <v>23</v>
      </c>
      <c r="H12783">
        <v>98903</v>
      </c>
      <c r="I12783">
        <v>6122675</v>
      </c>
      <c r="J12783">
        <v>61.9</v>
      </c>
    </row>
    <row r="12784" spans="1:10" x14ac:dyDescent="0.25">
      <c r="A12784">
        <v>1991</v>
      </c>
      <c r="B12784">
        <v>14</v>
      </c>
      <c r="C12784">
        <v>3.6000000000000002E-4</v>
      </c>
      <c r="D12784">
        <v>3.6000000000000002E-4</v>
      </c>
      <c r="E12784">
        <v>0.5</v>
      </c>
      <c r="F12784">
        <v>98892</v>
      </c>
      <c r="G12784">
        <v>36</v>
      </c>
      <c r="H12784">
        <v>98874</v>
      </c>
      <c r="I12784">
        <v>6023771</v>
      </c>
      <c r="J12784">
        <v>60.91</v>
      </c>
    </row>
    <row r="12785" spans="1:10" x14ac:dyDescent="0.25">
      <c r="A12785">
        <v>1991</v>
      </c>
      <c r="B12785">
        <v>15</v>
      </c>
      <c r="C12785">
        <v>3.1E-4</v>
      </c>
      <c r="D12785">
        <v>3.1E-4</v>
      </c>
      <c r="E12785">
        <v>0.5</v>
      </c>
      <c r="F12785">
        <v>98856</v>
      </c>
      <c r="G12785">
        <v>30</v>
      </c>
      <c r="H12785">
        <v>98841</v>
      </c>
      <c r="I12785">
        <v>5924897</v>
      </c>
      <c r="J12785">
        <v>59.93</v>
      </c>
    </row>
    <row r="12786" spans="1:10" x14ac:dyDescent="0.25">
      <c r="A12786">
        <v>1991</v>
      </c>
      <c r="B12786">
        <v>16</v>
      </c>
      <c r="C12786">
        <v>5.1000000000000004E-4</v>
      </c>
      <c r="D12786">
        <v>5.1000000000000004E-4</v>
      </c>
      <c r="E12786">
        <v>0.5</v>
      </c>
      <c r="F12786">
        <v>98826</v>
      </c>
      <c r="G12786">
        <v>50</v>
      </c>
      <c r="H12786">
        <v>98801</v>
      </c>
      <c r="I12786">
        <v>5826056</v>
      </c>
      <c r="J12786">
        <v>58.95</v>
      </c>
    </row>
    <row r="12787" spans="1:10" x14ac:dyDescent="0.25">
      <c r="A12787">
        <v>1991</v>
      </c>
      <c r="B12787">
        <v>17</v>
      </c>
      <c r="C12787">
        <v>7.2999999999999996E-4</v>
      </c>
      <c r="D12787">
        <v>7.2999999999999996E-4</v>
      </c>
      <c r="E12787">
        <v>0.5</v>
      </c>
      <c r="F12787">
        <v>98775</v>
      </c>
      <c r="G12787">
        <v>72</v>
      </c>
      <c r="H12787">
        <v>98739</v>
      </c>
      <c r="I12787">
        <v>5727256</v>
      </c>
      <c r="J12787">
        <v>57.98</v>
      </c>
    </row>
    <row r="12788" spans="1:10" x14ac:dyDescent="0.25">
      <c r="A12788">
        <v>1991</v>
      </c>
      <c r="B12788">
        <v>18</v>
      </c>
      <c r="C12788">
        <v>1.25E-3</v>
      </c>
      <c r="D12788">
        <v>1.25E-3</v>
      </c>
      <c r="E12788">
        <v>0.5</v>
      </c>
      <c r="F12788">
        <v>98703</v>
      </c>
      <c r="G12788">
        <v>123</v>
      </c>
      <c r="H12788">
        <v>98642</v>
      </c>
      <c r="I12788">
        <v>5628517</v>
      </c>
      <c r="J12788">
        <v>57.02</v>
      </c>
    </row>
    <row r="12789" spans="1:10" x14ac:dyDescent="0.25">
      <c r="A12789">
        <v>1991</v>
      </c>
      <c r="B12789">
        <v>19</v>
      </c>
      <c r="C12789">
        <v>1.48E-3</v>
      </c>
      <c r="D12789">
        <v>1.48E-3</v>
      </c>
      <c r="E12789">
        <v>0.5</v>
      </c>
      <c r="F12789">
        <v>98580</v>
      </c>
      <c r="G12789">
        <v>146</v>
      </c>
      <c r="H12789">
        <v>98507</v>
      </c>
      <c r="I12789">
        <v>5529875</v>
      </c>
      <c r="J12789">
        <v>56.1</v>
      </c>
    </row>
    <row r="12790" spans="1:10" x14ac:dyDescent="0.25">
      <c r="A12790">
        <v>1991</v>
      </c>
      <c r="B12790">
        <v>20</v>
      </c>
      <c r="C12790">
        <v>1.72E-3</v>
      </c>
      <c r="D12790">
        <v>1.72E-3</v>
      </c>
      <c r="E12790">
        <v>0.5</v>
      </c>
      <c r="F12790">
        <v>98434</v>
      </c>
      <c r="G12790">
        <v>169</v>
      </c>
      <c r="H12790">
        <v>98350</v>
      </c>
      <c r="I12790">
        <v>5431368</v>
      </c>
      <c r="J12790">
        <v>55.18</v>
      </c>
    </row>
    <row r="12791" spans="1:10" x14ac:dyDescent="0.25">
      <c r="A12791">
        <v>1991</v>
      </c>
      <c r="B12791">
        <v>21</v>
      </c>
      <c r="C12791">
        <v>1.7099999999999999E-3</v>
      </c>
      <c r="D12791">
        <v>1.7099999999999999E-3</v>
      </c>
      <c r="E12791">
        <v>0.5</v>
      </c>
      <c r="F12791">
        <v>98265</v>
      </c>
      <c r="G12791">
        <v>168</v>
      </c>
      <c r="H12791">
        <v>98181</v>
      </c>
      <c r="I12791">
        <v>5333018</v>
      </c>
      <c r="J12791">
        <v>54.27</v>
      </c>
    </row>
    <row r="12792" spans="1:10" x14ac:dyDescent="0.25">
      <c r="A12792">
        <v>1991</v>
      </c>
      <c r="B12792">
        <v>22</v>
      </c>
      <c r="C12792">
        <v>1.65E-3</v>
      </c>
      <c r="D12792">
        <v>1.65E-3</v>
      </c>
      <c r="E12792">
        <v>0.5</v>
      </c>
      <c r="F12792">
        <v>98097</v>
      </c>
      <c r="G12792">
        <v>162</v>
      </c>
      <c r="H12792">
        <v>98017</v>
      </c>
      <c r="I12792">
        <v>5234837</v>
      </c>
      <c r="J12792">
        <v>53.36</v>
      </c>
    </row>
    <row r="12793" spans="1:10" x14ac:dyDescent="0.25">
      <c r="A12793">
        <v>1991</v>
      </c>
      <c r="B12793">
        <v>23</v>
      </c>
      <c r="C12793">
        <v>1.73E-3</v>
      </c>
      <c r="D12793">
        <v>1.73E-3</v>
      </c>
      <c r="E12793">
        <v>0.5</v>
      </c>
      <c r="F12793">
        <v>97936</v>
      </c>
      <c r="G12793">
        <v>169</v>
      </c>
      <c r="H12793">
        <v>97851</v>
      </c>
      <c r="I12793">
        <v>5136820</v>
      </c>
      <c r="J12793">
        <v>52.45</v>
      </c>
    </row>
    <row r="12794" spans="1:10" x14ac:dyDescent="0.25">
      <c r="A12794">
        <v>1991</v>
      </c>
      <c r="B12794">
        <v>24</v>
      </c>
      <c r="C12794">
        <v>1.8600000000000001E-3</v>
      </c>
      <c r="D12794">
        <v>1.8600000000000001E-3</v>
      </c>
      <c r="E12794">
        <v>0.5</v>
      </c>
      <c r="F12794">
        <v>97766</v>
      </c>
      <c r="G12794">
        <v>182</v>
      </c>
      <c r="H12794">
        <v>97675</v>
      </c>
      <c r="I12794">
        <v>5038969</v>
      </c>
      <c r="J12794">
        <v>51.54</v>
      </c>
    </row>
    <row r="12795" spans="1:10" x14ac:dyDescent="0.25">
      <c r="A12795">
        <v>1991</v>
      </c>
      <c r="B12795">
        <v>25</v>
      </c>
      <c r="C12795">
        <v>1.7799999999999999E-3</v>
      </c>
      <c r="D12795">
        <v>1.7799999999999999E-3</v>
      </c>
      <c r="E12795">
        <v>0.5</v>
      </c>
      <c r="F12795">
        <v>97584</v>
      </c>
      <c r="G12795">
        <v>174</v>
      </c>
      <c r="H12795">
        <v>97498</v>
      </c>
      <c r="I12795">
        <v>4941294</v>
      </c>
      <c r="J12795">
        <v>50.64</v>
      </c>
    </row>
    <row r="12796" spans="1:10" x14ac:dyDescent="0.25">
      <c r="A12796">
        <v>1991</v>
      </c>
      <c r="B12796">
        <v>26</v>
      </c>
      <c r="C12796">
        <v>1.65E-3</v>
      </c>
      <c r="D12796">
        <v>1.64E-3</v>
      </c>
      <c r="E12796">
        <v>0.5</v>
      </c>
      <c r="F12796">
        <v>97411</v>
      </c>
      <c r="G12796">
        <v>160</v>
      </c>
      <c r="H12796">
        <v>97330</v>
      </c>
      <c r="I12796">
        <v>4843796</v>
      </c>
      <c r="J12796">
        <v>49.73</v>
      </c>
    </row>
    <row r="12797" spans="1:10" x14ac:dyDescent="0.25">
      <c r="A12797">
        <v>1991</v>
      </c>
      <c r="B12797">
        <v>27</v>
      </c>
      <c r="C12797">
        <v>1.81E-3</v>
      </c>
      <c r="D12797">
        <v>1.81E-3</v>
      </c>
      <c r="E12797">
        <v>0.5</v>
      </c>
      <c r="F12797">
        <v>97250</v>
      </c>
      <c r="G12797">
        <v>176</v>
      </c>
      <c r="H12797">
        <v>97162</v>
      </c>
      <c r="I12797">
        <v>4746466</v>
      </c>
      <c r="J12797">
        <v>48.81</v>
      </c>
    </row>
    <row r="12798" spans="1:10" x14ac:dyDescent="0.25">
      <c r="A12798">
        <v>1991</v>
      </c>
      <c r="B12798">
        <v>28</v>
      </c>
      <c r="C12798">
        <v>1.67E-3</v>
      </c>
      <c r="D12798">
        <v>1.67E-3</v>
      </c>
      <c r="E12798">
        <v>0.5</v>
      </c>
      <c r="F12798">
        <v>97074</v>
      </c>
      <c r="G12798">
        <v>162</v>
      </c>
      <c r="H12798">
        <v>96993</v>
      </c>
      <c r="I12798">
        <v>4649303</v>
      </c>
      <c r="J12798">
        <v>47.89</v>
      </c>
    </row>
    <row r="12799" spans="1:10" x14ac:dyDescent="0.25">
      <c r="A12799">
        <v>1991</v>
      </c>
      <c r="B12799">
        <v>29</v>
      </c>
      <c r="C12799">
        <v>1.4599999999999999E-3</v>
      </c>
      <c r="D12799">
        <v>1.4599999999999999E-3</v>
      </c>
      <c r="E12799">
        <v>0.5</v>
      </c>
      <c r="F12799">
        <v>96912</v>
      </c>
      <c r="G12799">
        <v>142</v>
      </c>
      <c r="H12799">
        <v>96842</v>
      </c>
      <c r="I12799">
        <v>4552310</v>
      </c>
      <c r="J12799">
        <v>46.97</v>
      </c>
    </row>
    <row r="12800" spans="1:10" x14ac:dyDescent="0.25">
      <c r="A12800">
        <v>1991</v>
      </c>
      <c r="B12800">
        <v>30</v>
      </c>
      <c r="C12800">
        <v>1.6999999999999999E-3</v>
      </c>
      <c r="D12800">
        <v>1.6999999999999999E-3</v>
      </c>
      <c r="E12800">
        <v>0.5</v>
      </c>
      <c r="F12800">
        <v>96771</v>
      </c>
      <c r="G12800">
        <v>165</v>
      </c>
      <c r="H12800">
        <v>96688</v>
      </c>
      <c r="I12800">
        <v>4455468</v>
      </c>
      <c r="J12800">
        <v>46.04</v>
      </c>
    </row>
    <row r="12801" spans="1:10" x14ac:dyDescent="0.25">
      <c r="A12801">
        <v>1991</v>
      </c>
      <c r="B12801">
        <v>31</v>
      </c>
      <c r="C12801">
        <v>1.7899999999999999E-3</v>
      </c>
      <c r="D12801">
        <v>1.7799999999999999E-3</v>
      </c>
      <c r="E12801">
        <v>0.5</v>
      </c>
      <c r="F12801">
        <v>96606</v>
      </c>
      <c r="G12801">
        <v>172</v>
      </c>
      <c r="H12801">
        <v>96520</v>
      </c>
      <c r="I12801">
        <v>4358780</v>
      </c>
      <c r="J12801">
        <v>45.12</v>
      </c>
    </row>
    <row r="12802" spans="1:10" x14ac:dyDescent="0.25">
      <c r="A12802">
        <v>1991</v>
      </c>
      <c r="B12802">
        <v>32</v>
      </c>
      <c r="C12802">
        <v>1.74E-3</v>
      </c>
      <c r="D12802">
        <v>1.74E-3</v>
      </c>
      <c r="E12802">
        <v>0.5</v>
      </c>
      <c r="F12802">
        <v>96434</v>
      </c>
      <c r="G12802">
        <v>167</v>
      </c>
      <c r="H12802">
        <v>96350</v>
      </c>
      <c r="I12802">
        <v>4262260</v>
      </c>
      <c r="J12802">
        <v>44.2</v>
      </c>
    </row>
    <row r="12803" spans="1:10" x14ac:dyDescent="0.25">
      <c r="A12803">
        <v>1991</v>
      </c>
      <c r="B12803">
        <v>33</v>
      </c>
      <c r="C12803">
        <v>1.83E-3</v>
      </c>
      <c r="D12803">
        <v>1.83E-3</v>
      </c>
      <c r="E12803">
        <v>0.5</v>
      </c>
      <c r="F12803">
        <v>96266</v>
      </c>
      <c r="G12803">
        <v>176</v>
      </c>
      <c r="H12803">
        <v>96178</v>
      </c>
      <c r="I12803">
        <v>4165910</v>
      </c>
      <c r="J12803">
        <v>43.27</v>
      </c>
    </row>
    <row r="12804" spans="1:10" x14ac:dyDescent="0.25">
      <c r="A12804">
        <v>1991</v>
      </c>
      <c r="B12804">
        <v>34</v>
      </c>
      <c r="C12804">
        <v>1.7799999999999999E-3</v>
      </c>
      <c r="D12804">
        <v>1.7799999999999999E-3</v>
      </c>
      <c r="E12804">
        <v>0.5</v>
      </c>
      <c r="F12804">
        <v>96091</v>
      </c>
      <c r="G12804">
        <v>171</v>
      </c>
      <c r="H12804">
        <v>96005</v>
      </c>
      <c r="I12804">
        <v>4069731</v>
      </c>
      <c r="J12804">
        <v>42.35</v>
      </c>
    </row>
    <row r="12805" spans="1:10" x14ac:dyDescent="0.25">
      <c r="A12805">
        <v>1991</v>
      </c>
      <c r="B12805">
        <v>35</v>
      </c>
      <c r="C12805">
        <v>1.72E-3</v>
      </c>
      <c r="D12805">
        <v>1.72E-3</v>
      </c>
      <c r="E12805">
        <v>0.5</v>
      </c>
      <c r="F12805">
        <v>95920</v>
      </c>
      <c r="G12805">
        <v>165</v>
      </c>
      <c r="H12805">
        <v>95838</v>
      </c>
      <c r="I12805">
        <v>3973726</v>
      </c>
      <c r="J12805">
        <v>41.43</v>
      </c>
    </row>
    <row r="12806" spans="1:10" x14ac:dyDescent="0.25">
      <c r="A12806">
        <v>1991</v>
      </c>
      <c r="B12806">
        <v>36</v>
      </c>
      <c r="C12806">
        <v>1.58E-3</v>
      </c>
      <c r="D12806">
        <v>1.58E-3</v>
      </c>
      <c r="E12806">
        <v>0.5</v>
      </c>
      <c r="F12806">
        <v>95755</v>
      </c>
      <c r="G12806">
        <v>151</v>
      </c>
      <c r="H12806">
        <v>95679</v>
      </c>
      <c r="I12806">
        <v>3877888</v>
      </c>
      <c r="J12806">
        <v>40.5</v>
      </c>
    </row>
    <row r="12807" spans="1:10" x14ac:dyDescent="0.25">
      <c r="A12807">
        <v>1991</v>
      </c>
      <c r="B12807">
        <v>37</v>
      </c>
      <c r="C12807">
        <v>1.6000000000000001E-3</v>
      </c>
      <c r="D12807">
        <v>1.6000000000000001E-3</v>
      </c>
      <c r="E12807">
        <v>0.5</v>
      </c>
      <c r="F12807">
        <v>95604</v>
      </c>
      <c r="G12807">
        <v>153</v>
      </c>
      <c r="H12807">
        <v>95527</v>
      </c>
      <c r="I12807">
        <v>3782209</v>
      </c>
      <c r="J12807">
        <v>39.56</v>
      </c>
    </row>
    <row r="12808" spans="1:10" x14ac:dyDescent="0.25">
      <c r="A12808">
        <v>1991</v>
      </c>
      <c r="B12808">
        <v>38</v>
      </c>
      <c r="C12808">
        <v>1.31E-3</v>
      </c>
      <c r="D12808">
        <v>1.31E-3</v>
      </c>
      <c r="E12808">
        <v>0.5</v>
      </c>
      <c r="F12808">
        <v>95451</v>
      </c>
      <c r="G12808">
        <v>125</v>
      </c>
      <c r="H12808">
        <v>95388</v>
      </c>
      <c r="I12808">
        <v>3686682</v>
      </c>
      <c r="J12808">
        <v>38.619999999999997</v>
      </c>
    </row>
    <row r="12809" spans="1:10" x14ac:dyDescent="0.25">
      <c r="A12809">
        <v>1991</v>
      </c>
      <c r="B12809">
        <v>39</v>
      </c>
      <c r="C12809">
        <v>1.5299999999999999E-3</v>
      </c>
      <c r="D12809">
        <v>1.5299999999999999E-3</v>
      </c>
      <c r="E12809">
        <v>0.5</v>
      </c>
      <c r="F12809">
        <v>95325</v>
      </c>
      <c r="G12809">
        <v>146</v>
      </c>
      <c r="H12809">
        <v>95252</v>
      </c>
      <c r="I12809">
        <v>3591294</v>
      </c>
      <c r="J12809">
        <v>37.67</v>
      </c>
    </row>
    <row r="12810" spans="1:10" x14ac:dyDescent="0.25">
      <c r="A12810">
        <v>1991</v>
      </c>
      <c r="B12810">
        <v>40</v>
      </c>
      <c r="C12810">
        <v>1.9300000000000001E-3</v>
      </c>
      <c r="D12810">
        <v>1.9300000000000001E-3</v>
      </c>
      <c r="E12810">
        <v>0.5</v>
      </c>
      <c r="F12810">
        <v>95179</v>
      </c>
      <c r="G12810">
        <v>183</v>
      </c>
      <c r="H12810">
        <v>95088</v>
      </c>
      <c r="I12810">
        <v>3496041</v>
      </c>
      <c r="J12810">
        <v>36.729999999999997</v>
      </c>
    </row>
    <row r="12811" spans="1:10" x14ac:dyDescent="0.25">
      <c r="A12811">
        <v>1991</v>
      </c>
      <c r="B12811">
        <v>41</v>
      </c>
      <c r="C12811">
        <v>2.6900000000000001E-3</v>
      </c>
      <c r="D12811">
        <v>2.6900000000000001E-3</v>
      </c>
      <c r="E12811">
        <v>0.5</v>
      </c>
      <c r="F12811">
        <v>94996</v>
      </c>
      <c r="G12811">
        <v>256</v>
      </c>
      <c r="H12811">
        <v>94868</v>
      </c>
      <c r="I12811">
        <v>3400954</v>
      </c>
      <c r="J12811">
        <v>35.799999999999997</v>
      </c>
    </row>
    <row r="12812" spans="1:10" x14ac:dyDescent="0.25">
      <c r="A12812">
        <v>1991</v>
      </c>
      <c r="B12812">
        <v>42</v>
      </c>
      <c r="C12812">
        <v>2.8500000000000001E-3</v>
      </c>
      <c r="D12812">
        <v>2.8500000000000001E-3</v>
      </c>
      <c r="E12812">
        <v>0.5</v>
      </c>
      <c r="F12812">
        <v>94740</v>
      </c>
      <c r="G12812">
        <v>270</v>
      </c>
      <c r="H12812">
        <v>94606</v>
      </c>
      <c r="I12812">
        <v>3306086</v>
      </c>
      <c r="J12812">
        <v>34.9</v>
      </c>
    </row>
    <row r="12813" spans="1:10" x14ac:dyDescent="0.25">
      <c r="A12813">
        <v>1991</v>
      </c>
      <c r="B12813">
        <v>43</v>
      </c>
      <c r="C12813">
        <v>2.5300000000000001E-3</v>
      </c>
      <c r="D12813">
        <v>2.5300000000000001E-3</v>
      </c>
      <c r="E12813">
        <v>0.5</v>
      </c>
      <c r="F12813">
        <v>94471</v>
      </c>
      <c r="G12813">
        <v>239</v>
      </c>
      <c r="H12813">
        <v>94351</v>
      </c>
      <c r="I12813">
        <v>3211480</v>
      </c>
      <c r="J12813">
        <v>33.99</v>
      </c>
    </row>
    <row r="12814" spans="1:10" x14ac:dyDescent="0.25">
      <c r="A12814">
        <v>1991</v>
      </c>
      <c r="B12814">
        <v>44</v>
      </c>
      <c r="C12814">
        <v>2.7399999999999998E-3</v>
      </c>
      <c r="D12814">
        <v>2.7399999999999998E-3</v>
      </c>
      <c r="E12814">
        <v>0.5</v>
      </c>
      <c r="F12814">
        <v>94232</v>
      </c>
      <c r="G12814">
        <v>258</v>
      </c>
      <c r="H12814">
        <v>94103</v>
      </c>
      <c r="I12814">
        <v>3117129</v>
      </c>
      <c r="J12814">
        <v>33.08</v>
      </c>
    </row>
    <row r="12815" spans="1:10" x14ac:dyDescent="0.25">
      <c r="A12815">
        <v>1991</v>
      </c>
      <c r="B12815">
        <v>45</v>
      </c>
      <c r="C12815">
        <v>2.9199999999999999E-3</v>
      </c>
      <c r="D12815">
        <v>2.9199999999999999E-3</v>
      </c>
      <c r="E12815">
        <v>0.5</v>
      </c>
      <c r="F12815">
        <v>93974</v>
      </c>
      <c r="G12815">
        <v>274</v>
      </c>
      <c r="H12815">
        <v>93837</v>
      </c>
      <c r="I12815">
        <v>3023026</v>
      </c>
      <c r="J12815">
        <v>32.17</v>
      </c>
    </row>
    <row r="12816" spans="1:10" x14ac:dyDescent="0.25">
      <c r="A12816">
        <v>1991</v>
      </c>
      <c r="B12816">
        <v>46</v>
      </c>
      <c r="C12816">
        <v>3.3300000000000001E-3</v>
      </c>
      <c r="D12816">
        <v>3.3300000000000001E-3</v>
      </c>
      <c r="E12816">
        <v>0.5</v>
      </c>
      <c r="F12816">
        <v>93700</v>
      </c>
      <c r="G12816">
        <v>312</v>
      </c>
      <c r="H12816">
        <v>93544</v>
      </c>
      <c r="I12816">
        <v>2929189</v>
      </c>
      <c r="J12816">
        <v>31.26</v>
      </c>
    </row>
    <row r="12817" spans="1:10" x14ac:dyDescent="0.25">
      <c r="A12817">
        <v>1991</v>
      </c>
      <c r="B12817">
        <v>47</v>
      </c>
      <c r="C12817">
        <v>3.5300000000000002E-3</v>
      </c>
      <c r="D12817">
        <v>3.5200000000000001E-3</v>
      </c>
      <c r="E12817">
        <v>0.5</v>
      </c>
      <c r="F12817">
        <v>93388</v>
      </c>
      <c r="G12817">
        <v>329</v>
      </c>
      <c r="H12817">
        <v>93223</v>
      </c>
      <c r="I12817">
        <v>2835645</v>
      </c>
      <c r="J12817">
        <v>30.36</v>
      </c>
    </row>
    <row r="12818" spans="1:10" x14ac:dyDescent="0.25">
      <c r="A12818">
        <v>1991</v>
      </c>
      <c r="B12818">
        <v>48</v>
      </c>
      <c r="C12818">
        <v>3.9699999999999996E-3</v>
      </c>
      <c r="D12818">
        <v>3.9699999999999996E-3</v>
      </c>
      <c r="E12818">
        <v>0.5</v>
      </c>
      <c r="F12818">
        <v>93059</v>
      </c>
      <c r="G12818">
        <v>369</v>
      </c>
      <c r="H12818">
        <v>92874</v>
      </c>
      <c r="I12818">
        <v>2742422</v>
      </c>
      <c r="J12818">
        <v>29.47</v>
      </c>
    </row>
    <row r="12819" spans="1:10" x14ac:dyDescent="0.25">
      <c r="A12819">
        <v>1991</v>
      </c>
      <c r="B12819">
        <v>49</v>
      </c>
      <c r="C12819">
        <v>3.82E-3</v>
      </c>
      <c r="D12819">
        <v>3.82E-3</v>
      </c>
      <c r="E12819">
        <v>0.5</v>
      </c>
      <c r="F12819">
        <v>92690</v>
      </c>
      <c r="G12819">
        <v>354</v>
      </c>
      <c r="H12819">
        <v>92513</v>
      </c>
      <c r="I12819">
        <v>2649548</v>
      </c>
      <c r="J12819">
        <v>28.59</v>
      </c>
    </row>
    <row r="12820" spans="1:10" x14ac:dyDescent="0.25">
      <c r="A12820">
        <v>1991</v>
      </c>
      <c r="B12820">
        <v>50</v>
      </c>
      <c r="C12820">
        <v>4.2399999999999998E-3</v>
      </c>
      <c r="D12820">
        <v>4.2300000000000003E-3</v>
      </c>
      <c r="E12820">
        <v>0.5</v>
      </c>
      <c r="F12820">
        <v>92336</v>
      </c>
      <c r="G12820">
        <v>391</v>
      </c>
      <c r="H12820">
        <v>92141</v>
      </c>
      <c r="I12820">
        <v>2557035</v>
      </c>
      <c r="J12820">
        <v>27.69</v>
      </c>
    </row>
    <row r="12821" spans="1:10" x14ac:dyDescent="0.25">
      <c r="A12821">
        <v>1991</v>
      </c>
      <c r="B12821">
        <v>51</v>
      </c>
      <c r="C12821">
        <v>4.7000000000000002E-3</v>
      </c>
      <c r="D12821">
        <v>4.6899999999999997E-3</v>
      </c>
      <c r="E12821">
        <v>0.5</v>
      </c>
      <c r="F12821">
        <v>91945</v>
      </c>
      <c r="G12821">
        <v>431</v>
      </c>
      <c r="H12821">
        <v>91730</v>
      </c>
      <c r="I12821">
        <v>2464894</v>
      </c>
      <c r="J12821">
        <v>26.81</v>
      </c>
    </row>
    <row r="12822" spans="1:10" x14ac:dyDescent="0.25">
      <c r="A12822">
        <v>1991</v>
      </c>
      <c r="B12822">
        <v>52</v>
      </c>
      <c r="C12822">
        <v>5.3600000000000002E-3</v>
      </c>
      <c r="D12822">
        <v>5.3400000000000001E-3</v>
      </c>
      <c r="E12822">
        <v>0.5</v>
      </c>
      <c r="F12822">
        <v>91514</v>
      </c>
      <c r="G12822">
        <v>489</v>
      </c>
      <c r="H12822">
        <v>91270</v>
      </c>
      <c r="I12822">
        <v>2373165</v>
      </c>
      <c r="J12822">
        <v>25.93</v>
      </c>
    </row>
    <row r="12823" spans="1:10" x14ac:dyDescent="0.25">
      <c r="A12823">
        <v>1991</v>
      </c>
      <c r="B12823">
        <v>53</v>
      </c>
      <c r="C12823">
        <v>6.1399999999999996E-3</v>
      </c>
      <c r="D12823">
        <v>6.1199999999999996E-3</v>
      </c>
      <c r="E12823">
        <v>0.5</v>
      </c>
      <c r="F12823">
        <v>91026</v>
      </c>
      <c r="G12823">
        <v>557</v>
      </c>
      <c r="H12823">
        <v>90747</v>
      </c>
      <c r="I12823">
        <v>2281895</v>
      </c>
      <c r="J12823">
        <v>25.07</v>
      </c>
    </row>
    <row r="12824" spans="1:10" x14ac:dyDescent="0.25">
      <c r="A12824">
        <v>1991</v>
      </c>
      <c r="B12824">
        <v>54</v>
      </c>
      <c r="C12824">
        <v>5.64E-3</v>
      </c>
      <c r="D12824">
        <v>5.62E-3</v>
      </c>
      <c r="E12824">
        <v>0.5</v>
      </c>
      <c r="F12824">
        <v>90468</v>
      </c>
      <c r="G12824">
        <v>509</v>
      </c>
      <c r="H12824">
        <v>90214</v>
      </c>
      <c r="I12824">
        <v>2191148</v>
      </c>
      <c r="J12824">
        <v>24.22</v>
      </c>
    </row>
    <row r="12825" spans="1:10" x14ac:dyDescent="0.25">
      <c r="A12825">
        <v>1991</v>
      </c>
      <c r="B12825">
        <v>55</v>
      </c>
      <c r="C12825">
        <v>7.2100000000000003E-3</v>
      </c>
      <c r="D12825">
        <v>7.1799999999999998E-3</v>
      </c>
      <c r="E12825">
        <v>0.5</v>
      </c>
      <c r="F12825">
        <v>89960</v>
      </c>
      <c r="G12825">
        <v>646</v>
      </c>
      <c r="H12825">
        <v>89636</v>
      </c>
      <c r="I12825">
        <v>2100934</v>
      </c>
      <c r="J12825">
        <v>23.35</v>
      </c>
    </row>
    <row r="12826" spans="1:10" x14ac:dyDescent="0.25">
      <c r="A12826">
        <v>1991</v>
      </c>
      <c r="B12826">
        <v>56</v>
      </c>
      <c r="C12826">
        <v>8.3899999999999999E-3</v>
      </c>
      <c r="D12826">
        <v>8.3499999999999998E-3</v>
      </c>
      <c r="E12826">
        <v>0.5</v>
      </c>
      <c r="F12826">
        <v>89313</v>
      </c>
      <c r="G12826">
        <v>746</v>
      </c>
      <c r="H12826">
        <v>88940</v>
      </c>
      <c r="I12826">
        <v>2011297</v>
      </c>
      <c r="J12826">
        <v>22.52</v>
      </c>
    </row>
    <row r="12827" spans="1:10" x14ac:dyDescent="0.25">
      <c r="A12827">
        <v>1991</v>
      </c>
      <c r="B12827">
        <v>57</v>
      </c>
      <c r="C12827">
        <v>9.1699999999999993E-3</v>
      </c>
      <c r="D12827">
        <v>9.1299999999999992E-3</v>
      </c>
      <c r="E12827">
        <v>0.5</v>
      </c>
      <c r="F12827">
        <v>88567</v>
      </c>
      <c r="G12827">
        <v>808</v>
      </c>
      <c r="H12827">
        <v>88163</v>
      </c>
      <c r="I12827">
        <v>1922357</v>
      </c>
      <c r="J12827">
        <v>21.71</v>
      </c>
    </row>
    <row r="12828" spans="1:10" x14ac:dyDescent="0.25">
      <c r="A12828">
        <v>1991</v>
      </c>
      <c r="B12828">
        <v>58</v>
      </c>
      <c r="C12828">
        <v>1.042E-2</v>
      </c>
      <c r="D12828">
        <v>1.0370000000000001E-2</v>
      </c>
      <c r="E12828">
        <v>0.5</v>
      </c>
      <c r="F12828">
        <v>87759</v>
      </c>
      <c r="G12828">
        <v>910</v>
      </c>
      <c r="H12828">
        <v>87304</v>
      </c>
      <c r="I12828">
        <v>1834194</v>
      </c>
      <c r="J12828">
        <v>20.9</v>
      </c>
    </row>
    <row r="12829" spans="1:10" x14ac:dyDescent="0.25">
      <c r="A12829">
        <v>1991</v>
      </c>
      <c r="B12829">
        <v>59</v>
      </c>
      <c r="C12829">
        <v>9.4199999999999996E-3</v>
      </c>
      <c r="D12829">
        <v>9.3799999999999994E-3</v>
      </c>
      <c r="E12829">
        <v>0.5</v>
      </c>
      <c r="F12829">
        <v>86849</v>
      </c>
      <c r="G12829">
        <v>814</v>
      </c>
      <c r="H12829">
        <v>86441</v>
      </c>
      <c r="I12829">
        <v>1746890</v>
      </c>
      <c r="J12829">
        <v>20.11</v>
      </c>
    </row>
    <row r="12830" spans="1:10" x14ac:dyDescent="0.25">
      <c r="A12830">
        <v>1991</v>
      </c>
      <c r="B12830">
        <v>60</v>
      </c>
      <c r="C12830">
        <v>1.1610000000000001E-2</v>
      </c>
      <c r="D12830">
        <v>1.154E-2</v>
      </c>
      <c r="E12830">
        <v>0.5</v>
      </c>
      <c r="F12830">
        <v>86034</v>
      </c>
      <c r="G12830">
        <v>993</v>
      </c>
      <c r="H12830">
        <v>85538</v>
      </c>
      <c r="I12830">
        <v>1660449</v>
      </c>
      <c r="J12830">
        <v>19.3</v>
      </c>
    </row>
    <row r="12831" spans="1:10" x14ac:dyDescent="0.25">
      <c r="A12831">
        <v>1991</v>
      </c>
      <c r="B12831">
        <v>61</v>
      </c>
      <c r="C12831">
        <v>1.379E-2</v>
      </c>
      <c r="D12831">
        <v>1.3690000000000001E-2</v>
      </c>
      <c r="E12831">
        <v>0.5</v>
      </c>
      <c r="F12831">
        <v>85041</v>
      </c>
      <c r="G12831">
        <v>1164</v>
      </c>
      <c r="H12831">
        <v>84459</v>
      </c>
      <c r="I12831">
        <v>1574911</v>
      </c>
      <c r="J12831">
        <v>18.52</v>
      </c>
    </row>
    <row r="12832" spans="1:10" x14ac:dyDescent="0.25">
      <c r="A12832">
        <v>1991</v>
      </c>
      <c r="B12832">
        <v>62</v>
      </c>
      <c r="C12832">
        <v>1.3220000000000001E-2</v>
      </c>
      <c r="D12832">
        <v>1.3140000000000001E-2</v>
      </c>
      <c r="E12832">
        <v>0.5</v>
      </c>
      <c r="F12832">
        <v>83877</v>
      </c>
      <c r="G12832">
        <v>1102</v>
      </c>
      <c r="H12832">
        <v>83326</v>
      </c>
      <c r="I12832">
        <v>1490452</v>
      </c>
      <c r="J12832">
        <v>17.77</v>
      </c>
    </row>
    <row r="12833" spans="1:10" x14ac:dyDescent="0.25">
      <c r="A12833">
        <v>1991</v>
      </c>
      <c r="B12833">
        <v>63</v>
      </c>
      <c r="C12833">
        <v>1.6049999999999998E-2</v>
      </c>
      <c r="D12833">
        <v>1.592E-2</v>
      </c>
      <c r="E12833">
        <v>0.5</v>
      </c>
      <c r="F12833">
        <v>82775</v>
      </c>
      <c r="G12833">
        <v>1318</v>
      </c>
      <c r="H12833">
        <v>82116</v>
      </c>
      <c r="I12833">
        <v>1407126</v>
      </c>
      <c r="J12833">
        <v>17</v>
      </c>
    </row>
    <row r="12834" spans="1:10" x14ac:dyDescent="0.25">
      <c r="A12834">
        <v>1991</v>
      </c>
      <c r="B12834">
        <v>64</v>
      </c>
      <c r="C12834">
        <v>1.771E-2</v>
      </c>
      <c r="D12834">
        <v>1.755E-2</v>
      </c>
      <c r="E12834">
        <v>0.5</v>
      </c>
      <c r="F12834">
        <v>81457</v>
      </c>
      <c r="G12834">
        <v>1430</v>
      </c>
      <c r="H12834">
        <v>80742</v>
      </c>
      <c r="I12834">
        <v>1325010</v>
      </c>
      <c r="J12834">
        <v>16.27</v>
      </c>
    </row>
    <row r="12835" spans="1:10" x14ac:dyDescent="0.25">
      <c r="A12835">
        <v>1991</v>
      </c>
      <c r="B12835">
        <v>65</v>
      </c>
      <c r="C12835">
        <v>1.8689999999999998E-2</v>
      </c>
      <c r="D12835">
        <v>1.8519999999999998E-2</v>
      </c>
      <c r="E12835">
        <v>0.5</v>
      </c>
      <c r="F12835">
        <v>80027</v>
      </c>
      <c r="G12835">
        <v>1482</v>
      </c>
      <c r="H12835">
        <v>79286</v>
      </c>
      <c r="I12835">
        <v>1244268</v>
      </c>
      <c r="J12835">
        <v>15.55</v>
      </c>
    </row>
    <row r="12836" spans="1:10" x14ac:dyDescent="0.25">
      <c r="A12836">
        <v>1991</v>
      </c>
      <c r="B12836">
        <v>66</v>
      </c>
      <c r="C12836">
        <v>2.24E-2</v>
      </c>
      <c r="D12836">
        <v>2.215E-2</v>
      </c>
      <c r="E12836">
        <v>0.5</v>
      </c>
      <c r="F12836">
        <v>78545</v>
      </c>
      <c r="G12836">
        <v>1740</v>
      </c>
      <c r="H12836">
        <v>77675</v>
      </c>
      <c r="I12836">
        <v>1164982</v>
      </c>
      <c r="J12836">
        <v>14.83</v>
      </c>
    </row>
    <row r="12837" spans="1:10" x14ac:dyDescent="0.25">
      <c r="A12837">
        <v>1991</v>
      </c>
      <c r="B12837">
        <v>67</v>
      </c>
      <c r="C12837">
        <v>2.453E-2</v>
      </c>
      <c r="D12837">
        <v>2.4230000000000002E-2</v>
      </c>
      <c r="E12837">
        <v>0.5</v>
      </c>
      <c r="F12837">
        <v>76805</v>
      </c>
      <c r="G12837">
        <v>1861</v>
      </c>
      <c r="H12837">
        <v>75875</v>
      </c>
      <c r="I12837">
        <v>1087306</v>
      </c>
      <c r="J12837">
        <v>14.16</v>
      </c>
    </row>
    <row r="12838" spans="1:10" x14ac:dyDescent="0.25">
      <c r="A12838">
        <v>1991</v>
      </c>
      <c r="B12838">
        <v>68</v>
      </c>
      <c r="C12838">
        <v>2.7009999999999999E-2</v>
      </c>
      <c r="D12838">
        <v>2.665E-2</v>
      </c>
      <c r="E12838">
        <v>0.5</v>
      </c>
      <c r="F12838">
        <v>74944</v>
      </c>
      <c r="G12838">
        <v>1997</v>
      </c>
      <c r="H12838">
        <v>73946</v>
      </c>
      <c r="I12838">
        <v>1011431</v>
      </c>
      <c r="J12838">
        <v>13.5</v>
      </c>
    </row>
    <row r="12839" spans="1:10" x14ac:dyDescent="0.25">
      <c r="A12839">
        <v>1991</v>
      </c>
      <c r="B12839">
        <v>69</v>
      </c>
      <c r="C12839">
        <v>2.8889999999999999E-2</v>
      </c>
      <c r="D12839">
        <v>2.8479999999999998E-2</v>
      </c>
      <c r="E12839">
        <v>0.5</v>
      </c>
      <c r="F12839">
        <v>72947</v>
      </c>
      <c r="G12839">
        <v>2077</v>
      </c>
      <c r="H12839">
        <v>71909</v>
      </c>
      <c r="I12839">
        <v>937486</v>
      </c>
      <c r="J12839">
        <v>12.85</v>
      </c>
    </row>
    <row r="12840" spans="1:10" x14ac:dyDescent="0.25">
      <c r="A12840">
        <v>1991</v>
      </c>
      <c r="B12840">
        <v>70</v>
      </c>
      <c r="C12840">
        <v>3.1789999999999999E-2</v>
      </c>
      <c r="D12840">
        <v>3.1289999999999998E-2</v>
      </c>
      <c r="E12840">
        <v>0.5</v>
      </c>
      <c r="F12840">
        <v>70870</v>
      </c>
      <c r="G12840">
        <v>2218</v>
      </c>
      <c r="H12840">
        <v>69761</v>
      </c>
      <c r="I12840">
        <v>865577</v>
      </c>
      <c r="J12840">
        <v>12.21</v>
      </c>
    </row>
    <row r="12841" spans="1:10" x14ac:dyDescent="0.25">
      <c r="A12841">
        <v>1991</v>
      </c>
      <c r="B12841">
        <v>71</v>
      </c>
      <c r="C12841">
        <v>3.6420000000000001E-2</v>
      </c>
      <c r="D12841">
        <v>3.5770000000000003E-2</v>
      </c>
      <c r="E12841">
        <v>0.5</v>
      </c>
      <c r="F12841">
        <v>68652</v>
      </c>
      <c r="G12841">
        <v>2456</v>
      </c>
      <c r="H12841">
        <v>67425</v>
      </c>
      <c r="I12841">
        <v>795816</v>
      </c>
      <c r="J12841">
        <v>11.59</v>
      </c>
    </row>
    <row r="12842" spans="1:10" x14ac:dyDescent="0.25">
      <c r="A12842">
        <v>1991</v>
      </c>
      <c r="B12842">
        <v>72</v>
      </c>
      <c r="C12842">
        <v>3.8129999999999997E-2</v>
      </c>
      <c r="D12842">
        <v>3.7420000000000002E-2</v>
      </c>
      <c r="E12842">
        <v>0.5</v>
      </c>
      <c r="F12842">
        <v>66197</v>
      </c>
      <c r="G12842">
        <v>2477</v>
      </c>
      <c r="H12842">
        <v>64958</v>
      </c>
      <c r="I12842">
        <v>728391</v>
      </c>
      <c r="J12842">
        <v>11</v>
      </c>
    </row>
    <row r="12843" spans="1:10" x14ac:dyDescent="0.25">
      <c r="A12843">
        <v>1991</v>
      </c>
      <c r="B12843">
        <v>73</v>
      </c>
      <c r="C12843">
        <v>4.0550000000000003E-2</v>
      </c>
      <c r="D12843">
        <v>3.9739999999999998E-2</v>
      </c>
      <c r="E12843">
        <v>0.5</v>
      </c>
      <c r="F12843">
        <v>63720</v>
      </c>
      <c r="G12843">
        <v>2532</v>
      </c>
      <c r="H12843">
        <v>62454</v>
      </c>
      <c r="I12843">
        <v>663433</v>
      </c>
      <c r="J12843">
        <v>10.41</v>
      </c>
    </row>
    <row r="12844" spans="1:10" x14ac:dyDescent="0.25">
      <c r="A12844">
        <v>1991</v>
      </c>
      <c r="B12844">
        <v>74</v>
      </c>
      <c r="C12844">
        <v>4.8349999999999997E-2</v>
      </c>
      <c r="D12844">
        <v>4.7210000000000002E-2</v>
      </c>
      <c r="E12844">
        <v>0.5</v>
      </c>
      <c r="F12844">
        <v>61187</v>
      </c>
      <c r="G12844">
        <v>2889</v>
      </c>
      <c r="H12844">
        <v>59743</v>
      </c>
      <c r="I12844">
        <v>600980</v>
      </c>
      <c r="J12844">
        <v>9.82</v>
      </c>
    </row>
    <row r="12845" spans="1:10" x14ac:dyDescent="0.25">
      <c r="A12845">
        <v>1991</v>
      </c>
      <c r="B12845">
        <v>75</v>
      </c>
      <c r="C12845">
        <v>5.0200000000000002E-2</v>
      </c>
      <c r="D12845">
        <v>4.897E-2</v>
      </c>
      <c r="E12845">
        <v>0.5</v>
      </c>
      <c r="F12845">
        <v>58299</v>
      </c>
      <c r="G12845">
        <v>2855</v>
      </c>
      <c r="H12845">
        <v>56871</v>
      </c>
      <c r="I12845">
        <v>541237</v>
      </c>
      <c r="J12845">
        <v>9.2799999999999994</v>
      </c>
    </row>
    <row r="12846" spans="1:10" x14ac:dyDescent="0.25">
      <c r="A12846">
        <v>1991</v>
      </c>
      <c r="B12846">
        <v>76</v>
      </c>
      <c r="C12846">
        <v>5.833E-2</v>
      </c>
      <c r="D12846">
        <v>5.6669999999999998E-2</v>
      </c>
      <c r="E12846">
        <v>0.5</v>
      </c>
      <c r="F12846">
        <v>55444</v>
      </c>
      <c r="G12846">
        <v>3142</v>
      </c>
      <c r="H12846">
        <v>53873</v>
      </c>
      <c r="I12846">
        <v>484365</v>
      </c>
      <c r="J12846">
        <v>8.74</v>
      </c>
    </row>
    <row r="12847" spans="1:10" x14ac:dyDescent="0.25">
      <c r="A12847">
        <v>1991</v>
      </c>
      <c r="B12847">
        <v>77</v>
      </c>
      <c r="C12847">
        <v>6.1859999999999998E-2</v>
      </c>
      <c r="D12847">
        <v>0.06</v>
      </c>
      <c r="E12847">
        <v>0.5</v>
      </c>
      <c r="F12847">
        <v>52302</v>
      </c>
      <c r="G12847">
        <v>3138</v>
      </c>
      <c r="H12847">
        <v>50733</v>
      </c>
      <c r="I12847">
        <v>430493</v>
      </c>
      <c r="J12847">
        <v>8.23</v>
      </c>
    </row>
    <row r="12848" spans="1:10" x14ac:dyDescent="0.25">
      <c r="A12848">
        <v>1991</v>
      </c>
      <c r="B12848">
        <v>78</v>
      </c>
      <c r="C12848">
        <v>6.5530000000000005E-2</v>
      </c>
      <c r="D12848">
        <v>6.3450000000000006E-2</v>
      </c>
      <c r="E12848">
        <v>0.5</v>
      </c>
      <c r="F12848">
        <v>49163</v>
      </c>
      <c r="G12848">
        <v>3119</v>
      </c>
      <c r="H12848">
        <v>47604</v>
      </c>
      <c r="I12848">
        <v>379760</v>
      </c>
      <c r="J12848">
        <v>7.72</v>
      </c>
    </row>
    <row r="12849" spans="1:10" x14ac:dyDescent="0.25">
      <c r="A12849">
        <v>1991</v>
      </c>
      <c r="B12849">
        <v>79</v>
      </c>
      <c r="C12849">
        <v>7.6319999999999999E-2</v>
      </c>
      <c r="D12849">
        <v>7.3510000000000006E-2</v>
      </c>
      <c r="E12849">
        <v>0.5</v>
      </c>
      <c r="F12849">
        <v>46044</v>
      </c>
      <c r="G12849">
        <v>3385</v>
      </c>
      <c r="H12849">
        <v>44352</v>
      </c>
      <c r="I12849">
        <v>332156</v>
      </c>
      <c r="J12849">
        <v>7.21</v>
      </c>
    </row>
    <row r="12850" spans="1:10" x14ac:dyDescent="0.25">
      <c r="A12850">
        <v>1991</v>
      </c>
      <c r="B12850">
        <v>80</v>
      </c>
      <c r="C12850">
        <v>8.6080000000000004E-2</v>
      </c>
      <c r="D12850">
        <v>8.2519999999999996E-2</v>
      </c>
      <c r="E12850">
        <v>0.5</v>
      </c>
      <c r="F12850">
        <v>42659</v>
      </c>
      <c r="G12850">
        <v>3520</v>
      </c>
      <c r="H12850">
        <v>40899</v>
      </c>
      <c r="I12850">
        <v>287804</v>
      </c>
      <c r="J12850">
        <v>6.75</v>
      </c>
    </row>
    <row r="12851" spans="1:10" x14ac:dyDescent="0.25">
      <c r="A12851">
        <v>1991</v>
      </c>
      <c r="B12851">
        <v>81</v>
      </c>
      <c r="C12851">
        <v>0.10571999999999999</v>
      </c>
      <c r="D12851">
        <v>0.10041</v>
      </c>
      <c r="E12851">
        <v>0.5</v>
      </c>
      <c r="F12851">
        <v>39139</v>
      </c>
      <c r="G12851">
        <v>3930</v>
      </c>
      <c r="H12851">
        <v>37174</v>
      </c>
      <c r="I12851">
        <v>246905</v>
      </c>
      <c r="J12851">
        <v>6.31</v>
      </c>
    </row>
    <row r="12852" spans="1:10" x14ac:dyDescent="0.25">
      <c r="A12852">
        <v>1991</v>
      </c>
      <c r="B12852">
        <v>82</v>
      </c>
      <c r="C12852">
        <v>0.10528999999999999</v>
      </c>
      <c r="D12852">
        <v>0.10002999999999999</v>
      </c>
      <c r="E12852">
        <v>0.5</v>
      </c>
      <c r="F12852">
        <v>35209</v>
      </c>
      <c r="G12852">
        <v>3522</v>
      </c>
      <c r="H12852">
        <v>33448</v>
      </c>
      <c r="I12852">
        <v>209731</v>
      </c>
      <c r="J12852">
        <v>5.96</v>
      </c>
    </row>
    <row r="12853" spans="1:10" x14ac:dyDescent="0.25">
      <c r="A12853">
        <v>1991</v>
      </c>
      <c r="B12853">
        <v>83</v>
      </c>
      <c r="C12853">
        <v>0.12178</v>
      </c>
      <c r="D12853">
        <v>0.11479</v>
      </c>
      <c r="E12853">
        <v>0.5</v>
      </c>
      <c r="F12853">
        <v>31687</v>
      </c>
      <c r="G12853">
        <v>3637</v>
      </c>
      <c r="H12853">
        <v>29869</v>
      </c>
      <c r="I12853">
        <v>176283</v>
      </c>
      <c r="J12853">
        <v>5.56</v>
      </c>
    </row>
    <row r="12854" spans="1:10" x14ac:dyDescent="0.25">
      <c r="A12854">
        <v>1991</v>
      </c>
      <c r="B12854">
        <v>84</v>
      </c>
      <c r="C12854">
        <v>0.13131000000000001</v>
      </c>
      <c r="D12854">
        <v>0.12322</v>
      </c>
      <c r="E12854">
        <v>0.5</v>
      </c>
      <c r="F12854">
        <v>28050</v>
      </c>
      <c r="G12854">
        <v>3456</v>
      </c>
      <c r="H12854">
        <v>26322</v>
      </c>
      <c r="I12854">
        <v>146414</v>
      </c>
      <c r="J12854">
        <v>5.22</v>
      </c>
    </row>
    <row r="12855" spans="1:10" x14ac:dyDescent="0.25">
      <c r="A12855">
        <v>1991</v>
      </c>
      <c r="B12855">
        <v>85</v>
      </c>
      <c r="C12855">
        <v>0.14666000000000001</v>
      </c>
      <c r="D12855">
        <v>0.13664000000000001</v>
      </c>
      <c r="E12855">
        <v>0.5</v>
      </c>
      <c r="F12855">
        <v>24594</v>
      </c>
      <c r="G12855">
        <v>3360</v>
      </c>
      <c r="H12855">
        <v>22913</v>
      </c>
      <c r="I12855">
        <v>120093</v>
      </c>
      <c r="J12855">
        <v>4.88</v>
      </c>
    </row>
    <row r="12856" spans="1:10" x14ac:dyDescent="0.25">
      <c r="A12856">
        <v>1991</v>
      </c>
      <c r="B12856">
        <v>86</v>
      </c>
      <c r="C12856">
        <v>0.15076000000000001</v>
      </c>
      <c r="D12856">
        <v>0.14019000000000001</v>
      </c>
      <c r="E12856">
        <v>0.5</v>
      </c>
      <c r="F12856">
        <v>21233</v>
      </c>
      <c r="G12856">
        <v>2977</v>
      </c>
      <c r="H12856">
        <v>19745</v>
      </c>
      <c r="I12856">
        <v>97179</v>
      </c>
      <c r="J12856">
        <v>4.58</v>
      </c>
    </row>
    <row r="12857" spans="1:10" x14ac:dyDescent="0.25">
      <c r="A12857">
        <v>1991</v>
      </c>
      <c r="B12857">
        <v>87</v>
      </c>
      <c r="C12857">
        <v>0.17035</v>
      </c>
      <c r="D12857">
        <v>0.15698000000000001</v>
      </c>
      <c r="E12857">
        <v>0.5</v>
      </c>
      <c r="F12857">
        <v>18256</v>
      </c>
      <c r="G12857">
        <v>2866</v>
      </c>
      <c r="H12857">
        <v>16823</v>
      </c>
      <c r="I12857">
        <v>77435</v>
      </c>
      <c r="J12857">
        <v>4.24</v>
      </c>
    </row>
    <row r="12858" spans="1:10" x14ac:dyDescent="0.25">
      <c r="A12858">
        <v>1991</v>
      </c>
      <c r="B12858">
        <v>88</v>
      </c>
      <c r="C12858">
        <v>0.18931000000000001</v>
      </c>
      <c r="D12858">
        <v>0.17294000000000001</v>
      </c>
      <c r="E12858">
        <v>0.5</v>
      </c>
      <c r="F12858">
        <v>15391</v>
      </c>
      <c r="G12858">
        <v>2662</v>
      </c>
      <c r="H12858">
        <v>14060</v>
      </c>
      <c r="I12858">
        <v>60611</v>
      </c>
      <c r="J12858">
        <v>3.94</v>
      </c>
    </row>
    <row r="12859" spans="1:10" x14ac:dyDescent="0.25">
      <c r="A12859">
        <v>1991</v>
      </c>
      <c r="B12859">
        <v>89</v>
      </c>
      <c r="C12859">
        <v>0.22045000000000001</v>
      </c>
      <c r="D12859">
        <v>0.19855999999999999</v>
      </c>
      <c r="E12859">
        <v>0.5</v>
      </c>
      <c r="F12859">
        <v>12729</v>
      </c>
      <c r="G12859">
        <v>2527</v>
      </c>
      <c r="H12859">
        <v>11465</v>
      </c>
      <c r="I12859">
        <v>46551</v>
      </c>
      <c r="J12859">
        <v>3.66</v>
      </c>
    </row>
    <row r="12860" spans="1:10" x14ac:dyDescent="0.25">
      <c r="A12860">
        <v>1991</v>
      </c>
      <c r="B12860">
        <v>90</v>
      </c>
      <c r="C12860">
        <v>0.22499</v>
      </c>
      <c r="D12860">
        <v>0.20224</v>
      </c>
      <c r="E12860">
        <v>0.5</v>
      </c>
      <c r="F12860">
        <v>10201</v>
      </c>
      <c r="G12860">
        <v>2063</v>
      </c>
      <c r="H12860">
        <v>9170</v>
      </c>
      <c r="I12860">
        <v>35086</v>
      </c>
      <c r="J12860">
        <v>3.44</v>
      </c>
    </row>
    <row r="12861" spans="1:10" x14ac:dyDescent="0.25">
      <c r="A12861">
        <v>1991</v>
      </c>
      <c r="B12861">
        <v>91</v>
      </c>
      <c r="C12861">
        <v>0.26199</v>
      </c>
      <c r="D12861">
        <v>0.23164999999999999</v>
      </c>
      <c r="E12861">
        <v>0.5</v>
      </c>
      <c r="F12861">
        <v>8138</v>
      </c>
      <c r="G12861">
        <v>1885</v>
      </c>
      <c r="H12861">
        <v>7196</v>
      </c>
      <c r="I12861">
        <v>25917</v>
      </c>
      <c r="J12861">
        <v>3.18</v>
      </c>
    </row>
    <row r="12862" spans="1:10" x14ac:dyDescent="0.25">
      <c r="A12862">
        <v>1991</v>
      </c>
      <c r="B12862">
        <v>92</v>
      </c>
      <c r="C12862">
        <v>0.30164000000000002</v>
      </c>
      <c r="D12862">
        <v>0.26211000000000001</v>
      </c>
      <c r="E12862">
        <v>0.5</v>
      </c>
      <c r="F12862">
        <v>6253</v>
      </c>
      <c r="G12862">
        <v>1639</v>
      </c>
      <c r="H12862">
        <v>5434</v>
      </c>
      <c r="I12862">
        <v>18721</v>
      </c>
      <c r="J12862">
        <v>2.99</v>
      </c>
    </row>
    <row r="12863" spans="1:10" x14ac:dyDescent="0.25">
      <c r="A12863">
        <v>1991</v>
      </c>
      <c r="B12863">
        <v>93</v>
      </c>
      <c r="C12863">
        <v>0.29244999999999999</v>
      </c>
      <c r="D12863">
        <v>0.25513999999999998</v>
      </c>
      <c r="E12863">
        <v>0.5</v>
      </c>
      <c r="F12863">
        <v>4614</v>
      </c>
      <c r="G12863">
        <v>1177</v>
      </c>
      <c r="H12863">
        <v>4025</v>
      </c>
      <c r="I12863">
        <v>13287</v>
      </c>
      <c r="J12863">
        <v>2.88</v>
      </c>
    </row>
    <row r="12864" spans="1:10" x14ac:dyDescent="0.25">
      <c r="A12864">
        <v>1991</v>
      </c>
      <c r="B12864">
        <v>94</v>
      </c>
      <c r="C12864">
        <v>0.32090999999999997</v>
      </c>
      <c r="D12864">
        <v>0.27654000000000001</v>
      </c>
      <c r="E12864">
        <v>0.5</v>
      </c>
      <c r="F12864">
        <v>3437</v>
      </c>
      <c r="G12864">
        <v>950</v>
      </c>
      <c r="H12864">
        <v>2962</v>
      </c>
      <c r="I12864">
        <v>9262</v>
      </c>
      <c r="J12864">
        <v>2.69</v>
      </c>
    </row>
    <row r="12865" spans="1:10" x14ac:dyDescent="0.25">
      <c r="A12865">
        <v>1991</v>
      </c>
      <c r="B12865">
        <v>95</v>
      </c>
      <c r="C12865">
        <v>0.34722999999999998</v>
      </c>
      <c r="D12865">
        <v>0.29586000000000001</v>
      </c>
      <c r="E12865">
        <v>0.5</v>
      </c>
      <c r="F12865">
        <v>2486</v>
      </c>
      <c r="G12865">
        <v>736</v>
      </c>
      <c r="H12865">
        <v>2119</v>
      </c>
      <c r="I12865">
        <v>6300</v>
      </c>
      <c r="J12865">
        <v>2.5299999999999998</v>
      </c>
    </row>
    <row r="12866" spans="1:10" x14ac:dyDescent="0.25">
      <c r="A12866">
        <v>1991</v>
      </c>
      <c r="B12866">
        <v>96</v>
      </c>
      <c r="C12866">
        <v>0.37339</v>
      </c>
      <c r="D12866">
        <v>0.31464999999999999</v>
      </c>
      <c r="E12866">
        <v>0.5</v>
      </c>
      <c r="F12866">
        <v>1751</v>
      </c>
      <c r="G12866">
        <v>551</v>
      </c>
      <c r="H12866">
        <v>1475</v>
      </c>
      <c r="I12866">
        <v>4181</v>
      </c>
      <c r="J12866">
        <v>2.39</v>
      </c>
    </row>
    <row r="12867" spans="1:10" x14ac:dyDescent="0.25">
      <c r="A12867">
        <v>1991</v>
      </c>
      <c r="B12867">
        <v>97</v>
      </c>
      <c r="C12867">
        <v>0.40031</v>
      </c>
      <c r="D12867">
        <v>0.33355000000000001</v>
      </c>
      <c r="E12867">
        <v>0.5</v>
      </c>
      <c r="F12867">
        <v>1200</v>
      </c>
      <c r="G12867">
        <v>400</v>
      </c>
      <c r="H12867">
        <v>1000</v>
      </c>
      <c r="I12867">
        <v>2706</v>
      </c>
      <c r="J12867">
        <v>2.2599999999999998</v>
      </c>
    </row>
    <row r="12868" spans="1:10" x14ac:dyDescent="0.25">
      <c r="A12868">
        <v>1991</v>
      </c>
      <c r="B12868">
        <v>98</v>
      </c>
      <c r="C12868">
        <v>0.42785000000000001</v>
      </c>
      <c r="D12868">
        <v>0.35244999999999999</v>
      </c>
      <c r="E12868">
        <v>0.5</v>
      </c>
      <c r="F12868">
        <v>800</v>
      </c>
      <c r="G12868">
        <v>282</v>
      </c>
      <c r="H12868">
        <v>659</v>
      </c>
      <c r="I12868">
        <v>1706</v>
      </c>
      <c r="J12868">
        <v>2.13</v>
      </c>
    </row>
    <row r="12869" spans="1:10" x14ac:dyDescent="0.25">
      <c r="A12869">
        <v>1991</v>
      </c>
      <c r="B12869">
        <v>99</v>
      </c>
      <c r="C12869">
        <v>0.45584999999999998</v>
      </c>
      <c r="D12869">
        <v>0.37123</v>
      </c>
      <c r="E12869">
        <v>0.5</v>
      </c>
      <c r="F12869">
        <v>518</v>
      </c>
      <c r="G12869">
        <v>192</v>
      </c>
      <c r="H12869">
        <v>422</v>
      </c>
      <c r="I12869">
        <v>1048</v>
      </c>
      <c r="J12869">
        <v>2.02</v>
      </c>
    </row>
    <row r="12870" spans="1:10" x14ac:dyDescent="0.25">
      <c r="A12870">
        <v>1991</v>
      </c>
      <c r="B12870">
        <v>100</v>
      </c>
      <c r="C12870">
        <v>0.48411999999999999</v>
      </c>
      <c r="D12870">
        <v>0.38977000000000001</v>
      </c>
      <c r="E12870">
        <v>0.5</v>
      </c>
      <c r="F12870">
        <v>326</v>
      </c>
      <c r="G12870">
        <v>127</v>
      </c>
      <c r="H12870">
        <v>262</v>
      </c>
      <c r="I12870">
        <v>626</v>
      </c>
      <c r="J12870">
        <v>1.92</v>
      </c>
    </row>
    <row r="12871" spans="1:10" x14ac:dyDescent="0.25">
      <c r="A12871">
        <v>1991</v>
      </c>
      <c r="B12871">
        <v>101</v>
      </c>
      <c r="C12871">
        <v>0.51249999999999996</v>
      </c>
      <c r="D12871">
        <v>0.40795999999999999</v>
      </c>
      <c r="E12871">
        <v>0.5</v>
      </c>
      <c r="F12871">
        <v>199</v>
      </c>
      <c r="G12871">
        <v>81</v>
      </c>
      <c r="H12871">
        <v>158</v>
      </c>
      <c r="I12871">
        <v>364</v>
      </c>
      <c r="J12871">
        <v>1.83</v>
      </c>
    </row>
    <row r="12872" spans="1:10" x14ac:dyDescent="0.25">
      <c r="A12872">
        <v>1991</v>
      </c>
      <c r="B12872">
        <v>102</v>
      </c>
      <c r="C12872">
        <v>0.54079999999999995</v>
      </c>
      <c r="D12872">
        <v>0.42569000000000001</v>
      </c>
      <c r="E12872">
        <v>0.5</v>
      </c>
      <c r="F12872">
        <v>118</v>
      </c>
      <c r="G12872">
        <v>50</v>
      </c>
      <c r="H12872">
        <v>93</v>
      </c>
      <c r="I12872">
        <v>206</v>
      </c>
      <c r="J12872">
        <v>1.75</v>
      </c>
    </row>
    <row r="12873" spans="1:10" x14ac:dyDescent="0.25">
      <c r="A12873">
        <v>1991</v>
      </c>
      <c r="B12873">
        <v>103</v>
      </c>
      <c r="C12873">
        <v>0.56884000000000001</v>
      </c>
      <c r="D12873">
        <v>0.44286999999999999</v>
      </c>
      <c r="E12873">
        <v>0.5</v>
      </c>
      <c r="F12873">
        <v>68</v>
      </c>
      <c r="G12873">
        <v>30</v>
      </c>
      <c r="H12873">
        <v>53</v>
      </c>
      <c r="I12873">
        <v>113</v>
      </c>
      <c r="J12873">
        <v>1.67</v>
      </c>
    </row>
    <row r="12874" spans="1:10" x14ac:dyDescent="0.25">
      <c r="A12874">
        <v>1991</v>
      </c>
      <c r="B12874">
        <v>104</v>
      </c>
      <c r="C12874">
        <v>0.59643999999999997</v>
      </c>
      <c r="D12874">
        <v>0.45943000000000001</v>
      </c>
      <c r="E12874">
        <v>0.5</v>
      </c>
      <c r="F12874">
        <v>38</v>
      </c>
      <c r="G12874">
        <v>17</v>
      </c>
      <c r="H12874">
        <v>29</v>
      </c>
      <c r="I12874">
        <v>60</v>
      </c>
      <c r="J12874">
        <v>1.6</v>
      </c>
    </row>
    <row r="12875" spans="1:10" x14ac:dyDescent="0.25">
      <c r="A12875">
        <v>1991</v>
      </c>
      <c r="B12875">
        <v>105</v>
      </c>
      <c r="C12875">
        <v>0.62343999999999999</v>
      </c>
      <c r="D12875">
        <v>0.47528999999999999</v>
      </c>
      <c r="E12875">
        <v>0.5</v>
      </c>
      <c r="F12875">
        <v>20</v>
      </c>
      <c r="G12875">
        <v>10</v>
      </c>
      <c r="H12875">
        <v>16</v>
      </c>
      <c r="I12875">
        <v>31</v>
      </c>
      <c r="J12875">
        <v>1.54</v>
      </c>
    </row>
    <row r="12876" spans="1:10" x14ac:dyDescent="0.25">
      <c r="A12876">
        <v>1991</v>
      </c>
      <c r="B12876">
        <v>106</v>
      </c>
      <c r="C12876">
        <v>0.64970000000000006</v>
      </c>
      <c r="D12876">
        <v>0.4904</v>
      </c>
      <c r="E12876">
        <v>0.5</v>
      </c>
      <c r="F12876">
        <v>11</v>
      </c>
      <c r="G12876">
        <v>5</v>
      </c>
      <c r="H12876">
        <v>8</v>
      </c>
      <c r="I12876">
        <v>16</v>
      </c>
      <c r="J12876">
        <v>1.49</v>
      </c>
    </row>
    <row r="12877" spans="1:10" x14ac:dyDescent="0.25">
      <c r="A12877">
        <v>1991</v>
      </c>
      <c r="B12877">
        <v>107</v>
      </c>
      <c r="C12877">
        <v>0.67508999999999997</v>
      </c>
      <c r="D12877">
        <v>0.50471999999999995</v>
      </c>
      <c r="E12877">
        <v>0.5</v>
      </c>
      <c r="F12877">
        <v>5</v>
      </c>
      <c r="G12877">
        <v>3</v>
      </c>
      <c r="H12877">
        <v>4</v>
      </c>
      <c r="I12877">
        <v>8</v>
      </c>
      <c r="J12877">
        <v>1.44</v>
      </c>
    </row>
    <row r="12878" spans="1:10" x14ac:dyDescent="0.25">
      <c r="A12878">
        <v>1991</v>
      </c>
      <c r="B12878">
        <v>108</v>
      </c>
      <c r="C12878">
        <v>0.69947999999999999</v>
      </c>
      <c r="D12878">
        <v>0.51822999999999997</v>
      </c>
      <c r="E12878">
        <v>0.5</v>
      </c>
      <c r="F12878">
        <v>3</v>
      </c>
      <c r="G12878">
        <v>1</v>
      </c>
      <c r="H12878">
        <v>2</v>
      </c>
      <c r="I12878">
        <v>4</v>
      </c>
      <c r="J12878">
        <v>1.4</v>
      </c>
    </row>
    <row r="12879" spans="1:10" x14ac:dyDescent="0.25">
      <c r="A12879">
        <v>1991</v>
      </c>
      <c r="B12879">
        <v>109</v>
      </c>
      <c r="C12879">
        <v>0.72279000000000004</v>
      </c>
      <c r="D12879">
        <v>0.53091999999999995</v>
      </c>
      <c r="E12879">
        <v>0.5</v>
      </c>
      <c r="F12879">
        <v>1</v>
      </c>
      <c r="G12879">
        <v>1</v>
      </c>
      <c r="H12879">
        <v>1</v>
      </c>
      <c r="I12879">
        <v>2</v>
      </c>
      <c r="J12879">
        <v>1.36</v>
      </c>
    </row>
    <row r="12880" spans="1:10" x14ac:dyDescent="0.25">
      <c r="A12880">
        <v>1991</v>
      </c>
      <c r="B12880" t="s">
        <v>25</v>
      </c>
      <c r="C12880">
        <v>0.74495999999999996</v>
      </c>
      <c r="D12880">
        <v>1</v>
      </c>
      <c r="E12880">
        <v>1.34</v>
      </c>
      <c r="F12880">
        <v>1</v>
      </c>
      <c r="G12880">
        <v>1</v>
      </c>
      <c r="H12880">
        <v>1</v>
      </c>
      <c r="I12880">
        <v>1</v>
      </c>
      <c r="J12880">
        <v>1.34</v>
      </c>
    </row>
    <row r="12881" spans="1:10" x14ac:dyDescent="0.25">
      <c r="A12881">
        <v>1992</v>
      </c>
      <c r="B12881">
        <v>0</v>
      </c>
      <c r="C12881">
        <v>7.5100000000000002E-3</v>
      </c>
      <c r="D12881">
        <v>7.4599999999999996E-3</v>
      </c>
      <c r="E12881">
        <v>0.13</v>
      </c>
      <c r="F12881">
        <v>100000</v>
      </c>
      <c r="G12881">
        <v>746</v>
      </c>
      <c r="H12881">
        <v>99354</v>
      </c>
      <c r="I12881">
        <v>7445177</v>
      </c>
      <c r="J12881">
        <v>74.45</v>
      </c>
    </row>
    <row r="12882" spans="1:10" x14ac:dyDescent="0.25">
      <c r="A12882">
        <v>1992</v>
      </c>
      <c r="B12882">
        <v>1</v>
      </c>
      <c r="C12882">
        <v>3.8999999999999999E-4</v>
      </c>
      <c r="D12882">
        <v>3.8999999999999999E-4</v>
      </c>
      <c r="E12882">
        <v>0.5</v>
      </c>
      <c r="F12882">
        <v>99254</v>
      </c>
      <c r="G12882">
        <v>39</v>
      </c>
      <c r="H12882">
        <v>99235</v>
      </c>
      <c r="I12882">
        <v>7345822</v>
      </c>
      <c r="J12882">
        <v>74.010000000000005</v>
      </c>
    </row>
    <row r="12883" spans="1:10" x14ac:dyDescent="0.25">
      <c r="A12883">
        <v>1992</v>
      </c>
      <c r="B12883">
        <v>2</v>
      </c>
      <c r="C12883">
        <v>4.2000000000000002E-4</v>
      </c>
      <c r="D12883">
        <v>4.2000000000000002E-4</v>
      </c>
      <c r="E12883">
        <v>0.5</v>
      </c>
      <c r="F12883">
        <v>99215</v>
      </c>
      <c r="G12883">
        <v>42</v>
      </c>
      <c r="H12883">
        <v>99194</v>
      </c>
      <c r="I12883">
        <v>7246587</v>
      </c>
      <c r="J12883">
        <v>73.040000000000006</v>
      </c>
    </row>
    <row r="12884" spans="1:10" x14ac:dyDescent="0.25">
      <c r="A12884">
        <v>1992</v>
      </c>
      <c r="B12884">
        <v>3</v>
      </c>
      <c r="C12884">
        <v>3.6000000000000002E-4</v>
      </c>
      <c r="D12884">
        <v>3.6000000000000002E-4</v>
      </c>
      <c r="E12884">
        <v>0.5</v>
      </c>
      <c r="F12884">
        <v>99173</v>
      </c>
      <c r="G12884">
        <v>36</v>
      </c>
      <c r="H12884">
        <v>99155</v>
      </c>
      <c r="I12884">
        <v>7147393</v>
      </c>
      <c r="J12884">
        <v>72.069999999999993</v>
      </c>
    </row>
    <row r="12885" spans="1:10" x14ac:dyDescent="0.25">
      <c r="A12885">
        <v>1992</v>
      </c>
      <c r="B12885">
        <v>4</v>
      </c>
      <c r="C12885">
        <v>2.4000000000000001E-4</v>
      </c>
      <c r="D12885">
        <v>2.4000000000000001E-4</v>
      </c>
      <c r="E12885">
        <v>0.5</v>
      </c>
      <c r="F12885">
        <v>99138</v>
      </c>
      <c r="G12885">
        <v>24</v>
      </c>
      <c r="H12885">
        <v>99126</v>
      </c>
      <c r="I12885">
        <v>7048238</v>
      </c>
      <c r="J12885">
        <v>71.099999999999994</v>
      </c>
    </row>
    <row r="12886" spans="1:10" x14ac:dyDescent="0.25">
      <c r="A12886">
        <v>1992</v>
      </c>
      <c r="B12886">
        <v>5</v>
      </c>
      <c r="C12886">
        <v>2.7E-4</v>
      </c>
      <c r="D12886">
        <v>2.7E-4</v>
      </c>
      <c r="E12886">
        <v>0.5</v>
      </c>
      <c r="F12886">
        <v>99114</v>
      </c>
      <c r="G12886">
        <v>27</v>
      </c>
      <c r="H12886">
        <v>99100</v>
      </c>
      <c r="I12886">
        <v>6949112</v>
      </c>
      <c r="J12886">
        <v>70.11</v>
      </c>
    </row>
    <row r="12887" spans="1:10" x14ac:dyDescent="0.25">
      <c r="A12887">
        <v>1992</v>
      </c>
      <c r="B12887">
        <v>6</v>
      </c>
      <c r="C12887">
        <v>2.5000000000000001E-4</v>
      </c>
      <c r="D12887">
        <v>2.5000000000000001E-4</v>
      </c>
      <c r="E12887">
        <v>0.5</v>
      </c>
      <c r="F12887">
        <v>99086</v>
      </c>
      <c r="G12887">
        <v>25</v>
      </c>
      <c r="H12887">
        <v>99074</v>
      </c>
      <c r="I12887">
        <v>6850012</v>
      </c>
      <c r="J12887">
        <v>69.13</v>
      </c>
    </row>
    <row r="12888" spans="1:10" x14ac:dyDescent="0.25">
      <c r="A12888">
        <v>1992</v>
      </c>
      <c r="B12888">
        <v>7</v>
      </c>
      <c r="C12888">
        <v>1E-4</v>
      </c>
      <c r="D12888">
        <v>1E-4</v>
      </c>
      <c r="E12888">
        <v>0.5</v>
      </c>
      <c r="F12888">
        <v>99062</v>
      </c>
      <c r="G12888">
        <v>10</v>
      </c>
      <c r="H12888">
        <v>99057</v>
      </c>
      <c r="I12888">
        <v>6750938</v>
      </c>
      <c r="J12888">
        <v>68.150000000000006</v>
      </c>
    </row>
    <row r="12889" spans="1:10" x14ac:dyDescent="0.25">
      <c r="A12889">
        <v>1992</v>
      </c>
      <c r="B12889">
        <v>8</v>
      </c>
      <c r="C12889">
        <v>1.8000000000000001E-4</v>
      </c>
      <c r="D12889">
        <v>1.8000000000000001E-4</v>
      </c>
      <c r="E12889">
        <v>0.5</v>
      </c>
      <c r="F12889">
        <v>99052</v>
      </c>
      <c r="G12889">
        <v>17</v>
      </c>
      <c r="H12889">
        <v>99043</v>
      </c>
      <c r="I12889">
        <v>6651882</v>
      </c>
      <c r="J12889">
        <v>67.16</v>
      </c>
    </row>
    <row r="12890" spans="1:10" x14ac:dyDescent="0.25">
      <c r="A12890">
        <v>1992</v>
      </c>
      <c r="B12890">
        <v>9</v>
      </c>
      <c r="C12890">
        <v>1.7000000000000001E-4</v>
      </c>
      <c r="D12890">
        <v>1.7000000000000001E-4</v>
      </c>
      <c r="E12890">
        <v>0.5</v>
      </c>
      <c r="F12890">
        <v>99034</v>
      </c>
      <c r="G12890">
        <v>17</v>
      </c>
      <c r="H12890">
        <v>99026</v>
      </c>
      <c r="I12890">
        <v>6552839</v>
      </c>
      <c r="J12890">
        <v>66.17</v>
      </c>
    </row>
    <row r="12891" spans="1:10" x14ac:dyDescent="0.25">
      <c r="A12891">
        <v>1992</v>
      </c>
      <c r="B12891">
        <v>10</v>
      </c>
      <c r="C12891">
        <v>2.0000000000000001E-4</v>
      </c>
      <c r="D12891">
        <v>2.0000000000000001E-4</v>
      </c>
      <c r="E12891">
        <v>0.5</v>
      </c>
      <c r="F12891">
        <v>99017</v>
      </c>
      <c r="G12891">
        <v>20</v>
      </c>
      <c r="H12891">
        <v>99007</v>
      </c>
      <c r="I12891">
        <v>6453813</v>
      </c>
      <c r="J12891">
        <v>65.180000000000007</v>
      </c>
    </row>
    <row r="12892" spans="1:10" x14ac:dyDescent="0.25">
      <c r="A12892">
        <v>1992</v>
      </c>
      <c r="B12892">
        <v>11</v>
      </c>
      <c r="C12892">
        <v>1.4999999999999999E-4</v>
      </c>
      <c r="D12892">
        <v>1.4999999999999999E-4</v>
      </c>
      <c r="E12892">
        <v>0.5</v>
      </c>
      <c r="F12892">
        <v>98997</v>
      </c>
      <c r="G12892">
        <v>15</v>
      </c>
      <c r="H12892">
        <v>98990</v>
      </c>
      <c r="I12892">
        <v>6354805</v>
      </c>
      <c r="J12892">
        <v>64.19</v>
      </c>
    </row>
    <row r="12893" spans="1:10" x14ac:dyDescent="0.25">
      <c r="A12893">
        <v>1992</v>
      </c>
      <c r="B12893">
        <v>12</v>
      </c>
      <c r="C12893">
        <v>2.9999999999999997E-4</v>
      </c>
      <c r="D12893">
        <v>2.9999999999999997E-4</v>
      </c>
      <c r="E12893">
        <v>0.5</v>
      </c>
      <c r="F12893">
        <v>98983</v>
      </c>
      <c r="G12893">
        <v>30</v>
      </c>
      <c r="H12893">
        <v>98968</v>
      </c>
      <c r="I12893">
        <v>6255815</v>
      </c>
      <c r="J12893">
        <v>63.2</v>
      </c>
    </row>
    <row r="12894" spans="1:10" x14ac:dyDescent="0.25">
      <c r="A12894">
        <v>1992</v>
      </c>
      <c r="B12894">
        <v>13</v>
      </c>
      <c r="C12894">
        <v>1.8000000000000001E-4</v>
      </c>
      <c r="D12894">
        <v>1.8000000000000001E-4</v>
      </c>
      <c r="E12894">
        <v>0.5</v>
      </c>
      <c r="F12894">
        <v>98953</v>
      </c>
      <c r="G12894">
        <v>18</v>
      </c>
      <c r="H12894">
        <v>98944</v>
      </c>
      <c r="I12894">
        <v>6156848</v>
      </c>
      <c r="J12894">
        <v>62.22</v>
      </c>
    </row>
    <row r="12895" spans="1:10" x14ac:dyDescent="0.25">
      <c r="A12895">
        <v>1992</v>
      </c>
      <c r="B12895">
        <v>14</v>
      </c>
      <c r="C12895">
        <v>3.1E-4</v>
      </c>
      <c r="D12895">
        <v>3.1E-4</v>
      </c>
      <c r="E12895">
        <v>0.5</v>
      </c>
      <c r="F12895">
        <v>98935</v>
      </c>
      <c r="G12895">
        <v>30</v>
      </c>
      <c r="H12895">
        <v>98920</v>
      </c>
      <c r="I12895">
        <v>6057904</v>
      </c>
      <c r="J12895">
        <v>61.23</v>
      </c>
    </row>
    <row r="12896" spans="1:10" x14ac:dyDescent="0.25">
      <c r="A12896">
        <v>1992</v>
      </c>
      <c r="B12896">
        <v>15</v>
      </c>
      <c r="C12896">
        <v>4.2999999999999999E-4</v>
      </c>
      <c r="D12896">
        <v>4.2999999999999999E-4</v>
      </c>
      <c r="E12896">
        <v>0.5</v>
      </c>
      <c r="F12896">
        <v>98904</v>
      </c>
      <c r="G12896">
        <v>43</v>
      </c>
      <c r="H12896">
        <v>98883</v>
      </c>
      <c r="I12896">
        <v>5958985</v>
      </c>
      <c r="J12896">
        <v>60.25</v>
      </c>
    </row>
    <row r="12897" spans="1:10" x14ac:dyDescent="0.25">
      <c r="A12897">
        <v>1992</v>
      </c>
      <c r="B12897">
        <v>16</v>
      </c>
      <c r="C12897">
        <v>5.5999999999999995E-4</v>
      </c>
      <c r="D12897">
        <v>5.5999999999999995E-4</v>
      </c>
      <c r="E12897">
        <v>0.5</v>
      </c>
      <c r="F12897">
        <v>98862</v>
      </c>
      <c r="G12897">
        <v>55</v>
      </c>
      <c r="H12897">
        <v>98834</v>
      </c>
      <c r="I12897">
        <v>5860102</v>
      </c>
      <c r="J12897">
        <v>59.28</v>
      </c>
    </row>
    <row r="12898" spans="1:10" x14ac:dyDescent="0.25">
      <c r="A12898">
        <v>1992</v>
      </c>
      <c r="B12898">
        <v>17</v>
      </c>
      <c r="C12898">
        <v>7.3999999999999999E-4</v>
      </c>
      <c r="D12898">
        <v>7.3999999999999999E-4</v>
      </c>
      <c r="E12898">
        <v>0.5</v>
      </c>
      <c r="F12898">
        <v>98807</v>
      </c>
      <c r="G12898">
        <v>73</v>
      </c>
      <c r="H12898">
        <v>98770</v>
      </c>
      <c r="I12898">
        <v>5761268</v>
      </c>
      <c r="J12898">
        <v>58.31</v>
      </c>
    </row>
    <row r="12899" spans="1:10" x14ac:dyDescent="0.25">
      <c r="A12899">
        <v>1992</v>
      </c>
      <c r="B12899">
        <v>18</v>
      </c>
      <c r="C12899">
        <v>8.4000000000000003E-4</v>
      </c>
      <c r="D12899">
        <v>8.4000000000000003E-4</v>
      </c>
      <c r="E12899">
        <v>0.5</v>
      </c>
      <c r="F12899">
        <v>98733</v>
      </c>
      <c r="G12899">
        <v>83</v>
      </c>
      <c r="H12899">
        <v>98692</v>
      </c>
      <c r="I12899">
        <v>5662498</v>
      </c>
      <c r="J12899">
        <v>57.35</v>
      </c>
    </row>
    <row r="12900" spans="1:10" x14ac:dyDescent="0.25">
      <c r="A12900">
        <v>1992</v>
      </c>
      <c r="B12900">
        <v>19</v>
      </c>
      <c r="C12900">
        <v>1.1100000000000001E-3</v>
      </c>
      <c r="D12900">
        <v>1.1100000000000001E-3</v>
      </c>
      <c r="E12900">
        <v>0.5</v>
      </c>
      <c r="F12900">
        <v>98650</v>
      </c>
      <c r="G12900">
        <v>110</v>
      </c>
      <c r="H12900">
        <v>98595</v>
      </c>
      <c r="I12900">
        <v>5563806</v>
      </c>
      <c r="J12900">
        <v>56.4</v>
      </c>
    </row>
    <row r="12901" spans="1:10" x14ac:dyDescent="0.25">
      <c r="A12901">
        <v>1992</v>
      </c>
      <c r="B12901">
        <v>20</v>
      </c>
      <c r="C12901">
        <v>1.58E-3</v>
      </c>
      <c r="D12901">
        <v>1.58E-3</v>
      </c>
      <c r="E12901">
        <v>0.5</v>
      </c>
      <c r="F12901">
        <v>98541</v>
      </c>
      <c r="G12901">
        <v>155</v>
      </c>
      <c r="H12901">
        <v>98463</v>
      </c>
      <c r="I12901">
        <v>5465211</v>
      </c>
      <c r="J12901">
        <v>55.46</v>
      </c>
    </row>
    <row r="12902" spans="1:10" x14ac:dyDescent="0.25">
      <c r="A12902">
        <v>1992</v>
      </c>
      <c r="B12902">
        <v>21</v>
      </c>
      <c r="C12902">
        <v>1.6100000000000001E-3</v>
      </c>
      <c r="D12902">
        <v>1.6100000000000001E-3</v>
      </c>
      <c r="E12902">
        <v>0.5</v>
      </c>
      <c r="F12902">
        <v>98385</v>
      </c>
      <c r="G12902">
        <v>158</v>
      </c>
      <c r="H12902">
        <v>98306</v>
      </c>
      <c r="I12902">
        <v>5366748</v>
      </c>
      <c r="J12902">
        <v>54.55</v>
      </c>
    </row>
    <row r="12903" spans="1:10" x14ac:dyDescent="0.25">
      <c r="A12903">
        <v>1992</v>
      </c>
      <c r="B12903">
        <v>22</v>
      </c>
      <c r="C12903">
        <v>1.7600000000000001E-3</v>
      </c>
      <c r="D12903">
        <v>1.7600000000000001E-3</v>
      </c>
      <c r="E12903">
        <v>0.5</v>
      </c>
      <c r="F12903">
        <v>98227</v>
      </c>
      <c r="G12903">
        <v>173</v>
      </c>
      <c r="H12903">
        <v>98141</v>
      </c>
      <c r="I12903">
        <v>5268442</v>
      </c>
      <c r="J12903">
        <v>53.64</v>
      </c>
    </row>
    <row r="12904" spans="1:10" x14ac:dyDescent="0.25">
      <c r="A12904">
        <v>1992</v>
      </c>
      <c r="B12904">
        <v>23</v>
      </c>
      <c r="C12904">
        <v>1.57E-3</v>
      </c>
      <c r="D12904">
        <v>1.57E-3</v>
      </c>
      <c r="E12904">
        <v>0.5</v>
      </c>
      <c r="F12904">
        <v>98054</v>
      </c>
      <c r="G12904">
        <v>154</v>
      </c>
      <c r="H12904">
        <v>97977</v>
      </c>
      <c r="I12904">
        <v>5170301</v>
      </c>
      <c r="J12904">
        <v>52.73</v>
      </c>
    </row>
    <row r="12905" spans="1:10" x14ac:dyDescent="0.25">
      <c r="A12905">
        <v>1992</v>
      </c>
      <c r="B12905">
        <v>24</v>
      </c>
      <c r="C12905">
        <v>1.74E-3</v>
      </c>
      <c r="D12905">
        <v>1.74E-3</v>
      </c>
      <c r="E12905">
        <v>0.5</v>
      </c>
      <c r="F12905">
        <v>97900</v>
      </c>
      <c r="G12905">
        <v>170</v>
      </c>
      <c r="H12905">
        <v>97815</v>
      </c>
      <c r="I12905">
        <v>5072324</v>
      </c>
      <c r="J12905">
        <v>51.81</v>
      </c>
    </row>
    <row r="12906" spans="1:10" x14ac:dyDescent="0.25">
      <c r="A12906">
        <v>1992</v>
      </c>
      <c r="B12906">
        <v>25</v>
      </c>
      <c r="C12906">
        <v>1.5299999999999999E-3</v>
      </c>
      <c r="D12906">
        <v>1.5299999999999999E-3</v>
      </c>
      <c r="E12906">
        <v>0.5</v>
      </c>
      <c r="F12906">
        <v>97730</v>
      </c>
      <c r="G12906">
        <v>149</v>
      </c>
      <c r="H12906">
        <v>97655</v>
      </c>
      <c r="I12906">
        <v>4974509</v>
      </c>
      <c r="J12906">
        <v>50.9</v>
      </c>
    </row>
    <row r="12907" spans="1:10" x14ac:dyDescent="0.25">
      <c r="A12907">
        <v>1992</v>
      </c>
      <c r="B12907">
        <v>26</v>
      </c>
      <c r="C12907">
        <v>1.6000000000000001E-3</v>
      </c>
      <c r="D12907">
        <v>1.5900000000000001E-3</v>
      </c>
      <c r="E12907">
        <v>0.5</v>
      </c>
      <c r="F12907">
        <v>97581</v>
      </c>
      <c r="G12907">
        <v>156</v>
      </c>
      <c r="H12907">
        <v>97503</v>
      </c>
      <c r="I12907">
        <v>4876853</v>
      </c>
      <c r="J12907">
        <v>49.98</v>
      </c>
    </row>
    <row r="12908" spans="1:10" x14ac:dyDescent="0.25">
      <c r="A12908">
        <v>1992</v>
      </c>
      <c r="B12908">
        <v>27</v>
      </c>
      <c r="C12908">
        <v>1.72E-3</v>
      </c>
      <c r="D12908">
        <v>1.72E-3</v>
      </c>
      <c r="E12908">
        <v>0.5</v>
      </c>
      <c r="F12908">
        <v>97425</v>
      </c>
      <c r="G12908">
        <v>167</v>
      </c>
      <c r="H12908">
        <v>97342</v>
      </c>
      <c r="I12908">
        <v>4779350</v>
      </c>
      <c r="J12908">
        <v>49.06</v>
      </c>
    </row>
    <row r="12909" spans="1:10" x14ac:dyDescent="0.25">
      <c r="A12909">
        <v>1992</v>
      </c>
      <c r="B12909">
        <v>28</v>
      </c>
      <c r="C12909">
        <v>1.5100000000000001E-3</v>
      </c>
      <c r="D12909">
        <v>1.5100000000000001E-3</v>
      </c>
      <c r="E12909">
        <v>0.5</v>
      </c>
      <c r="F12909">
        <v>97258</v>
      </c>
      <c r="G12909">
        <v>147</v>
      </c>
      <c r="H12909">
        <v>97185</v>
      </c>
      <c r="I12909">
        <v>4682009</v>
      </c>
      <c r="J12909">
        <v>48.14</v>
      </c>
    </row>
    <row r="12910" spans="1:10" x14ac:dyDescent="0.25">
      <c r="A12910">
        <v>1992</v>
      </c>
      <c r="B12910">
        <v>29</v>
      </c>
      <c r="C12910">
        <v>1.5E-3</v>
      </c>
      <c r="D12910">
        <v>1.49E-3</v>
      </c>
      <c r="E12910">
        <v>0.5</v>
      </c>
      <c r="F12910">
        <v>97112</v>
      </c>
      <c r="G12910">
        <v>145</v>
      </c>
      <c r="H12910">
        <v>97039</v>
      </c>
      <c r="I12910">
        <v>4584824</v>
      </c>
      <c r="J12910">
        <v>47.21</v>
      </c>
    </row>
    <row r="12911" spans="1:10" x14ac:dyDescent="0.25">
      <c r="A12911">
        <v>1992</v>
      </c>
      <c r="B12911">
        <v>30</v>
      </c>
      <c r="C12911">
        <v>1.75E-3</v>
      </c>
      <c r="D12911">
        <v>1.74E-3</v>
      </c>
      <c r="E12911">
        <v>0.5</v>
      </c>
      <c r="F12911">
        <v>96966</v>
      </c>
      <c r="G12911">
        <v>169</v>
      </c>
      <c r="H12911">
        <v>96882</v>
      </c>
      <c r="I12911">
        <v>4487785</v>
      </c>
      <c r="J12911">
        <v>46.28</v>
      </c>
    </row>
    <row r="12912" spans="1:10" x14ac:dyDescent="0.25">
      <c r="A12912">
        <v>1992</v>
      </c>
      <c r="B12912">
        <v>31</v>
      </c>
      <c r="C12912">
        <v>1.6900000000000001E-3</v>
      </c>
      <c r="D12912">
        <v>1.6900000000000001E-3</v>
      </c>
      <c r="E12912">
        <v>0.5</v>
      </c>
      <c r="F12912">
        <v>96797</v>
      </c>
      <c r="G12912">
        <v>164</v>
      </c>
      <c r="H12912">
        <v>96716</v>
      </c>
      <c r="I12912">
        <v>4390903</v>
      </c>
      <c r="J12912">
        <v>45.36</v>
      </c>
    </row>
    <row r="12913" spans="1:10" x14ac:dyDescent="0.25">
      <c r="A12913">
        <v>1992</v>
      </c>
      <c r="B12913">
        <v>32</v>
      </c>
      <c r="C12913">
        <v>1.57E-3</v>
      </c>
      <c r="D12913">
        <v>1.57E-3</v>
      </c>
      <c r="E12913">
        <v>0.5</v>
      </c>
      <c r="F12913">
        <v>96634</v>
      </c>
      <c r="G12913">
        <v>152</v>
      </c>
      <c r="H12913">
        <v>96558</v>
      </c>
      <c r="I12913">
        <v>4294188</v>
      </c>
      <c r="J12913">
        <v>44.44</v>
      </c>
    </row>
    <row r="12914" spans="1:10" x14ac:dyDescent="0.25">
      <c r="A12914">
        <v>1992</v>
      </c>
      <c r="B12914">
        <v>33</v>
      </c>
      <c r="C12914">
        <v>2.0899999999999998E-3</v>
      </c>
      <c r="D12914">
        <v>2.0899999999999998E-3</v>
      </c>
      <c r="E12914">
        <v>0.5</v>
      </c>
      <c r="F12914">
        <v>96482</v>
      </c>
      <c r="G12914">
        <v>201</v>
      </c>
      <c r="H12914">
        <v>96381</v>
      </c>
      <c r="I12914">
        <v>4197630</v>
      </c>
      <c r="J12914">
        <v>43.51</v>
      </c>
    </row>
    <row r="12915" spans="1:10" x14ac:dyDescent="0.25">
      <c r="A12915">
        <v>1992</v>
      </c>
      <c r="B12915">
        <v>34</v>
      </c>
      <c r="C12915">
        <v>1.6199999999999999E-3</v>
      </c>
      <c r="D12915">
        <v>1.6199999999999999E-3</v>
      </c>
      <c r="E12915">
        <v>0.5</v>
      </c>
      <c r="F12915">
        <v>96281</v>
      </c>
      <c r="G12915">
        <v>156</v>
      </c>
      <c r="H12915">
        <v>96203</v>
      </c>
      <c r="I12915">
        <v>4101248</v>
      </c>
      <c r="J12915">
        <v>42.6</v>
      </c>
    </row>
    <row r="12916" spans="1:10" x14ac:dyDescent="0.25">
      <c r="A12916">
        <v>1992</v>
      </c>
      <c r="B12916">
        <v>35</v>
      </c>
      <c r="C12916">
        <v>1.6199999999999999E-3</v>
      </c>
      <c r="D12916">
        <v>1.6199999999999999E-3</v>
      </c>
      <c r="E12916">
        <v>0.5</v>
      </c>
      <c r="F12916">
        <v>96125</v>
      </c>
      <c r="G12916">
        <v>156</v>
      </c>
      <c r="H12916">
        <v>96047</v>
      </c>
      <c r="I12916">
        <v>4005045</v>
      </c>
      <c r="J12916">
        <v>41.66</v>
      </c>
    </row>
    <row r="12917" spans="1:10" x14ac:dyDescent="0.25">
      <c r="A12917">
        <v>1992</v>
      </c>
      <c r="B12917">
        <v>36</v>
      </c>
      <c r="C12917">
        <v>1.6100000000000001E-3</v>
      </c>
      <c r="D12917">
        <v>1.6100000000000001E-3</v>
      </c>
      <c r="E12917">
        <v>0.5</v>
      </c>
      <c r="F12917">
        <v>95969</v>
      </c>
      <c r="G12917">
        <v>155</v>
      </c>
      <c r="H12917">
        <v>95892</v>
      </c>
      <c r="I12917">
        <v>3908998</v>
      </c>
      <c r="J12917">
        <v>40.729999999999997</v>
      </c>
    </row>
    <row r="12918" spans="1:10" x14ac:dyDescent="0.25">
      <c r="A12918">
        <v>1992</v>
      </c>
      <c r="B12918">
        <v>37</v>
      </c>
      <c r="C12918">
        <v>1.8E-3</v>
      </c>
      <c r="D12918">
        <v>1.7899999999999999E-3</v>
      </c>
      <c r="E12918">
        <v>0.5</v>
      </c>
      <c r="F12918">
        <v>95815</v>
      </c>
      <c r="G12918">
        <v>172</v>
      </c>
      <c r="H12918">
        <v>95729</v>
      </c>
      <c r="I12918">
        <v>3813106</v>
      </c>
      <c r="J12918">
        <v>39.799999999999997</v>
      </c>
    </row>
    <row r="12919" spans="1:10" x14ac:dyDescent="0.25">
      <c r="A12919">
        <v>1992</v>
      </c>
      <c r="B12919">
        <v>38</v>
      </c>
      <c r="C12919">
        <v>2.16E-3</v>
      </c>
      <c r="D12919">
        <v>2.16E-3</v>
      </c>
      <c r="E12919">
        <v>0.5</v>
      </c>
      <c r="F12919">
        <v>95643</v>
      </c>
      <c r="G12919">
        <v>206</v>
      </c>
      <c r="H12919">
        <v>95540</v>
      </c>
      <c r="I12919">
        <v>3717377</v>
      </c>
      <c r="J12919">
        <v>38.869999999999997</v>
      </c>
    </row>
    <row r="12920" spans="1:10" x14ac:dyDescent="0.25">
      <c r="A12920">
        <v>1992</v>
      </c>
      <c r="B12920">
        <v>39</v>
      </c>
      <c r="C12920">
        <v>1.7799999999999999E-3</v>
      </c>
      <c r="D12920">
        <v>1.7700000000000001E-3</v>
      </c>
      <c r="E12920">
        <v>0.5</v>
      </c>
      <c r="F12920">
        <v>95436</v>
      </c>
      <c r="G12920">
        <v>169</v>
      </c>
      <c r="H12920">
        <v>95352</v>
      </c>
      <c r="I12920">
        <v>3621838</v>
      </c>
      <c r="J12920">
        <v>37.950000000000003</v>
      </c>
    </row>
    <row r="12921" spans="1:10" x14ac:dyDescent="0.25">
      <c r="A12921">
        <v>1992</v>
      </c>
      <c r="B12921">
        <v>40</v>
      </c>
      <c r="C12921">
        <v>2.0500000000000002E-3</v>
      </c>
      <c r="D12921">
        <v>2.0400000000000001E-3</v>
      </c>
      <c r="E12921">
        <v>0.5</v>
      </c>
      <c r="F12921">
        <v>95267</v>
      </c>
      <c r="G12921">
        <v>195</v>
      </c>
      <c r="H12921">
        <v>95170</v>
      </c>
      <c r="I12921">
        <v>3526486</v>
      </c>
      <c r="J12921">
        <v>37.020000000000003</v>
      </c>
    </row>
    <row r="12922" spans="1:10" x14ac:dyDescent="0.25">
      <c r="A12922">
        <v>1992</v>
      </c>
      <c r="B12922">
        <v>41</v>
      </c>
      <c r="C12922">
        <v>1.83E-3</v>
      </c>
      <c r="D12922">
        <v>1.83E-3</v>
      </c>
      <c r="E12922">
        <v>0.5</v>
      </c>
      <c r="F12922">
        <v>95072</v>
      </c>
      <c r="G12922">
        <v>174</v>
      </c>
      <c r="H12922">
        <v>94986</v>
      </c>
      <c r="I12922">
        <v>3431316</v>
      </c>
      <c r="J12922">
        <v>36.090000000000003</v>
      </c>
    </row>
    <row r="12923" spans="1:10" x14ac:dyDescent="0.25">
      <c r="A12923">
        <v>1992</v>
      </c>
      <c r="B12923">
        <v>42</v>
      </c>
      <c r="C12923">
        <v>2.2499999999999998E-3</v>
      </c>
      <c r="D12923">
        <v>2.2499999999999998E-3</v>
      </c>
      <c r="E12923">
        <v>0.5</v>
      </c>
      <c r="F12923">
        <v>94899</v>
      </c>
      <c r="G12923">
        <v>213</v>
      </c>
      <c r="H12923">
        <v>94792</v>
      </c>
      <c r="I12923">
        <v>3336331</v>
      </c>
      <c r="J12923">
        <v>35.159999999999997</v>
      </c>
    </row>
    <row r="12924" spans="1:10" x14ac:dyDescent="0.25">
      <c r="A12924">
        <v>1992</v>
      </c>
      <c r="B12924">
        <v>43</v>
      </c>
      <c r="C12924">
        <v>2.6199999999999999E-3</v>
      </c>
      <c r="D12924">
        <v>2.6199999999999999E-3</v>
      </c>
      <c r="E12924">
        <v>0.5</v>
      </c>
      <c r="F12924">
        <v>94685</v>
      </c>
      <c r="G12924">
        <v>248</v>
      </c>
      <c r="H12924">
        <v>94561</v>
      </c>
      <c r="I12924">
        <v>3241539</v>
      </c>
      <c r="J12924">
        <v>34.229999999999997</v>
      </c>
    </row>
    <row r="12925" spans="1:10" x14ac:dyDescent="0.25">
      <c r="A12925">
        <v>1992</v>
      </c>
      <c r="B12925">
        <v>44</v>
      </c>
      <c r="C12925">
        <v>2.9399999999999999E-3</v>
      </c>
      <c r="D12925">
        <v>2.9399999999999999E-3</v>
      </c>
      <c r="E12925">
        <v>0.5</v>
      </c>
      <c r="F12925">
        <v>94437</v>
      </c>
      <c r="G12925">
        <v>277</v>
      </c>
      <c r="H12925">
        <v>94299</v>
      </c>
      <c r="I12925">
        <v>3146977</v>
      </c>
      <c r="J12925">
        <v>33.32</v>
      </c>
    </row>
    <row r="12926" spans="1:10" x14ac:dyDescent="0.25">
      <c r="A12926">
        <v>1992</v>
      </c>
      <c r="B12926">
        <v>45</v>
      </c>
      <c r="C12926">
        <v>3.0000000000000001E-3</v>
      </c>
      <c r="D12926">
        <v>3.0000000000000001E-3</v>
      </c>
      <c r="E12926">
        <v>0.5</v>
      </c>
      <c r="F12926">
        <v>94160</v>
      </c>
      <c r="G12926">
        <v>282</v>
      </c>
      <c r="H12926">
        <v>94019</v>
      </c>
      <c r="I12926">
        <v>3052679</v>
      </c>
      <c r="J12926">
        <v>32.42</v>
      </c>
    </row>
    <row r="12927" spans="1:10" x14ac:dyDescent="0.25">
      <c r="A12927">
        <v>1992</v>
      </c>
      <c r="B12927">
        <v>46</v>
      </c>
      <c r="C12927">
        <v>2.64E-3</v>
      </c>
      <c r="D12927">
        <v>2.64E-3</v>
      </c>
      <c r="E12927">
        <v>0.5</v>
      </c>
      <c r="F12927">
        <v>93878</v>
      </c>
      <c r="G12927">
        <v>248</v>
      </c>
      <c r="H12927">
        <v>93754</v>
      </c>
      <c r="I12927">
        <v>2958660</v>
      </c>
      <c r="J12927">
        <v>31.52</v>
      </c>
    </row>
    <row r="12928" spans="1:10" x14ac:dyDescent="0.25">
      <c r="A12928">
        <v>1992</v>
      </c>
      <c r="B12928">
        <v>47</v>
      </c>
      <c r="C12928">
        <v>3.0699999999999998E-3</v>
      </c>
      <c r="D12928">
        <v>3.0699999999999998E-3</v>
      </c>
      <c r="E12928">
        <v>0.5</v>
      </c>
      <c r="F12928">
        <v>93630</v>
      </c>
      <c r="G12928">
        <v>287</v>
      </c>
      <c r="H12928">
        <v>93486</v>
      </c>
      <c r="I12928">
        <v>2864906</v>
      </c>
      <c r="J12928">
        <v>30.6</v>
      </c>
    </row>
    <row r="12929" spans="1:10" x14ac:dyDescent="0.25">
      <c r="A12929">
        <v>1992</v>
      </c>
      <c r="B12929">
        <v>48</v>
      </c>
      <c r="C12929">
        <v>3.5699999999999998E-3</v>
      </c>
      <c r="D12929">
        <v>3.5599999999999998E-3</v>
      </c>
      <c r="E12929">
        <v>0.5</v>
      </c>
      <c r="F12929">
        <v>93343</v>
      </c>
      <c r="G12929">
        <v>332</v>
      </c>
      <c r="H12929">
        <v>93177</v>
      </c>
      <c r="I12929">
        <v>2771419</v>
      </c>
      <c r="J12929">
        <v>29.69</v>
      </c>
    </row>
    <row r="12930" spans="1:10" x14ac:dyDescent="0.25">
      <c r="A12930">
        <v>1992</v>
      </c>
      <c r="B12930">
        <v>49</v>
      </c>
      <c r="C12930">
        <v>3.7499999999999999E-3</v>
      </c>
      <c r="D12930">
        <v>3.7399999999999998E-3</v>
      </c>
      <c r="E12930">
        <v>0.5</v>
      </c>
      <c r="F12930">
        <v>93010</v>
      </c>
      <c r="G12930">
        <v>348</v>
      </c>
      <c r="H12930">
        <v>92836</v>
      </c>
      <c r="I12930">
        <v>2678243</v>
      </c>
      <c r="J12930">
        <v>28.8</v>
      </c>
    </row>
    <row r="12931" spans="1:10" x14ac:dyDescent="0.25">
      <c r="A12931">
        <v>1992</v>
      </c>
      <c r="B12931">
        <v>50</v>
      </c>
      <c r="C12931">
        <v>4.1599999999999996E-3</v>
      </c>
      <c r="D12931">
        <v>4.15E-3</v>
      </c>
      <c r="E12931">
        <v>0.5</v>
      </c>
      <c r="F12931">
        <v>92662</v>
      </c>
      <c r="G12931">
        <v>385</v>
      </c>
      <c r="H12931">
        <v>92470</v>
      </c>
      <c r="I12931">
        <v>2585406</v>
      </c>
      <c r="J12931">
        <v>27.9</v>
      </c>
    </row>
    <row r="12932" spans="1:10" x14ac:dyDescent="0.25">
      <c r="A12932">
        <v>1992</v>
      </c>
      <c r="B12932">
        <v>51</v>
      </c>
      <c r="C12932">
        <v>4.81E-3</v>
      </c>
      <c r="D12932">
        <v>4.7999999999999996E-3</v>
      </c>
      <c r="E12932">
        <v>0.5</v>
      </c>
      <c r="F12932">
        <v>92277</v>
      </c>
      <c r="G12932">
        <v>443</v>
      </c>
      <c r="H12932">
        <v>92056</v>
      </c>
      <c r="I12932">
        <v>2492936</v>
      </c>
      <c r="J12932">
        <v>27.02</v>
      </c>
    </row>
    <row r="12933" spans="1:10" x14ac:dyDescent="0.25">
      <c r="A12933">
        <v>1992</v>
      </c>
      <c r="B12933">
        <v>52</v>
      </c>
      <c r="C12933">
        <v>5.1200000000000004E-3</v>
      </c>
      <c r="D12933">
        <v>5.11E-3</v>
      </c>
      <c r="E12933">
        <v>0.5</v>
      </c>
      <c r="F12933">
        <v>91835</v>
      </c>
      <c r="G12933">
        <v>469</v>
      </c>
      <c r="H12933">
        <v>91600</v>
      </c>
      <c r="I12933">
        <v>2400880</v>
      </c>
      <c r="J12933">
        <v>26.14</v>
      </c>
    </row>
    <row r="12934" spans="1:10" x14ac:dyDescent="0.25">
      <c r="A12934">
        <v>1992</v>
      </c>
      <c r="B12934">
        <v>53</v>
      </c>
      <c r="C12934">
        <v>5.7999999999999996E-3</v>
      </c>
      <c r="D12934">
        <v>5.7800000000000004E-3</v>
      </c>
      <c r="E12934">
        <v>0.5</v>
      </c>
      <c r="F12934">
        <v>91365</v>
      </c>
      <c r="G12934">
        <v>528</v>
      </c>
      <c r="H12934">
        <v>91101</v>
      </c>
      <c r="I12934">
        <v>2309280</v>
      </c>
      <c r="J12934">
        <v>25.28</v>
      </c>
    </row>
    <row r="12935" spans="1:10" x14ac:dyDescent="0.25">
      <c r="A12935">
        <v>1992</v>
      </c>
      <c r="B12935">
        <v>54</v>
      </c>
      <c r="C12935">
        <v>5.8500000000000002E-3</v>
      </c>
      <c r="D12935">
        <v>5.8300000000000001E-3</v>
      </c>
      <c r="E12935">
        <v>0.5</v>
      </c>
      <c r="F12935">
        <v>90837</v>
      </c>
      <c r="G12935">
        <v>530</v>
      </c>
      <c r="H12935">
        <v>90572</v>
      </c>
      <c r="I12935">
        <v>2218179</v>
      </c>
      <c r="J12935">
        <v>24.42</v>
      </c>
    </row>
    <row r="12936" spans="1:10" x14ac:dyDescent="0.25">
      <c r="A12936">
        <v>1992</v>
      </c>
      <c r="B12936">
        <v>55</v>
      </c>
      <c r="C12936">
        <v>6.77E-3</v>
      </c>
      <c r="D12936">
        <v>6.7400000000000003E-3</v>
      </c>
      <c r="E12936">
        <v>0.5</v>
      </c>
      <c r="F12936">
        <v>90307</v>
      </c>
      <c r="G12936">
        <v>609</v>
      </c>
      <c r="H12936">
        <v>90002</v>
      </c>
      <c r="I12936">
        <v>2127607</v>
      </c>
      <c r="J12936">
        <v>23.56</v>
      </c>
    </row>
    <row r="12937" spans="1:10" x14ac:dyDescent="0.25">
      <c r="A12937">
        <v>1992</v>
      </c>
      <c r="B12937">
        <v>56</v>
      </c>
      <c r="C12937">
        <v>8.5000000000000006E-3</v>
      </c>
      <c r="D12937">
        <v>8.4600000000000005E-3</v>
      </c>
      <c r="E12937">
        <v>0.5</v>
      </c>
      <c r="F12937">
        <v>89698</v>
      </c>
      <c r="G12937">
        <v>759</v>
      </c>
      <c r="H12937">
        <v>89318</v>
      </c>
      <c r="I12937">
        <v>2037604</v>
      </c>
      <c r="J12937">
        <v>22.72</v>
      </c>
    </row>
    <row r="12938" spans="1:10" x14ac:dyDescent="0.25">
      <c r="A12938">
        <v>1992</v>
      </c>
      <c r="B12938">
        <v>57</v>
      </c>
      <c r="C12938">
        <v>9.6399999999999993E-3</v>
      </c>
      <c r="D12938">
        <v>9.5999999999999992E-3</v>
      </c>
      <c r="E12938">
        <v>0.5</v>
      </c>
      <c r="F12938">
        <v>88939</v>
      </c>
      <c r="G12938">
        <v>854</v>
      </c>
      <c r="H12938">
        <v>88512</v>
      </c>
      <c r="I12938">
        <v>1948286</v>
      </c>
      <c r="J12938">
        <v>21.91</v>
      </c>
    </row>
    <row r="12939" spans="1:10" x14ac:dyDescent="0.25">
      <c r="A12939">
        <v>1992</v>
      </c>
      <c r="B12939">
        <v>58</v>
      </c>
      <c r="C12939">
        <v>8.9599999999999992E-3</v>
      </c>
      <c r="D12939">
        <v>8.9200000000000008E-3</v>
      </c>
      <c r="E12939">
        <v>0.5</v>
      </c>
      <c r="F12939">
        <v>88085</v>
      </c>
      <c r="G12939">
        <v>785</v>
      </c>
      <c r="H12939">
        <v>87693</v>
      </c>
      <c r="I12939">
        <v>1859773</v>
      </c>
      <c r="J12939">
        <v>21.11</v>
      </c>
    </row>
    <row r="12940" spans="1:10" x14ac:dyDescent="0.25">
      <c r="A12940">
        <v>1992</v>
      </c>
      <c r="B12940">
        <v>59</v>
      </c>
      <c r="C12940">
        <v>1.0070000000000001E-2</v>
      </c>
      <c r="D12940">
        <v>1.0019999999999999E-2</v>
      </c>
      <c r="E12940">
        <v>0.5</v>
      </c>
      <c r="F12940">
        <v>87300</v>
      </c>
      <c r="G12940">
        <v>875</v>
      </c>
      <c r="H12940">
        <v>86863</v>
      </c>
      <c r="I12940">
        <v>1772081</v>
      </c>
      <c r="J12940">
        <v>20.3</v>
      </c>
    </row>
    <row r="12941" spans="1:10" x14ac:dyDescent="0.25">
      <c r="A12941">
        <v>1992</v>
      </c>
      <c r="B12941">
        <v>60</v>
      </c>
      <c r="C12941">
        <v>1.256E-2</v>
      </c>
      <c r="D12941">
        <v>1.248E-2</v>
      </c>
      <c r="E12941">
        <v>0.5</v>
      </c>
      <c r="F12941">
        <v>86425</v>
      </c>
      <c r="G12941">
        <v>1079</v>
      </c>
      <c r="H12941">
        <v>85886</v>
      </c>
      <c r="I12941">
        <v>1685218</v>
      </c>
      <c r="J12941">
        <v>19.5</v>
      </c>
    </row>
    <row r="12942" spans="1:10" x14ac:dyDescent="0.25">
      <c r="A12942">
        <v>1992</v>
      </c>
      <c r="B12942">
        <v>61</v>
      </c>
      <c r="C12942">
        <v>1.2239999999999999E-2</v>
      </c>
      <c r="D12942">
        <v>1.217E-2</v>
      </c>
      <c r="E12942">
        <v>0.5</v>
      </c>
      <c r="F12942">
        <v>85346</v>
      </c>
      <c r="G12942">
        <v>1038</v>
      </c>
      <c r="H12942">
        <v>84827</v>
      </c>
      <c r="I12942">
        <v>1599333</v>
      </c>
      <c r="J12942">
        <v>18.739999999999998</v>
      </c>
    </row>
    <row r="12943" spans="1:10" x14ac:dyDescent="0.25">
      <c r="A12943">
        <v>1992</v>
      </c>
      <c r="B12943">
        <v>62</v>
      </c>
      <c r="C12943">
        <v>1.366E-2</v>
      </c>
      <c r="D12943">
        <v>1.3559999999999999E-2</v>
      </c>
      <c r="E12943">
        <v>0.5</v>
      </c>
      <c r="F12943">
        <v>84308</v>
      </c>
      <c r="G12943">
        <v>1144</v>
      </c>
      <c r="H12943">
        <v>83736</v>
      </c>
      <c r="I12943">
        <v>1514505</v>
      </c>
      <c r="J12943">
        <v>17.96</v>
      </c>
    </row>
    <row r="12944" spans="1:10" x14ac:dyDescent="0.25">
      <c r="A12944">
        <v>1992</v>
      </c>
      <c r="B12944">
        <v>63</v>
      </c>
      <c r="C12944">
        <v>1.545E-2</v>
      </c>
      <c r="D12944">
        <v>1.533E-2</v>
      </c>
      <c r="E12944">
        <v>0.5</v>
      </c>
      <c r="F12944">
        <v>83165</v>
      </c>
      <c r="G12944">
        <v>1275</v>
      </c>
      <c r="H12944">
        <v>82527</v>
      </c>
      <c r="I12944">
        <v>1430769</v>
      </c>
      <c r="J12944">
        <v>17.2</v>
      </c>
    </row>
    <row r="12945" spans="1:10" x14ac:dyDescent="0.25">
      <c r="A12945">
        <v>1992</v>
      </c>
      <c r="B12945">
        <v>64</v>
      </c>
      <c r="C12945">
        <v>1.7229999999999999E-2</v>
      </c>
      <c r="D12945">
        <v>1.7090000000000001E-2</v>
      </c>
      <c r="E12945">
        <v>0.5</v>
      </c>
      <c r="F12945">
        <v>81890</v>
      </c>
      <c r="G12945">
        <v>1399</v>
      </c>
      <c r="H12945">
        <v>81190</v>
      </c>
      <c r="I12945">
        <v>1348242</v>
      </c>
      <c r="J12945">
        <v>16.46</v>
      </c>
    </row>
    <row r="12946" spans="1:10" x14ac:dyDescent="0.25">
      <c r="A12946">
        <v>1992</v>
      </c>
      <c r="B12946">
        <v>65</v>
      </c>
      <c r="C12946">
        <v>1.95E-2</v>
      </c>
      <c r="D12946">
        <v>1.932E-2</v>
      </c>
      <c r="E12946">
        <v>0.5</v>
      </c>
      <c r="F12946">
        <v>80491</v>
      </c>
      <c r="G12946">
        <v>1555</v>
      </c>
      <c r="H12946">
        <v>79713</v>
      </c>
      <c r="I12946">
        <v>1267052</v>
      </c>
      <c r="J12946">
        <v>15.74</v>
      </c>
    </row>
    <row r="12947" spans="1:10" x14ac:dyDescent="0.25">
      <c r="A12947">
        <v>1992</v>
      </c>
      <c r="B12947">
        <v>66</v>
      </c>
      <c r="C12947">
        <v>2.1080000000000002E-2</v>
      </c>
      <c r="D12947">
        <v>2.086E-2</v>
      </c>
      <c r="E12947">
        <v>0.5</v>
      </c>
      <c r="F12947">
        <v>78936</v>
      </c>
      <c r="G12947">
        <v>1646</v>
      </c>
      <c r="H12947">
        <v>78113</v>
      </c>
      <c r="I12947">
        <v>1187338</v>
      </c>
      <c r="J12947">
        <v>15.04</v>
      </c>
    </row>
    <row r="12948" spans="1:10" x14ac:dyDescent="0.25">
      <c r="A12948">
        <v>1992</v>
      </c>
      <c r="B12948">
        <v>67</v>
      </c>
      <c r="C12948">
        <v>2.3859999999999999E-2</v>
      </c>
      <c r="D12948">
        <v>2.358E-2</v>
      </c>
      <c r="E12948">
        <v>0.5</v>
      </c>
      <c r="F12948">
        <v>77290</v>
      </c>
      <c r="G12948">
        <v>1822</v>
      </c>
      <c r="H12948">
        <v>76378</v>
      </c>
      <c r="I12948">
        <v>1109225</v>
      </c>
      <c r="J12948">
        <v>14.35</v>
      </c>
    </row>
    <row r="12949" spans="1:10" x14ac:dyDescent="0.25">
      <c r="A12949">
        <v>1992</v>
      </c>
      <c r="B12949">
        <v>68</v>
      </c>
      <c r="C12949">
        <v>2.426E-2</v>
      </c>
      <c r="D12949">
        <v>2.3970000000000002E-2</v>
      </c>
      <c r="E12949">
        <v>0.5</v>
      </c>
      <c r="F12949">
        <v>75467</v>
      </c>
      <c r="G12949">
        <v>1809</v>
      </c>
      <c r="H12949">
        <v>74563</v>
      </c>
      <c r="I12949">
        <v>1032847</v>
      </c>
      <c r="J12949">
        <v>13.69</v>
      </c>
    </row>
    <row r="12950" spans="1:10" x14ac:dyDescent="0.25">
      <c r="A12950">
        <v>1992</v>
      </c>
      <c r="B12950">
        <v>69</v>
      </c>
      <c r="C12950">
        <v>2.945E-2</v>
      </c>
      <c r="D12950">
        <v>2.9020000000000001E-2</v>
      </c>
      <c r="E12950">
        <v>0.5</v>
      </c>
      <c r="F12950">
        <v>73658</v>
      </c>
      <c r="G12950">
        <v>2138</v>
      </c>
      <c r="H12950">
        <v>72590</v>
      </c>
      <c r="I12950">
        <v>958284</v>
      </c>
      <c r="J12950">
        <v>13.01</v>
      </c>
    </row>
    <row r="12951" spans="1:10" x14ac:dyDescent="0.25">
      <c r="A12951">
        <v>1992</v>
      </c>
      <c r="B12951">
        <v>70</v>
      </c>
      <c r="C12951">
        <v>3.2989999999999998E-2</v>
      </c>
      <c r="D12951">
        <v>3.2460000000000003E-2</v>
      </c>
      <c r="E12951">
        <v>0.5</v>
      </c>
      <c r="F12951">
        <v>71521</v>
      </c>
      <c r="G12951">
        <v>2321</v>
      </c>
      <c r="H12951">
        <v>70360</v>
      </c>
      <c r="I12951">
        <v>885695</v>
      </c>
      <c r="J12951">
        <v>12.38</v>
      </c>
    </row>
    <row r="12952" spans="1:10" x14ac:dyDescent="0.25">
      <c r="A12952">
        <v>1992</v>
      </c>
      <c r="B12952">
        <v>71</v>
      </c>
      <c r="C12952">
        <v>3.288E-2</v>
      </c>
      <c r="D12952">
        <v>3.2340000000000001E-2</v>
      </c>
      <c r="E12952">
        <v>0.5</v>
      </c>
      <c r="F12952">
        <v>69199</v>
      </c>
      <c r="G12952">
        <v>2238</v>
      </c>
      <c r="H12952">
        <v>68080</v>
      </c>
      <c r="I12952">
        <v>815335</v>
      </c>
      <c r="J12952">
        <v>11.78</v>
      </c>
    </row>
    <row r="12953" spans="1:10" x14ac:dyDescent="0.25">
      <c r="A12953">
        <v>1992</v>
      </c>
      <c r="B12953">
        <v>72</v>
      </c>
      <c r="C12953">
        <v>3.8339999999999999E-2</v>
      </c>
      <c r="D12953">
        <v>3.7620000000000001E-2</v>
      </c>
      <c r="E12953">
        <v>0.5</v>
      </c>
      <c r="F12953">
        <v>66961</v>
      </c>
      <c r="G12953">
        <v>2519</v>
      </c>
      <c r="H12953">
        <v>65702</v>
      </c>
      <c r="I12953">
        <v>747255</v>
      </c>
      <c r="J12953">
        <v>11.16</v>
      </c>
    </row>
    <row r="12954" spans="1:10" x14ac:dyDescent="0.25">
      <c r="A12954">
        <v>1992</v>
      </c>
      <c r="B12954">
        <v>73</v>
      </c>
      <c r="C12954">
        <v>4.1480000000000003E-2</v>
      </c>
      <c r="D12954">
        <v>4.0640000000000003E-2</v>
      </c>
      <c r="E12954">
        <v>0.5</v>
      </c>
      <c r="F12954">
        <v>64442</v>
      </c>
      <c r="G12954">
        <v>2619</v>
      </c>
      <c r="H12954">
        <v>63133</v>
      </c>
      <c r="I12954">
        <v>681553</v>
      </c>
      <c r="J12954">
        <v>10.58</v>
      </c>
    </row>
    <row r="12955" spans="1:10" x14ac:dyDescent="0.25">
      <c r="A12955">
        <v>1992</v>
      </c>
      <c r="B12955">
        <v>74</v>
      </c>
      <c r="C12955">
        <v>4.7940000000000003E-2</v>
      </c>
      <c r="D12955">
        <v>4.6820000000000001E-2</v>
      </c>
      <c r="E12955">
        <v>0.5</v>
      </c>
      <c r="F12955">
        <v>61823</v>
      </c>
      <c r="G12955">
        <v>2895</v>
      </c>
      <c r="H12955">
        <v>60376</v>
      </c>
      <c r="I12955">
        <v>618420</v>
      </c>
      <c r="J12955">
        <v>10</v>
      </c>
    </row>
    <row r="12956" spans="1:10" x14ac:dyDescent="0.25">
      <c r="A12956">
        <v>1992</v>
      </c>
      <c r="B12956">
        <v>75</v>
      </c>
      <c r="C12956">
        <v>4.9099999999999998E-2</v>
      </c>
      <c r="D12956">
        <v>4.7919999999999997E-2</v>
      </c>
      <c r="E12956">
        <v>0.5</v>
      </c>
      <c r="F12956">
        <v>58929</v>
      </c>
      <c r="G12956">
        <v>2824</v>
      </c>
      <c r="H12956">
        <v>57517</v>
      </c>
      <c r="I12956">
        <v>558044</v>
      </c>
      <c r="J12956">
        <v>9.4700000000000006</v>
      </c>
    </row>
    <row r="12957" spans="1:10" x14ac:dyDescent="0.25">
      <c r="A12957">
        <v>1992</v>
      </c>
      <c r="B12957">
        <v>76</v>
      </c>
      <c r="C12957">
        <v>5.382E-2</v>
      </c>
      <c r="D12957">
        <v>5.2409999999999998E-2</v>
      </c>
      <c r="E12957">
        <v>0.5</v>
      </c>
      <c r="F12957">
        <v>56105</v>
      </c>
      <c r="G12957">
        <v>2940</v>
      </c>
      <c r="H12957">
        <v>54635</v>
      </c>
      <c r="I12957">
        <v>500528</v>
      </c>
      <c r="J12957">
        <v>8.92</v>
      </c>
    </row>
    <row r="12958" spans="1:10" x14ac:dyDescent="0.25">
      <c r="A12958">
        <v>1992</v>
      </c>
      <c r="B12958">
        <v>77</v>
      </c>
      <c r="C12958">
        <v>6.2089999999999999E-2</v>
      </c>
      <c r="D12958">
        <v>6.0220000000000003E-2</v>
      </c>
      <c r="E12958">
        <v>0.5</v>
      </c>
      <c r="F12958">
        <v>53165</v>
      </c>
      <c r="G12958">
        <v>3201</v>
      </c>
      <c r="H12958">
        <v>51564</v>
      </c>
      <c r="I12958">
        <v>445893</v>
      </c>
      <c r="J12958">
        <v>8.39</v>
      </c>
    </row>
    <row r="12959" spans="1:10" x14ac:dyDescent="0.25">
      <c r="A12959">
        <v>1992</v>
      </c>
      <c r="B12959">
        <v>78</v>
      </c>
      <c r="C12959">
        <v>6.923E-2</v>
      </c>
      <c r="D12959">
        <v>6.6909999999999997E-2</v>
      </c>
      <c r="E12959">
        <v>0.5</v>
      </c>
      <c r="F12959">
        <v>49963</v>
      </c>
      <c r="G12959">
        <v>3343</v>
      </c>
      <c r="H12959">
        <v>48292</v>
      </c>
      <c r="I12959">
        <v>394329</v>
      </c>
      <c r="J12959">
        <v>7.89</v>
      </c>
    </row>
    <row r="12960" spans="1:10" x14ac:dyDescent="0.25">
      <c r="A12960">
        <v>1992</v>
      </c>
      <c r="B12960">
        <v>79</v>
      </c>
      <c r="C12960">
        <v>7.0940000000000003E-2</v>
      </c>
      <c r="D12960">
        <v>6.8510000000000001E-2</v>
      </c>
      <c r="E12960">
        <v>0.5</v>
      </c>
      <c r="F12960">
        <v>46620</v>
      </c>
      <c r="G12960">
        <v>3194</v>
      </c>
      <c r="H12960">
        <v>45023</v>
      </c>
      <c r="I12960">
        <v>346038</v>
      </c>
      <c r="J12960">
        <v>7.42</v>
      </c>
    </row>
    <row r="12961" spans="1:10" x14ac:dyDescent="0.25">
      <c r="A12961">
        <v>1992</v>
      </c>
      <c r="B12961">
        <v>80</v>
      </c>
      <c r="C12961">
        <v>8.8020000000000001E-2</v>
      </c>
      <c r="D12961">
        <v>8.4309999999999996E-2</v>
      </c>
      <c r="E12961">
        <v>0.5</v>
      </c>
      <c r="F12961">
        <v>43426</v>
      </c>
      <c r="G12961">
        <v>3661</v>
      </c>
      <c r="H12961">
        <v>41595</v>
      </c>
      <c r="I12961">
        <v>301015</v>
      </c>
      <c r="J12961">
        <v>6.93</v>
      </c>
    </row>
    <row r="12962" spans="1:10" x14ac:dyDescent="0.25">
      <c r="A12962">
        <v>1992</v>
      </c>
      <c r="B12962">
        <v>81</v>
      </c>
      <c r="C12962">
        <v>9.2069999999999999E-2</v>
      </c>
      <c r="D12962">
        <v>8.8020000000000001E-2</v>
      </c>
      <c r="E12962">
        <v>0.5</v>
      </c>
      <c r="F12962">
        <v>39765</v>
      </c>
      <c r="G12962">
        <v>3500</v>
      </c>
      <c r="H12962">
        <v>38015</v>
      </c>
      <c r="I12962">
        <v>259419</v>
      </c>
      <c r="J12962">
        <v>6.52</v>
      </c>
    </row>
    <row r="12963" spans="1:10" x14ac:dyDescent="0.25">
      <c r="A12963">
        <v>1992</v>
      </c>
      <c r="B12963">
        <v>82</v>
      </c>
      <c r="C12963">
        <v>0.10478</v>
      </c>
      <c r="D12963">
        <v>9.9570000000000006E-2</v>
      </c>
      <c r="E12963">
        <v>0.5</v>
      </c>
      <c r="F12963">
        <v>36265</v>
      </c>
      <c r="G12963">
        <v>3611</v>
      </c>
      <c r="H12963">
        <v>34459</v>
      </c>
      <c r="I12963">
        <v>221404</v>
      </c>
      <c r="J12963">
        <v>6.11</v>
      </c>
    </row>
    <row r="12964" spans="1:10" x14ac:dyDescent="0.25">
      <c r="A12964">
        <v>1992</v>
      </c>
      <c r="B12964">
        <v>83</v>
      </c>
      <c r="C12964">
        <v>0.11529</v>
      </c>
      <c r="D12964">
        <v>0.10901</v>
      </c>
      <c r="E12964">
        <v>0.5</v>
      </c>
      <c r="F12964">
        <v>32654</v>
      </c>
      <c r="G12964">
        <v>3560</v>
      </c>
      <c r="H12964">
        <v>30874</v>
      </c>
      <c r="I12964">
        <v>186945</v>
      </c>
      <c r="J12964">
        <v>5.73</v>
      </c>
    </row>
    <row r="12965" spans="1:10" x14ac:dyDescent="0.25">
      <c r="A12965">
        <v>1992</v>
      </c>
      <c r="B12965">
        <v>84</v>
      </c>
      <c r="C12965">
        <v>0.12981999999999999</v>
      </c>
      <c r="D12965">
        <v>0.12189999999999999</v>
      </c>
      <c r="E12965">
        <v>0.5</v>
      </c>
      <c r="F12965">
        <v>29094</v>
      </c>
      <c r="G12965">
        <v>3547</v>
      </c>
      <c r="H12965">
        <v>27321</v>
      </c>
      <c r="I12965">
        <v>156071</v>
      </c>
      <c r="J12965">
        <v>5.36</v>
      </c>
    </row>
    <row r="12966" spans="1:10" x14ac:dyDescent="0.25">
      <c r="A12966">
        <v>1992</v>
      </c>
      <c r="B12966">
        <v>85</v>
      </c>
      <c r="C12966">
        <v>0.12565000000000001</v>
      </c>
      <c r="D12966">
        <v>0.11822000000000001</v>
      </c>
      <c r="E12966">
        <v>0.5</v>
      </c>
      <c r="F12966">
        <v>25548</v>
      </c>
      <c r="G12966">
        <v>3020</v>
      </c>
      <c r="H12966">
        <v>24038</v>
      </c>
      <c r="I12966">
        <v>128750</v>
      </c>
      <c r="J12966">
        <v>5.04</v>
      </c>
    </row>
    <row r="12967" spans="1:10" x14ac:dyDescent="0.25">
      <c r="A12967">
        <v>1992</v>
      </c>
      <c r="B12967">
        <v>86</v>
      </c>
      <c r="C12967">
        <v>0.15636</v>
      </c>
      <c r="D12967">
        <v>0.14502000000000001</v>
      </c>
      <c r="E12967">
        <v>0.5</v>
      </c>
      <c r="F12967">
        <v>22527</v>
      </c>
      <c r="G12967">
        <v>3267</v>
      </c>
      <c r="H12967">
        <v>20894</v>
      </c>
      <c r="I12967">
        <v>104712</v>
      </c>
      <c r="J12967">
        <v>4.6500000000000004</v>
      </c>
    </row>
    <row r="12968" spans="1:10" x14ac:dyDescent="0.25">
      <c r="A12968">
        <v>1992</v>
      </c>
      <c r="B12968">
        <v>87</v>
      </c>
      <c r="C12968">
        <v>0.17063</v>
      </c>
      <c r="D12968">
        <v>0.15722</v>
      </c>
      <c r="E12968">
        <v>0.5</v>
      </c>
      <c r="F12968">
        <v>19260</v>
      </c>
      <c r="G12968">
        <v>3028</v>
      </c>
      <c r="H12968">
        <v>17746</v>
      </c>
      <c r="I12968">
        <v>83818</v>
      </c>
      <c r="J12968">
        <v>4.3499999999999996</v>
      </c>
    </row>
    <row r="12969" spans="1:10" x14ac:dyDescent="0.25">
      <c r="A12969">
        <v>1992</v>
      </c>
      <c r="B12969">
        <v>88</v>
      </c>
      <c r="C12969">
        <v>0.19891</v>
      </c>
      <c r="D12969">
        <v>0.18090999999999999</v>
      </c>
      <c r="E12969">
        <v>0.5</v>
      </c>
      <c r="F12969">
        <v>16232</v>
      </c>
      <c r="G12969">
        <v>2937</v>
      </c>
      <c r="H12969">
        <v>14764</v>
      </c>
      <c r="I12969">
        <v>66072</v>
      </c>
      <c r="J12969">
        <v>4.07</v>
      </c>
    </row>
    <row r="12970" spans="1:10" x14ac:dyDescent="0.25">
      <c r="A12970">
        <v>1992</v>
      </c>
      <c r="B12970">
        <v>89</v>
      </c>
      <c r="C12970">
        <v>0.19259000000000001</v>
      </c>
      <c r="D12970">
        <v>0.17566999999999999</v>
      </c>
      <c r="E12970">
        <v>0.5</v>
      </c>
      <c r="F12970">
        <v>13296</v>
      </c>
      <c r="G12970">
        <v>2336</v>
      </c>
      <c r="H12970">
        <v>12128</v>
      </c>
      <c r="I12970">
        <v>51308</v>
      </c>
      <c r="J12970">
        <v>3.86</v>
      </c>
    </row>
    <row r="12971" spans="1:10" x14ac:dyDescent="0.25">
      <c r="A12971">
        <v>1992</v>
      </c>
      <c r="B12971">
        <v>90</v>
      </c>
      <c r="C12971">
        <v>0.22722999999999999</v>
      </c>
      <c r="D12971">
        <v>0.20405000000000001</v>
      </c>
      <c r="E12971">
        <v>0.5</v>
      </c>
      <c r="F12971">
        <v>10960</v>
      </c>
      <c r="G12971">
        <v>2236</v>
      </c>
      <c r="H12971">
        <v>9842</v>
      </c>
      <c r="I12971">
        <v>39180</v>
      </c>
      <c r="J12971">
        <v>3.57</v>
      </c>
    </row>
    <row r="12972" spans="1:10" x14ac:dyDescent="0.25">
      <c r="A12972">
        <v>1992</v>
      </c>
      <c r="B12972">
        <v>91</v>
      </c>
      <c r="C12972">
        <v>0.23638999999999999</v>
      </c>
      <c r="D12972">
        <v>0.2114</v>
      </c>
      <c r="E12972">
        <v>0.5</v>
      </c>
      <c r="F12972">
        <v>8724</v>
      </c>
      <c r="G12972">
        <v>1844</v>
      </c>
      <c r="H12972">
        <v>7802</v>
      </c>
      <c r="I12972">
        <v>29338</v>
      </c>
      <c r="J12972">
        <v>3.36</v>
      </c>
    </row>
    <row r="12973" spans="1:10" x14ac:dyDescent="0.25">
      <c r="A12973">
        <v>1992</v>
      </c>
      <c r="B12973">
        <v>92</v>
      </c>
      <c r="C12973">
        <v>0.27921000000000001</v>
      </c>
      <c r="D12973">
        <v>0.24501000000000001</v>
      </c>
      <c r="E12973">
        <v>0.5</v>
      </c>
      <c r="F12973">
        <v>6879</v>
      </c>
      <c r="G12973">
        <v>1686</v>
      </c>
      <c r="H12973">
        <v>6037</v>
      </c>
      <c r="I12973">
        <v>21537</v>
      </c>
      <c r="J12973">
        <v>3.13</v>
      </c>
    </row>
    <row r="12974" spans="1:10" x14ac:dyDescent="0.25">
      <c r="A12974">
        <v>1992</v>
      </c>
      <c r="B12974">
        <v>93</v>
      </c>
      <c r="C12974">
        <v>0.27599000000000001</v>
      </c>
      <c r="D12974">
        <v>0.24252000000000001</v>
      </c>
      <c r="E12974">
        <v>0.5</v>
      </c>
      <c r="F12974">
        <v>5194</v>
      </c>
      <c r="G12974">
        <v>1260</v>
      </c>
      <c r="H12974">
        <v>4564</v>
      </c>
      <c r="I12974">
        <v>15500</v>
      </c>
      <c r="J12974">
        <v>2.98</v>
      </c>
    </row>
    <row r="12975" spans="1:10" x14ac:dyDescent="0.25">
      <c r="A12975">
        <v>1992</v>
      </c>
      <c r="B12975">
        <v>94</v>
      </c>
      <c r="C12975">
        <v>0.31041000000000002</v>
      </c>
      <c r="D12975">
        <v>0.26869999999999999</v>
      </c>
      <c r="E12975">
        <v>0.5</v>
      </c>
      <c r="F12975">
        <v>3934</v>
      </c>
      <c r="G12975">
        <v>1057</v>
      </c>
      <c r="H12975">
        <v>3406</v>
      </c>
      <c r="I12975">
        <v>10936</v>
      </c>
      <c r="J12975">
        <v>2.78</v>
      </c>
    </row>
    <row r="12976" spans="1:10" x14ac:dyDescent="0.25">
      <c r="A12976">
        <v>1992</v>
      </c>
      <c r="B12976">
        <v>95</v>
      </c>
      <c r="C12976">
        <v>0.33396999999999999</v>
      </c>
      <c r="D12976">
        <v>0.28617999999999999</v>
      </c>
      <c r="E12976">
        <v>0.5</v>
      </c>
      <c r="F12976">
        <v>2877</v>
      </c>
      <c r="G12976">
        <v>823</v>
      </c>
      <c r="H12976">
        <v>2465</v>
      </c>
      <c r="I12976">
        <v>7530</v>
      </c>
      <c r="J12976">
        <v>2.62</v>
      </c>
    </row>
    <row r="12977" spans="1:10" x14ac:dyDescent="0.25">
      <c r="A12977">
        <v>1992</v>
      </c>
      <c r="B12977">
        <v>96</v>
      </c>
      <c r="C12977">
        <v>0.35942000000000002</v>
      </c>
      <c r="D12977">
        <v>0.30467</v>
      </c>
      <c r="E12977">
        <v>0.5</v>
      </c>
      <c r="F12977">
        <v>2054</v>
      </c>
      <c r="G12977">
        <v>626</v>
      </c>
      <c r="H12977">
        <v>1741</v>
      </c>
      <c r="I12977">
        <v>5065</v>
      </c>
      <c r="J12977">
        <v>2.4700000000000002</v>
      </c>
    </row>
    <row r="12978" spans="1:10" x14ac:dyDescent="0.25">
      <c r="A12978">
        <v>1992</v>
      </c>
      <c r="B12978">
        <v>97</v>
      </c>
      <c r="C12978">
        <v>0.38569999999999999</v>
      </c>
      <c r="D12978">
        <v>0.32334000000000002</v>
      </c>
      <c r="E12978">
        <v>0.5</v>
      </c>
      <c r="F12978">
        <v>1428</v>
      </c>
      <c r="G12978">
        <v>462</v>
      </c>
      <c r="H12978">
        <v>1197</v>
      </c>
      <c r="I12978">
        <v>3324</v>
      </c>
      <c r="J12978">
        <v>2.33</v>
      </c>
    </row>
    <row r="12979" spans="1:10" x14ac:dyDescent="0.25">
      <c r="A12979">
        <v>1992</v>
      </c>
      <c r="B12979">
        <v>98</v>
      </c>
      <c r="C12979">
        <v>0.41265000000000002</v>
      </c>
      <c r="D12979">
        <v>0.34206999999999999</v>
      </c>
      <c r="E12979">
        <v>0.5</v>
      </c>
      <c r="F12979">
        <v>966</v>
      </c>
      <c r="G12979">
        <v>331</v>
      </c>
      <c r="H12979">
        <v>801</v>
      </c>
      <c r="I12979">
        <v>2127</v>
      </c>
      <c r="J12979">
        <v>2.2000000000000002</v>
      </c>
    </row>
    <row r="12980" spans="1:10" x14ac:dyDescent="0.25">
      <c r="A12980">
        <v>1992</v>
      </c>
      <c r="B12980">
        <v>99</v>
      </c>
      <c r="C12980">
        <v>0.44013999999999998</v>
      </c>
      <c r="D12980">
        <v>0.36075000000000002</v>
      </c>
      <c r="E12980">
        <v>0.5</v>
      </c>
      <c r="F12980">
        <v>636</v>
      </c>
      <c r="G12980">
        <v>229</v>
      </c>
      <c r="H12980">
        <v>521</v>
      </c>
      <c r="I12980">
        <v>1326</v>
      </c>
      <c r="J12980">
        <v>2.09</v>
      </c>
    </row>
    <row r="12981" spans="1:10" x14ac:dyDescent="0.25">
      <c r="A12981">
        <v>1992</v>
      </c>
      <c r="B12981">
        <v>100</v>
      </c>
      <c r="C12981">
        <v>0.46800000000000003</v>
      </c>
      <c r="D12981">
        <v>0.37925999999999999</v>
      </c>
      <c r="E12981">
        <v>0.5</v>
      </c>
      <c r="F12981">
        <v>406</v>
      </c>
      <c r="G12981">
        <v>154</v>
      </c>
      <c r="H12981">
        <v>329</v>
      </c>
      <c r="I12981">
        <v>805</v>
      </c>
      <c r="J12981">
        <v>1.98</v>
      </c>
    </row>
    <row r="12982" spans="1:10" x14ac:dyDescent="0.25">
      <c r="A12982">
        <v>1992</v>
      </c>
      <c r="B12982">
        <v>101</v>
      </c>
      <c r="C12982">
        <v>0.49607000000000001</v>
      </c>
      <c r="D12982">
        <v>0.39748</v>
      </c>
      <c r="E12982">
        <v>0.5</v>
      </c>
      <c r="F12982">
        <v>252</v>
      </c>
      <c r="G12982">
        <v>100</v>
      </c>
      <c r="H12982">
        <v>202</v>
      </c>
      <c r="I12982">
        <v>475</v>
      </c>
      <c r="J12982">
        <v>1.88</v>
      </c>
    </row>
    <row r="12983" spans="1:10" x14ac:dyDescent="0.25">
      <c r="A12983">
        <v>1992</v>
      </c>
      <c r="B12983">
        <v>102</v>
      </c>
      <c r="C12983">
        <v>0.52415999999999996</v>
      </c>
      <c r="D12983">
        <v>0.41531000000000001</v>
      </c>
      <c r="E12983">
        <v>0.5</v>
      </c>
      <c r="F12983">
        <v>152</v>
      </c>
      <c r="G12983">
        <v>63</v>
      </c>
      <c r="H12983">
        <v>120</v>
      </c>
      <c r="I12983">
        <v>273</v>
      </c>
      <c r="J12983">
        <v>1.8</v>
      </c>
    </row>
    <row r="12984" spans="1:10" x14ac:dyDescent="0.25">
      <c r="A12984">
        <v>1992</v>
      </c>
      <c r="B12984">
        <v>103</v>
      </c>
      <c r="C12984">
        <v>0.55208999999999997</v>
      </c>
      <c r="D12984">
        <v>0.43265999999999999</v>
      </c>
      <c r="E12984">
        <v>0.5</v>
      </c>
      <c r="F12984">
        <v>89</v>
      </c>
      <c r="G12984">
        <v>38</v>
      </c>
      <c r="H12984">
        <v>70</v>
      </c>
      <c r="I12984">
        <v>153</v>
      </c>
      <c r="J12984">
        <v>1.72</v>
      </c>
    </row>
    <row r="12985" spans="1:10" x14ac:dyDescent="0.25">
      <c r="A12985">
        <v>1992</v>
      </c>
      <c r="B12985">
        <v>104</v>
      </c>
      <c r="C12985">
        <v>0.57969999999999999</v>
      </c>
      <c r="D12985">
        <v>0.44943</v>
      </c>
      <c r="E12985">
        <v>0.5</v>
      </c>
      <c r="F12985">
        <v>50</v>
      </c>
      <c r="G12985">
        <v>23</v>
      </c>
      <c r="H12985">
        <v>39</v>
      </c>
      <c r="I12985">
        <v>83</v>
      </c>
      <c r="J12985">
        <v>1.65</v>
      </c>
    </row>
    <row r="12986" spans="1:10" x14ac:dyDescent="0.25">
      <c r="A12986">
        <v>1992</v>
      </c>
      <c r="B12986">
        <v>105</v>
      </c>
      <c r="C12986">
        <v>0.60682000000000003</v>
      </c>
      <c r="D12986">
        <v>0.46556999999999998</v>
      </c>
      <c r="E12986">
        <v>0.5</v>
      </c>
      <c r="F12986">
        <v>28</v>
      </c>
      <c r="G12986">
        <v>13</v>
      </c>
      <c r="H12986">
        <v>21</v>
      </c>
      <c r="I12986">
        <v>44</v>
      </c>
      <c r="J12986">
        <v>1.58</v>
      </c>
    </row>
    <row r="12987" spans="1:10" x14ac:dyDescent="0.25">
      <c r="A12987">
        <v>1992</v>
      </c>
      <c r="B12987">
        <v>106</v>
      </c>
      <c r="C12987">
        <v>0.63329999999999997</v>
      </c>
      <c r="D12987">
        <v>0.48098999999999997</v>
      </c>
      <c r="E12987">
        <v>0.5</v>
      </c>
      <c r="F12987">
        <v>15</v>
      </c>
      <c r="G12987">
        <v>7</v>
      </c>
      <c r="H12987">
        <v>11</v>
      </c>
      <c r="I12987">
        <v>23</v>
      </c>
      <c r="J12987">
        <v>1.52</v>
      </c>
    </row>
    <row r="12988" spans="1:10" x14ac:dyDescent="0.25">
      <c r="A12988">
        <v>1992</v>
      </c>
      <c r="B12988">
        <v>107</v>
      </c>
      <c r="C12988">
        <v>0.65900000000000003</v>
      </c>
      <c r="D12988">
        <v>0.49567</v>
      </c>
      <c r="E12988">
        <v>0.5</v>
      </c>
      <c r="F12988">
        <v>8</v>
      </c>
      <c r="G12988">
        <v>4</v>
      </c>
      <c r="H12988">
        <v>6</v>
      </c>
      <c r="I12988">
        <v>11</v>
      </c>
      <c r="J12988">
        <v>1.47</v>
      </c>
    </row>
    <row r="12989" spans="1:10" x14ac:dyDescent="0.25">
      <c r="A12989">
        <v>1992</v>
      </c>
      <c r="B12989">
        <v>108</v>
      </c>
      <c r="C12989">
        <v>0.68379000000000001</v>
      </c>
      <c r="D12989">
        <v>0.50956999999999997</v>
      </c>
      <c r="E12989">
        <v>0.5</v>
      </c>
      <c r="F12989">
        <v>4</v>
      </c>
      <c r="G12989">
        <v>2</v>
      </c>
      <c r="H12989">
        <v>3</v>
      </c>
      <c r="I12989">
        <v>6</v>
      </c>
      <c r="J12989">
        <v>1.43</v>
      </c>
    </row>
    <row r="12990" spans="1:10" x14ac:dyDescent="0.25">
      <c r="A12990">
        <v>1992</v>
      </c>
      <c r="B12990">
        <v>109</v>
      </c>
      <c r="C12990">
        <v>0.70759000000000005</v>
      </c>
      <c r="D12990">
        <v>0.52266999999999997</v>
      </c>
      <c r="E12990">
        <v>0.5</v>
      </c>
      <c r="F12990">
        <v>2</v>
      </c>
      <c r="G12990">
        <v>1</v>
      </c>
      <c r="H12990">
        <v>1</v>
      </c>
      <c r="I12990">
        <v>3</v>
      </c>
      <c r="J12990">
        <v>1.39</v>
      </c>
    </row>
    <row r="12991" spans="1:10" x14ac:dyDescent="0.25">
      <c r="A12991">
        <v>1992</v>
      </c>
      <c r="B12991" t="s">
        <v>25</v>
      </c>
      <c r="C12991">
        <v>0.73029999999999995</v>
      </c>
      <c r="D12991">
        <v>1</v>
      </c>
      <c r="E12991">
        <v>1.37</v>
      </c>
      <c r="F12991">
        <v>1</v>
      </c>
      <c r="G12991">
        <v>1</v>
      </c>
      <c r="H12991">
        <v>1</v>
      </c>
      <c r="I12991">
        <v>1</v>
      </c>
      <c r="J12991">
        <v>1.37</v>
      </c>
    </row>
    <row r="12992" spans="1:10" x14ac:dyDescent="0.25">
      <c r="A12992">
        <v>1993</v>
      </c>
      <c r="B12992">
        <v>0</v>
      </c>
      <c r="C12992">
        <v>5.7600000000000004E-3</v>
      </c>
      <c r="D12992">
        <v>5.7299999999999999E-3</v>
      </c>
      <c r="E12992">
        <v>0.14000000000000001</v>
      </c>
      <c r="F12992">
        <v>100000</v>
      </c>
      <c r="G12992">
        <v>573</v>
      </c>
      <c r="H12992">
        <v>99506</v>
      </c>
      <c r="I12992">
        <v>7490443</v>
      </c>
      <c r="J12992">
        <v>74.900000000000006</v>
      </c>
    </row>
    <row r="12993" spans="1:10" x14ac:dyDescent="0.25">
      <c r="A12993">
        <v>1993</v>
      </c>
      <c r="B12993">
        <v>1</v>
      </c>
      <c r="C12993">
        <v>4.2999999999999999E-4</v>
      </c>
      <c r="D12993">
        <v>4.2999999999999999E-4</v>
      </c>
      <c r="E12993">
        <v>0.5</v>
      </c>
      <c r="F12993">
        <v>99427</v>
      </c>
      <c r="G12993">
        <v>43</v>
      </c>
      <c r="H12993">
        <v>99406</v>
      </c>
      <c r="I12993">
        <v>7390937</v>
      </c>
      <c r="J12993">
        <v>74.34</v>
      </c>
    </row>
    <row r="12994" spans="1:10" x14ac:dyDescent="0.25">
      <c r="A12994">
        <v>1993</v>
      </c>
      <c r="B12994">
        <v>2</v>
      </c>
      <c r="C12994">
        <v>2.5000000000000001E-4</v>
      </c>
      <c r="D12994">
        <v>2.5000000000000001E-4</v>
      </c>
      <c r="E12994">
        <v>0.5</v>
      </c>
      <c r="F12994">
        <v>99385</v>
      </c>
      <c r="G12994">
        <v>25</v>
      </c>
      <c r="H12994">
        <v>99372</v>
      </c>
      <c r="I12994">
        <v>7291531</v>
      </c>
      <c r="J12994">
        <v>73.37</v>
      </c>
    </row>
    <row r="12995" spans="1:10" x14ac:dyDescent="0.25">
      <c r="A12995">
        <v>1993</v>
      </c>
      <c r="B12995">
        <v>3</v>
      </c>
      <c r="C12995">
        <v>2.3000000000000001E-4</v>
      </c>
      <c r="D12995">
        <v>2.3000000000000001E-4</v>
      </c>
      <c r="E12995">
        <v>0.5</v>
      </c>
      <c r="F12995">
        <v>99360</v>
      </c>
      <c r="G12995">
        <v>23</v>
      </c>
      <c r="H12995">
        <v>99348</v>
      </c>
      <c r="I12995">
        <v>7192159</v>
      </c>
      <c r="J12995">
        <v>72.39</v>
      </c>
    </row>
    <row r="12996" spans="1:10" x14ac:dyDescent="0.25">
      <c r="A12996">
        <v>1993</v>
      </c>
      <c r="B12996">
        <v>4</v>
      </c>
      <c r="C12996">
        <v>2.7999999999999998E-4</v>
      </c>
      <c r="D12996">
        <v>2.7999999999999998E-4</v>
      </c>
      <c r="E12996">
        <v>0.5</v>
      </c>
      <c r="F12996">
        <v>99336</v>
      </c>
      <c r="G12996">
        <v>28</v>
      </c>
      <c r="H12996">
        <v>99322</v>
      </c>
      <c r="I12996">
        <v>7092811</v>
      </c>
      <c r="J12996">
        <v>71.400000000000006</v>
      </c>
    </row>
    <row r="12997" spans="1:10" x14ac:dyDescent="0.25">
      <c r="A12997">
        <v>1993</v>
      </c>
      <c r="B12997">
        <v>5</v>
      </c>
      <c r="C12997">
        <v>3.6000000000000002E-4</v>
      </c>
      <c r="D12997">
        <v>3.6000000000000002E-4</v>
      </c>
      <c r="E12997">
        <v>0.5</v>
      </c>
      <c r="F12997">
        <v>99308</v>
      </c>
      <c r="G12997">
        <v>36</v>
      </c>
      <c r="H12997">
        <v>99291</v>
      </c>
      <c r="I12997">
        <v>6993489</v>
      </c>
      <c r="J12997">
        <v>70.42</v>
      </c>
    </row>
    <row r="12998" spans="1:10" x14ac:dyDescent="0.25">
      <c r="A12998">
        <v>1993</v>
      </c>
      <c r="B12998">
        <v>6</v>
      </c>
      <c r="C12998">
        <v>2.5000000000000001E-4</v>
      </c>
      <c r="D12998">
        <v>2.5000000000000001E-4</v>
      </c>
      <c r="E12998">
        <v>0.5</v>
      </c>
      <c r="F12998">
        <v>99273</v>
      </c>
      <c r="G12998">
        <v>24</v>
      </c>
      <c r="H12998">
        <v>99261</v>
      </c>
      <c r="I12998">
        <v>6894198</v>
      </c>
      <c r="J12998">
        <v>69.45</v>
      </c>
    </row>
    <row r="12999" spans="1:10" x14ac:dyDescent="0.25">
      <c r="A12999">
        <v>1993</v>
      </c>
      <c r="B12999">
        <v>7</v>
      </c>
      <c r="C12999">
        <v>4.2000000000000002E-4</v>
      </c>
      <c r="D12999">
        <v>4.2000000000000002E-4</v>
      </c>
      <c r="E12999">
        <v>0.5</v>
      </c>
      <c r="F12999">
        <v>99248</v>
      </c>
      <c r="G12999">
        <v>42</v>
      </c>
      <c r="H12999">
        <v>99228</v>
      </c>
      <c r="I12999">
        <v>6794938</v>
      </c>
      <c r="J12999">
        <v>68.459999999999994</v>
      </c>
    </row>
    <row r="13000" spans="1:10" x14ac:dyDescent="0.25">
      <c r="A13000">
        <v>1993</v>
      </c>
      <c r="B13000">
        <v>8</v>
      </c>
      <c r="C13000">
        <v>2.2000000000000001E-4</v>
      </c>
      <c r="D13000">
        <v>2.2000000000000001E-4</v>
      </c>
      <c r="E13000">
        <v>0.5</v>
      </c>
      <c r="F13000">
        <v>99207</v>
      </c>
      <c r="G13000">
        <v>22</v>
      </c>
      <c r="H13000">
        <v>99196</v>
      </c>
      <c r="I13000">
        <v>6695710</v>
      </c>
      <c r="J13000">
        <v>67.489999999999995</v>
      </c>
    </row>
    <row r="13001" spans="1:10" x14ac:dyDescent="0.25">
      <c r="A13001">
        <v>1993</v>
      </c>
      <c r="B13001">
        <v>9</v>
      </c>
      <c r="C13001">
        <v>1.7000000000000001E-4</v>
      </c>
      <c r="D13001">
        <v>1.7000000000000001E-4</v>
      </c>
      <c r="E13001">
        <v>0.5</v>
      </c>
      <c r="F13001">
        <v>99185</v>
      </c>
      <c r="G13001">
        <v>17</v>
      </c>
      <c r="H13001">
        <v>99176</v>
      </c>
      <c r="I13001">
        <v>6596514</v>
      </c>
      <c r="J13001">
        <v>66.510000000000005</v>
      </c>
    </row>
    <row r="13002" spans="1:10" x14ac:dyDescent="0.25">
      <c r="A13002">
        <v>1993</v>
      </c>
      <c r="B13002">
        <v>10</v>
      </c>
      <c r="C13002">
        <v>1.7000000000000001E-4</v>
      </c>
      <c r="D13002">
        <v>1.7000000000000001E-4</v>
      </c>
      <c r="E13002">
        <v>0.5</v>
      </c>
      <c r="F13002">
        <v>99168</v>
      </c>
      <c r="G13002">
        <v>17</v>
      </c>
      <c r="H13002">
        <v>99159</v>
      </c>
      <c r="I13002">
        <v>6497338</v>
      </c>
      <c r="J13002">
        <v>65.52</v>
      </c>
    </row>
    <row r="13003" spans="1:10" x14ac:dyDescent="0.25">
      <c r="A13003">
        <v>1993</v>
      </c>
      <c r="B13003">
        <v>11</v>
      </c>
      <c r="C13003">
        <v>2.0000000000000001E-4</v>
      </c>
      <c r="D13003">
        <v>2.0000000000000001E-4</v>
      </c>
      <c r="E13003">
        <v>0.5</v>
      </c>
      <c r="F13003">
        <v>99151</v>
      </c>
      <c r="G13003">
        <v>19</v>
      </c>
      <c r="H13003">
        <v>99141</v>
      </c>
      <c r="I13003">
        <v>6398179</v>
      </c>
      <c r="J13003">
        <v>64.53</v>
      </c>
    </row>
    <row r="13004" spans="1:10" x14ac:dyDescent="0.25">
      <c r="A13004">
        <v>1993</v>
      </c>
      <c r="B13004">
        <v>12</v>
      </c>
      <c r="C13004">
        <v>1.4999999999999999E-4</v>
      </c>
      <c r="D13004">
        <v>1.4999999999999999E-4</v>
      </c>
      <c r="E13004">
        <v>0.5</v>
      </c>
      <c r="F13004">
        <v>99131</v>
      </c>
      <c r="G13004">
        <v>15</v>
      </c>
      <c r="H13004">
        <v>99124</v>
      </c>
      <c r="I13004">
        <v>6299038</v>
      </c>
      <c r="J13004">
        <v>63.54</v>
      </c>
    </row>
    <row r="13005" spans="1:10" x14ac:dyDescent="0.25">
      <c r="A13005">
        <v>1993</v>
      </c>
      <c r="B13005">
        <v>13</v>
      </c>
      <c r="C13005">
        <v>2.0000000000000001E-4</v>
      </c>
      <c r="D13005">
        <v>2.0000000000000001E-4</v>
      </c>
      <c r="E13005">
        <v>0.5</v>
      </c>
      <c r="F13005">
        <v>99117</v>
      </c>
      <c r="G13005">
        <v>20</v>
      </c>
      <c r="H13005">
        <v>99107</v>
      </c>
      <c r="I13005">
        <v>6199914</v>
      </c>
      <c r="J13005">
        <v>62.55</v>
      </c>
    </row>
    <row r="13006" spans="1:10" x14ac:dyDescent="0.25">
      <c r="A13006">
        <v>1993</v>
      </c>
      <c r="B13006">
        <v>14</v>
      </c>
      <c r="C13006">
        <v>1.8000000000000001E-4</v>
      </c>
      <c r="D13006">
        <v>1.8000000000000001E-4</v>
      </c>
      <c r="E13006">
        <v>0.5</v>
      </c>
      <c r="F13006">
        <v>99097</v>
      </c>
      <c r="G13006">
        <v>18</v>
      </c>
      <c r="H13006">
        <v>99088</v>
      </c>
      <c r="I13006">
        <v>6100807</v>
      </c>
      <c r="J13006">
        <v>61.56</v>
      </c>
    </row>
    <row r="13007" spans="1:10" x14ac:dyDescent="0.25">
      <c r="A13007">
        <v>1993</v>
      </c>
      <c r="B13007">
        <v>15</v>
      </c>
      <c r="C13007">
        <v>1.8000000000000001E-4</v>
      </c>
      <c r="D13007">
        <v>1.8000000000000001E-4</v>
      </c>
      <c r="E13007">
        <v>0.5</v>
      </c>
      <c r="F13007">
        <v>99079</v>
      </c>
      <c r="G13007">
        <v>17</v>
      </c>
      <c r="H13007">
        <v>99071</v>
      </c>
      <c r="I13007">
        <v>6001719</v>
      </c>
      <c r="J13007">
        <v>60.57</v>
      </c>
    </row>
    <row r="13008" spans="1:10" x14ac:dyDescent="0.25">
      <c r="A13008">
        <v>1993</v>
      </c>
      <c r="B13008">
        <v>16</v>
      </c>
      <c r="C13008">
        <v>6.8000000000000005E-4</v>
      </c>
      <c r="D13008">
        <v>6.8000000000000005E-4</v>
      </c>
      <c r="E13008">
        <v>0.5</v>
      </c>
      <c r="F13008">
        <v>99062</v>
      </c>
      <c r="G13008">
        <v>67</v>
      </c>
      <c r="H13008">
        <v>99028</v>
      </c>
      <c r="I13008">
        <v>5902648</v>
      </c>
      <c r="J13008">
        <v>59.59</v>
      </c>
    </row>
    <row r="13009" spans="1:10" x14ac:dyDescent="0.25">
      <c r="A13009">
        <v>1993</v>
      </c>
      <c r="B13009">
        <v>17</v>
      </c>
      <c r="C13009">
        <v>7.2000000000000005E-4</v>
      </c>
      <c r="D13009">
        <v>7.2000000000000005E-4</v>
      </c>
      <c r="E13009">
        <v>0.5</v>
      </c>
      <c r="F13009">
        <v>98995</v>
      </c>
      <c r="G13009">
        <v>72</v>
      </c>
      <c r="H13009">
        <v>98959</v>
      </c>
      <c r="I13009">
        <v>5803620</v>
      </c>
      <c r="J13009">
        <v>58.63</v>
      </c>
    </row>
    <row r="13010" spans="1:10" x14ac:dyDescent="0.25">
      <c r="A13010">
        <v>1993</v>
      </c>
      <c r="B13010">
        <v>18</v>
      </c>
      <c r="C13010">
        <v>9.5E-4</v>
      </c>
      <c r="D13010">
        <v>9.5E-4</v>
      </c>
      <c r="E13010">
        <v>0.5</v>
      </c>
      <c r="F13010">
        <v>98923</v>
      </c>
      <c r="G13010">
        <v>94</v>
      </c>
      <c r="H13010">
        <v>98877</v>
      </c>
      <c r="I13010">
        <v>5704661</v>
      </c>
      <c r="J13010">
        <v>57.67</v>
      </c>
    </row>
    <row r="13011" spans="1:10" x14ac:dyDescent="0.25">
      <c r="A13011">
        <v>1993</v>
      </c>
      <c r="B13011">
        <v>19</v>
      </c>
      <c r="C13011">
        <v>1.0200000000000001E-3</v>
      </c>
      <c r="D13011">
        <v>1.0200000000000001E-3</v>
      </c>
      <c r="E13011">
        <v>0.5</v>
      </c>
      <c r="F13011">
        <v>98830</v>
      </c>
      <c r="G13011">
        <v>101</v>
      </c>
      <c r="H13011">
        <v>98779</v>
      </c>
      <c r="I13011">
        <v>5605784</v>
      </c>
      <c r="J13011">
        <v>56.72</v>
      </c>
    </row>
    <row r="13012" spans="1:10" x14ac:dyDescent="0.25">
      <c r="A13012">
        <v>1993</v>
      </c>
      <c r="B13012">
        <v>20</v>
      </c>
      <c r="C13012">
        <v>1.58E-3</v>
      </c>
      <c r="D13012">
        <v>1.58E-3</v>
      </c>
      <c r="E13012">
        <v>0.5</v>
      </c>
      <c r="F13012">
        <v>98729</v>
      </c>
      <c r="G13012">
        <v>156</v>
      </c>
      <c r="H13012">
        <v>98651</v>
      </c>
      <c r="I13012">
        <v>5507005</v>
      </c>
      <c r="J13012">
        <v>55.78</v>
      </c>
    </row>
    <row r="13013" spans="1:10" x14ac:dyDescent="0.25">
      <c r="A13013">
        <v>1993</v>
      </c>
      <c r="B13013">
        <v>21</v>
      </c>
      <c r="C13013">
        <v>1.5100000000000001E-3</v>
      </c>
      <c r="D13013">
        <v>1.5100000000000001E-3</v>
      </c>
      <c r="E13013">
        <v>0.5</v>
      </c>
      <c r="F13013">
        <v>98573</v>
      </c>
      <c r="G13013">
        <v>149</v>
      </c>
      <c r="H13013">
        <v>98498</v>
      </c>
      <c r="I13013">
        <v>5408354</v>
      </c>
      <c r="J13013">
        <v>54.87</v>
      </c>
    </row>
    <row r="13014" spans="1:10" x14ac:dyDescent="0.25">
      <c r="A13014">
        <v>1993</v>
      </c>
      <c r="B13014">
        <v>22</v>
      </c>
      <c r="C13014">
        <v>1.39E-3</v>
      </c>
      <c r="D13014">
        <v>1.39E-3</v>
      </c>
      <c r="E13014">
        <v>0.5</v>
      </c>
      <c r="F13014">
        <v>98424</v>
      </c>
      <c r="G13014">
        <v>137</v>
      </c>
      <c r="H13014">
        <v>98355</v>
      </c>
      <c r="I13014">
        <v>5309856</v>
      </c>
      <c r="J13014">
        <v>53.95</v>
      </c>
    </row>
    <row r="13015" spans="1:10" x14ac:dyDescent="0.25">
      <c r="A13015">
        <v>1993</v>
      </c>
      <c r="B13015">
        <v>23</v>
      </c>
      <c r="C13015">
        <v>1.5399999999999999E-3</v>
      </c>
      <c r="D13015">
        <v>1.5399999999999999E-3</v>
      </c>
      <c r="E13015">
        <v>0.5</v>
      </c>
      <c r="F13015">
        <v>98287</v>
      </c>
      <c r="G13015">
        <v>152</v>
      </c>
      <c r="H13015">
        <v>98211</v>
      </c>
      <c r="I13015">
        <v>5211501</v>
      </c>
      <c r="J13015">
        <v>53.02</v>
      </c>
    </row>
    <row r="13016" spans="1:10" x14ac:dyDescent="0.25">
      <c r="A13016">
        <v>1993</v>
      </c>
      <c r="B13016">
        <v>24</v>
      </c>
      <c r="C13016">
        <v>1.6900000000000001E-3</v>
      </c>
      <c r="D13016">
        <v>1.6900000000000001E-3</v>
      </c>
      <c r="E13016">
        <v>0.5</v>
      </c>
      <c r="F13016">
        <v>98135</v>
      </c>
      <c r="G13016">
        <v>166</v>
      </c>
      <c r="H13016">
        <v>98053</v>
      </c>
      <c r="I13016">
        <v>5113289</v>
      </c>
      <c r="J13016">
        <v>52.1</v>
      </c>
    </row>
    <row r="13017" spans="1:10" x14ac:dyDescent="0.25">
      <c r="A13017">
        <v>1993</v>
      </c>
      <c r="B13017">
        <v>25</v>
      </c>
      <c r="C13017">
        <v>1.6900000000000001E-3</v>
      </c>
      <c r="D13017">
        <v>1.6900000000000001E-3</v>
      </c>
      <c r="E13017">
        <v>0.5</v>
      </c>
      <c r="F13017">
        <v>97970</v>
      </c>
      <c r="G13017">
        <v>166</v>
      </c>
      <c r="H13017">
        <v>97887</v>
      </c>
      <c r="I13017">
        <v>5015237</v>
      </c>
      <c r="J13017">
        <v>51.19</v>
      </c>
    </row>
    <row r="13018" spans="1:10" x14ac:dyDescent="0.25">
      <c r="A13018">
        <v>1993</v>
      </c>
      <c r="B13018">
        <v>26</v>
      </c>
      <c r="C13018">
        <v>1.64E-3</v>
      </c>
      <c r="D13018">
        <v>1.64E-3</v>
      </c>
      <c r="E13018">
        <v>0.5</v>
      </c>
      <c r="F13018">
        <v>97804</v>
      </c>
      <c r="G13018">
        <v>160</v>
      </c>
      <c r="H13018">
        <v>97724</v>
      </c>
      <c r="I13018">
        <v>4917350</v>
      </c>
      <c r="J13018">
        <v>50.28</v>
      </c>
    </row>
    <row r="13019" spans="1:10" x14ac:dyDescent="0.25">
      <c r="A13019">
        <v>1993</v>
      </c>
      <c r="B13019">
        <v>27</v>
      </c>
      <c r="C13019">
        <v>1.2899999999999999E-3</v>
      </c>
      <c r="D13019">
        <v>1.2899999999999999E-3</v>
      </c>
      <c r="E13019">
        <v>0.5</v>
      </c>
      <c r="F13019">
        <v>97644</v>
      </c>
      <c r="G13019">
        <v>126</v>
      </c>
      <c r="H13019">
        <v>97581</v>
      </c>
      <c r="I13019">
        <v>4819626</v>
      </c>
      <c r="J13019">
        <v>49.36</v>
      </c>
    </row>
    <row r="13020" spans="1:10" x14ac:dyDescent="0.25">
      <c r="A13020">
        <v>1993</v>
      </c>
      <c r="B13020">
        <v>28</v>
      </c>
      <c r="C13020">
        <v>1.34E-3</v>
      </c>
      <c r="D13020">
        <v>1.34E-3</v>
      </c>
      <c r="E13020">
        <v>0.5</v>
      </c>
      <c r="F13020">
        <v>97518</v>
      </c>
      <c r="G13020">
        <v>131</v>
      </c>
      <c r="H13020">
        <v>97452</v>
      </c>
      <c r="I13020">
        <v>4722045</v>
      </c>
      <c r="J13020">
        <v>48.42</v>
      </c>
    </row>
    <row r="13021" spans="1:10" x14ac:dyDescent="0.25">
      <c r="A13021">
        <v>1993</v>
      </c>
      <c r="B13021">
        <v>29</v>
      </c>
      <c r="C13021">
        <v>1.4E-3</v>
      </c>
      <c r="D13021">
        <v>1.4E-3</v>
      </c>
      <c r="E13021">
        <v>0.5</v>
      </c>
      <c r="F13021">
        <v>97387</v>
      </c>
      <c r="G13021">
        <v>136</v>
      </c>
      <c r="H13021">
        <v>97319</v>
      </c>
      <c r="I13021">
        <v>4624593</v>
      </c>
      <c r="J13021">
        <v>47.49</v>
      </c>
    </row>
    <row r="13022" spans="1:10" x14ac:dyDescent="0.25">
      <c r="A13022">
        <v>1993</v>
      </c>
      <c r="B13022">
        <v>30</v>
      </c>
      <c r="C13022">
        <v>1.8500000000000001E-3</v>
      </c>
      <c r="D13022">
        <v>1.8500000000000001E-3</v>
      </c>
      <c r="E13022">
        <v>0.5</v>
      </c>
      <c r="F13022">
        <v>97251</v>
      </c>
      <c r="G13022">
        <v>179</v>
      </c>
      <c r="H13022">
        <v>97161</v>
      </c>
      <c r="I13022">
        <v>4527274</v>
      </c>
      <c r="J13022">
        <v>46.55</v>
      </c>
    </row>
    <row r="13023" spans="1:10" x14ac:dyDescent="0.25">
      <c r="A13023">
        <v>1993</v>
      </c>
      <c r="B13023">
        <v>31</v>
      </c>
      <c r="C13023">
        <v>1.97E-3</v>
      </c>
      <c r="D13023">
        <v>1.97E-3</v>
      </c>
      <c r="E13023">
        <v>0.5</v>
      </c>
      <c r="F13023">
        <v>97071</v>
      </c>
      <c r="G13023">
        <v>191</v>
      </c>
      <c r="H13023">
        <v>96975</v>
      </c>
      <c r="I13023">
        <v>4430113</v>
      </c>
      <c r="J13023">
        <v>45.64</v>
      </c>
    </row>
    <row r="13024" spans="1:10" x14ac:dyDescent="0.25">
      <c r="A13024">
        <v>1993</v>
      </c>
      <c r="B13024">
        <v>32</v>
      </c>
      <c r="C13024">
        <v>1.4300000000000001E-3</v>
      </c>
      <c r="D13024">
        <v>1.4300000000000001E-3</v>
      </c>
      <c r="E13024">
        <v>0.5</v>
      </c>
      <c r="F13024">
        <v>96880</v>
      </c>
      <c r="G13024">
        <v>139</v>
      </c>
      <c r="H13024">
        <v>96810</v>
      </c>
      <c r="I13024">
        <v>4333137</v>
      </c>
      <c r="J13024">
        <v>44.73</v>
      </c>
    </row>
    <row r="13025" spans="1:10" x14ac:dyDescent="0.25">
      <c r="A13025">
        <v>1993</v>
      </c>
      <c r="B13025">
        <v>33</v>
      </c>
      <c r="C13025">
        <v>1.6000000000000001E-3</v>
      </c>
      <c r="D13025">
        <v>1.6000000000000001E-3</v>
      </c>
      <c r="E13025">
        <v>0.5</v>
      </c>
      <c r="F13025">
        <v>96741</v>
      </c>
      <c r="G13025">
        <v>155</v>
      </c>
      <c r="H13025">
        <v>96664</v>
      </c>
      <c r="I13025">
        <v>4236327</v>
      </c>
      <c r="J13025">
        <v>43.79</v>
      </c>
    </row>
    <row r="13026" spans="1:10" x14ac:dyDescent="0.25">
      <c r="A13026">
        <v>1993</v>
      </c>
      <c r="B13026">
        <v>34</v>
      </c>
      <c r="C13026">
        <v>1.7700000000000001E-3</v>
      </c>
      <c r="D13026">
        <v>1.7700000000000001E-3</v>
      </c>
      <c r="E13026">
        <v>0.5</v>
      </c>
      <c r="F13026">
        <v>96586</v>
      </c>
      <c r="G13026">
        <v>171</v>
      </c>
      <c r="H13026">
        <v>96500</v>
      </c>
      <c r="I13026">
        <v>4139663</v>
      </c>
      <c r="J13026">
        <v>42.86</v>
      </c>
    </row>
    <row r="13027" spans="1:10" x14ac:dyDescent="0.25">
      <c r="A13027">
        <v>1993</v>
      </c>
      <c r="B13027">
        <v>35</v>
      </c>
      <c r="C13027">
        <v>1.6199999999999999E-3</v>
      </c>
      <c r="D13027">
        <v>1.6199999999999999E-3</v>
      </c>
      <c r="E13027">
        <v>0.5</v>
      </c>
      <c r="F13027">
        <v>96415</v>
      </c>
      <c r="G13027">
        <v>156</v>
      </c>
      <c r="H13027">
        <v>96337</v>
      </c>
      <c r="I13027">
        <v>4043163</v>
      </c>
      <c r="J13027">
        <v>41.94</v>
      </c>
    </row>
    <row r="13028" spans="1:10" x14ac:dyDescent="0.25">
      <c r="A13028">
        <v>1993</v>
      </c>
      <c r="B13028">
        <v>36</v>
      </c>
      <c r="C13028">
        <v>1.33E-3</v>
      </c>
      <c r="D13028">
        <v>1.33E-3</v>
      </c>
      <c r="E13028">
        <v>0.5</v>
      </c>
      <c r="F13028">
        <v>96259</v>
      </c>
      <c r="G13028">
        <v>128</v>
      </c>
      <c r="H13028">
        <v>96195</v>
      </c>
      <c r="I13028">
        <v>3946826</v>
      </c>
      <c r="J13028">
        <v>41</v>
      </c>
    </row>
    <row r="13029" spans="1:10" x14ac:dyDescent="0.25">
      <c r="A13029">
        <v>1993</v>
      </c>
      <c r="B13029">
        <v>37</v>
      </c>
      <c r="C13029">
        <v>1.64E-3</v>
      </c>
      <c r="D13029">
        <v>1.64E-3</v>
      </c>
      <c r="E13029">
        <v>0.5</v>
      </c>
      <c r="F13029">
        <v>96131</v>
      </c>
      <c r="G13029">
        <v>158</v>
      </c>
      <c r="H13029">
        <v>96052</v>
      </c>
      <c r="I13029">
        <v>3850632</v>
      </c>
      <c r="J13029">
        <v>40.06</v>
      </c>
    </row>
    <row r="13030" spans="1:10" x14ac:dyDescent="0.25">
      <c r="A13030">
        <v>1993</v>
      </c>
      <c r="B13030">
        <v>38</v>
      </c>
      <c r="C13030">
        <v>1.73E-3</v>
      </c>
      <c r="D13030">
        <v>1.73E-3</v>
      </c>
      <c r="E13030">
        <v>0.5</v>
      </c>
      <c r="F13030">
        <v>95973</v>
      </c>
      <c r="G13030">
        <v>166</v>
      </c>
      <c r="H13030">
        <v>95890</v>
      </c>
      <c r="I13030">
        <v>3754580</v>
      </c>
      <c r="J13030">
        <v>39.119999999999997</v>
      </c>
    </row>
    <row r="13031" spans="1:10" x14ac:dyDescent="0.25">
      <c r="A13031">
        <v>1993</v>
      </c>
      <c r="B13031">
        <v>39</v>
      </c>
      <c r="C13031">
        <v>1.73E-3</v>
      </c>
      <c r="D13031">
        <v>1.73E-3</v>
      </c>
      <c r="E13031">
        <v>0.5</v>
      </c>
      <c r="F13031">
        <v>95807</v>
      </c>
      <c r="G13031">
        <v>165</v>
      </c>
      <c r="H13031">
        <v>95724</v>
      </c>
      <c r="I13031">
        <v>3658690</v>
      </c>
      <c r="J13031">
        <v>38.19</v>
      </c>
    </row>
    <row r="13032" spans="1:10" x14ac:dyDescent="0.25">
      <c r="A13032">
        <v>1993</v>
      </c>
      <c r="B13032">
        <v>40</v>
      </c>
      <c r="C13032">
        <v>2.1199999999999999E-3</v>
      </c>
      <c r="D13032">
        <v>2.1199999999999999E-3</v>
      </c>
      <c r="E13032">
        <v>0.5</v>
      </c>
      <c r="F13032">
        <v>95641</v>
      </c>
      <c r="G13032">
        <v>203</v>
      </c>
      <c r="H13032">
        <v>95540</v>
      </c>
      <c r="I13032">
        <v>3562966</v>
      </c>
      <c r="J13032">
        <v>37.25</v>
      </c>
    </row>
    <row r="13033" spans="1:10" x14ac:dyDescent="0.25">
      <c r="A13033">
        <v>1993</v>
      </c>
      <c r="B13033">
        <v>41</v>
      </c>
      <c r="C13033">
        <v>1.73E-3</v>
      </c>
      <c r="D13033">
        <v>1.73E-3</v>
      </c>
      <c r="E13033">
        <v>0.5</v>
      </c>
      <c r="F13033">
        <v>95439</v>
      </c>
      <c r="G13033">
        <v>165</v>
      </c>
      <c r="H13033">
        <v>95356</v>
      </c>
      <c r="I13033">
        <v>3467426</v>
      </c>
      <c r="J13033">
        <v>36.33</v>
      </c>
    </row>
    <row r="13034" spans="1:10" x14ac:dyDescent="0.25">
      <c r="A13034">
        <v>1993</v>
      </c>
      <c r="B13034">
        <v>42</v>
      </c>
      <c r="C13034">
        <v>2.2000000000000001E-3</v>
      </c>
      <c r="D13034">
        <v>2.2000000000000001E-3</v>
      </c>
      <c r="E13034">
        <v>0.5</v>
      </c>
      <c r="F13034">
        <v>95274</v>
      </c>
      <c r="G13034">
        <v>210</v>
      </c>
      <c r="H13034">
        <v>95169</v>
      </c>
      <c r="I13034">
        <v>3372070</v>
      </c>
      <c r="J13034">
        <v>35.39</v>
      </c>
    </row>
    <row r="13035" spans="1:10" x14ac:dyDescent="0.25">
      <c r="A13035">
        <v>1993</v>
      </c>
      <c r="B13035">
        <v>43</v>
      </c>
      <c r="C13035">
        <v>2.5300000000000001E-3</v>
      </c>
      <c r="D13035">
        <v>2.5200000000000001E-3</v>
      </c>
      <c r="E13035">
        <v>0.5</v>
      </c>
      <c r="F13035">
        <v>95064</v>
      </c>
      <c r="G13035">
        <v>240</v>
      </c>
      <c r="H13035">
        <v>94944</v>
      </c>
      <c r="I13035">
        <v>3276901</v>
      </c>
      <c r="J13035">
        <v>34.47</v>
      </c>
    </row>
    <row r="13036" spans="1:10" x14ac:dyDescent="0.25">
      <c r="A13036">
        <v>1993</v>
      </c>
      <c r="B13036">
        <v>44</v>
      </c>
      <c r="C13036">
        <v>2.49E-3</v>
      </c>
      <c r="D13036">
        <v>2.49E-3</v>
      </c>
      <c r="E13036">
        <v>0.5</v>
      </c>
      <c r="F13036">
        <v>94824</v>
      </c>
      <c r="G13036">
        <v>236</v>
      </c>
      <c r="H13036">
        <v>94706</v>
      </c>
      <c r="I13036">
        <v>3181957</v>
      </c>
      <c r="J13036">
        <v>33.56</v>
      </c>
    </row>
    <row r="13037" spans="1:10" x14ac:dyDescent="0.25">
      <c r="A13037">
        <v>1993</v>
      </c>
      <c r="B13037">
        <v>45</v>
      </c>
      <c r="C13037">
        <v>2.5699999999999998E-3</v>
      </c>
      <c r="D13037">
        <v>2.5600000000000002E-3</v>
      </c>
      <c r="E13037">
        <v>0.5</v>
      </c>
      <c r="F13037">
        <v>94588</v>
      </c>
      <c r="G13037">
        <v>242</v>
      </c>
      <c r="H13037">
        <v>94467</v>
      </c>
      <c r="I13037">
        <v>3087251</v>
      </c>
      <c r="J13037">
        <v>32.64</v>
      </c>
    </row>
    <row r="13038" spans="1:10" x14ac:dyDescent="0.25">
      <c r="A13038">
        <v>1993</v>
      </c>
      <c r="B13038">
        <v>46</v>
      </c>
      <c r="C13038">
        <v>2.9199999999999999E-3</v>
      </c>
      <c r="D13038">
        <v>2.9099999999999998E-3</v>
      </c>
      <c r="E13038">
        <v>0.5</v>
      </c>
      <c r="F13038">
        <v>94345</v>
      </c>
      <c r="G13038">
        <v>275</v>
      </c>
      <c r="H13038">
        <v>94208</v>
      </c>
      <c r="I13038">
        <v>2992784</v>
      </c>
      <c r="J13038">
        <v>31.72</v>
      </c>
    </row>
    <row r="13039" spans="1:10" x14ac:dyDescent="0.25">
      <c r="A13039">
        <v>1993</v>
      </c>
      <c r="B13039">
        <v>47</v>
      </c>
      <c r="C13039">
        <v>3.14E-3</v>
      </c>
      <c r="D13039">
        <v>3.13E-3</v>
      </c>
      <c r="E13039">
        <v>0.5</v>
      </c>
      <c r="F13039">
        <v>94071</v>
      </c>
      <c r="G13039">
        <v>295</v>
      </c>
      <c r="H13039">
        <v>93923</v>
      </c>
      <c r="I13039">
        <v>2898576</v>
      </c>
      <c r="J13039">
        <v>30.81</v>
      </c>
    </row>
    <row r="13040" spans="1:10" x14ac:dyDescent="0.25">
      <c r="A13040">
        <v>1993</v>
      </c>
      <c r="B13040">
        <v>48</v>
      </c>
      <c r="C13040">
        <v>3.7699999999999999E-3</v>
      </c>
      <c r="D13040">
        <v>3.7599999999999999E-3</v>
      </c>
      <c r="E13040">
        <v>0.5</v>
      </c>
      <c r="F13040">
        <v>93776</v>
      </c>
      <c r="G13040">
        <v>352</v>
      </c>
      <c r="H13040">
        <v>93600</v>
      </c>
      <c r="I13040">
        <v>2804653</v>
      </c>
      <c r="J13040">
        <v>29.91</v>
      </c>
    </row>
    <row r="13041" spans="1:10" x14ac:dyDescent="0.25">
      <c r="A13041">
        <v>1993</v>
      </c>
      <c r="B13041">
        <v>49</v>
      </c>
      <c r="C13041">
        <v>3.8800000000000002E-3</v>
      </c>
      <c r="D13041">
        <v>3.8700000000000002E-3</v>
      </c>
      <c r="E13041">
        <v>0.5</v>
      </c>
      <c r="F13041">
        <v>93423</v>
      </c>
      <c r="G13041">
        <v>362</v>
      </c>
      <c r="H13041">
        <v>93243</v>
      </c>
      <c r="I13041">
        <v>2711054</v>
      </c>
      <c r="J13041">
        <v>29.02</v>
      </c>
    </row>
    <row r="13042" spans="1:10" x14ac:dyDescent="0.25">
      <c r="A13042">
        <v>1993</v>
      </c>
      <c r="B13042">
        <v>50</v>
      </c>
      <c r="C13042">
        <v>4.0499999999999998E-3</v>
      </c>
      <c r="D13042">
        <v>4.0400000000000002E-3</v>
      </c>
      <c r="E13042">
        <v>0.5</v>
      </c>
      <c r="F13042">
        <v>93062</v>
      </c>
      <c r="G13042">
        <v>376</v>
      </c>
      <c r="H13042">
        <v>92874</v>
      </c>
      <c r="I13042">
        <v>2617811</v>
      </c>
      <c r="J13042">
        <v>28.13</v>
      </c>
    </row>
    <row r="13043" spans="1:10" x14ac:dyDescent="0.25">
      <c r="A13043">
        <v>1993</v>
      </c>
      <c r="B13043">
        <v>51</v>
      </c>
      <c r="C13043">
        <v>4.5100000000000001E-3</v>
      </c>
      <c r="D13043">
        <v>4.4999999999999997E-3</v>
      </c>
      <c r="E13043">
        <v>0.5</v>
      </c>
      <c r="F13043">
        <v>92686</v>
      </c>
      <c r="G13043">
        <v>417</v>
      </c>
      <c r="H13043">
        <v>92478</v>
      </c>
      <c r="I13043">
        <v>2524937</v>
      </c>
      <c r="J13043">
        <v>27.24</v>
      </c>
    </row>
    <row r="13044" spans="1:10" x14ac:dyDescent="0.25">
      <c r="A13044">
        <v>1993</v>
      </c>
      <c r="B13044">
        <v>52</v>
      </c>
      <c r="C13044">
        <v>5.4400000000000004E-3</v>
      </c>
      <c r="D13044">
        <v>5.4299999999999999E-3</v>
      </c>
      <c r="E13044">
        <v>0.5</v>
      </c>
      <c r="F13044">
        <v>92269</v>
      </c>
      <c r="G13044">
        <v>501</v>
      </c>
      <c r="H13044">
        <v>92019</v>
      </c>
      <c r="I13044">
        <v>2432459</v>
      </c>
      <c r="J13044">
        <v>26.36</v>
      </c>
    </row>
    <row r="13045" spans="1:10" x14ac:dyDescent="0.25">
      <c r="A13045">
        <v>1993</v>
      </c>
      <c r="B13045">
        <v>53</v>
      </c>
      <c r="C13045">
        <v>4.9500000000000004E-3</v>
      </c>
      <c r="D13045">
        <v>4.9399999999999999E-3</v>
      </c>
      <c r="E13045">
        <v>0.5</v>
      </c>
      <c r="F13045">
        <v>91769</v>
      </c>
      <c r="G13045">
        <v>453</v>
      </c>
      <c r="H13045">
        <v>91542</v>
      </c>
      <c r="I13045">
        <v>2340440</v>
      </c>
      <c r="J13045">
        <v>25.5</v>
      </c>
    </row>
    <row r="13046" spans="1:10" x14ac:dyDescent="0.25">
      <c r="A13046">
        <v>1993</v>
      </c>
      <c r="B13046">
        <v>54</v>
      </c>
      <c r="C13046">
        <v>5.9300000000000004E-3</v>
      </c>
      <c r="D13046">
        <v>5.9100000000000003E-3</v>
      </c>
      <c r="E13046">
        <v>0.5</v>
      </c>
      <c r="F13046">
        <v>91315</v>
      </c>
      <c r="G13046">
        <v>540</v>
      </c>
      <c r="H13046">
        <v>91046</v>
      </c>
      <c r="I13046">
        <v>2248898</v>
      </c>
      <c r="J13046">
        <v>24.63</v>
      </c>
    </row>
    <row r="13047" spans="1:10" x14ac:dyDescent="0.25">
      <c r="A13047">
        <v>1993</v>
      </c>
      <c r="B13047">
        <v>55</v>
      </c>
      <c r="C13047">
        <v>7.0800000000000004E-3</v>
      </c>
      <c r="D13047">
        <v>7.0499999999999998E-3</v>
      </c>
      <c r="E13047">
        <v>0.5</v>
      </c>
      <c r="F13047">
        <v>90776</v>
      </c>
      <c r="G13047">
        <v>640</v>
      </c>
      <c r="H13047">
        <v>90456</v>
      </c>
      <c r="I13047">
        <v>2157853</v>
      </c>
      <c r="J13047">
        <v>23.77</v>
      </c>
    </row>
    <row r="13048" spans="1:10" x14ac:dyDescent="0.25">
      <c r="A13048">
        <v>1993</v>
      </c>
      <c r="B13048">
        <v>56</v>
      </c>
      <c r="C13048">
        <v>7.0899999999999999E-3</v>
      </c>
      <c r="D13048">
        <v>7.0699999999999999E-3</v>
      </c>
      <c r="E13048">
        <v>0.5</v>
      </c>
      <c r="F13048">
        <v>90135</v>
      </c>
      <c r="G13048">
        <v>637</v>
      </c>
      <c r="H13048">
        <v>89817</v>
      </c>
      <c r="I13048">
        <v>2067397</v>
      </c>
      <c r="J13048">
        <v>22.94</v>
      </c>
    </row>
    <row r="13049" spans="1:10" x14ac:dyDescent="0.25">
      <c r="A13049">
        <v>1993</v>
      </c>
      <c r="B13049">
        <v>57</v>
      </c>
      <c r="C13049">
        <v>7.79E-3</v>
      </c>
      <c r="D13049">
        <v>7.7600000000000004E-3</v>
      </c>
      <c r="E13049">
        <v>0.5</v>
      </c>
      <c r="F13049">
        <v>89498</v>
      </c>
      <c r="G13049">
        <v>694</v>
      </c>
      <c r="H13049">
        <v>89151</v>
      </c>
      <c r="I13049">
        <v>1977580</v>
      </c>
      <c r="J13049">
        <v>22.1</v>
      </c>
    </row>
    <row r="13050" spans="1:10" x14ac:dyDescent="0.25">
      <c r="A13050">
        <v>1993</v>
      </c>
      <c r="B13050">
        <v>58</v>
      </c>
      <c r="C13050">
        <v>8.1799999999999998E-3</v>
      </c>
      <c r="D13050">
        <v>8.1499999999999993E-3</v>
      </c>
      <c r="E13050">
        <v>0.5</v>
      </c>
      <c r="F13050">
        <v>88804</v>
      </c>
      <c r="G13050">
        <v>724</v>
      </c>
      <c r="H13050">
        <v>88442</v>
      </c>
      <c r="I13050">
        <v>1888429</v>
      </c>
      <c r="J13050">
        <v>21.27</v>
      </c>
    </row>
    <row r="13051" spans="1:10" x14ac:dyDescent="0.25">
      <c r="A13051">
        <v>1993</v>
      </c>
      <c r="B13051">
        <v>59</v>
      </c>
      <c r="C13051">
        <v>9.1500000000000001E-3</v>
      </c>
      <c r="D13051">
        <v>9.11E-3</v>
      </c>
      <c r="E13051">
        <v>0.5</v>
      </c>
      <c r="F13051">
        <v>88080</v>
      </c>
      <c r="G13051">
        <v>802</v>
      </c>
      <c r="H13051">
        <v>87679</v>
      </c>
      <c r="I13051">
        <v>1799987</v>
      </c>
      <c r="J13051">
        <v>20.440000000000001</v>
      </c>
    </row>
    <row r="13052" spans="1:10" x14ac:dyDescent="0.25">
      <c r="A13052">
        <v>1993</v>
      </c>
      <c r="B13052">
        <v>60</v>
      </c>
      <c r="C13052">
        <v>9.6500000000000006E-3</v>
      </c>
      <c r="D13052">
        <v>9.6100000000000005E-3</v>
      </c>
      <c r="E13052">
        <v>0.5</v>
      </c>
      <c r="F13052">
        <v>87278</v>
      </c>
      <c r="G13052">
        <v>838</v>
      </c>
      <c r="H13052">
        <v>86859</v>
      </c>
      <c r="I13052">
        <v>1712308</v>
      </c>
      <c r="J13052">
        <v>19.62</v>
      </c>
    </row>
    <row r="13053" spans="1:10" x14ac:dyDescent="0.25">
      <c r="A13053">
        <v>1993</v>
      </c>
      <c r="B13053">
        <v>61</v>
      </c>
      <c r="C13053">
        <v>1.3169999999999999E-2</v>
      </c>
      <c r="D13053">
        <v>1.308E-2</v>
      </c>
      <c r="E13053">
        <v>0.5</v>
      </c>
      <c r="F13053">
        <v>86440</v>
      </c>
      <c r="G13053">
        <v>1131</v>
      </c>
      <c r="H13053">
        <v>85874</v>
      </c>
      <c r="I13053">
        <v>1625449</v>
      </c>
      <c r="J13053">
        <v>18.8</v>
      </c>
    </row>
    <row r="13054" spans="1:10" x14ac:dyDescent="0.25">
      <c r="A13054">
        <v>1993</v>
      </c>
      <c r="B13054">
        <v>62</v>
      </c>
      <c r="C13054">
        <v>1.3140000000000001E-2</v>
      </c>
      <c r="D13054">
        <v>1.3050000000000001E-2</v>
      </c>
      <c r="E13054">
        <v>0.5</v>
      </c>
      <c r="F13054">
        <v>85309</v>
      </c>
      <c r="G13054">
        <v>1114</v>
      </c>
      <c r="H13054">
        <v>84752</v>
      </c>
      <c r="I13054">
        <v>1539575</v>
      </c>
      <c r="J13054">
        <v>18.05</v>
      </c>
    </row>
    <row r="13055" spans="1:10" x14ac:dyDescent="0.25">
      <c r="A13055">
        <v>1993</v>
      </c>
      <c r="B13055">
        <v>63</v>
      </c>
      <c r="C13055">
        <v>1.5129999999999999E-2</v>
      </c>
      <c r="D13055">
        <v>1.502E-2</v>
      </c>
      <c r="E13055">
        <v>0.5</v>
      </c>
      <c r="F13055">
        <v>84195</v>
      </c>
      <c r="G13055">
        <v>1265</v>
      </c>
      <c r="H13055">
        <v>83563</v>
      </c>
      <c r="I13055">
        <v>1454823</v>
      </c>
      <c r="J13055">
        <v>17.28</v>
      </c>
    </row>
    <row r="13056" spans="1:10" x14ac:dyDescent="0.25">
      <c r="A13056">
        <v>1993</v>
      </c>
      <c r="B13056">
        <v>64</v>
      </c>
      <c r="C13056">
        <v>1.6979999999999999E-2</v>
      </c>
      <c r="D13056">
        <v>1.6840000000000001E-2</v>
      </c>
      <c r="E13056">
        <v>0.5</v>
      </c>
      <c r="F13056">
        <v>82931</v>
      </c>
      <c r="G13056">
        <v>1397</v>
      </c>
      <c r="H13056">
        <v>82232</v>
      </c>
      <c r="I13056">
        <v>1371260</v>
      </c>
      <c r="J13056">
        <v>16.54</v>
      </c>
    </row>
    <row r="13057" spans="1:10" x14ac:dyDescent="0.25">
      <c r="A13057">
        <v>1993</v>
      </c>
      <c r="B13057">
        <v>65</v>
      </c>
      <c r="C13057">
        <v>1.89E-2</v>
      </c>
      <c r="D13057">
        <v>1.8720000000000001E-2</v>
      </c>
      <c r="E13057">
        <v>0.5</v>
      </c>
      <c r="F13057">
        <v>81534</v>
      </c>
      <c r="G13057">
        <v>1527</v>
      </c>
      <c r="H13057">
        <v>80771</v>
      </c>
      <c r="I13057">
        <v>1289028</v>
      </c>
      <c r="J13057">
        <v>15.81</v>
      </c>
    </row>
    <row r="13058" spans="1:10" x14ac:dyDescent="0.25">
      <c r="A13058">
        <v>1993</v>
      </c>
      <c r="B13058">
        <v>66</v>
      </c>
      <c r="C13058">
        <v>2.111E-2</v>
      </c>
      <c r="D13058">
        <v>2.0889999999999999E-2</v>
      </c>
      <c r="E13058">
        <v>0.5</v>
      </c>
      <c r="F13058">
        <v>80007</v>
      </c>
      <c r="G13058">
        <v>1671</v>
      </c>
      <c r="H13058">
        <v>79172</v>
      </c>
      <c r="I13058">
        <v>1208257</v>
      </c>
      <c r="J13058">
        <v>15.1</v>
      </c>
    </row>
    <row r="13059" spans="1:10" x14ac:dyDescent="0.25">
      <c r="A13059">
        <v>1993</v>
      </c>
      <c r="B13059">
        <v>67</v>
      </c>
      <c r="C13059">
        <v>2.3800000000000002E-2</v>
      </c>
      <c r="D13059">
        <v>2.3519999999999999E-2</v>
      </c>
      <c r="E13059">
        <v>0.5</v>
      </c>
      <c r="F13059">
        <v>78336</v>
      </c>
      <c r="G13059">
        <v>1843</v>
      </c>
      <c r="H13059">
        <v>77415</v>
      </c>
      <c r="I13059">
        <v>1129085</v>
      </c>
      <c r="J13059">
        <v>14.41</v>
      </c>
    </row>
    <row r="13060" spans="1:10" x14ac:dyDescent="0.25">
      <c r="A13060">
        <v>1993</v>
      </c>
      <c r="B13060">
        <v>68</v>
      </c>
      <c r="C13060">
        <v>2.4799999999999999E-2</v>
      </c>
      <c r="D13060">
        <v>2.4490000000000001E-2</v>
      </c>
      <c r="E13060">
        <v>0.5</v>
      </c>
      <c r="F13060">
        <v>76494</v>
      </c>
      <c r="G13060">
        <v>1874</v>
      </c>
      <c r="H13060">
        <v>75557</v>
      </c>
      <c r="I13060">
        <v>1051670</v>
      </c>
      <c r="J13060">
        <v>13.75</v>
      </c>
    </row>
    <row r="13061" spans="1:10" x14ac:dyDescent="0.25">
      <c r="A13061">
        <v>1993</v>
      </c>
      <c r="B13061">
        <v>69</v>
      </c>
      <c r="C13061">
        <v>2.9389999999999999E-2</v>
      </c>
      <c r="D13061">
        <v>2.896E-2</v>
      </c>
      <c r="E13061">
        <v>0.5</v>
      </c>
      <c r="F13061">
        <v>74620</v>
      </c>
      <c r="G13061">
        <v>2161</v>
      </c>
      <c r="H13061">
        <v>73540</v>
      </c>
      <c r="I13061">
        <v>976113</v>
      </c>
      <c r="J13061">
        <v>13.08</v>
      </c>
    </row>
    <row r="13062" spans="1:10" x14ac:dyDescent="0.25">
      <c r="A13062">
        <v>1993</v>
      </c>
      <c r="B13062">
        <v>70</v>
      </c>
      <c r="C13062">
        <v>2.989E-2</v>
      </c>
      <c r="D13062">
        <v>2.945E-2</v>
      </c>
      <c r="E13062">
        <v>0.5</v>
      </c>
      <c r="F13062">
        <v>72459</v>
      </c>
      <c r="G13062">
        <v>2134</v>
      </c>
      <c r="H13062">
        <v>71392</v>
      </c>
      <c r="I13062">
        <v>902574</v>
      </c>
      <c r="J13062">
        <v>12.46</v>
      </c>
    </row>
    <row r="13063" spans="1:10" x14ac:dyDescent="0.25">
      <c r="A13063">
        <v>1993</v>
      </c>
      <c r="B13063">
        <v>71</v>
      </c>
      <c r="C13063">
        <v>3.211E-2</v>
      </c>
      <c r="D13063">
        <v>3.1609999999999999E-2</v>
      </c>
      <c r="E13063">
        <v>0.5</v>
      </c>
      <c r="F13063">
        <v>70325</v>
      </c>
      <c r="G13063">
        <v>2223</v>
      </c>
      <c r="H13063">
        <v>69214</v>
      </c>
      <c r="I13063">
        <v>831181</v>
      </c>
      <c r="J13063">
        <v>11.82</v>
      </c>
    </row>
    <row r="13064" spans="1:10" x14ac:dyDescent="0.25">
      <c r="A13064">
        <v>1993</v>
      </c>
      <c r="B13064">
        <v>72</v>
      </c>
      <c r="C13064">
        <v>3.7240000000000002E-2</v>
      </c>
      <c r="D13064">
        <v>3.6549999999999999E-2</v>
      </c>
      <c r="E13064">
        <v>0.5</v>
      </c>
      <c r="F13064">
        <v>68103</v>
      </c>
      <c r="G13064">
        <v>2489</v>
      </c>
      <c r="H13064">
        <v>66858</v>
      </c>
      <c r="I13064">
        <v>761968</v>
      </c>
      <c r="J13064">
        <v>11.19</v>
      </c>
    </row>
    <row r="13065" spans="1:10" x14ac:dyDescent="0.25">
      <c r="A13065">
        <v>1993</v>
      </c>
      <c r="B13065">
        <v>73</v>
      </c>
      <c r="C13065">
        <v>4.2970000000000001E-2</v>
      </c>
      <c r="D13065">
        <v>4.206E-2</v>
      </c>
      <c r="E13065">
        <v>0.5</v>
      </c>
      <c r="F13065">
        <v>65613</v>
      </c>
      <c r="G13065">
        <v>2760</v>
      </c>
      <c r="H13065">
        <v>64233</v>
      </c>
      <c r="I13065">
        <v>695110</v>
      </c>
      <c r="J13065">
        <v>10.59</v>
      </c>
    </row>
    <row r="13066" spans="1:10" x14ac:dyDescent="0.25">
      <c r="A13066">
        <v>1993</v>
      </c>
      <c r="B13066">
        <v>74</v>
      </c>
      <c r="C13066">
        <v>4.351E-2</v>
      </c>
      <c r="D13066">
        <v>4.258E-2</v>
      </c>
      <c r="E13066">
        <v>0.5</v>
      </c>
      <c r="F13066">
        <v>62853</v>
      </c>
      <c r="G13066">
        <v>2677</v>
      </c>
      <c r="H13066">
        <v>61515</v>
      </c>
      <c r="I13066">
        <v>630877</v>
      </c>
      <c r="J13066">
        <v>10.039999999999999</v>
      </c>
    </row>
    <row r="13067" spans="1:10" x14ac:dyDescent="0.25">
      <c r="A13067">
        <v>1993</v>
      </c>
      <c r="B13067">
        <v>75</v>
      </c>
      <c r="C13067">
        <v>4.9390000000000003E-2</v>
      </c>
      <c r="D13067">
        <v>4.82E-2</v>
      </c>
      <c r="E13067">
        <v>0.5</v>
      </c>
      <c r="F13067">
        <v>60177</v>
      </c>
      <c r="G13067">
        <v>2900</v>
      </c>
      <c r="H13067">
        <v>58726</v>
      </c>
      <c r="I13067">
        <v>569362</v>
      </c>
      <c r="J13067">
        <v>9.4600000000000009</v>
      </c>
    </row>
    <row r="13068" spans="1:10" x14ac:dyDescent="0.25">
      <c r="A13068">
        <v>1993</v>
      </c>
      <c r="B13068">
        <v>76</v>
      </c>
      <c r="C13068">
        <v>5.5570000000000001E-2</v>
      </c>
      <c r="D13068">
        <v>5.407E-2</v>
      </c>
      <c r="E13068">
        <v>0.5</v>
      </c>
      <c r="F13068">
        <v>57276</v>
      </c>
      <c r="G13068">
        <v>3097</v>
      </c>
      <c r="H13068">
        <v>55728</v>
      </c>
      <c r="I13068">
        <v>510635</v>
      </c>
      <c r="J13068">
        <v>8.92</v>
      </c>
    </row>
    <row r="13069" spans="1:10" x14ac:dyDescent="0.25">
      <c r="A13069">
        <v>1993</v>
      </c>
      <c r="B13069">
        <v>77</v>
      </c>
      <c r="C13069">
        <v>6.2239999999999997E-2</v>
      </c>
      <c r="D13069">
        <v>6.0359999999999997E-2</v>
      </c>
      <c r="E13069">
        <v>0.5</v>
      </c>
      <c r="F13069">
        <v>54179</v>
      </c>
      <c r="G13069">
        <v>3271</v>
      </c>
      <c r="H13069">
        <v>52544</v>
      </c>
      <c r="I13069">
        <v>454908</v>
      </c>
      <c r="J13069">
        <v>8.4</v>
      </c>
    </row>
    <row r="13070" spans="1:10" x14ac:dyDescent="0.25">
      <c r="A13070">
        <v>1993</v>
      </c>
      <c r="B13070">
        <v>78</v>
      </c>
      <c r="C13070">
        <v>7.0779999999999996E-2</v>
      </c>
      <c r="D13070">
        <v>6.8360000000000004E-2</v>
      </c>
      <c r="E13070">
        <v>0.5</v>
      </c>
      <c r="F13070">
        <v>50909</v>
      </c>
      <c r="G13070">
        <v>3480</v>
      </c>
      <c r="H13070">
        <v>49169</v>
      </c>
      <c r="I13070">
        <v>402364</v>
      </c>
      <c r="J13070">
        <v>7.9</v>
      </c>
    </row>
    <row r="13071" spans="1:10" x14ac:dyDescent="0.25">
      <c r="A13071">
        <v>1993</v>
      </c>
      <c r="B13071">
        <v>79</v>
      </c>
      <c r="C13071">
        <v>7.4209999999999998E-2</v>
      </c>
      <c r="D13071">
        <v>7.1559999999999999E-2</v>
      </c>
      <c r="E13071">
        <v>0.5</v>
      </c>
      <c r="F13071">
        <v>47428</v>
      </c>
      <c r="G13071">
        <v>3394</v>
      </c>
      <c r="H13071">
        <v>45732</v>
      </c>
      <c r="I13071">
        <v>353195</v>
      </c>
      <c r="J13071">
        <v>7.45</v>
      </c>
    </row>
    <row r="13072" spans="1:10" x14ac:dyDescent="0.25">
      <c r="A13072">
        <v>1993</v>
      </c>
      <c r="B13072">
        <v>80</v>
      </c>
      <c r="C13072">
        <v>8.3669999999999994E-2</v>
      </c>
      <c r="D13072">
        <v>8.0310000000000006E-2</v>
      </c>
      <c r="E13072">
        <v>0.5</v>
      </c>
      <c r="F13072">
        <v>44035</v>
      </c>
      <c r="G13072">
        <v>3536</v>
      </c>
      <c r="H13072">
        <v>42267</v>
      </c>
      <c r="I13072">
        <v>307463</v>
      </c>
      <c r="J13072">
        <v>6.98</v>
      </c>
    </row>
    <row r="13073" spans="1:10" x14ac:dyDescent="0.25">
      <c r="A13073">
        <v>1993</v>
      </c>
      <c r="B13073">
        <v>81</v>
      </c>
      <c r="C13073">
        <v>8.8749999999999996E-2</v>
      </c>
      <c r="D13073">
        <v>8.498E-2</v>
      </c>
      <c r="E13073">
        <v>0.5</v>
      </c>
      <c r="F13073">
        <v>40498</v>
      </c>
      <c r="G13073">
        <v>3442</v>
      </c>
      <c r="H13073">
        <v>38778</v>
      </c>
      <c r="I13073">
        <v>265197</v>
      </c>
      <c r="J13073">
        <v>6.55</v>
      </c>
    </row>
    <row r="13074" spans="1:10" x14ac:dyDescent="0.25">
      <c r="A13074">
        <v>1993</v>
      </c>
      <c r="B13074">
        <v>82</v>
      </c>
      <c r="C13074">
        <v>0.10188999999999999</v>
      </c>
      <c r="D13074">
        <v>9.6949999999999995E-2</v>
      </c>
      <c r="E13074">
        <v>0.5</v>
      </c>
      <c r="F13074">
        <v>37057</v>
      </c>
      <c r="G13074">
        <v>3593</v>
      </c>
      <c r="H13074">
        <v>35260</v>
      </c>
      <c r="I13074">
        <v>226419</v>
      </c>
      <c r="J13074">
        <v>6.11</v>
      </c>
    </row>
    <row r="13075" spans="1:10" x14ac:dyDescent="0.25">
      <c r="A13075">
        <v>1993</v>
      </c>
      <c r="B13075">
        <v>83</v>
      </c>
      <c r="C13075">
        <v>0.11337</v>
      </c>
      <c r="D13075">
        <v>0.10729</v>
      </c>
      <c r="E13075">
        <v>0.5</v>
      </c>
      <c r="F13075">
        <v>33464</v>
      </c>
      <c r="G13075">
        <v>3590</v>
      </c>
      <c r="H13075">
        <v>31669</v>
      </c>
      <c r="I13075">
        <v>191159</v>
      </c>
      <c r="J13075">
        <v>5.71</v>
      </c>
    </row>
    <row r="13076" spans="1:10" x14ac:dyDescent="0.25">
      <c r="A13076">
        <v>1993</v>
      </c>
      <c r="B13076">
        <v>84</v>
      </c>
      <c r="C13076">
        <v>0.12212000000000001</v>
      </c>
      <c r="D13076">
        <v>0.11509</v>
      </c>
      <c r="E13076">
        <v>0.5</v>
      </c>
      <c r="F13076">
        <v>29874</v>
      </c>
      <c r="G13076">
        <v>3438</v>
      </c>
      <c r="H13076">
        <v>28155</v>
      </c>
      <c r="I13076">
        <v>159490</v>
      </c>
      <c r="J13076">
        <v>5.34</v>
      </c>
    </row>
    <row r="13077" spans="1:10" x14ac:dyDescent="0.25">
      <c r="A13077">
        <v>1993</v>
      </c>
      <c r="B13077">
        <v>85</v>
      </c>
      <c r="C13077">
        <v>0.13847999999999999</v>
      </c>
      <c r="D13077">
        <v>0.12952</v>
      </c>
      <c r="E13077">
        <v>0.5</v>
      </c>
      <c r="F13077">
        <v>26435</v>
      </c>
      <c r="G13077">
        <v>3424</v>
      </c>
      <c r="H13077">
        <v>24724</v>
      </c>
      <c r="I13077">
        <v>131335</v>
      </c>
      <c r="J13077">
        <v>4.97</v>
      </c>
    </row>
    <row r="13078" spans="1:10" x14ac:dyDescent="0.25">
      <c r="A13078">
        <v>1993</v>
      </c>
      <c r="B13078">
        <v>86</v>
      </c>
      <c r="C13078">
        <v>0.15401000000000001</v>
      </c>
      <c r="D13078">
        <v>0.14299999999999999</v>
      </c>
      <c r="E13078">
        <v>0.5</v>
      </c>
      <c r="F13078">
        <v>23012</v>
      </c>
      <c r="G13078">
        <v>3291</v>
      </c>
      <c r="H13078">
        <v>21366</v>
      </c>
      <c r="I13078">
        <v>106612</v>
      </c>
      <c r="J13078">
        <v>4.63</v>
      </c>
    </row>
    <row r="13079" spans="1:10" x14ac:dyDescent="0.25">
      <c r="A13079">
        <v>1993</v>
      </c>
      <c r="B13079">
        <v>87</v>
      </c>
      <c r="C13079">
        <v>0.16078000000000001</v>
      </c>
      <c r="D13079">
        <v>0.14881</v>
      </c>
      <c r="E13079">
        <v>0.5</v>
      </c>
      <c r="F13079">
        <v>19721</v>
      </c>
      <c r="G13079">
        <v>2935</v>
      </c>
      <c r="H13079">
        <v>18254</v>
      </c>
      <c r="I13079">
        <v>85245</v>
      </c>
      <c r="J13079">
        <v>4.32</v>
      </c>
    </row>
    <row r="13080" spans="1:10" x14ac:dyDescent="0.25">
      <c r="A13080">
        <v>1993</v>
      </c>
      <c r="B13080">
        <v>88</v>
      </c>
      <c r="C13080">
        <v>0.19661000000000001</v>
      </c>
      <c r="D13080">
        <v>0.17901</v>
      </c>
      <c r="E13080">
        <v>0.5</v>
      </c>
      <c r="F13080">
        <v>16786</v>
      </c>
      <c r="G13080">
        <v>3005</v>
      </c>
      <c r="H13080">
        <v>15284</v>
      </c>
      <c r="I13080">
        <v>66992</v>
      </c>
      <c r="J13080">
        <v>3.99</v>
      </c>
    </row>
    <row r="13081" spans="1:10" x14ac:dyDescent="0.25">
      <c r="A13081">
        <v>1993</v>
      </c>
      <c r="B13081">
        <v>89</v>
      </c>
      <c r="C13081">
        <v>0.19875999999999999</v>
      </c>
      <c r="D13081">
        <v>0.18079000000000001</v>
      </c>
      <c r="E13081">
        <v>0.5</v>
      </c>
      <c r="F13081">
        <v>13781</v>
      </c>
      <c r="G13081">
        <v>2492</v>
      </c>
      <c r="H13081">
        <v>12535</v>
      </c>
      <c r="I13081">
        <v>51708</v>
      </c>
      <c r="J13081">
        <v>3.75</v>
      </c>
    </row>
    <row r="13082" spans="1:10" x14ac:dyDescent="0.25">
      <c r="A13082">
        <v>1993</v>
      </c>
      <c r="B13082">
        <v>90</v>
      </c>
      <c r="C13082">
        <v>0.21873999999999999</v>
      </c>
      <c r="D13082">
        <v>0.19717000000000001</v>
      </c>
      <c r="E13082">
        <v>0.5</v>
      </c>
      <c r="F13082">
        <v>11290</v>
      </c>
      <c r="G13082">
        <v>2226</v>
      </c>
      <c r="H13082">
        <v>10177</v>
      </c>
      <c r="I13082">
        <v>39173</v>
      </c>
      <c r="J13082">
        <v>3.47</v>
      </c>
    </row>
    <row r="13083" spans="1:10" x14ac:dyDescent="0.25">
      <c r="A13083">
        <v>1993</v>
      </c>
      <c r="B13083">
        <v>91</v>
      </c>
      <c r="C13083">
        <v>0.26556000000000002</v>
      </c>
      <c r="D13083">
        <v>0.23443</v>
      </c>
      <c r="E13083">
        <v>0.5</v>
      </c>
      <c r="F13083">
        <v>9064</v>
      </c>
      <c r="G13083">
        <v>2125</v>
      </c>
      <c r="H13083">
        <v>8001</v>
      </c>
      <c r="I13083">
        <v>28996</v>
      </c>
      <c r="J13083">
        <v>3.2</v>
      </c>
    </row>
    <row r="13084" spans="1:10" x14ac:dyDescent="0.25">
      <c r="A13084">
        <v>1993</v>
      </c>
      <c r="B13084">
        <v>92</v>
      </c>
      <c r="C13084">
        <v>0.27837000000000001</v>
      </c>
      <c r="D13084">
        <v>0.24435999999999999</v>
      </c>
      <c r="E13084">
        <v>0.5</v>
      </c>
      <c r="F13084">
        <v>6939</v>
      </c>
      <c r="G13084">
        <v>1696</v>
      </c>
      <c r="H13084">
        <v>6091</v>
      </c>
      <c r="I13084">
        <v>20995</v>
      </c>
      <c r="J13084">
        <v>3.03</v>
      </c>
    </row>
    <row r="13085" spans="1:10" x14ac:dyDescent="0.25">
      <c r="A13085">
        <v>1993</v>
      </c>
      <c r="B13085">
        <v>93</v>
      </c>
      <c r="C13085">
        <v>0.32039000000000001</v>
      </c>
      <c r="D13085">
        <v>0.27615000000000001</v>
      </c>
      <c r="E13085">
        <v>0.5</v>
      </c>
      <c r="F13085">
        <v>5243</v>
      </c>
      <c r="G13085">
        <v>1448</v>
      </c>
      <c r="H13085">
        <v>4519</v>
      </c>
      <c r="I13085">
        <v>14903</v>
      </c>
      <c r="J13085">
        <v>2.84</v>
      </c>
    </row>
    <row r="13086" spans="1:10" x14ac:dyDescent="0.25">
      <c r="A13086">
        <v>1993</v>
      </c>
      <c r="B13086">
        <v>94</v>
      </c>
      <c r="C13086">
        <v>0.29576000000000002</v>
      </c>
      <c r="D13086">
        <v>0.25766</v>
      </c>
      <c r="E13086">
        <v>0.5</v>
      </c>
      <c r="F13086">
        <v>3795</v>
      </c>
      <c r="G13086">
        <v>978</v>
      </c>
      <c r="H13086">
        <v>3306</v>
      </c>
      <c r="I13086">
        <v>10384</v>
      </c>
      <c r="J13086">
        <v>2.74</v>
      </c>
    </row>
    <row r="13087" spans="1:10" x14ac:dyDescent="0.25">
      <c r="A13087">
        <v>1993</v>
      </c>
      <c r="B13087">
        <v>95</v>
      </c>
      <c r="C13087">
        <v>0.34855000000000003</v>
      </c>
      <c r="D13087">
        <v>0.29681999999999997</v>
      </c>
      <c r="E13087">
        <v>0.5</v>
      </c>
      <c r="F13087">
        <v>2817</v>
      </c>
      <c r="G13087">
        <v>836</v>
      </c>
      <c r="H13087">
        <v>2399</v>
      </c>
      <c r="I13087">
        <v>7078</v>
      </c>
      <c r="J13087">
        <v>2.5099999999999998</v>
      </c>
    </row>
    <row r="13088" spans="1:10" x14ac:dyDescent="0.25">
      <c r="A13088">
        <v>1993</v>
      </c>
      <c r="B13088">
        <v>96</v>
      </c>
      <c r="C13088">
        <v>0.37630000000000002</v>
      </c>
      <c r="D13088">
        <v>0.31670999999999999</v>
      </c>
      <c r="E13088">
        <v>0.5</v>
      </c>
      <c r="F13088">
        <v>1981</v>
      </c>
      <c r="G13088">
        <v>627</v>
      </c>
      <c r="H13088">
        <v>1667</v>
      </c>
      <c r="I13088">
        <v>4678</v>
      </c>
      <c r="J13088">
        <v>2.36</v>
      </c>
    </row>
    <row r="13089" spans="1:10" x14ac:dyDescent="0.25">
      <c r="A13089">
        <v>1993</v>
      </c>
      <c r="B13089">
        <v>97</v>
      </c>
      <c r="C13089">
        <v>0.40488000000000002</v>
      </c>
      <c r="D13089">
        <v>0.33671000000000001</v>
      </c>
      <c r="E13089">
        <v>0.5</v>
      </c>
      <c r="F13089">
        <v>1354</v>
      </c>
      <c r="G13089">
        <v>456</v>
      </c>
      <c r="H13089">
        <v>1126</v>
      </c>
      <c r="I13089">
        <v>3011</v>
      </c>
      <c r="J13089">
        <v>2.2200000000000002</v>
      </c>
    </row>
    <row r="13090" spans="1:10" x14ac:dyDescent="0.25">
      <c r="A13090">
        <v>1993</v>
      </c>
      <c r="B13090">
        <v>98</v>
      </c>
      <c r="C13090">
        <v>0.43412000000000001</v>
      </c>
      <c r="D13090">
        <v>0.35669000000000001</v>
      </c>
      <c r="E13090">
        <v>0.5</v>
      </c>
      <c r="F13090">
        <v>898</v>
      </c>
      <c r="G13090">
        <v>320</v>
      </c>
      <c r="H13090">
        <v>738</v>
      </c>
      <c r="I13090">
        <v>1885</v>
      </c>
      <c r="J13090">
        <v>2.1</v>
      </c>
    </row>
    <row r="13091" spans="1:10" x14ac:dyDescent="0.25">
      <c r="A13091">
        <v>1993</v>
      </c>
      <c r="B13091">
        <v>99</v>
      </c>
      <c r="C13091">
        <v>0.46382000000000001</v>
      </c>
      <c r="D13091">
        <v>0.37651000000000001</v>
      </c>
      <c r="E13091">
        <v>0.5</v>
      </c>
      <c r="F13091">
        <v>578</v>
      </c>
      <c r="G13091">
        <v>217</v>
      </c>
      <c r="H13091">
        <v>469</v>
      </c>
      <c r="I13091">
        <v>1147</v>
      </c>
      <c r="J13091">
        <v>1.99</v>
      </c>
    </row>
    <row r="13092" spans="1:10" x14ac:dyDescent="0.25">
      <c r="A13092">
        <v>1993</v>
      </c>
      <c r="B13092">
        <v>100</v>
      </c>
      <c r="C13092">
        <v>0.49379000000000001</v>
      </c>
      <c r="D13092">
        <v>0.39600999999999997</v>
      </c>
      <c r="E13092">
        <v>0.5</v>
      </c>
      <c r="F13092">
        <v>360</v>
      </c>
      <c r="G13092">
        <v>143</v>
      </c>
      <c r="H13092">
        <v>289</v>
      </c>
      <c r="I13092">
        <v>679</v>
      </c>
      <c r="J13092">
        <v>1.88</v>
      </c>
    </row>
    <row r="13093" spans="1:10" x14ac:dyDescent="0.25">
      <c r="A13093">
        <v>1993</v>
      </c>
      <c r="B13093">
        <v>101</v>
      </c>
      <c r="C13093">
        <v>0.52380000000000004</v>
      </c>
      <c r="D13093">
        <v>0.41509000000000001</v>
      </c>
      <c r="E13093">
        <v>0.5</v>
      </c>
      <c r="F13093">
        <v>218</v>
      </c>
      <c r="G13093">
        <v>90</v>
      </c>
      <c r="H13093">
        <v>172</v>
      </c>
      <c r="I13093">
        <v>390</v>
      </c>
      <c r="J13093">
        <v>1.79</v>
      </c>
    </row>
    <row r="13094" spans="1:10" x14ac:dyDescent="0.25">
      <c r="A13094">
        <v>1993</v>
      </c>
      <c r="B13094">
        <v>102</v>
      </c>
      <c r="C13094">
        <v>0.55362999999999996</v>
      </c>
      <c r="D13094">
        <v>0.43361</v>
      </c>
      <c r="E13094">
        <v>0.5</v>
      </c>
      <c r="F13094">
        <v>127</v>
      </c>
      <c r="G13094">
        <v>55</v>
      </c>
      <c r="H13094">
        <v>100</v>
      </c>
      <c r="I13094">
        <v>217</v>
      </c>
      <c r="J13094">
        <v>1.71</v>
      </c>
    </row>
    <row r="13095" spans="1:10" x14ac:dyDescent="0.25">
      <c r="A13095">
        <v>1993</v>
      </c>
      <c r="B13095">
        <v>103</v>
      </c>
      <c r="C13095">
        <v>0.58309</v>
      </c>
      <c r="D13095">
        <v>0.45146999999999998</v>
      </c>
      <c r="E13095">
        <v>0.5</v>
      </c>
      <c r="F13095">
        <v>72</v>
      </c>
      <c r="G13095">
        <v>33</v>
      </c>
      <c r="H13095">
        <v>56</v>
      </c>
      <c r="I13095">
        <v>118</v>
      </c>
      <c r="J13095">
        <v>1.63</v>
      </c>
    </row>
    <row r="13096" spans="1:10" x14ac:dyDescent="0.25">
      <c r="A13096">
        <v>1993</v>
      </c>
      <c r="B13096">
        <v>104</v>
      </c>
      <c r="C13096">
        <v>0.61197000000000001</v>
      </c>
      <c r="D13096">
        <v>0.46859000000000001</v>
      </c>
      <c r="E13096">
        <v>0.5</v>
      </c>
      <c r="F13096">
        <v>40</v>
      </c>
      <c r="G13096">
        <v>19</v>
      </c>
      <c r="H13096">
        <v>30</v>
      </c>
      <c r="I13096">
        <v>62</v>
      </c>
      <c r="J13096">
        <v>1.57</v>
      </c>
    </row>
    <row r="13097" spans="1:10" x14ac:dyDescent="0.25">
      <c r="A13097">
        <v>1993</v>
      </c>
      <c r="B13097">
        <v>105</v>
      </c>
      <c r="C13097">
        <v>0.64007999999999998</v>
      </c>
      <c r="D13097">
        <v>0.48488999999999999</v>
      </c>
      <c r="E13097">
        <v>0.5</v>
      </c>
      <c r="F13097">
        <v>21</v>
      </c>
      <c r="G13097">
        <v>10</v>
      </c>
      <c r="H13097">
        <v>16</v>
      </c>
      <c r="I13097">
        <v>32</v>
      </c>
      <c r="J13097">
        <v>1.51</v>
      </c>
    </row>
    <row r="13098" spans="1:10" x14ac:dyDescent="0.25">
      <c r="A13098">
        <v>1993</v>
      </c>
      <c r="B13098">
        <v>106</v>
      </c>
      <c r="C13098">
        <v>0.66725999999999996</v>
      </c>
      <c r="D13098">
        <v>0.50033000000000005</v>
      </c>
      <c r="E13098">
        <v>0.5</v>
      </c>
      <c r="F13098">
        <v>11</v>
      </c>
      <c r="G13098">
        <v>5</v>
      </c>
      <c r="H13098">
        <v>8</v>
      </c>
      <c r="I13098">
        <v>16</v>
      </c>
      <c r="J13098">
        <v>1.45</v>
      </c>
    </row>
    <row r="13099" spans="1:10" x14ac:dyDescent="0.25">
      <c r="A13099">
        <v>1993</v>
      </c>
      <c r="B13099">
        <v>107</v>
      </c>
      <c r="C13099">
        <v>0.69337000000000004</v>
      </c>
      <c r="D13099">
        <v>0.51487000000000005</v>
      </c>
      <c r="E13099">
        <v>0.5</v>
      </c>
      <c r="F13099">
        <v>5</v>
      </c>
      <c r="G13099">
        <v>3</v>
      </c>
      <c r="H13099">
        <v>4</v>
      </c>
      <c r="I13099">
        <v>8</v>
      </c>
      <c r="J13099">
        <v>1.4</v>
      </c>
    </row>
    <row r="13100" spans="1:10" x14ac:dyDescent="0.25">
      <c r="A13100">
        <v>1993</v>
      </c>
      <c r="B13100">
        <v>108</v>
      </c>
      <c r="C13100">
        <v>0.71830000000000005</v>
      </c>
      <c r="D13100">
        <v>0.52849000000000002</v>
      </c>
      <c r="E13100">
        <v>0.5</v>
      </c>
      <c r="F13100">
        <v>3</v>
      </c>
      <c r="G13100">
        <v>1</v>
      </c>
      <c r="H13100">
        <v>2</v>
      </c>
      <c r="I13100">
        <v>4</v>
      </c>
      <c r="J13100">
        <v>1.36</v>
      </c>
    </row>
    <row r="13101" spans="1:10" x14ac:dyDescent="0.25">
      <c r="A13101">
        <v>1993</v>
      </c>
      <c r="B13101">
        <v>109</v>
      </c>
      <c r="C13101">
        <v>0.74195</v>
      </c>
      <c r="D13101">
        <v>0.54118999999999995</v>
      </c>
      <c r="E13101">
        <v>0.5</v>
      </c>
      <c r="F13101">
        <v>1</v>
      </c>
      <c r="G13101">
        <v>1</v>
      </c>
      <c r="H13101">
        <v>1</v>
      </c>
      <c r="I13101">
        <v>2</v>
      </c>
      <c r="J13101">
        <v>1.33</v>
      </c>
    </row>
    <row r="13102" spans="1:10" x14ac:dyDescent="0.25">
      <c r="A13102">
        <v>1993</v>
      </c>
      <c r="B13102" t="s">
        <v>25</v>
      </c>
      <c r="C13102">
        <v>0.76427</v>
      </c>
      <c r="D13102">
        <v>1</v>
      </c>
      <c r="E13102">
        <v>1.31</v>
      </c>
      <c r="F13102">
        <v>1</v>
      </c>
      <c r="G13102">
        <v>1</v>
      </c>
      <c r="H13102">
        <v>1</v>
      </c>
      <c r="I13102">
        <v>1</v>
      </c>
      <c r="J13102">
        <v>1.31</v>
      </c>
    </row>
    <row r="13103" spans="1:10" x14ac:dyDescent="0.25">
      <c r="A13103">
        <v>1994</v>
      </c>
      <c r="B13103">
        <v>0</v>
      </c>
      <c r="C13103">
        <v>5.8100000000000001E-3</v>
      </c>
      <c r="D13103">
        <v>5.7800000000000004E-3</v>
      </c>
      <c r="E13103">
        <v>0.14000000000000001</v>
      </c>
      <c r="F13103">
        <v>100000</v>
      </c>
      <c r="G13103">
        <v>578</v>
      </c>
      <c r="H13103">
        <v>99502</v>
      </c>
      <c r="I13103">
        <v>7514181</v>
      </c>
      <c r="J13103">
        <v>75.14</v>
      </c>
    </row>
    <row r="13104" spans="1:10" x14ac:dyDescent="0.25">
      <c r="A13104">
        <v>1994</v>
      </c>
      <c r="B13104">
        <v>1</v>
      </c>
      <c r="C13104">
        <v>6.7000000000000002E-4</v>
      </c>
      <c r="D13104">
        <v>6.7000000000000002E-4</v>
      </c>
      <c r="E13104">
        <v>0.5</v>
      </c>
      <c r="F13104">
        <v>99422</v>
      </c>
      <c r="G13104">
        <v>66</v>
      </c>
      <c r="H13104">
        <v>99389</v>
      </c>
      <c r="I13104">
        <v>7414679</v>
      </c>
      <c r="J13104">
        <v>74.58</v>
      </c>
    </row>
    <row r="13105" spans="1:10" x14ac:dyDescent="0.25">
      <c r="A13105">
        <v>1994</v>
      </c>
      <c r="B13105">
        <v>2</v>
      </c>
      <c r="C13105">
        <v>4.6999999999999999E-4</v>
      </c>
      <c r="D13105">
        <v>4.6999999999999999E-4</v>
      </c>
      <c r="E13105">
        <v>0.5</v>
      </c>
      <c r="F13105">
        <v>99356</v>
      </c>
      <c r="G13105">
        <v>47</v>
      </c>
      <c r="H13105">
        <v>99332</v>
      </c>
      <c r="I13105">
        <v>7315290</v>
      </c>
      <c r="J13105">
        <v>73.63</v>
      </c>
    </row>
    <row r="13106" spans="1:10" x14ac:dyDescent="0.25">
      <c r="A13106">
        <v>1994</v>
      </c>
      <c r="B13106">
        <v>3</v>
      </c>
      <c r="C13106">
        <v>2.7E-4</v>
      </c>
      <c r="D13106">
        <v>2.7E-4</v>
      </c>
      <c r="E13106">
        <v>0.5</v>
      </c>
      <c r="F13106">
        <v>99309</v>
      </c>
      <c r="G13106">
        <v>27</v>
      </c>
      <c r="H13106">
        <v>99296</v>
      </c>
      <c r="I13106">
        <v>7215958</v>
      </c>
      <c r="J13106">
        <v>72.66</v>
      </c>
    </row>
    <row r="13107" spans="1:10" x14ac:dyDescent="0.25">
      <c r="A13107">
        <v>1994</v>
      </c>
      <c r="B13107">
        <v>4</v>
      </c>
      <c r="C13107">
        <v>2.3000000000000001E-4</v>
      </c>
      <c r="D13107">
        <v>2.3000000000000001E-4</v>
      </c>
      <c r="E13107">
        <v>0.5</v>
      </c>
      <c r="F13107">
        <v>99282</v>
      </c>
      <c r="G13107">
        <v>23</v>
      </c>
      <c r="H13107">
        <v>99271</v>
      </c>
      <c r="I13107">
        <v>7116662</v>
      </c>
      <c r="J13107">
        <v>71.680000000000007</v>
      </c>
    </row>
    <row r="13108" spans="1:10" x14ac:dyDescent="0.25">
      <c r="A13108">
        <v>1994</v>
      </c>
      <c r="B13108">
        <v>5</v>
      </c>
      <c r="C13108">
        <v>2.5999999999999998E-4</v>
      </c>
      <c r="D13108">
        <v>2.5999999999999998E-4</v>
      </c>
      <c r="E13108">
        <v>0.5</v>
      </c>
      <c r="F13108">
        <v>99259</v>
      </c>
      <c r="G13108">
        <v>25</v>
      </c>
      <c r="H13108">
        <v>99247</v>
      </c>
      <c r="I13108">
        <v>7017392</v>
      </c>
      <c r="J13108">
        <v>70.7</v>
      </c>
    </row>
    <row r="13109" spans="1:10" x14ac:dyDescent="0.25">
      <c r="A13109">
        <v>1994</v>
      </c>
      <c r="B13109">
        <v>6</v>
      </c>
      <c r="C13109">
        <v>1.3999999999999999E-4</v>
      </c>
      <c r="D13109">
        <v>1.3999999999999999E-4</v>
      </c>
      <c r="E13109">
        <v>0.5</v>
      </c>
      <c r="F13109">
        <v>99234</v>
      </c>
      <c r="G13109">
        <v>14</v>
      </c>
      <c r="H13109">
        <v>99227</v>
      </c>
      <c r="I13109">
        <v>6918145</v>
      </c>
      <c r="J13109">
        <v>69.72</v>
      </c>
    </row>
    <row r="13110" spans="1:10" x14ac:dyDescent="0.25">
      <c r="A13110">
        <v>1994</v>
      </c>
      <c r="B13110">
        <v>7</v>
      </c>
      <c r="C13110">
        <v>3.2000000000000003E-4</v>
      </c>
      <c r="D13110">
        <v>3.2000000000000003E-4</v>
      </c>
      <c r="E13110">
        <v>0.5</v>
      </c>
      <c r="F13110">
        <v>99220</v>
      </c>
      <c r="G13110">
        <v>31</v>
      </c>
      <c r="H13110">
        <v>99204</v>
      </c>
      <c r="I13110">
        <v>6818918</v>
      </c>
      <c r="J13110">
        <v>68.73</v>
      </c>
    </row>
    <row r="13111" spans="1:10" x14ac:dyDescent="0.25">
      <c r="A13111">
        <v>1994</v>
      </c>
      <c r="B13111">
        <v>8</v>
      </c>
      <c r="C13111">
        <v>2.2000000000000001E-4</v>
      </c>
      <c r="D13111">
        <v>2.2000000000000001E-4</v>
      </c>
      <c r="E13111">
        <v>0.5</v>
      </c>
      <c r="F13111">
        <v>99188</v>
      </c>
      <c r="G13111">
        <v>22</v>
      </c>
      <c r="H13111">
        <v>99178</v>
      </c>
      <c r="I13111">
        <v>6719714</v>
      </c>
      <c r="J13111">
        <v>67.75</v>
      </c>
    </row>
    <row r="13112" spans="1:10" x14ac:dyDescent="0.25">
      <c r="A13112">
        <v>1994</v>
      </c>
      <c r="B13112">
        <v>9</v>
      </c>
      <c r="C13112">
        <v>2.2000000000000001E-4</v>
      </c>
      <c r="D13112">
        <v>2.2000000000000001E-4</v>
      </c>
      <c r="E13112">
        <v>0.5</v>
      </c>
      <c r="F13112">
        <v>99167</v>
      </c>
      <c r="G13112">
        <v>22</v>
      </c>
      <c r="H13112">
        <v>99156</v>
      </c>
      <c r="I13112">
        <v>6620537</v>
      </c>
      <c r="J13112">
        <v>66.760000000000005</v>
      </c>
    </row>
    <row r="13113" spans="1:10" x14ac:dyDescent="0.25">
      <c r="A13113">
        <v>1994</v>
      </c>
      <c r="B13113">
        <v>10</v>
      </c>
      <c r="C13113">
        <v>1.7000000000000001E-4</v>
      </c>
      <c r="D13113">
        <v>1.7000000000000001E-4</v>
      </c>
      <c r="E13113">
        <v>0.5</v>
      </c>
      <c r="F13113">
        <v>99145</v>
      </c>
      <c r="G13113">
        <v>17</v>
      </c>
      <c r="H13113">
        <v>99137</v>
      </c>
      <c r="I13113">
        <v>6521381</v>
      </c>
      <c r="J13113">
        <v>65.78</v>
      </c>
    </row>
    <row r="13114" spans="1:10" x14ac:dyDescent="0.25">
      <c r="A13114">
        <v>1994</v>
      </c>
      <c r="B13114">
        <v>11</v>
      </c>
      <c r="C13114">
        <v>2.7E-4</v>
      </c>
      <c r="D13114">
        <v>2.7E-4</v>
      </c>
      <c r="E13114">
        <v>0.5</v>
      </c>
      <c r="F13114">
        <v>99128</v>
      </c>
      <c r="G13114">
        <v>27</v>
      </c>
      <c r="H13114">
        <v>99115</v>
      </c>
      <c r="I13114">
        <v>6422244</v>
      </c>
      <c r="J13114">
        <v>64.790000000000006</v>
      </c>
    </row>
    <row r="13115" spans="1:10" x14ac:dyDescent="0.25">
      <c r="A13115">
        <v>1994</v>
      </c>
      <c r="B13115">
        <v>12</v>
      </c>
      <c r="C13115">
        <v>2.4000000000000001E-4</v>
      </c>
      <c r="D13115">
        <v>2.4000000000000001E-4</v>
      </c>
      <c r="E13115">
        <v>0.5</v>
      </c>
      <c r="F13115">
        <v>99102</v>
      </c>
      <c r="G13115">
        <v>24</v>
      </c>
      <c r="H13115">
        <v>99090</v>
      </c>
      <c r="I13115">
        <v>6323129</v>
      </c>
      <c r="J13115">
        <v>63.8</v>
      </c>
    </row>
    <row r="13116" spans="1:10" x14ac:dyDescent="0.25">
      <c r="A13116">
        <v>1994</v>
      </c>
      <c r="B13116">
        <v>13</v>
      </c>
      <c r="C13116">
        <v>2.2000000000000001E-4</v>
      </c>
      <c r="D13116">
        <v>2.2000000000000001E-4</v>
      </c>
      <c r="E13116">
        <v>0.5</v>
      </c>
      <c r="F13116">
        <v>99077</v>
      </c>
      <c r="G13116">
        <v>22</v>
      </c>
      <c r="H13116">
        <v>99067</v>
      </c>
      <c r="I13116">
        <v>6224040</v>
      </c>
      <c r="J13116">
        <v>62.82</v>
      </c>
    </row>
    <row r="13117" spans="1:10" x14ac:dyDescent="0.25">
      <c r="A13117">
        <v>1994</v>
      </c>
      <c r="B13117">
        <v>14</v>
      </c>
      <c r="C13117">
        <v>4.2000000000000002E-4</v>
      </c>
      <c r="D13117">
        <v>4.2000000000000002E-4</v>
      </c>
      <c r="E13117">
        <v>0.5</v>
      </c>
      <c r="F13117">
        <v>99056</v>
      </c>
      <c r="G13117">
        <v>42</v>
      </c>
      <c r="H13117">
        <v>99035</v>
      </c>
      <c r="I13117">
        <v>6124973</v>
      </c>
      <c r="J13117">
        <v>61.83</v>
      </c>
    </row>
    <row r="13118" spans="1:10" x14ac:dyDescent="0.25">
      <c r="A13118">
        <v>1994</v>
      </c>
      <c r="B13118">
        <v>15</v>
      </c>
      <c r="C13118">
        <v>2.7999999999999998E-4</v>
      </c>
      <c r="D13118">
        <v>2.7999999999999998E-4</v>
      </c>
      <c r="E13118">
        <v>0.5</v>
      </c>
      <c r="F13118">
        <v>99014</v>
      </c>
      <c r="G13118">
        <v>27</v>
      </c>
      <c r="H13118">
        <v>99001</v>
      </c>
      <c r="I13118">
        <v>6025938</v>
      </c>
      <c r="J13118">
        <v>60.86</v>
      </c>
    </row>
    <row r="13119" spans="1:10" x14ac:dyDescent="0.25">
      <c r="A13119">
        <v>1994</v>
      </c>
      <c r="B13119">
        <v>16</v>
      </c>
      <c r="C13119">
        <v>3.6999999999999999E-4</v>
      </c>
      <c r="D13119">
        <v>3.6999999999999999E-4</v>
      </c>
      <c r="E13119">
        <v>0.5</v>
      </c>
      <c r="F13119">
        <v>98987</v>
      </c>
      <c r="G13119">
        <v>37</v>
      </c>
      <c r="H13119">
        <v>98969</v>
      </c>
      <c r="I13119">
        <v>5926937</v>
      </c>
      <c r="J13119">
        <v>59.88</v>
      </c>
    </row>
    <row r="13120" spans="1:10" x14ac:dyDescent="0.25">
      <c r="A13120">
        <v>1994</v>
      </c>
      <c r="B13120">
        <v>17</v>
      </c>
      <c r="C13120">
        <v>7.2000000000000005E-4</v>
      </c>
      <c r="D13120">
        <v>7.2000000000000005E-4</v>
      </c>
      <c r="E13120">
        <v>0.5</v>
      </c>
      <c r="F13120">
        <v>98950</v>
      </c>
      <c r="G13120">
        <v>71</v>
      </c>
      <c r="H13120">
        <v>98915</v>
      </c>
      <c r="I13120">
        <v>5827969</v>
      </c>
      <c r="J13120">
        <v>58.9</v>
      </c>
    </row>
    <row r="13121" spans="1:10" x14ac:dyDescent="0.25">
      <c r="A13121">
        <v>1994</v>
      </c>
      <c r="B13121">
        <v>18</v>
      </c>
      <c r="C13121">
        <v>9.1E-4</v>
      </c>
      <c r="D13121">
        <v>9.1E-4</v>
      </c>
      <c r="E13121">
        <v>0.5</v>
      </c>
      <c r="F13121">
        <v>98879</v>
      </c>
      <c r="G13121">
        <v>90</v>
      </c>
      <c r="H13121">
        <v>98834</v>
      </c>
      <c r="I13121">
        <v>5729054</v>
      </c>
      <c r="J13121">
        <v>57.94</v>
      </c>
    </row>
    <row r="13122" spans="1:10" x14ac:dyDescent="0.25">
      <c r="A13122">
        <v>1994</v>
      </c>
      <c r="B13122">
        <v>19</v>
      </c>
      <c r="C13122">
        <v>8.3000000000000001E-4</v>
      </c>
      <c r="D13122">
        <v>8.3000000000000001E-4</v>
      </c>
      <c r="E13122">
        <v>0.5</v>
      </c>
      <c r="F13122">
        <v>98789</v>
      </c>
      <c r="G13122">
        <v>82</v>
      </c>
      <c r="H13122">
        <v>98748</v>
      </c>
      <c r="I13122">
        <v>5630220</v>
      </c>
      <c r="J13122">
        <v>56.99</v>
      </c>
    </row>
    <row r="13123" spans="1:10" x14ac:dyDescent="0.25">
      <c r="A13123">
        <v>1994</v>
      </c>
      <c r="B13123">
        <v>20</v>
      </c>
      <c r="C13123">
        <v>1.3699999999999999E-3</v>
      </c>
      <c r="D13123">
        <v>1.3699999999999999E-3</v>
      </c>
      <c r="E13123">
        <v>0.5</v>
      </c>
      <c r="F13123">
        <v>98707</v>
      </c>
      <c r="G13123">
        <v>135</v>
      </c>
      <c r="H13123">
        <v>98640</v>
      </c>
      <c r="I13123">
        <v>5531472</v>
      </c>
      <c r="J13123">
        <v>56.04</v>
      </c>
    </row>
    <row r="13124" spans="1:10" x14ac:dyDescent="0.25">
      <c r="A13124">
        <v>1994</v>
      </c>
      <c r="B13124">
        <v>21</v>
      </c>
      <c r="C13124">
        <v>1.4400000000000001E-3</v>
      </c>
      <c r="D13124">
        <v>1.4400000000000001E-3</v>
      </c>
      <c r="E13124">
        <v>0.5</v>
      </c>
      <c r="F13124">
        <v>98572</v>
      </c>
      <c r="G13124">
        <v>142</v>
      </c>
      <c r="H13124">
        <v>98501</v>
      </c>
      <c r="I13124">
        <v>5432832</v>
      </c>
      <c r="J13124">
        <v>55.12</v>
      </c>
    </row>
    <row r="13125" spans="1:10" x14ac:dyDescent="0.25">
      <c r="A13125">
        <v>1994</v>
      </c>
      <c r="B13125">
        <v>22</v>
      </c>
      <c r="C13125">
        <v>2E-3</v>
      </c>
      <c r="D13125">
        <v>2E-3</v>
      </c>
      <c r="E13125">
        <v>0.5</v>
      </c>
      <c r="F13125">
        <v>98430</v>
      </c>
      <c r="G13125">
        <v>196</v>
      </c>
      <c r="H13125">
        <v>98332</v>
      </c>
      <c r="I13125">
        <v>5334331</v>
      </c>
      <c r="J13125">
        <v>54.19</v>
      </c>
    </row>
    <row r="13126" spans="1:10" x14ac:dyDescent="0.25">
      <c r="A13126">
        <v>1994</v>
      </c>
      <c r="B13126">
        <v>23</v>
      </c>
      <c r="C13126">
        <v>1.34E-3</v>
      </c>
      <c r="D13126">
        <v>1.34E-3</v>
      </c>
      <c r="E13126">
        <v>0.5</v>
      </c>
      <c r="F13126">
        <v>98234</v>
      </c>
      <c r="G13126">
        <v>132</v>
      </c>
      <c r="H13126">
        <v>98168</v>
      </c>
      <c r="I13126">
        <v>5235999</v>
      </c>
      <c r="J13126">
        <v>53.3</v>
      </c>
    </row>
    <row r="13127" spans="1:10" x14ac:dyDescent="0.25">
      <c r="A13127">
        <v>1994</v>
      </c>
      <c r="B13127">
        <v>24</v>
      </c>
      <c r="C13127">
        <v>1.65E-3</v>
      </c>
      <c r="D13127">
        <v>1.64E-3</v>
      </c>
      <c r="E13127">
        <v>0.5</v>
      </c>
      <c r="F13127">
        <v>98102</v>
      </c>
      <c r="G13127">
        <v>161</v>
      </c>
      <c r="H13127">
        <v>98021</v>
      </c>
      <c r="I13127">
        <v>5137831</v>
      </c>
      <c r="J13127">
        <v>52.37</v>
      </c>
    </row>
    <row r="13128" spans="1:10" x14ac:dyDescent="0.25">
      <c r="A13128">
        <v>1994</v>
      </c>
      <c r="B13128">
        <v>25</v>
      </c>
      <c r="C13128">
        <v>1.65E-3</v>
      </c>
      <c r="D13128">
        <v>1.64E-3</v>
      </c>
      <c r="E13128">
        <v>0.5</v>
      </c>
      <c r="F13128">
        <v>97941</v>
      </c>
      <c r="G13128">
        <v>161</v>
      </c>
      <c r="H13128">
        <v>97860</v>
      </c>
      <c r="I13128">
        <v>5039810</v>
      </c>
      <c r="J13128">
        <v>51.46</v>
      </c>
    </row>
    <row r="13129" spans="1:10" x14ac:dyDescent="0.25">
      <c r="A13129">
        <v>1994</v>
      </c>
      <c r="B13129">
        <v>26</v>
      </c>
      <c r="C13129">
        <v>1.56E-3</v>
      </c>
      <c r="D13129">
        <v>1.5499999999999999E-3</v>
      </c>
      <c r="E13129">
        <v>0.5</v>
      </c>
      <c r="F13129">
        <v>97780</v>
      </c>
      <c r="G13129">
        <v>152</v>
      </c>
      <c r="H13129">
        <v>97704</v>
      </c>
      <c r="I13129">
        <v>4941950</v>
      </c>
      <c r="J13129">
        <v>50.54</v>
      </c>
    </row>
    <row r="13130" spans="1:10" x14ac:dyDescent="0.25">
      <c r="A13130">
        <v>1994</v>
      </c>
      <c r="B13130">
        <v>27</v>
      </c>
      <c r="C13130">
        <v>1.8600000000000001E-3</v>
      </c>
      <c r="D13130">
        <v>1.8600000000000001E-3</v>
      </c>
      <c r="E13130">
        <v>0.5</v>
      </c>
      <c r="F13130">
        <v>97628</v>
      </c>
      <c r="G13130">
        <v>181</v>
      </c>
      <c r="H13130">
        <v>97537</v>
      </c>
      <c r="I13130">
        <v>4844246</v>
      </c>
      <c r="J13130">
        <v>49.62</v>
      </c>
    </row>
    <row r="13131" spans="1:10" x14ac:dyDescent="0.25">
      <c r="A13131">
        <v>1994</v>
      </c>
      <c r="B13131">
        <v>28</v>
      </c>
      <c r="C13131">
        <v>1.5900000000000001E-3</v>
      </c>
      <c r="D13131">
        <v>1.5900000000000001E-3</v>
      </c>
      <c r="E13131">
        <v>0.5</v>
      </c>
      <c r="F13131">
        <v>97446</v>
      </c>
      <c r="G13131">
        <v>155</v>
      </c>
      <c r="H13131">
        <v>97369</v>
      </c>
      <c r="I13131">
        <v>4746709</v>
      </c>
      <c r="J13131">
        <v>48.71</v>
      </c>
    </row>
    <row r="13132" spans="1:10" x14ac:dyDescent="0.25">
      <c r="A13132">
        <v>1994</v>
      </c>
      <c r="B13132">
        <v>29</v>
      </c>
      <c r="C13132">
        <v>1.3699999999999999E-3</v>
      </c>
      <c r="D13132">
        <v>1.3699999999999999E-3</v>
      </c>
      <c r="E13132">
        <v>0.5</v>
      </c>
      <c r="F13132">
        <v>97291</v>
      </c>
      <c r="G13132">
        <v>133</v>
      </c>
      <c r="H13132">
        <v>97225</v>
      </c>
      <c r="I13132">
        <v>4649340</v>
      </c>
      <c r="J13132">
        <v>47.79</v>
      </c>
    </row>
    <row r="13133" spans="1:10" x14ac:dyDescent="0.25">
      <c r="A13133">
        <v>1994</v>
      </c>
      <c r="B13133">
        <v>30</v>
      </c>
      <c r="C13133">
        <v>1.5900000000000001E-3</v>
      </c>
      <c r="D13133">
        <v>1.5900000000000001E-3</v>
      </c>
      <c r="E13133">
        <v>0.5</v>
      </c>
      <c r="F13133">
        <v>97158</v>
      </c>
      <c r="G13133">
        <v>154</v>
      </c>
      <c r="H13133">
        <v>97081</v>
      </c>
      <c r="I13133">
        <v>4552115</v>
      </c>
      <c r="J13133">
        <v>46.85</v>
      </c>
    </row>
    <row r="13134" spans="1:10" x14ac:dyDescent="0.25">
      <c r="A13134">
        <v>1994</v>
      </c>
      <c r="B13134">
        <v>31</v>
      </c>
      <c r="C13134">
        <v>1.41E-3</v>
      </c>
      <c r="D13134">
        <v>1.41E-3</v>
      </c>
      <c r="E13134">
        <v>0.5</v>
      </c>
      <c r="F13134">
        <v>97004</v>
      </c>
      <c r="G13134">
        <v>136</v>
      </c>
      <c r="H13134">
        <v>96936</v>
      </c>
      <c r="I13134">
        <v>4455034</v>
      </c>
      <c r="J13134">
        <v>45.93</v>
      </c>
    </row>
    <row r="13135" spans="1:10" x14ac:dyDescent="0.25">
      <c r="A13135">
        <v>1994</v>
      </c>
      <c r="B13135">
        <v>32</v>
      </c>
      <c r="C13135">
        <v>1.4599999999999999E-3</v>
      </c>
      <c r="D13135">
        <v>1.4599999999999999E-3</v>
      </c>
      <c r="E13135">
        <v>0.5</v>
      </c>
      <c r="F13135">
        <v>96868</v>
      </c>
      <c r="G13135">
        <v>141</v>
      </c>
      <c r="H13135">
        <v>96797</v>
      </c>
      <c r="I13135">
        <v>4358098</v>
      </c>
      <c r="J13135">
        <v>44.99</v>
      </c>
    </row>
    <row r="13136" spans="1:10" x14ac:dyDescent="0.25">
      <c r="A13136">
        <v>1994</v>
      </c>
      <c r="B13136">
        <v>33</v>
      </c>
      <c r="C13136">
        <v>1.9300000000000001E-3</v>
      </c>
      <c r="D13136">
        <v>1.92E-3</v>
      </c>
      <c r="E13136">
        <v>0.5</v>
      </c>
      <c r="F13136">
        <v>96727</v>
      </c>
      <c r="G13136">
        <v>186</v>
      </c>
      <c r="H13136">
        <v>96634</v>
      </c>
      <c r="I13136">
        <v>4261301</v>
      </c>
      <c r="J13136">
        <v>44.06</v>
      </c>
    </row>
    <row r="13137" spans="1:10" x14ac:dyDescent="0.25">
      <c r="A13137">
        <v>1994</v>
      </c>
      <c r="B13137">
        <v>34</v>
      </c>
      <c r="C13137">
        <v>1.6100000000000001E-3</v>
      </c>
      <c r="D13137">
        <v>1.6100000000000001E-3</v>
      </c>
      <c r="E13137">
        <v>0.5</v>
      </c>
      <c r="F13137">
        <v>96541</v>
      </c>
      <c r="G13137">
        <v>155</v>
      </c>
      <c r="H13137">
        <v>96463</v>
      </c>
      <c r="I13137">
        <v>4164667</v>
      </c>
      <c r="J13137">
        <v>43.14</v>
      </c>
    </row>
    <row r="13138" spans="1:10" x14ac:dyDescent="0.25">
      <c r="A13138">
        <v>1994</v>
      </c>
      <c r="B13138">
        <v>35</v>
      </c>
      <c r="C13138">
        <v>1.73E-3</v>
      </c>
      <c r="D13138">
        <v>1.73E-3</v>
      </c>
      <c r="E13138">
        <v>0.5</v>
      </c>
      <c r="F13138">
        <v>96385</v>
      </c>
      <c r="G13138">
        <v>166</v>
      </c>
      <c r="H13138">
        <v>96302</v>
      </c>
      <c r="I13138">
        <v>4068204</v>
      </c>
      <c r="J13138">
        <v>42.21</v>
      </c>
    </row>
    <row r="13139" spans="1:10" x14ac:dyDescent="0.25">
      <c r="A13139">
        <v>1994</v>
      </c>
      <c r="B13139">
        <v>36</v>
      </c>
      <c r="C13139">
        <v>1.7700000000000001E-3</v>
      </c>
      <c r="D13139">
        <v>1.7700000000000001E-3</v>
      </c>
      <c r="E13139">
        <v>0.5</v>
      </c>
      <c r="F13139">
        <v>96219</v>
      </c>
      <c r="G13139">
        <v>171</v>
      </c>
      <c r="H13139">
        <v>96134</v>
      </c>
      <c r="I13139">
        <v>3971902</v>
      </c>
      <c r="J13139">
        <v>41.28</v>
      </c>
    </row>
    <row r="13140" spans="1:10" x14ac:dyDescent="0.25">
      <c r="A13140">
        <v>1994</v>
      </c>
      <c r="B13140">
        <v>37</v>
      </c>
      <c r="C13140">
        <v>1.8600000000000001E-3</v>
      </c>
      <c r="D13140">
        <v>1.8600000000000001E-3</v>
      </c>
      <c r="E13140">
        <v>0.5</v>
      </c>
      <c r="F13140">
        <v>96048</v>
      </c>
      <c r="G13140">
        <v>178</v>
      </c>
      <c r="H13140">
        <v>95959</v>
      </c>
      <c r="I13140">
        <v>3875768</v>
      </c>
      <c r="J13140">
        <v>40.35</v>
      </c>
    </row>
    <row r="13141" spans="1:10" x14ac:dyDescent="0.25">
      <c r="A13141">
        <v>1994</v>
      </c>
      <c r="B13141">
        <v>38</v>
      </c>
      <c r="C13141">
        <v>1.66E-3</v>
      </c>
      <c r="D13141">
        <v>1.66E-3</v>
      </c>
      <c r="E13141">
        <v>0.5</v>
      </c>
      <c r="F13141">
        <v>95870</v>
      </c>
      <c r="G13141">
        <v>159</v>
      </c>
      <c r="H13141">
        <v>95791</v>
      </c>
      <c r="I13141">
        <v>3779809</v>
      </c>
      <c r="J13141">
        <v>39.43</v>
      </c>
    </row>
    <row r="13142" spans="1:10" x14ac:dyDescent="0.25">
      <c r="A13142">
        <v>1994</v>
      </c>
      <c r="B13142">
        <v>39</v>
      </c>
      <c r="C13142">
        <v>1.64E-3</v>
      </c>
      <c r="D13142">
        <v>1.64E-3</v>
      </c>
      <c r="E13142">
        <v>0.5</v>
      </c>
      <c r="F13142">
        <v>95711</v>
      </c>
      <c r="G13142">
        <v>157</v>
      </c>
      <c r="H13142">
        <v>95633</v>
      </c>
      <c r="I13142">
        <v>3684018</v>
      </c>
      <c r="J13142">
        <v>38.49</v>
      </c>
    </row>
    <row r="13143" spans="1:10" x14ac:dyDescent="0.25">
      <c r="A13143">
        <v>1994</v>
      </c>
      <c r="B13143">
        <v>40</v>
      </c>
      <c r="C13143">
        <v>2.3900000000000002E-3</v>
      </c>
      <c r="D13143">
        <v>2.3800000000000002E-3</v>
      </c>
      <c r="E13143">
        <v>0.5</v>
      </c>
      <c r="F13143">
        <v>95555</v>
      </c>
      <c r="G13143">
        <v>228</v>
      </c>
      <c r="H13143">
        <v>95441</v>
      </c>
      <c r="I13143">
        <v>3588385</v>
      </c>
      <c r="J13143">
        <v>37.549999999999997</v>
      </c>
    </row>
    <row r="13144" spans="1:10" x14ac:dyDescent="0.25">
      <c r="A13144">
        <v>1994</v>
      </c>
      <c r="B13144">
        <v>41</v>
      </c>
      <c r="C13144">
        <v>2.4599999999999999E-3</v>
      </c>
      <c r="D13144">
        <v>2.4499999999999999E-3</v>
      </c>
      <c r="E13144">
        <v>0.5</v>
      </c>
      <c r="F13144">
        <v>95327</v>
      </c>
      <c r="G13144">
        <v>234</v>
      </c>
      <c r="H13144">
        <v>95210</v>
      </c>
      <c r="I13144">
        <v>3492944</v>
      </c>
      <c r="J13144">
        <v>36.64</v>
      </c>
    </row>
    <row r="13145" spans="1:10" x14ac:dyDescent="0.25">
      <c r="A13145">
        <v>1994</v>
      </c>
      <c r="B13145">
        <v>42</v>
      </c>
      <c r="C13145">
        <v>1.7899999999999999E-3</v>
      </c>
      <c r="D13145">
        <v>1.7899999999999999E-3</v>
      </c>
      <c r="E13145">
        <v>0.5</v>
      </c>
      <c r="F13145">
        <v>95093</v>
      </c>
      <c r="G13145">
        <v>170</v>
      </c>
      <c r="H13145">
        <v>95008</v>
      </c>
      <c r="I13145">
        <v>3397734</v>
      </c>
      <c r="J13145">
        <v>35.729999999999997</v>
      </c>
    </row>
    <row r="13146" spans="1:10" x14ac:dyDescent="0.25">
      <c r="A13146">
        <v>1994</v>
      </c>
      <c r="B13146">
        <v>43</v>
      </c>
      <c r="C13146">
        <v>2.0300000000000001E-3</v>
      </c>
      <c r="D13146">
        <v>2.0300000000000001E-3</v>
      </c>
      <c r="E13146">
        <v>0.5</v>
      </c>
      <c r="F13146">
        <v>94923</v>
      </c>
      <c r="G13146">
        <v>192</v>
      </c>
      <c r="H13146">
        <v>94827</v>
      </c>
      <c r="I13146">
        <v>3302726</v>
      </c>
      <c r="J13146">
        <v>34.79</v>
      </c>
    </row>
    <row r="13147" spans="1:10" x14ac:dyDescent="0.25">
      <c r="A13147">
        <v>1994</v>
      </c>
      <c r="B13147">
        <v>44</v>
      </c>
      <c r="C13147">
        <v>2.7499999999999998E-3</v>
      </c>
      <c r="D13147">
        <v>2.7399999999999998E-3</v>
      </c>
      <c r="E13147">
        <v>0.5</v>
      </c>
      <c r="F13147">
        <v>94730</v>
      </c>
      <c r="G13147">
        <v>260</v>
      </c>
      <c r="H13147">
        <v>94600</v>
      </c>
      <c r="I13147">
        <v>3207900</v>
      </c>
      <c r="J13147">
        <v>33.86</v>
      </c>
    </row>
    <row r="13148" spans="1:10" x14ac:dyDescent="0.25">
      <c r="A13148">
        <v>1994</v>
      </c>
      <c r="B13148">
        <v>45</v>
      </c>
      <c r="C13148">
        <v>2.64E-3</v>
      </c>
      <c r="D13148">
        <v>2.63E-3</v>
      </c>
      <c r="E13148">
        <v>0.5</v>
      </c>
      <c r="F13148">
        <v>94471</v>
      </c>
      <c r="G13148">
        <v>249</v>
      </c>
      <c r="H13148">
        <v>94346</v>
      </c>
      <c r="I13148">
        <v>3113299</v>
      </c>
      <c r="J13148">
        <v>32.96</v>
      </c>
    </row>
    <row r="13149" spans="1:10" x14ac:dyDescent="0.25">
      <c r="A13149">
        <v>1994</v>
      </c>
      <c r="B13149">
        <v>46</v>
      </c>
      <c r="C13149">
        <v>3.0799999999999998E-3</v>
      </c>
      <c r="D13149">
        <v>3.0799999999999998E-3</v>
      </c>
      <c r="E13149">
        <v>0.5</v>
      </c>
      <c r="F13149">
        <v>94222</v>
      </c>
      <c r="G13149">
        <v>290</v>
      </c>
      <c r="H13149">
        <v>94077</v>
      </c>
      <c r="I13149">
        <v>3018953</v>
      </c>
      <c r="J13149">
        <v>32.04</v>
      </c>
    </row>
    <row r="13150" spans="1:10" x14ac:dyDescent="0.25">
      <c r="A13150">
        <v>1994</v>
      </c>
      <c r="B13150">
        <v>47</v>
      </c>
      <c r="C13150">
        <v>3.2599999999999999E-3</v>
      </c>
      <c r="D13150">
        <v>3.2499999999999999E-3</v>
      </c>
      <c r="E13150">
        <v>0.5</v>
      </c>
      <c r="F13150">
        <v>93932</v>
      </c>
      <c r="G13150">
        <v>305</v>
      </c>
      <c r="H13150">
        <v>93779</v>
      </c>
      <c r="I13150">
        <v>2924876</v>
      </c>
      <c r="J13150">
        <v>31.14</v>
      </c>
    </row>
    <row r="13151" spans="1:10" x14ac:dyDescent="0.25">
      <c r="A13151">
        <v>1994</v>
      </c>
      <c r="B13151">
        <v>48</v>
      </c>
      <c r="C13151">
        <v>3.49E-3</v>
      </c>
      <c r="D13151">
        <v>3.48E-3</v>
      </c>
      <c r="E13151">
        <v>0.5</v>
      </c>
      <c r="F13151">
        <v>93627</v>
      </c>
      <c r="G13151">
        <v>326</v>
      </c>
      <c r="H13151">
        <v>93464</v>
      </c>
      <c r="I13151">
        <v>2831097</v>
      </c>
      <c r="J13151">
        <v>30.24</v>
      </c>
    </row>
    <row r="13152" spans="1:10" x14ac:dyDescent="0.25">
      <c r="A13152">
        <v>1994</v>
      </c>
      <c r="B13152">
        <v>49</v>
      </c>
      <c r="C13152">
        <v>4.0499999999999998E-3</v>
      </c>
      <c r="D13152">
        <v>4.0400000000000002E-3</v>
      </c>
      <c r="E13152">
        <v>0.5</v>
      </c>
      <c r="F13152">
        <v>93301</v>
      </c>
      <c r="G13152">
        <v>377</v>
      </c>
      <c r="H13152">
        <v>93112</v>
      </c>
      <c r="I13152">
        <v>2737633</v>
      </c>
      <c r="J13152">
        <v>29.34</v>
      </c>
    </row>
    <row r="13153" spans="1:10" x14ac:dyDescent="0.25">
      <c r="A13153">
        <v>1994</v>
      </c>
      <c r="B13153">
        <v>50</v>
      </c>
      <c r="C13153">
        <v>3.7599999999999999E-3</v>
      </c>
      <c r="D13153">
        <v>3.7499999999999999E-3</v>
      </c>
      <c r="E13153">
        <v>0.5</v>
      </c>
      <c r="F13153">
        <v>92924</v>
      </c>
      <c r="G13153">
        <v>349</v>
      </c>
      <c r="H13153">
        <v>92749</v>
      </c>
      <c r="I13153">
        <v>2644521</v>
      </c>
      <c r="J13153">
        <v>28.46</v>
      </c>
    </row>
    <row r="13154" spans="1:10" x14ac:dyDescent="0.25">
      <c r="A13154">
        <v>1994</v>
      </c>
      <c r="B13154">
        <v>51</v>
      </c>
      <c r="C13154">
        <v>4.5399999999999998E-3</v>
      </c>
      <c r="D13154">
        <v>4.5300000000000002E-3</v>
      </c>
      <c r="E13154">
        <v>0.5</v>
      </c>
      <c r="F13154">
        <v>92575</v>
      </c>
      <c r="G13154">
        <v>419</v>
      </c>
      <c r="H13154">
        <v>92365</v>
      </c>
      <c r="I13154">
        <v>2551771</v>
      </c>
      <c r="J13154">
        <v>27.56</v>
      </c>
    </row>
    <row r="13155" spans="1:10" x14ac:dyDescent="0.25">
      <c r="A13155">
        <v>1994</v>
      </c>
      <c r="B13155">
        <v>52</v>
      </c>
      <c r="C13155">
        <v>5.1200000000000004E-3</v>
      </c>
      <c r="D13155">
        <v>5.11E-3</v>
      </c>
      <c r="E13155">
        <v>0.5</v>
      </c>
      <c r="F13155">
        <v>92156</v>
      </c>
      <c r="G13155">
        <v>471</v>
      </c>
      <c r="H13155">
        <v>91920</v>
      </c>
      <c r="I13155">
        <v>2459406</v>
      </c>
      <c r="J13155">
        <v>26.69</v>
      </c>
    </row>
    <row r="13156" spans="1:10" x14ac:dyDescent="0.25">
      <c r="A13156">
        <v>1994</v>
      </c>
      <c r="B13156">
        <v>53</v>
      </c>
      <c r="C13156">
        <v>5.4200000000000003E-3</v>
      </c>
      <c r="D13156">
        <v>5.4000000000000003E-3</v>
      </c>
      <c r="E13156">
        <v>0.5</v>
      </c>
      <c r="F13156">
        <v>91685</v>
      </c>
      <c r="G13156">
        <v>495</v>
      </c>
      <c r="H13156">
        <v>91437</v>
      </c>
      <c r="I13156">
        <v>2367486</v>
      </c>
      <c r="J13156">
        <v>25.82</v>
      </c>
    </row>
    <row r="13157" spans="1:10" x14ac:dyDescent="0.25">
      <c r="A13157">
        <v>1994</v>
      </c>
      <c r="B13157">
        <v>54</v>
      </c>
      <c r="C13157">
        <v>6.2700000000000004E-3</v>
      </c>
      <c r="D13157">
        <v>6.2500000000000003E-3</v>
      </c>
      <c r="E13157">
        <v>0.5</v>
      </c>
      <c r="F13157">
        <v>91190</v>
      </c>
      <c r="G13157">
        <v>570</v>
      </c>
      <c r="H13157">
        <v>90904</v>
      </c>
      <c r="I13157">
        <v>2276048</v>
      </c>
      <c r="J13157">
        <v>24.96</v>
      </c>
    </row>
    <row r="13158" spans="1:10" x14ac:dyDescent="0.25">
      <c r="A13158">
        <v>1994</v>
      </c>
      <c r="B13158">
        <v>55</v>
      </c>
      <c r="C13158">
        <v>6.3400000000000001E-3</v>
      </c>
      <c r="D13158">
        <v>6.3200000000000001E-3</v>
      </c>
      <c r="E13158">
        <v>0.5</v>
      </c>
      <c r="F13158">
        <v>90619</v>
      </c>
      <c r="G13158">
        <v>573</v>
      </c>
      <c r="H13158">
        <v>90333</v>
      </c>
      <c r="I13158">
        <v>2185144</v>
      </c>
      <c r="J13158">
        <v>24.11</v>
      </c>
    </row>
    <row r="13159" spans="1:10" x14ac:dyDescent="0.25">
      <c r="A13159">
        <v>1994</v>
      </c>
      <c r="B13159">
        <v>56</v>
      </c>
      <c r="C13159">
        <v>6.5199999999999998E-3</v>
      </c>
      <c r="D13159">
        <v>6.4999999999999997E-3</v>
      </c>
      <c r="E13159">
        <v>0.5</v>
      </c>
      <c r="F13159">
        <v>90047</v>
      </c>
      <c r="G13159">
        <v>585</v>
      </c>
      <c r="H13159">
        <v>89754</v>
      </c>
      <c r="I13159">
        <v>2094811</v>
      </c>
      <c r="J13159">
        <v>23.26</v>
      </c>
    </row>
    <row r="13160" spans="1:10" x14ac:dyDescent="0.25">
      <c r="A13160">
        <v>1994</v>
      </c>
      <c r="B13160">
        <v>57</v>
      </c>
      <c r="C13160">
        <v>7.2500000000000004E-3</v>
      </c>
      <c r="D13160">
        <v>7.2199999999999999E-3</v>
      </c>
      <c r="E13160">
        <v>0.5</v>
      </c>
      <c r="F13160">
        <v>89462</v>
      </c>
      <c r="G13160">
        <v>646</v>
      </c>
      <c r="H13160">
        <v>89139</v>
      </c>
      <c r="I13160">
        <v>2005057</v>
      </c>
      <c r="J13160">
        <v>22.41</v>
      </c>
    </row>
    <row r="13161" spans="1:10" x14ac:dyDescent="0.25">
      <c r="A13161">
        <v>1994</v>
      </c>
      <c r="B13161">
        <v>58</v>
      </c>
      <c r="C13161">
        <v>8.2900000000000005E-3</v>
      </c>
      <c r="D13161">
        <v>8.26E-3</v>
      </c>
      <c r="E13161">
        <v>0.5</v>
      </c>
      <c r="F13161">
        <v>88816</v>
      </c>
      <c r="G13161">
        <v>734</v>
      </c>
      <c r="H13161">
        <v>88449</v>
      </c>
      <c r="I13161">
        <v>1915918</v>
      </c>
      <c r="J13161">
        <v>21.57</v>
      </c>
    </row>
    <row r="13162" spans="1:10" x14ac:dyDescent="0.25">
      <c r="A13162">
        <v>1994</v>
      </c>
      <c r="B13162">
        <v>59</v>
      </c>
      <c r="C13162">
        <v>9.5999999999999992E-3</v>
      </c>
      <c r="D13162">
        <v>9.5499999999999995E-3</v>
      </c>
      <c r="E13162">
        <v>0.5</v>
      </c>
      <c r="F13162">
        <v>88082</v>
      </c>
      <c r="G13162">
        <v>841</v>
      </c>
      <c r="H13162">
        <v>87661</v>
      </c>
      <c r="I13162">
        <v>1827469</v>
      </c>
      <c r="J13162">
        <v>20.75</v>
      </c>
    </row>
    <row r="13163" spans="1:10" x14ac:dyDescent="0.25">
      <c r="A13163">
        <v>1994</v>
      </c>
      <c r="B13163">
        <v>60</v>
      </c>
      <c r="C13163">
        <v>1.047E-2</v>
      </c>
      <c r="D13163">
        <v>1.0410000000000001E-2</v>
      </c>
      <c r="E13163">
        <v>0.5</v>
      </c>
      <c r="F13163">
        <v>87241</v>
      </c>
      <c r="G13163">
        <v>909</v>
      </c>
      <c r="H13163">
        <v>86787</v>
      </c>
      <c r="I13163">
        <v>1739808</v>
      </c>
      <c r="J13163">
        <v>19.940000000000001</v>
      </c>
    </row>
    <row r="13164" spans="1:10" x14ac:dyDescent="0.25">
      <c r="A13164">
        <v>1994</v>
      </c>
      <c r="B13164">
        <v>61</v>
      </c>
      <c r="C13164">
        <v>1.1220000000000001E-2</v>
      </c>
      <c r="D13164">
        <v>1.116E-2</v>
      </c>
      <c r="E13164">
        <v>0.5</v>
      </c>
      <c r="F13164">
        <v>86332</v>
      </c>
      <c r="G13164">
        <v>963</v>
      </c>
      <c r="H13164">
        <v>85851</v>
      </c>
      <c r="I13164">
        <v>1653021</v>
      </c>
      <c r="J13164">
        <v>19.149999999999999</v>
      </c>
    </row>
    <row r="13165" spans="1:10" x14ac:dyDescent="0.25">
      <c r="A13165">
        <v>1994</v>
      </c>
      <c r="B13165">
        <v>62</v>
      </c>
      <c r="C13165">
        <v>1.2800000000000001E-2</v>
      </c>
      <c r="D13165">
        <v>1.272E-2</v>
      </c>
      <c r="E13165">
        <v>0.5</v>
      </c>
      <c r="F13165">
        <v>85369</v>
      </c>
      <c r="G13165">
        <v>1086</v>
      </c>
      <c r="H13165">
        <v>84826</v>
      </c>
      <c r="I13165">
        <v>1567171</v>
      </c>
      <c r="J13165">
        <v>18.36</v>
      </c>
    </row>
    <row r="13166" spans="1:10" x14ac:dyDescent="0.25">
      <c r="A13166">
        <v>1994</v>
      </c>
      <c r="B13166">
        <v>63</v>
      </c>
      <c r="C13166">
        <v>1.3899999999999999E-2</v>
      </c>
      <c r="D13166">
        <v>1.38E-2</v>
      </c>
      <c r="E13166">
        <v>0.5</v>
      </c>
      <c r="F13166">
        <v>84283</v>
      </c>
      <c r="G13166">
        <v>1163</v>
      </c>
      <c r="H13166">
        <v>83702</v>
      </c>
      <c r="I13166">
        <v>1482345</v>
      </c>
      <c r="J13166">
        <v>17.59</v>
      </c>
    </row>
    <row r="13167" spans="1:10" x14ac:dyDescent="0.25">
      <c r="A13167">
        <v>1994</v>
      </c>
      <c r="B13167">
        <v>64</v>
      </c>
      <c r="C13167">
        <v>1.456E-2</v>
      </c>
      <c r="D13167">
        <v>1.4460000000000001E-2</v>
      </c>
      <c r="E13167">
        <v>0.5</v>
      </c>
      <c r="F13167">
        <v>83120</v>
      </c>
      <c r="G13167">
        <v>1202</v>
      </c>
      <c r="H13167">
        <v>82519</v>
      </c>
      <c r="I13167">
        <v>1398643</v>
      </c>
      <c r="J13167">
        <v>16.829999999999998</v>
      </c>
    </row>
    <row r="13168" spans="1:10" x14ac:dyDescent="0.25">
      <c r="A13168">
        <v>1994</v>
      </c>
      <c r="B13168">
        <v>65</v>
      </c>
      <c r="C13168">
        <v>1.8169999999999999E-2</v>
      </c>
      <c r="D13168">
        <v>1.8010000000000002E-2</v>
      </c>
      <c r="E13168">
        <v>0.5</v>
      </c>
      <c r="F13168">
        <v>81918</v>
      </c>
      <c r="G13168">
        <v>1475</v>
      </c>
      <c r="H13168">
        <v>81181</v>
      </c>
      <c r="I13168">
        <v>1316124</v>
      </c>
      <c r="J13168">
        <v>16.07</v>
      </c>
    </row>
    <row r="13169" spans="1:10" x14ac:dyDescent="0.25">
      <c r="A13169">
        <v>1994</v>
      </c>
      <c r="B13169">
        <v>66</v>
      </c>
      <c r="C13169">
        <v>1.9140000000000001E-2</v>
      </c>
      <c r="D13169">
        <v>1.8950000000000002E-2</v>
      </c>
      <c r="E13169">
        <v>0.5</v>
      </c>
      <c r="F13169">
        <v>80443</v>
      </c>
      <c r="G13169">
        <v>1525</v>
      </c>
      <c r="H13169">
        <v>79680</v>
      </c>
      <c r="I13169">
        <v>1234944</v>
      </c>
      <c r="J13169">
        <v>15.35</v>
      </c>
    </row>
    <row r="13170" spans="1:10" x14ac:dyDescent="0.25">
      <c r="A13170">
        <v>1994</v>
      </c>
      <c r="B13170">
        <v>67</v>
      </c>
      <c r="C13170">
        <v>2.232E-2</v>
      </c>
      <c r="D13170">
        <v>2.2079999999999999E-2</v>
      </c>
      <c r="E13170">
        <v>0.5</v>
      </c>
      <c r="F13170">
        <v>78918</v>
      </c>
      <c r="G13170">
        <v>1742</v>
      </c>
      <c r="H13170">
        <v>78047</v>
      </c>
      <c r="I13170">
        <v>1155263</v>
      </c>
      <c r="J13170">
        <v>14.64</v>
      </c>
    </row>
    <row r="13171" spans="1:10" x14ac:dyDescent="0.25">
      <c r="A13171">
        <v>1994</v>
      </c>
      <c r="B13171">
        <v>68</v>
      </c>
      <c r="C13171">
        <v>2.4580000000000001E-2</v>
      </c>
      <c r="D13171">
        <v>2.4279999999999999E-2</v>
      </c>
      <c r="E13171">
        <v>0.5</v>
      </c>
      <c r="F13171">
        <v>77176</v>
      </c>
      <c r="G13171">
        <v>1874</v>
      </c>
      <c r="H13171">
        <v>76239</v>
      </c>
      <c r="I13171">
        <v>1077216</v>
      </c>
      <c r="J13171">
        <v>13.96</v>
      </c>
    </row>
    <row r="13172" spans="1:10" x14ac:dyDescent="0.25">
      <c r="A13172">
        <v>1994</v>
      </c>
      <c r="B13172">
        <v>69</v>
      </c>
      <c r="C13172">
        <v>2.683E-2</v>
      </c>
      <c r="D13172">
        <v>2.648E-2</v>
      </c>
      <c r="E13172">
        <v>0.5</v>
      </c>
      <c r="F13172">
        <v>75302</v>
      </c>
      <c r="G13172">
        <v>1994</v>
      </c>
      <c r="H13172">
        <v>74305</v>
      </c>
      <c r="I13172">
        <v>1000977</v>
      </c>
      <c r="J13172">
        <v>13.29</v>
      </c>
    </row>
    <row r="13173" spans="1:10" x14ac:dyDescent="0.25">
      <c r="A13173">
        <v>1994</v>
      </c>
      <c r="B13173">
        <v>70</v>
      </c>
      <c r="C13173">
        <v>2.9690000000000001E-2</v>
      </c>
      <c r="D13173">
        <v>2.9250000000000002E-2</v>
      </c>
      <c r="E13173">
        <v>0.5</v>
      </c>
      <c r="F13173">
        <v>73308</v>
      </c>
      <c r="G13173">
        <v>2144</v>
      </c>
      <c r="H13173">
        <v>72236</v>
      </c>
      <c r="I13173">
        <v>926672</v>
      </c>
      <c r="J13173">
        <v>12.64</v>
      </c>
    </row>
    <row r="13174" spans="1:10" x14ac:dyDescent="0.25">
      <c r="A13174">
        <v>1994</v>
      </c>
      <c r="B13174">
        <v>71</v>
      </c>
      <c r="C13174">
        <v>3.0530000000000002E-2</v>
      </c>
      <c r="D13174">
        <v>3.007E-2</v>
      </c>
      <c r="E13174">
        <v>0.5</v>
      </c>
      <c r="F13174">
        <v>71164</v>
      </c>
      <c r="G13174">
        <v>2140</v>
      </c>
      <c r="H13174">
        <v>70094</v>
      </c>
      <c r="I13174">
        <v>854436</v>
      </c>
      <c r="J13174">
        <v>12.01</v>
      </c>
    </row>
    <row r="13175" spans="1:10" x14ac:dyDescent="0.25">
      <c r="A13175">
        <v>1994</v>
      </c>
      <c r="B13175">
        <v>72</v>
      </c>
      <c r="C13175">
        <v>3.7440000000000001E-2</v>
      </c>
      <c r="D13175">
        <v>3.6749999999999998E-2</v>
      </c>
      <c r="E13175">
        <v>0.5</v>
      </c>
      <c r="F13175">
        <v>69024</v>
      </c>
      <c r="G13175">
        <v>2537</v>
      </c>
      <c r="H13175">
        <v>67756</v>
      </c>
      <c r="I13175">
        <v>784342</v>
      </c>
      <c r="J13175">
        <v>11.36</v>
      </c>
    </row>
    <row r="13176" spans="1:10" x14ac:dyDescent="0.25">
      <c r="A13176">
        <v>1994</v>
      </c>
      <c r="B13176">
        <v>73</v>
      </c>
      <c r="C13176">
        <v>3.891E-2</v>
      </c>
      <c r="D13176">
        <v>3.8170000000000003E-2</v>
      </c>
      <c r="E13176">
        <v>0.5</v>
      </c>
      <c r="F13176">
        <v>66487</v>
      </c>
      <c r="G13176">
        <v>2538</v>
      </c>
      <c r="H13176">
        <v>65218</v>
      </c>
      <c r="I13176">
        <v>716586</v>
      </c>
      <c r="J13176">
        <v>10.78</v>
      </c>
    </row>
    <row r="13177" spans="1:10" x14ac:dyDescent="0.25">
      <c r="A13177">
        <v>1994</v>
      </c>
      <c r="B13177">
        <v>74</v>
      </c>
      <c r="C13177">
        <v>4.2680000000000003E-2</v>
      </c>
      <c r="D13177">
        <v>4.1790000000000001E-2</v>
      </c>
      <c r="E13177">
        <v>0.5</v>
      </c>
      <c r="F13177">
        <v>63949</v>
      </c>
      <c r="G13177">
        <v>2672</v>
      </c>
      <c r="H13177">
        <v>62613</v>
      </c>
      <c r="I13177">
        <v>651368</v>
      </c>
      <c r="J13177">
        <v>10.19</v>
      </c>
    </row>
    <row r="13178" spans="1:10" x14ac:dyDescent="0.25">
      <c r="A13178">
        <v>1994</v>
      </c>
      <c r="B13178">
        <v>75</v>
      </c>
      <c r="C13178">
        <v>5.2319999999999998E-2</v>
      </c>
      <c r="D13178">
        <v>5.0990000000000001E-2</v>
      </c>
      <c r="E13178">
        <v>0.5</v>
      </c>
      <c r="F13178">
        <v>61277</v>
      </c>
      <c r="G13178">
        <v>3124</v>
      </c>
      <c r="H13178">
        <v>59715</v>
      </c>
      <c r="I13178">
        <v>588754</v>
      </c>
      <c r="J13178">
        <v>9.61</v>
      </c>
    </row>
    <row r="13179" spans="1:10" x14ac:dyDescent="0.25">
      <c r="A13179">
        <v>1994</v>
      </c>
      <c r="B13179">
        <v>76</v>
      </c>
      <c r="C13179">
        <v>5.1429999999999997E-2</v>
      </c>
      <c r="D13179">
        <v>5.0139999999999997E-2</v>
      </c>
      <c r="E13179">
        <v>0.5</v>
      </c>
      <c r="F13179">
        <v>58153</v>
      </c>
      <c r="G13179">
        <v>2916</v>
      </c>
      <c r="H13179">
        <v>56695</v>
      </c>
      <c r="I13179">
        <v>529040</v>
      </c>
      <c r="J13179">
        <v>9.1</v>
      </c>
    </row>
    <row r="13180" spans="1:10" x14ac:dyDescent="0.25">
      <c r="A13180">
        <v>1994</v>
      </c>
      <c r="B13180">
        <v>77</v>
      </c>
      <c r="C13180">
        <v>5.842E-2</v>
      </c>
      <c r="D13180">
        <v>5.6770000000000001E-2</v>
      </c>
      <c r="E13180">
        <v>0.5</v>
      </c>
      <c r="F13180">
        <v>55237</v>
      </c>
      <c r="G13180">
        <v>3136</v>
      </c>
      <c r="H13180">
        <v>53669</v>
      </c>
      <c r="I13180">
        <v>472345</v>
      </c>
      <c r="J13180">
        <v>8.5500000000000007</v>
      </c>
    </row>
    <row r="13181" spans="1:10" x14ac:dyDescent="0.25">
      <c r="A13181">
        <v>1994</v>
      </c>
      <c r="B13181">
        <v>78</v>
      </c>
      <c r="C13181">
        <v>6.2280000000000002E-2</v>
      </c>
      <c r="D13181">
        <v>6.0400000000000002E-2</v>
      </c>
      <c r="E13181">
        <v>0.5</v>
      </c>
      <c r="F13181">
        <v>52101</v>
      </c>
      <c r="G13181">
        <v>3147</v>
      </c>
      <c r="H13181">
        <v>50528</v>
      </c>
      <c r="I13181">
        <v>418676</v>
      </c>
      <c r="J13181">
        <v>8.0399999999999991</v>
      </c>
    </row>
    <row r="13182" spans="1:10" x14ac:dyDescent="0.25">
      <c r="A13182">
        <v>1994</v>
      </c>
      <c r="B13182">
        <v>79</v>
      </c>
      <c r="C13182">
        <v>6.8900000000000003E-2</v>
      </c>
      <c r="D13182">
        <v>6.6600000000000006E-2</v>
      </c>
      <c r="E13182">
        <v>0.5</v>
      </c>
      <c r="F13182">
        <v>48955</v>
      </c>
      <c r="G13182">
        <v>3260</v>
      </c>
      <c r="H13182">
        <v>47324</v>
      </c>
      <c r="I13182">
        <v>368148</v>
      </c>
      <c r="J13182">
        <v>7.52</v>
      </c>
    </row>
    <row r="13183" spans="1:10" x14ac:dyDescent="0.25">
      <c r="A13183">
        <v>1994</v>
      </c>
      <c r="B13183">
        <v>80</v>
      </c>
      <c r="C13183">
        <v>8.3610000000000004E-2</v>
      </c>
      <c r="D13183">
        <v>8.0259999999999998E-2</v>
      </c>
      <c r="E13183">
        <v>0.5</v>
      </c>
      <c r="F13183">
        <v>45694</v>
      </c>
      <c r="G13183">
        <v>3667</v>
      </c>
      <c r="H13183">
        <v>43860</v>
      </c>
      <c r="I13183">
        <v>320823</v>
      </c>
      <c r="J13183">
        <v>7.02</v>
      </c>
    </row>
    <row r="13184" spans="1:10" x14ac:dyDescent="0.25">
      <c r="A13184">
        <v>1994</v>
      </c>
      <c r="B13184">
        <v>81</v>
      </c>
      <c r="C13184">
        <v>9.0950000000000003E-2</v>
      </c>
      <c r="D13184">
        <v>8.6999999999999994E-2</v>
      </c>
      <c r="E13184">
        <v>0.5</v>
      </c>
      <c r="F13184">
        <v>42027</v>
      </c>
      <c r="G13184">
        <v>3656</v>
      </c>
      <c r="H13184">
        <v>40199</v>
      </c>
      <c r="I13184">
        <v>276963</v>
      </c>
      <c r="J13184">
        <v>6.59</v>
      </c>
    </row>
    <row r="13185" spans="1:10" x14ac:dyDescent="0.25">
      <c r="A13185">
        <v>1994</v>
      </c>
      <c r="B13185">
        <v>82</v>
      </c>
      <c r="C13185">
        <v>9.9169999999999994E-2</v>
      </c>
      <c r="D13185">
        <v>9.4490000000000005E-2</v>
      </c>
      <c r="E13185">
        <v>0.5</v>
      </c>
      <c r="F13185">
        <v>38371</v>
      </c>
      <c r="G13185">
        <v>3625</v>
      </c>
      <c r="H13185">
        <v>36558</v>
      </c>
      <c r="I13185">
        <v>236764</v>
      </c>
      <c r="J13185">
        <v>6.17</v>
      </c>
    </row>
    <row r="13186" spans="1:10" x14ac:dyDescent="0.25">
      <c r="A13186">
        <v>1994</v>
      </c>
      <c r="B13186">
        <v>83</v>
      </c>
      <c r="C13186">
        <v>0.11326</v>
      </c>
      <c r="D13186">
        <v>0.10718999999999999</v>
      </c>
      <c r="E13186">
        <v>0.5</v>
      </c>
      <c r="F13186">
        <v>34745</v>
      </c>
      <c r="G13186">
        <v>3724</v>
      </c>
      <c r="H13186">
        <v>32883</v>
      </c>
      <c r="I13186">
        <v>200207</v>
      </c>
      <c r="J13186">
        <v>5.76</v>
      </c>
    </row>
    <row r="13187" spans="1:10" x14ac:dyDescent="0.25">
      <c r="A13187">
        <v>1994</v>
      </c>
      <c r="B13187">
        <v>84</v>
      </c>
      <c r="C13187">
        <v>0.12129</v>
      </c>
      <c r="D13187">
        <v>0.11436</v>
      </c>
      <c r="E13187">
        <v>0.5</v>
      </c>
      <c r="F13187">
        <v>31021</v>
      </c>
      <c r="G13187">
        <v>3547</v>
      </c>
      <c r="H13187">
        <v>29247</v>
      </c>
      <c r="I13187">
        <v>167324</v>
      </c>
      <c r="J13187">
        <v>5.39</v>
      </c>
    </row>
    <row r="13188" spans="1:10" x14ac:dyDescent="0.25">
      <c r="A13188">
        <v>1994</v>
      </c>
      <c r="B13188">
        <v>85</v>
      </c>
      <c r="C13188">
        <v>0.12988</v>
      </c>
      <c r="D13188">
        <v>0.12196</v>
      </c>
      <c r="E13188">
        <v>0.5</v>
      </c>
      <c r="F13188">
        <v>27473</v>
      </c>
      <c r="G13188">
        <v>3351</v>
      </c>
      <c r="H13188">
        <v>25798</v>
      </c>
      <c r="I13188">
        <v>138077</v>
      </c>
      <c r="J13188">
        <v>5.03</v>
      </c>
    </row>
    <row r="13189" spans="1:10" x14ac:dyDescent="0.25">
      <c r="A13189">
        <v>1994</v>
      </c>
      <c r="B13189">
        <v>86</v>
      </c>
      <c r="C13189">
        <v>0.15046000000000001</v>
      </c>
      <c r="D13189">
        <v>0.13993</v>
      </c>
      <c r="E13189">
        <v>0.5</v>
      </c>
      <c r="F13189">
        <v>24123</v>
      </c>
      <c r="G13189">
        <v>3376</v>
      </c>
      <c r="H13189">
        <v>22435</v>
      </c>
      <c r="I13189">
        <v>112279</v>
      </c>
      <c r="J13189">
        <v>4.6500000000000004</v>
      </c>
    </row>
    <row r="13190" spans="1:10" x14ac:dyDescent="0.25">
      <c r="A13190">
        <v>1994</v>
      </c>
      <c r="B13190">
        <v>87</v>
      </c>
      <c r="C13190">
        <v>0.1719</v>
      </c>
      <c r="D13190">
        <v>0.1583</v>
      </c>
      <c r="E13190">
        <v>0.5</v>
      </c>
      <c r="F13190">
        <v>20747</v>
      </c>
      <c r="G13190">
        <v>3284</v>
      </c>
      <c r="H13190">
        <v>19105</v>
      </c>
      <c r="I13190">
        <v>89844</v>
      </c>
      <c r="J13190">
        <v>4.33</v>
      </c>
    </row>
    <row r="13191" spans="1:10" x14ac:dyDescent="0.25">
      <c r="A13191">
        <v>1994</v>
      </c>
      <c r="B13191">
        <v>88</v>
      </c>
      <c r="C13191">
        <v>0.18459</v>
      </c>
      <c r="D13191">
        <v>0.16900000000000001</v>
      </c>
      <c r="E13191">
        <v>0.5</v>
      </c>
      <c r="F13191">
        <v>17463</v>
      </c>
      <c r="G13191">
        <v>2951</v>
      </c>
      <c r="H13191">
        <v>15987</v>
      </c>
      <c r="I13191">
        <v>70739</v>
      </c>
      <c r="J13191">
        <v>4.05</v>
      </c>
    </row>
    <row r="13192" spans="1:10" x14ac:dyDescent="0.25">
      <c r="A13192">
        <v>1994</v>
      </c>
      <c r="B13192">
        <v>89</v>
      </c>
      <c r="C13192">
        <v>0.19733999999999999</v>
      </c>
      <c r="D13192">
        <v>0.17962</v>
      </c>
      <c r="E13192">
        <v>0.5</v>
      </c>
      <c r="F13192">
        <v>14512</v>
      </c>
      <c r="G13192">
        <v>2607</v>
      </c>
      <c r="H13192">
        <v>13208</v>
      </c>
      <c r="I13192">
        <v>54751</v>
      </c>
      <c r="J13192">
        <v>3.77</v>
      </c>
    </row>
    <row r="13193" spans="1:10" x14ac:dyDescent="0.25">
      <c r="A13193">
        <v>1994</v>
      </c>
      <c r="B13193">
        <v>90</v>
      </c>
      <c r="C13193">
        <v>0.23454</v>
      </c>
      <c r="D13193">
        <v>0.20993000000000001</v>
      </c>
      <c r="E13193">
        <v>0.5</v>
      </c>
      <c r="F13193">
        <v>11905</v>
      </c>
      <c r="G13193">
        <v>2499</v>
      </c>
      <c r="H13193">
        <v>10656</v>
      </c>
      <c r="I13193">
        <v>41543</v>
      </c>
      <c r="J13193">
        <v>3.49</v>
      </c>
    </row>
    <row r="13194" spans="1:10" x14ac:dyDescent="0.25">
      <c r="A13194">
        <v>1994</v>
      </c>
      <c r="B13194">
        <v>91</v>
      </c>
      <c r="C13194">
        <v>0.23361000000000001</v>
      </c>
      <c r="D13194">
        <v>0.20916999999999999</v>
      </c>
      <c r="E13194">
        <v>0.5</v>
      </c>
      <c r="F13194">
        <v>9406</v>
      </c>
      <c r="G13194">
        <v>1967</v>
      </c>
      <c r="H13194">
        <v>8422</v>
      </c>
      <c r="I13194">
        <v>30887</v>
      </c>
      <c r="J13194">
        <v>3.28</v>
      </c>
    </row>
    <row r="13195" spans="1:10" x14ac:dyDescent="0.25">
      <c r="A13195">
        <v>1994</v>
      </c>
      <c r="B13195">
        <v>92</v>
      </c>
      <c r="C13195">
        <v>0.27648</v>
      </c>
      <c r="D13195">
        <v>0.2429</v>
      </c>
      <c r="E13195">
        <v>0.5</v>
      </c>
      <c r="F13195">
        <v>7439</v>
      </c>
      <c r="G13195">
        <v>1807</v>
      </c>
      <c r="H13195">
        <v>6535</v>
      </c>
      <c r="I13195">
        <v>22465</v>
      </c>
      <c r="J13195">
        <v>3.02</v>
      </c>
    </row>
    <row r="13196" spans="1:10" x14ac:dyDescent="0.25">
      <c r="A13196">
        <v>1994</v>
      </c>
      <c r="B13196">
        <v>93</v>
      </c>
      <c r="C13196">
        <v>0.31306</v>
      </c>
      <c r="D13196">
        <v>0.27068999999999999</v>
      </c>
      <c r="E13196">
        <v>0.5</v>
      </c>
      <c r="F13196">
        <v>5632</v>
      </c>
      <c r="G13196">
        <v>1524</v>
      </c>
      <c r="H13196">
        <v>4869</v>
      </c>
      <c r="I13196">
        <v>15930</v>
      </c>
      <c r="J13196">
        <v>2.83</v>
      </c>
    </row>
    <row r="13197" spans="1:10" x14ac:dyDescent="0.25">
      <c r="A13197">
        <v>1994</v>
      </c>
      <c r="B13197">
        <v>94</v>
      </c>
      <c r="C13197">
        <v>0.32039000000000001</v>
      </c>
      <c r="D13197">
        <v>0.27615000000000001</v>
      </c>
      <c r="E13197">
        <v>0.5</v>
      </c>
      <c r="F13197">
        <v>4107</v>
      </c>
      <c r="G13197">
        <v>1134</v>
      </c>
      <c r="H13197">
        <v>3540</v>
      </c>
      <c r="I13197">
        <v>11060</v>
      </c>
      <c r="J13197">
        <v>2.69</v>
      </c>
    </row>
    <row r="13198" spans="1:10" x14ac:dyDescent="0.25">
      <c r="A13198">
        <v>1994</v>
      </c>
      <c r="B13198">
        <v>95</v>
      </c>
      <c r="C13198">
        <v>0.34567999999999999</v>
      </c>
      <c r="D13198">
        <v>0.29474</v>
      </c>
      <c r="E13198">
        <v>0.5</v>
      </c>
      <c r="F13198">
        <v>2973</v>
      </c>
      <c r="G13198">
        <v>876</v>
      </c>
      <c r="H13198">
        <v>2535</v>
      </c>
      <c r="I13198">
        <v>7520</v>
      </c>
      <c r="J13198">
        <v>2.5299999999999998</v>
      </c>
    </row>
    <row r="13199" spans="1:10" x14ac:dyDescent="0.25">
      <c r="A13199">
        <v>1994</v>
      </c>
      <c r="B13199">
        <v>96</v>
      </c>
      <c r="C13199">
        <v>0.37325999999999998</v>
      </c>
      <c r="D13199">
        <v>0.31455</v>
      </c>
      <c r="E13199">
        <v>0.5</v>
      </c>
      <c r="F13199">
        <v>2097</v>
      </c>
      <c r="G13199">
        <v>660</v>
      </c>
      <c r="H13199">
        <v>1767</v>
      </c>
      <c r="I13199">
        <v>4985</v>
      </c>
      <c r="J13199">
        <v>2.38</v>
      </c>
    </row>
    <row r="13200" spans="1:10" x14ac:dyDescent="0.25">
      <c r="A13200">
        <v>1994</v>
      </c>
      <c r="B13200">
        <v>97</v>
      </c>
      <c r="C13200">
        <v>0.40167999999999998</v>
      </c>
      <c r="D13200">
        <v>0.33450000000000002</v>
      </c>
      <c r="E13200">
        <v>0.5</v>
      </c>
      <c r="F13200">
        <v>1437</v>
      </c>
      <c r="G13200">
        <v>481</v>
      </c>
      <c r="H13200">
        <v>1197</v>
      </c>
      <c r="I13200">
        <v>3218</v>
      </c>
      <c r="J13200">
        <v>2.2400000000000002</v>
      </c>
    </row>
    <row r="13201" spans="1:10" x14ac:dyDescent="0.25">
      <c r="A13201">
        <v>1994</v>
      </c>
      <c r="B13201">
        <v>98</v>
      </c>
      <c r="C13201">
        <v>0.43078</v>
      </c>
      <c r="D13201">
        <v>0.35443999999999998</v>
      </c>
      <c r="E13201">
        <v>0.5</v>
      </c>
      <c r="F13201">
        <v>956</v>
      </c>
      <c r="G13201">
        <v>339</v>
      </c>
      <c r="H13201">
        <v>787</v>
      </c>
      <c r="I13201">
        <v>2021</v>
      </c>
      <c r="J13201">
        <v>2.11</v>
      </c>
    </row>
    <row r="13202" spans="1:10" x14ac:dyDescent="0.25">
      <c r="A13202">
        <v>1994</v>
      </c>
      <c r="B13202">
        <v>99</v>
      </c>
      <c r="C13202">
        <v>0.46035999999999999</v>
      </c>
      <c r="D13202">
        <v>0.37422</v>
      </c>
      <c r="E13202">
        <v>0.5</v>
      </c>
      <c r="F13202">
        <v>617</v>
      </c>
      <c r="G13202">
        <v>231</v>
      </c>
      <c r="H13202">
        <v>502</v>
      </c>
      <c r="I13202">
        <v>1235</v>
      </c>
      <c r="J13202">
        <v>2</v>
      </c>
    </row>
    <row r="13203" spans="1:10" x14ac:dyDescent="0.25">
      <c r="A13203">
        <v>1994</v>
      </c>
      <c r="B13203">
        <v>100</v>
      </c>
      <c r="C13203">
        <v>0.49023</v>
      </c>
      <c r="D13203">
        <v>0.39372000000000001</v>
      </c>
      <c r="E13203">
        <v>0.5</v>
      </c>
      <c r="F13203">
        <v>386</v>
      </c>
      <c r="G13203">
        <v>152</v>
      </c>
      <c r="H13203">
        <v>310</v>
      </c>
      <c r="I13203">
        <v>733</v>
      </c>
      <c r="J13203">
        <v>1.9</v>
      </c>
    </row>
    <row r="13204" spans="1:10" x14ac:dyDescent="0.25">
      <c r="A13204">
        <v>1994</v>
      </c>
      <c r="B13204">
        <v>101</v>
      </c>
      <c r="C13204">
        <v>0.52017000000000002</v>
      </c>
      <c r="D13204">
        <v>0.4128</v>
      </c>
      <c r="E13204">
        <v>0.5</v>
      </c>
      <c r="F13204">
        <v>234</v>
      </c>
      <c r="G13204">
        <v>97</v>
      </c>
      <c r="H13204">
        <v>186</v>
      </c>
      <c r="I13204">
        <v>422</v>
      </c>
      <c r="J13204">
        <v>1.8</v>
      </c>
    </row>
    <row r="13205" spans="1:10" x14ac:dyDescent="0.25">
      <c r="A13205">
        <v>1994</v>
      </c>
      <c r="B13205">
        <v>102</v>
      </c>
      <c r="C13205">
        <v>0.54996</v>
      </c>
      <c r="D13205">
        <v>0.43135000000000001</v>
      </c>
      <c r="E13205">
        <v>0.5</v>
      </c>
      <c r="F13205">
        <v>138</v>
      </c>
      <c r="G13205">
        <v>59</v>
      </c>
      <c r="H13205">
        <v>108</v>
      </c>
      <c r="I13205">
        <v>236</v>
      </c>
      <c r="J13205">
        <v>1.72</v>
      </c>
    </row>
    <row r="13206" spans="1:10" x14ac:dyDescent="0.25">
      <c r="A13206">
        <v>1994</v>
      </c>
      <c r="B13206">
        <v>103</v>
      </c>
      <c r="C13206">
        <v>0.57940000000000003</v>
      </c>
      <c r="D13206">
        <v>0.44924999999999998</v>
      </c>
      <c r="E13206">
        <v>0.5</v>
      </c>
      <c r="F13206">
        <v>78</v>
      </c>
      <c r="G13206">
        <v>35</v>
      </c>
      <c r="H13206">
        <v>61</v>
      </c>
      <c r="I13206">
        <v>128</v>
      </c>
      <c r="J13206">
        <v>1.64</v>
      </c>
    </row>
    <row r="13207" spans="1:10" x14ac:dyDescent="0.25">
      <c r="A13207">
        <v>1994</v>
      </c>
      <c r="B13207">
        <v>104</v>
      </c>
      <c r="C13207">
        <v>0.60829</v>
      </c>
      <c r="D13207">
        <v>0.46643000000000001</v>
      </c>
      <c r="E13207">
        <v>0.5</v>
      </c>
      <c r="F13207">
        <v>43</v>
      </c>
      <c r="G13207">
        <v>20</v>
      </c>
      <c r="H13207">
        <v>33</v>
      </c>
      <c r="I13207">
        <v>68</v>
      </c>
      <c r="J13207">
        <v>1.57</v>
      </c>
    </row>
    <row r="13208" spans="1:10" x14ac:dyDescent="0.25">
      <c r="A13208">
        <v>1994</v>
      </c>
      <c r="B13208">
        <v>105</v>
      </c>
      <c r="C13208">
        <v>0.63643000000000005</v>
      </c>
      <c r="D13208">
        <v>0.48280000000000001</v>
      </c>
      <c r="E13208">
        <v>0.5</v>
      </c>
      <c r="F13208">
        <v>23</v>
      </c>
      <c r="G13208">
        <v>11</v>
      </c>
      <c r="H13208">
        <v>17</v>
      </c>
      <c r="I13208">
        <v>35</v>
      </c>
      <c r="J13208">
        <v>1.51</v>
      </c>
    </row>
    <row r="13209" spans="1:10" x14ac:dyDescent="0.25">
      <c r="A13209">
        <v>1994</v>
      </c>
      <c r="B13209">
        <v>106</v>
      </c>
      <c r="C13209">
        <v>0.66368000000000005</v>
      </c>
      <c r="D13209">
        <v>0.49831999999999999</v>
      </c>
      <c r="E13209">
        <v>0.5</v>
      </c>
      <c r="F13209">
        <v>12</v>
      </c>
      <c r="G13209">
        <v>6</v>
      </c>
      <c r="H13209">
        <v>9</v>
      </c>
      <c r="I13209">
        <v>17</v>
      </c>
      <c r="J13209">
        <v>1.46</v>
      </c>
    </row>
    <row r="13210" spans="1:10" x14ac:dyDescent="0.25">
      <c r="A13210">
        <v>1994</v>
      </c>
      <c r="B13210">
        <v>107</v>
      </c>
      <c r="C13210">
        <v>0.68986999999999998</v>
      </c>
      <c r="D13210">
        <v>0.51293999999999995</v>
      </c>
      <c r="E13210">
        <v>0.5</v>
      </c>
      <c r="F13210">
        <v>6</v>
      </c>
      <c r="G13210">
        <v>3</v>
      </c>
      <c r="H13210">
        <v>4</v>
      </c>
      <c r="I13210">
        <v>8</v>
      </c>
      <c r="J13210">
        <v>1.41</v>
      </c>
    </row>
    <row r="13211" spans="1:10" x14ac:dyDescent="0.25">
      <c r="A13211">
        <v>1994</v>
      </c>
      <c r="B13211">
        <v>108</v>
      </c>
      <c r="C13211">
        <v>0.71489999999999998</v>
      </c>
      <c r="D13211">
        <v>0.52664999999999995</v>
      </c>
      <c r="E13211">
        <v>0.5</v>
      </c>
      <c r="F13211">
        <v>3</v>
      </c>
      <c r="G13211">
        <v>2</v>
      </c>
      <c r="H13211">
        <v>2</v>
      </c>
      <c r="I13211">
        <v>4</v>
      </c>
      <c r="J13211">
        <v>1.37</v>
      </c>
    </row>
    <row r="13212" spans="1:10" x14ac:dyDescent="0.25">
      <c r="A13212">
        <v>1994</v>
      </c>
      <c r="B13212">
        <v>109</v>
      </c>
      <c r="C13212">
        <v>0.73868</v>
      </c>
      <c r="D13212">
        <v>0.53944000000000003</v>
      </c>
      <c r="E13212">
        <v>0.5</v>
      </c>
      <c r="F13212">
        <v>1</v>
      </c>
      <c r="G13212">
        <v>1</v>
      </c>
      <c r="H13212">
        <v>1</v>
      </c>
      <c r="I13212">
        <v>2</v>
      </c>
      <c r="J13212">
        <v>1.34</v>
      </c>
    </row>
    <row r="13213" spans="1:10" x14ac:dyDescent="0.25">
      <c r="A13213">
        <v>1994</v>
      </c>
      <c r="B13213" t="s">
        <v>25</v>
      </c>
      <c r="C13213">
        <v>0.76114000000000004</v>
      </c>
      <c r="D13213">
        <v>1</v>
      </c>
      <c r="E13213">
        <v>1.31</v>
      </c>
      <c r="F13213">
        <v>1</v>
      </c>
      <c r="G13213">
        <v>1</v>
      </c>
      <c r="H13213">
        <v>1</v>
      </c>
      <c r="I13213">
        <v>1</v>
      </c>
      <c r="J13213">
        <v>1.31</v>
      </c>
    </row>
    <row r="13214" spans="1:10" x14ac:dyDescent="0.25">
      <c r="A13214">
        <v>1995</v>
      </c>
      <c r="B13214">
        <v>0</v>
      </c>
      <c r="C13214">
        <v>5.6699999999999997E-3</v>
      </c>
      <c r="D13214">
        <v>5.64E-3</v>
      </c>
      <c r="E13214">
        <v>0.14000000000000001</v>
      </c>
      <c r="F13214">
        <v>100000</v>
      </c>
      <c r="G13214">
        <v>564</v>
      </c>
      <c r="H13214">
        <v>99514</v>
      </c>
      <c r="I13214">
        <v>7529477</v>
      </c>
      <c r="J13214">
        <v>75.290000000000006</v>
      </c>
    </row>
    <row r="13215" spans="1:10" x14ac:dyDescent="0.25">
      <c r="A13215">
        <v>1995</v>
      </c>
      <c r="B13215">
        <v>1</v>
      </c>
      <c r="C13215">
        <v>6.6E-4</v>
      </c>
      <c r="D13215">
        <v>6.6E-4</v>
      </c>
      <c r="E13215">
        <v>0.5</v>
      </c>
      <c r="F13215">
        <v>99436</v>
      </c>
      <c r="G13215">
        <v>66</v>
      </c>
      <c r="H13215">
        <v>99403</v>
      </c>
      <c r="I13215">
        <v>7429963</v>
      </c>
      <c r="J13215">
        <v>74.72</v>
      </c>
    </row>
    <row r="13216" spans="1:10" x14ac:dyDescent="0.25">
      <c r="A13216">
        <v>1995</v>
      </c>
      <c r="B13216">
        <v>2</v>
      </c>
      <c r="C13216">
        <v>2.7E-4</v>
      </c>
      <c r="D13216">
        <v>2.7E-4</v>
      </c>
      <c r="E13216">
        <v>0.5</v>
      </c>
      <c r="F13216">
        <v>99370</v>
      </c>
      <c r="G13216">
        <v>27</v>
      </c>
      <c r="H13216">
        <v>99357</v>
      </c>
      <c r="I13216">
        <v>7330560</v>
      </c>
      <c r="J13216">
        <v>73.77</v>
      </c>
    </row>
    <row r="13217" spans="1:10" x14ac:dyDescent="0.25">
      <c r="A13217">
        <v>1995</v>
      </c>
      <c r="B13217">
        <v>3</v>
      </c>
      <c r="C13217">
        <v>2.9E-4</v>
      </c>
      <c r="D13217">
        <v>2.9E-4</v>
      </c>
      <c r="E13217">
        <v>0.5</v>
      </c>
      <c r="F13217">
        <v>99343</v>
      </c>
      <c r="G13217">
        <v>29</v>
      </c>
      <c r="H13217">
        <v>99329</v>
      </c>
      <c r="I13217">
        <v>7231203</v>
      </c>
      <c r="J13217">
        <v>72.790000000000006</v>
      </c>
    </row>
    <row r="13218" spans="1:10" x14ac:dyDescent="0.25">
      <c r="A13218">
        <v>1995</v>
      </c>
      <c r="B13218">
        <v>4</v>
      </c>
      <c r="C13218">
        <v>2.2000000000000001E-4</v>
      </c>
      <c r="D13218">
        <v>2.2000000000000001E-4</v>
      </c>
      <c r="E13218">
        <v>0.5</v>
      </c>
      <c r="F13218">
        <v>99314</v>
      </c>
      <c r="G13218">
        <v>22</v>
      </c>
      <c r="H13218">
        <v>99303</v>
      </c>
      <c r="I13218">
        <v>7131875</v>
      </c>
      <c r="J13218">
        <v>71.81</v>
      </c>
    </row>
    <row r="13219" spans="1:10" x14ac:dyDescent="0.25">
      <c r="A13219">
        <v>1995</v>
      </c>
      <c r="B13219">
        <v>5</v>
      </c>
      <c r="C13219">
        <v>2.0000000000000001E-4</v>
      </c>
      <c r="D13219">
        <v>2.0000000000000001E-4</v>
      </c>
      <c r="E13219">
        <v>0.5</v>
      </c>
      <c r="F13219">
        <v>99292</v>
      </c>
      <c r="G13219">
        <v>20</v>
      </c>
      <c r="H13219">
        <v>99282</v>
      </c>
      <c r="I13219">
        <v>7032571</v>
      </c>
      <c r="J13219">
        <v>70.83</v>
      </c>
    </row>
    <row r="13220" spans="1:10" x14ac:dyDescent="0.25">
      <c r="A13220">
        <v>1995</v>
      </c>
      <c r="B13220">
        <v>6</v>
      </c>
      <c r="C13220">
        <v>1.6000000000000001E-4</v>
      </c>
      <c r="D13220">
        <v>1.6000000000000001E-4</v>
      </c>
      <c r="E13220">
        <v>0.5</v>
      </c>
      <c r="F13220">
        <v>99272</v>
      </c>
      <c r="G13220">
        <v>16</v>
      </c>
      <c r="H13220">
        <v>99264</v>
      </c>
      <c r="I13220">
        <v>6933290</v>
      </c>
      <c r="J13220">
        <v>69.84</v>
      </c>
    </row>
    <row r="13221" spans="1:10" x14ac:dyDescent="0.25">
      <c r="A13221">
        <v>1995</v>
      </c>
      <c r="B13221">
        <v>7</v>
      </c>
      <c r="C13221">
        <v>2.1000000000000001E-4</v>
      </c>
      <c r="D13221">
        <v>2.1000000000000001E-4</v>
      </c>
      <c r="E13221">
        <v>0.5</v>
      </c>
      <c r="F13221">
        <v>99256</v>
      </c>
      <c r="G13221">
        <v>21</v>
      </c>
      <c r="H13221">
        <v>99245</v>
      </c>
      <c r="I13221">
        <v>6834026</v>
      </c>
      <c r="J13221">
        <v>68.849999999999994</v>
      </c>
    </row>
    <row r="13222" spans="1:10" x14ac:dyDescent="0.25">
      <c r="A13222">
        <v>1995</v>
      </c>
      <c r="B13222">
        <v>8</v>
      </c>
      <c r="C13222">
        <v>1.3999999999999999E-4</v>
      </c>
      <c r="D13222">
        <v>1.3999999999999999E-4</v>
      </c>
      <c r="E13222">
        <v>0.5</v>
      </c>
      <c r="F13222">
        <v>99235</v>
      </c>
      <c r="G13222">
        <v>14</v>
      </c>
      <c r="H13222">
        <v>99227</v>
      </c>
      <c r="I13222">
        <v>6734781</v>
      </c>
      <c r="J13222">
        <v>67.87</v>
      </c>
    </row>
    <row r="13223" spans="1:10" x14ac:dyDescent="0.25">
      <c r="A13223">
        <v>1995</v>
      </c>
      <c r="B13223">
        <v>9</v>
      </c>
      <c r="C13223">
        <v>1.2E-4</v>
      </c>
      <c r="D13223">
        <v>1.2E-4</v>
      </c>
      <c r="E13223">
        <v>0.5</v>
      </c>
      <c r="F13223">
        <v>99220</v>
      </c>
      <c r="G13223">
        <v>12</v>
      </c>
      <c r="H13223">
        <v>99214</v>
      </c>
      <c r="I13223">
        <v>6635553</v>
      </c>
      <c r="J13223">
        <v>66.88</v>
      </c>
    </row>
    <row r="13224" spans="1:10" x14ac:dyDescent="0.25">
      <c r="A13224">
        <v>1995</v>
      </c>
      <c r="B13224">
        <v>10</v>
      </c>
      <c r="C13224">
        <v>1E-4</v>
      </c>
      <c r="D13224">
        <v>1E-4</v>
      </c>
      <c r="E13224">
        <v>0.5</v>
      </c>
      <c r="F13224">
        <v>99208</v>
      </c>
      <c r="G13224">
        <v>10</v>
      </c>
      <c r="H13224">
        <v>99204</v>
      </c>
      <c r="I13224">
        <v>6536339</v>
      </c>
      <c r="J13224">
        <v>65.88</v>
      </c>
    </row>
    <row r="13225" spans="1:10" x14ac:dyDescent="0.25">
      <c r="A13225">
        <v>1995</v>
      </c>
      <c r="B13225">
        <v>11</v>
      </c>
      <c r="C13225">
        <v>2.2000000000000001E-4</v>
      </c>
      <c r="D13225">
        <v>2.2000000000000001E-4</v>
      </c>
      <c r="E13225">
        <v>0.5</v>
      </c>
      <c r="F13225">
        <v>99199</v>
      </c>
      <c r="G13225">
        <v>22</v>
      </c>
      <c r="H13225">
        <v>99188</v>
      </c>
      <c r="I13225">
        <v>6437135</v>
      </c>
      <c r="J13225">
        <v>64.89</v>
      </c>
    </row>
    <row r="13226" spans="1:10" x14ac:dyDescent="0.25">
      <c r="A13226">
        <v>1995</v>
      </c>
      <c r="B13226">
        <v>12</v>
      </c>
      <c r="C13226">
        <v>3.4000000000000002E-4</v>
      </c>
      <c r="D13226">
        <v>3.4000000000000002E-4</v>
      </c>
      <c r="E13226">
        <v>0.5</v>
      </c>
      <c r="F13226">
        <v>99177</v>
      </c>
      <c r="G13226">
        <v>34</v>
      </c>
      <c r="H13226">
        <v>99160</v>
      </c>
      <c r="I13226">
        <v>6337947</v>
      </c>
      <c r="J13226">
        <v>63.91</v>
      </c>
    </row>
    <row r="13227" spans="1:10" x14ac:dyDescent="0.25">
      <c r="A13227">
        <v>1995</v>
      </c>
      <c r="B13227">
        <v>13</v>
      </c>
      <c r="C13227">
        <v>1.7000000000000001E-4</v>
      </c>
      <c r="D13227">
        <v>1.7000000000000001E-4</v>
      </c>
      <c r="E13227">
        <v>0.5</v>
      </c>
      <c r="F13227">
        <v>99144</v>
      </c>
      <c r="G13227">
        <v>17</v>
      </c>
      <c r="H13227">
        <v>99135</v>
      </c>
      <c r="I13227">
        <v>6238787</v>
      </c>
      <c r="J13227">
        <v>62.93</v>
      </c>
    </row>
    <row r="13228" spans="1:10" x14ac:dyDescent="0.25">
      <c r="A13228">
        <v>1995</v>
      </c>
      <c r="B13228">
        <v>14</v>
      </c>
      <c r="C13228">
        <v>2.9E-4</v>
      </c>
      <c r="D13228">
        <v>2.9E-4</v>
      </c>
      <c r="E13228">
        <v>0.5</v>
      </c>
      <c r="F13228">
        <v>99127</v>
      </c>
      <c r="G13228">
        <v>29</v>
      </c>
      <c r="H13228">
        <v>99113</v>
      </c>
      <c r="I13228">
        <v>6139652</v>
      </c>
      <c r="J13228">
        <v>61.94</v>
      </c>
    </row>
    <row r="13229" spans="1:10" x14ac:dyDescent="0.25">
      <c r="A13229">
        <v>1995</v>
      </c>
      <c r="B13229">
        <v>15</v>
      </c>
      <c r="C13229">
        <v>5.5999999999999995E-4</v>
      </c>
      <c r="D13229">
        <v>5.5999999999999995E-4</v>
      </c>
      <c r="E13229">
        <v>0.5</v>
      </c>
      <c r="F13229">
        <v>99098</v>
      </c>
      <c r="G13229">
        <v>56</v>
      </c>
      <c r="H13229">
        <v>99071</v>
      </c>
      <c r="I13229">
        <v>6040539</v>
      </c>
      <c r="J13229">
        <v>60.95</v>
      </c>
    </row>
    <row r="13230" spans="1:10" x14ac:dyDescent="0.25">
      <c r="A13230">
        <v>1995</v>
      </c>
      <c r="B13230">
        <v>16</v>
      </c>
      <c r="C13230">
        <v>4.2000000000000002E-4</v>
      </c>
      <c r="D13230">
        <v>4.2000000000000002E-4</v>
      </c>
      <c r="E13230">
        <v>0.5</v>
      </c>
      <c r="F13230">
        <v>99043</v>
      </c>
      <c r="G13230">
        <v>42</v>
      </c>
      <c r="H13230">
        <v>99022</v>
      </c>
      <c r="I13230">
        <v>5941468</v>
      </c>
      <c r="J13230">
        <v>59.99</v>
      </c>
    </row>
    <row r="13231" spans="1:10" x14ac:dyDescent="0.25">
      <c r="A13231">
        <v>1995</v>
      </c>
      <c r="B13231">
        <v>17</v>
      </c>
      <c r="C13231">
        <v>9.6000000000000002E-4</v>
      </c>
      <c r="D13231">
        <v>9.6000000000000002E-4</v>
      </c>
      <c r="E13231">
        <v>0.5</v>
      </c>
      <c r="F13231">
        <v>99001</v>
      </c>
      <c r="G13231">
        <v>95</v>
      </c>
      <c r="H13231">
        <v>98954</v>
      </c>
      <c r="I13231">
        <v>5842446</v>
      </c>
      <c r="J13231">
        <v>59.01</v>
      </c>
    </row>
    <row r="13232" spans="1:10" x14ac:dyDescent="0.25">
      <c r="A13232">
        <v>1995</v>
      </c>
      <c r="B13232">
        <v>18</v>
      </c>
      <c r="C13232">
        <v>9.3000000000000005E-4</v>
      </c>
      <c r="D13232">
        <v>9.3000000000000005E-4</v>
      </c>
      <c r="E13232">
        <v>0.5</v>
      </c>
      <c r="F13232">
        <v>98906</v>
      </c>
      <c r="G13232">
        <v>92</v>
      </c>
      <c r="H13232">
        <v>98860</v>
      </c>
      <c r="I13232">
        <v>5743493</v>
      </c>
      <c r="J13232">
        <v>58.07</v>
      </c>
    </row>
    <row r="13233" spans="1:10" x14ac:dyDescent="0.25">
      <c r="A13233">
        <v>1995</v>
      </c>
      <c r="B13233">
        <v>19</v>
      </c>
      <c r="C13233">
        <v>1.2099999999999999E-3</v>
      </c>
      <c r="D13233">
        <v>1.2099999999999999E-3</v>
      </c>
      <c r="E13233">
        <v>0.5</v>
      </c>
      <c r="F13233">
        <v>98814</v>
      </c>
      <c r="G13233">
        <v>119</v>
      </c>
      <c r="H13233">
        <v>98754</v>
      </c>
      <c r="I13233">
        <v>5644633</v>
      </c>
      <c r="J13233">
        <v>57.12</v>
      </c>
    </row>
    <row r="13234" spans="1:10" x14ac:dyDescent="0.25">
      <c r="A13234">
        <v>1995</v>
      </c>
      <c r="B13234">
        <v>20</v>
      </c>
      <c r="C13234">
        <v>1.2999999999999999E-3</v>
      </c>
      <c r="D13234">
        <v>1.2899999999999999E-3</v>
      </c>
      <c r="E13234">
        <v>0.5</v>
      </c>
      <c r="F13234">
        <v>98695</v>
      </c>
      <c r="G13234">
        <v>128</v>
      </c>
      <c r="H13234">
        <v>98631</v>
      </c>
      <c r="I13234">
        <v>5545879</v>
      </c>
      <c r="J13234">
        <v>56.19</v>
      </c>
    </row>
    <row r="13235" spans="1:10" x14ac:dyDescent="0.25">
      <c r="A13235">
        <v>1995</v>
      </c>
      <c r="B13235">
        <v>21</v>
      </c>
      <c r="C13235">
        <v>9.7000000000000005E-4</v>
      </c>
      <c r="D13235">
        <v>9.7000000000000005E-4</v>
      </c>
      <c r="E13235">
        <v>0.5</v>
      </c>
      <c r="F13235">
        <v>98567</v>
      </c>
      <c r="G13235">
        <v>96</v>
      </c>
      <c r="H13235">
        <v>98519</v>
      </c>
      <c r="I13235">
        <v>5447248</v>
      </c>
      <c r="J13235">
        <v>55.26</v>
      </c>
    </row>
    <row r="13236" spans="1:10" x14ac:dyDescent="0.25">
      <c r="A13236">
        <v>1995</v>
      </c>
      <c r="B13236">
        <v>22</v>
      </c>
      <c r="C13236">
        <v>1.5499999999999999E-3</v>
      </c>
      <c r="D13236">
        <v>1.5499999999999999E-3</v>
      </c>
      <c r="E13236">
        <v>0.5</v>
      </c>
      <c r="F13236">
        <v>98471</v>
      </c>
      <c r="G13236">
        <v>152</v>
      </c>
      <c r="H13236">
        <v>98395</v>
      </c>
      <c r="I13236">
        <v>5348729</v>
      </c>
      <c r="J13236">
        <v>54.32</v>
      </c>
    </row>
    <row r="13237" spans="1:10" x14ac:dyDescent="0.25">
      <c r="A13237">
        <v>1995</v>
      </c>
      <c r="B13237">
        <v>23</v>
      </c>
      <c r="C13237">
        <v>1.5200000000000001E-3</v>
      </c>
      <c r="D13237">
        <v>1.5100000000000001E-3</v>
      </c>
      <c r="E13237">
        <v>0.5</v>
      </c>
      <c r="F13237">
        <v>98319</v>
      </c>
      <c r="G13237">
        <v>149</v>
      </c>
      <c r="H13237">
        <v>98244</v>
      </c>
      <c r="I13237">
        <v>5250334</v>
      </c>
      <c r="J13237">
        <v>53.4</v>
      </c>
    </row>
    <row r="13238" spans="1:10" x14ac:dyDescent="0.25">
      <c r="A13238">
        <v>1995</v>
      </c>
      <c r="B13238">
        <v>24</v>
      </c>
      <c r="C13238">
        <v>1.17E-3</v>
      </c>
      <c r="D13238">
        <v>1.17E-3</v>
      </c>
      <c r="E13238">
        <v>0.5</v>
      </c>
      <c r="F13238">
        <v>98170</v>
      </c>
      <c r="G13238">
        <v>115</v>
      </c>
      <c r="H13238">
        <v>98113</v>
      </c>
      <c r="I13238">
        <v>5152089</v>
      </c>
      <c r="J13238">
        <v>52.48</v>
      </c>
    </row>
    <row r="13239" spans="1:10" x14ac:dyDescent="0.25">
      <c r="A13239">
        <v>1995</v>
      </c>
      <c r="B13239">
        <v>25</v>
      </c>
      <c r="C13239">
        <v>1.2700000000000001E-3</v>
      </c>
      <c r="D13239">
        <v>1.2700000000000001E-3</v>
      </c>
      <c r="E13239">
        <v>0.5</v>
      </c>
      <c r="F13239">
        <v>98055</v>
      </c>
      <c r="G13239">
        <v>125</v>
      </c>
      <c r="H13239">
        <v>97993</v>
      </c>
      <c r="I13239">
        <v>5053977</v>
      </c>
      <c r="J13239">
        <v>51.54</v>
      </c>
    </row>
    <row r="13240" spans="1:10" x14ac:dyDescent="0.25">
      <c r="A13240">
        <v>1995</v>
      </c>
      <c r="B13240">
        <v>26</v>
      </c>
      <c r="C13240">
        <v>1.34E-3</v>
      </c>
      <c r="D13240">
        <v>1.34E-3</v>
      </c>
      <c r="E13240">
        <v>0.5</v>
      </c>
      <c r="F13240">
        <v>97931</v>
      </c>
      <c r="G13240">
        <v>131</v>
      </c>
      <c r="H13240">
        <v>97865</v>
      </c>
      <c r="I13240">
        <v>4955983</v>
      </c>
      <c r="J13240">
        <v>50.61</v>
      </c>
    </row>
    <row r="13241" spans="1:10" x14ac:dyDescent="0.25">
      <c r="A13241">
        <v>1995</v>
      </c>
      <c r="B13241">
        <v>27</v>
      </c>
      <c r="C13241">
        <v>1.23E-3</v>
      </c>
      <c r="D13241">
        <v>1.23E-3</v>
      </c>
      <c r="E13241">
        <v>0.5</v>
      </c>
      <c r="F13241">
        <v>97800</v>
      </c>
      <c r="G13241">
        <v>120</v>
      </c>
      <c r="H13241">
        <v>97740</v>
      </c>
      <c r="I13241">
        <v>4858118</v>
      </c>
      <c r="J13241">
        <v>49.67</v>
      </c>
    </row>
    <row r="13242" spans="1:10" x14ac:dyDescent="0.25">
      <c r="A13242">
        <v>1995</v>
      </c>
      <c r="B13242">
        <v>28</v>
      </c>
      <c r="C13242">
        <v>1.23E-3</v>
      </c>
      <c r="D13242">
        <v>1.23E-3</v>
      </c>
      <c r="E13242">
        <v>0.5</v>
      </c>
      <c r="F13242">
        <v>97680</v>
      </c>
      <c r="G13242">
        <v>120</v>
      </c>
      <c r="H13242">
        <v>97620</v>
      </c>
      <c r="I13242">
        <v>4760378</v>
      </c>
      <c r="J13242">
        <v>48.73</v>
      </c>
    </row>
    <row r="13243" spans="1:10" x14ac:dyDescent="0.25">
      <c r="A13243">
        <v>1995</v>
      </c>
      <c r="B13243">
        <v>29</v>
      </c>
      <c r="C13243">
        <v>1.2600000000000001E-3</v>
      </c>
      <c r="D13243">
        <v>1.2600000000000001E-3</v>
      </c>
      <c r="E13243">
        <v>0.5</v>
      </c>
      <c r="F13243">
        <v>97560</v>
      </c>
      <c r="G13243">
        <v>123</v>
      </c>
      <c r="H13243">
        <v>97499</v>
      </c>
      <c r="I13243">
        <v>4662759</v>
      </c>
      <c r="J13243">
        <v>47.79</v>
      </c>
    </row>
    <row r="13244" spans="1:10" x14ac:dyDescent="0.25">
      <c r="A13244">
        <v>1995</v>
      </c>
      <c r="B13244">
        <v>30</v>
      </c>
      <c r="C13244">
        <v>1.24E-3</v>
      </c>
      <c r="D13244">
        <v>1.24E-3</v>
      </c>
      <c r="E13244">
        <v>0.5</v>
      </c>
      <c r="F13244">
        <v>97437</v>
      </c>
      <c r="G13244">
        <v>121</v>
      </c>
      <c r="H13244">
        <v>97377</v>
      </c>
      <c r="I13244">
        <v>4565260</v>
      </c>
      <c r="J13244">
        <v>46.85</v>
      </c>
    </row>
    <row r="13245" spans="1:10" x14ac:dyDescent="0.25">
      <c r="A13245">
        <v>1995</v>
      </c>
      <c r="B13245">
        <v>31</v>
      </c>
      <c r="C13245">
        <v>1.4300000000000001E-3</v>
      </c>
      <c r="D13245">
        <v>1.4300000000000001E-3</v>
      </c>
      <c r="E13245">
        <v>0.5</v>
      </c>
      <c r="F13245">
        <v>97316</v>
      </c>
      <c r="G13245">
        <v>139</v>
      </c>
      <c r="H13245">
        <v>97247</v>
      </c>
      <c r="I13245">
        <v>4467883</v>
      </c>
      <c r="J13245">
        <v>45.91</v>
      </c>
    </row>
    <row r="13246" spans="1:10" x14ac:dyDescent="0.25">
      <c r="A13246">
        <v>1995</v>
      </c>
      <c r="B13246">
        <v>32</v>
      </c>
      <c r="C13246">
        <v>1.6100000000000001E-3</v>
      </c>
      <c r="D13246">
        <v>1.6000000000000001E-3</v>
      </c>
      <c r="E13246">
        <v>0.5</v>
      </c>
      <c r="F13246">
        <v>97177</v>
      </c>
      <c r="G13246">
        <v>156</v>
      </c>
      <c r="H13246">
        <v>97099</v>
      </c>
      <c r="I13246">
        <v>4370636</v>
      </c>
      <c r="J13246">
        <v>44.98</v>
      </c>
    </row>
    <row r="13247" spans="1:10" x14ac:dyDescent="0.25">
      <c r="A13247">
        <v>1995</v>
      </c>
      <c r="B13247">
        <v>33</v>
      </c>
      <c r="C13247">
        <v>1.7899999999999999E-3</v>
      </c>
      <c r="D13247">
        <v>1.7899999999999999E-3</v>
      </c>
      <c r="E13247">
        <v>0.5</v>
      </c>
      <c r="F13247">
        <v>97021</v>
      </c>
      <c r="G13247">
        <v>174</v>
      </c>
      <c r="H13247">
        <v>96934</v>
      </c>
      <c r="I13247">
        <v>4273537</v>
      </c>
      <c r="J13247">
        <v>44.05</v>
      </c>
    </row>
    <row r="13248" spans="1:10" x14ac:dyDescent="0.25">
      <c r="A13248">
        <v>1995</v>
      </c>
      <c r="B13248">
        <v>34</v>
      </c>
      <c r="C13248">
        <v>1.4599999999999999E-3</v>
      </c>
      <c r="D13248">
        <v>1.4599999999999999E-3</v>
      </c>
      <c r="E13248">
        <v>0.5</v>
      </c>
      <c r="F13248">
        <v>96847</v>
      </c>
      <c r="G13248">
        <v>141</v>
      </c>
      <c r="H13248">
        <v>96777</v>
      </c>
      <c r="I13248">
        <v>4176603</v>
      </c>
      <c r="J13248">
        <v>43.13</v>
      </c>
    </row>
    <row r="13249" spans="1:10" x14ac:dyDescent="0.25">
      <c r="A13249">
        <v>1995</v>
      </c>
      <c r="B13249">
        <v>35</v>
      </c>
      <c r="C13249">
        <v>1.5499999999999999E-3</v>
      </c>
      <c r="D13249">
        <v>1.5499999999999999E-3</v>
      </c>
      <c r="E13249">
        <v>0.5</v>
      </c>
      <c r="F13249">
        <v>96706</v>
      </c>
      <c r="G13249">
        <v>150</v>
      </c>
      <c r="H13249">
        <v>96631</v>
      </c>
      <c r="I13249">
        <v>4079827</v>
      </c>
      <c r="J13249">
        <v>42.19</v>
      </c>
    </row>
    <row r="13250" spans="1:10" x14ac:dyDescent="0.25">
      <c r="A13250">
        <v>1995</v>
      </c>
      <c r="B13250">
        <v>36</v>
      </c>
      <c r="C13250">
        <v>1.5E-3</v>
      </c>
      <c r="D13250">
        <v>1.5E-3</v>
      </c>
      <c r="E13250">
        <v>0.5</v>
      </c>
      <c r="F13250">
        <v>96556</v>
      </c>
      <c r="G13250">
        <v>145</v>
      </c>
      <c r="H13250">
        <v>96484</v>
      </c>
      <c r="I13250">
        <v>3983196</v>
      </c>
      <c r="J13250">
        <v>41.25</v>
      </c>
    </row>
    <row r="13251" spans="1:10" x14ac:dyDescent="0.25">
      <c r="A13251">
        <v>1995</v>
      </c>
      <c r="B13251">
        <v>37</v>
      </c>
      <c r="C13251">
        <v>1.91E-3</v>
      </c>
      <c r="D13251">
        <v>1.91E-3</v>
      </c>
      <c r="E13251">
        <v>0.5</v>
      </c>
      <c r="F13251">
        <v>96411</v>
      </c>
      <c r="G13251">
        <v>184</v>
      </c>
      <c r="H13251">
        <v>96319</v>
      </c>
      <c r="I13251">
        <v>3886712</v>
      </c>
      <c r="J13251">
        <v>40.31</v>
      </c>
    </row>
    <row r="13252" spans="1:10" x14ac:dyDescent="0.25">
      <c r="A13252">
        <v>1995</v>
      </c>
      <c r="B13252">
        <v>38</v>
      </c>
      <c r="C13252">
        <v>1.8799999999999999E-3</v>
      </c>
      <c r="D13252">
        <v>1.8799999999999999E-3</v>
      </c>
      <c r="E13252">
        <v>0.5</v>
      </c>
      <c r="F13252">
        <v>96227</v>
      </c>
      <c r="G13252">
        <v>180</v>
      </c>
      <c r="H13252">
        <v>96137</v>
      </c>
      <c r="I13252">
        <v>3790393</v>
      </c>
      <c r="J13252">
        <v>39.39</v>
      </c>
    </row>
    <row r="13253" spans="1:10" x14ac:dyDescent="0.25">
      <c r="A13253">
        <v>1995</v>
      </c>
      <c r="B13253">
        <v>39</v>
      </c>
      <c r="C13253">
        <v>1.6999999999999999E-3</v>
      </c>
      <c r="D13253">
        <v>1.6999999999999999E-3</v>
      </c>
      <c r="E13253">
        <v>0.5</v>
      </c>
      <c r="F13253">
        <v>96047</v>
      </c>
      <c r="G13253">
        <v>163</v>
      </c>
      <c r="H13253">
        <v>95965</v>
      </c>
      <c r="I13253">
        <v>3694256</v>
      </c>
      <c r="J13253">
        <v>38.46</v>
      </c>
    </row>
    <row r="13254" spans="1:10" x14ac:dyDescent="0.25">
      <c r="A13254">
        <v>1995</v>
      </c>
      <c r="B13254">
        <v>40</v>
      </c>
      <c r="C13254">
        <v>1.9400000000000001E-3</v>
      </c>
      <c r="D13254">
        <v>1.9400000000000001E-3</v>
      </c>
      <c r="E13254">
        <v>0.5</v>
      </c>
      <c r="F13254">
        <v>95884</v>
      </c>
      <c r="G13254">
        <v>186</v>
      </c>
      <c r="H13254">
        <v>95791</v>
      </c>
      <c r="I13254">
        <v>3598291</v>
      </c>
      <c r="J13254">
        <v>37.53</v>
      </c>
    </row>
    <row r="13255" spans="1:10" x14ac:dyDescent="0.25">
      <c r="A13255">
        <v>1995</v>
      </c>
      <c r="B13255">
        <v>41</v>
      </c>
      <c r="C13255">
        <v>1.6900000000000001E-3</v>
      </c>
      <c r="D13255">
        <v>1.6900000000000001E-3</v>
      </c>
      <c r="E13255">
        <v>0.5</v>
      </c>
      <c r="F13255">
        <v>95698</v>
      </c>
      <c r="G13255">
        <v>161</v>
      </c>
      <c r="H13255">
        <v>95617</v>
      </c>
      <c r="I13255">
        <v>3502501</v>
      </c>
      <c r="J13255">
        <v>36.6</v>
      </c>
    </row>
    <row r="13256" spans="1:10" x14ac:dyDescent="0.25">
      <c r="A13256">
        <v>1995</v>
      </c>
      <c r="B13256">
        <v>42</v>
      </c>
      <c r="C13256">
        <v>2.5400000000000002E-3</v>
      </c>
      <c r="D13256">
        <v>2.5400000000000002E-3</v>
      </c>
      <c r="E13256">
        <v>0.5</v>
      </c>
      <c r="F13256">
        <v>95536</v>
      </c>
      <c r="G13256">
        <v>242</v>
      </c>
      <c r="H13256">
        <v>95415</v>
      </c>
      <c r="I13256">
        <v>3406884</v>
      </c>
      <c r="J13256">
        <v>35.659999999999997</v>
      </c>
    </row>
    <row r="13257" spans="1:10" x14ac:dyDescent="0.25">
      <c r="A13257">
        <v>1995</v>
      </c>
      <c r="B13257">
        <v>43</v>
      </c>
      <c r="C13257">
        <v>2.0799999999999998E-3</v>
      </c>
      <c r="D13257">
        <v>2.0699999999999998E-3</v>
      </c>
      <c r="E13257">
        <v>0.5</v>
      </c>
      <c r="F13257">
        <v>95294</v>
      </c>
      <c r="G13257">
        <v>198</v>
      </c>
      <c r="H13257">
        <v>95195</v>
      </c>
      <c r="I13257">
        <v>3311469</v>
      </c>
      <c r="J13257">
        <v>34.75</v>
      </c>
    </row>
    <row r="13258" spans="1:10" x14ac:dyDescent="0.25">
      <c r="A13258">
        <v>1995</v>
      </c>
      <c r="B13258">
        <v>44</v>
      </c>
      <c r="C13258">
        <v>2.6700000000000001E-3</v>
      </c>
      <c r="D13258">
        <v>2.66E-3</v>
      </c>
      <c r="E13258">
        <v>0.5</v>
      </c>
      <c r="F13258">
        <v>95096</v>
      </c>
      <c r="G13258">
        <v>253</v>
      </c>
      <c r="H13258">
        <v>94969</v>
      </c>
      <c r="I13258">
        <v>3216274</v>
      </c>
      <c r="J13258">
        <v>33.82</v>
      </c>
    </row>
    <row r="13259" spans="1:10" x14ac:dyDescent="0.25">
      <c r="A13259">
        <v>1995</v>
      </c>
      <c r="B13259">
        <v>45</v>
      </c>
      <c r="C13259">
        <v>2.6800000000000001E-3</v>
      </c>
      <c r="D13259">
        <v>2.6700000000000001E-3</v>
      </c>
      <c r="E13259">
        <v>0.5</v>
      </c>
      <c r="F13259">
        <v>94843</v>
      </c>
      <c r="G13259">
        <v>253</v>
      </c>
      <c r="H13259">
        <v>94716</v>
      </c>
      <c r="I13259">
        <v>3121304</v>
      </c>
      <c r="J13259">
        <v>32.909999999999997</v>
      </c>
    </row>
    <row r="13260" spans="1:10" x14ac:dyDescent="0.25">
      <c r="A13260">
        <v>1995</v>
      </c>
      <c r="B13260">
        <v>46</v>
      </c>
      <c r="C13260">
        <v>2.6900000000000001E-3</v>
      </c>
      <c r="D13260">
        <v>2.6800000000000001E-3</v>
      </c>
      <c r="E13260">
        <v>0.5</v>
      </c>
      <c r="F13260">
        <v>94589</v>
      </c>
      <c r="G13260">
        <v>254</v>
      </c>
      <c r="H13260">
        <v>94462</v>
      </c>
      <c r="I13260">
        <v>3026588</v>
      </c>
      <c r="J13260">
        <v>32</v>
      </c>
    </row>
    <row r="13261" spans="1:10" x14ac:dyDescent="0.25">
      <c r="A13261">
        <v>1995</v>
      </c>
      <c r="B13261">
        <v>47</v>
      </c>
      <c r="C13261">
        <v>3.3500000000000001E-3</v>
      </c>
      <c r="D13261">
        <v>3.3400000000000001E-3</v>
      </c>
      <c r="E13261">
        <v>0.5</v>
      </c>
      <c r="F13261">
        <v>94335</v>
      </c>
      <c r="G13261">
        <v>315</v>
      </c>
      <c r="H13261">
        <v>94178</v>
      </c>
      <c r="I13261">
        <v>2932126</v>
      </c>
      <c r="J13261">
        <v>31.08</v>
      </c>
    </row>
    <row r="13262" spans="1:10" x14ac:dyDescent="0.25">
      <c r="A13262">
        <v>1995</v>
      </c>
      <c r="B13262">
        <v>48</v>
      </c>
      <c r="C13262">
        <v>3.6099999999999999E-3</v>
      </c>
      <c r="D13262">
        <v>3.5999999999999999E-3</v>
      </c>
      <c r="E13262">
        <v>0.5</v>
      </c>
      <c r="F13262">
        <v>94020</v>
      </c>
      <c r="G13262">
        <v>338</v>
      </c>
      <c r="H13262">
        <v>93851</v>
      </c>
      <c r="I13262">
        <v>2837948</v>
      </c>
      <c r="J13262">
        <v>30.18</v>
      </c>
    </row>
    <row r="13263" spans="1:10" x14ac:dyDescent="0.25">
      <c r="A13263">
        <v>1995</v>
      </c>
      <c r="B13263">
        <v>49</v>
      </c>
      <c r="C13263">
        <v>3.8999999999999998E-3</v>
      </c>
      <c r="D13263">
        <v>3.8899999999999998E-3</v>
      </c>
      <c r="E13263">
        <v>0.5</v>
      </c>
      <c r="F13263">
        <v>93682</v>
      </c>
      <c r="G13263">
        <v>364</v>
      </c>
      <c r="H13263">
        <v>93500</v>
      </c>
      <c r="I13263">
        <v>2744097</v>
      </c>
      <c r="J13263">
        <v>29.29</v>
      </c>
    </row>
    <row r="13264" spans="1:10" x14ac:dyDescent="0.25">
      <c r="A13264">
        <v>1995</v>
      </c>
      <c r="B13264">
        <v>50</v>
      </c>
      <c r="C13264">
        <v>4.2199999999999998E-3</v>
      </c>
      <c r="D13264">
        <v>4.2100000000000002E-3</v>
      </c>
      <c r="E13264">
        <v>0.5</v>
      </c>
      <c r="F13264">
        <v>93318</v>
      </c>
      <c r="G13264">
        <v>393</v>
      </c>
      <c r="H13264">
        <v>93121</v>
      </c>
      <c r="I13264">
        <v>2650597</v>
      </c>
      <c r="J13264">
        <v>28.4</v>
      </c>
    </row>
    <row r="13265" spans="1:10" x14ac:dyDescent="0.25">
      <c r="A13265">
        <v>1995</v>
      </c>
      <c r="B13265">
        <v>51</v>
      </c>
      <c r="C13265">
        <v>4.6499999999999996E-3</v>
      </c>
      <c r="D13265">
        <v>4.64E-3</v>
      </c>
      <c r="E13265">
        <v>0.5</v>
      </c>
      <c r="F13265">
        <v>92925</v>
      </c>
      <c r="G13265">
        <v>431</v>
      </c>
      <c r="H13265">
        <v>92709</v>
      </c>
      <c r="I13265">
        <v>2557476</v>
      </c>
      <c r="J13265">
        <v>27.52</v>
      </c>
    </row>
    <row r="13266" spans="1:10" x14ac:dyDescent="0.25">
      <c r="A13266">
        <v>1995</v>
      </c>
      <c r="B13266">
        <v>52</v>
      </c>
      <c r="C13266">
        <v>4.8500000000000001E-3</v>
      </c>
      <c r="D13266">
        <v>4.8399999999999997E-3</v>
      </c>
      <c r="E13266">
        <v>0.5</v>
      </c>
      <c r="F13266">
        <v>92494</v>
      </c>
      <c r="G13266">
        <v>448</v>
      </c>
      <c r="H13266">
        <v>92270</v>
      </c>
      <c r="I13266">
        <v>2464767</v>
      </c>
      <c r="J13266">
        <v>26.65</v>
      </c>
    </row>
    <row r="13267" spans="1:10" x14ac:dyDescent="0.25">
      <c r="A13267">
        <v>1995</v>
      </c>
      <c r="B13267">
        <v>53</v>
      </c>
      <c r="C13267">
        <v>4.8999999999999998E-3</v>
      </c>
      <c r="D13267">
        <v>4.8900000000000002E-3</v>
      </c>
      <c r="E13267">
        <v>0.5</v>
      </c>
      <c r="F13267">
        <v>92046</v>
      </c>
      <c r="G13267">
        <v>450</v>
      </c>
      <c r="H13267">
        <v>91821</v>
      </c>
      <c r="I13267">
        <v>2372497</v>
      </c>
      <c r="J13267">
        <v>25.78</v>
      </c>
    </row>
    <row r="13268" spans="1:10" x14ac:dyDescent="0.25">
      <c r="A13268">
        <v>1995</v>
      </c>
      <c r="B13268">
        <v>54</v>
      </c>
      <c r="C13268">
        <v>6.11E-3</v>
      </c>
      <c r="D13268">
        <v>6.0899999999999999E-3</v>
      </c>
      <c r="E13268">
        <v>0.5</v>
      </c>
      <c r="F13268">
        <v>91596</v>
      </c>
      <c r="G13268">
        <v>558</v>
      </c>
      <c r="H13268">
        <v>91317</v>
      </c>
      <c r="I13268">
        <v>2280677</v>
      </c>
      <c r="J13268">
        <v>24.9</v>
      </c>
    </row>
    <row r="13269" spans="1:10" x14ac:dyDescent="0.25">
      <c r="A13269">
        <v>1995</v>
      </c>
      <c r="B13269">
        <v>55</v>
      </c>
      <c r="C13269">
        <v>6.3200000000000001E-3</v>
      </c>
      <c r="D13269">
        <v>6.3E-3</v>
      </c>
      <c r="E13269">
        <v>0.5</v>
      </c>
      <c r="F13269">
        <v>91038</v>
      </c>
      <c r="G13269">
        <v>574</v>
      </c>
      <c r="H13269">
        <v>90751</v>
      </c>
      <c r="I13269">
        <v>2189360</v>
      </c>
      <c r="J13269">
        <v>24.05</v>
      </c>
    </row>
    <row r="13270" spans="1:10" x14ac:dyDescent="0.25">
      <c r="A13270">
        <v>1995</v>
      </c>
      <c r="B13270">
        <v>56</v>
      </c>
      <c r="C13270">
        <v>7.5500000000000003E-3</v>
      </c>
      <c r="D13270">
        <v>7.5199999999999998E-3</v>
      </c>
      <c r="E13270">
        <v>0.5</v>
      </c>
      <c r="F13270">
        <v>90464</v>
      </c>
      <c r="G13270">
        <v>680</v>
      </c>
      <c r="H13270">
        <v>90124</v>
      </c>
      <c r="I13270">
        <v>2098609</v>
      </c>
      <c r="J13270">
        <v>23.2</v>
      </c>
    </row>
    <row r="13271" spans="1:10" x14ac:dyDescent="0.25">
      <c r="A13271">
        <v>1995</v>
      </c>
      <c r="B13271">
        <v>57</v>
      </c>
      <c r="C13271">
        <v>8.1700000000000002E-3</v>
      </c>
      <c r="D13271">
        <v>8.1300000000000001E-3</v>
      </c>
      <c r="E13271">
        <v>0.5</v>
      </c>
      <c r="F13271">
        <v>89784</v>
      </c>
      <c r="G13271">
        <v>730</v>
      </c>
      <c r="H13271">
        <v>89419</v>
      </c>
      <c r="I13271">
        <v>2008485</v>
      </c>
      <c r="J13271">
        <v>22.37</v>
      </c>
    </row>
    <row r="13272" spans="1:10" x14ac:dyDescent="0.25">
      <c r="A13272">
        <v>1995</v>
      </c>
      <c r="B13272">
        <v>58</v>
      </c>
      <c r="C13272">
        <v>8.4799999999999997E-3</v>
      </c>
      <c r="D13272">
        <v>8.4399999999999996E-3</v>
      </c>
      <c r="E13272">
        <v>0.5</v>
      </c>
      <c r="F13272">
        <v>89054</v>
      </c>
      <c r="G13272">
        <v>752</v>
      </c>
      <c r="H13272">
        <v>88678</v>
      </c>
      <c r="I13272">
        <v>1919066</v>
      </c>
      <c r="J13272">
        <v>21.55</v>
      </c>
    </row>
    <row r="13273" spans="1:10" x14ac:dyDescent="0.25">
      <c r="A13273">
        <v>1995</v>
      </c>
      <c r="B13273">
        <v>59</v>
      </c>
      <c r="C13273">
        <v>9.8700000000000003E-3</v>
      </c>
      <c r="D13273">
        <v>9.8200000000000006E-3</v>
      </c>
      <c r="E13273">
        <v>0.5</v>
      </c>
      <c r="F13273">
        <v>88302</v>
      </c>
      <c r="G13273">
        <v>867</v>
      </c>
      <c r="H13273">
        <v>87868</v>
      </c>
      <c r="I13273">
        <v>1830388</v>
      </c>
      <c r="J13273">
        <v>20.73</v>
      </c>
    </row>
    <row r="13274" spans="1:10" x14ac:dyDescent="0.25">
      <c r="A13274">
        <v>1995</v>
      </c>
      <c r="B13274">
        <v>60</v>
      </c>
      <c r="C13274">
        <v>1.017E-2</v>
      </c>
      <c r="D13274">
        <v>1.0120000000000001E-2</v>
      </c>
      <c r="E13274">
        <v>0.5</v>
      </c>
      <c r="F13274">
        <v>87435</v>
      </c>
      <c r="G13274">
        <v>885</v>
      </c>
      <c r="H13274">
        <v>86992</v>
      </c>
      <c r="I13274">
        <v>1742520</v>
      </c>
      <c r="J13274">
        <v>19.93</v>
      </c>
    </row>
    <row r="13275" spans="1:10" x14ac:dyDescent="0.25">
      <c r="A13275">
        <v>1995</v>
      </c>
      <c r="B13275">
        <v>61</v>
      </c>
      <c r="C13275">
        <v>1.191E-2</v>
      </c>
      <c r="D13275">
        <v>1.184E-2</v>
      </c>
      <c r="E13275">
        <v>0.5</v>
      </c>
      <c r="F13275">
        <v>86550</v>
      </c>
      <c r="G13275">
        <v>1025</v>
      </c>
      <c r="H13275">
        <v>86038</v>
      </c>
      <c r="I13275">
        <v>1655528</v>
      </c>
      <c r="J13275">
        <v>19.13</v>
      </c>
    </row>
    <row r="13276" spans="1:10" x14ac:dyDescent="0.25">
      <c r="A13276">
        <v>1995</v>
      </c>
      <c r="B13276">
        <v>62</v>
      </c>
      <c r="C13276">
        <v>1.24E-2</v>
      </c>
      <c r="D13276">
        <v>1.2330000000000001E-2</v>
      </c>
      <c r="E13276">
        <v>0.5</v>
      </c>
      <c r="F13276">
        <v>85525</v>
      </c>
      <c r="G13276">
        <v>1054</v>
      </c>
      <c r="H13276">
        <v>84998</v>
      </c>
      <c r="I13276">
        <v>1569490</v>
      </c>
      <c r="J13276">
        <v>18.350000000000001</v>
      </c>
    </row>
    <row r="13277" spans="1:10" x14ac:dyDescent="0.25">
      <c r="A13277">
        <v>1995</v>
      </c>
      <c r="B13277">
        <v>63</v>
      </c>
      <c r="C13277">
        <v>1.523E-2</v>
      </c>
      <c r="D13277">
        <v>1.511E-2</v>
      </c>
      <c r="E13277">
        <v>0.5</v>
      </c>
      <c r="F13277">
        <v>84471</v>
      </c>
      <c r="G13277">
        <v>1277</v>
      </c>
      <c r="H13277">
        <v>83832</v>
      </c>
      <c r="I13277">
        <v>1484492</v>
      </c>
      <c r="J13277">
        <v>17.57</v>
      </c>
    </row>
    <row r="13278" spans="1:10" x14ac:dyDescent="0.25">
      <c r="A13278">
        <v>1995</v>
      </c>
      <c r="B13278">
        <v>64</v>
      </c>
      <c r="C13278">
        <v>1.583E-2</v>
      </c>
      <c r="D13278">
        <v>1.5709999999999998E-2</v>
      </c>
      <c r="E13278">
        <v>0.5</v>
      </c>
      <c r="F13278">
        <v>83194</v>
      </c>
      <c r="G13278">
        <v>1307</v>
      </c>
      <c r="H13278">
        <v>82541</v>
      </c>
      <c r="I13278">
        <v>1400660</v>
      </c>
      <c r="J13278">
        <v>16.84</v>
      </c>
    </row>
    <row r="13279" spans="1:10" x14ac:dyDescent="0.25">
      <c r="A13279">
        <v>1995</v>
      </c>
      <c r="B13279">
        <v>65</v>
      </c>
      <c r="C13279">
        <v>1.7330000000000002E-2</v>
      </c>
      <c r="D13279">
        <v>1.7180000000000001E-2</v>
      </c>
      <c r="E13279">
        <v>0.5</v>
      </c>
      <c r="F13279">
        <v>81887</v>
      </c>
      <c r="G13279">
        <v>1407</v>
      </c>
      <c r="H13279">
        <v>81184</v>
      </c>
      <c r="I13279">
        <v>1318119</v>
      </c>
      <c r="J13279">
        <v>16.100000000000001</v>
      </c>
    </row>
    <row r="13280" spans="1:10" x14ac:dyDescent="0.25">
      <c r="A13280">
        <v>1995</v>
      </c>
      <c r="B13280">
        <v>66</v>
      </c>
      <c r="C13280">
        <v>2.0209999999999999E-2</v>
      </c>
      <c r="D13280">
        <v>2.001E-2</v>
      </c>
      <c r="E13280">
        <v>0.5</v>
      </c>
      <c r="F13280">
        <v>80480</v>
      </c>
      <c r="G13280">
        <v>1610</v>
      </c>
      <c r="H13280">
        <v>79675</v>
      </c>
      <c r="I13280">
        <v>1236936</v>
      </c>
      <c r="J13280">
        <v>15.37</v>
      </c>
    </row>
    <row r="13281" spans="1:10" x14ac:dyDescent="0.25">
      <c r="A13281">
        <v>1995</v>
      </c>
      <c r="B13281">
        <v>67</v>
      </c>
      <c r="C13281">
        <v>2.0789999999999999E-2</v>
      </c>
      <c r="D13281">
        <v>2.0580000000000001E-2</v>
      </c>
      <c r="E13281">
        <v>0.5</v>
      </c>
      <c r="F13281">
        <v>78869</v>
      </c>
      <c r="G13281">
        <v>1623</v>
      </c>
      <c r="H13281">
        <v>78058</v>
      </c>
      <c r="I13281">
        <v>1157261</v>
      </c>
      <c r="J13281">
        <v>14.67</v>
      </c>
    </row>
    <row r="13282" spans="1:10" x14ac:dyDescent="0.25">
      <c r="A13282">
        <v>1995</v>
      </c>
      <c r="B13282">
        <v>68</v>
      </c>
      <c r="C13282">
        <v>2.324E-2</v>
      </c>
      <c r="D13282">
        <v>2.2970000000000001E-2</v>
      </c>
      <c r="E13282">
        <v>0.5</v>
      </c>
      <c r="F13282">
        <v>77246</v>
      </c>
      <c r="G13282">
        <v>1774</v>
      </c>
      <c r="H13282">
        <v>76359</v>
      </c>
      <c r="I13282">
        <v>1079203</v>
      </c>
      <c r="J13282">
        <v>13.97</v>
      </c>
    </row>
    <row r="13283" spans="1:10" x14ac:dyDescent="0.25">
      <c r="A13283">
        <v>1995</v>
      </c>
      <c r="B13283">
        <v>69</v>
      </c>
      <c r="C13283">
        <v>2.8469999999999999E-2</v>
      </c>
      <c r="D13283">
        <v>2.8070000000000001E-2</v>
      </c>
      <c r="E13283">
        <v>0.5</v>
      </c>
      <c r="F13283">
        <v>75472</v>
      </c>
      <c r="G13283">
        <v>2118</v>
      </c>
      <c r="H13283">
        <v>74413</v>
      </c>
      <c r="I13283">
        <v>1002844</v>
      </c>
      <c r="J13283">
        <v>13.29</v>
      </c>
    </row>
    <row r="13284" spans="1:10" x14ac:dyDescent="0.25">
      <c r="A13284">
        <v>1995</v>
      </c>
      <c r="B13284">
        <v>70</v>
      </c>
      <c r="C13284">
        <v>3.1220000000000001E-2</v>
      </c>
      <c r="D13284">
        <v>3.074E-2</v>
      </c>
      <c r="E13284">
        <v>0.5</v>
      </c>
      <c r="F13284">
        <v>73354</v>
      </c>
      <c r="G13284">
        <v>2255</v>
      </c>
      <c r="H13284">
        <v>72226</v>
      </c>
      <c r="I13284">
        <v>928431</v>
      </c>
      <c r="J13284">
        <v>12.66</v>
      </c>
    </row>
    <row r="13285" spans="1:10" x14ac:dyDescent="0.25">
      <c r="A13285">
        <v>1995</v>
      </c>
      <c r="B13285">
        <v>71</v>
      </c>
      <c r="C13285">
        <v>3.2370000000000003E-2</v>
      </c>
      <c r="D13285">
        <v>3.1859999999999999E-2</v>
      </c>
      <c r="E13285">
        <v>0.5</v>
      </c>
      <c r="F13285">
        <v>71099</v>
      </c>
      <c r="G13285">
        <v>2265</v>
      </c>
      <c r="H13285">
        <v>69966</v>
      </c>
      <c r="I13285">
        <v>856204</v>
      </c>
      <c r="J13285">
        <v>12.04</v>
      </c>
    </row>
    <row r="13286" spans="1:10" x14ac:dyDescent="0.25">
      <c r="A13286">
        <v>1995</v>
      </c>
      <c r="B13286">
        <v>72</v>
      </c>
      <c r="C13286">
        <v>3.5110000000000002E-2</v>
      </c>
      <c r="D13286">
        <v>3.4509999999999999E-2</v>
      </c>
      <c r="E13286">
        <v>0.5</v>
      </c>
      <c r="F13286">
        <v>68834</v>
      </c>
      <c r="G13286">
        <v>2375</v>
      </c>
      <c r="H13286">
        <v>67646</v>
      </c>
      <c r="I13286">
        <v>786238</v>
      </c>
      <c r="J13286">
        <v>11.42</v>
      </c>
    </row>
    <row r="13287" spans="1:10" x14ac:dyDescent="0.25">
      <c r="A13287">
        <v>1995</v>
      </c>
      <c r="B13287">
        <v>73</v>
      </c>
      <c r="C13287">
        <v>3.7530000000000001E-2</v>
      </c>
      <c r="D13287">
        <v>3.6830000000000002E-2</v>
      </c>
      <c r="E13287">
        <v>0.5</v>
      </c>
      <c r="F13287">
        <v>66459</v>
      </c>
      <c r="G13287">
        <v>2448</v>
      </c>
      <c r="H13287">
        <v>65235</v>
      </c>
      <c r="I13287">
        <v>718591</v>
      </c>
      <c r="J13287">
        <v>10.81</v>
      </c>
    </row>
    <row r="13288" spans="1:10" x14ac:dyDescent="0.25">
      <c r="A13288">
        <v>1995</v>
      </c>
      <c r="B13288">
        <v>74</v>
      </c>
      <c r="C13288">
        <v>4.2750000000000003E-2</v>
      </c>
      <c r="D13288">
        <v>4.1860000000000001E-2</v>
      </c>
      <c r="E13288">
        <v>0.5</v>
      </c>
      <c r="F13288">
        <v>64011</v>
      </c>
      <c r="G13288">
        <v>2679</v>
      </c>
      <c r="H13288">
        <v>62671</v>
      </c>
      <c r="I13288">
        <v>653357</v>
      </c>
      <c r="J13288">
        <v>10.210000000000001</v>
      </c>
    </row>
    <row r="13289" spans="1:10" x14ac:dyDescent="0.25">
      <c r="A13289">
        <v>1995</v>
      </c>
      <c r="B13289">
        <v>75</v>
      </c>
      <c r="C13289">
        <v>4.5539999999999997E-2</v>
      </c>
      <c r="D13289">
        <v>4.453E-2</v>
      </c>
      <c r="E13289">
        <v>0.5</v>
      </c>
      <c r="F13289">
        <v>61331</v>
      </c>
      <c r="G13289">
        <v>2731</v>
      </c>
      <c r="H13289">
        <v>59966</v>
      </c>
      <c r="I13289">
        <v>590686</v>
      </c>
      <c r="J13289">
        <v>9.6300000000000008</v>
      </c>
    </row>
    <row r="13290" spans="1:10" x14ac:dyDescent="0.25">
      <c r="A13290">
        <v>1995</v>
      </c>
      <c r="B13290">
        <v>76</v>
      </c>
      <c r="C13290">
        <v>5.2979999999999999E-2</v>
      </c>
      <c r="D13290">
        <v>5.1610000000000003E-2</v>
      </c>
      <c r="E13290">
        <v>0.5</v>
      </c>
      <c r="F13290">
        <v>58600</v>
      </c>
      <c r="G13290">
        <v>3024</v>
      </c>
      <c r="H13290">
        <v>57088</v>
      </c>
      <c r="I13290">
        <v>530720</v>
      </c>
      <c r="J13290">
        <v>9.06</v>
      </c>
    </row>
    <row r="13291" spans="1:10" x14ac:dyDescent="0.25">
      <c r="A13291">
        <v>1995</v>
      </c>
      <c r="B13291">
        <v>77</v>
      </c>
      <c r="C13291">
        <v>5.9810000000000002E-2</v>
      </c>
      <c r="D13291">
        <v>5.808E-2</v>
      </c>
      <c r="E13291">
        <v>0.5</v>
      </c>
      <c r="F13291">
        <v>55576</v>
      </c>
      <c r="G13291">
        <v>3228</v>
      </c>
      <c r="H13291">
        <v>53962</v>
      </c>
      <c r="I13291">
        <v>473632</v>
      </c>
      <c r="J13291">
        <v>8.52</v>
      </c>
    </row>
    <row r="13292" spans="1:10" x14ac:dyDescent="0.25">
      <c r="A13292">
        <v>1995</v>
      </c>
      <c r="B13292">
        <v>78</v>
      </c>
      <c r="C13292">
        <v>6.5549999999999997E-2</v>
      </c>
      <c r="D13292">
        <v>6.3469999999999999E-2</v>
      </c>
      <c r="E13292">
        <v>0.5</v>
      </c>
      <c r="F13292">
        <v>52348</v>
      </c>
      <c r="G13292">
        <v>3322</v>
      </c>
      <c r="H13292">
        <v>50687</v>
      </c>
      <c r="I13292">
        <v>419670</v>
      </c>
      <c r="J13292">
        <v>8.02</v>
      </c>
    </row>
    <row r="13293" spans="1:10" x14ac:dyDescent="0.25">
      <c r="A13293">
        <v>1995</v>
      </c>
      <c r="B13293">
        <v>79</v>
      </c>
      <c r="C13293">
        <v>7.1150000000000005E-2</v>
      </c>
      <c r="D13293">
        <v>6.8709999999999993E-2</v>
      </c>
      <c r="E13293">
        <v>0.5</v>
      </c>
      <c r="F13293">
        <v>49026</v>
      </c>
      <c r="G13293">
        <v>3369</v>
      </c>
      <c r="H13293">
        <v>47342</v>
      </c>
      <c r="I13293">
        <v>368983</v>
      </c>
      <c r="J13293">
        <v>7.53</v>
      </c>
    </row>
    <row r="13294" spans="1:10" x14ac:dyDescent="0.25">
      <c r="A13294">
        <v>1995</v>
      </c>
      <c r="B13294">
        <v>80</v>
      </c>
      <c r="C13294">
        <v>7.4929999999999997E-2</v>
      </c>
      <c r="D13294">
        <v>7.2230000000000003E-2</v>
      </c>
      <c r="E13294">
        <v>0.5</v>
      </c>
      <c r="F13294">
        <v>45657</v>
      </c>
      <c r="G13294">
        <v>3298</v>
      </c>
      <c r="H13294">
        <v>44009</v>
      </c>
      <c r="I13294">
        <v>321641</v>
      </c>
      <c r="J13294">
        <v>7.04</v>
      </c>
    </row>
    <row r="13295" spans="1:10" x14ac:dyDescent="0.25">
      <c r="A13295">
        <v>1995</v>
      </c>
      <c r="B13295">
        <v>81</v>
      </c>
      <c r="C13295">
        <v>8.7809999999999999E-2</v>
      </c>
      <c r="D13295">
        <v>8.412E-2</v>
      </c>
      <c r="E13295">
        <v>0.5</v>
      </c>
      <c r="F13295">
        <v>42360</v>
      </c>
      <c r="G13295">
        <v>3563</v>
      </c>
      <c r="H13295">
        <v>40578</v>
      </c>
      <c r="I13295">
        <v>277633</v>
      </c>
      <c r="J13295">
        <v>6.55</v>
      </c>
    </row>
    <row r="13296" spans="1:10" x14ac:dyDescent="0.25">
      <c r="A13296">
        <v>1995</v>
      </c>
      <c r="B13296">
        <v>82</v>
      </c>
      <c r="C13296">
        <v>0.10092</v>
      </c>
      <c r="D13296">
        <v>9.6070000000000003E-2</v>
      </c>
      <c r="E13296">
        <v>0.5</v>
      </c>
      <c r="F13296">
        <v>38797</v>
      </c>
      <c r="G13296">
        <v>3727</v>
      </c>
      <c r="H13296">
        <v>36933</v>
      </c>
      <c r="I13296">
        <v>237054</v>
      </c>
      <c r="J13296">
        <v>6.11</v>
      </c>
    </row>
    <row r="13297" spans="1:10" x14ac:dyDescent="0.25">
      <c r="A13297">
        <v>1995</v>
      </c>
      <c r="B13297">
        <v>83</v>
      </c>
      <c r="C13297">
        <v>0.11076999999999999</v>
      </c>
      <c r="D13297">
        <v>0.10496</v>
      </c>
      <c r="E13297">
        <v>0.5</v>
      </c>
      <c r="F13297">
        <v>35069</v>
      </c>
      <c r="G13297">
        <v>3681</v>
      </c>
      <c r="H13297">
        <v>33229</v>
      </c>
      <c r="I13297">
        <v>200121</v>
      </c>
      <c r="J13297">
        <v>5.71</v>
      </c>
    </row>
    <row r="13298" spans="1:10" x14ac:dyDescent="0.25">
      <c r="A13298">
        <v>1995</v>
      </c>
      <c r="B13298">
        <v>84</v>
      </c>
      <c r="C13298">
        <v>0.12439</v>
      </c>
      <c r="D13298">
        <v>0.11711000000000001</v>
      </c>
      <c r="E13298">
        <v>0.5</v>
      </c>
      <c r="F13298">
        <v>31388</v>
      </c>
      <c r="G13298">
        <v>3676</v>
      </c>
      <c r="H13298">
        <v>29550</v>
      </c>
      <c r="I13298">
        <v>166892</v>
      </c>
      <c r="J13298">
        <v>5.32</v>
      </c>
    </row>
    <row r="13299" spans="1:10" x14ac:dyDescent="0.25">
      <c r="A13299">
        <v>1995</v>
      </c>
      <c r="B13299">
        <v>85</v>
      </c>
      <c r="C13299">
        <v>0.1376</v>
      </c>
      <c r="D13299">
        <v>0.12873999999999999</v>
      </c>
      <c r="E13299">
        <v>0.5</v>
      </c>
      <c r="F13299">
        <v>27713</v>
      </c>
      <c r="G13299">
        <v>3568</v>
      </c>
      <c r="H13299">
        <v>25929</v>
      </c>
      <c r="I13299">
        <v>137342</v>
      </c>
      <c r="J13299">
        <v>4.96</v>
      </c>
    </row>
    <row r="13300" spans="1:10" x14ac:dyDescent="0.25">
      <c r="A13300">
        <v>1995</v>
      </c>
      <c r="B13300">
        <v>86</v>
      </c>
      <c r="C13300">
        <v>0.14127999999999999</v>
      </c>
      <c r="D13300">
        <v>0.13195999999999999</v>
      </c>
      <c r="E13300">
        <v>0.5</v>
      </c>
      <c r="F13300">
        <v>24145</v>
      </c>
      <c r="G13300">
        <v>3186</v>
      </c>
      <c r="H13300">
        <v>22552</v>
      </c>
      <c r="I13300">
        <v>111413</v>
      </c>
      <c r="J13300">
        <v>4.6100000000000003</v>
      </c>
    </row>
    <row r="13301" spans="1:10" x14ac:dyDescent="0.25">
      <c r="A13301">
        <v>1995</v>
      </c>
      <c r="B13301">
        <v>87</v>
      </c>
      <c r="C13301">
        <v>0.16102</v>
      </c>
      <c r="D13301">
        <v>0.14902000000000001</v>
      </c>
      <c r="E13301">
        <v>0.5</v>
      </c>
      <c r="F13301">
        <v>20959</v>
      </c>
      <c r="G13301">
        <v>3123</v>
      </c>
      <c r="H13301">
        <v>19397</v>
      </c>
      <c r="I13301">
        <v>88862</v>
      </c>
      <c r="J13301">
        <v>4.24</v>
      </c>
    </row>
    <row r="13302" spans="1:10" x14ac:dyDescent="0.25">
      <c r="A13302">
        <v>1995</v>
      </c>
      <c r="B13302">
        <v>88</v>
      </c>
      <c r="C13302">
        <v>0.18908</v>
      </c>
      <c r="D13302">
        <v>0.17274999999999999</v>
      </c>
      <c r="E13302">
        <v>0.5</v>
      </c>
      <c r="F13302">
        <v>17835</v>
      </c>
      <c r="G13302">
        <v>3081</v>
      </c>
      <c r="H13302">
        <v>16295</v>
      </c>
      <c r="I13302">
        <v>69465</v>
      </c>
      <c r="J13302">
        <v>3.89</v>
      </c>
    </row>
    <row r="13303" spans="1:10" x14ac:dyDescent="0.25">
      <c r="A13303">
        <v>1995</v>
      </c>
      <c r="B13303">
        <v>89</v>
      </c>
      <c r="C13303">
        <v>0.20541000000000001</v>
      </c>
      <c r="D13303">
        <v>0.18628</v>
      </c>
      <c r="E13303">
        <v>0.5</v>
      </c>
      <c r="F13303">
        <v>14754</v>
      </c>
      <c r="G13303">
        <v>2748</v>
      </c>
      <c r="H13303">
        <v>13380</v>
      </c>
      <c r="I13303">
        <v>53170</v>
      </c>
      <c r="J13303">
        <v>3.6</v>
      </c>
    </row>
    <row r="13304" spans="1:10" x14ac:dyDescent="0.25">
      <c r="A13304">
        <v>1995</v>
      </c>
      <c r="B13304">
        <v>90</v>
      </c>
      <c r="C13304">
        <v>0.24504999999999999</v>
      </c>
      <c r="D13304">
        <v>0.21829999999999999</v>
      </c>
      <c r="E13304">
        <v>0.5</v>
      </c>
      <c r="F13304">
        <v>12006</v>
      </c>
      <c r="G13304">
        <v>2621</v>
      </c>
      <c r="H13304">
        <v>10695</v>
      </c>
      <c r="I13304">
        <v>39790</v>
      </c>
      <c r="J13304">
        <v>3.31</v>
      </c>
    </row>
    <row r="13305" spans="1:10" x14ac:dyDescent="0.25">
      <c r="A13305">
        <v>1995</v>
      </c>
      <c r="B13305">
        <v>91</v>
      </c>
      <c r="C13305">
        <v>0.28392000000000001</v>
      </c>
      <c r="D13305">
        <v>0.24862000000000001</v>
      </c>
      <c r="E13305">
        <v>0.5</v>
      </c>
      <c r="F13305">
        <v>9385</v>
      </c>
      <c r="G13305">
        <v>2333</v>
      </c>
      <c r="H13305">
        <v>8218</v>
      </c>
      <c r="I13305">
        <v>29094</v>
      </c>
      <c r="J13305">
        <v>3.1</v>
      </c>
    </row>
    <row r="13306" spans="1:10" x14ac:dyDescent="0.25">
      <c r="A13306">
        <v>1995</v>
      </c>
      <c r="B13306">
        <v>92</v>
      </c>
      <c r="C13306">
        <v>0.26512000000000002</v>
      </c>
      <c r="D13306">
        <v>0.23408999999999999</v>
      </c>
      <c r="E13306">
        <v>0.5</v>
      </c>
      <c r="F13306">
        <v>7052</v>
      </c>
      <c r="G13306">
        <v>1651</v>
      </c>
      <c r="H13306">
        <v>6226</v>
      </c>
      <c r="I13306">
        <v>20876</v>
      </c>
      <c r="J13306">
        <v>2.96</v>
      </c>
    </row>
    <row r="13307" spans="1:10" x14ac:dyDescent="0.25">
      <c r="A13307">
        <v>1995</v>
      </c>
      <c r="B13307">
        <v>93</v>
      </c>
      <c r="C13307">
        <v>0.31663000000000002</v>
      </c>
      <c r="D13307">
        <v>0.27335999999999999</v>
      </c>
      <c r="E13307">
        <v>0.5</v>
      </c>
      <c r="F13307">
        <v>5401</v>
      </c>
      <c r="G13307">
        <v>1476</v>
      </c>
      <c r="H13307">
        <v>4663</v>
      </c>
      <c r="I13307">
        <v>14649</v>
      </c>
      <c r="J13307">
        <v>2.71</v>
      </c>
    </row>
    <row r="13308" spans="1:10" x14ac:dyDescent="0.25">
      <c r="A13308">
        <v>1995</v>
      </c>
      <c r="B13308">
        <v>94</v>
      </c>
      <c r="C13308">
        <v>0.34792000000000001</v>
      </c>
      <c r="D13308">
        <v>0.29636000000000001</v>
      </c>
      <c r="E13308">
        <v>0.5</v>
      </c>
      <c r="F13308">
        <v>3925</v>
      </c>
      <c r="G13308">
        <v>1163</v>
      </c>
      <c r="H13308">
        <v>3343</v>
      </c>
      <c r="I13308">
        <v>9987</v>
      </c>
      <c r="J13308">
        <v>2.54</v>
      </c>
    </row>
    <row r="13309" spans="1:10" x14ac:dyDescent="0.25">
      <c r="A13309">
        <v>1995</v>
      </c>
      <c r="B13309">
        <v>95</v>
      </c>
      <c r="C13309">
        <v>0.36477999999999999</v>
      </c>
      <c r="D13309">
        <v>0.30851000000000001</v>
      </c>
      <c r="E13309">
        <v>0.5</v>
      </c>
      <c r="F13309">
        <v>2761</v>
      </c>
      <c r="G13309">
        <v>852</v>
      </c>
      <c r="H13309">
        <v>2336</v>
      </c>
      <c r="I13309">
        <v>6644</v>
      </c>
      <c r="J13309">
        <v>2.41</v>
      </c>
    </row>
    <row r="13310" spans="1:10" x14ac:dyDescent="0.25">
      <c r="A13310">
        <v>1995</v>
      </c>
      <c r="B13310">
        <v>96</v>
      </c>
      <c r="C13310">
        <v>0.39507999999999999</v>
      </c>
      <c r="D13310">
        <v>0.32990999999999998</v>
      </c>
      <c r="E13310">
        <v>0.5</v>
      </c>
      <c r="F13310">
        <v>1910</v>
      </c>
      <c r="G13310">
        <v>630</v>
      </c>
      <c r="H13310">
        <v>1595</v>
      </c>
      <c r="I13310">
        <v>4308</v>
      </c>
      <c r="J13310">
        <v>2.2599999999999998</v>
      </c>
    </row>
    <row r="13311" spans="1:10" x14ac:dyDescent="0.25">
      <c r="A13311">
        <v>1995</v>
      </c>
      <c r="B13311">
        <v>97</v>
      </c>
      <c r="C13311">
        <v>0.42620000000000002</v>
      </c>
      <c r="D13311">
        <v>0.35132999999999998</v>
      </c>
      <c r="E13311">
        <v>0.5</v>
      </c>
      <c r="F13311">
        <v>1280</v>
      </c>
      <c r="G13311">
        <v>450</v>
      </c>
      <c r="H13311">
        <v>1055</v>
      </c>
      <c r="I13311">
        <v>2714</v>
      </c>
      <c r="J13311">
        <v>2.12</v>
      </c>
    </row>
    <row r="13312" spans="1:10" x14ac:dyDescent="0.25">
      <c r="A13312">
        <v>1995</v>
      </c>
      <c r="B13312">
        <v>98</v>
      </c>
      <c r="C13312">
        <v>0.45793</v>
      </c>
      <c r="D13312">
        <v>0.37261</v>
      </c>
      <c r="E13312">
        <v>0.5</v>
      </c>
      <c r="F13312">
        <v>830</v>
      </c>
      <c r="G13312">
        <v>309</v>
      </c>
      <c r="H13312">
        <v>675</v>
      </c>
      <c r="I13312">
        <v>1659</v>
      </c>
      <c r="J13312">
        <v>2</v>
      </c>
    </row>
    <row r="13313" spans="1:10" x14ac:dyDescent="0.25">
      <c r="A13313">
        <v>1995</v>
      </c>
      <c r="B13313">
        <v>99</v>
      </c>
      <c r="C13313">
        <v>0.48998999999999998</v>
      </c>
      <c r="D13313">
        <v>0.39356999999999998</v>
      </c>
      <c r="E13313">
        <v>0.5</v>
      </c>
      <c r="F13313">
        <v>521</v>
      </c>
      <c r="G13313">
        <v>205</v>
      </c>
      <c r="H13313">
        <v>418</v>
      </c>
      <c r="I13313">
        <v>983</v>
      </c>
      <c r="J13313">
        <v>1.89</v>
      </c>
    </row>
    <row r="13314" spans="1:10" x14ac:dyDescent="0.25">
      <c r="A13314">
        <v>1995</v>
      </c>
      <c r="B13314">
        <v>100</v>
      </c>
      <c r="C13314">
        <v>0.52214000000000005</v>
      </c>
      <c r="D13314">
        <v>0.41404999999999997</v>
      </c>
      <c r="E13314">
        <v>0.5</v>
      </c>
      <c r="F13314">
        <v>316</v>
      </c>
      <c r="G13314">
        <v>131</v>
      </c>
      <c r="H13314">
        <v>250</v>
      </c>
      <c r="I13314">
        <v>565</v>
      </c>
      <c r="J13314">
        <v>1.79</v>
      </c>
    </row>
    <row r="13315" spans="1:10" x14ac:dyDescent="0.25">
      <c r="A13315">
        <v>1995</v>
      </c>
      <c r="B13315">
        <v>101</v>
      </c>
      <c r="C13315">
        <v>0.55410999999999999</v>
      </c>
      <c r="D13315">
        <v>0.43390000000000001</v>
      </c>
      <c r="E13315">
        <v>0.5</v>
      </c>
      <c r="F13315">
        <v>185</v>
      </c>
      <c r="G13315">
        <v>80</v>
      </c>
      <c r="H13315">
        <v>145</v>
      </c>
      <c r="I13315">
        <v>315</v>
      </c>
      <c r="J13315">
        <v>1.7</v>
      </c>
    </row>
    <row r="13316" spans="1:10" x14ac:dyDescent="0.25">
      <c r="A13316">
        <v>1995</v>
      </c>
      <c r="B13316">
        <v>102</v>
      </c>
      <c r="C13316">
        <v>0.58562999999999998</v>
      </c>
      <c r="D13316">
        <v>0.45299</v>
      </c>
      <c r="E13316">
        <v>0.5</v>
      </c>
      <c r="F13316">
        <v>105</v>
      </c>
      <c r="G13316">
        <v>47</v>
      </c>
      <c r="H13316">
        <v>81</v>
      </c>
      <c r="I13316">
        <v>170</v>
      </c>
      <c r="J13316">
        <v>1.62</v>
      </c>
    </row>
    <row r="13317" spans="1:10" x14ac:dyDescent="0.25">
      <c r="A13317">
        <v>1995</v>
      </c>
      <c r="B13317">
        <v>103</v>
      </c>
      <c r="C13317">
        <v>0.61646999999999996</v>
      </c>
      <c r="D13317">
        <v>0.47122000000000003</v>
      </c>
      <c r="E13317">
        <v>0.5</v>
      </c>
      <c r="F13317">
        <v>57</v>
      </c>
      <c r="G13317">
        <v>27</v>
      </c>
      <c r="H13317">
        <v>44</v>
      </c>
      <c r="I13317">
        <v>89</v>
      </c>
      <c r="J13317">
        <v>1.55</v>
      </c>
    </row>
    <row r="13318" spans="1:10" x14ac:dyDescent="0.25">
      <c r="A13318">
        <v>1995</v>
      </c>
      <c r="B13318">
        <v>104</v>
      </c>
      <c r="C13318">
        <v>0.64639999999999997</v>
      </c>
      <c r="D13318">
        <v>0.48851</v>
      </c>
      <c r="E13318">
        <v>0.5</v>
      </c>
      <c r="F13318">
        <v>30</v>
      </c>
      <c r="G13318">
        <v>15</v>
      </c>
      <c r="H13318">
        <v>23</v>
      </c>
      <c r="I13318">
        <v>45</v>
      </c>
      <c r="J13318">
        <v>1.49</v>
      </c>
    </row>
    <row r="13319" spans="1:10" x14ac:dyDescent="0.25">
      <c r="A13319">
        <v>1995</v>
      </c>
      <c r="B13319">
        <v>105</v>
      </c>
      <c r="C13319">
        <v>0.67523</v>
      </c>
      <c r="D13319">
        <v>0.50480000000000003</v>
      </c>
      <c r="E13319">
        <v>0.5</v>
      </c>
      <c r="F13319">
        <v>15</v>
      </c>
      <c r="G13319">
        <v>8</v>
      </c>
      <c r="H13319">
        <v>12</v>
      </c>
      <c r="I13319">
        <v>22</v>
      </c>
      <c r="J13319">
        <v>1.43</v>
      </c>
    </row>
    <row r="13320" spans="1:10" x14ac:dyDescent="0.25">
      <c r="A13320">
        <v>1995</v>
      </c>
      <c r="B13320">
        <v>106</v>
      </c>
      <c r="C13320">
        <v>0.70277999999999996</v>
      </c>
      <c r="D13320">
        <v>0.52003999999999995</v>
      </c>
      <c r="E13320">
        <v>0.5</v>
      </c>
      <c r="F13320">
        <v>8</v>
      </c>
      <c r="G13320">
        <v>4</v>
      </c>
      <c r="H13320">
        <v>6</v>
      </c>
      <c r="I13320">
        <v>11</v>
      </c>
      <c r="J13320">
        <v>1.38</v>
      </c>
    </row>
    <row r="13321" spans="1:10" x14ac:dyDescent="0.25">
      <c r="A13321">
        <v>1995</v>
      </c>
      <c r="B13321">
        <v>107</v>
      </c>
      <c r="C13321">
        <v>0.72894000000000003</v>
      </c>
      <c r="D13321">
        <v>0.53422999999999998</v>
      </c>
      <c r="E13321">
        <v>0.5</v>
      </c>
      <c r="F13321">
        <v>4</v>
      </c>
      <c r="G13321">
        <v>2</v>
      </c>
      <c r="H13321">
        <v>3</v>
      </c>
      <c r="I13321">
        <v>5</v>
      </c>
      <c r="J13321">
        <v>1.34</v>
      </c>
    </row>
    <row r="13322" spans="1:10" x14ac:dyDescent="0.25">
      <c r="A13322">
        <v>1995</v>
      </c>
      <c r="B13322">
        <v>108</v>
      </c>
      <c r="C13322">
        <v>0.75360000000000005</v>
      </c>
      <c r="D13322">
        <v>0.54735999999999996</v>
      </c>
      <c r="E13322">
        <v>0.5</v>
      </c>
      <c r="F13322">
        <v>2</v>
      </c>
      <c r="G13322">
        <v>1</v>
      </c>
      <c r="H13322">
        <v>1</v>
      </c>
      <c r="I13322">
        <v>2</v>
      </c>
      <c r="J13322">
        <v>1.3</v>
      </c>
    </row>
    <row r="13323" spans="1:10" x14ac:dyDescent="0.25">
      <c r="A13323">
        <v>1995</v>
      </c>
      <c r="B13323">
        <v>109</v>
      </c>
      <c r="C13323">
        <v>0.77669999999999995</v>
      </c>
      <c r="D13323">
        <v>0.55944000000000005</v>
      </c>
      <c r="E13323">
        <v>0.5</v>
      </c>
      <c r="F13323">
        <v>1</v>
      </c>
      <c r="G13323">
        <v>0</v>
      </c>
      <c r="H13323">
        <v>1</v>
      </c>
      <c r="I13323">
        <v>1</v>
      </c>
      <c r="J13323">
        <v>1.27</v>
      </c>
    </row>
    <row r="13324" spans="1:10" x14ac:dyDescent="0.25">
      <c r="A13324">
        <v>1995</v>
      </c>
      <c r="B13324" t="s">
        <v>25</v>
      </c>
      <c r="C13324">
        <v>0.79822000000000004</v>
      </c>
      <c r="D13324">
        <v>1</v>
      </c>
      <c r="E13324">
        <v>1.25</v>
      </c>
      <c r="F13324">
        <v>0</v>
      </c>
      <c r="G13324">
        <v>0</v>
      </c>
      <c r="H13324">
        <v>0</v>
      </c>
      <c r="I13324">
        <v>0</v>
      </c>
      <c r="J13324">
        <v>1.25</v>
      </c>
    </row>
    <row r="13325" spans="1:10" x14ac:dyDescent="0.25">
      <c r="A13325">
        <v>1996</v>
      </c>
      <c r="B13325">
        <v>0</v>
      </c>
      <c r="C13325">
        <v>5.3899999999999998E-3</v>
      </c>
      <c r="D13325">
        <v>5.3699999999999998E-3</v>
      </c>
      <c r="E13325">
        <v>0.14000000000000001</v>
      </c>
      <c r="F13325">
        <v>100000</v>
      </c>
      <c r="G13325">
        <v>537</v>
      </c>
      <c r="H13325">
        <v>99538</v>
      </c>
      <c r="I13325">
        <v>7593484</v>
      </c>
      <c r="J13325">
        <v>75.930000000000007</v>
      </c>
    </row>
    <row r="13326" spans="1:10" x14ac:dyDescent="0.25">
      <c r="A13326">
        <v>1996</v>
      </c>
      <c r="B13326">
        <v>1</v>
      </c>
      <c r="C13326">
        <v>4.8000000000000001E-4</v>
      </c>
      <c r="D13326">
        <v>4.8000000000000001E-4</v>
      </c>
      <c r="E13326">
        <v>0.5</v>
      </c>
      <c r="F13326">
        <v>99463</v>
      </c>
      <c r="G13326">
        <v>47</v>
      </c>
      <c r="H13326">
        <v>99440</v>
      </c>
      <c r="I13326">
        <v>7493947</v>
      </c>
      <c r="J13326">
        <v>75.34</v>
      </c>
    </row>
    <row r="13327" spans="1:10" x14ac:dyDescent="0.25">
      <c r="A13327">
        <v>1996</v>
      </c>
      <c r="B13327">
        <v>2</v>
      </c>
      <c r="C13327">
        <v>4.0000000000000002E-4</v>
      </c>
      <c r="D13327">
        <v>4.0000000000000002E-4</v>
      </c>
      <c r="E13327">
        <v>0.5</v>
      </c>
      <c r="F13327">
        <v>99416</v>
      </c>
      <c r="G13327">
        <v>40</v>
      </c>
      <c r="H13327">
        <v>99396</v>
      </c>
      <c r="I13327">
        <v>7394507</v>
      </c>
      <c r="J13327">
        <v>74.38</v>
      </c>
    </row>
    <row r="13328" spans="1:10" x14ac:dyDescent="0.25">
      <c r="A13328">
        <v>1996</v>
      </c>
      <c r="B13328">
        <v>3</v>
      </c>
      <c r="C13328">
        <v>2.1000000000000001E-4</v>
      </c>
      <c r="D13328">
        <v>2.1000000000000001E-4</v>
      </c>
      <c r="E13328">
        <v>0.5</v>
      </c>
      <c r="F13328">
        <v>99376</v>
      </c>
      <c r="G13328">
        <v>20</v>
      </c>
      <c r="H13328">
        <v>99366</v>
      </c>
      <c r="I13328">
        <v>7295111</v>
      </c>
      <c r="J13328">
        <v>73.41</v>
      </c>
    </row>
    <row r="13329" spans="1:10" x14ac:dyDescent="0.25">
      <c r="A13329">
        <v>1996</v>
      </c>
      <c r="B13329">
        <v>4</v>
      </c>
      <c r="C13329">
        <v>2.4000000000000001E-4</v>
      </c>
      <c r="D13329">
        <v>2.4000000000000001E-4</v>
      </c>
      <c r="E13329">
        <v>0.5</v>
      </c>
      <c r="F13329">
        <v>99356</v>
      </c>
      <c r="G13329">
        <v>24</v>
      </c>
      <c r="H13329">
        <v>99344</v>
      </c>
      <c r="I13329">
        <v>7195745</v>
      </c>
      <c r="J13329">
        <v>72.42</v>
      </c>
    </row>
    <row r="13330" spans="1:10" x14ac:dyDescent="0.25">
      <c r="A13330">
        <v>1996</v>
      </c>
      <c r="B13330">
        <v>5</v>
      </c>
      <c r="C13330">
        <v>3.1E-4</v>
      </c>
      <c r="D13330">
        <v>3.1E-4</v>
      </c>
      <c r="E13330">
        <v>0.5</v>
      </c>
      <c r="F13330">
        <v>99332</v>
      </c>
      <c r="G13330">
        <v>31</v>
      </c>
      <c r="H13330">
        <v>99316</v>
      </c>
      <c r="I13330">
        <v>7096401</v>
      </c>
      <c r="J13330">
        <v>71.44</v>
      </c>
    </row>
    <row r="13331" spans="1:10" x14ac:dyDescent="0.25">
      <c r="A13331">
        <v>1996</v>
      </c>
      <c r="B13331">
        <v>6</v>
      </c>
      <c r="C13331">
        <v>1.8000000000000001E-4</v>
      </c>
      <c r="D13331">
        <v>1.8000000000000001E-4</v>
      </c>
      <c r="E13331">
        <v>0.5</v>
      </c>
      <c r="F13331">
        <v>99300</v>
      </c>
      <c r="G13331">
        <v>18</v>
      </c>
      <c r="H13331">
        <v>99291</v>
      </c>
      <c r="I13331">
        <v>6997085</v>
      </c>
      <c r="J13331">
        <v>70.459999999999994</v>
      </c>
    </row>
    <row r="13332" spans="1:10" x14ac:dyDescent="0.25">
      <c r="A13332">
        <v>1996</v>
      </c>
      <c r="B13332">
        <v>7</v>
      </c>
      <c r="C13332">
        <v>1.3999999999999999E-4</v>
      </c>
      <c r="D13332">
        <v>1.3999999999999999E-4</v>
      </c>
      <c r="E13332">
        <v>0.5</v>
      </c>
      <c r="F13332">
        <v>99282</v>
      </c>
      <c r="G13332">
        <v>14</v>
      </c>
      <c r="H13332">
        <v>99276</v>
      </c>
      <c r="I13332">
        <v>6897794</v>
      </c>
      <c r="J13332">
        <v>69.48</v>
      </c>
    </row>
    <row r="13333" spans="1:10" x14ac:dyDescent="0.25">
      <c r="A13333">
        <v>1996</v>
      </c>
      <c r="B13333">
        <v>8</v>
      </c>
      <c r="C13333">
        <v>1.9000000000000001E-4</v>
      </c>
      <c r="D13333">
        <v>1.9000000000000001E-4</v>
      </c>
      <c r="E13333">
        <v>0.5</v>
      </c>
      <c r="F13333">
        <v>99269</v>
      </c>
      <c r="G13333">
        <v>19</v>
      </c>
      <c r="H13333">
        <v>99259</v>
      </c>
      <c r="I13333">
        <v>6798518</v>
      </c>
      <c r="J13333">
        <v>68.489999999999995</v>
      </c>
    </row>
    <row r="13334" spans="1:10" x14ac:dyDescent="0.25">
      <c r="A13334">
        <v>1996</v>
      </c>
      <c r="B13334">
        <v>9</v>
      </c>
      <c r="C13334">
        <v>1.3999999999999999E-4</v>
      </c>
      <c r="D13334">
        <v>1.3999999999999999E-4</v>
      </c>
      <c r="E13334">
        <v>0.5</v>
      </c>
      <c r="F13334">
        <v>99250</v>
      </c>
      <c r="G13334">
        <v>14</v>
      </c>
      <c r="H13334">
        <v>99243</v>
      </c>
      <c r="I13334">
        <v>6699259</v>
      </c>
      <c r="J13334">
        <v>67.5</v>
      </c>
    </row>
    <row r="13335" spans="1:10" x14ac:dyDescent="0.25">
      <c r="A13335">
        <v>1996</v>
      </c>
      <c r="B13335">
        <v>10</v>
      </c>
      <c r="C13335">
        <v>6.9999999999999994E-5</v>
      </c>
      <c r="D13335">
        <v>6.9999999999999994E-5</v>
      </c>
      <c r="E13335">
        <v>0.5</v>
      </c>
      <c r="F13335">
        <v>99236</v>
      </c>
      <c r="G13335">
        <v>7</v>
      </c>
      <c r="H13335">
        <v>99232</v>
      </c>
      <c r="I13335">
        <v>6600016</v>
      </c>
      <c r="J13335">
        <v>66.510000000000005</v>
      </c>
    </row>
    <row r="13336" spans="1:10" x14ac:dyDescent="0.25">
      <c r="A13336">
        <v>1996</v>
      </c>
      <c r="B13336">
        <v>11</v>
      </c>
      <c r="C13336">
        <v>1.3999999999999999E-4</v>
      </c>
      <c r="D13336">
        <v>1.3999999999999999E-4</v>
      </c>
      <c r="E13336">
        <v>0.5</v>
      </c>
      <c r="F13336">
        <v>99229</v>
      </c>
      <c r="G13336">
        <v>14</v>
      </c>
      <c r="H13336">
        <v>99222</v>
      </c>
      <c r="I13336">
        <v>6500784</v>
      </c>
      <c r="J13336">
        <v>65.510000000000005</v>
      </c>
    </row>
    <row r="13337" spans="1:10" x14ac:dyDescent="0.25">
      <c r="A13337">
        <v>1996</v>
      </c>
      <c r="B13337">
        <v>12</v>
      </c>
      <c r="C13337">
        <v>1E-4</v>
      </c>
      <c r="D13337">
        <v>1E-4</v>
      </c>
      <c r="E13337">
        <v>0.5</v>
      </c>
      <c r="F13337">
        <v>99215</v>
      </c>
      <c r="G13337">
        <v>10</v>
      </c>
      <c r="H13337">
        <v>99210</v>
      </c>
      <c r="I13337">
        <v>6401562</v>
      </c>
      <c r="J13337">
        <v>64.52</v>
      </c>
    </row>
    <row r="13338" spans="1:10" x14ac:dyDescent="0.25">
      <c r="A13338">
        <v>1996</v>
      </c>
      <c r="B13338">
        <v>13</v>
      </c>
      <c r="C13338">
        <v>2.2000000000000001E-4</v>
      </c>
      <c r="D13338">
        <v>2.2000000000000001E-4</v>
      </c>
      <c r="E13338">
        <v>0.5</v>
      </c>
      <c r="F13338">
        <v>99205</v>
      </c>
      <c r="G13338">
        <v>21</v>
      </c>
      <c r="H13338">
        <v>99194</v>
      </c>
      <c r="I13338">
        <v>6302352</v>
      </c>
      <c r="J13338">
        <v>63.53</v>
      </c>
    </row>
    <row r="13339" spans="1:10" x14ac:dyDescent="0.25">
      <c r="A13339">
        <v>1996</v>
      </c>
      <c r="B13339">
        <v>14</v>
      </c>
      <c r="C13339">
        <v>2.1000000000000001E-4</v>
      </c>
      <c r="D13339">
        <v>2.1000000000000001E-4</v>
      </c>
      <c r="E13339">
        <v>0.5</v>
      </c>
      <c r="F13339">
        <v>99184</v>
      </c>
      <c r="G13339">
        <v>21</v>
      </c>
      <c r="H13339">
        <v>99173</v>
      </c>
      <c r="I13339">
        <v>6203158</v>
      </c>
      <c r="J13339">
        <v>62.54</v>
      </c>
    </row>
    <row r="13340" spans="1:10" x14ac:dyDescent="0.25">
      <c r="A13340">
        <v>1996</v>
      </c>
      <c r="B13340">
        <v>15</v>
      </c>
      <c r="C13340">
        <v>1.9000000000000001E-4</v>
      </c>
      <c r="D13340">
        <v>1.9000000000000001E-4</v>
      </c>
      <c r="E13340">
        <v>0.5</v>
      </c>
      <c r="F13340">
        <v>99162</v>
      </c>
      <c r="G13340">
        <v>19</v>
      </c>
      <c r="H13340">
        <v>99153</v>
      </c>
      <c r="I13340">
        <v>6103985</v>
      </c>
      <c r="J13340">
        <v>61.56</v>
      </c>
    </row>
    <row r="13341" spans="1:10" x14ac:dyDescent="0.25">
      <c r="A13341">
        <v>1996</v>
      </c>
      <c r="B13341">
        <v>16</v>
      </c>
      <c r="C13341">
        <v>5.8E-4</v>
      </c>
      <c r="D13341">
        <v>5.8E-4</v>
      </c>
      <c r="E13341">
        <v>0.5</v>
      </c>
      <c r="F13341">
        <v>99143</v>
      </c>
      <c r="G13341">
        <v>58</v>
      </c>
      <c r="H13341">
        <v>99115</v>
      </c>
      <c r="I13341">
        <v>6004832</v>
      </c>
      <c r="J13341">
        <v>60.57</v>
      </c>
    </row>
    <row r="13342" spans="1:10" x14ac:dyDescent="0.25">
      <c r="A13342">
        <v>1996</v>
      </c>
      <c r="B13342">
        <v>17</v>
      </c>
      <c r="C13342">
        <v>3.6999999999999999E-4</v>
      </c>
      <c r="D13342">
        <v>3.6999999999999999E-4</v>
      </c>
      <c r="E13342">
        <v>0.5</v>
      </c>
      <c r="F13342">
        <v>99086</v>
      </c>
      <c r="G13342">
        <v>36</v>
      </c>
      <c r="H13342">
        <v>99068</v>
      </c>
      <c r="I13342">
        <v>5905717</v>
      </c>
      <c r="J13342">
        <v>59.6</v>
      </c>
    </row>
    <row r="13343" spans="1:10" x14ac:dyDescent="0.25">
      <c r="A13343">
        <v>1996</v>
      </c>
      <c r="B13343">
        <v>18</v>
      </c>
      <c r="C13343">
        <v>9.5E-4</v>
      </c>
      <c r="D13343">
        <v>9.5E-4</v>
      </c>
      <c r="E13343">
        <v>0.5</v>
      </c>
      <c r="F13343">
        <v>99049</v>
      </c>
      <c r="G13343">
        <v>94</v>
      </c>
      <c r="H13343">
        <v>99002</v>
      </c>
      <c r="I13343">
        <v>5806650</v>
      </c>
      <c r="J13343">
        <v>58.62</v>
      </c>
    </row>
    <row r="13344" spans="1:10" x14ac:dyDescent="0.25">
      <c r="A13344">
        <v>1996</v>
      </c>
      <c r="B13344">
        <v>19</v>
      </c>
      <c r="C13344">
        <v>1.0300000000000001E-3</v>
      </c>
      <c r="D13344">
        <v>1.0300000000000001E-3</v>
      </c>
      <c r="E13344">
        <v>0.5</v>
      </c>
      <c r="F13344">
        <v>98955</v>
      </c>
      <c r="G13344">
        <v>102</v>
      </c>
      <c r="H13344">
        <v>98904</v>
      </c>
      <c r="I13344">
        <v>5707648</v>
      </c>
      <c r="J13344">
        <v>57.68</v>
      </c>
    </row>
    <row r="13345" spans="1:10" x14ac:dyDescent="0.25">
      <c r="A13345">
        <v>1996</v>
      </c>
      <c r="B13345">
        <v>20</v>
      </c>
      <c r="C13345">
        <v>7.9000000000000001E-4</v>
      </c>
      <c r="D13345">
        <v>7.9000000000000001E-4</v>
      </c>
      <c r="E13345">
        <v>0.5</v>
      </c>
      <c r="F13345">
        <v>98853</v>
      </c>
      <c r="G13345">
        <v>78</v>
      </c>
      <c r="H13345">
        <v>98814</v>
      </c>
      <c r="I13345">
        <v>5608744</v>
      </c>
      <c r="J13345">
        <v>56.74</v>
      </c>
    </row>
    <row r="13346" spans="1:10" x14ac:dyDescent="0.25">
      <c r="A13346">
        <v>1996</v>
      </c>
      <c r="B13346">
        <v>21</v>
      </c>
      <c r="C13346">
        <v>1.06E-3</v>
      </c>
      <c r="D13346">
        <v>1.06E-3</v>
      </c>
      <c r="E13346">
        <v>0.5</v>
      </c>
      <c r="F13346">
        <v>98775</v>
      </c>
      <c r="G13346">
        <v>105</v>
      </c>
      <c r="H13346">
        <v>98723</v>
      </c>
      <c r="I13346">
        <v>5509930</v>
      </c>
      <c r="J13346">
        <v>55.78</v>
      </c>
    </row>
    <row r="13347" spans="1:10" x14ac:dyDescent="0.25">
      <c r="A13347">
        <v>1996</v>
      </c>
      <c r="B13347">
        <v>22</v>
      </c>
      <c r="C13347">
        <v>1.3600000000000001E-3</v>
      </c>
      <c r="D13347">
        <v>1.3600000000000001E-3</v>
      </c>
      <c r="E13347">
        <v>0.5</v>
      </c>
      <c r="F13347">
        <v>98671</v>
      </c>
      <c r="G13347">
        <v>134</v>
      </c>
      <c r="H13347">
        <v>98603</v>
      </c>
      <c r="I13347">
        <v>5411207</v>
      </c>
      <c r="J13347">
        <v>54.84</v>
      </c>
    </row>
    <row r="13348" spans="1:10" x14ac:dyDescent="0.25">
      <c r="A13348">
        <v>1996</v>
      </c>
      <c r="B13348">
        <v>23</v>
      </c>
      <c r="C13348">
        <v>1.48E-3</v>
      </c>
      <c r="D13348">
        <v>1.47E-3</v>
      </c>
      <c r="E13348">
        <v>0.5</v>
      </c>
      <c r="F13348">
        <v>98536</v>
      </c>
      <c r="G13348">
        <v>145</v>
      </c>
      <c r="H13348">
        <v>98464</v>
      </c>
      <c r="I13348">
        <v>5312604</v>
      </c>
      <c r="J13348">
        <v>53.92</v>
      </c>
    </row>
    <row r="13349" spans="1:10" x14ac:dyDescent="0.25">
      <c r="A13349">
        <v>1996</v>
      </c>
      <c r="B13349">
        <v>24</v>
      </c>
      <c r="C13349">
        <v>1.49E-3</v>
      </c>
      <c r="D13349">
        <v>1.49E-3</v>
      </c>
      <c r="E13349">
        <v>0.5</v>
      </c>
      <c r="F13349">
        <v>98391</v>
      </c>
      <c r="G13349">
        <v>146</v>
      </c>
      <c r="H13349">
        <v>98318</v>
      </c>
      <c r="I13349">
        <v>5214140</v>
      </c>
      <c r="J13349">
        <v>52.99</v>
      </c>
    </row>
    <row r="13350" spans="1:10" x14ac:dyDescent="0.25">
      <c r="A13350">
        <v>1996</v>
      </c>
      <c r="B13350">
        <v>25</v>
      </c>
      <c r="C13350">
        <v>1.24E-3</v>
      </c>
      <c r="D13350">
        <v>1.24E-3</v>
      </c>
      <c r="E13350">
        <v>0.5</v>
      </c>
      <c r="F13350">
        <v>98245</v>
      </c>
      <c r="G13350">
        <v>122</v>
      </c>
      <c r="H13350">
        <v>98183</v>
      </c>
      <c r="I13350">
        <v>5115822</v>
      </c>
      <c r="J13350">
        <v>52.07</v>
      </c>
    </row>
    <row r="13351" spans="1:10" x14ac:dyDescent="0.25">
      <c r="A13351">
        <v>1996</v>
      </c>
      <c r="B13351">
        <v>26</v>
      </c>
      <c r="C13351">
        <v>1.2800000000000001E-3</v>
      </c>
      <c r="D13351">
        <v>1.2800000000000001E-3</v>
      </c>
      <c r="E13351">
        <v>0.5</v>
      </c>
      <c r="F13351">
        <v>98122</v>
      </c>
      <c r="G13351">
        <v>126</v>
      </c>
      <c r="H13351">
        <v>98060</v>
      </c>
      <c r="I13351">
        <v>5017639</v>
      </c>
      <c r="J13351">
        <v>51.14</v>
      </c>
    </row>
    <row r="13352" spans="1:10" x14ac:dyDescent="0.25">
      <c r="A13352">
        <v>1996</v>
      </c>
      <c r="B13352">
        <v>27</v>
      </c>
      <c r="C13352">
        <v>1.2199999999999999E-3</v>
      </c>
      <c r="D13352">
        <v>1.2199999999999999E-3</v>
      </c>
      <c r="E13352">
        <v>0.5</v>
      </c>
      <c r="F13352">
        <v>97997</v>
      </c>
      <c r="G13352">
        <v>119</v>
      </c>
      <c r="H13352">
        <v>97937</v>
      </c>
      <c r="I13352">
        <v>4919579</v>
      </c>
      <c r="J13352">
        <v>50.2</v>
      </c>
    </row>
    <row r="13353" spans="1:10" x14ac:dyDescent="0.25">
      <c r="A13353">
        <v>1996</v>
      </c>
      <c r="B13353">
        <v>28</v>
      </c>
      <c r="C13353">
        <v>1.1100000000000001E-3</v>
      </c>
      <c r="D13353">
        <v>1.1100000000000001E-3</v>
      </c>
      <c r="E13353">
        <v>0.5</v>
      </c>
      <c r="F13353">
        <v>97878</v>
      </c>
      <c r="G13353">
        <v>109</v>
      </c>
      <c r="H13353">
        <v>97823</v>
      </c>
      <c r="I13353">
        <v>4821642</v>
      </c>
      <c r="J13353">
        <v>49.26</v>
      </c>
    </row>
    <row r="13354" spans="1:10" x14ac:dyDescent="0.25">
      <c r="A13354">
        <v>1996</v>
      </c>
      <c r="B13354">
        <v>29</v>
      </c>
      <c r="C13354">
        <v>1.08E-3</v>
      </c>
      <c r="D13354">
        <v>1.08E-3</v>
      </c>
      <c r="E13354">
        <v>0.5</v>
      </c>
      <c r="F13354">
        <v>97769</v>
      </c>
      <c r="G13354">
        <v>106</v>
      </c>
      <c r="H13354">
        <v>97716</v>
      </c>
      <c r="I13354">
        <v>4723819</v>
      </c>
      <c r="J13354">
        <v>48.32</v>
      </c>
    </row>
    <row r="13355" spans="1:10" x14ac:dyDescent="0.25">
      <c r="A13355">
        <v>1996</v>
      </c>
      <c r="B13355">
        <v>30</v>
      </c>
      <c r="C13355">
        <v>1.31E-3</v>
      </c>
      <c r="D13355">
        <v>1.31E-3</v>
      </c>
      <c r="E13355">
        <v>0.5</v>
      </c>
      <c r="F13355">
        <v>97663</v>
      </c>
      <c r="G13355">
        <v>128</v>
      </c>
      <c r="H13355">
        <v>97599</v>
      </c>
      <c r="I13355">
        <v>4626102</v>
      </c>
      <c r="J13355">
        <v>47.37</v>
      </c>
    </row>
    <row r="13356" spans="1:10" x14ac:dyDescent="0.25">
      <c r="A13356">
        <v>1996</v>
      </c>
      <c r="B13356">
        <v>31</v>
      </c>
      <c r="C13356">
        <v>1.2800000000000001E-3</v>
      </c>
      <c r="D13356">
        <v>1.2800000000000001E-3</v>
      </c>
      <c r="E13356">
        <v>0.5</v>
      </c>
      <c r="F13356">
        <v>97535</v>
      </c>
      <c r="G13356">
        <v>125</v>
      </c>
      <c r="H13356">
        <v>97473</v>
      </c>
      <c r="I13356">
        <v>4528503</v>
      </c>
      <c r="J13356">
        <v>46.43</v>
      </c>
    </row>
    <row r="13357" spans="1:10" x14ac:dyDescent="0.25">
      <c r="A13357">
        <v>1996</v>
      </c>
      <c r="B13357">
        <v>32</v>
      </c>
      <c r="C13357">
        <v>1.33E-3</v>
      </c>
      <c r="D13357">
        <v>1.33E-3</v>
      </c>
      <c r="E13357">
        <v>0.5</v>
      </c>
      <c r="F13357">
        <v>97410</v>
      </c>
      <c r="G13357">
        <v>130</v>
      </c>
      <c r="H13357">
        <v>97345</v>
      </c>
      <c r="I13357">
        <v>4431031</v>
      </c>
      <c r="J13357">
        <v>45.49</v>
      </c>
    </row>
    <row r="13358" spans="1:10" x14ac:dyDescent="0.25">
      <c r="A13358">
        <v>1996</v>
      </c>
      <c r="B13358">
        <v>33</v>
      </c>
      <c r="C13358">
        <v>1.49E-3</v>
      </c>
      <c r="D13358">
        <v>1.49E-3</v>
      </c>
      <c r="E13358">
        <v>0.5</v>
      </c>
      <c r="F13358">
        <v>97280</v>
      </c>
      <c r="G13358">
        <v>145</v>
      </c>
      <c r="H13358">
        <v>97208</v>
      </c>
      <c r="I13358">
        <v>4333685</v>
      </c>
      <c r="J13358">
        <v>44.55</v>
      </c>
    </row>
    <row r="13359" spans="1:10" x14ac:dyDescent="0.25">
      <c r="A13359">
        <v>1996</v>
      </c>
      <c r="B13359">
        <v>34</v>
      </c>
      <c r="C13359">
        <v>1.56E-3</v>
      </c>
      <c r="D13359">
        <v>1.56E-3</v>
      </c>
      <c r="E13359">
        <v>0.5</v>
      </c>
      <c r="F13359">
        <v>97136</v>
      </c>
      <c r="G13359">
        <v>151</v>
      </c>
      <c r="H13359">
        <v>97060</v>
      </c>
      <c r="I13359">
        <v>4236477</v>
      </c>
      <c r="J13359">
        <v>43.61</v>
      </c>
    </row>
    <row r="13360" spans="1:10" x14ac:dyDescent="0.25">
      <c r="A13360">
        <v>1996</v>
      </c>
      <c r="B13360">
        <v>35</v>
      </c>
      <c r="C13360">
        <v>1.32E-3</v>
      </c>
      <c r="D13360">
        <v>1.32E-3</v>
      </c>
      <c r="E13360">
        <v>0.5</v>
      </c>
      <c r="F13360">
        <v>96984</v>
      </c>
      <c r="G13360">
        <v>128</v>
      </c>
      <c r="H13360">
        <v>96920</v>
      </c>
      <c r="I13360">
        <v>4139417</v>
      </c>
      <c r="J13360">
        <v>42.68</v>
      </c>
    </row>
    <row r="13361" spans="1:10" x14ac:dyDescent="0.25">
      <c r="A13361">
        <v>1996</v>
      </c>
      <c r="B13361">
        <v>36</v>
      </c>
      <c r="C13361">
        <v>1.6000000000000001E-3</v>
      </c>
      <c r="D13361">
        <v>1.6000000000000001E-3</v>
      </c>
      <c r="E13361">
        <v>0.5</v>
      </c>
      <c r="F13361">
        <v>96856</v>
      </c>
      <c r="G13361">
        <v>155</v>
      </c>
      <c r="H13361">
        <v>96778</v>
      </c>
      <c r="I13361">
        <v>4042497</v>
      </c>
      <c r="J13361">
        <v>41.74</v>
      </c>
    </row>
    <row r="13362" spans="1:10" x14ac:dyDescent="0.25">
      <c r="A13362">
        <v>1996</v>
      </c>
      <c r="B13362">
        <v>37</v>
      </c>
      <c r="C13362">
        <v>1.3799999999999999E-3</v>
      </c>
      <c r="D13362">
        <v>1.3799999999999999E-3</v>
      </c>
      <c r="E13362">
        <v>0.5</v>
      </c>
      <c r="F13362">
        <v>96701</v>
      </c>
      <c r="G13362">
        <v>133</v>
      </c>
      <c r="H13362">
        <v>96634</v>
      </c>
      <c r="I13362">
        <v>3945719</v>
      </c>
      <c r="J13362">
        <v>40.799999999999997</v>
      </c>
    </row>
    <row r="13363" spans="1:10" x14ac:dyDescent="0.25">
      <c r="A13363">
        <v>1996</v>
      </c>
      <c r="B13363">
        <v>38</v>
      </c>
      <c r="C13363">
        <v>1.72E-3</v>
      </c>
      <c r="D13363">
        <v>1.72E-3</v>
      </c>
      <c r="E13363">
        <v>0.5</v>
      </c>
      <c r="F13363">
        <v>96567</v>
      </c>
      <c r="G13363">
        <v>166</v>
      </c>
      <c r="H13363">
        <v>96484</v>
      </c>
      <c r="I13363">
        <v>3849085</v>
      </c>
      <c r="J13363">
        <v>39.86</v>
      </c>
    </row>
    <row r="13364" spans="1:10" x14ac:dyDescent="0.25">
      <c r="A13364">
        <v>1996</v>
      </c>
      <c r="B13364">
        <v>39</v>
      </c>
      <c r="C13364">
        <v>1.9599999999999999E-3</v>
      </c>
      <c r="D13364">
        <v>1.9499999999999999E-3</v>
      </c>
      <c r="E13364">
        <v>0.5</v>
      </c>
      <c r="F13364">
        <v>96401</v>
      </c>
      <c r="G13364">
        <v>188</v>
      </c>
      <c r="H13364">
        <v>96307</v>
      </c>
      <c r="I13364">
        <v>3752601</v>
      </c>
      <c r="J13364">
        <v>38.93</v>
      </c>
    </row>
    <row r="13365" spans="1:10" x14ac:dyDescent="0.25">
      <c r="A13365">
        <v>1996</v>
      </c>
      <c r="B13365">
        <v>40</v>
      </c>
      <c r="C13365">
        <v>1.5200000000000001E-3</v>
      </c>
      <c r="D13365">
        <v>1.5200000000000001E-3</v>
      </c>
      <c r="E13365">
        <v>0.5</v>
      </c>
      <c r="F13365">
        <v>96213</v>
      </c>
      <c r="G13365">
        <v>146</v>
      </c>
      <c r="H13365">
        <v>96140</v>
      </c>
      <c r="I13365">
        <v>3656294</v>
      </c>
      <c r="J13365">
        <v>38</v>
      </c>
    </row>
    <row r="13366" spans="1:10" x14ac:dyDescent="0.25">
      <c r="A13366">
        <v>1996</v>
      </c>
      <c r="B13366">
        <v>41</v>
      </c>
      <c r="C13366">
        <v>2.33E-3</v>
      </c>
      <c r="D13366">
        <v>2.33E-3</v>
      </c>
      <c r="E13366">
        <v>0.5</v>
      </c>
      <c r="F13366">
        <v>96067</v>
      </c>
      <c r="G13366">
        <v>223</v>
      </c>
      <c r="H13366">
        <v>95955</v>
      </c>
      <c r="I13366">
        <v>3560154</v>
      </c>
      <c r="J13366">
        <v>37.06</v>
      </c>
    </row>
    <row r="13367" spans="1:10" x14ac:dyDescent="0.25">
      <c r="A13367">
        <v>1996</v>
      </c>
      <c r="B13367">
        <v>42</v>
      </c>
      <c r="C13367">
        <v>1.8500000000000001E-3</v>
      </c>
      <c r="D13367">
        <v>1.8500000000000001E-3</v>
      </c>
      <c r="E13367">
        <v>0.5</v>
      </c>
      <c r="F13367">
        <v>95843</v>
      </c>
      <c r="G13367">
        <v>177</v>
      </c>
      <c r="H13367">
        <v>95754</v>
      </c>
      <c r="I13367">
        <v>3464199</v>
      </c>
      <c r="J13367">
        <v>36.14</v>
      </c>
    </row>
    <row r="13368" spans="1:10" x14ac:dyDescent="0.25">
      <c r="A13368">
        <v>1996</v>
      </c>
      <c r="B13368">
        <v>43</v>
      </c>
      <c r="C13368">
        <v>1.9E-3</v>
      </c>
      <c r="D13368">
        <v>1.9E-3</v>
      </c>
      <c r="E13368">
        <v>0.5</v>
      </c>
      <c r="F13368">
        <v>95666</v>
      </c>
      <c r="G13368">
        <v>182</v>
      </c>
      <c r="H13368">
        <v>95575</v>
      </c>
      <c r="I13368">
        <v>3368445</v>
      </c>
      <c r="J13368">
        <v>35.21</v>
      </c>
    </row>
    <row r="13369" spans="1:10" x14ac:dyDescent="0.25">
      <c r="A13369">
        <v>1996</v>
      </c>
      <c r="B13369">
        <v>44</v>
      </c>
      <c r="C13369">
        <v>2.2599999999999999E-3</v>
      </c>
      <c r="D13369">
        <v>2.2599999999999999E-3</v>
      </c>
      <c r="E13369">
        <v>0.5</v>
      </c>
      <c r="F13369">
        <v>95484</v>
      </c>
      <c r="G13369">
        <v>216</v>
      </c>
      <c r="H13369">
        <v>95376</v>
      </c>
      <c r="I13369">
        <v>3272870</v>
      </c>
      <c r="J13369">
        <v>34.28</v>
      </c>
    </row>
    <row r="13370" spans="1:10" x14ac:dyDescent="0.25">
      <c r="A13370">
        <v>1996</v>
      </c>
      <c r="B13370">
        <v>45</v>
      </c>
      <c r="C13370">
        <v>2.4399999999999999E-3</v>
      </c>
      <c r="D13370">
        <v>2.4399999999999999E-3</v>
      </c>
      <c r="E13370">
        <v>0.5</v>
      </c>
      <c r="F13370">
        <v>95268</v>
      </c>
      <c r="G13370">
        <v>232</v>
      </c>
      <c r="H13370">
        <v>95152</v>
      </c>
      <c r="I13370">
        <v>3177494</v>
      </c>
      <c r="J13370">
        <v>33.35</v>
      </c>
    </row>
    <row r="13371" spans="1:10" x14ac:dyDescent="0.25">
      <c r="A13371">
        <v>1996</v>
      </c>
      <c r="B13371">
        <v>46</v>
      </c>
      <c r="C13371">
        <v>2.5899999999999999E-3</v>
      </c>
      <c r="D13371">
        <v>2.5899999999999999E-3</v>
      </c>
      <c r="E13371">
        <v>0.5</v>
      </c>
      <c r="F13371">
        <v>95035</v>
      </c>
      <c r="G13371">
        <v>246</v>
      </c>
      <c r="H13371">
        <v>94912</v>
      </c>
      <c r="I13371">
        <v>3082343</v>
      </c>
      <c r="J13371">
        <v>32.43</v>
      </c>
    </row>
    <row r="13372" spans="1:10" x14ac:dyDescent="0.25">
      <c r="A13372">
        <v>1996</v>
      </c>
      <c r="B13372">
        <v>47</v>
      </c>
      <c r="C13372">
        <v>2.8800000000000002E-3</v>
      </c>
      <c r="D13372">
        <v>2.8700000000000002E-3</v>
      </c>
      <c r="E13372">
        <v>0.5</v>
      </c>
      <c r="F13372">
        <v>94790</v>
      </c>
      <c r="G13372">
        <v>272</v>
      </c>
      <c r="H13372">
        <v>94653</v>
      </c>
      <c r="I13372">
        <v>2987430</v>
      </c>
      <c r="J13372">
        <v>31.52</v>
      </c>
    </row>
    <row r="13373" spans="1:10" x14ac:dyDescent="0.25">
      <c r="A13373">
        <v>1996</v>
      </c>
      <c r="B13373">
        <v>48</v>
      </c>
      <c r="C13373">
        <v>3.4299999999999999E-3</v>
      </c>
      <c r="D13373">
        <v>3.4199999999999999E-3</v>
      </c>
      <c r="E13373">
        <v>0.5</v>
      </c>
      <c r="F13373">
        <v>94517</v>
      </c>
      <c r="G13373">
        <v>323</v>
      </c>
      <c r="H13373">
        <v>94356</v>
      </c>
      <c r="I13373">
        <v>2892777</v>
      </c>
      <c r="J13373">
        <v>30.61</v>
      </c>
    </row>
    <row r="13374" spans="1:10" x14ac:dyDescent="0.25">
      <c r="A13374">
        <v>1996</v>
      </c>
      <c r="B13374">
        <v>49</v>
      </c>
      <c r="C13374">
        <v>3.3700000000000002E-3</v>
      </c>
      <c r="D13374">
        <v>3.3700000000000002E-3</v>
      </c>
      <c r="E13374">
        <v>0.5</v>
      </c>
      <c r="F13374">
        <v>94194</v>
      </c>
      <c r="G13374">
        <v>317</v>
      </c>
      <c r="H13374">
        <v>94035</v>
      </c>
      <c r="I13374">
        <v>2798421</v>
      </c>
      <c r="J13374">
        <v>29.71</v>
      </c>
    </row>
    <row r="13375" spans="1:10" x14ac:dyDescent="0.25">
      <c r="A13375">
        <v>1996</v>
      </c>
      <c r="B13375">
        <v>50</v>
      </c>
      <c r="C13375">
        <v>3.8300000000000001E-3</v>
      </c>
      <c r="D13375">
        <v>3.82E-3</v>
      </c>
      <c r="E13375">
        <v>0.5</v>
      </c>
      <c r="F13375">
        <v>93877</v>
      </c>
      <c r="G13375">
        <v>359</v>
      </c>
      <c r="H13375">
        <v>93697</v>
      </c>
      <c r="I13375">
        <v>2704386</v>
      </c>
      <c r="J13375">
        <v>28.81</v>
      </c>
    </row>
    <row r="13376" spans="1:10" x14ac:dyDescent="0.25">
      <c r="A13376">
        <v>1996</v>
      </c>
      <c r="B13376">
        <v>51</v>
      </c>
      <c r="C13376">
        <v>4.15E-3</v>
      </c>
      <c r="D13376">
        <v>4.1399999999999996E-3</v>
      </c>
      <c r="E13376">
        <v>0.5</v>
      </c>
      <c r="F13376">
        <v>93518</v>
      </c>
      <c r="G13376">
        <v>387</v>
      </c>
      <c r="H13376">
        <v>93324</v>
      </c>
      <c r="I13376">
        <v>2610689</v>
      </c>
      <c r="J13376">
        <v>27.92</v>
      </c>
    </row>
    <row r="13377" spans="1:10" x14ac:dyDescent="0.25">
      <c r="A13377">
        <v>1996</v>
      </c>
      <c r="B13377">
        <v>52</v>
      </c>
      <c r="C13377">
        <v>4.4200000000000003E-3</v>
      </c>
      <c r="D13377">
        <v>4.4099999999999999E-3</v>
      </c>
      <c r="E13377">
        <v>0.5</v>
      </c>
      <c r="F13377">
        <v>93131</v>
      </c>
      <c r="G13377">
        <v>411</v>
      </c>
      <c r="H13377">
        <v>92925</v>
      </c>
      <c r="I13377">
        <v>2517364</v>
      </c>
      <c r="J13377">
        <v>27.03</v>
      </c>
    </row>
    <row r="13378" spans="1:10" x14ac:dyDescent="0.25">
      <c r="A13378">
        <v>1996</v>
      </c>
      <c r="B13378">
        <v>53</v>
      </c>
      <c r="C13378">
        <v>5.3699999999999998E-3</v>
      </c>
      <c r="D13378">
        <v>5.3600000000000002E-3</v>
      </c>
      <c r="E13378">
        <v>0.5</v>
      </c>
      <c r="F13378">
        <v>92720</v>
      </c>
      <c r="G13378">
        <v>497</v>
      </c>
      <c r="H13378">
        <v>92471</v>
      </c>
      <c r="I13378">
        <v>2424439</v>
      </c>
      <c r="J13378">
        <v>26.15</v>
      </c>
    </row>
    <row r="13379" spans="1:10" x14ac:dyDescent="0.25">
      <c r="A13379">
        <v>1996</v>
      </c>
      <c r="B13379">
        <v>54</v>
      </c>
      <c r="C13379">
        <v>5.3600000000000002E-3</v>
      </c>
      <c r="D13379">
        <v>5.3499999999999997E-3</v>
      </c>
      <c r="E13379">
        <v>0.5</v>
      </c>
      <c r="F13379">
        <v>92223</v>
      </c>
      <c r="G13379">
        <v>493</v>
      </c>
      <c r="H13379">
        <v>91976</v>
      </c>
      <c r="I13379">
        <v>2331968</v>
      </c>
      <c r="J13379">
        <v>25.29</v>
      </c>
    </row>
    <row r="13380" spans="1:10" x14ac:dyDescent="0.25">
      <c r="A13380">
        <v>1996</v>
      </c>
      <c r="B13380">
        <v>55</v>
      </c>
      <c r="C13380">
        <v>5.5100000000000001E-3</v>
      </c>
      <c r="D13380">
        <v>5.4900000000000001E-3</v>
      </c>
      <c r="E13380">
        <v>0.5</v>
      </c>
      <c r="F13380">
        <v>91729</v>
      </c>
      <c r="G13380">
        <v>504</v>
      </c>
      <c r="H13380">
        <v>91478</v>
      </c>
      <c r="I13380">
        <v>2239992</v>
      </c>
      <c r="J13380">
        <v>24.42</v>
      </c>
    </row>
    <row r="13381" spans="1:10" x14ac:dyDescent="0.25">
      <c r="A13381">
        <v>1996</v>
      </c>
      <c r="B13381">
        <v>56</v>
      </c>
      <c r="C13381">
        <v>7.8100000000000001E-3</v>
      </c>
      <c r="D13381">
        <v>7.7799999999999996E-3</v>
      </c>
      <c r="E13381">
        <v>0.5</v>
      </c>
      <c r="F13381">
        <v>91226</v>
      </c>
      <c r="G13381">
        <v>710</v>
      </c>
      <c r="H13381">
        <v>90871</v>
      </c>
      <c r="I13381">
        <v>2148515</v>
      </c>
      <c r="J13381">
        <v>23.55</v>
      </c>
    </row>
    <row r="13382" spans="1:10" x14ac:dyDescent="0.25">
      <c r="A13382">
        <v>1996</v>
      </c>
      <c r="B13382">
        <v>57</v>
      </c>
      <c r="C13382">
        <v>7.4799999999999997E-3</v>
      </c>
      <c r="D13382">
        <v>7.45E-3</v>
      </c>
      <c r="E13382">
        <v>0.5</v>
      </c>
      <c r="F13382">
        <v>90516</v>
      </c>
      <c r="G13382">
        <v>674</v>
      </c>
      <c r="H13382">
        <v>90179</v>
      </c>
      <c r="I13382">
        <v>2057644</v>
      </c>
      <c r="J13382">
        <v>22.73</v>
      </c>
    </row>
    <row r="13383" spans="1:10" x14ac:dyDescent="0.25">
      <c r="A13383">
        <v>1996</v>
      </c>
      <c r="B13383">
        <v>58</v>
      </c>
      <c r="C13383">
        <v>7.8499999999999993E-3</v>
      </c>
      <c r="D13383">
        <v>7.8200000000000006E-3</v>
      </c>
      <c r="E13383">
        <v>0.5</v>
      </c>
      <c r="F13383">
        <v>89842</v>
      </c>
      <c r="G13383">
        <v>703</v>
      </c>
      <c r="H13383">
        <v>89490</v>
      </c>
      <c r="I13383">
        <v>1967465</v>
      </c>
      <c r="J13383">
        <v>21.9</v>
      </c>
    </row>
    <row r="13384" spans="1:10" x14ac:dyDescent="0.25">
      <c r="A13384">
        <v>1996</v>
      </c>
      <c r="B13384">
        <v>59</v>
      </c>
      <c r="C13384">
        <v>8.7100000000000007E-3</v>
      </c>
      <c r="D13384">
        <v>8.6700000000000006E-3</v>
      </c>
      <c r="E13384">
        <v>0.5</v>
      </c>
      <c r="F13384">
        <v>89139</v>
      </c>
      <c r="G13384">
        <v>773</v>
      </c>
      <c r="H13384">
        <v>88752</v>
      </c>
      <c r="I13384">
        <v>1877975</v>
      </c>
      <c r="J13384">
        <v>21.07</v>
      </c>
    </row>
    <row r="13385" spans="1:10" x14ac:dyDescent="0.25">
      <c r="A13385">
        <v>1996</v>
      </c>
      <c r="B13385">
        <v>60</v>
      </c>
      <c r="C13385">
        <v>9.5700000000000004E-3</v>
      </c>
      <c r="D13385">
        <v>9.5200000000000007E-3</v>
      </c>
      <c r="E13385">
        <v>0.5</v>
      </c>
      <c r="F13385">
        <v>88366</v>
      </c>
      <c r="G13385">
        <v>841</v>
      </c>
      <c r="H13385">
        <v>87945</v>
      </c>
      <c r="I13385">
        <v>1789223</v>
      </c>
      <c r="J13385">
        <v>20.25</v>
      </c>
    </row>
    <row r="13386" spans="1:10" x14ac:dyDescent="0.25">
      <c r="A13386">
        <v>1996</v>
      </c>
      <c r="B13386">
        <v>61</v>
      </c>
      <c r="C13386">
        <v>1.107E-2</v>
      </c>
      <c r="D13386">
        <v>1.1010000000000001E-2</v>
      </c>
      <c r="E13386">
        <v>0.5</v>
      </c>
      <c r="F13386">
        <v>87524</v>
      </c>
      <c r="G13386">
        <v>964</v>
      </c>
      <c r="H13386">
        <v>87042</v>
      </c>
      <c r="I13386">
        <v>1701278</v>
      </c>
      <c r="J13386">
        <v>19.440000000000001</v>
      </c>
    </row>
    <row r="13387" spans="1:10" x14ac:dyDescent="0.25">
      <c r="A13387">
        <v>1996</v>
      </c>
      <c r="B13387">
        <v>62</v>
      </c>
      <c r="C13387">
        <v>1.166E-2</v>
      </c>
      <c r="D13387">
        <v>1.1599999999999999E-2</v>
      </c>
      <c r="E13387">
        <v>0.5</v>
      </c>
      <c r="F13387">
        <v>86561</v>
      </c>
      <c r="G13387">
        <v>1004</v>
      </c>
      <c r="H13387">
        <v>86059</v>
      </c>
      <c r="I13387">
        <v>1614235</v>
      </c>
      <c r="J13387">
        <v>18.649999999999999</v>
      </c>
    </row>
    <row r="13388" spans="1:10" x14ac:dyDescent="0.25">
      <c r="A13388">
        <v>1996</v>
      </c>
      <c r="B13388">
        <v>63</v>
      </c>
      <c r="C13388">
        <v>1.3429999999999999E-2</v>
      </c>
      <c r="D13388">
        <v>1.3339999999999999E-2</v>
      </c>
      <c r="E13388">
        <v>0.5</v>
      </c>
      <c r="F13388">
        <v>85557</v>
      </c>
      <c r="G13388">
        <v>1141</v>
      </c>
      <c r="H13388">
        <v>84986</v>
      </c>
      <c r="I13388">
        <v>1528176</v>
      </c>
      <c r="J13388">
        <v>17.86</v>
      </c>
    </row>
    <row r="13389" spans="1:10" x14ac:dyDescent="0.25">
      <c r="A13389">
        <v>1996</v>
      </c>
      <c r="B13389">
        <v>64</v>
      </c>
      <c r="C13389">
        <v>1.44E-2</v>
      </c>
      <c r="D13389">
        <v>1.43E-2</v>
      </c>
      <c r="E13389">
        <v>0.5</v>
      </c>
      <c r="F13389">
        <v>84416</v>
      </c>
      <c r="G13389">
        <v>1207</v>
      </c>
      <c r="H13389">
        <v>83812</v>
      </c>
      <c r="I13389">
        <v>1443190</v>
      </c>
      <c r="J13389">
        <v>17.100000000000001</v>
      </c>
    </row>
    <row r="13390" spans="1:10" x14ac:dyDescent="0.25">
      <c r="A13390">
        <v>1996</v>
      </c>
      <c r="B13390">
        <v>65</v>
      </c>
      <c r="C13390">
        <v>1.686E-2</v>
      </c>
      <c r="D13390">
        <v>1.6719999999999999E-2</v>
      </c>
      <c r="E13390">
        <v>0.5</v>
      </c>
      <c r="F13390">
        <v>83209</v>
      </c>
      <c r="G13390">
        <v>1392</v>
      </c>
      <c r="H13390">
        <v>82513</v>
      </c>
      <c r="I13390">
        <v>1359378</v>
      </c>
      <c r="J13390">
        <v>16.34</v>
      </c>
    </row>
    <row r="13391" spans="1:10" x14ac:dyDescent="0.25">
      <c r="A13391">
        <v>1996</v>
      </c>
      <c r="B13391">
        <v>66</v>
      </c>
      <c r="C13391">
        <v>1.917E-2</v>
      </c>
      <c r="D13391">
        <v>1.899E-2</v>
      </c>
      <c r="E13391">
        <v>0.5</v>
      </c>
      <c r="F13391">
        <v>81817</v>
      </c>
      <c r="G13391">
        <v>1554</v>
      </c>
      <c r="H13391">
        <v>81040</v>
      </c>
      <c r="I13391">
        <v>1276865</v>
      </c>
      <c r="J13391">
        <v>15.61</v>
      </c>
    </row>
    <row r="13392" spans="1:10" x14ac:dyDescent="0.25">
      <c r="A13392">
        <v>1996</v>
      </c>
      <c r="B13392">
        <v>67</v>
      </c>
      <c r="C13392">
        <v>1.9300000000000001E-2</v>
      </c>
      <c r="D13392">
        <v>1.9120000000000002E-2</v>
      </c>
      <c r="E13392">
        <v>0.5</v>
      </c>
      <c r="F13392">
        <v>80263</v>
      </c>
      <c r="G13392">
        <v>1535</v>
      </c>
      <c r="H13392">
        <v>79496</v>
      </c>
      <c r="I13392">
        <v>1195824</v>
      </c>
      <c r="J13392">
        <v>14.9</v>
      </c>
    </row>
    <row r="13393" spans="1:10" x14ac:dyDescent="0.25">
      <c r="A13393">
        <v>1996</v>
      </c>
      <c r="B13393">
        <v>68</v>
      </c>
      <c r="C13393">
        <v>2.2280000000000001E-2</v>
      </c>
      <c r="D13393">
        <v>2.2030000000000001E-2</v>
      </c>
      <c r="E13393">
        <v>0.5</v>
      </c>
      <c r="F13393">
        <v>78729</v>
      </c>
      <c r="G13393">
        <v>1735</v>
      </c>
      <c r="H13393">
        <v>77862</v>
      </c>
      <c r="I13393">
        <v>1116328</v>
      </c>
      <c r="J13393">
        <v>14.18</v>
      </c>
    </row>
    <row r="13394" spans="1:10" x14ac:dyDescent="0.25">
      <c r="A13394">
        <v>1996</v>
      </c>
      <c r="B13394">
        <v>69</v>
      </c>
      <c r="C13394">
        <v>2.5770000000000001E-2</v>
      </c>
      <c r="D13394">
        <v>2.5440000000000001E-2</v>
      </c>
      <c r="E13394">
        <v>0.5</v>
      </c>
      <c r="F13394">
        <v>76994</v>
      </c>
      <c r="G13394">
        <v>1959</v>
      </c>
      <c r="H13394">
        <v>76015</v>
      </c>
      <c r="I13394">
        <v>1038467</v>
      </c>
      <c r="J13394">
        <v>13.49</v>
      </c>
    </row>
    <row r="13395" spans="1:10" x14ac:dyDescent="0.25">
      <c r="A13395">
        <v>1996</v>
      </c>
      <c r="B13395">
        <v>70</v>
      </c>
      <c r="C13395">
        <v>2.777E-2</v>
      </c>
      <c r="D13395">
        <v>2.7390000000000001E-2</v>
      </c>
      <c r="E13395">
        <v>0.5</v>
      </c>
      <c r="F13395">
        <v>75036</v>
      </c>
      <c r="G13395">
        <v>2055</v>
      </c>
      <c r="H13395">
        <v>74008</v>
      </c>
      <c r="I13395">
        <v>962452</v>
      </c>
      <c r="J13395">
        <v>12.83</v>
      </c>
    </row>
    <row r="13396" spans="1:10" x14ac:dyDescent="0.25">
      <c r="A13396">
        <v>1996</v>
      </c>
      <c r="B13396">
        <v>71</v>
      </c>
      <c r="C13396">
        <v>3.2219999999999999E-2</v>
      </c>
      <c r="D13396">
        <v>3.1699999999999999E-2</v>
      </c>
      <c r="E13396">
        <v>0.5</v>
      </c>
      <c r="F13396">
        <v>72981</v>
      </c>
      <c r="G13396">
        <v>2314</v>
      </c>
      <c r="H13396">
        <v>71824</v>
      </c>
      <c r="I13396">
        <v>888443</v>
      </c>
      <c r="J13396">
        <v>12.17</v>
      </c>
    </row>
    <row r="13397" spans="1:10" x14ac:dyDescent="0.25">
      <c r="A13397">
        <v>1996</v>
      </c>
      <c r="B13397">
        <v>72</v>
      </c>
      <c r="C13397">
        <v>3.3239999999999999E-2</v>
      </c>
      <c r="D13397">
        <v>3.27E-2</v>
      </c>
      <c r="E13397">
        <v>0.5</v>
      </c>
      <c r="F13397">
        <v>70667</v>
      </c>
      <c r="G13397">
        <v>2311</v>
      </c>
      <c r="H13397">
        <v>69512</v>
      </c>
      <c r="I13397">
        <v>816620</v>
      </c>
      <c r="J13397">
        <v>11.56</v>
      </c>
    </row>
    <row r="13398" spans="1:10" x14ac:dyDescent="0.25">
      <c r="A13398">
        <v>1996</v>
      </c>
      <c r="B13398">
        <v>73</v>
      </c>
      <c r="C13398">
        <v>3.7170000000000002E-2</v>
      </c>
      <c r="D13398">
        <v>3.6490000000000002E-2</v>
      </c>
      <c r="E13398">
        <v>0.5</v>
      </c>
      <c r="F13398">
        <v>68356</v>
      </c>
      <c r="G13398">
        <v>2495</v>
      </c>
      <c r="H13398">
        <v>67109</v>
      </c>
      <c r="I13398">
        <v>747108</v>
      </c>
      <c r="J13398">
        <v>10.93</v>
      </c>
    </row>
    <row r="13399" spans="1:10" x14ac:dyDescent="0.25">
      <c r="A13399">
        <v>1996</v>
      </c>
      <c r="B13399">
        <v>74</v>
      </c>
      <c r="C13399">
        <v>4.478E-2</v>
      </c>
      <c r="D13399">
        <v>4.3799999999999999E-2</v>
      </c>
      <c r="E13399">
        <v>0.5</v>
      </c>
      <c r="F13399">
        <v>65862</v>
      </c>
      <c r="G13399">
        <v>2885</v>
      </c>
      <c r="H13399">
        <v>64419</v>
      </c>
      <c r="I13399">
        <v>679999</v>
      </c>
      <c r="J13399">
        <v>10.32</v>
      </c>
    </row>
    <row r="13400" spans="1:10" x14ac:dyDescent="0.25">
      <c r="A13400">
        <v>1996</v>
      </c>
      <c r="B13400">
        <v>75</v>
      </c>
      <c r="C13400">
        <v>4.36E-2</v>
      </c>
      <c r="D13400">
        <v>4.267E-2</v>
      </c>
      <c r="E13400">
        <v>0.5</v>
      </c>
      <c r="F13400">
        <v>62977</v>
      </c>
      <c r="G13400">
        <v>2687</v>
      </c>
      <c r="H13400">
        <v>61633</v>
      </c>
      <c r="I13400">
        <v>615580</v>
      </c>
      <c r="J13400">
        <v>9.77</v>
      </c>
    </row>
    <row r="13401" spans="1:10" x14ac:dyDescent="0.25">
      <c r="A13401">
        <v>1996</v>
      </c>
      <c r="B13401">
        <v>76</v>
      </c>
      <c r="C13401">
        <v>5.1069999999999997E-2</v>
      </c>
      <c r="D13401">
        <v>4.9799999999999997E-2</v>
      </c>
      <c r="E13401">
        <v>0.5</v>
      </c>
      <c r="F13401">
        <v>60290</v>
      </c>
      <c r="G13401">
        <v>3002</v>
      </c>
      <c r="H13401">
        <v>58789</v>
      </c>
      <c r="I13401">
        <v>553946</v>
      </c>
      <c r="J13401">
        <v>9.19</v>
      </c>
    </row>
    <row r="13402" spans="1:10" x14ac:dyDescent="0.25">
      <c r="A13402">
        <v>1996</v>
      </c>
      <c r="B13402">
        <v>77</v>
      </c>
      <c r="C13402">
        <v>5.6930000000000001E-2</v>
      </c>
      <c r="D13402">
        <v>5.5350000000000003E-2</v>
      </c>
      <c r="E13402">
        <v>0.5</v>
      </c>
      <c r="F13402">
        <v>57288</v>
      </c>
      <c r="G13402">
        <v>3171</v>
      </c>
      <c r="H13402">
        <v>55702</v>
      </c>
      <c r="I13402">
        <v>495158</v>
      </c>
      <c r="J13402">
        <v>8.64</v>
      </c>
    </row>
    <row r="13403" spans="1:10" x14ac:dyDescent="0.25">
      <c r="A13403">
        <v>1996</v>
      </c>
      <c r="B13403">
        <v>78</v>
      </c>
      <c r="C13403">
        <v>6.1240000000000003E-2</v>
      </c>
      <c r="D13403">
        <v>5.9420000000000001E-2</v>
      </c>
      <c r="E13403">
        <v>0.5</v>
      </c>
      <c r="F13403">
        <v>54116</v>
      </c>
      <c r="G13403">
        <v>3216</v>
      </c>
      <c r="H13403">
        <v>52509</v>
      </c>
      <c r="I13403">
        <v>439456</v>
      </c>
      <c r="J13403">
        <v>8.1199999999999992</v>
      </c>
    </row>
    <row r="13404" spans="1:10" x14ac:dyDescent="0.25">
      <c r="A13404">
        <v>1996</v>
      </c>
      <c r="B13404">
        <v>79</v>
      </c>
      <c r="C13404">
        <v>7.0730000000000001E-2</v>
      </c>
      <c r="D13404">
        <v>6.8309999999999996E-2</v>
      </c>
      <c r="E13404">
        <v>0.5</v>
      </c>
      <c r="F13404">
        <v>50901</v>
      </c>
      <c r="G13404">
        <v>3477</v>
      </c>
      <c r="H13404">
        <v>49162</v>
      </c>
      <c r="I13404">
        <v>386947</v>
      </c>
      <c r="J13404">
        <v>7.6</v>
      </c>
    </row>
    <row r="13405" spans="1:10" x14ac:dyDescent="0.25">
      <c r="A13405">
        <v>1996</v>
      </c>
      <c r="B13405">
        <v>80</v>
      </c>
      <c r="C13405">
        <v>7.9020000000000007E-2</v>
      </c>
      <c r="D13405">
        <v>7.6020000000000004E-2</v>
      </c>
      <c r="E13405">
        <v>0.5</v>
      </c>
      <c r="F13405">
        <v>47424</v>
      </c>
      <c r="G13405">
        <v>3605</v>
      </c>
      <c r="H13405">
        <v>45621</v>
      </c>
      <c r="I13405">
        <v>337785</v>
      </c>
      <c r="J13405">
        <v>7.12</v>
      </c>
    </row>
    <row r="13406" spans="1:10" x14ac:dyDescent="0.25">
      <c r="A13406">
        <v>1996</v>
      </c>
      <c r="B13406">
        <v>81</v>
      </c>
      <c r="C13406">
        <v>8.5550000000000001E-2</v>
      </c>
      <c r="D13406">
        <v>8.2040000000000002E-2</v>
      </c>
      <c r="E13406">
        <v>0.5</v>
      </c>
      <c r="F13406">
        <v>43819</v>
      </c>
      <c r="G13406">
        <v>3595</v>
      </c>
      <c r="H13406">
        <v>42021</v>
      </c>
      <c r="I13406">
        <v>292164</v>
      </c>
      <c r="J13406">
        <v>6.67</v>
      </c>
    </row>
    <row r="13407" spans="1:10" x14ac:dyDescent="0.25">
      <c r="A13407">
        <v>1996</v>
      </c>
      <c r="B13407">
        <v>82</v>
      </c>
      <c r="C13407">
        <v>9.8489999999999994E-2</v>
      </c>
      <c r="D13407">
        <v>9.3869999999999995E-2</v>
      </c>
      <c r="E13407">
        <v>0.5</v>
      </c>
      <c r="F13407">
        <v>40224</v>
      </c>
      <c r="G13407">
        <v>3776</v>
      </c>
      <c r="H13407">
        <v>38336</v>
      </c>
      <c r="I13407">
        <v>250142</v>
      </c>
      <c r="J13407">
        <v>6.22</v>
      </c>
    </row>
    <row r="13408" spans="1:10" x14ac:dyDescent="0.25">
      <c r="A13408">
        <v>1996</v>
      </c>
      <c r="B13408">
        <v>83</v>
      </c>
      <c r="C13408">
        <v>0.10718</v>
      </c>
      <c r="D13408">
        <v>0.10173</v>
      </c>
      <c r="E13408">
        <v>0.5</v>
      </c>
      <c r="F13408">
        <v>36448</v>
      </c>
      <c r="G13408">
        <v>3708</v>
      </c>
      <c r="H13408">
        <v>34594</v>
      </c>
      <c r="I13408">
        <v>211807</v>
      </c>
      <c r="J13408">
        <v>5.81</v>
      </c>
    </row>
    <row r="13409" spans="1:10" x14ac:dyDescent="0.25">
      <c r="A13409">
        <v>1996</v>
      </c>
      <c r="B13409">
        <v>84</v>
      </c>
      <c r="C13409">
        <v>0.11994</v>
      </c>
      <c r="D13409">
        <v>0.11316</v>
      </c>
      <c r="E13409">
        <v>0.5</v>
      </c>
      <c r="F13409">
        <v>32740</v>
      </c>
      <c r="G13409">
        <v>3705</v>
      </c>
      <c r="H13409">
        <v>30888</v>
      </c>
      <c r="I13409">
        <v>177212</v>
      </c>
      <c r="J13409">
        <v>5.41</v>
      </c>
    </row>
    <row r="13410" spans="1:10" x14ac:dyDescent="0.25">
      <c r="A13410">
        <v>1996</v>
      </c>
      <c r="B13410">
        <v>85</v>
      </c>
      <c r="C13410">
        <v>0.13009000000000001</v>
      </c>
      <c r="D13410">
        <v>0.12214999999999999</v>
      </c>
      <c r="E13410">
        <v>0.5</v>
      </c>
      <c r="F13410">
        <v>29035</v>
      </c>
      <c r="G13410">
        <v>3547</v>
      </c>
      <c r="H13410">
        <v>27262</v>
      </c>
      <c r="I13410">
        <v>146325</v>
      </c>
      <c r="J13410">
        <v>5.04</v>
      </c>
    </row>
    <row r="13411" spans="1:10" x14ac:dyDescent="0.25">
      <c r="A13411">
        <v>1996</v>
      </c>
      <c r="B13411">
        <v>86</v>
      </c>
      <c r="C13411">
        <v>0.14269999999999999</v>
      </c>
      <c r="D13411">
        <v>0.13320000000000001</v>
      </c>
      <c r="E13411">
        <v>0.5</v>
      </c>
      <c r="F13411">
        <v>25489</v>
      </c>
      <c r="G13411">
        <v>3395</v>
      </c>
      <c r="H13411">
        <v>23791</v>
      </c>
      <c r="I13411">
        <v>119063</v>
      </c>
      <c r="J13411">
        <v>4.67</v>
      </c>
    </row>
    <row r="13412" spans="1:10" x14ac:dyDescent="0.25">
      <c r="A13412">
        <v>1996</v>
      </c>
      <c r="B13412">
        <v>87</v>
      </c>
      <c r="C13412">
        <v>0.16486000000000001</v>
      </c>
      <c r="D13412">
        <v>0.15229999999999999</v>
      </c>
      <c r="E13412">
        <v>0.5</v>
      </c>
      <c r="F13412">
        <v>22094</v>
      </c>
      <c r="G13412">
        <v>3365</v>
      </c>
      <c r="H13412">
        <v>20411</v>
      </c>
      <c r="I13412">
        <v>95271</v>
      </c>
      <c r="J13412">
        <v>4.3099999999999996</v>
      </c>
    </row>
    <row r="13413" spans="1:10" x14ac:dyDescent="0.25">
      <c r="A13413">
        <v>1996</v>
      </c>
      <c r="B13413">
        <v>88</v>
      </c>
      <c r="C13413">
        <v>0.17932000000000001</v>
      </c>
      <c r="D13413">
        <v>0.16456000000000001</v>
      </c>
      <c r="E13413">
        <v>0.5</v>
      </c>
      <c r="F13413">
        <v>18729</v>
      </c>
      <c r="G13413">
        <v>3082</v>
      </c>
      <c r="H13413">
        <v>17188</v>
      </c>
      <c r="I13413">
        <v>74860</v>
      </c>
      <c r="J13413">
        <v>4</v>
      </c>
    </row>
    <row r="13414" spans="1:10" x14ac:dyDescent="0.25">
      <c r="A13414">
        <v>1996</v>
      </c>
      <c r="B13414">
        <v>89</v>
      </c>
      <c r="C13414">
        <v>0.21171999999999999</v>
      </c>
      <c r="D13414">
        <v>0.19145000000000001</v>
      </c>
      <c r="E13414">
        <v>0.5</v>
      </c>
      <c r="F13414">
        <v>15647</v>
      </c>
      <c r="G13414">
        <v>2996</v>
      </c>
      <c r="H13414">
        <v>14149</v>
      </c>
      <c r="I13414">
        <v>57672</v>
      </c>
      <c r="J13414">
        <v>3.69</v>
      </c>
    </row>
    <row r="13415" spans="1:10" x14ac:dyDescent="0.25">
      <c r="A13415">
        <v>1996</v>
      </c>
      <c r="B13415">
        <v>90</v>
      </c>
      <c r="C13415">
        <v>0.22450000000000001</v>
      </c>
      <c r="D13415">
        <v>0.20183999999999999</v>
      </c>
      <c r="E13415">
        <v>0.5</v>
      </c>
      <c r="F13415">
        <v>12651</v>
      </c>
      <c r="G13415">
        <v>2554</v>
      </c>
      <c r="H13415">
        <v>11374</v>
      </c>
      <c r="I13415">
        <v>43523</v>
      </c>
      <c r="J13415">
        <v>3.44</v>
      </c>
    </row>
    <row r="13416" spans="1:10" x14ac:dyDescent="0.25">
      <c r="A13416">
        <v>1996</v>
      </c>
      <c r="B13416">
        <v>91</v>
      </c>
      <c r="C13416">
        <v>0.2656</v>
      </c>
      <c r="D13416">
        <v>0.23447000000000001</v>
      </c>
      <c r="E13416">
        <v>0.5</v>
      </c>
      <c r="F13416">
        <v>10098</v>
      </c>
      <c r="G13416">
        <v>2368</v>
      </c>
      <c r="H13416">
        <v>8914</v>
      </c>
      <c r="I13416">
        <v>32149</v>
      </c>
      <c r="J13416">
        <v>3.18</v>
      </c>
    </row>
    <row r="13417" spans="1:10" x14ac:dyDescent="0.25">
      <c r="A13417">
        <v>1996</v>
      </c>
      <c r="B13417">
        <v>92</v>
      </c>
      <c r="C13417">
        <v>0.27662999999999999</v>
      </c>
      <c r="D13417">
        <v>0.24302000000000001</v>
      </c>
      <c r="E13417">
        <v>0.5</v>
      </c>
      <c r="F13417">
        <v>7730</v>
      </c>
      <c r="G13417">
        <v>1879</v>
      </c>
      <c r="H13417">
        <v>6791</v>
      </c>
      <c r="I13417">
        <v>23235</v>
      </c>
      <c r="J13417">
        <v>3.01</v>
      </c>
    </row>
    <row r="13418" spans="1:10" x14ac:dyDescent="0.25">
      <c r="A13418">
        <v>1996</v>
      </c>
      <c r="B13418">
        <v>93</v>
      </c>
      <c r="C13418">
        <v>0.31614999999999999</v>
      </c>
      <c r="D13418">
        <v>0.27299000000000001</v>
      </c>
      <c r="E13418">
        <v>0.5</v>
      </c>
      <c r="F13418">
        <v>5852</v>
      </c>
      <c r="G13418">
        <v>1597</v>
      </c>
      <c r="H13418">
        <v>5053</v>
      </c>
      <c r="I13418">
        <v>16444</v>
      </c>
      <c r="J13418">
        <v>2.81</v>
      </c>
    </row>
    <row r="13419" spans="1:10" x14ac:dyDescent="0.25">
      <c r="A13419">
        <v>1996</v>
      </c>
      <c r="B13419">
        <v>94</v>
      </c>
      <c r="C13419">
        <v>0.30719000000000002</v>
      </c>
      <c r="D13419">
        <v>0.26629000000000003</v>
      </c>
      <c r="E13419">
        <v>0.5</v>
      </c>
      <c r="F13419">
        <v>4254</v>
      </c>
      <c r="G13419">
        <v>1133</v>
      </c>
      <c r="H13419">
        <v>3688</v>
      </c>
      <c r="I13419">
        <v>11392</v>
      </c>
      <c r="J13419">
        <v>2.68</v>
      </c>
    </row>
    <row r="13420" spans="1:10" x14ac:dyDescent="0.25">
      <c r="A13420">
        <v>1996</v>
      </c>
      <c r="B13420">
        <v>95</v>
      </c>
      <c r="C13420">
        <v>0.35415000000000002</v>
      </c>
      <c r="D13420">
        <v>0.30087000000000003</v>
      </c>
      <c r="E13420">
        <v>0.5</v>
      </c>
      <c r="F13420">
        <v>3121</v>
      </c>
      <c r="G13420">
        <v>939</v>
      </c>
      <c r="H13420">
        <v>2652</v>
      </c>
      <c r="I13420">
        <v>7704</v>
      </c>
      <c r="J13420">
        <v>2.4700000000000002</v>
      </c>
    </row>
    <row r="13421" spans="1:10" x14ac:dyDescent="0.25">
      <c r="A13421">
        <v>1996</v>
      </c>
      <c r="B13421">
        <v>96</v>
      </c>
      <c r="C13421">
        <v>0.38350000000000001</v>
      </c>
      <c r="D13421">
        <v>0.32179000000000002</v>
      </c>
      <c r="E13421">
        <v>0.5</v>
      </c>
      <c r="F13421">
        <v>2182</v>
      </c>
      <c r="G13421">
        <v>702</v>
      </c>
      <c r="H13421">
        <v>1831</v>
      </c>
      <c r="I13421">
        <v>5052</v>
      </c>
      <c r="J13421">
        <v>2.3199999999999998</v>
      </c>
    </row>
    <row r="13422" spans="1:10" x14ac:dyDescent="0.25">
      <c r="A13422">
        <v>1996</v>
      </c>
      <c r="B13422">
        <v>97</v>
      </c>
      <c r="C13422">
        <v>0.41371000000000002</v>
      </c>
      <c r="D13422">
        <v>0.34279999999999999</v>
      </c>
      <c r="E13422">
        <v>0.5</v>
      </c>
      <c r="F13422">
        <v>1480</v>
      </c>
      <c r="G13422">
        <v>507</v>
      </c>
      <c r="H13422">
        <v>1226</v>
      </c>
      <c r="I13422">
        <v>3221</v>
      </c>
      <c r="J13422">
        <v>2.1800000000000002</v>
      </c>
    </row>
    <row r="13423" spans="1:10" x14ac:dyDescent="0.25">
      <c r="A13423">
        <v>1996</v>
      </c>
      <c r="B13423">
        <v>98</v>
      </c>
      <c r="C13423">
        <v>0.4446</v>
      </c>
      <c r="D13423">
        <v>0.36374000000000001</v>
      </c>
      <c r="E13423">
        <v>0.5</v>
      </c>
      <c r="F13423">
        <v>973</v>
      </c>
      <c r="G13423">
        <v>354</v>
      </c>
      <c r="H13423">
        <v>796</v>
      </c>
      <c r="I13423">
        <v>1995</v>
      </c>
      <c r="J13423">
        <v>2.0499999999999998</v>
      </c>
    </row>
    <row r="13424" spans="1:10" x14ac:dyDescent="0.25">
      <c r="A13424">
        <v>1996</v>
      </c>
      <c r="B13424">
        <v>99</v>
      </c>
      <c r="C13424">
        <v>0.47592000000000001</v>
      </c>
      <c r="D13424">
        <v>0.38444</v>
      </c>
      <c r="E13424">
        <v>0.5</v>
      </c>
      <c r="F13424">
        <v>619</v>
      </c>
      <c r="G13424">
        <v>238</v>
      </c>
      <c r="H13424">
        <v>500</v>
      </c>
      <c r="I13424">
        <v>1199</v>
      </c>
      <c r="J13424">
        <v>1.94</v>
      </c>
    </row>
    <row r="13425" spans="1:10" x14ac:dyDescent="0.25">
      <c r="A13425">
        <v>1996</v>
      </c>
      <c r="B13425">
        <v>100</v>
      </c>
      <c r="C13425">
        <v>0.50741999999999998</v>
      </c>
      <c r="D13425">
        <v>0.40473999999999999</v>
      </c>
      <c r="E13425">
        <v>0.5</v>
      </c>
      <c r="F13425">
        <v>381</v>
      </c>
      <c r="G13425">
        <v>154</v>
      </c>
      <c r="H13425">
        <v>304</v>
      </c>
      <c r="I13425">
        <v>699</v>
      </c>
      <c r="J13425">
        <v>1.84</v>
      </c>
    </row>
    <row r="13426" spans="1:10" x14ac:dyDescent="0.25">
      <c r="A13426">
        <v>1996</v>
      </c>
      <c r="B13426">
        <v>101</v>
      </c>
      <c r="C13426">
        <v>0.53886999999999996</v>
      </c>
      <c r="D13426">
        <v>0.42449999999999999</v>
      </c>
      <c r="E13426">
        <v>0.5</v>
      </c>
      <c r="F13426">
        <v>227</v>
      </c>
      <c r="G13426">
        <v>96</v>
      </c>
      <c r="H13426">
        <v>179</v>
      </c>
      <c r="I13426">
        <v>396</v>
      </c>
      <c r="J13426">
        <v>1.74</v>
      </c>
    </row>
    <row r="13427" spans="1:10" x14ac:dyDescent="0.25">
      <c r="A13427">
        <v>1996</v>
      </c>
      <c r="B13427">
        <v>102</v>
      </c>
      <c r="C13427">
        <v>0.57001999999999997</v>
      </c>
      <c r="D13427">
        <v>0.44358999999999998</v>
      </c>
      <c r="E13427">
        <v>0.5</v>
      </c>
      <c r="F13427">
        <v>130</v>
      </c>
      <c r="G13427">
        <v>58</v>
      </c>
      <c r="H13427">
        <v>102</v>
      </c>
      <c r="I13427">
        <v>217</v>
      </c>
      <c r="J13427">
        <v>1.66</v>
      </c>
    </row>
    <row r="13428" spans="1:10" x14ac:dyDescent="0.25">
      <c r="A13428">
        <v>1996</v>
      </c>
      <c r="B13428">
        <v>103</v>
      </c>
      <c r="C13428">
        <v>0.60060999999999998</v>
      </c>
      <c r="D13428">
        <v>0.46189999999999998</v>
      </c>
      <c r="E13428">
        <v>0.5</v>
      </c>
      <c r="F13428">
        <v>73</v>
      </c>
      <c r="G13428">
        <v>34</v>
      </c>
      <c r="H13428">
        <v>56</v>
      </c>
      <c r="I13428">
        <v>115</v>
      </c>
      <c r="J13428">
        <v>1.59</v>
      </c>
    </row>
    <row r="13429" spans="1:10" x14ac:dyDescent="0.25">
      <c r="A13429">
        <v>1996</v>
      </c>
      <c r="B13429">
        <v>104</v>
      </c>
      <c r="C13429">
        <v>0.63044999999999995</v>
      </c>
      <c r="D13429">
        <v>0.47935</v>
      </c>
      <c r="E13429">
        <v>0.5</v>
      </c>
      <c r="F13429">
        <v>39</v>
      </c>
      <c r="G13429">
        <v>19</v>
      </c>
      <c r="H13429">
        <v>30</v>
      </c>
      <c r="I13429">
        <v>59</v>
      </c>
      <c r="J13429">
        <v>1.52</v>
      </c>
    </row>
    <row r="13430" spans="1:10" x14ac:dyDescent="0.25">
      <c r="A13430">
        <v>1996</v>
      </c>
      <c r="B13430">
        <v>105</v>
      </c>
      <c r="C13430">
        <v>0.65930999999999995</v>
      </c>
      <c r="D13430">
        <v>0.49585000000000001</v>
      </c>
      <c r="E13430">
        <v>0.5</v>
      </c>
      <c r="F13430">
        <v>20</v>
      </c>
      <c r="G13430">
        <v>10</v>
      </c>
      <c r="H13430">
        <v>15</v>
      </c>
      <c r="I13430">
        <v>30</v>
      </c>
      <c r="J13430">
        <v>1.46</v>
      </c>
    </row>
    <row r="13431" spans="1:10" x14ac:dyDescent="0.25">
      <c r="A13431">
        <v>1996</v>
      </c>
      <c r="B13431">
        <v>106</v>
      </c>
      <c r="C13431">
        <v>0.68705000000000005</v>
      </c>
      <c r="D13431">
        <v>0.51137999999999995</v>
      </c>
      <c r="E13431">
        <v>0.5</v>
      </c>
      <c r="F13431">
        <v>10</v>
      </c>
      <c r="G13431">
        <v>5</v>
      </c>
      <c r="H13431">
        <v>8</v>
      </c>
      <c r="I13431">
        <v>14</v>
      </c>
      <c r="J13431">
        <v>1.41</v>
      </c>
    </row>
    <row r="13432" spans="1:10" x14ac:dyDescent="0.25">
      <c r="A13432">
        <v>1996</v>
      </c>
      <c r="B13432">
        <v>107</v>
      </c>
      <c r="C13432">
        <v>0.71350000000000002</v>
      </c>
      <c r="D13432">
        <v>0.52588999999999997</v>
      </c>
      <c r="E13432">
        <v>0.5</v>
      </c>
      <c r="F13432">
        <v>5</v>
      </c>
      <c r="G13432">
        <v>3</v>
      </c>
      <c r="H13432">
        <v>4</v>
      </c>
      <c r="I13432">
        <v>7</v>
      </c>
      <c r="J13432">
        <v>1.37</v>
      </c>
    </row>
    <row r="13433" spans="1:10" x14ac:dyDescent="0.25">
      <c r="A13433">
        <v>1996</v>
      </c>
      <c r="B13433">
        <v>108</v>
      </c>
      <c r="C13433">
        <v>0.73856999999999995</v>
      </c>
      <c r="D13433">
        <v>0.53939000000000004</v>
      </c>
      <c r="E13433">
        <v>0.5</v>
      </c>
      <c r="F13433">
        <v>2</v>
      </c>
      <c r="G13433">
        <v>1</v>
      </c>
      <c r="H13433">
        <v>2</v>
      </c>
      <c r="I13433">
        <v>3</v>
      </c>
      <c r="J13433">
        <v>1.33</v>
      </c>
    </row>
    <row r="13434" spans="1:10" x14ac:dyDescent="0.25">
      <c r="A13434">
        <v>1996</v>
      </c>
      <c r="B13434">
        <v>109</v>
      </c>
      <c r="C13434">
        <v>0.76217999999999997</v>
      </c>
      <c r="D13434">
        <v>0.55186999999999997</v>
      </c>
      <c r="E13434">
        <v>0.5</v>
      </c>
      <c r="F13434">
        <v>1</v>
      </c>
      <c r="G13434">
        <v>1</v>
      </c>
      <c r="H13434">
        <v>1</v>
      </c>
      <c r="I13434">
        <v>1</v>
      </c>
      <c r="J13434">
        <v>1.3</v>
      </c>
    </row>
    <row r="13435" spans="1:10" x14ac:dyDescent="0.25">
      <c r="A13435">
        <v>1996</v>
      </c>
      <c r="B13435" t="s">
        <v>25</v>
      </c>
      <c r="C13435">
        <v>0.78427999999999998</v>
      </c>
      <c r="D13435">
        <v>1</v>
      </c>
      <c r="E13435">
        <v>1.28</v>
      </c>
      <c r="F13435">
        <v>0</v>
      </c>
      <c r="G13435">
        <v>0</v>
      </c>
      <c r="H13435">
        <v>1</v>
      </c>
      <c r="I13435">
        <v>1</v>
      </c>
      <c r="J13435">
        <v>1.28</v>
      </c>
    </row>
    <row r="13436" spans="1:10" x14ac:dyDescent="0.25">
      <c r="A13436">
        <v>1997</v>
      </c>
      <c r="B13436">
        <v>0</v>
      </c>
      <c r="C13436">
        <v>4.7999999999999996E-3</v>
      </c>
      <c r="D13436">
        <v>4.7800000000000004E-3</v>
      </c>
      <c r="E13436">
        <v>0.14000000000000001</v>
      </c>
      <c r="F13436">
        <v>100000</v>
      </c>
      <c r="G13436">
        <v>478</v>
      </c>
      <c r="H13436">
        <v>99588</v>
      </c>
      <c r="I13436">
        <v>7624437</v>
      </c>
      <c r="J13436">
        <v>76.239999999999995</v>
      </c>
    </row>
    <row r="13437" spans="1:10" x14ac:dyDescent="0.25">
      <c r="A13437">
        <v>1997</v>
      </c>
      <c r="B13437">
        <v>1</v>
      </c>
      <c r="C13437">
        <v>6.2E-4</v>
      </c>
      <c r="D13437">
        <v>6.2E-4</v>
      </c>
      <c r="E13437">
        <v>0.5</v>
      </c>
      <c r="F13437">
        <v>99522</v>
      </c>
      <c r="G13437">
        <v>62</v>
      </c>
      <c r="H13437">
        <v>99491</v>
      </c>
      <c r="I13437">
        <v>7524848</v>
      </c>
      <c r="J13437">
        <v>75.61</v>
      </c>
    </row>
    <row r="13438" spans="1:10" x14ac:dyDescent="0.25">
      <c r="A13438">
        <v>1997</v>
      </c>
      <c r="B13438">
        <v>2</v>
      </c>
      <c r="C13438">
        <v>2.5999999999999998E-4</v>
      </c>
      <c r="D13438">
        <v>2.5999999999999998E-4</v>
      </c>
      <c r="E13438">
        <v>0.5</v>
      </c>
      <c r="F13438">
        <v>99460</v>
      </c>
      <c r="G13438">
        <v>26</v>
      </c>
      <c r="H13438">
        <v>99447</v>
      </c>
      <c r="I13438">
        <v>7425358</v>
      </c>
      <c r="J13438">
        <v>74.66</v>
      </c>
    </row>
    <row r="13439" spans="1:10" x14ac:dyDescent="0.25">
      <c r="A13439">
        <v>1997</v>
      </c>
      <c r="B13439">
        <v>3</v>
      </c>
      <c r="C13439">
        <v>2.5999999999999998E-4</v>
      </c>
      <c r="D13439">
        <v>2.5999999999999998E-4</v>
      </c>
      <c r="E13439">
        <v>0.5</v>
      </c>
      <c r="F13439">
        <v>99434</v>
      </c>
      <c r="G13439">
        <v>26</v>
      </c>
      <c r="H13439">
        <v>99421</v>
      </c>
      <c r="I13439">
        <v>7325911</v>
      </c>
      <c r="J13439">
        <v>73.680000000000007</v>
      </c>
    </row>
    <row r="13440" spans="1:10" x14ac:dyDescent="0.25">
      <c r="A13440">
        <v>1997</v>
      </c>
      <c r="B13440">
        <v>4</v>
      </c>
      <c r="C13440">
        <v>3.4000000000000002E-4</v>
      </c>
      <c r="D13440">
        <v>3.4000000000000002E-4</v>
      </c>
      <c r="E13440">
        <v>0.5</v>
      </c>
      <c r="F13440">
        <v>99408</v>
      </c>
      <c r="G13440">
        <v>34</v>
      </c>
      <c r="H13440">
        <v>99391</v>
      </c>
      <c r="I13440">
        <v>7226490</v>
      </c>
      <c r="J13440">
        <v>72.7</v>
      </c>
    </row>
    <row r="13441" spans="1:10" x14ac:dyDescent="0.25">
      <c r="A13441">
        <v>1997</v>
      </c>
      <c r="B13441">
        <v>5</v>
      </c>
      <c r="C13441">
        <v>9.0000000000000006E-5</v>
      </c>
      <c r="D13441">
        <v>9.0000000000000006E-5</v>
      </c>
      <c r="E13441">
        <v>0.5</v>
      </c>
      <c r="F13441">
        <v>99374</v>
      </c>
      <c r="G13441">
        <v>9</v>
      </c>
      <c r="H13441">
        <v>99370</v>
      </c>
      <c r="I13441">
        <v>7127098</v>
      </c>
      <c r="J13441">
        <v>71.72</v>
      </c>
    </row>
    <row r="13442" spans="1:10" x14ac:dyDescent="0.25">
      <c r="A13442">
        <v>1997</v>
      </c>
      <c r="B13442">
        <v>6</v>
      </c>
      <c r="C13442">
        <v>1.2999999999999999E-4</v>
      </c>
      <c r="D13442">
        <v>1.2999999999999999E-4</v>
      </c>
      <c r="E13442">
        <v>0.5</v>
      </c>
      <c r="F13442">
        <v>99365</v>
      </c>
      <c r="G13442">
        <v>13</v>
      </c>
      <c r="H13442">
        <v>99359</v>
      </c>
      <c r="I13442">
        <v>7027728</v>
      </c>
      <c r="J13442">
        <v>70.73</v>
      </c>
    </row>
    <row r="13443" spans="1:10" x14ac:dyDescent="0.25">
      <c r="A13443">
        <v>1997</v>
      </c>
      <c r="B13443">
        <v>7</v>
      </c>
      <c r="C13443">
        <v>1.3999999999999999E-4</v>
      </c>
      <c r="D13443">
        <v>1.3999999999999999E-4</v>
      </c>
      <c r="E13443">
        <v>0.5</v>
      </c>
      <c r="F13443">
        <v>99352</v>
      </c>
      <c r="G13443">
        <v>14</v>
      </c>
      <c r="H13443">
        <v>99345</v>
      </c>
      <c r="I13443">
        <v>6928370</v>
      </c>
      <c r="J13443">
        <v>69.739999999999995</v>
      </c>
    </row>
    <row r="13444" spans="1:10" x14ac:dyDescent="0.25">
      <c r="A13444">
        <v>1997</v>
      </c>
      <c r="B13444">
        <v>8</v>
      </c>
      <c r="C13444">
        <v>9.0000000000000006E-5</v>
      </c>
      <c r="D13444">
        <v>9.0000000000000006E-5</v>
      </c>
      <c r="E13444">
        <v>0.5</v>
      </c>
      <c r="F13444">
        <v>99339</v>
      </c>
      <c r="G13444">
        <v>9</v>
      </c>
      <c r="H13444">
        <v>99334</v>
      </c>
      <c r="I13444">
        <v>6829024</v>
      </c>
      <c r="J13444">
        <v>68.739999999999995</v>
      </c>
    </row>
    <row r="13445" spans="1:10" x14ac:dyDescent="0.25">
      <c r="A13445">
        <v>1997</v>
      </c>
      <c r="B13445">
        <v>9</v>
      </c>
      <c r="C13445">
        <v>1.9000000000000001E-4</v>
      </c>
      <c r="D13445">
        <v>1.9000000000000001E-4</v>
      </c>
      <c r="E13445">
        <v>0.5</v>
      </c>
      <c r="F13445">
        <v>99329</v>
      </c>
      <c r="G13445">
        <v>19</v>
      </c>
      <c r="H13445">
        <v>99320</v>
      </c>
      <c r="I13445">
        <v>6729690</v>
      </c>
      <c r="J13445">
        <v>67.75</v>
      </c>
    </row>
    <row r="13446" spans="1:10" x14ac:dyDescent="0.25">
      <c r="A13446">
        <v>1997</v>
      </c>
      <c r="B13446">
        <v>10</v>
      </c>
      <c r="C13446">
        <v>6.9999999999999994E-5</v>
      </c>
      <c r="D13446">
        <v>6.9999999999999994E-5</v>
      </c>
      <c r="E13446">
        <v>0.5</v>
      </c>
      <c r="F13446">
        <v>99311</v>
      </c>
      <c r="G13446">
        <v>7</v>
      </c>
      <c r="H13446">
        <v>99307</v>
      </c>
      <c r="I13446">
        <v>6630370</v>
      </c>
      <c r="J13446">
        <v>66.760000000000005</v>
      </c>
    </row>
    <row r="13447" spans="1:10" x14ac:dyDescent="0.25">
      <c r="A13447">
        <v>1997</v>
      </c>
      <c r="B13447">
        <v>11</v>
      </c>
      <c r="C13447">
        <v>2.4000000000000001E-4</v>
      </c>
      <c r="D13447">
        <v>2.4000000000000001E-4</v>
      </c>
      <c r="E13447">
        <v>0.5</v>
      </c>
      <c r="F13447">
        <v>99304</v>
      </c>
      <c r="G13447">
        <v>24</v>
      </c>
      <c r="H13447">
        <v>99292</v>
      </c>
      <c r="I13447">
        <v>6531063</v>
      </c>
      <c r="J13447">
        <v>65.77</v>
      </c>
    </row>
    <row r="13448" spans="1:10" x14ac:dyDescent="0.25">
      <c r="A13448">
        <v>1997</v>
      </c>
      <c r="B13448">
        <v>12</v>
      </c>
      <c r="C13448">
        <v>1.7000000000000001E-4</v>
      </c>
      <c r="D13448">
        <v>1.7000000000000001E-4</v>
      </c>
      <c r="E13448">
        <v>0.5</v>
      </c>
      <c r="F13448">
        <v>99280</v>
      </c>
      <c r="G13448">
        <v>16</v>
      </c>
      <c r="H13448">
        <v>99272</v>
      </c>
      <c r="I13448">
        <v>6431771</v>
      </c>
      <c r="J13448">
        <v>64.78</v>
      </c>
    </row>
    <row r="13449" spans="1:10" x14ac:dyDescent="0.25">
      <c r="A13449">
        <v>1997</v>
      </c>
      <c r="B13449">
        <v>13</v>
      </c>
      <c r="C13449">
        <v>1.7000000000000001E-4</v>
      </c>
      <c r="D13449">
        <v>1.7000000000000001E-4</v>
      </c>
      <c r="E13449">
        <v>0.5</v>
      </c>
      <c r="F13449">
        <v>99264</v>
      </c>
      <c r="G13449">
        <v>17</v>
      </c>
      <c r="H13449">
        <v>99255</v>
      </c>
      <c r="I13449">
        <v>6332499</v>
      </c>
      <c r="J13449">
        <v>63.79</v>
      </c>
    </row>
    <row r="13450" spans="1:10" x14ac:dyDescent="0.25">
      <c r="A13450">
        <v>1997</v>
      </c>
      <c r="B13450">
        <v>14</v>
      </c>
      <c r="C13450">
        <v>1.3999999999999999E-4</v>
      </c>
      <c r="D13450">
        <v>1.3999999999999999E-4</v>
      </c>
      <c r="E13450">
        <v>0.5</v>
      </c>
      <c r="F13450">
        <v>99247</v>
      </c>
      <c r="G13450">
        <v>14</v>
      </c>
      <c r="H13450">
        <v>99240</v>
      </c>
      <c r="I13450">
        <v>6233244</v>
      </c>
      <c r="J13450">
        <v>62.81</v>
      </c>
    </row>
    <row r="13451" spans="1:10" x14ac:dyDescent="0.25">
      <c r="A13451">
        <v>1997</v>
      </c>
      <c r="B13451">
        <v>15</v>
      </c>
      <c r="C13451">
        <v>3.8000000000000002E-4</v>
      </c>
      <c r="D13451">
        <v>3.8000000000000002E-4</v>
      </c>
      <c r="E13451">
        <v>0.5</v>
      </c>
      <c r="F13451">
        <v>99233</v>
      </c>
      <c r="G13451">
        <v>38</v>
      </c>
      <c r="H13451">
        <v>99214</v>
      </c>
      <c r="I13451">
        <v>6134004</v>
      </c>
      <c r="J13451">
        <v>61.81</v>
      </c>
    </row>
    <row r="13452" spans="1:10" x14ac:dyDescent="0.25">
      <c r="A13452">
        <v>1997</v>
      </c>
      <c r="B13452">
        <v>16</v>
      </c>
      <c r="C13452">
        <v>5.1999999999999995E-4</v>
      </c>
      <c r="D13452">
        <v>5.1999999999999995E-4</v>
      </c>
      <c r="E13452">
        <v>0.5</v>
      </c>
      <c r="F13452">
        <v>99195</v>
      </c>
      <c r="G13452">
        <v>52</v>
      </c>
      <c r="H13452">
        <v>99169</v>
      </c>
      <c r="I13452">
        <v>6034790</v>
      </c>
      <c r="J13452">
        <v>60.84</v>
      </c>
    </row>
    <row r="13453" spans="1:10" x14ac:dyDescent="0.25">
      <c r="A13453">
        <v>1997</v>
      </c>
      <c r="B13453">
        <v>17</v>
      </c>
      <c r="C13453">
        <v>4.8000000000000001E-4</v>
      </c>
      <c r="D13453">
        <v>4.8000000000000001E-4</v>
      </c>
      <c r="E13453">
        <v>0.5</v>
      </c>
      <c r="F13453">
        <v>99143</v>
      </c>
      <c r="G13453">
        <v>48</v>
      </c>
      <c r="H13453">
        <v>99119</v>
      </c>
      <c r="I13453">
        <v>5935621</v>
      </c>
      <c r="J13453">
        <v>59.87</v>
      </c>
    </row>
    <row r="13454" spans="1:10" x14ac:dyDescent="0.25">
      <c r="A13454">
        <v>1997</v>
      </c>
      <c r="B13454">
        <v>18</v>
      </c>
      <c r="C13454">
        <v>9.3000000000000005E-4</v>
      </c>
      <c r="D13454">
        <v>9.3000000000000005E-4</v>
      </c>
      <c r="E13454">
        <v>0.5</v>
      </c>
      <c r="F13454">
        <v>99095</v>
      </c>
      <c r="G13454">
        <v>92</v>
      </c>
      <c r="H13454">
        <v>99049</v>
      </c>
      <c r="I13454">
        <v>5836502</v>
      </c>
      <c r="J13454">
        <v>58.9</v>
      </c>
    </row>
    <row r="13455" spans="1:10" x14ac:dyDescent="0.25">
      <c r="A13455">
        <v>1997</v>
      </c>
      <c r="B13455">
        <v>19</v>
      </c>
      <c r="C13455">
        <v>9.1E-4</v>
      </c>
      <c r="D13455">
        <v>9.1E-4</v>
      </c>
      <c r="E13455">
        <v>0.5</v>
      </c>
      <c r="F13455">
        <v>99003</v>
      </c>
      <c r="G13455">
        <v>90</v>
      </c>
      <c r="H13455">
        <v>98959</v>
      </c>
      <c r="I13455">
        <v>5737452</v>
      </c>
      <c r="J13455">
        <v>57.95</v>
      </c>
    </row>
    <row r="13456" spans="1:10" x14ac:dyDescent="0.25">
      <c r="A13456">
        <v>1997</v>
      </c>
      <c r="B13456">
        <v>20</v>
      </c>
      <c r="C13456">
        <v>8.3000000000000001E-4</v>
      </c>
      <c r="D13456">
        <v>8.3000000000000001E-4</v>
      </c>
      <c r="E13456">
        <v>0.5</v>
      </c>
      <c r="F13456">
        <v>98914</v>
      </c>
      <c r="G13456">
        <v>82</v>
      </c>
      <c r="H13456">
        <v>98873</v>
      </c>
      <c r="I13456">
        <v>5638494</v>
      </c>
      <c r="J13456">
        <v>57</v>
      </c>
    </row>
    <row r="13457" spans="1:10" x14ac:dyDescent="0.25">
      <c r="A13457">
        <v>1997</v>
      </c>
      <c r="B13457">
        <v>21</v>
      </c>
      <c r="C13457">
        <v>1.48E-3</v>
      </c>
      <c r="D13457">
        <v>1.47E-3</v>
      </c>
      <c r="E13457">
        <v>0.5</v>
      </c>
      <c r="F13457">
        <v>98831</v>
      </c>
      <c r="G13457">
        <v>146</v>
      </c>
      <c r="H13457">
        <v>98759</v>
      </c>
      <c r="I13457">
        <v>5539621</v>
      </c>
      <c r="J13457">
        <v>56.05</v>
      </c>
    </row>
    <row r="13458" spans="1:10" x14ac:dyDescent="0.25">
      <c r="A13458">
        <v>1997</v>
      </c>
      <c r="B13458">
        <v>22</v>
      </c>
      <c r="C13458">
        <v>9.8999999999999999E-4</v>
      </c>
      <c r="D13458">
        <v>9.8999999999999999E-4</v>
      </c>
      <c r="E13458">
        <v>0.5</v>
      </c>
      <c r="F13458">
        <v>98686</v>
      </c>
      <c r="G13458">
        <v>98</v>
      </c>
      <c r="H13458">
        <v>98637</v>
      </c>
      <c r="I13458">
        <v>5440863</v>
      </c>
      <c r="J13458">
        <v>55.13</v>
      </c>
    </row>
    <row r="13459" spans="1:10" x14ac:dyDescent="0.25">
      <c r="A13459">
        <v>1997</v>
      </c>
      <c r="B13459">
        <v>23</v>
      </c>
      <c r="C13459">
        <v>1.4300000000000001E-3</v>
      </c>
      <c r="D13459">
        <v>1.4300000000000001E-3</v>
      </c>
      <c r="E13459">
        <v>0.5</v>
      </c>
      <c r="F13459">
        <v>98588</v>
      </c>
      <c r="G13459">
        <v>141</v>
      </c>
      <c r="H13459">
        <v>98518</v>
      </c>
      <c r="I13459">
        <v>5342226</v>
      </c>
      <c r="J13459">
        <v>54.19</v>
      </c>
    </row>
    <row r="13460" spans="1:10" x14ac:dyDescent="0.25">
      <c r="A13460">
        <v>1997</v>
      </c>
      <c r="B13460">
        <v>24</v>
      </c>
      <c r="C13460">
        <v>1.2199999999999999E-3</v>
      </c>
      <c r="D13460">
        <v>1.2199999999999999E-3</v>
      </c>
      <c r="E13460">
        <v>0.5</v>
      </c>
      <c r="F13460">
        <v>98447</v>
      </c>
      <c r="G13460">
        <v>120</v>
      </c>
      <c r="H13460">
        <v>98387</v>
      </c>
      <c r="I13460">
        <v>5243708</v>
      </c>
      <c r="J13460">
        <v>53.26</v>
      </c>
    </row>
    <row r="13461" spans="1:10" x14ac:dyDescent="0.25">
      <c r="A13461">
        <v>1997</v>
      </c>
      <c r="B13461">
        <v>25</v>
      </c>
      <c r="C13461">
        <v>9.3000000000000005E-4</v>
      </c>
      <c r="D13461">
        <v>9.3000000000000005E-4</v>
      </c>
      <c r="E13461">
        <v>0.5</v>
      </c>
      <c r="F13461">
        <v>98327</v>
      </c>
      <c r="G13461">
        <v>92</v>
      </c>
      <c r="H13461">
        <v>98281</v>
      </c>
      <c r="I13461">
        <v>5145321</v>
      </c>
      <c r="J13461">
        <v>52.33</v>
      </c>
    </row>
    <row r="13462" spans="1:10" x14ac:dyDescent="0.25">
      <c r="A13462">
        <v>1997</v>
      </c>
      <c r="B13462">
        <v>26</v>
      </c>
      <c r="C13462">
        <v>1.24E-3</v>
      </c>
      <c r="D13462">
        <v>1.24E-3</v>
      </c>
      <c r="E13462">
        <v>0.5</v>
      </c>
      <c r="F13462">
        <v>98235</v>
      </c>
      <c r="G13462">
        <v>122</v>
      </c>
      <c r="H13462">
        <v>98174</v>
      </c>
      <c r="I13462">
        <v>5047041</v>
      </c>
      <c r="J13462">
        <v>51.38</v>
      </c>
    </row>
    <row r="13463" spans="1:10" x14ac:dyDescent="0.25">
      <c r="A13463">
        <v>1997</v>
      </c>
      <c r="B13463">
        <v>27</v>
      </c>
      <c r="C13463">
        <v>7.6000000000000004E-4</v>
      </c>
      <c r="D13463">
        <v>7.6000000000000004E-4</v>
      </c>
      <c r="E13463">
        <v>0.5</v>
      </c>
      <c r="F13463">
        <v>98114</v>
      </c>
      <c r="G13463">
        <v>75</v>
      </c>
      <c r="H13463">
        <v>98076</v>
      </c>
      <c r="I13463">
        <v>4948866</v>
      </c>
      <c r="J13463">
        <v>50.44</v>
      </c>
    </row>
    <row r="13464" spans="1:10" x14ac:dyDescent="0.25">
      <c r="A13464">
        <v>1997</v>
      </c>
      <c r="B13464">
        <v>28</v>
      </c>
      <c r="C13464">
        <v>1E-3</v>
      </c>
      <c r="D13464">
        <v>1E-3</v>
      </c>
      <c r="E13464">
        <v>0.5</v>
      </c>
      <c r="F13464">
        <v>98039</v>
      </c>
      <c r="G13464">
        <v>98</v>
      </c>
      <c r="H13464">
        <v>97989</v>
      </c>
      <c r="I13464">
        <v>4850790</v>
      </c>
      <c r="J13464">
        <v>49.48</v>
      </c>
    </row>
    <row r="13465" spans="1:10" x14ac:dyDescent="0.25">
      <c r="A13465">
        <v>1997</v>
      </c>
      <c r="B13465">
        <v>29</v>
      </c>
      <c r="C13465">
        <v>1.0499999999999999E-3</v>
      </c>
      <c r="D13465">
        <v>1.0499999999999999E-3</v>
      </c>
      <c r="E13465">
        <v>0.5</v>
      </c>
      <c r="F13465">
        <v>97940</v>
      </c>
      <c r="G13465">
        <v>103</v>
      </c>
      <c r="H13465">
        <v>97889</v>
      </c>
      <c r="I13465">
        <v>4752801</v>
      </c>
      <c r="J13465">
        <v>48.53</v>
      </c>
    </row>
    <row r="13466" spans="1:10" x14ac:dyDescent="0.25">
      <c r="A13466">
        <v>1997</v>
      </c>
      <c r="B13466">
        <v>30</v>
      </c>
      <c r="C13466">
        <v>1.16E-3</v>
      </c>
      <c r="D13466">
        <v>1.16E-3</v>
      </c>
      <c r="E13466">
        <v>0.5</v>
      </c>
      <c r="F13466">
        <v>97837</v>
      </c>
      <c r="G13466">
        <v>114</v>
      </c>
      <c r="H13466">
        <v>97780</v>
      </c>
      <c r="I13466">
        <v>4654912</v>
      </c>
      <c r="J13466">
        <v>47.58</v>
      </c>
    </row>
    <row r="13467" spans="1:10" x14ac:dyDescent="0.25">
      <c r="A13467">
        <v>1997</v>
      </c>
      <c r="B13467">
        <v>31</v>
      </c>
      <c r="C13467">
        <v>1.1999999999999999E-3</v>
      </c>
      <c r="D13467">
        <v>1.1900000000000001E-3</v>
      </c>
      <c r="E13467">
        <v>0.5</v>
      </c>
      <c r="F13467">
        <v>97724</v>
      </c>
      <c r="G13467">
        <v>117</v>
      </c>
      <c r="H13467">
        <v>97665</v>
      </c>
      <c r="I13467">
        <v>4557131</v>
      </c>
      <c r="J13467">
        <v>46.63</v>
      </c>
    </row>
    <row r="13468" spans="1:10" x14ac:dyDescent="0.25">
      <c r="A13468">
        <v>1997</v>
      </c>
      <c r="B13468">
        <v>32</v>
      </c>
      <c r="C13468">
        <v>7.6999999999999996E-4</v>
      </c>
      <c r="D13468">
        <v>7.6999999999999996E-4</v>
      </c>
      <c r="E13468">
        <v>0.5</v>
      </c>
      <c r="F13468">
        <v>97607</v>
      </c>
      <c r="G13468">
        <v>75</v>
      </c>
      <c r="H13468">
        <v>97569</v>
      </c>
      <c r="I13468">
        <v>4459466</v>
      </c>
      <c r="J13468">
        <v>45.69</v>
      </c>
    </row>
    <row r="13469" spans="1:10" x14ac:dyDescent="0.25">
      <c r="A13469">
        <v>1997</v>
      </c>
      <c r="B13469">
        <v>33</v>
      </c>
      <c r="C13469">
        <v>1.6299999999999999E-3</v>
      </c>
      <c r="D13469">
        <v>1.6299999999999999E-3</v>
      </c>
      <c r="E13469">
        <v>0.5</v>
      </c>
      <c r="F13469">
        <v>97531</v>
      </c>
      <c r="G13469">
        <v>159</v>
      </c>
      <c r="H13469">
        <v>97452</v>
      </c>
      <c r="I13469">
        <v>4361897</v>
      </c>
      <c r="J13469">
        <v>44.72</v>
      </c>
    </row>
    <row r="13470" spans="1:10" x14ac:dyDescent="0.25">
      <c r="A13470">
        <v>1997</v>
      </c>
      <c r="B13470">
        <v>34</v>
      </c>
      <c r="C13470">
        <v>1.31E-3</v>
      </c>
      <c r="D13470">
        <v>1.31E-3</v>
      </c>
      <c r="E13470">
        <v>0.5</v>
      </c>
      <c r="F13470">
        <v>97373</v>
      </c>
      <c r="G13470">
        <v>128</v>
      </c>
      <c r="H13470">
        <v>97309</v>
      </c>
      <c r="I13470">
        <v>4264445</v>
      </c>
      <c r="J13470">
        <v>43.8</v>
      </c>
    </row>
    <row r="13471" spans="1:10" x14ac:dyDescent="0.25">
      <c r="A13471">
        <v>1997</v>
      </c>
      <c r="B13471">
        <v>35</v>
      </c>
      <c r="C13471">
        <v>1.23E-3</v>
      </c>
      <c r="D13471">
        <v>1.23E-3</v>
      </c>
      <c r="E13471">
        <v>0.5</v>
      </c>
      <c r="F13471">
        <v>97245</v>
      </c>
      <c r="G13471">
        <v>120</v>
      </c>
      <c r="H13471">
        <v>97185</v>
      </c>
      <c r="I13471">
        <v>4167136</v>
      </c>
      <c r="J13471">
        <v>42.85</v>
      </c>
    </row>
    <row r="13472" spans="1:10" x14ac:dyDescent="0.25">
      <c r="A13472">
        <v>1997</v>
      </c>
      <c r="B13472">
        <v>36</v>
      </c>
      <c r="C13472">
        <v>1.2800000000000001E-3</v>
      </c>
      <c r="D13472">
        <v>1.2800000000000001E-3</v>
      </c>
      <c r="E13472">
        <v>0.5</v>
      </c>
      <c r="F13472">
        <v>97125</v>
      </c>
      <c r="G13472">
        <v>124</v>
      </c>
      <c r="H13472">
        <v>97063</v>
      </c>
      <c r="I13472">
        <v>4069951</v>
      </c>
      <c r="J13472">
        <v>41.9</v>
      </c>
    </row>
    <row r="13473" spans="1:10" x14ac:dyDescent="0.25">
      <c r="A13473">
        <v>1997</v>
      </c>
      <c r="B13473">
        <v>37</v>
      </c>
      <c r="C13473">
        <v>1.23E-3</v>
      </c>
      <c r="D13473">
        <v>1.23E-3</v>
      </c>
      <c r="E13473">
        <v>0.5</v>
      </c>
      <c r="F13473">
        <v>97001</v>
      </c>
      <c r="G13473">
        <v>119</v>
      </c>
      <c r="H13473">
        <v>96942</v>
      </c>
      <c r="I13473">
        <v>3972888</v>
      </c>
      <c r="J13473">
        <v>40.96</v>
      </c>
    </row>
    <row r="13474" spans="1:10" x14ac:dyDescent="0.25">
      <c r="A13474">
        <v>1997</v>
      </c>
      <c r="B13474">
        <v>38</v>
      </c>
      <c r="C13474">
        <v>1.32E-3</v>
      </c>
      <c r="D13474">
        <v>1.32E-3</v>
      </c>
      <c r="E13474">
        <v>0.5</v>
      </c>
      <c r="F13474">
        <v>96882</v>
      </c>
      <c r="G13474">
        <v>127</v>
      </c>
      <c r="H13474">
        <v>96818</v>
      </c>
      <c r="I13474">
        <v>3875947</v>
      </c>
      <c r="J13474">
        <v>40.01</v>
      </c>
    </row>
    <row r="13475" spans="1:10" x14ac:dyDescent="0.25">
      <c r="A13475">
        <v>1997</v>
      </c>
      <c r="B13475">
        <v>39</v>
      </c>
      <c r="C13475">
        <v>1.6199999999999999E-3</v>
      </c>
      <c r="D13475">
        <v>1.6199999999999999E-3</v>
      </c>
      <c r="E13475">
        <v>0.5</v>
      </c>
      <c r="F13475">
        <v>96754</v>
      </c>
      <c r="G13475">
        <v>157</v>
      </c>
      <c r="H13475">
        <v>96676</v>
      </c>
      <c r="I13475">
        <v>3779128</v>
      </c>
      <c r="J13475">
        <v>39.06</v>
      </c>
    </row>
    <row r="13476" spans="1:10" x14ac:dyDescent="0.25">
      <c r="A13476">
        <v>1997</v>
      </c>
      <c r="B13476">
        <v>40</v>
      </c>
      <c r="C13476">
        <v>1.57E-3</v>
      </c>
      <c r="D13476">
        <v>1.57E-3</v>
      </c>
      <c r="E13476">
        <v>0.5</v>
      </c>
      <c r="F13476">
        <v>96597</v>
      </c>
      <c r="G13476">
        <v>152</v>
      </c>
      <c r="H13476">
        <v>96522</v>
      </c>
      <c r="I13476">
        <v>3682453</v>
      </c>
      <c r="J13476">
        <v>38.119999999999997</v>
      </c>
    </row>
    <row r="13477" spans="1:10" x14ac:dyDescent="0.25">
      <c r="A13477">
        <v>1997</v>
      </c>
      <c r="B13477">
        <v>41</v>
      </c>
      <c r="C13477">
        <v>1.7099999999999999E-3</v>
      </c>
      <c r="D13477">
        <v>1.7099999999999999E-3</v>
      </c>
      <c r="E13477">
        <v>0.5</v>
      </c>
      <c r="F13477">
        <v>96446</v>
      </c>
      <c r="G13477">
        <v>165</v>
      </c>
      <c r="H13477">
        <v>96363</v>
      </c>
      <c r="I13477">
        <v>3585931</v>
      </c>
      <c r="J13477">
        <v>37.18</v>
      </c>
    </row>
    <row r="13478" spans="1:10" x14ac:dyDescent="0.25">
      <c r="A13478">
        <v>1997</v>
      </c>
      <c r="B13478">
        <v>42</v>
      </c>
      <c r="C13478">
        <v>1.67E-3</v>
      </c>
      <c r="D13478">
        <v>1.67E-3</v>
      </c>
      <c r="E13478">
        <v>0.5</v>
      </c>
      <c r="F13478">
        <v>96281</v>
      </c>
      <c r="G13478">
        <v>161</v>
      </c>
      <c r="H13478">
        <v>96200</v>
      </c>
      <c r="I13478">
        <v>3489567</v>
      </c>
      <c r="J13478">
        <v>36.24</v>
      </c>
    </row>
    <row r="13479" spans="1:10" x14ac:dyDescent="0.25">
      <c r="A13479">
        <v>1997</v>
      </c>
      <c r="B13479">
        <v>43</v>
      </c>
      <c r="C13479">
        <v>2.1800000000000001E-3</v>
      </c>
      <c r="D13479">
        <v>2.1700000000000001E-3</v>
      </c>
      <c r="E13479">
        <v>0.5</v>
      </c>
      <c r="F13479">
        <v>96120</v>
      </c>
      <c r="G13479">
        <v>209</v>
      </c>
      <c r="H13479">
        <v>96015</v>
      </c>
      <c r="I13479">
        <v>3393367</v>
      </c>
      <c r="J13479">
        <v>35.299999999999997</v>
      </c>
    </row>
    <row r="13480" spans="1:10" x14ac:dyDescent="0.25">
      <c r="A13480">
        <v>1997</v>
      </c>
      <c r="B13480">
        <v>44</v>
      </c>
      <c r="C13480">
        <v>2.5500000000000002E-3</v>
      </c>
      <c r="D13480">
        <v>2.5400000000000002E-3</v>
      </c>
      <c r="E13480">
        <v>0.5</v>
      </c>
      <c r="F13480">
        <v>95911</v>
      </c>
      <c r="G13480">
        <v>244</v>
      </c>
      <c r="H13480">
        <v>95789</v>
      </c>
      <c r="I13480">
        <v>3297352</v>
      </c>
      <c r="J13480">
        <v>34.380000000000003</v>
      </c>
    </row>
    <row r="13481" spans="1:10" x14ac:dyDescent="0.25">
      <c r="A13481">
        <v>1997</v>
      </c>
      <c r="B13481">
        <v>45</v>
      </c>
      <c r="C13481">
        <v>2.3400000000000001E-3</v>
      </c>
      <c r="D13481">
        <v>2.3400000000000001E-3</v>
      </c>
      <c r="E13481">
        <v>0.5</v>
      </c>
      <c r="F13481">
        <v>95667</v>
      </c>
      <c r="G13481">
        <v>223</v>
      </c>
      <c r="H13481">
        <v>95555</v>
      </c>
      <c r="I13481">
        <v>3201563</v>
      </c>
      <c r="J13481">
        <v>33.47</v>
      </c>
    </row>
    <row r="13482" spans="1:10" x14ac:dyDescent="0.25">
      <c r="A13482">
        <v>1997</v>
      </c>
      <c r="B13482">
        <v>46</v>
      </c>
      <c r="C13482">
        <v>2.81E-3</v>
      </c>
      <c r="D13482">
        <v>2.81E-3</v>
      </c>
      <c r="E13482">
        <v>0.5</v>
      </c>
      <c r="F13482">
        <v>95444</v>
      </c>
      <c r="G13482">
        <v>268</v>
      </c>
      <c r="H13482">
        <v>95309</v>
      </c>
      <c r="I13482">
        <v>3106008</v>
      </c>
      <c r="J13482">
        <v>32.54</v>
      </c>
    </row>
    <row r="13483" spans="1:10" x14ac:dyDescent="0.25">
      <c r="A13483">
        <v>1997</v>
      </c>
      <c r="B13483">
        <v>47</v>
      </c>
      <c r="C13483">
        <v>3.2399999999999998E-3</v>
      </c>
      <c r="D13483">
        <v>3.2399999999999998E-3</v>
      </c>
      <c r="E13483">
        <v>0.5</v>
      </c>
      <c r="F13483">
        <v>95175</v>
      </c>
      <c r="G13483">
        <v>308</v>
      </c>
      <c r="H13483">
        <v>95021</v>
      </c>
      <c r="I13483">
        <v>3010698</v>
      </c>
      <c r="J13483">
        <v>31.63</v>
      </c>
    </row>
    <row r="13484" spans="1:10" x14ac:dyDescent="0.25">
      <c r="A13484">
        <v>1997</v>
      </c>
      <c r="B13484">
        <v>48</v>
      </c>
      <c r="C13484">
        <v>3.3500000000000001E-3</v>
      </c>
      <c r="D13484">
        <v>3.3500000000000001E-3</v>
      </c>
      <c r="E13484">
        <v>0.5</v>
      </c>
      <c r="F13484">
        <v>94867</v>
      </c>
      <c r="G13484">
        <v>318</v>
      </c>
      <c r="H13484">
        <v>94708</v>
      </c>
      <c r="I13484">
        <v>2915677</v>
      </c>
      <c r="J13484">
        <v>30.73</v>
      </c>
    </row>
    <row r="13485" spans="1:10" x14ac:dyDescent="0.25">
      <c r="A13485">
        <v>1997</v>
      </c>
      <c r="B13485">
        <v>49</v>
      </c>
      <c r="C13485">
        <v>3.9100000000000003E-3</v>
      </c>
      <c r="D13485">
        <v>3.8999999999999998E-3</v>
      </c>
      <c r="E13485">
        <v>0.5</v>
      </c>
      <c r="F13485">
        <v>94550</v>
      </c>
      <c r="G13485">
        <v>369</v>
      </c>
      <c r="H13485">
        <v>94365</v>
      </c>
      <c r="I13485">
        <v>2820968</v>
      </c>
      <c r="J13485">
        <v>29.84</v>
      </c>
    </row>
    <row r="13486" spans="1:10" x14ac:dyDescent="0.25">
      <c r="A13486">
        <v>1997</v>
      </c>
      <c r="B13486">
        <v>50</v>
      </c>
      <c r="C13486">
        <v>3.8600000000000001E-3</v>
      </c>
      <c r="D13486">
        <v>3.8500000000000001E-3</v>
      </c>
      <c r="E13486">
        <v>0.5</v>
      </c>
      <c r="F13486">
        <v>94181</v>
      </c>
      <c r="G13486">
        <v>363</v>
      </c>
      <c r="H13486">
        <v>94000</v>
      </c>
      <c r="I13486">
        <v>2726603</v>
      </c>
      <c r="J13486">
        <v>28.95</v>
      </c>
    </row>
    <row r="13487" spans="1:10" x14ac:dyDescent="0.25">
      <c r="A13487">
        <v>1997</v>
      </c>
      <c r="B13487">
        <v>51</v>
      </c>
      <c r="C13487">
        <v>4.28E-3</v>
      </c>
      <c r="D13487">
        <v>4.2700000000000004E-3</v>
      </c>
      <c r="E13487">
        <v>0.5</v>
      </c>
      <c r="F13487">
        <v>93818</v>
      </c>
      <c r="G13487">
        <v>401</v>
      </c>
      <c r="H13487">
        <v>93618</v>
      </c>
      <c r="I13487">
        <v>2632603</v>
      </c>
      <c r="J13487">
        <v>28.06</v>
      </c>
    </row>
    <row r="13488" spans="1:10" x14ac:dyDescent="0.25">
      <c r="A13488">
        <v>1997</v>
      </c>
      <c r="B13488">
        <v>52</v>
      </c>
      <c r="C13488">
        <v>4.5399999999999998E-3</v>
      </c>
      <c r="D13488">
        <v>4.5300000000000002E-3</v>
      </c>
      <c r="E13488">
        <v>0.5</v>
      </c>
      <c r="F13488">
        <v>93418</v>
      </c>
      <c r="G13488">
        <v>423</v>
      </c>
      <c r="H13488">
        <v>93206</v>
      </c>
      <c r="I13488">
        <v>2538985</v>
      </c>
      <c r="J13488">
        <v>27.18</v>
      </c>
    </row>
    <row r="13489" spans="1:10" x14ac:dyDescent="0.25">
      <c r="A13489">
        <v>1997</v>
      </c>
      <c r="B13489">
        <v>53</v>
      </c>
      <c r="C13489">
        <v>5.2900000000000004E-3</v>
      </c>
      <c r="D13489">
        <v>5.28E-3</v>
      </c>
      <c r="E13489">
        <v>0.5</v>
      </c>
      <c r="F13489">
        <v>92995</v>
      </c>
      <c r="G13489">
        <v>491</v>
      </c>
      <c r="H13489">
        <v>92749</v>
      </c>
      <c r="I13489">
        <v>2445779</v>
      </c>
      <c r="J13489">
        <v>26.3</v>
      </c>
    </row>
    <row r="13490" spans="1:10" x14ac:dyDescent="0.25">
      <c r="A13490">
        <v>1997</v>
      </c>
      <c r="B13490">
        <v>54</v>
      </c>
      <c r="C13490">
        <v>5.6100000000000004E-3</v>
      </c>
      <c r="D13490">
        <v>5.5999999999999999E-3</v>
      </c>
      <c r="E13490">
        <v>0.5</v>
      </c>
      <c r="F13490">
        <v>92504</v>
      </c>
      <c r="G13490">
        <v>518</v>
      </c>
      <c r="H13490">
        <v>92245</v>
      </c>
      <c r="I13490">
        <v>2353030</v>
      </c>
      <c r="J13490">
        <v>25.44</v>
      </c>
    </row>
    <row r="13491" spans="1:10" x14ac:dyDescent="0.25">
      <c r="A13491">
        <v>1997</v>
      </c>
      <c r="B13491">
        <v>55</v>
      </c>
      <c r="C13491">
        <v>6.5599999999999999E-3</v>
      </c>
      <c r="D13491">
        <v>6.5399999999999998E-3</v>
      </c>
      <c r="E13491">
        <v>0.5</v>
      </c>
      <c r="F13491">
        <v>91986</v>
      </c>
      <c r="G13491">
        <v>602</v>
      </c>
      <c r="H13491">
        <v>91685</v>
      </c>
      <c r="I13491">
        <v>2260785</v>
      </c>
      <c r="J13491">
        <v>24.58</v>
      </c>
    </row>
    <row r="13492" spans="1:10" x14ac:dyDescent="0.25">
      <c r="A13492">
        <v>1997</v>
      </c>
      <c r="B13492">
        <v>56</v>
      </c>
      <c r="C13492">
        <v>7.2500000000000004E-3</v>
      </c>
      <c r="D13492">
        <v>7.2199999999999999E-3</v>
      </c>
      <c r="E13492">
        <v>0.5</v>
      </c>
      <c r="F13492">
        <v>91384</v>
      </c>
      <c r="G13492">
        <v>660</v>
      </c>
      <c r="H13492">
        <v>91054</v>
      </c>
      <c r="I13492">
        <v>2169100</v>
      </c>
      <c r="J13492">
        <v>23.74</v>
      </c>
    </row>
    <row r="13493" spans="1:10" x14ac:dyDescent="0.25">
      <c r="A13493">
        <v>1997</v>
      </c>
      <c r="B13493">
        <v>57</v>
      </c>
      <c r="C13493">
        <v>7.0899999999999999E-3</v>
      </c>
      <c r="D13493">
        <v>7.0699999999999999E-3</v>
      </c>
      <c r="E13493">
        <v>0.5</v>
      </c>
      <c r="F13493">
        <v>90724</v>
      </c>
      <c r="G13493">
        <v>641</v>
      </c>
      <c r="H13493">
        <v>90404</v>
      </c>
      <c r="I13493">
        <v>2078046</v>
      </c>
      <c r="J13493">
        <v>22.91</v>
      </c>
    </row>
    <row r="13494" spans="1:10" x14ac:dyDescent="0.25">
      <c r="A13494">
        <v>1997</v>
      </c>
      <c r="B13494">
        <v>58</v>
      </c>
      <c r="C13494">
        <v>8.0700000000000008E-3</v>
      </c>
      <c r="D13494">
        <v>8.0400000000000003E-3</v>
      </c>
      <c r="E13494">
        <v>0.5</v>
      </c>
      <c r="F13494">
        <v>90083</v>
      </c>
      <c r="G13494">
        <v>724</v>
      </c>
      <c r="H13494">
        <v>89721</v>
      </c>
      <c r="I13494">
        <v>1987642</v>
      </c>
      <c r="J13494">
        <v>22.06</v>
      </c>
    </row>
    <row r="13495" spans="1:10" x14ac:dyDescent="0.25">
      <c r="A13495">
        <v>1997</v>
      </c>
      <c r="B13495">
        <v>59</v>
      </c>
      <c r="C13495">
        <v>8.6199999999999992E-3</v>
      </c>
      <c r="D13495">
        <v>8.5800000000000008E-3</v>
      </c>
      <c r="E13495">
        <v>0.5</v>
      </c>
      <c r="F13495">
        <v>89359</v>
      </c>
      <c r="G13495">
        <v>767</v>
      </c>
      <c r="H13495">
        <v>88975</v>
      </c>
      <c r="I13495">
        <v>1897921</v>
      </c>
      <c r="J13495">
        <v>21.24</v>
      </c>
    </row>
    <row r="13496" spans="1:10" x14ac:dyDescent="0.25">
      <c r="A13496">
        <v>1997</v>
      </c>
      <c r="B13496">
        <v>60</v>
      </c>
      <c r="C13496">
        <v>9.7000000000000003E-3</v>
      </c>
      <c r="D13496">
        <v>9.6500000000000006E-3</v>
      </c>
      <c r="E13496">
        <v>0.5</v>
      </c>
      <c r="F13496">
        <v>88592</v>
      </c>
      <c r="G13496">
        <v>855</v>
      </c>
      <c r="H13496">
        <v>88165</v>
      </c>
      <c r="I13496">
        <v>1808946</v>
      </c>
      <c r="J13496">
        <v>20.420000000000002</v>
      </c>
    </row>
    <row r="13497" spans="1:10" x14ac:dyDescent="0.25">
      <c r="A13497">
        <v>1997</v>
      </c>
      <c r="B13497">
        <v>61</v>
      </c>
      <c r="C13497">
        <v>1.0580000000000001E-2</v>
      </c>
      <c r="D13497">
        <v>1.052E-2</v>
      </c>
      <c r="E13497">
        <v>0.5</v>
      </c>
      <c r="F13497">
        <v>87737</v>
      </c>
      <c r="G13497">
        <v>923</v>
      </c>
      <c r="H13497">
        <v>87276</v>
      </c>
      <c r="I13497">
        <v>1720781</v>
      </c>
      <c r="J13497">
        <v>19.61</v>
      </c>
    </row>
    <row r="13498" spans="1:10" x14ac:dyDescent="0.25">
      <c r="A13498">
        <v>1997</v>
      </c>
      <c r="B13498">
        <v>62</v>
      </c>
      <c r="C13498">
        <v>1.1209999999999999E-2</v>
      </c>
      <c r="D13498">
        <v>1.115E-2</v>
      </c>
      <c r="E13498">
        <v>0.5</v>
      </c>
      <c r="F13498">
        <v>86814</v>
      </c>
      <c r="G13498">
        <v>968</v>
      </c>
      <c r="H13498">
        <v>86330</v>
      </c>
      <c r="I13498">
        <v>1633505</v>
      </c>
      <c r="J13498">
        <v>18.82</v>
      </c>
    </row>
    <row r="13499" spans="1:10" x14ac:dyDescent="0.25">
      <c r="A13499">
        <v>1997</v>
      </c>
      <c r="B13499">
        <v>63</v>
      </c>
      <c r="C13499">
        <v>1.298E-2</v>
      </c>
      <c r="D13499">
        <v>1.289E-2</v>
      </c>
      <c r="E13499">
        <v>0.5</v>
      </c>
      <c r="F13499">
        <v>85847</v>
      </c>
      <c r="G13499">
        <v>1107</v>
      </c>
      <c r="H13499">
        <v>85293</v>
      </c>
      <c r="I13499">
        <v>1547175</v>
      </c>
      <c r="J13499">
        <v>18.02</v>
      </c>
    </row>
    <row r="13500" spans="1:10" x14ac:dyDescent="0.25">
      <c r="A13500">
        <v>1997</v>
      </c>
      <c r="B13500">
        <v>64</v>
      </c>
      <c r="C13500">
        <v>1.5010000000000001E-2</v>
      </c>
      <c r="D13500">
        <v>1.49E-2</v>
      </c>
      <c r="E13500">
        <v>0.5</v>
      </c>
      <c r="F13500">
        <v>84740</v>
      </c>
      <c r="G13500">
        <v>1263</v>
      </c>
      <c r="H13500">
        <v>84108</v>
      </c>
      <c r="I13500">
        <v>1461882</v>
      </c>
      <c r="J13500">
        <v>17.25</v>
      </c>
    </row>
    <row r="13501" spans="1:10" x14ac:dyDescent="0.25">
      <c r="A13501">
        <v>1997</v>
      </c>
      <c r="B13501">
        <v>65</v>
      </c>
      <c r="C13501">
        <v>1.7139999999999999E-2</v>
      </c>
      <c r="D13501">
        <v>1.7000000000000001E-2</v>
      </c>
      <c r="E13501">
        <v>0.5</v>
      </c>
      <c r="F13501">
        <v>83477</v>
      </c>
      <c r="G13501">
        <v>1419</v>
      </c>
      <c r="H13501">
        <v>82768</v>
      </c>
      <c r="I13501">
        <v>1377773</v>
      </c>
      <c r="J13501">
        <v>16.5</v>
      </c>
    </row>
    <row r="13502" spans="1:10" x14ac:dyDescent="0.25">
      <c r="A13502">
        <v>1997</v>
      </c>
      <c r="B13502">
        <v>66</v>
      </c>
      <c r="C13502">
        <v>1.6820000000000002E-2</v>
      </c>
      <c r="D13502">
        <v>1.668E-2</v>
      </c>
      <c r="E13502">
        <v>0.5</v>
      </c>
      <c r="F13502">
        <v>82058</v>
      </c>
      <c r="G13502">
        <v>1369</v>
      </c>
      <c r="H13502">
        <v>81374</v>
      </c>
      <c r="I13502">
        <v>1295006</v>
      </c>
      <c r="J13502">
        <v>15.78</v>
      </c>
    </row>
    <row r="13503" spans="1:10" x14ac:dyDescent="0.25">
      <c r="A13503">
        <v>1997</v>
      </c>
      <c r="B13503">
        <v>67</v>
      </c>
      <c r="C13503">
        <v>2.0199999999999999E-2</v>
      </c>
      <c r="D13503">
        <v>0.02</v>
      </c>
      <c r="E13503">
        <v>0.5</v>
      </c>
      <c r="F13503">
        <v>80689</v>
      </c>
      <c r="G13503">
        <v>1614</v>
      </c>
      <c r="H13503">
        <v>79882</v>
      </c>
      <c r="I13503">
        <v>1213632</v>
      </c>
      <c r="J13503">
        <v>15.04</v>
      </c>
    </row>
    <row r="13504" spans="1:10" x14ac:dyDescent="0.25">
      <c r="A13504">
        <v>1997</v>
      </c>
      <c r="B13504">
        <v>68</v>
      </c>
      <c r="C13504">
        <v>2.2960000000000001E-2</v>
      </c>
      <c r="D13504">
        <v>2.2700000000000001E-2</v>
      </c>
      <c r="E13504">
        <v>0.5</v>
      </c>
      <c r="F13504">
        <v>79075</v>
      </c>
      <c r="G13504">
        <v>1795</v>
      </c>
      <c r="H13504">
        <v>78178</v>
      </c>
      <c r="I13504">
        <v>1133750</v>
      </c>
      <c r="J13504">
        <v>14.34</v>
      </c>
    </row>
    <row r="13505" spans="1:10" x14ac:dyDescent="0.25">
      <c r="A13505">
        <v>1997</v>
      </c>
      <c r="B13505">
        <v>69</v>
      </c>
      <c r="C13505">
        <v>2.4840000000000001E-2</v>
      </c>
      <c r="D13505">
        <v>2.453E-2</v>
      </c>
      <c r="E13505">
        <v>0.5</v>
      </c>
      <c r="F13505">
        <v>77280</v>
      </c>
      <c r="G13505">
        <v>1896</v>
      </c>
      <c r="H13505">
        <v>76332</v>
      </c>
      <c r="I13505">
        <v>1055572</v>
      </c>
      <c r="J13505">
        <v>13.66</v>
      </c>
    </row>
    <row r="13506" spans="1:10" x14ac:dyDescent="0.25">
      <c r="A13506">
        <v>1997</v>
      </c>
      <c r="B13506">
        <v>70</v>
      </c>
      <c r="C13506">
        <v>2.5860000000000001E-2</v>
      </c>
      <c r="D13506">
        <v>2.5530000000000001E-2</v>
      </c>
      <c r="E13506">
        <v>0.5</v>
      </c>
      <c r="F13506">
        <v>75385</v>
      </c>
      <c r="G13506">
        <v>1925</v>
      </c>
      <c r="H13506">
        <v>74422</v>
      </c>
      <c r="I13506">
        <v>979239</v>
      </c>
      <c r="J13506">
        <v>12.99</v>
      </c>
    </row>
    <row r="13507" spans="1:10" x14ac:dyDescent="0.25">
      <c r="A13507">
        <v>1997</v>
      </c>
      <c r="B13507">
        <v>71</v>
      </c>
      <c r="C13507">
        <v>2.7539999999999999E-2</v>
      </c>
      <c r="D13507">
        <v>2.717E-2</v>
      </c>
      <c r="E13507">
        <v>0.5</v>
      </c>
      <c r="F13507">
        <v>73460</v>
      </c>
      <c r="G13507">
        <v>1996</v>
      </c>
      <c r="H13507">
        <v>72462</v>
      </c>
      <c r="I13507">
        <v>904817</v>
      </c>
      <c r="J13507">
        <v>12.32</v>
      </c>
    </row>
    <row r="13508" spans="1:10" x14ac:dyDescent="0.25">
      <c r="A13508">
        <v>1997</v>
      </c>
      <c r="B13508">
        <v>72</v>
      </c>
      <c r="C13508">
        <v>3.066E-2</v>
      </c>
      <c r="D13508">
        <v>3.0200000000000001E-2</v>
      </c>
      <c r="E13508">
        <v>0.5</v>
      </c>
      <c r="F13508">
        <v>71464</v>
      </c>
      <c r="G13508">
        <v>2158</v>
      </c>
      <c r="H13508">
        <v>70385</v>
      </c>
      <c r="I13508">
        <v>832355</v>
      </c>
      <c r="J13508">
        <v>11.65</v>
      </c>
    </row>
    <row r="13509" spans="1:10" x14ac:dyDescent="0.25">
      <c r="A13509">
        <v>1997</v>
      </c>
      <c r="B13509">
        <v>73</v>
      </c>
      <c r="C13509">
        <v>3.9649999999999998E-2</v>
      </c>
      <c r="D13509">
        <v>3.8879999999999998E-2</v>
      </c>
      <c r="E13509">
        <v>0.5</v>
      </c>
      <c r="F13509">
        <v>69306</v>
      </c>
      <c r="G13509">
        <v>2695</v>
      </c>
      <c r="H13509">
        <v>67958</v>
      </c>
      <c r="I13509">
        <v>761970</v>
      </c>
      <c r="J13509">
        <v>10.99</v>
      </c>
    </row>
    <row r="13510" spans="1:10" x14ac:dyDescent="0.25">
      <c r="A13510">
        <v>1997</v>
      </c>
      <c r="B13510">
        <v>74</v>
      </c>
      <c r="C13510">
        <v>4.1980000000000003E-2</v>
      </c>
      <c r="D13510">
        <v>4.1119999999999997E-2</v>
      </c>
      <c r="E13510">
        <v>0.5</v>
      </c>
      <c r="F13510">
        <v>66611</v>
      </c>
      <c r="G13510">
        <v>2739</v>
      </c>
      <c r="H13510">
        <v>65241</v>
      </c>
      <c r="I13510">
        <v>694012</v>
      </c>
      <c r="J13510">
        <v>10.42</v>
      </c>
    </row>
    <row r="13511" spans="1:10" x14ac:dyDescent="0.25">
      <c r="A13511">
        <v>1997</v>
      </c>
      <c r="B13511">
        <v>75</v>
      </c>
      <c r="C13511">
        <v>4.6289999999999998E-2</v>
      </c>
      <c r="D13511">
        <v>4.5249999999999999E-2</v>
      </c>
      <c r="E13511">
        <v>0.5</v>
      </c>
      <c r="F13511">
        <v>63872</v>
      </c>
      <c r="G13511">
        <v>2890</v>
      </c>
      <c r="H13511">
        <v>62427</v>
      </c>
      <c r="I13511">
        <v>628771</v>
      </c>
      <c r="J13511">
        <v>9.84</v>
      </c>
    </row>
    <row r="13512" spans="1:10" x14ac:dyDescent="0.25">
      <c r="A13512">
        <v>1997</v>
      </c>
      <c r="B13512">
        <v>76</v>
      </c>
      <c r="C13512">
        <v>4.8779999999999997E-2</v>
      </c>
      <c r="D13512">
        <v>4.7620000000000003E-2</v>
      </c>
      <c r="E13512">
        <v>0.5</v>
      </c>
      <c r="F13512">
        <v>60982</v>
      </c>
      <c r="G13512">
        <v>2904</v>
      </c>
      <c r="H13512">
        <v>59530</v>
      </c>
      <c r="I13512">
        <v>566344</v>
      </c>
      <c r="J13512">
        <v>9.2899999999999991</v>
      </c>
    </row>
    <row r="13513" spans="1:10" x14ac:dyDescent="0.25">
      <c r="A13513">
        <v>1997</v>
      </c>
      <c r="B13513">
        <v>77</v>
      </c>
      <c r="C13513">
        <v>5.2290000000000003E-2</v>
      </c>
      <c r="D13513">
        <v>5.0959999999999998E-2</v>
      </c>
      <c r="E13513">
        <v>0.5</v>
      </c>
      <c r="F13513">
        <v>58078</v>
      </c>
      <c r="G13513">
        <v>2960</v>
      </c>
      <c r="H13513">
        <v>56598</v>
      </c>
      <c r="I13513">
        <v>506814</v>
      </c>
      <c r="J13513">
        <v>8.73</v>
      </c>
    </row>
    <row r="13514" spans="1:10" x14ac:dyDescent="0.25">
      <c r="A13514">
        <v>1997</v>
      </c>
      <c r="B13514">
        <v>78</v>
      </c>
      <c r="C13514">
        <v>6.0659999999999999E-2</v>
      </c>
      <c r="D13514">
        <v>5.8880000000000002E-2</v>
      </c>
      <c r="E13514">
        <v>0.5</v>
      </c>
      <c r="F13514">
        <v>55119</v>
      </c>
      <c r="G13514">
        <v>3245</v>
      </c>
      <c r="H13514">
        <v>53496</v>
      </c>
      <c r="I13514">
        <v>450215</v>
      </c>
      <c r="J13514">
        <v>8.17</v>
      </c>
    </row>
    <row r="13515" spans="1:10" x14ac:dyDescent="0.25">
      <c r="A13515">
        <v>1997</v>
      </c>
      <c r="B13515">
        <v>79</v>
      </c>
      <c r="C13515">
        <v>6.8210000000000007E-2</v>
      </c>
      <c r="D13515">
        <v>6.5960000000000005E-2</v>
      </c>
      <c r="E13515">
        <v>0.5</v>
      </c>
      <c r="F13515">
        <v>51873</v>
      </c>
      <c r="G13515">
        <v>3422</v>
      </c>
      <c r="H13515">
        <v>50163</v>
      </c>
      <c r="I13515">
        <v>396719</v>
      </c>
      <c r="J13515">
        <v>7.65</v>
      </c>
    </row>
    <row r="13516" spans="1:10" x14ac:dyDescent="0.25">
      <c r="A13516">
        <v>1997</v>
      </c>
      <c r="B13516">
        <v>80</v>
      </c>
      <c r="C13516">
        <v>7.6899999999999996E-2</v>
      </c>
      <c r="D13516">
        <v>7.4050000000000005E-2</v>
      </c>
      <c r="E13516">
        <v>0.5</v>
      </c>
      <c r="F13516">
        <v>48452</v>
      </c>
      <c r="G13516">
        <v>3588</v>
      </c>
      <c r="H13516">
        <v>46658</v>
      </c>
      <c r="I13516">
        <v>346557</v>
      </c>
      <c r="J13516">
        <v>7.15</v>
      </c>
    </row>
    <row r="13517" spans="1:10" x14ac:dyDescent="0.25">
      <c r="A13517">
        <v>1997</v>
      </c>
      <c r="B13517">
        <v>81</v>
      </c>
      <c r="C13517">
        <v>8.8940000000000005E-2</v>
      </c>
      <c r="D13517">
        <v>8.5150000000000003E-2</v>
      </c>
      <c r="E13517">
        <v>0.5</v>
      </c>
      <c r="F13517">
        <v>44864</v>
      </c>
      <c r="G13517">
        <v>3820</v>
      </c>
      <c r="H13517">
        <v>42954</v>
      </c>
      <c r="I13517">
        <v>299899</v>
      </c>
      <c r="J13517">
        <v>6.68</v>
      </c>
    </row>
    <row r="13518" spans="1:10" x14ac:dyDescent="0.25">
      <c r="A13518">
        <v>1997</v>
      </c>
      <c r="B13518">
        <v>82</v>
      </c>
      <c r="C13518">
        <v>9.0969999999999995E-2</v>
      </c>
      <c r="D13518">
        <v>8.702E-2</v>
      </c>
      <c r="E13518">
        <v>0.5</v>
      </c>
      <c r="F13518">
        <v>41044</v>
      </c>
      <c r="G13518">
        <v>3571</v>
      </c>
      <c r="H13518">
        <v>39258</v>
      </c>
      <c r="I13518">
        <v>256945</v>
      </c>
      <c r="J13518">
        <v>6.26</v>
      </c>
    </row>
    <row r="13519" spans="1:10" x14ac:dyDescent="0.25">
      <c r="A13519">
        <v>1997</v>
      </c>
      <c r="B13519">
        <v>83</v>
      </c>
      <c r="C13519">
        <v>0.10431</v>
      </c>
      <c r="D13519">
        <v>9.9140000000000006E-2</v>
      </c>
      <c r="E13519">
        <v>0.5</v>
      </c>
      <c r="F13519">
        <v>37472</v>
      </c>
      <c r="G13519">
        <v>3715</v>
      </c>
      <c r="H13519">
        <v>35615</v>
      </c>
      <c r="I13519">
        <v>217688</v>
      </c>
      <c r="J13519">
        <v>5.81</v>
      </c>
    </row>
    <row r="13520" spans="1:10" x14ac:dyDescent="0.25">
      <c r="A13520">
        <v>1997</v>
      </c>
      <c r="B13520">
        <v>84</v>
      </c>
      <c r="C13520">
        <v>0.11788999999999999</v>
      </c>
      <c r="D13520">
        <v>0.11133</v>
      </c>
      <c r="E13520">
        <v>0.5</v>
      </c>
      <c r="F13520">
        <v>33757</v>
      </c>
      <c r="G13520">
        <v>3758</v>
      </c>
      <c r="H13520">
        <v>31878</v>
      </c>
      <c r="I13520">
        <v>182073</v>
      </c>
      <c r="J13520">
        <v>5.39</v>
      </c>
    </row>
    <row r="13521" spans="1:10" x14ac:dyDescent="0.25">
      <c r="A13521">
        <v>1997</v>
      </c>
      <c r="B13521">
        <v>85</v>
      </c>
      <c r="C13521">
        <v>0.12781999999999999</v>
      </c>
      <c r="D13521">
        <v>0.12014</v>
      </c>
      <c r="E13521">
        <v>0.5</v>
      </c>
      <c r="F13521">
        <v>29999</v>
      </c>
      <c r="G13521">
        <v>3604</v>
      </c>
      <c r="H13521">
        <v>28197</v>
      </c>
      <c r="I13521">
        <v>150195</v>
      </c>
      <c r="J13521">
        <v>5.01</v>
      </c>
    </row>
    <row r="13522" spans="1:10" x14ac:dyDescent="0.25">
      <c r="A13522">
        <v>1997</v>
      </c>
      <c r="B13522">
        <v>86</v>
      </c>
      <c r="C13522">
        <v>0.15118999999999999</v>
      </c>
      <c r="D13522">
        <v>0.14055999999999999</v>
      </c>
      <c r="E13522">
        <v>0.5</v>
      </c>
      <c r="F13522">
        <v>26395</v>
      </c>
      <c r="G13522">
        <v>3710</v>
      </c>
      <c r="H13522">
        <v>24540</v>
      </c>
      <c r="I13522">
        <v>121998</v>
      </c>
      <c r="J13522">
        <v>4.62</v>
      </c>
    </row>
    <row r="13523" spans="1:10" x14ac:dyDescent="0.25">
      <c r="A13523">
        <v>1997</v>
      </c>
      <c r="B13523">
        <v>87</v>
      </c>
      <c r="C13523">
        <v>0.1605</v>
      </c>
      <c r="D13523">
        <v>0.14857999999999999</v>
      </c>
      <c r="E13523">
        <v>0.5</v>
      </c>
      <c r="F13523">
        <v>22685</v>
      </c>
      <c r="G13523">
        <v>3370</v>
      </c>
      <c r="H13523">
        <v>21000</v>
      </c>
      <c r="I13523">
        <v>97458</v>
      </c>
      <c r="J13523">
        <v>4.3</v>
      </c>
    </row>
    <row r="13524" spans="1:10" x14ac:dyDescent="0.25">
      <c r="A13524">
        <v>1997</v>
      </c>
      <c r="B13524">
        <v>88</v>
      </c>
      <c r="C13524">
        <v>0.18584000000000001</v>
      </c>
      <c r="D13524">
        <v>0.17004</v>
      </c>
      <c r="E13524">
        <v>0.5</v>
      </c>
      <c r="F13524">
        <v>19314</v>
      </c>
      <c r="G13524">
        <v>3284</v>
      </c>
      <c r="H13524">
        <v>17672</v>
      </c>
      <c r="I13524">
        <v>76458</v>
      </c>
      <c r="J13524">
        <v>3.96</v>
      </c>
    </row>
    <row r="13525" spans="1:10" x14ac:dyDescent="0.25">
      <c r="A13525">
        <v>1997</v>
      </c>
      <c r="B13525">
        <v>89</v>
      </c>
      <c r="C13525">
        <v>0.20318</v>
      </c>
      <c r="D13525">
        <v>0.18443999999999999</v>
      </c>
      <c r="E13525">
        <v>0.5</v>
      </c>
      <c r="F13525">
        <v>16030</v>
      </c>
      <c r="G13525">
        <v>2957</v>
      </c>
      <c r="H13525">
        <v>14552</v>
      </c>
      <c r="I13525">
        <v>58786</v>
      </c>
      <c r="J13525">
        <v>3.67</v>
      </c>
    </row>
    <row r="13526" spans="1:10" x14ac:dyDescent="0.25">
      <c r="A13526">
        <v>1997</v>
      </c>
      <c r="B13526">
        <v>90</v>
      </c>
      <c r="C13526">
        <v>0.23341000000000001</v>
      </c>
      <c r="D13526">
        <v>0.20902000000000001</v>
      </c>
      <c r="E13526">
        <v>0.5</v>
      </c>
      <c r="F13526">
        <v>13074</v>
      </c>
      <c r="G13526">
        <v>2733</v>
      </c>
      <c r="H13526">
        <v>11707</v>
      </c>
      <c r="I13526">
        <v>44234</v>
      </c>
      <c r="J13526">
        <v>3.38</v>
      </c>
    </row>
    <row r="13527" spans="1:10" x14ac:dyDescent="0.25">
      <c r="A13527">
        <v>1997</v>
      </c>
      <c r="B13527">
        <v>91</v>
      </c>
      <c r="C13527">
        <v>0.24944</v>
      </c>
      <c r="D13527">
        <v>0.22178</v>
      </c>
      <c r="E13527">
        <v>0.5</v>
      </c>
      <c r="F13527">
        <v>10341</v>
      </c>
      <c r="G13527">
        <v>2293</v>
      </c>
      <c r="H13527">
        <v>9194</v>
      </c>
      <c r="I13527">
        <v>32527</v>
      </c>
      <c r="J13527">
        <v>3.15</v>
      </c>
    </row>
    <row r="13528" spans="1:10" x14ac:dyDescent="0.25">
      <c r="A13528">
        <v>1997</v>
      </c>
      <c r="B13528">
        <v>92</v>
      </c>
      <c r="C13528">
        <v>0.29149999999999998</v>
      </c>
      <c r="D13528">
        <v>0.25441999999999998</v>
      </c>
      <c r="E13528">
        <v>0.5</v>
      </c>
      <c r="F13528">
        <v>8048</v>
      </c>
      <c r="G13528">
        <v>2047</v>
      </c>
      <c r="H13528">
        <v>7024</v>
      </c>
      <c r="I13528">
        <v>23333</v>
      </c>
      <c r="J13528">
        <v>2.9</v>
      </c>
    </row>
    <row r="13529" spans="1:10" x14ac:dyDescent="0.25">
      <c r="A13529">
        <v>1997</v>
      </c>
      <c r="B13529">
        <v>93</v>
      </c>
      <c r="C13529">
        <v>0.29953999999999997</v>
      </c>
      <c r="D13529">
        <v>0.26051999999999997</v>
      </c>
      <c r="E13529">
        <v>0.5</v>
      </c>
      <c r="F13529">
        <v>6000</v>
      </c>
      <c r="G13529">
        <v>1563</v>
      </c>
      <c r="H13529">
        <v>5218</v>
      </c>
      <c r="I13529">
        <v>16309</v>
      </c>
      <c r="J13529">
        <v>2.72</v>
      </c>
    </row>
    <row r="13530" spans="1:10" x14ac:dyDescent="0.25">
      <c r="A13530">
        <v>1997</v>
      </c>
      <c r="B13530">
        <v>94</v>
      </c>
      <c r="C13530">
        <v>0.37104999999999999</v>
      </c>
      <c r="D13530">
        <v>0.31297999999999998</v>
      </c>
      <c r="E13530">
        <v>0.5</v>
      </c>
      <c r="F13530">
        <v>4437</v>
      </c>
      <c r="G13530">
        <v>1389</v>
      </c>
      <c r="H13530">
        <v>3743</v>
      </c>
      <c r="I13530">
        <v>11090</v>
      </c>
      <c r="J13530">
        <v>2.5</v>
      </c>
    </row>
    <row r="13531" spans="1:10" x14ac:dyDescent="0.25">
      <c r="A13531">
        <v>1997</v>
      </c>
      <c r="B13531">
        <v>95</v>
      </c>
      <c r="C13531">
        <v>0.36314000000000002</v>
      </c>
      <c r="D13531">
        <v>0.30734</v>
      </c>
      <c r="E13531">
        <v>0.5</v>
      </c>
      <c r="F13531">
        <v>3048</v>
      </c>
      <c r="G13531">
        <v>937</v>
      </c>
      <c r="H13531">
        <v>2580</v>
      </c>
      <c r="I13531">
        <v>7348</v>
      </c>
      <c r="J13531">
        <v>2.41</v>
      </c>
    </row>
    <row r="13532" spans="1:10" x14ac:dyDescent="0.25">
      <c r="A13532">
        <v>1997</v>
      </c>
      <c r="B13532">
        <v>96</v>
      </c>
      <c r="C13532">
        <v>0.39390999999999998</v>
      </c>
      <c r="D13532">
        <v>0.32908999999999999</v>
      </c>
      <c r="E13532">
        <v>0.5</v>
      </c>
      <c r="F13532">
        <v>2111</v>
      </c>
      <c r="G13532">
        <v>695</v>
      </c>
      <c r="H13532">
        <v>1764</v>
      </c>
      <c r="I13532">
        <v>4768</v>
      </c>
      <c r="J13532">
        <v>2.2599999999999998</v>
      </c>
    </row>
    <row r="13533" spans="1:10" x14ac:dyDescent="0.25">
      <c r="A13533">
        <v>1997</v>
      </c>
      <c r="B13533">
        <v>97</v>
      </c>
      <c r="C13533">
        <v>0.42554999999999998</v>
      </c>
      <c r="D13533">
        <v>0.35088999999999998</v>
      </c>
      <c r="E13533">
        <v>0.5</v>
      </c>
      <c r="F13533">
        <v>1417</v>
      </c>
      <c r="G13533">
        <v>497</v>
      </c>
      <c r="H13533">
        <v>1168</v>
      </c>
      <c r="I13533">
        <v>3004</v>
      </c>
      <c r="J13533">
        <v>2.12</v>
      </c>
    </row>
    <row r="13534" spans="1:10" x14ac:dyDescent="0.25">
      <c r="A13534">
        <v>1997</v>
      </c>
      <c r="B13534">
        <v>98</v>
      </c>
      <c r="C13534">
        <v>0.45780999999999999</v>
      </c>
      <c r="D13534">
        <v>0.37252999999999997</v>
      </c>
      <c r="E13534">
        <v>0.5</v>
      </c>
      <c r="F13534">
        <v>919</v>
      </c>
      <c r="G13534">
        <v>343</v>
      </c>
      <c r="H13534">
        <v>748</v>
      </c>
      <c r="I13534">
        <v>1836</v>
      </c>
      <c r="J13534">
        <v>2</v>
      </c>
    </row>
    <row r="13535" spans="1:10" x14ac:dyDescent="0.25">
      <c r="A13535">
        <v>1997</v>
      </c>
      <c r="B13535">
        <v>99</v>
      </c>
      <c r="C13535">
        <v>0.49042000000000002</v>
      </c>
      <c r="D13535">
        <v>0.39384999999999998</v>
      </c>
      <c r="E13535">
        <v>0.5</v>
      </c>
      <c r="F13535">
        <v>577</v>
      </c>
      <c r="G13535">
        <v>227</v>
      </c>
      <c r="H13535">
        <v>463</v>
      </c>
      <c r="I13535">
        <v>1088</v>
      </c>
      <c r="J13535">
        <v>1.89</v>
      </c>
    </row>
    <row r="13536" spans="1:10" x14ac:dyDescent="0.25">
      <c r="A13536">
        <v>1997</v>
      </c>
      <c r="B13536">
        <v>100</v>
      </c>
      <c r="C13536">
        <v>0.52312000000000003</v>
      </c>
      <c r="D13536">
        <v>0.41465999999999997</v>
      </c>
      <c r="E13536">
        <v>0.5</v>
      </c>
      <c r="F13536">
        <v>350</v>
      </c>
      <c r="G13536">
        <v>145</v>
      </c>
      <c r="H13536">
        <v>277</v>
      </c>
      <c r="I13536">
        <v>624</v>
      </c>
      <c r="J13536">
        <v>1.79</v>
      </c>
    </row>
    <row r="13537" spans="1:10" x14ac:dyDescent="0.25">
      <c r="A13537">
        <v>1997</v>
      </c>
      <c r="B13537">
        <v>101</v>
      </c>
      <c r="C13537">
        <v>0.55562</v>
      </c>
      <c r="D13537">
        <v>0.43481999999999998</v>
      </c>
      <c r="E13537">
        <v>0.5</v>
      </c>
      <c r="F13537">
        <v>205</v>
      </c>
      <c r="G13537">
        <v>89</v>
      </c>
      <c r="H13537">
        <v>160</v>
      </c>
      <c r="I13537">
        <v>347</v>
      </c>
      <c r="J13537">
        <v>1.7</v>
      </c>
    </row>
    <row r="13538" spans="1:10" x14ac:dyDescent="0.25">
      <c r="A13538">
        <v>1997</v>
      </c>
      <c r="B13538">
        <v>102</v>
      </c>
      <c r="C13538">
        <v>0.58765000000000001</v>
      </c>
      <c r="D13538">
        <v>0.45419999999999999</v>
      </c>
      <c r="E13538">
        <v>0.5</v>
      </c>
      <c r="F13538">
        <v>116</v>
      </c>
      <c r="G13538">
        <v>53</v>
      </c>
      <c r="H13538">
        <v>89</v>
      </c>
      <c r="I13538">
        <v>187</v>
      </c>
      <c r="J13538">
        <v>1.62</v>
      </c>
    </row>
    <row r="13539" spans="1:10" x14ac:dyDescent="0.25">
      <c r="A13539">
        <v>1997</v>
      </c>
      <c r="B13539">
        <v>103</v>
      </c>
      <c r="C13539">
        <v>0.61895999999999995</v>
      </c>
      <c r="D13539">
        <v>0.47267999999999999</v>
      </c>
      <c r="E13539">
        <v>0.5</v>
      </c>
      <c r="F13539">
        <v>63</v>
      </c>
      <c r="G13539">
        <v>30</v>
      </c>
      <c r="H13539">
        <v>48</v>
      </c>
      <c r="I13539">
        <v>98</v>
      </c>
      <c r="J13539">
        <v>1.55</v>
      </c>
    </row>
    <row r="13540" spans="1:10" x14ac:dyDescent="0.25">
      <c r="A13540">
        <v>1997</v>
      </c>
      <c r="B13540">
        <v>104</v>
      </c>
      <c r="C13540">
        <v>0.64931000000000005</v>
      </c>
      <c r="D13540">
        <v>0.49016999999999999</v>
      </c>
      <c r="E13540">
        <v>0.5</v>
      </c>
      <c r="F13540">
        <v>33</v>
      </c>
      <c r="G13540">
        <v>16</v>
      </c>
      <c r="H13540">
        <v>25</v>
      </c>
      <c r="I13540">
        <v>49</v>
      </c>
      <c r="J13540">
        <v>1.48</v>
      </c>
    </row>
    <row r="13541" spans="1:10" x14ac:dyDescent="0.25">
      <c r="A13541">
        <v>1997</v>
      </c>
      <c r="B13541">
        <v>105</v>
      </c>
      <c r="C13541">
        <v>0.67849000000000004</v>
      </c>
      <c r="D13541">
        <v>0.50661999999999996</v>
      </c>
      <c r="E13541">
        <v>0.5</v>
      </c>
      <c r="F13541">
        <v>17</v>
      </c>
      <c r="G13541">
        <v>9</v>
      </c>
      <c r="H13541">
        <v>13</v>
      </c>
      <c r="I13541">
        <v>24</v>
      </c>
      <c r="J13541">
        <v>1.43</v>
      </c>
    </row>
    <row r="13542" spans="1:10" x14ac:dyDescent="0.25">
      <c r="A13542">
        <v>1997</v>
      </c>
      <c r="B13542">
        <v>106</v>
      </c>
      <c r="C13542">
        <v>0.70635000000000003</v>
      </c>
      <c r="D13542">
        <v>0.52198999999999995</v>
      </c>
      <c r="E13542">
        <v>0.5</v>
      </c>
      <c r="F13542">
        <v>8</v>
      </c>
      <c r="G13542">
        <v>4</v>
      </c>
      <c r="H13542">
        <v>6</v>
      </c>
      <c r="I13542">
        <v>12</v>
      </c>
      <c r="J13542">
        <v>1.38</v>
      </c>
    </row>
    <row r="13543" spans="1:10" x14ac:dyDescent="0.25">
      <c r="A13543">
        <v>1997</v>
      </c>
      <c r="B13543">
        <v>107</v>
      </c>
      <c r="C13543">
        <v>0.73273999999999995</v>
      </c>
      <c r="D13543">
        <v>0.53627000000000002</v>
      </c>
      <c r="E13543">
        <v>0.5</v>
      </c>
      <c r="F13543">
        <v>4</v>
      </c>
      <c r="G13543">
        <v>2</v>
      </c>
      <c r="H13543">
        <v>3</v>
      </c>
      <c r="I13543">
        <v>5</v>
      </c>
      <c r="J13543">
        <v>1.33</v>
      </c>
    </row>
    <row r="13544" spans="1:10" x14ac:dyDescent="0.25">
      <c r="A13544">
        <v>1997</v>
      </c>
      <c r="B13544">
        <v>108</v>
      </c>
      <c r="C13544">
        <v>0.75758000000000003</v>
      </c>
      <c r="D13544">
        <v>0.54944999999999999</v>
      </c>
      <c r="E13544">
        <v>0.5</v>
      </c>
      <c r="F13544">
        <v>2</v>
      </c>
      <c r="G13544">
        <v>1</v>
      </c>
      <c r="H13544">
        <v>1</v>
      </c>
      <c r="I13544">
        <v>2</v>
      </c>
      <c r="J13544">
        <v>1.3</v>
      </c>
    </row>
    <row r="13545" spans="1:10" x14ac:dyDescent="0.25">
      <c r="A13545">
        <v>1997</v>
      </c>
      <c r="B13545">
        <v>109</v>
      </c>
      <c r="C13545">
        <v>0.78078999999999998</v>
      </c>
      <c r="D13545">
        <v>0.56155999999999995</v>
      </c>
      <c r="E13545">
        <v>0.5</v>
      </c>
      <c r="F13545">
        <v>1</v>
      </c>
      <c r="G13545">
        <v>0</v>
      </c>
      <c r="H13545">
        <v>1</v>
      </c>
      <c r="I13545">
        <v>1</v>
      </c>
      <c r="J13545">
        <v>1.27</v>
      </c>
    </row>
    <row r="13546" spans="1:10" x14ac:dyDescent="0.25">
      <c r="A13546">
        <v>1997</v>
      </c>
      <c r="B13546" t="s">
        <v>25</v>
      </c>
      <c r="C13546">
        <v>0.80237000000000003</v>
      </c>
      <c r="D13546">
        <v>1</v>
      </c>
      <c r="E13546">
        <v>1.25</v>
      </c>
      <c r="F13546">
        <v>0</v>
      </c>
      <c r="G13546">
        <v>0</v>
      </c>
      <c r="H13546">
        <v>0</v>
      </c>
      <c r="I13546">
        <v>0</v>
      </c>
      <c r="J13546">
        <v>1.25</v>
      </c>
    </row>
    <row r="13547" spans="1:10" x14ac:dyDescent="0.25">
      <c r="A13547">
        <v>1998</v>
      </c>
      <c r="B13547">
        <v>0</v>
      </c>
      <c r="C13547">
        <v>5.5399999999999998E-3</v>
      </c>
      <c r="D13547">
        <v>5.5199999999999997E-3</v>
      </c>
      <c r="E13547">
        <v>0.14000000000000001</v>
      </c>
      <c r="F13547">
        <v>100000</v>
      </c>
      <c r="G13547">
        <v>552</v>
      </c>
      <c r="H13547">
        <v>99524</v>
      </c>
      <c r="I13547">
        <v>7631401</v>
      </c>
      <c r="J13547">
        <v>76.31</v>
      </c>
    </row>
    <row r="13548" spans="1:10" x14ac:dyDescent="0.25">
      <c r="A13548">
        <v>1998</v>
      </c>
      <c r="B13548">
        <v>1</v>
      </c>
      <c r="C13548">
        <v>5.5000000000000003E-4</v>
      </c>
      <c r="D13548">
        <v>5.5000000000000003E-4</v>
      </c>
      <c r="E13548">
        <v>0.5</v>
      </c>
      <c r="F13548">
        <v>99448</v>
      </c>
      <c r="G13548">
        <v>55</v>
      </c>
      <c r="H13548">
        <v>99421</v>
      </c>
      <c r="I13548">
        <v>7531877</v>
      </c>
      <c r="J13548">
        <v>75.739999999999995</v>
      </c>
    </row>
    <row r="13549" spans="1:10" x14ac:dyDescent="0.25">
      <c r="A13549">
        <v>1998</v>
      </c>
      <c r="B13549">
        <v>2</v>
      </c>
      <c r="C13549">
        <v>2.1000000000000001E-4</v>
      </c>
      <c r="D13549">
        <v>2.1000000000000001E-4</v>
      </c>
      <c r="E13549">
        <v>0.5</v>
      </c>
      <c r="F13549">
        <v>99393</v>
      </c>
      <c r="G13549">
        <v>21</v>
      </c>
      <c r="H13549">
        <v>99383</v>
      </c>
      <c r="I13549">
        <v>7432456</v>
      </c>
      <c r="J13549">
        <v>74.78</v>
      </c>
    </row>
    <row r="13550" spans="1:10" x14ac:dyDescent="0.25">
      <c r="A13550">
        <v>1998</v>
      </c>
      <c r="B13550">
        <v>3</v>
      </c>
      <c r="C13550">
        <v>1.9000000000000001E-4</v>
      </c>
      <c r="D13550">
        <v>1.9000000000000001E-4</v>
      </c>
      <c r="E13550">
        <v>0.5</v>
      </c>
      <c r="F13550">
        <v>99372</v>
      </c>
      <c r="G13550">
        <v>19</v>
      </c>
      <c r="H13550">
        <v>99363</v>
      </c>
      <c r="I13550">
        <v>7333073</v>
      </c>
      <c r="J13550">
        <v>73.790000000000006</v>
      </c>
    </row>
    <row r="13551" spans="1:10" x14ac:dyDescent="0.25">
      <c r="A13551">
        <v>1998</v>
      </c>
      <c r="B13551">
        <v>4</v>
      </c>
      <c r="C13551">
        <v>1.9000000000000001E-4</v>
      </c>
      <c r="D13551">
        <v>1.9000000000000001E-4</v>
      </c>
      <c r="E13551">
        <v>0.5</v>
      </c>
      <c r="F13551">
        <v>99353</v>
      </c>
      <c r="G13551">
        <v>19</v>
      </c>
      <c r="H13551">
        <v>99344</v>
      </c>
      <c r="I13551">
        <v>7233711</v>
      </c>
      <c r="J13551">
        <v>72.81</v>
      </c>
    </row>
    <row r="13552" spans="1:10" x14ac:dyDescent="0.25">
      <c r="A13552">
        <v>1998</v>
      </c>
      <c r="B13552">
        <v>5</v>
      </c>
      <c r="C13552">
        <v>1.6000000000000001E-4</v>
      </c>
      <c r="D13552">
        <v>1.6000000000000001E-4</v>
      </c>
      <c r="E13552">
        <v>0.5</v>
      </c>
      <c r="F13552">
        <v>99334</v>
      </c>
      <c r="G13552">
        <v>16</v>
      </c>
      <c r="H13552">
        <v>99326</v>
      </c>
      <c r="I13552">
        <v>7134367</v>
      </c>
      <c r="J13552">
        <v>71.819999999999993</v>
      </c>
    </row>
    <row r="13553" spans="1:10" x14ac:dyDescent="0.25">
      <c r="A13553">
        <v>1998</v>
      </c>
      <c r="B13553">
        <v>6</v>
      </c>
      <c r="C13553">
        <v>2.0000000000000001E-4</v>
      </c>
      <c r="D13553">
        <v>2.0000000000000001E-4</v>
      </c>
      <c r="E13553">
        <v>0.5</v>
      </c>
      <c r="F13553">
        <v>99318</v>
      </c>
      <c r="G13553">
        <v>20</v>
      </c>
      <c r="H13553">
        <v>99309</v>
      </c>
      <c r="I13553">
        <v>7035041</v>
      </c>
      <c r="J13553">
        <v>70.83</v>
      </c>
    </row>
    <row r="13554" spans="1:10" x14ac:dyDescent="0.25">
      <c r="A13554">
        <v>1998</v>
      </c>
      <c r="B13554">
        <v>7</v>
      </c>
      <c r="C13554">
        <v>6.9999999999999994E-5</v>
      </c>
      <c r="D13554">
        <v>6.9999999999999994E-5</v>
      </c>
      <c r="E13554">
        <v>0.5</v>
      </c>
      <c r="F13554">
        <v>99299</v>
      </c>
      <c r="G13554">
        <v>7</v>
      </c>
      <c r="H13554">
        <v>99295</v>
      </c>
      <c r="I13554">
        <v>6935732</v>
      </c>
      <c r="J13554">
        <v>69.849999999999994</v>
      </c>
    </row>
    <row r="13555" spans="1:10" x14ac:dyDescent="0.25">
      <c r="A13555">
        <v>1998</v>
      </c>
      <c r="B13555">
        <v>8</v>
      </c>
      <c r="C13555">
        <v>1.8000000000000001E-4</v>
      </c>
      <c r="D13555">
        <v>1.8000000000000001E-4</v>
      </c>
      <c r="E13555">
        <v>0.5</v>
      </c>
      <c r="F13555">
        <v>99292</v>
      </c>
      <c r="G13555">
        <v>18</v>
      </c>
      <c r="H13555">
        <v>99283</v>
      </c>
      <c r="I13555">
        <v>6836437</v>
      </c>
      <c r="J13555">
        <v>68.849999999999994</v>
      </c>
    </row>
    <row r="13556" spans="1:10" x14ac:dyDescent="0.25">
      <c r="A13556">
        <v>1998</v>
      </c>
      <c r="B13556">
        <v>9</v>
      </c>
      <c r="C13556">
        <v>9.0000000000000006E-5</v>
      </c>
      <c r="D13556">
        <v>9.0000000000000006E-5</v>
      </c>
      <c r="E13556">
        <v>0.5</v>
      </c>
      <c r="F13556">
        <v>99274</v>
      </c>
      <c r="G13556">
        <v>9</v>
      </c>
      <c r="H13556">
        <v>99269</v>
      </c>
      <c r="I13556">
        <v>6737154</v>
      </c>
      <c r="J13556">
        <v>67.86</v>
      </c>
    </row>
    <row r="13557" spans="1:10" x14ac:dyDescent="0.25">
      <c r="A13557">
        <v>1998</v>
      </c>
      <c r="B13557">
        <v>10</v>
      </c>
      <c r="C13557">
        <v>1.2E-4</v>
      </c>
      <c r="D13557">
        <v>1.2E-4</v>
      </c>
      <c r="E13557">
        <v>0.5</v>
      </c>
      <c r="F13557">
        <v>99265</v>
      </c>
      <c r="G13557">
        <v>12</v>
      </c>
      <c r="H13557">
        <v>99259</v>
      </c>
      <c r="I13557">
        <v>6637884</v>
      </c>
      <c r="J13557">
        <v>66.87</v>
      </c>
    </row>
    <row r="13558" spans="1:10" x14ac:dyDescent="0.25">
      <c r="A13558">
        <v>1998</v>
      </c>
      <c r="B13558">
        <v>11</v>
      </c>
      <c r="C13558">
        <v>1.3999999999999999E-4</v>
      </c>
      <c r="D13558">
        <v>1.3999999999999999E-4</v>
      </c>
      <c r="E13558">
        <v>0.5</v>
      </c>
      <c r="F13558">
        <v>99253</v>
      </c>
      <c r="G13558">
        <v>14</v>
      </c>
      <c r="H13558">
        <v>99246</v>
      </c>
      <c r="I13558">
        <v>6538625</v>
      </c>
      <c r="J13558">
        <v>65.88</v>
      </c>
    </row>
    <row r="13559" spans="1:10" x14ac:dyDescent="0.25">
      <c r="A13559">
        <v>1998</v>
      </c>
      <c r="B13559">
        <v>12</v>
      </c>
      <c r="C13559">
        <v>2.4000000000000001E-4</v>
      </c>
      <c r="D13559">
        <v>2.4000000000000001E-4</v>
      </c>
      <c r="E13559">
        <v>0.5</v>
      </c>
      <c r="F13559">
        <v>99239</v>
      </c>
      <c r="G13559">
        <v>24</v>
      </c>
      <c r="H13559">
        <v>99227</v>
      </c>
      <c r="I13559">
        <v>6439379</v>
      </c>
      <c r="J13559">
        <v>64.89</v>
      </c>
    </row>
    <row r="13560" spans="1:10" x14ac:dyDescent="0.25">
      <c r="A13560">
        <v>1998</v>
      </c>
      <c r="B13560">
        <v>13</v>
      </c>
      <c r="C13560">
        <v>2.4000000000000001E-4</v>
      </c>
      <c r="D13560">
        <v>2.4000000000000001E-4</v>
      </c>
      <c r="E13560">
        <v>0.5</v>
      </c>
      <c r="F13560">
        <v>99216</v>
      </c>
      <c r="G13560">
        <v>23</v>
      </c>
      <c r="H13560">
        <v>99204</v>
      </c>
      <c r="I13560">
        <v>6340151</v>
      </c>
      <c r="J13560">
        <v>63.9</v>
      </c>
    </row>
    <row r="13561" spans="1:10" x14ac:dyDescent="0.25">
      <c r="A13561">
        <v>1998</v>
      </c>
      <c r="B13561">
        <v>14</v>
      </c>
      <c r="C13561">
        <v>3.3E-4</v>
      </c>
      <c r="D13561">
        <v>3.3E-4</v>
      </c>
      <c r="E13561">
        <v>0.5</v>
      </c>
      <c r="F13561">
        <v>99192</v>
      </c>
      <c r="G13561">
        <v>33</v>
      </c>
      <c r="H13561">
        <v>99176</v>
      </c>
      <c r="I13561">
        <v>6240948</v>
      </c>
      <c r="J13561">
        <v>62.92</v>
      </c>
    </row>
    <row r="13562" spans="1:10" x14ac:dyDescent="0.25">
      <c r="A13562">
        <v>1998</v>
      </c>
      <c r="B13562">
        <v>15</v>
      </c>
      <c r="C13562">
        <v>4.6999999999999999E-4</v>
      </c>
      <c r="D13562">
        <v>4.6999999999999999E-4</v>
      </c>
      <c r="E13562">
        <v>0.5</v>
      </c>
      <c r="F13562">
        <v>99159</v>
      </c>
      <c r="G13562">
        <v>47</v>
      </c>
      <c r="H13562">
        <v>99136</v>
      </c>
      <c r="I13562">
        <v>6141772</v>
      </c>
      <c r="J13562">
        <v>61.94</v>
      </c>
    </row>
    <row r="13563" spans="1:10" x14ac:dyDescent="0.25">
      <c r="A13563">
        <v>1998</v>
      </c>
      <c r="B13563">
        <v>16</v>
      </c>
      <c r="C13563">
        <v>4.6999999999999999E-4</v>
      </c>
      <c r="D13563">
        <v>4.6999999999999999E-4</v>
      </c>
      <c r="E13563">
        <v>0.5</v>
      </c>
      <c r="F13563">
        <v>99112</v>
      </c>
      <c r="G13563">
        <v>47</v>
      </c>
      <c r="H13563">
        <v>99089</v>
      </c>
      <c r="I13563">
        <v>6042636</v>
      </c>
      <c r="J13563">
        <v>60.97</v>
      </c>
    </row>
    <row r="13564" spans="1:10" x14ac:dyDescent="0.25">
      <c r="A13564">
        <v>1998</v>
      </c>
      <c r="B13564">
        <v>17</v>
      </c>
      <c r="C13564">
        <v>5.1999999999999995E-4</v>
      </c>
      <c r="D13564">
        <v>5.1999999999999995E-4</v>
      </c>
      <c r="E13564">
        <v>0.5</v>
      </c>
      <c r="F13564">
        <v>99065</v>
      </c>
      <c r="G13564">
        <v>51</v>
      </c>
      <c r="H13564">
        <v>99039</v>
      </c>
      <c r="I13564">
        <v>5943548</v>
      </c>
      <c r="J13564">
        <v>60</v>
      </c>
    </row>
    <row r="13565" spans="1:10" x14ac:dyDescent="0.25">
      <c r="A13565">
        <v>1998</v>
      </c>
      <c r="B13565">
        <v>18</v>
      </c>
      <c r="C13565">
        <v>7.3999999999999999E-4</v>
      </c>
      <c r="D13565">
        <v>7.3999999999999999E-4</v>
      </c>
      <c r="E13565">
        <v>0.5</v>
      </c>
      <c r="F13565">
        <v>99014</v>
      </c>
      <c r="G13565">
        <v>74</v>
      </c>
      <c r="H13565">
        <v>98977</v>
      </c>
      <c r="I13565">
        <v>5844508</v>
      </c>
      <c r="J13565">
        <v>59.03</v>
      </c>
    </row>
    <row r="13566" spans="1:10" x14ac:dyDescent="0.25">
      <c r="A13566">
        <v>1998</v>
      </c>
      <c r="B13566">
        <v>19</v>
      </c>
      <c r="C13566">
        <v>1E-3</v>
      </c>
      <c r="D13566">
        <v>1E-3</v>
      </c>
      <c r="E13566">
        <v>0.5</v>
      </c>
      <c r="F13566">
        <v>98940</v>
      </c>
      <c r="G13566">
        <v>99</v>
      </c>
      <c r="H13566">
        <v>98891</v>
      </c>
      <c r="I13566">
        <v>5745531</v>
      </c>
      <c r="J13566">
        <v>58.07</v>
      </c>
    </row>
    <row r="13567" spans="1:10" x14ac:dyDescent="0.25">
      <c r="A13567">
        <v>1998</v>
      </c>
      <c r="B13567">
        <v>20</v>
      </c>
      <c r="C13567">
        <v>9.7999999999999997E-4</v>
      </c>
      <c r="D13567">
        <v>9.7999999999999997E-4</v>
      </c>
      <c r="E13567">
        <v>0.5</v>
      </c>
      <c r="F13567">
        <v>98841</v>
      </c>
      <c r="G13567">
        <v>96</v>
      </c>
      <c r="H13567">
        <v>98793</v>
      </c>
      <c r="I13567">
        <v>5646641</v>
      </c>
      <c r="J13567">
        <v>57.13</v>
      </c>
    </row>
    <row r="13568" spans="1:10" x14ac:dyDescent="0.25">
      <c r="A13568">
        <v>1998</v>
      </c>
      <c r="B13568">
        <v>21</v>
      </c>
      <c r="C13568">
        <v>1.0300000000000001E-3</v>
      </c>
      <c r="D13568">
        <v>1.0300000000000001E-3</v>
      </c>
      <c r="E13568">
        <v>0.5</v>
      </c>
      <c r="F13568">
        <v>98745</v>
      </c>
      <c r="G13568">
        <v>101</v>
      </c>
      <c r="H13568">
        <v>98694</v>
      </c>
      <c r="I13568">
        <v>5547848</v>
      </c>
      <c r="J13568">
        <v>56.18</v>
      </c>
    </row>
    <row r="13569" spans="1:10" x14ac:dyDescent="0.25">
      <c r="A13569">
        <v>1998</v>
      </c>
      <c r="B13569">
        <v>22</v>
      </c>
      <c r="C13569">
        <v>1.1800000000000001E-3</v>
      </c>
      <c r="D13569">
        <v>1.1800000000000001E-3</v>
      </c>
      <c r="E13569">
        <v>0.5</v>
      </c>
      <c r="F13569">
        <v>98643</v>
      </c>
      <c r="G13569">
        <v>116</v>
      </c>
      <c r="H13569">
        <v>98585</v>
      </c>
      <c r="I13569">
        <v>5449154</v>
      </c>
      <c r="J13569">
        <v>55.24</v>
      </c>
    </row>
    <row r="13570" spans="1:10" x14ac:dyDescent="0.25">
      <c r="A13570">
        <v>1998</v>
      </c>
      <c r="B13570">
        <v>23</v>
      </c>
      <c r="C13570">
        <v>1.1999999999999999E-3</v>
      </c>
      <c r="D13570">
        <v>1.1999999999999999E-3</v>
      </c>
      <c r="E13570">
        <v>0.5</v>
      </c>
      <c r="F13570">
        <v>98527</v>
      </c>
      <c r="G13570">
        <v>118</v>
      </c>
      <c r="H13570">
        <v>98468</v>
      </c>
      <c r="I13570">
        <v>5350569</v>
      </c>
      <c r="J13570">
        <v>54.31</v>
      </c>
    </row>
    <row r="13571" spans="1:10" x14ac:dyDescent="0.25">
      <c r="A13571">
        <v>1998</v>
      </c>
      <c r="B13571">
        <v>24</v>
      </c>
      <c r="C13571">
        <v>1.2600000000000001E-3</v>
      </c>
      <c r="D13571">
        <v>1.2600000000000001E-3</v>
      </c>
      <c r="E13571">
        <v>0.5</v>
      </c>
      <c r="F13571">
        <v>98409</v>
      </c>
      <c r="G13571">
        <v>124</v>
      </c>
      <c r="H13571">
        <v>98347</v>
      </c>
      <c r="I13571">
        <v>5252101</v>
      </c>
      <c r="J13571">
        <v>53.37</v>
      </c>
    </row>
    <row r="13572" spans="1:10" x14ac:dyDescent="0.25">
      <c r="A13572">
        <v>1998</v>
      </c>
      <c r="B13572">
        <v>25</v>
      </c>
      <c r="C13572">
        <v>1.0399999999999999E-3</v>
      </c>
      <c r="D13572">
        <v>1.0399999999999999E-3</v>
      </c>
      <c r="E13572">
        <v>0.5</v>
      </c>
      <c r="F13572">
        <v>98285</v>
      </c>
      <c r="G13572">
        <v>102</v>
      </c>
      <c r="H13572">
        <v>98234</v>
      </c>
      <c r="I13572">
        <v>5153753</v>
      </c>
      <c r="J13572">
        <v>52.44</v>
      </c>
    </row>
    <row r="13573" spans="1:10" x14ac:dyDescent="0.25">
      <c r="A13573">
        <v>1998</v>
      </c>
      <c r="B13573">
        <v>26</v>
      </c>
      <c r="C13573">
        <v>1.1900000000000001E-3</v>
      </c>
      <c r="D13573">
        <v>1.1900000000000001E-3</v>
      </c>
      <c r="E13573">
        <v>0.5</v>
      </c>
      <c r="F13573">
        <v>98184</v>
      </c>
      <c r="G13573">
        <v>117</v>
      </c>
      <c r="H13573">
        <v>98125</v>
      </c>
      <c r="I13573">
        <v>5055519</v>
      </c>
      <c r="J13573">
        <v>51.49</v>
      </c>
    </row>
    <row r="13574" spans="1:10" x14ac:dyDescent="0.25">
      <c r="A13574">
        <v>1998</v>
      </c>
      <c r="B13574">
        <v>27</v>
      </c>
      <c r="C13574">
        <v>1.14E-3</v>
      </c>
      <c r="D13574">
        <v>1.14E-3</v>
      </c>
      <c r="E13574">
        <v>0.5</v>
      </c>
      <c r="F13574">
        <v>98066</v>
      </c>
      <c r="G13574">
        <v>112</v>
      </c>
      <c r="H13574">
        <v>98010</v>
      </c>
      <c r="I13574">
        <v>4957394</v>
      </c>
      <c r="J13574">
        <v>50.55</v>
      </c>
    </row>
    <row r="13575" spans="1:10" x14ac:dyDescent="0.25">
      <c r="A13575">
        <v>1998</v>
      </c>
      <c r="B13575">
        <v>28</v>
      </c>
      <c r="C13575">
        <v>1.0499999999999999E-3</v>
      </c>
      <c r="D13575">
        <v>1.0499999999999999E-3</v>
      </c>
      <c r="E13575">
        <v>0.5</v>
      </c>
      <c r="F13575">
        <v>97954</v>
      </c>
      <c r="G13575">
        <v>103</v>
      </c>
      <c r="H13575">
        <v>97903</v>
      </c>
      <c r="I13575">
        <v>4859384</v>
      </c>
      <c r="J13575">
        <v>49.61</v>
      </c>
    </row>
    <row r="13576" spans="1:10" x14ac:dyDescent="0.25">
      <c r="A13576">
        <v>1998</v>
      </c>
      <c r="B13576">
        <v>29</v>
      </c>
      <c r="C13576">
        <v>9.7999999999999997E-4</v>
      </c>
      <c r="D13576">
        <v>9.7999999999999997E-4</v>
      </c>
      <c r="E13576">
        <v>0.5</v>
      </c>
      <c r="F13576">
        <v>97851</v>
      </c>
      <c r="G13576">
        <v>96</v>
      </c>
      <c r="H13576">
        <v>97804</v>
      </c>
      <c r="I13576">
        <v>4761481</v>
      </c>
      <c r="J13576">
        <v>48.66</v>
      </c>
    </row>
    <row r="13577" spans="1:10" x14ac:dyDescent="0.25">
      <c r="A13577">
        <v>1998</v>
      </c>
      <c r="B13577">
        <v>30</v>
      </c>
      <c r="C13577">
        <v>1.1999999999999999E-3</v>
      </c>
      <c r="D13577">
        <v>1.1999999999999999E-3</v>
      </c>
      <c r="E13577">
        <v>0.5</v>
      </c>
      <c r="F13577">
        <v>97756</v>
      </c>
      <c r="G13577">
        <v>118</v>
      </c>
      <c r="H13577">
        <v>97697</v>
      </c>
      <c r="I13577">
        <v>4663678</v>
      </c>
      <c r="J13577">
        <v>47.71</v>
      </c>
    </row>
    <row r="13578" spans="1:10" x14ac:dyDescent="0.25">
      <c r="A13578">
        <v>1998</v>
      </c>
      <c r="B13578">
        <v>31</v>
      </c>
      <c r="C13578">
        <v>8.3000000000000001E-4</v>
      </c>
      <c r="D13578">
        <v>8.3000000000000001E-4</v>
      </c>
      <c r="E13578">
        <v>0.5</v>
      </c>
      <c r="F13578">
        <v>97638</v>
      </c>
      <c r="G13578">
        <v>81</v>
      </c>
      <c r="H13578">
        <v>97597</v>
      </c>
      <c r="I13578">
        <v>4565981</v>
      </c>
      <c r="J13578">
        <v>46.76</v>
      </c>
    </row>
    <row r="13579" spans="1:10" x14ac:dyDescent="0.25">
      <c r="A13579">
        <v>1998</v>
      </c>
      <c r="B13579">
        <v>32</v>
      </c>
      <c r="C13579">
        <v>1.31E-3</v>
      </c>
      <c r="D13579">
        <v>1.2999999999999999E-3</v>
      </c>
      <c r="E13579">
        <v>0.5</v>
      </c>
      <c r="F13579">
        <v>97557</v>
      </c>
      <c r="G13579">
        <v>127</v>
      </c>
      <c r="H13579">
        <v>97493</v>
      </c>
      <c r="I13579">
        <v>4468383</v>
      </c>
      <c r="J13579">
        <v>45.8</v>
      </c>
    </row>
    <row r="13580" spans="1:10" x14ac:dyDescent="0.25">
      <c r="A13580">
        <v>1998</v>
      </c>
      <c r="B13580">
        <v>33</v>
      </c>
      <c r="C13580">
        <v>1.0499999999999999E-3</v>
      </c>
      <c r="D13580">
        <v>1.0499999999999999E-3</v>
      </c>
      <c r="E13580">
        <v>0.5</v>
      </c>
      <c r="F13580">
        <v>97429</v>
      </c>
      <c r="G13580">
        <v>103</v>
      </c>
      <c r="H13580">
        <v>97378</v>
      </c>
      <c r="I13580">
        <v>4370890</v>
      </c>
      <c r="J13580">
        <v>44.86</v>
      </c>
    </row>
    <row r="13581" spans="1:10" x14ac:dyDescent="0.25">
      <c r="A13581">
        <v>1998</v>
      </c>
      <c r="B13581">
        <v>34</v>
      </c>
      <c r="C13581">
        <v>1.2600000000000001E-3</v>
      </c>
      <c r="D13581">
        <v>1.2600000000000001E-3</v>
      </c>
      <c r="E13581">
        <v>0.5</v>
      </c>
      <c r="F13581">
        <v>97327</v>
      </c>
      <c r="G13581">
        <v>123</v>
      </c>
      <c r="H13581">
        <v>97265</v>
      </c>
      <c r="I13581">
        <v>4273512</v>
      </c>
      <c r="J13581">
        <v>43.91</v>
      </c>
    </row>
    <row r="13582" spans="1:10" x14ac:dyDescent="0.25">
      <c r="A13582">
        <v>1998</v>
      </c>
      <c r="B13582">
        <v>35</v>
      </c>
      <c r="C13582">
        <v>9.1E-4</v>
      </c>
      <c r="D13582">
        <v>9.1E-4</v>
      </c>
      <c r="E13582">
        <v>0.5</v>
      </c>
      <c r="F13582">
        <v>97204</v>
      </c>
      <c r="G13582">
        <v>89</v>
      </c>
      <c r="H13582">
        <v>97160</v>
      </c>
      <c r="I13582">
        <v>4176247</v>
      </c>
      <c r="J13582">
        <v>42.96</v>
      </c>
    </row>
    <row r="13583" spans="1:10" x14ac:dyDescent="0.25">
      <c r="A13583">
        <v>1998</v>
      </c>
      <c r="B13583">
        <v>36</v>
      </c>
      <c r="C13583">
        <v>1.0200000000000001E-3</v>
      </c>
      <c r="D13583">
        <v>1.0200000000000001E-3</v>
      </c>
      <c r="E13583">
        <v>0.5</v>
      </c>
      <c r="F13583">
        <v>97115</v>
      </c>
      <c r="G13583">
        <v>99</v>
      </c>
      <c r="H13583">
        <v>97066</v>
      </c>
      <c r="I13583">
        <v>4079087</v>
      </c>
      <c r="J13583">
        <v>42</v>
      </c>
    </row>
    <row r="13584" spans="1:10" x14ac:dyDescent="0.25">
      <c r="A13584">
        <v>1998</v>
      </c>
      <c r="B13584">
        <v>37</v>
      </c>
      <c r="C13584">
        <v>1.0399999999999999E-3</v>
      </c>
      <c r="D13584">
        <v>1.0399999999999999E-3</v>
      </c>
      <c r="E13584">
        <v>0.5</v>
      </c>
      <c r="F13584">
        <v>97016</v>
      </c>
      <c r="G13584">
        <v>101</v>
      </c>
      <c r="H13584">
        <v>96966</v>
      </c>
      <c r="I13584">
        <v>3982021</v>
      </c>
      <c r="J13584">
        <v>41.04</v>
      </c>
    </row>
    <row r="13585" spans="1:10" x14ac:dyDescent="0.25">
      <c r="A13585">
        <v>1998</v>
      </c>
      <c r="B13585">
        <v>38</v>
      </c>
      <c r="C13585">
        <v>1.2999999999999999E-3</v>
      </c>
      <c r="D13585">
        <v>1.2999999999999999E-3</v>
      </c>
      <c r="E13585">
        <v>0.5</v>
      </c>
      <c r="F13585">
        <v>96915</v>
      </c>
      <c r="G13585">
        <v>126</v>
      </c>
      <c r="H13585">
        <v>96852</v>
      </c>
      <c r="I13585">
        <v>3885056</v>
      </c>
      <c r="J13585">
        <v>40.090000000000003</v>
      </c>
    </row>
    <row r="13586" spans="1:10" x14ac:dyDescent="0.25">
      <c r="A13586">
        <v>1998</v>
      </c>
      <c r="B13586">
        <v>39</v>
      </c>
      <c r="C13586">
        <v>1.56E-3</v>
      </c>
      <c r="D13586">
        <v>1.56E-3</v>
      </c>
      <c r="E13586">
        <v>0.5</v>
      </c>
      <c r="F13586">
        <v>96789</v>
      </c>
      <c r="G13586">
        <v>151</v>
      </c>
      <c r="H13586">
        <v>96713</v>
      </c>
      <c r="I13586">
        <v>3788204</v>
      </c>
      <c r="J13586">
        <v>39.14</v>
      </c>
    </row>
    <row r="13587" spans="1:10" x14ac:dyDescent="0.25">
      <c r="A13587">
        <v>1998</v>
      </c>
      <c r="B13587">
        <v>40</v>
      </c>
      <c r="C13587">
        <v>1.65E-3</v>
      </c>
      <c r="D13587">
        <v>1.65E-3</v>
      </c>
      <c r="E13587">
        <v>0.5</v>
      </c>
      <c r="F13587">
        <v>96637</v>
      </c>
      <c r="G13587">
        <v>159</v>
      </c>
      <c r="H13587">
        <v>96558</v>
      </c>
      <c r="I13587">
        <v>3691491</v>
      </c>
      <c r="J13587">
        <v>38.200000000000003</v>
      </c>
    </row>
    <row r="13588" spans="1:10" x14ac:dyDescent="0.25">
      <c r="A13588">
        <v>1998</v>
      </c>
      <c r="B13588">
        <v>41</v>
      </c>
      <c r="C13588">
        <v>2.0300000000000001E-3</v>
      </c>
      <c r="D13588">
        <v>2.0300000000000001E-3</v>
      </c>
      <c r="E13588">
        <v>0.5</v>
      </c>
      <c r="F13588">
        <v>96478</v>
      </c>
      <c r="G13588">
        <v>196</v>
      </c>
      <c r="H13588">
        <v>96380</v>
      </c>
      <c r="I13588">
        <v>3594933</v>
      </c>
      <c r="J13588">
        <v>37.26</v>
      </c>
    </row>
    <row r="13589" spans="1:10" x14ac:dyDescent="0.25">
      <c r="A13589">
        <v>1998</v>
      </c>
      <c r="B13589">
        <v>42</v>
      </c>
      <c r="C13589">
        <v>1.9599999999999999E-3</v>
      </c>
      <c r="D13589">
        <v>1.9599999999999999E-3</v>
      </c>
      <c r="E13589">
        <v>0.5</v>
      </c>
      <c r="F13589">
        <v>96283</v>
      </c>
      <c r="G13589">
        <v>188</v>
      </c>
      <c r="H13589">
        <v>96188</v>
      </c>
      <c r="I13589">
        <v>3498553</v>
      </c>
      <c r="J13589">
        <v>36.340000000000003</v>
      </c>
    </row>
    <row r="13590" spans="1:10" x14ac:dyDescent="0.25">
      <c r="A13590">
        <v>1998</v>
      </c>
      <c r="B13590">
        <v>43</v>
      </c>
      <c r="C13590">
        <v>1.89E-3</v>
      </c>
      <c r="D13590">
        <v>1.89E-3</v>
      </c>
      <c r="E13590">
        <v>0.5</v>
      </c>
      <c r="F13590">
        <v>96094</v>
      </c>
      <c r="G13590">
        <v>182</v>
      </c>
      <c r="H13590">
        <v>96003</v>
      </c>
      <c r="I13590">
        <v>3402364</v>
      </c>
      <c r="J13590">
        <v>35.409999999999997</v>
      </c>
    </row>
    <row r="13591" spans="1:10" x14ac:dyDescent="0.25">
      <c r="A13591">
        <v>1998</v>
      </c>
      <c r="B13591">
        <v>44</v>
      </c>
      <c r="C13591">
        <v>2.2300000000000002E-3</v>
      </c>
      <c r="D13591">
        <v>2.2200000000000002E-3</v>
      </c>
      <c r="E13591">
        <v>0.5</v>
      </c>
      <c r="F13591">
        <v>95912</v>
      </c>
      <c r="G13591">
        <v>213</v>
      </c>
      <c r="H13591">
        <v>95806</v>
      </c>
      <c r="I13591">
        <v>3306361</v>
      </c>
      <c r="J13591">
        <v>34.47</v>
      </c>
    </row>
    <row r="13592" spans="1:10" x14ac:dyDescent="0.25">
      <c r="A13592">
        <v>1998</v>
      </c>
      <c r="B13592">
        <v>45</v>
      </c>
      <c r="C13592">
        <v>2.2799999999999999E-3</v>
      </c>
      <c r="D13592">
        <v>2.2799999999999999E-3</v>
      </c>
      <c r="E13592">
        <v>0.5</v>
      </c>
      <c r="F13592">
        <v>95699</v>
      </c>
      <c r="G13592">
        <v>218</v>
      </c>
      <c r="H13592">
        <v>95590</v>
      </c>
      <c r="I13592">
        <v>3210555</v>
      </c>
      <c r="J13592">
        <v>33.549999999999997</v>
      </c>
    </row>
    <row r="13593" spans="1:10" x14ac:dyDescent="0.25">
      <c r="A13593">
        <v>1998</v>
      </c>
      <c r="B13593">
        <v>46</v>
      </c>
      <c r="C13593">
        <v>2.2499999999999998E-3</v>
      </c>
      <c r="D13593">
        <v>2.2399999999999998E-3</v>
      </c>
      <c r="E13593">
        <v>0.5</v>
      </c>
      <c r="F13593">
        <v>95481</v>
      </c>
      <c r="G13593">
        <v>214</v>
      </c>
      <c r="H13593">
        <v>95374</v>
      </c>
      <c r="I13593">
        <v>3114965</v>
      </c>
      <c r="J13593">
        <v>32.619999999999997</v>
      </c>
    </row>
    <row r="13594" spans="1:10" x14ac:dyDescent="0.25">
      <c r="A13594">
        <v>1998</v>
      </c>
      <c r="B13594">
        <v>47</v>
      </c>
      <c r="C13594">
        <v>2.7699999999999999E-3</v>
      </c>
      <c r="D13594">
        <v>2.7699999999999999E-3</v>
      </c>
      <c r="E13594">
        <v>0.5</v>
      </c>
      <c r="F13594">
        <v>95267</v>
      </c>
      <c r="G13594">
        <v>264</v>
      </c>
      <c r="H13594">
        <v>95135</v>
      </c>
      <c r="I13594">
        <v>3019592</v>
      </c>
      <c r="J13594">
        <v>31.7</v>
      </c>
    </row>
    <row r="13595" spans="1:10" x14ac:dyDescent="0.25">
      <c r="A13595">
        <v>1998</v>
      </c>
      <c r="B13595">
        <v>48</v>
      </c>
      <c r="C13595">
        <v>3.1800000000000001E-3</v>
      </c>
      <c r="D13595">
        <v>3.1800000000000001E-3</v>
      </c>
      <c r="E13595">
        <v>0.5</v>
      </c>
      <c r="F13595">
        <v>95003</v>
      </c>
      <c r="G13595">
        <v>302</v>
      </c>
      <c r="H13595">
        <v>94852</v>
      </c>
      <c r="I13595">
        <v>2924457</v>
      </c>
      <c r="J13595">
        <v>30.78</v>
      </c>
    </row>
    <row r="13596" spans="1:10" x14ac:dyDescent="0.25">
      <c r="A13596">
        <v>1998</v>
      </c>
      <c r="B13596">
        <v>49</v>
      </c>
      <c r="C13596">
        <v>3.5400000000000002E-3</v>
      </c>
      <c r="D13596">
        <v>3.5300000000000002E-3</v>
      </c>
      <c r="E13596">
        <v>0.5</v>
      </c>
      <c r="F13596">
        <v>94701</v>
      </c>
      <c r="G13596">
        <v>334</v>
      </c>
      <c r="H13596">
        <v>94534</v>
      </c>
      <c r="I13596">
        <v>2829605</v>
      </c>
      <c r="J13596">
        <v>29.88</v>
      </c>
    </row>
    <row r="13597" spans="1:10" x14ac:dyDescent="0.25">
      <c r="A13597">
        <v>1998</v>
      </c>
      <c r="B13597">
        <v>50</v>
      </c>
      <c r="C13597">
        <v>3.7599999999999999E-3</v>
      </c>
      <c r="D13597">
        <v>3.7499999999999999E-3</v>
      </c>
      <c r="E13597">
        <v>0.5</v>
      </c>
      <c r="F13597">
        <v>94366</v>
      </c>
      <c r="G13597">
        <v>354</v>
      </c>
      <c r="H13597">
        <v>94190</v>
      </c>
      <c r="I13597">
        <v>2735071</v>
      </c>
      <c r="J13597">
        <v>28.98</v>
      </c>
    </row>
    <row r="13598" spans="1:10" x14ac:dyDescent="0.25">
      <c r="A13598">
        <v>1998</v>
      </c>
      <c r="B13598">
        <v>51</v>
      </c>
      <c r="C13598">
        <v>4.15E-3</v>
      </c>
      <c r="D13598">
        <v>4.1399999999999996E-3</v>
      </c>
      <c r="E13598">
        <v>0.5</v>
      </c>
      <c r="F13598">
        <v>94013</v>
      </c>
      <c r="G13598">
        <v>389</v>
      </c>
      <c r="H13598">
        <v>93818</v>
      </c>
      <c r="I13598">
        <v>2640882</v>
      </c>
      <c r="J13598">
        <v>28.09</v>
      </c>
    </row>
    <row r="13599" spans="1:10" x14ac:dyDescent="0.25">
      <c r="A13599">
        <v>1998</v>
      </c>
      <c r="B13599">
        <v>52</v>
      </c>
      <c r="C13599">
        <v>3.8500000000000001E-3</v>
      </c>
      <c r="D13599">
        <v>3.8400000000000001E-3</v>
      </c>
      <c r="E13599">
        <v>0.5</v>
      </c>
      <c r="F13599">
        <v>93624</v>
      </c>
      <c r="G13599">
        <v>360</v>
      </c>
      <c r="H13599">
        <v>93444</v>
      </c>
      <c r="I13599">
        <v>2547064</v>
      </c>
      <c r="J13599">
        <v>27.21</v>
      </c>
    </row>
    <row r="13600" spans="1:10" x14ac:dyDescent="0.25">
      <c r="A13600">
        <v>1998</v>
      </c>
      <c r="B13600">
        <v>53</v>
      </c>
      <c r="C13600">
        <v>5.0200000000000002E-3</v>
      </c>
      <c r="D13600">
        <v>5.0099999999999997E-3</v>
      </c>
      <c r="E13600">
        <v>0.5</v>
      </c>
      <c r="F13600">
        <v>93264</v>
      </c>
      <c r="G13600">
        <v>467</v>
      </c>
      <c r="H13600">
        <v>93030</v>
      </c>
      <c r="I13600">
        <v>2453620</v>
      </c>
      <c r="J13600">
        <v>26.31</v>
      </c>
    </row>
    <row r="13601" spans="1:10" x14ac:dyDescent="0.25">
      <c r="A13601">
        <v>1998</v>
      </c>
      <c r="B13601">
        <v>54</v>
      </c>
      <c r="C13601">
        <v>5.7299999999999999E-3</v>
      </c>
      <c r="D13601">
        <v>5.7099999999999998E-3</v>
      </c>
      <c r="E13601">
        <v>0.5</v>
      </c>
      <c r="F13601">
        <v>92797</v>
      </c>
      <c r="G13601">
        <v>530</v>
      </c>
      <c r="H13601">
        <v>92532</v>
      </c>
      <c r="I13601">
        <v>2360589</v>
      </c>
      <c r="J13601">
        <v>25.44</v>
      </c>
    </row>
    <row r="13602" spans="1:10" x14ac:dyDescent="0.25">
      <c r="A13602">
        <v>1998</v>
      </c>
      <c r="B13602">
        <v>55</v>
      </c>
      <c r="C13602">
        <v>6.3400000000000001E-3</v>
      </c>
      <c r="D13602">
        <v>6.3200000000000001E-3</v>
      </c>
      <c r="E13602">
        <v>0.5</v>
      </c>
      <c r="F13602">
        <v>92267</v>
      </c>
      <c r="G13602">
        <v>583</v>
      </c>
      <c r="H13602">
        <v>91976</v>
      </c>
      <c r="I13602">
        <v>2268057</v>
      </c>
      <c r="J13602">
        <v>24.58</v>
      </c>
    </row>
    <row r="13603" spans="1:10" x14ac:dyDescent="0.25">
      <c r="A13603">
        <v>1998</v>
      </c>
      <c r="B13603">
        <v>56</v>
      </c>
      <c r="C13603">
        <v>7.0699999999999999E-3</v>
      </c>
      <c r="D13603">
        <v>7.0499999999999998E-3</v>
      </c>
      <c r="E13603">
        <v>0.5</v>
      </c>
      <c r="F13603">
        <v>91684</v>
      </c>
      <c r="G13603">
        <v>646</v>
      </c>
      <c r="H13603">
        <v>91361</v>
      </c>
      <c r="I13603">
        <v>2176082</v>
      </c>
      <c r="J13603">
        <v>23.73</v>
      </c>
    </row>
    <row r="13604" spans="1:10" x14ac:dyDescent="0.25">
      <c r="A13604">
        <v>1998</v>
      </c>
      <c r="B13604">
        <v>57</v>
      </c>
      <c r="C13604">
        <v>7.3499999999999998E-3</v>
      </c>
      <c r="D13604">
        <v>7.3200000000000001E-3</v>
      </c>
      <c r="E13604">
        <v>0.5</v>
      </c>
      <c r="F13604">
        <v>91038</v>
      </c>
      <c r="G13604">
        <v>667</v>
      </c>
      <c r="H13604">
        <v>90705</v>
      </c>
      <c r="I13604">
        <v>2084721</v>
      </c>
      <c r="J13604">
        <v>22.9</v>
      </c>
    </row>
    <row r="13605" spans="1:10" x14ac:dyDescent="0.25">
      <c r="A13605">
        <v>1998</v>
      </c>
      <c r="B13605">
        <v>58</v>
      </c>
      <c r="C13605">
        <v>8.2500000000000004E-3</v>
      </c>
      <c r="D13605">
        <v>8.2199999999999999E-3</v>
      </c>
      <c r="E13605">
        <v>0.5</v>
      </c>
      <c r="F13605">
        <v>90371</v>
      </c>
      <c r="G13605">
        <v>743</v>
      </c>
      <c r="H13605">
        <v>90000</v>
      </c>
      <c r="I13605">
        <v>1994016</v>
      </c>
      <c r="J13605">
        <v>22.06</v>
      </c>
    </row>
    <row r="13606" spans="1:10" x14ac:dyDescent="0.25">
      <c r="A13606">
        <v>1998</v>
      </c>
      <c r="B13606">
        <v>59</v>
      </c>
      <c r="C13606">
        <v>8.7100000000000007E-3</v>
      </c>
      <c r="D13606">
        <v>8.6700000000000006E-3</v>
      </c>
      <c r="E13606">
        <v>0.5</v>
      </c>
      <c r="F13606">
        <v>89629</v>
      </c>
      <c r="G13606">
        <v>777</v>
      </c>
      <c r="H13606">
        <v>89240</v>
      </c>
      <c r="I13606">
        <v>1904016</v>
      </c>
      <c r="J13606">
        <v>21.24</v>
      </c>
    </row>
    <row r="13607" spans="1:10" x14ac:dyDescent="0.25">
      <c r="A13607">
        <v>1998</v>
      </c>
      <c r="B13607">
        <v>60</v>
      </c>
      <c r="C13607">
        <v>9.2399999999999999E-3</v>
      </c>
      <c r="D13607">
        <v>9.1999999999999998E-3</v>
      </c>
      <c r="E13607">
        <v>0.5</v>
      </c>
      <c r="F13607">
        <v>88851</v>
      </c>
      <c r="G13607">
        <v>818</v>
      </c>
      <c r="H13607">
        <v>88443</v>
      </c>
      <c r="I13607">
        <v>1814776</v>
      </c>
      <c r="J13607">
        <v>20.420000000000002</v>
      </c>
    </row>
    <row r="13608" spans="1:10" x14ac:dyDescent="0.25">
      <c r="A13608">
        <v>1998</v>
      </c>
      <c r="B13608">
        <v>61</v>
      </c>
      <c r="C13608">
        <v>1.176E-2</v>
      </c>
      <c r="D13608">
        <v>1.17E-2</v>
      </c>
      <c r="E13608">
        <v>0.5</v>
      </c>
      <c r="F13608">
        <v>88034</v>
      </c>
      <c r="G13608">
        <v>1030</v>
      </c>
      <c r="H13608">
        <v>87519</v>
      </c>
      <c r="I13608">
        <v>1726334</v>
      </c>
      <c r="J13608">
        <v>19.61</v>
      </c>
    </row>
    <row r="13609" spans="1:10" x14ac:dyDescent="0.25">
      <c r="A13609">
        <v>1998</v>
      </c>
      <c r="B13609">
        <v>62</v>
      </c>
      <c r="C13609">
        <v>1.235E-2</v>
      </c>
      <c r="D13609">
        <v>1.2279999999999999E-2</v>
      </c>
      <c r="E13609">
        <v>0.5</v>
      </c>
      <c r="F13609">
        <v>87004</v>
      </c>
      <c r="G13609">
        <v>1068</v>
      </c>
      <c r="H13609">
        <v>86470</v>
      </c>
      <c r="I13609">
        <v>1638815</v>
      </c>
      <c r="J13609">
        <v>18.84</v>
      </c>
    </row>
    <row r="13610" spans="1:10" x14ac:dyDescent="0.25">
      <c r="A13610">
        <v>1998</v>
      </c>
      <c r="B13610">
        <v>63</v>
      </c>
      <c r="C13610">
        <v>1.35E-2</v>
      </c>
      <c r="D13610">
        <v>1.341E-2</v>
      </c>
      <c r="E13610">
        <v>0.5</v>
      </c>
      <c r="F13610">
        <v>85936</v>
      </c>
      <c r="G13610">
        <v>1152</v>
      </c>
      <c r="H13610">
        <v>85360</v>
      </c>
      <c r="I13610">
        <v>1552345</v>
      </c>
      <c r="J13610">
        <v>18.059999999999999</v>
      </c>
    </row>
    <row r="13611" spans="1:10" x14ac:dyDescent="0.25">
      <c r="A13611">
        <v>1998</v>
      </c>
      <c r="B13611">
        <v>64</v>
      </c>
      <c r="C13611">
        <v>1.576E-2</v>
      </c>
      <c r="D13611">
        <v>1.5640000000000001E-2</v>
      </c>
      <c r="E13611">
        <v>0.5</v>
      </c>
      <c r="F13611">
        <v>84784</v>
      </c>
      <c r="G13611">
        <v>1326</v>
      </c>
      <c r="H13611">
        <v>84121</v>
      </c>
      <c r="I13611">
        <v>1466985</v>
      </c>
      <c r="J13611">
        <v>17.3</v>
      </c>
    </row>
    <row r="13612" spans="1:10" x14ac:dyDescent="0.25">
      <c r="A13612">
        <v>1998</v>
      </c>
      <c r="B13612">
        <v>65</v>
      </c>
      <c r="C13612">
        <v>1.5270000000000001E-2</v>
      </c>
      <c r="D13612">
        <v>1.516E-2</v>
      </c>
      <c r="E13612">
        <v>0.5</v>
      </c>
      <c r="F13612">
        <v>83458</v>
      </c>
      <c r="G13612">
        <v>1265</v>
      </c>
      <c r="H13612">
        <v>82826</v>
      </c>
      <c r="I13612">
        <v>1382864</v>
      </c>
      <c r="J13612">
        <v>16.57</v>
      </c>
    </row>
    <row r="13613" spans="1:10" x14ac:dyDescent="0.25">
      <c r="A13613">
        <v>1998</v>
      </c>
      <c r="B13613">
        <v>66</v>
      </c>
      <c r="C13613">
        <v>1.651E-2</v>
      </c>
      <c r="D13613">
        <v>1.6379999999999999E-2</v>
      </c>
      <c r="E13613">
        <v>0.5</v>
      </c>
      <c r="F13613">
        <v>82193</v>
      </c>
      <c r="G13613">
        <v>1346</v>
      </c>
      <c r="H13613">
        <v>81520</v>
      </c>
      <c r="I13613">
        <v>1300038</v>
      </c>
      <c r="J13613">
        <v>15.82</v>
      </c>
    </row>
    <row r="13614" spans="1:10" x14ac:dyDescent="0.25">
      <c r="A13614">
        <v>1998</v>
      </c>
      <c r="B13614">
        <v>67</v>
      </c>
      <c r="C13614">
        <v>1.924E-2</v>
      </c>
      <c r="D13614">
        <v>1.9060000000000001E-2</v>
      </c>
      <c r="E13614">
        <v>0.5</v>
      </c>
      <c r="F13614">
        <v>80847</v>
      </c>
      <c r="G13614">
        <v>1541</v>
      </c>
      <c r="H13614">
        <v>80077</v>
      </c>
      <c r="I13614">
        <v>1218518</v>
      </c>
      <c r="J13614">
        <v>15.07</v>
      </c>
    </row>
    <row r="13615" spans="1:10" x14ac:dyDescent="0.25">
      <c r="A13615">
        <v>1998</v>
      </c>
      <c r="B13615">
        <v>68</v>
      </c>
      <c r="C13615">
        <v>2.0559999999999998E-2</v>
      </c>
      <c r="D13615">
        <v>2.035E-2</v>
      </c>
      <c r="E13615">
        <v>0.5</v>
      </c>
      <c r="F13615">
        <v>79306</v>
      </c>
      <c r="G13615">
        <v>1614</v>
      </c>
      <c r="H13615">
        <v>78499</v>
      </c>
      <c r="I13615">
        <v>1138441</v>
      </c>
      <c r="J13615">
        <v>14.35</v>
      </c>
    </row>
    <row r="13616" spans="1:10" x14ac:dyDescent="0.25">
      <c r="A13616">
        <v>1998</v>
      </c>
      <c r="B13616">
        <v>69</v>
      </c>
      <c r="C13616">
        <v>2.3519999999999999E-2</v>
      </c>
      <c r="D13616">
        <v>2.324E-2</v>
      </c>
      <c r="E13616">
        <v>0.5</v>
      </c>
      <c r="F13616">
        <v>77693</v>
      </c>
      <c r="G13616">
        <v>1806</v>
      </c>
      <c r="H13616">
        <v>76790</v>
      </c>
      <c r="I13616">
        <v>1059942</v>
      </c>
      <c r="J13616">
        <v>13.64</v>
      </c>
    </row>
    <row r="13617" spans="1:10" x14ac:dyDescent="0.25">
      <c r="A13617">
        <v>1998</v>
      </c>
      <c r="B13617">
        <v>70</v>
      </c>
      <c r="C13617">
        <v>2.546E-2</v>
      </c>
      <c r="D13617">
        <v>2.5139999999999999E-2</v>
      </c>
      <c r="E13617">
        <v>0.5</v>
      </c>
      <c r="F13617">
        <v>75887</v>
      </c>
      <c r="G13617">
        <v>1908</v>
      </c>
      <c r="H13617">
        <v>74933</v>
      </c>
      <c r="I13617">
        <v>983152</v>
      </c>
      <c r="J13617">
        <v>12.96</v>
      </c>
    </row>
    <row r="13618" spans="1:10" x14ac:dyDescent="0.25">
      <c r="A13618">
        <v>1998</v>
      </c>
      <c r="B13618">
        <v>71</v>
      </c>
      <c r="C13618">
        <v>2.8799999999999999E-2</v>
      </c>
      <c r="D13618">
        <v>2.8389999999999999E-2</v>
      </c>
      <c r="E13618">
        <v>0.5</v>
      </c>
      <c r="F13618">
        <v>73979</v>
      </c>
      <c r="G13618">
        <v>2100</v>
      </c>
      <c r="H13618">
        <v>72929</v>
      </c>
      <c r="I13618">
        <v>908219</v>
      </c>
      <c r="J13618">
        <v>12.28</v>
      </c>
    </row>
    <row r="13619" spans="1:10" x14ac:dyDescent="0.25">
      <c r="A13619">
        <v>1998</v>
      </c>
      <c r="B13619">
        <v>72</v>
      </c>
      <c r="C13619">
        <v>3.295E-2</v>
      </c>
      <c r="D13619">
        <v>3.2410000000000001E-2</v>
      </c>
      <c r="E13619">
        <v>0.5</v>
      </c>
      <c r="F13619">
        <v>71879</v>
      </c>
      <c r="G13619">
        <v>2330</v>
      </c>
      <c r="H13619">
        <v>70714</v>
      </c>
      <c r="I13619">
        <v>835291</v>
      </c>
      <c r="J13619">
        <v>11.62</v>
      </c>
    </row>
    <row r="13620" spans="1:10" x14ac:dyDescent="0.25">
      <c r="A13620">
        <v>1998</v>
      </c>
      <c r="B13620">
        <v>73</v>
      </c>
      <c r="C13620">
        <v>3.4779999999999998E-2</v>
      </c>
      <c r="D13620">
        <v>3.4189999999999998E-2</v>
      </c>
      <c r="E13620">
        <v>0.5</v>
      </c>
      <c r="F13620">
        <v>69549</v>
      </c>
      <c r="G13620">
        <v>2378</v>
      </c>
      <c r="H13620">
        <v>68360</v>
      </c>
      <c r="I13620">
        <v>764577</v>
      </c>
      <c r="J13620">
        <v>10.99</v>
      </c>
    </row>
    <row r="13621" spans="1:10" x14ac:dyDescent="0.25">
      <c r="A13621">
        <v>1998</v>
      </c>
      <c r="B13621">
        <v>74</v>
      </c>
      <c r="C13621">
        <v>4.2639999999999997E-2</v>
      </c>
      <c r="D13621">
        <v>4.1750000000000002E-2</v>
      </c>
      <c r="E13621">
        <v>0.5</v>
      </c>
      <c r="F13621">
        <v>67171</v>
      </c>
      <c r="G13621">
        <v>2804</v>
      </c>
      <c r="H13621">
        <v>65769</v>
      </c>
      <c r="I13621">
        <v>696217</v>
      </c>
      <c r="J13621">
        <v>10.36</v>
      </c>
    </row>
    <row r="13622" spans="1:10" x14ac:dyDescent="0.25">
      <c r="A13622">
        <v>1998</v>
      </c>
      <c r="B13622">
        <v>75</v>
      </c>
      <c r="C13622">
        <v>4.58E-2</v>
      </c>
      <c r="D13622">
        <v>4.478E-2</v>
      </c>
      <c r="E13622">
        <v>0.5</v>
      </c>
      <c r="F13622">
        <v>64367</v>
      </c>
      <c r="G13622">
        <v>2882</v>
      </c>
      <c r="H13622">
        <v>62926</v>
      </c>
      <c r="I13622">
        <v>630448</v>
      </c>
      <c r="J13622">
        <v>9.7899999999999991</v>
      </c>
    </row>
    <row r="13623" spans="1:10" x14ac:dyDescent="0.25">
      <c r="A13623">
        <v>1998</v>
      </c>
      <c r="B13623">
        <v>76</v>
      </c>
      <c r="C13623">
        <v>4.8250000000000001E-2</v>
      </c>
      <c r="D13623">
        <v>4.7109999999999999E-2</v>
      </c>
      <c r="E13623">
        <v>0.5</v>
      </c>
      <c r="F13623">
        <v>61485</v>
      </c>
      <c r="G13623">
        <v>2897</v>
      </c>
      <c r="H13623">
        <v>60036</v>
      </c>
      <c r="I13623">
        <v>567522</v>
      </c>
      <c r="J13623">
        <v>9.23</v>
      </c>
    </row>
    <row r="13624" spans="1:10" x14ac:dyDescent="0.25">
      <c r="A13624">
        <v>1998</v>
      </c>
      <c r="B13624">
        <v>77</v>
      </c>
      <c r="C13624">
        <v>5.9380000000000002E-2</v>
      </c>
      <c r="D13624">
        <v>5.7669999999999999E-2</v>
      </c>
      <c r="E13624">
        <v>0.5</v>
      </c>
      <c r="F13624">
        <v>58588</v>
      </c>
      <c r="G13624">
        <v>3379</v>
      </c>
      <c r="H13624">
        <v>56899</v>
      </c>
      <c r="I13624">
        <v>507485</v>
      </c>
      <c r="J13624">
        <v>8.66</v>
      </c>
    </row>
    <row r="13625" spans="1:10" x14ac:dyDescent="0.25">
      <c r="A13625">
        <v>1998</v>
      </c>
      <c r="B13625">
        <v>78</v>
      </c>
      <c r="C13625">
        <v>5.9740000000000001E-2</v>
      </c>
      <c r="D13625">
        <v>5.8009999999999999E-2</v>
      </c>
      <c r="E13625">
        <v>0.5</v>
      </c>
      <c r="F13625">
        <v>55209</v>
      </c>
      <c r="G13625">
        <v>3202</v>
      </c>
      <c r="H13625">
        <v>53608</v>
      </c>
      <c r="I13625">
        <v>450587</v>
      </c>
      <c r="J13625">
        <v>8.16</v>
      </c>
    </row>
    <row r="13626" spans="1:10" x14ac:dyDescent="0.25">
      <c r="A13626">
        <v>1998</v>
      </c>
      <c r="B13626">
        <v>79</v>
      </c>
      <c r="C13626">
        <v>6.7449999999999996E-2</v>
      </c>
      <c r="D13626">
        <v>6.5250000000000002E-2</v>
      </c>
      <c r="E13626">
        <v>0.5</v>
      </c>
      <c r="F13626">
        <v>52007</v>
      </c>
      <c r="G13626">
        <v>3393</v>
      </c>
      <c r="H13626">
        <v>50310</v>
      </c>
      <c r="I13626">
        <v>396979</v>
      </c>
      <c r="J13626">
        <v>7.63</v>
      </c>
    </row>
    <row r="13627" spans="1:10" x14ac:dyDescent="0.25">
      <c r="A13627">
        <v>1998</v>
      </c>
      <c r="B13627">
        <v>80</v>
      </c>
      <c r="C13627">
        <v>7.6439999999999994E-2</v>
      </c>
      <c r="D13627">
        <v>7.3630000000000001E-2</v>
      </c>
      <c r="E13627">
        <v>0.5</v>
      </c>
      <c r="F13627">
        <v>48613</v>
      </c>
      <c r="G13627">
        <v>3579</v>
      </c>
      <c r="H13627">
        <v>46824</v>
      </c>
      <c r="I13627">
        <v>346668</v>
      </c>
      <c r="J13627">
        <v>7.13</v>
      </c>
    </row>
    <row r="13628" spans="1:10" x14ac:dyDescent="0.25">
      <c r="A13628">
        <v>1998</v>
      </c>
      <c r="B13628">
        <v>81</v>
      </c>
      <c r="C13628">
        <v>8.3449999999999996E-2</v>
      </c>
      <c r="D13628">
        <v>8.0110000000000001E-2</v>
      </c>
      <c r="E13628">
        <v>0.5</v>
      </c>
      <c r="F13628">
        <v>45034</v>
      </c>
      <c r="G13628">
        <v>3608</v>
      </c>
      <c r="H13628">
        <v>43230</v>
      </c>
      <c r="I13628">
        <v>299845</v>
      </c>
      <c r="J13628">
        <v>6.66</v>
      </c>
    </row>
    <row r="13629" spans="1:10" x14ac:dyDescent="0.25">
      <c r="A13629">
        <v>1998</v>
      </c>
      <c r="B13629">
        <v>82</v>
      </c>
      <c r="C13629">
        <v>9.665E-2</v>
      </c>
      <c r="D13629">
        <v>9.2200000000000004E-2</v>
      </c>
      <c r="E13629">
        <v>0.5</v>
      </c>
      <c r="F13629">
        <v>41427</v>
      </c>
      <c r="G13629">
        <v>3819</v>
      </c>
      <c r="H13629">
        <v>39517</v>
      </c>
      <c r="I13629">
        <v>256614</v>
      </c>
      <c r="J13629">
        <v>6.19</v>
      </c>
    </row>
    <row r="13630" spans="1:10" x14ac:dyDescent="0.25">
      <c r="A13630">
        <v>1998</v>
      </c>
      <c r="B13630">
        <v>83</v>
      </c>
      <c r="C13630">
        <v>0.11101</v>
      </c>
      <c r="D13630">
        <v>0.10517</v>
      </c>
      <c r="E13630">
        <v>0.5</v>
      </c>
      <c r="F13630">
        <v>37607</v>
      </c>
      <c r="G13630">
        <v>3955</v>
      </c>
      <c r="H13630">
        <v>35630</v>
      </c>
      <c r="I13630">
        <v>217097</v>
      </c>
      <c r="J13630">
        <v>5.77</v>
      </c>
    </row>
    <row r="13631" spans="1:10" x14ac:dyDescent="0.25">
      <c r="A13631">
        <v>1998</v>
      </c>
      <c r="B13631">
        <v>84</v>
      </c>
      <c r="C13631">
        <v>0.11771</v>
      </c>
      <c r="D13631">
        <v>0.11115999999999999</v>
      </c>
      <c r="E13631">
        <v>0.5</v>
      </c>
      <c r="F13631">
        <v>33652</v>
      </c>
      <c r="G13631">
        <v>3741</v>
      </c>
      <c r="H13631">
        <v>31781</v>
      </c>
      <c r="I13631">
        <v>181468</v>
      </c>
      <c r="J13631">
        <v>5.39</v>
      </c>
    </row>
    <row r="13632" spans="1:10" x14ac:dyDescent="0.25">
      <c r="A13632">
        <v>1998</v>
      </c>
      <c r="B13632">
        <v>85</v>
      </c>
      <c r="C13632">
        <v>0.13724</v>
      </c>
      <c r="D13632">
        <v>0.12842000000000001</v>
      </c>
      <c r="E13632">
        <v>0.5</v>
      </c>
      <c r="F13632">
        <v>29911</v>
      </c>
      <c r="G13632">
        <v>3841</v>
      </c>
      <c r="H13632">
        <v>27990</v>
      </c>
      <c r="I13632">
        <v>149686</v>
      </c>
      <c r="J13632">
        <v>5</v>
      </c>
    </row>
    <row r="13633" spans="1:10" x14ac:dyDescent="0.25">
      <c r="A13633">
        <v>1998</v>
      </c>
      <c r="B13633">
        <v>86</v>
      </c>
      <c r="C13633">
        <v>0.15354000000000001</v>
      </c>
      <c r="D13633">
        <v>0.14258999999999999</v>
      </c>
      <c r="E13633">
        <v>0.5</v>
      </c>
      <c r="F13633">
        <v>26070</v>
      </c>
      <c r="G13633">
        <v>3717</v>
      </c>
      <c r="H13633">
        <v>24211</v>
      </c>
      <c r="I13633">
        <v>121696</v>
      </c>
      <c r="J13633">
        <v>4.67</v>
      </c>
    </row>
    <row r="13634" spans="1:10" x14ac:dyDescent="0.25">
      <c r="A13634">
        <v>1998</v>
      </c>
      <c r="B13634">
        <v>87</v>
      </c>
      <c r="C13634">
        <v>0.16006000000000001</v>
      </c>
      <c r="D13634">
        <v>0.1482</v>
      </c>
      <c r="E13634">
        <v>0.5</v>
      </c>
      <c r="F13634">
        <v>22352</v>
      </c>
      <c r="G13634">
        <v>3313</v>
      </c>
      <c r="H13634">
        <v>20696</v>
      </c>
      <c r="I13634">
        <v>97485</v>
      </c>
      <c r="J13634">
        <v>4.3600000000000003</v>
      </c>
    </row>
    <row r="13635" spans="1:10" x14ac:dyDescent="0.25">
      <c r="A13635">
        <v>1998</v>
      </c>
      <c r="B13635">
        <v>88</v>
      </c>
      <c r="C13635">
        <v>0.18461</v>
      </c>
      <c r="D13635">
        <v>0.16900999999999999</v>
      </c>
      <c r="E13635">
        <v>0.5</v>
      </c>
      <c r="F13635">
        <v>19040</v>
      </c>
      <c r="G13635">
        <v>3218</v>
      </c>
      <c r="H13635">
        <v>17431</v>
      </c>
      <c r="I13635">
        <v>76789</v>
      </c>
      <c r="J13635">
        <v>4.03</v>
      </c>
    </row>
    <row r="13636" spans="1:10" x14ac:dyDescent="0.25">
      <c r="A13636">
        <v>1998</v>
      </c>
      <c r="B13636">
        <v>89</v>
      </c>
      <c r="C13636">
        <v>0.20216999999999999</v>
      </c>
      <c r="D13636">
        <v>0.18361</v>
      </c>
      <c r="E13636">
        <v>0.5</v>
      </c>
      <c r="F13636">
        <v>15822</v>
      </c>
      <c r="G13636">
        <v>2905</v>
      </c>
      <c r="H13636">
        <v>14369</v>
      </c>
      <c r="I13636">
        <v>59358</v>
      </c>
      <c r="J13636">
        <v>3.75</v>
      </c>
    </row>
    <row r="13637" spans="1:10" x14ac:dyDescent="0.25">
      <c r="A13637">
        <v>1998</v>
      </c>
      <c r="B13637">
        <v>90</v>
      </c>
      <c r="C13637">
        <v>0.22486999999999999</v>
      </c>
      <c r="D13637">
        <v>0.20213999999999999</v>
      </c>
      <c r="E13637">
        <v>0.5</v>
      </c>
      <c r="F13637">
        <v>12917</v>
      </c>
      <c r="G13637">
        <v>2611</v>
      </c>
      <c r="H13637">
        <v>11611</v>
      </c>
      <c r="I13637">
        <v>44988</v>
      </c>
      <c r="J13637">
        <v>3.48</v>
      </c>
    </row>
    <row r="13638" spans="1:10" x14ac:dyDescent="0.25">
      <c r="A13638">
        <v>1998</v>
      </c>
      <c r="B13638">
        <v>91</v>
      </c>
      <c r="C13638">
        <v>0.24184</v>
      </c>
      <c r="D13638">
        <v>0.21575</v>
      </c>
      <c r="E13638">
        <v>0.5</v>
      </c>
      <c r="F13638">
        <v>10306</v>
      </c>
      <c r="G13638">
        <v>2224</v>
      </c>
      <c r="H13638">
        <v>9194</v>
      </c>
      <c r="I13638">
        <v>33377</v>
      </c>
      <c r="J13638">
        <v>3.24</v>
      </c>
    </row>
    <row r="13639" spans="1:10" x14ac:dyDescent="0.25">
      <c r="A13639">
        <v>1998</v>
      </c>
      <c r="B13639">
        <v>92</v>
      </c>
      <c r="C13639">
        <v>0.24942</v>
      </c>
      <c r="D13639">
        <v>0.22176000000000001</v>
      </c>
      <c r="E13639">
        <v>0.5</v>
      </c>
      <c r="F13639">
        <v>8082</v>
      </c>
      <c r="G13639">
        <v>1792</v>
      </c>
      <c r="H13639">
        <v>7186</v>
      </c>
      <c r="I13639">
        <v>24183</v>
      </c>
      <c r="J13639">
        <v>2.99</v>
      </c>
    </row>
    <row r="13640" spans="1:10" x14ac:dyDescent="0.25">
      <c r="A13640">
        <v>1998</v>
      </c>
      <c r="B13640">
        <v>93</v>
      </c>
      <c r="C13640">
        <v>0.33005000000000001</v>
      </c>
      <c r="D13640">
        <v>0.2833</v>
      </c>
      <c r="E13640">
        <v>0.5</v>
      </c>
      <c r="F13640">
        <v>6290</v>
      </c>
      <c r="G13640">
        <v>1782</v>
      </c>
      <c r="H13640">
        <v>5399</v>
      </c>
      <c r="I13640">
        <v>16997</v>
      </c>
      <c r="J13640">
        <v>2.7</v>
      </c>
    </row>
    <row r="13641" spans="1:10" x14ac:dyDescent="0.25">
      <c r="A13641">
        <v>1998</v>
      </c>
      <c r="B13641">
        <v>94</v>
      </c>
      <c r="C13641">
        <v>0.35600999999999999</v>
      </c>
      <c r="D13641">
        <v>0.30220999999999998</v>
      </c>
      <c r="E13641">
        <v>0.5</v>
      </c>
      <c r="F13641">
        <v>4508</v>
      </c>
      <c r="G13641">
        <v>1362</v>
      </c>
      <c r="H13641">
        <v>3827</v>
      </c>
      <c r="I13641">
        <v>11598</v>
      </c>
      <c r="J13641">
        <v>2.57</v>
      </c>
    </row>
    <row r="13642" spans="1:10" x14ac:dyDescent="0.25">
      <c r="A13642">
        <v>1998</v>
      </c>
      <c r="B13642">
        <v>95</v>
      </c>
      <c r="C13642">
        <v>0.35374</v>
      </c>
      <c r="D13642">
        <v>0.30057</v>
      </c>
      <c r="E13642">
        <v>0.5</v>
      </c>
      <c r="F13642">
        <v>3146</v>
      </c>
      <c r="G13642">
        <v>945</v>
      </c>
      <c r="H13642">
        <v>2673</v>
      </c>
      <c r="I13642">
        <v>7771</v>
      </c>
      <c r="J13642">
        <v>2.4700000000000002</v>
      </c>
    </row>
    <row r="13643" spans="1:10" x14ac:dyDescent="0.25">
      <c r="A13643">
        <v>1998</v>
      </c>
      <c r="B13643">
        <v>96</v>
      </c>
      <c r="C13643">
        <v>0.38307000000000002</v>
      </c>
      <c r="D13643">
        <v>0.32150000000000001</v>
      </c>
      <c r="E13643">
        <v>0.5</v>
      </c>
      <c r="F13643">
        <v>2200</v>
      </c>
      <c r="G13643">
        <v>707</v>
      </c>
      <c r="H13643">
        <v>1846</v>
      </c>
      <c r="I13643">
        <v>5098</v>
      </c>
      <c r="J13643">
        <v>2.3199999999999998</v>
      </c>
    </row>
    <row r="13644" spans="1:10" x14ac:dyDescent="0.25">
      <c r="A13644">
        <v>1998</v>
      </c>
      <c r="B13644">
        <v>97</v>
      </c>
      <c r="C13644">
        <v>0.41328999999999999</v>
      </c>
      <c r="D13644">
        <v>0.34250999999999998</v>
      </c>
      <c r="E13644">
        <v>0.5</v>
      </c>
      <c r="F13644">
        <v>1493</v>
      </c>
      <c r="G13644">
        <v>511</v>
      </c>
      <c r="H13644">
        <v>1237</v>
      </c>
      <c r="I13644">
        <v>3252</v>
      </c>
      <c r="J13644">
        <v>2.1800000000000002</v>
      </c>
    </row>
    <row r="13645" spans="1:10" x14ac:dyDescent="0.25">
      <c r="A13645">
        <v>1998</v>
      </c>
      <c r="B13645">
        <v>98</v>
      </c>
      <c r="C13645">
        <v>0.44417000000000001</v>
      </c>
      <c r="D13645">
        <v>0.36345</v>
      </c>
      <c r="E13645">
        <v>0.5</v>
      </c>
      <c r="F13645">
        <v>981</v>
      </c>
      <c r="G13645">
        <v>357</v>
      </c>
      <c r="H13645">
        <v>803</v>
      </c>
      <c r="I13645">
        <v>2015</v>
      </c>
      <c r="J13645">
        <v>2.0499999999999998</v>
      </c>
    </row>
    <row r="13646" spans="1:10" x14ac:dyDescent="0.25">
      <c r="A13646">
        <v>1998</v>
      </c>
      <c r="B13646">
        <v>99</v>
      </c>
      <c r="C13646">
        <v>0.47549000000000002</v>
      </c>
      <c r="D13646">
        <v>0.38416</v>
      </c>
      <c r="E13646">
        <v>0.5</v>
      </c>
      <c r="F13646">
        <v>625</v>
      </c>
      <c r="G13646">
        <v>240</v>
      </c>
      <c r="H13646">
        <v>505</v>
      </c>
      <c r="I13646">
        <v>1212</v>
      </c>
      <c r="J13646">
        <v>1.94</v>
      </c>
    </row>
    <row r="13647" spans="1:10" x14ac:dyDescent="0.25">
      <c r="A13647">
        <v>1998</v>
      </c>
      <c r="B13647">
        <v>100</v>
      </c>
      <c r="C13647">
        <v>0.50700000000000001</v>
      </c>
      <c r="D13647">
        <v>0.40447</v>
      </c>
      <c r="E13647">
        <v>0.5</v>
      </c>
      <c r="F13647">
        <v>385</v>
      </c>
      <c r="G13647">
        <v>156</v>
      </c>
      <c r="H13647">
        <v>307</v>
      </c>
      <c r="I13647">
        <v>707</v>
      </c>
      <c r="J13647">
        <v>1.84</v>
      </c>
    </row>
    <row r="13648" spans="1:10" x14ac:dyDescent="0.25">
      <c r="A13648">
        <v>1998</v>
      </c>
      <c r="B13648">
        <v>101</v>
      </c>
      <c r="C13648">
        <v>0.53846000000000005</v>
      </c>
      <c r="D13648">
        <v>0.42424000000000001</v>
      </c>
      <c r="E13648">
        <v>0.5</v>
      </c>
      <c r="F13648">
        <v>229</v>
      </c>
      <c r="G13648">
        <v>97</v>
      </c>
      <c r="H13648">
        <v>181</v>
      </c>
      <c r="I13648">
        <v>400</v>
      </c>
      <c r="J13648">
        <v>1.75</v>
      </c>
    </row>
    <row r="13649" spans="1:10" x14ac:dyDescent="0.25">
      <c r="A13649">
        <v>1998</v>
      </c>
      <c r="B13649">
        <v>102</v>
      </c>
      <c r="C13649">
        <v>0.56960999999999995</v>
      </c>
      <c r="D13649">
        <v>0.44334000000000001</v>
      </c>
      <c r="E13649">
        <v>0.5</v>
      </c>
      <c r="F13649">
        <v>132</v>
      </c>
      <c r="G13649">
        <v>58</v>
      </c>
      <c r="H13649">
        <v>103</v>
      </c>
      <c r="I13649">
        <v>219</v>
      </c>
      <c r="J13649">
        <v>1.66</v>
      </c>
    </row>
    <row r="13650" spans="1:10" x14ac:dyDescent="0.25">
      <c r="A13650">
        <v>1998</v>
      </c>
      <c r="B13650">
        <v>103</v>
      </c>
      <c r="C13650">
        <v>0.60021999999999998</v>
      </c>
      <c r="D13650">
        <v>0.46167000000000002</v>
      </c>
      <c r="E13650">
        <v>0.5</v>
      </c>
      <c r="F13650">
        <v>73</v>
      </c>
      <c r="G13650">
        <v>34</v>
      </c>
      <c r="H13650">
        <v>56</v>
      </c>
      <c r="I13650">
        <v>117</v>
      </c>
      <c r="J13650">
        <v>1.59</v>
      </c>
    </row>
    <row r="13651" spans="1:10" x14ac:dyDescent="0.25">
      <c r="A13651">
        <v>1998</v>
      </c>
      <c r="B13651">
        <v>104</v>
      </c>
      <c r="C13651">
        <v>0.63007000000000002</v>
      </c>
      <c r="D13651">
        <v>0.47913</v>
      </c>
      <c r="E13651">
        <v>0.5</v>
      </c>
      <c r="F13651">
        <v>40</v>
      </c>
      <c r="G13651">
        <v>19</v>
      </c>
      <c r="H13651">
        <v>30</v>
      </c>
      <c r="I13651">
        <v>60</v>
      </c>
      <c r="J13651">
        <v>1.52</v>
      </c>
    </row>
    <row r="13652" spans="1:10" x14ac:dyDescent="0.25">
      <c r="A13652">
        <v>1998</v>
      </c>
      <c r="B13652">
        <v>105</v>
      </c>
      <c r="C13652">
        <v>0.65895999999999999</v>
      </c>
      <c r="D13652">
        <v>0.49564999999999998</v>
      </c>
      <c r="E13652">
        <v>0.5</v>
      </c>
      <c r="F13652">
        <v>21</v>
      </c>
      <c r="G13652">
        <v>10</v>
      </c>
      <c r="H13652">
        <v>15</v>
      </c>
      <c r="I13652">
        <v>30</v>
      </c>
      <c r="J13652">
        <v>1.46</v>
      </c>
    </row>
    <row r="13653" spans="1:10" x14ac:dyDescent="0.25">
      <c r="A13653">
        <v>1998</v>
      </c>
      <c r="B13653">
        <v>106</v>
      </c>
      <c r="C13653">
        <v>0.68671000000000004</v>
      </c>
      <c r="D13653">
        <v>0.51119000000000003</v>
      </c>
      <c r="E13653">
        <v>0.5</v>
      </c>
      <c r="F13653">
        <v>10</v>
      </c>
      <c r="G13653">
        <v>5</v>
      </c>
      <c r="H13653">
        <v>8</v>
      </c>
      <c r="I13653">
        <v>15</v>
      </c>
      <c r="J13653">
        <v>1.41</v>
      </c>
    </row>
    <row r="13654" spans="1:10" x14ac:dyDescent="0.25">
      <c r="A13654">
        <v>1998</v>
      </c>
      <c r="B13654">
        <v>107</v>
      </c>
      <c r="C13654">
        <v>0.71318999999999999</v>
      </c>
      <c r="D13654">
        <v>0.52571999999999997</v>
      </c>
      <c r="E13654">
        <v>0.5</v>
      </c>
      <c r="F13654">
        <v>5</v>
      </c>
      <c r="G13654">
        <v>3</v>
      </c>
      <c r="H13654">
        <v>4</v>
      </c>
      <c r="I13654">
        <v>7</v>
      </c>
      <c r="J13654">
        <v>1.37</v>
      </c>
    </row>
    <row r="13655" spans="1:10" x14ac:dyDescent="0.25">
      <c r="A13655">
        <v>1998</v>
      </c>
      <c r="B13655">
        <v>108</v>
      </c>
      <c r="C13655">
        <v>0.73828000000000005</v>
      </c>
      <c r="D13655">
        <v>0.53922999999999999</v>
      </c>
      <c r="E13655">
        <v>0.5</v>
      </c>
      <c r="F13655">
        <v>2</v>
      </c>
      <c r="G13655">
        <v>1</v>
      </c>
      <c r="H13655">
        <v>2</v>
      </c>
      <c r="I13655">
        <v>3</v>
      </c>
      <c r="J13655">
        <v>1.33</v>
      </c>
    </row>
    <row r="13656" spans="1:10" x14ac:dyDescent="0.25">
      <c r="A13656">
        <v>1998</v>
      </c>
      <c r="B13656">
        <v>109</v>
      </c>
      <c r="C13656">
        <v>0.76190999999999998</v>
      </c>
      <c r="D13656">
        <v>0.55173000000000005</v>
      </c>
      <c r="E13656">
        <v>0.5</v>
      </c>
      <c r="F13656">
        <v>1</v>
      </c>
      <c r="G13656">
        <v>1</v>
      </c>
      <c r="H13656">
        <v>1</v>
      </c>
      <c r="I13656">
        <v>1</v>
      </c>
      <c r="J13656">
        <v>1.3</v>
      </c>
    </row>
    <row r="13657" spans="1:10" x14ac:dyDescent="0.25">
      <c r="A13657">
        <v>1998</v>
      </c>
      <c r="B13657" t="s">
        <v>25</v>
      </c>
      <c r="C13657">
        <v>0.78403</v>
      </c>
      <c r="D13657">
        <v>1</v>
      </c>
      <c r="E13657">
        <v>1.28</v>
      </c>
      <c r="F13657">
        <v>0</v>
      </c>
      <c r="G13657">
        <v>0</v>
      </c>
      <c r="H13657">
        <v>1</v>
      </c>
      <c r="I13657">
        <v>1</v>
      </c>
      <c r="J13657">
        <v>1.28</v>
      </c>
    </row>
    <row r="13658" spans="1:10" x14ac:dyDescent="0.25">
      <c r="A13658">
        <v>1999</v>
      </c>
      <c r="B13658">
        <v>0</v>
      </c>
      <c r="C13658">
        <v>5.3800000000000002E-3</v>
      </c>
      <c r="D13658">
        <v>5.3499999999999997E-3</v>
      </c>
      <c r="E13658">
        <v>0.14000000000000001</v>
      </c>
      <c r="F13658">
        <v>100000</v>
      </c>
      <c r="G13658">
        <v>535</v>
      </c>
      <c r="H13658">
        <v>99539</v>
      </c>
      <c r="I13658">
        <v>7678066</v>
      </c>
      <c r="J13658">
        <v>76.78</v>
      </c>
    </row>
    <row r="13659" spans="1:10" x14ac:dyDescent="0.25">
      <c r="A13659">
        <v>1999</v>
      </c>
      <c r="B13659">
        <v>1</v>
      </c>
      <c r="C13659">
        <v>5.1999999999999995E-4</v>
      </c>
      <c r="D13659">
        <v>5.1999999999999995E-4</v>
      </c>
      <c r="E13659">
        <v>0.5</v>
      </c>
      <c r="F13659">
        <v>99465</v>
      </c>
      <c r="G13659">
        <v>52</v>
      </c>
      <c r="H13659">
        <v>99439</v>
      </c>
      <c r="I13659">
        <v>7578527</v>
      </c>
      <c r="J13659">
        <v>76.19</v>
      </c>
    </row>
    <row r="13660" spans="1:10" x14ac:dyDescent="0.25">
      <c r="A13660">
        <v>1999</v>
      </c>
      <c r="B13660">
        <v>2</v>
      </c>
      <c r="C13660">
        <v>2.9E-4</v>
      </c>
      <c r="D13660">
        <v>2.9E-4</v>
      </c>
      <c r="E13660">
        <v>0.5</v>
      </c>
      <c r="F13660">
        <v>99413</v>
      </c>
      <c r="G13660">
        <v>29</v>
      </c>
      <c r="H13660">
        <v>99399</v>
      </c>
      <c r="I13660">
        <v>7479088</v>
      </c>
      <c r="J13660">
        <v>75.23</v>
      </c>
    </row>
    <row r="13661" spans="1:10" x14ac:dyDescent="0.25">
      <c r="A13661">
        <v>1999</v>
      </c>
      <c r="B13661">
        <v>3</v>
      </c>
      <c r="C13661">
        <v>1.9000000000000001E-4</v>
      </c>
      <c r="D13661">
        <v>1.9000000000000001E-4</v>
      </c>
      <c r="E13661">
        <v>0.5</v>
      </c>
      <c r="F13661">
        <v>99385</v>
      </c>
      <c r="G13661">
        <v>19</v>
      </c>
      <c r="H13661">
        <v>99375</v>
      </c>
      <c r="I13661">
        <v>7379689</v>
      </c>
      <c r="J13661">
        <v>74.25</v>
      </c>
    </row>
    <row r="13662" spans="1:10" x14ac:dyDescent="0.25">
      <c r="A13662">
        <v>1999</v>
      </c>
      <c r="B13662">
        <v>4</v>
      </c>
      <c r="C13662">
        <v>1.9000000000000001E-4</v>
      </c>
      <c r="D13662">
        <v>1.9000000000000001E-4</v>
      </c>
      <c r="E13662">
        <v>0.5</v>
      </c>
      <c r="F13662">
        <v>99366</v>
      </c>
      <c r="G13662">
        <v>19</v>
      </c>
      <c r="H13662">
        <v>99356</v>
      </c>
      <c r="I13662">
        <v>7280314</v>
      </c>
      <c r="J13662">
        <v>73.27</v>
      </c>
    </row>
    <row r="13663" spans="1:10" x14ac:dyDescent="0.25">
      <c r="A13663">
        <v>1999</v>
      </c>
      <c r="B13663">
        <v>5</v>
      </c>
      <c r="C13663">
        <v>2.7999999999999998E-4</v>
      </c>
      <c r="D13663">
        <v>2.7999999999999998E-4</v>
      </c>
      <c r="E13663">
        <v>0.5</v>
      </c>
      <c r="F13663">
        <v>99347</v>
      </c>
      <c r="G13663">
        <v>28</v>
      </c>
      <c r="H13663">
        <v>99333</v>
      </c>
      <c r="I13663">
        <v>7180958</v>
      </c>
      <c r="J13663">
        <v>72.28</v>
      </c>
    </row>
    <row r="13664" spans="1:10" x14ac:dyDescent="0.25">
      <c r="A13664">
        <v>1999</v>
      </c>
      <c r="B13664">
        <v>6</v>
      </c>
      <c r="C13664">
        <v>9.0000000000000006E-5</v>
      </c>
      <c r="D13664">
        <v>9.0000000000000006E-5</v>
      </c>
      <c r="E13664">
        <v>0.5</v>
      </c>
      <c r="F13664">
        <v>99319</v>
      </c>
      <c r="G13664">
        <v>9</v>
      </c>
      <c r="H13664">
        <v>99314</v>
      </c>
      <c r="I13664">
        <v>7081625</v>
      </c>
      <c r="J13664">
        <v>71.3</v>
      </c>
    </row>
    <row r="13665" spans="1:10" x14ac:dyDescent="0.25">
      <c r="A13665">
        <v>1999</v>
      </c>
      <c r="B13665">
        <v>7</v>
      </c>
      <c r="C13665">
        <v>2.0000000000000001E-4</v>
      </c>
      <c r="D13665">
        <v>2.0000000000000001E-4</v>
      </c>
      <c r="E13665">
        <v>0.5</v>
      </c>
      <c r="F13665">
        <v>99310</v>
      </c>
      <c r="G13665">
        <v>20</v>
      </c>
      <c r="H13665">
        <v>99300</v>
      </c>
      <c r="I13665">
        <v>6982311</v>
      </c>
      <c r="J13665">
        <v>70.31</v>
      </c>
    </row>
    <row r="13666" spans="1:10" x14ac:dyDescent="0.25">
      <c r="A13666">
        <v>1999</v>
      </c>
      <c r="B13666">
        <v>8</v>
      </c>
      <c r="C13666">
        <v>9.0000000000000006E-5</v>
      </c>
      <c r="D13666">
        <v>9.0000000000000006E-5</v>
      </c>
      <c r="E13666">
        <v>0.5</v>
      </c>
      <c r="F13666">
        <v>99290</v>
      </c>
      <c r="G13666">
        <v>9</v>
      </c>
      <c r="H13666">
        <v>99285</v>
      </c>
      <c r="I13666">
        <v>6883011</v>
      </c>
      <c r="J13666">
        <v>69.319999999999993</v>
      </c>
    </row>
    <row r="13667" spans="1:10" x14ac:dyDescent="0.25">
      <c r="A13667">
        <v>1999</v>
      </c>
      <c r="B13667">
        <v>9</v>
      </c>
      <c r="C13667">
        <v>4.0000000000000003E-5</v>
      </c>
      <c r="D13667">
        <v>4.0000000000000003E-5</v>
      </c>
      <c r="E13667">
        <v>0.5</v>
      </c>
      <c r="F13667">
        <v>99281</v>
      </c>
      <c r="G13667">
        <v>4</v>
      </c>
      <c r="H13667">
        <v>99279</v>
      </c>
      <c r="I13667">
        <v>6783726</v>
      </c>
      <c r="J13667">
        <v>68.33</v>
      </c>
    </row>
    <row r="13668" spans="1:10" x14ac:dyDescent="0.25">
      <c r="A13668">
        <v>1999</v>
      </c>
      <c r="B13668">
        <v>10</v>
      </c>
      <c r="C13668">
        <v>2.3000000000000001E-4</v>
      </c>
      <c r="D13668">
        <v>2.3000000000000001E-4</v>
      </c>
      <c r="E13668">
        <v>0.5</v>
      </c>
      <c r="F13668">
        <v>99277</v>
      </c>
      <c r="G13668">
        <v>23</v>
      </c>
      <c r="H13668">
        <v>99265</v>
      </c>
      <c r="I13668">
        <v>6684447</v>
      </c>
      <c r="J13668">
        <v>67.33</v>
      </c>
    </row>
    <row r="13669" spans="1:10" x14ac:dyDescent="0.25">
      <c r="A13669">
        <v>1999</v>
      </c>
      <c r="B13669">
        <v>11</v>
      </c>
      <c r="C13669">
        <v>1.2E-4</v>
      </c>
      <c r="D13669">
        <v>1.2E-4</v>
      </c>
      <c r="E13669">
        <v>0.5</v>
      </c>
      <c r="F13669">
        <v>99254</v>
      </c>
      <c r="G13669">
        <v>11</v>
      </c>
      <c r="H13669">
        <v>99248</v>
      </c>
      <c r="I13669">
        <v>6585182</v>
      </c>
      <c r="J13669">
        <v>66.349999999999994</v>
      </c>
    </row>
    <row r="13670" spans="1:10" x14ac:dyDescent="0.25">
      <c r="A13670">
        <v>1999</v>
      </c>
      <c r="B13670">
        <v>12</v>
      </c>
      <c r="C13670">
        <v>1.3999999999999999E-4</v>
      </c>
      <c r="D13670">
        <v>1.3999999999999999E-4</v>
      </c>
      <c r="E13670">
        <v>0.5</v>
      </c>
      <c r="F13670">
        <v>99242</v>
      </c>
      <c r="G13670">
        <v>14</v>
      </c>
      <c r="H13670">
        <v>99235</v>
      </c>
      <c r="I13670">
        <v>6485934</v>
      </c>
      <c r="J13670">
        <v>65.349999999999994</v>
      </c>
    </row>
    <row r="13671" spans="1:10" x14ac:dyDescent="0.25">
      <c r="A13671">
        <v>1999</v>
      </c>
      <c r="B13671">
        <v>13</v>
      </c>
      <c r="C13671">
        <v>6.9999999999999994E-5</v>
      </c>
      <c r="D13671">
        <v>6.9999999999999994E-5</v>
      </c>
      <c r="E13671">
        <v>0.5</v>
      </c>
      <c r="F13671">
        <v>99228</v>
      </c>
      <c r="G13671">
        <v>7</v>
      </c>
      <c r="H13671">
        <v>99225</v>
      </c>
      <c r="I13671">
        <v>6386698</v>
      </c>
      <c r="J13671">
        <v>64.36</v>
      </c>
    </row>
    <row r="13672" spans="1:10" x14ac:dyDescent="0.25">
      <c r="A13672">
        <v>1999</v>
      </c>
      <c r="B13672">
        <v>14</v>
      </c>
      <c r="C13672">
        <v>3.5E-4</v>
      </c>
      <c r="D13672">
        <v>3.5E-4</v>
      </c>
      <c r="E13672">
        <v>0.5</v>
      </c>
      <c r="F13672">
        <v>99221</v>
      </c>
      <c r="G13672">
        <v>35</v>
      </c>
      <c r="H13672">
        <v>99204</v>
      </c>
      <c r="I13672">
        <v>6287473</v>
      </c>
      <c r="J13672">
        <v>63.37</v>
      </c>
    </row>
    <row r="13673" spans="1:10" x14ac:dyDescent="0.25">
      <c r="A13673">
        <v>1999</v>
      </c>
      <c r="B13673">
        <v>15</v>
      </c>
      <c r="C13673">
        <v>6.4000000000000005E-4</v>
      </c>
      <c r="D13673">
        <v>6.4000000000000005E-4</v>
      </c>
      <c r="E13673">
        <v>0.5</v>
      </c>
      <c r="F13673">
        <v>99186</v>
      </c>
      <c r="G13673">
        <v>63</v>
      </c>
      <c r="H13673">
        <v>99155</v>
      </c>
      <c r="I13673">
        <v>6188269</v>
      </c>
      <c r="J13673">
        <v>62.39</v>
      </c>
    </row>
    <row r="13674" spans="1:10" x14ac:dyDescent="0.25">
      <c r="A13674">
        <v>1999</v>
      </c>
      <c r="B13674">
        <v>16</v>
      </c>
      <c r="C13674">
        <v>1.9000000000000001E-4</v>
      </c>
      <c r="D13674">
        <v>1.9000000000000001E-4</v>
      </c>
      <c r="E13674">
        <v>0.5</v>
      </c>
      <c r="F13674">
        <v>99123</v>
      </c>
      <c r="G13674">
        <v>19</v>
      </c>
      <c r="H13674">
        <v>99114</v>
      </c>
      <c r="I13674">
        <v>6089115</v>
      </c>
      <c r="J13674">
        <v>61.43</v>
      </c>
    </row>
    <row r="13675" spans="1:10" x14ac:dyDescent="0.25">
      <c r="A13675">
        <v>1999</v>
      </c>
      <c r="B13675">
        <v>17</v>
      </c>
      <c r="C13675">
        <v>6.6E-4</v>
      </c>
      <c r="D13675">
        <v>6.6E-4</v>
      </c>
      <c r="E13675">
        <v>0.5</v>
      </c>
      <c r="F13675">
        <v>99104</v>
      </c>
      <c r="G13675">
        <v>65</v>
      </c>
      <c r="H13675">
        <v>99072</v>
      </c>
      <c r="I13675">
        <v>5990001</v>
      </c>
      <c r="J13675">
        <v>60.44</v>
      </c>
    </row>
    <row r="13676" spans="1:10" x14ac:dyDescent="0.25">
      <c r="A13676">
        <v>1999</v>
      </c>
      <c r="B13676">
        <v>18</v>
      </c>
      <c r="C13676">
        <v>5.9000000000000003E-4</v>
      </c>
      <c r="D13676">
        <v>5.9000000000000003E-4</v>
      </c>
      <c r="E13676">
        <v>0.5</v>
      </c>
      <c r="F13676">
        <v>99039</v>
      </c>
      <c r="G13676">
        <v>58</v>
      </c>
      <c r="H13676">
        <v>99010</v>
      </c>
      <c r="I13676">
        <v>5890929</v>
      </c>
      <c r="J13676">
        <v>59.48</v>
      </c>
    </row>
    <row r="13677" spans="1:10" x14ac:dyDescent="0.25">
      <c r="A13677">
        <v>1999</v>
      </c>
      <c r="B13677">
        <v>19</v>
      </c>
      <c r="C13677">
        <v>7.6000000000000004E-4</v>
      </c>
      <c r="D13677">
        <v>7.6000000000000004E-4</v>
      </c>
      <c r="E13677">
        <v>0.5</v>
      </c>
      <c r="F13677">
        <v>98981</v>
      </c>
      <c r="G13677">
        <v>76</v>
      </c>
      <c r="H13677">
        <v>98944</v>
      </c>
      <c r="I13677">
        <v>5791919</v>
      </c>
      <c r="J13677">
        <v>58.52</v>
      </c>
    </row>
    <row r="13678" spans="1:10" x14ac:dyDescent="0.25">
      <c r="A13678">
        <v>1999</v>
      </c>
      <c r="B13678">
        <v>20</v>
      </c>
      <c r="C13678">
        <v>8.7000000000000001E-4</v>
      </c>
      <c r="D13678">
        <v>8.7000000000000001E-4</v>
      </c>
      <c r="E13678">
        <v>0.5</v>
      </c>
      <c r="F13678">
        <v>98906</v>
      </c>
      <c r="G13678">
        <v>86</v>
      </c>
      <c r="H13678">
        <v>98863</v>
      </c>
      <c r="I13678">
        <v>5692975</v>
      </c>
      <c r="J13678">
        <v>57.56</v>
      </c>
    </row>
    <row r="13679" spans="1:10" x14ac:dyDescent="0.25">
      <c r="A13679">
        <v>1999</v>
      </c>
      <c r="B13679">
        <v>21</v>
      </c>
      <c r="C13679">
        <v>9.2000000000000003E-4</v>
      </c>
      <c r="D13679">
        <v>9.2000000000000003E-4</v>
      </c>
      <c r="E13679">
        <v>0.5</v>
      </c>
      <c r="F13679">
        <v>98819</v>
      </c>
      <c r="G13679">
        <v>91</v>
      </c>
      <c r="H13679">
        <v>98774</v>
      </c>
      <c r="I13679">
        <v>5594112</v>
      </c>
      <c r="J13679">
        <v>56.61</v>
      </c>
    </row>
    <row r="13680" spans="1:10" x14ac:dyDescent="0.25">
      <c r="A13680">
        <v>1999</v>
      </c>
      <c r="B13680">
        <v>22</v>
      </c>
      <c r="C13680">
        <v>1.07E-3</v>
      </c>
      <c r="D13680">
        <v>1.07E-3</v>
      </c>
      <c r="E13680">
        <v>0.5</v>
      </c>
      <c r="F13680">
        <v>98728</v>
      </c>
      <c r="G13680">
        <v>106</v>
      </c>
      <c r="H13680">
        <v>98675</v>
      </c>
      <c r="I13680">
        <v>5495339</v>
      </c>
      <c r="J13680">
        <v>55.66</v>
      </c>
    </row>
    <row r="13681" spans="1:10" x14ac:dyDescent="0.25">
      <c r="A13681">
        <v>1999</v>
      </c>
      <c r="B13681">
        <v>23</v>
      </c>
      <c r="C13681">
        <v>9.7999999999999997E-4</v>
      </c>
      <c r="D13681">
        <v>9.7999999999999997E-4</v>
      </c>
      <c r="E13681">
        <v>0.5</v>
      </c>
      <c r="F13681">
        <v>98623</v>
      </c>
      <c r="G13681">
        <v>96</v>
      </c>
      <c r="H13681">
        <v>98574</v>
      </c>
      <c r="I13681">
        <v>5396663</v>
      </c>
      <c r="J13681">
        <v>54.72</v>
      </c>
    </row>
    <row r="13682" spans="1:10" x14ac:dyDescent="0.25">
      <c r="A13682">
        <v>1999</v>
      </c>
      <c r="B13682">
        <v>24</v>
      </c>
      <c r="C13682">
        <v>1.16E-3</v>
      </c>
      <c r="D13682">
        <v>1.16E-3</v>
      </c>
      <c r="E13682">
        <v>0.5</v>
      </c>
      <c r="F13682">
        <v>98526</v>
      </c>
      <c r="G13682">
        <v>114</v>
      </c>
      <c r="H13682">
        <v>98469</v>
      </c>
      <c r="I13682">
        <v>5298089</v>
      </c>
      <c r="J13682">
        <v>53.77</v>
      </c>
    </row>
    <row r="13683" spans="1:10" x14ac:dyDescent="0.25">
      <c r="A13683">
        <v>1999</v>
      </c>
      <c r="B13683">
        <v>25</v>
      </c>
      <c r="C13683">
        <v>1.0200000000000001E-3</v>
      </c>
      <c r="D13683">
        <v>1.0200000000000001E-3</v>
      </c>
      <c r="E13683">
        <v>0.5</v>
      </c>
      <c r="F13683">
        <v>98412</v>
      </c>
      <c r="G13683">
        <v>100</v>
      </c>
      <c r="H13683">
        <v>98362</v>
      </c>
      <c r="I13683">
        <v>5199620</v>
      </c>
      <c r="J13683">
        <v>52.84</v>
      </c>
    </row>
    <row r="13684" spans="1:10" x14ac:dyDescent="0.25">
      <c r="A13684">
        <v>1999</v>
      </c>
      <c r="B13684">
        <v>26</v>
      </c>
      <c r="C13684">
        <v>9.3999999999999997E-4</v>
      </c>
      <c r="D13684">
        <v>9.3999999999999997E-4</v>
      </c>
      <c r="E13684">
        <v>0.5</v>
      </c>
      <c r="F13684">
        <v>98312</v>
      </c>
      <c r="G13684">
        <v>92</v>
      </c>
      <c r="H13684">
        <v>98266</v>
      </c>
      <c r="I13684">
        <v>5101258</v>
      </c>
      <c r="J13684">
        <v>51.89</v>
      </c>
    </row>
    <row r="13685" spans="1:10" x14ac:dyDescent="0.25">
      <c r="A13685">
        <v>1999</v>
      </c>
      <c r="B13685">
        <v>27</v>
      </c>
      <c r="C13685">
        <v>1.2800000000000001E-3</v>
      </c>
      <c r="D13685">
        <v>1.2800000000000001E-3</v>
      </c>
      <c r="E13685">
        <v>0.5</v>
      </c>
      <c r="F13685">
        <v>98220</v>
      </c>
      <c r="G13685">
        <v>126</v>
      </c>
      <c r="H13685">
        <v>98157</v>
      </c>
      <c r="I13685">
        <v>5002992</v>
      </c>
      <c r="J13685">
        <v>50.94</v>
      </c>
    </row>
    <row r="13686" spans="1:10" x14ac:dyDescent="0.25">
      <c r="A13686">
        <v>1999</v>
      </c>
      <c r="B13686">
        <v>28</v>
      </c>
      <c r="C13686">
        <v>9.5E-4</v>
      </c>
      <c r="D13686">
        <v>9.5E-4</v>
      </c>
      <c r="E13686">
        <v>0.5</v>
      </c>
      <c r="F13686">
        <v>98094</v>
      </c>
      <c r="G13686">
        <v>93</v>
      </c>
      <c r="H13686">
        <v>98047</v>
      </c>
      <c r="I13686">
        <v>4904836</v>
      </c>
      <c r="J13686">
        <v>50</v>
      </c>
    </row>
    <row r="13687" spans="1:10" x14ac:dyDescent="0.25">
      <c r="A13687">
        <v>1999</v>
      </c>
      <c r="B13687">
        <v>29</v>
      </c>
      <c r="C13687">
        <v>1.0300000000000001E-3</v>
      </c>
      <c r="D13687">
        <v>1.0300000000000001E-3</v>
      </c>
      <c r="E13687">
        <v>0.5</v>
      </c>
      <c r="F13687">
        <v>98001</v>
      </c>
      <c r="G13687">
        <v>101</v>
      </c>
      <c r="H13687">
        <v>97950</v>
      </c>
      <c r="I13687">
        <v>4806788</v>
      </c>
      <c r="J13687">
        <v>49.05</v>
      </c>
    </row>
    <row r="13688" spans="1:10" x14ac:dyDescent="0.25">
      <c r="A13688">
        <v>1999</v>
      </c>
      <c r="B13688">
        <v>30</v>
      </c>
      <c r="C13688">
        <v>8.5999999999999998E-4</v>
      </c>
      <c r="D13688">
        <v>8.5999999999999998E-4</v>
      </c>
      <c r="E13688">
        <v>0.5</v>
      </c>
      <c r="F13688">
        <v>97899</v>
      </c>
      <c r="G13688">
        <v>84</v>
      </c>
      <c r="H13688">
        <v>97857</v>
      </c>
      <c r="I13688">
        <v>4708838</v>
      </c>
      <c r="J13688">
        <v>48.1</v>
      </c>
    </row>
    <row r="13689" spans="1:10" x14ac:dyDescent="0.25">
      <c r="A13689">
        <v>1999</v>
      </c>
      <c r="B13689">
        <v>31</v>
      </c>
      <c r="C13689">
        <v>1.0300000000000001E-3</v>
      </c>
      <c r="D13689">
        <v>1.0300000000000001E-3</v>
      </c>
      <c r="E13689">
        <v>0.5</v>
      </c>
      <c r="F13689">
        <v>97815</v>
      </c>
      <c r="G13689">
        <v>101</v>
      </c>
      <c r="H13689">
        <v>97765</v>
      </c>
      <c r="I13689">
        <v>4610981</v>
      </c>
      <c r="J13689">
        <v>47.14</v>
      </c>
    </row>
    <row r="13690" spans="1:10" x14ac:dyDescent="0.25">
      <c r="A13690">
        <v>1999</v>
      </c>
      <c r="B13690">
        <v>32</v>
      </c>
      <c r="C13690">
        <v>9.6000000000000002E-4</v>
      </c>
      <c r="D13690">
        <v>9.6000000000000002E-4</v>
      </c>
      <c r="E13690">
        <v>0.5</v>
      </c>
      <c r="F13690">
        <v>97714</v>
      </c>
      <c r="G13690">
        <v>94</v>
      </c>
      <c r="H13690">
        <v>97667</v>
      </c>
      <c r="I13690">
        <v>4513216</v>
      </c>
      <c r="J13690">
        <v>46.19</v>
      </c>
    </row>
    <row r="13691" spans="1:10" x14ac:dyDescent="0.25">
      <c r="A13691">
        <v>1999</v>
      </c>
      <c r="B13691">
        <v>33</v>
      </c>
      <c r="C13691">
        <v>9.7000000000000005E-4</v>
      </c>
      <c r="D13691">
        <v>9.7000000000000005E-4</v>
      </c>
      <c r="E13691">
        <v>0.5</v>
      </c>
      <c r="F13691">
        <v>97620</v>
      </c>
      <c r="G13691">
        <v>95</v>
      </c>
      <c r="H13691">
        <v>97573</v>
      </c>
      <c r="I13691">
        <v>4415549</v>
      </c>
      <c r="J13691">
        <v>45.23</v>
      </c>
    </row>
    <row r="13692" spans="1:10" x14ac:dyDescent="0.25">
      <c r="A13692">
        <v>1999</v>
      </c>
      <c r="B13692">
        <v>34</v>
      </c>
      <c r="C13692">
        <v>8.8999999999999995E-4</v>
      </c>
      <c r="D13692">
        <v>8.8999999999999995E-4</v>
      </c>
      <c r="E13692">
        <v>0.5</v>
      </c>
      <c r="F13692">
        <v>97525</v>
      </c>
      <c r="G13692">
        <v>87</v>
      </c>
      <c r="H13692">
        <v>97482</v>
      </c>
      <c r="I13692">
        <v>4317976</v>
      </c>
      <c r="J13692">
        <v>44.28</v>
      </c>
    </row>
    <row r="13693" spans="1:10" x14ac:dyDescent="0.25">
      <c r="A13693">
        <v>1999</v>
      </c>
      <c r="B13693">
        <v>35</v>
      </c>
      <c r="C13693">
        <v>1.07E-3</v>
      </c>
      <c r="D13693">
        <v>1.07E-3</v>
      </c>
      <c r="E13693">
        <v>0.5</v>
      </c>
      <c r="F13693">
        <v>97438</v>
      </c>
      <c r="G13693">
        <v>104</v>
      </c>
      <c r="H13693">
        <v>97386</v>
      </c>
      <c r="I13693">
        <v>4220494</v>
      </c>
      <c r="J13693">
        <v>43.31</v>
      </c>
    </row>
    <row r="13694" spans="1:10" x14ac:dyDescent="0.25">
      <c r="A13694">
        <v>1999</v>
      </c>
      <c r="B13694">
        <v>36</v>
      </c>
      <c r="C13694">
        <v>1.01E-3</v>
      </c>
      <c r="D13694">
        <v>1.01E-3</v>
      </c>
      <c r="E13694">
        <v>0.5</v>
      </c>
      <c r="F13694">
        <v>97334</v>
      </c>
      <c r="G13694">
        <v>98</v>
      </c>
      <c r="H13694">
        <v>97285</v>
      </c>
      <c r="I13694">
        <v>4123108</v>
      </c>
      <c r="J13694">
        <v>42.36</v>
      </c>
    </row>
    <row r="13695" spans="1:10" x14ac:dyDescent="0.25">
      <c r="A13695">
        <v>1999</v>
      </c>
      <c r="B13695">
        <v>37</v>
      </c>
      <c r="C13695">
        <v>1.09E-3</v>
      </c>
      <c r="D13695">
        <v>1.09E-3</v>
      </c>
      <c r="E13695">
        <v>0.5</v>
      </c>
      <c r="F13695">
        <v>97236</v>
      </c>
      <c r="G13695">
        <v>106</v>
      </c>
      <c r="H13695">
        <v>97183</v>
      </c>
      <c r="I13695">
        <v>4025823</v>
      </c>
      <c r="J13695">
        <v>41.4</v>
      </c>
    </row>
    <row r="13696" spans="1:10" x14ac:dyDescent="0.25">
      <c r="A13696">
        <v>1999</v>
      </c>
      <c r="B13696">
        <v>38</v>
      </c>
      <c r="C13696">
        <v>1.1800000000000001E-3</v>
      </c>
      <c r="D13696">
        <v>1.1800000000000001E-3</v>
      </c>
      <c r="E13696">
        <v>0.5</v>
      </c>
      <c r="F13696">
        <v>97130</v>
      </c>
      <c r="G13696">
        <v>115</v>
      </c>
      <c r="H13696">
        <v>97073</v>
      </c>
      <c r="I13696">
        <v>3928640</v>
      </c>
      <c r="J13696">
        <v>40.450000000000003</v>
      </c>
    </row>
    <row r="13697" spans="1:10" x14ac:dyDescent="0.25">
      <c r="A13697">
        <v>1999</v>
      </c>
      <c r="B13697">
        <v>39</v>
      </c>
      <c r="C13697">
        <v>1.1199999999999999E-3</v>
      </c>
      <c r="D13697">
        <v>1.1199999999999999E-3</v>
      </c>
      <c r="E13697">
        <v>0.5</v>
      </c>
      <c r="F13697">
        <v>97016</v>
      </c>
      <c r="G13697">
        <v>108</v>
      </c>
      <c r="H13697">
        <v>96962</v>
      </c>
      <c r="I13697">
        <v>3831567</v>
      </c>
      <c r="J13697">
        <v>39.49</v>
      </c>
    </row>
    <row r="13698" spans="1:10" x14ac:dyDescent="0.25">
      <c r="A13698">
        <v>1999</v>
      </c>
      <c r="B13698">
        <v>40</v>
      </c>
      <c r="C13698">
        <v>1.7099999999999999E-3</v>
      </c>
      <c r="D13698">
        <v>1.7099999999999999E-3</v>
      </c>
      <c r="E13698">
        <v>0.5</v>
      </c>
      <c r="F13698">
        <v>96908</v>
      </c>
      <c r="G13698">
        <v>165</v>
      </c>
      <c r="H13698">
        <v>96825</v>
      </c>
      <c r="I13698">
        <v>3734606</v>
      </c>
      <c r="J13698">
        <v>38.54</v>
      </c>
    </row>
    <row r="13699" spans="1:10" x14ac:dyDescent="0.25">
      <c r="A13699">
        <v>1999</v>
      </c>
      <c r="B13699">
        <v>41</v>
      </c>
      <c r="C13699">
        <v>1.5499999999999999E-3</v>
      </c>
      <c r="D13699">
        <v>1.5499999999999999E-3</v>
      </c>
      <c r="E13699">
        <v>0.5</v>
      </c>
      <c r="F13699">
        <v>96742</v>
      </c>
      <c r="G13699">
        <v>150</v>
      </c>
      <c r="H13699">
        <v>96668</v>
      </c>
      <c r="I13699">
        <v>3637781</v>
      </c>
      <c r="J13699">
        <v>37.6</v>
      </c>
    </row>
    <row r="13700" spans="1:10" x14ac:dyDescent="0.25">
      <c r="A13700">
        <v>1999</v>
      </c>
      <c r="B13700">
        <v>42</v>
      </c>
      <c r="C13700">
        <v>1.67E-3</v>
      </c>
      <c r="D13700">
        <v>1.67E-3</v>
      </c>
      <c r="E13700">
        <v>0.5</v>
      </c>
      <c r="F13700">
        <v>96593</v>
      </c>
      <c r="G13700">
        <v>161</v>
      </c>
      <c r="H13700">
        <v>96512</v>
      </c>
      <c r="I13700">
        <v>3541113</v>
      </c>
      <c r="J13700">
        <v>36.659999999999997</v>
      </c>
    </row>
    <row r="13701" spans="1:10" x14ac:dyDescent="0.25">
      <c r="A13701">
        <v>1999</v>
      </c>
      <c r="B13701">
        <v>43</v>
      </c>
      <c r="C13701">
        <v>1.98E-3</v>
      </c>
      <c r="D13701">
        <v>1.98E-3</v>
      </c>
      <c r="E13701">
        <v>0.5</v>
      </c>
      <c r="F13701">
        <v>96431</v>
      </c>
      <c r="G13701">
        <v>191</v>
      </c>
      <c r="H13701">
        <v>96336</v>
      </c>
      <c r="I13701">
        <v>3444601</v>
      </c>
      <c r="J13701">
        <v>35.72</v>
      </c>
    </row>
    <row r="13702" spans="1:10" x14ac:dyDescent="0.25">
      <c r="A13702">
        <v>1999</v>
      </c>
      <c r="B13702">
        <v>44</v>
      </c>
      <c r="C13702">
        <v>2.2499999999999998E-3</v>
      </c>
      <c r="D13702">
        <v>2.2399999999999998E-3</v>
      </c>
      <c r="E13702">
        <v>0.5</v>
      </c>
      <c r="F13702">
        <v>96240</v>
      </c>
      <c r="G13702">
        <v>216</v>
      </c>
      <c r="H13702">
        <v>96132</v>
      </c>
      <c r="I13702">
        <v>3348265</v>
      </c>
      <c r="J13702">
        <v>34.79</v>
      </c>
    </row>
    <row r="13703" spans="1:10" x14ac:dyDescent="0.25">
      <c r="A13703">
        <v>1999</v>
      </c>
      <c r="B13703">
        <v>45</v>
      </c>
      <c r="C13703">
        <v>1.9599999999999999E-3</v>
      </c>
      <c r="D13703">
        <v>1.9599999999999999E-3</v>
      </c>
      <c r="E13703">
        <v>0.5</v>
      </c>
      <c r="F13703">
        <v>96024</v>
      </c>
      <c r="G13703">
        <v>188</v>
      </c>
      <c r="H13703">
        <v>95930</v>
      </c>
      <c r="I13703">
        <v>3252133</v>
      </c>
      <c r="J13703">
        <v>33.869999999999997</v>
      </c>
    </row>
    <row r="13704" spans="1:10" x14ac:dyDescent="0.25">
      <c r="A13704">
        <v>1999</v>
      </c>
      <c r="B13704">
        <v>46</v>
      </c>
      <c r="C13704">
        <v>2.4299999999999999E-3</v>
      </c>
      <c r="D13704">
        <v>2.4299999999999999E-3</v>
      </c>
      <c r="E13704">
        <v>0.5</v>
      </c>
      <c r="F13704">
        <v>95837</v>
      </c>
      <c r="G13704">
        <v>232</v>
      </c>
      <c r="H13704">
        <v>95720</v>
      </c>
      <c r="I13704">
        <v>3156202</v>
      </c>
      <c r="J13704">
        <v>32.93</v>
      </c>
    </row>
    <row r="13705" spans="1:10" x14ac:dyDescent="0.25">
      <c r="A13705">
        <v>1999</v>
      </c>
      <c r="B13705">
        <v>47</v>
      </c>
      <c r="C13705">
        <v>3.13E-3</v>
      </c>
      <c r="D13705">
        <v>3.13E-3</v>
      </c>
      <c r="E13705">
        <v>0.5</v>
      </c>
      <c r="F13705">
        <v>95604</v>
      </c>
      <c r="G13705">
        <v>299</v>
      </c>
      <c r="H13705">
        <v>95455</v>
      </c>
      <c r="I13705">
        <v>3060482</v>
      </c>
      <c r="J13705">
        <v>32.01</v>
      </c>
    </row>
    <row r="13706" spans="1:10" x14ac:dyDescent="0.25">
      <c r="A13706">
        <v>1999</v>
      </c>
      <c r="B13706">
        <v>48</v>
      </c>
      <c r="C13706">
        <v>3.0300000000000001E-3</v>
      </c>
      <c r="D13706">
        <v>3.0200000000000001E-3</v>
      </c>
      <c r="E13706">
        <v>0.5</v>
      </c>
      <c r="F13706">
        <v>95305</v>
      </c>
      <c r="G13706">
        <v>288</v>
      </c>
      <c r="H13706">
        <v>95161</v>
      </c>
      <c r="I13706">
        <v>2965027</v>
      </c>
      <c r="J13706">
        <v>31.11</v>
      </c>
    </row>
    <row r="13707" spans="1:10" x14ac:dyDescent="0.25">
      <c r="A13707">
        <v>1999</v>
      </c>
      <c r="B13707">
        <v>49</v>
      </c>
      <c r="C13707">
        <v>3.0400000000000002E-3</v>
      </c>
      <c r="D13707">
        <v>3.0400000000000002E-3</v>
      </c>
      <c r="E13707">
        <v>0.5</v>
      </c>
      <c r="F13707">
        <v>95017</v>
      </c>
      <c r="G13707">
        <v>289</v>
      </c>
      <c r="H13707">
        <v>94873</v>
      </c>
      <c r="I13707">
        <v>2869866</v>
      </c>
      <c r="J13707">
        <v>30.2</v>
      </c>
    </row>
    <row r="13708" spans="1:10" x14ac:dyDescent="0.25">
      <c r="A13708">
        <v>1999</v>
      </c>
      <c r="B13708">
        <v>50</v>
      </c>
      <c r="C13708">
        <v>3.2599999999999999E-3</v>
      </c>
      <c r="D13708">
        <v>3.2499999999999999E-3</v>
      </c>
      <c r="E13708">
        <v>0.5</v>
      </c>
      <c r="F13708">
        <v>94729</v>
      </c>
      <c r="G13708">
        <v>308</v>
      </c>
      <c r="H13708">
        <v>94575</v>
      </c>
      <c r="I13708">
        <v>2774993</v>
      </c>
      <c r="J13708">
        <v>29.29</v>
      </c>
    </row>
    <row r="13709" spans="1:10" x14ac:dyDescent="0.25">
      <c r="A13709">
        <v>1999</v>
      </c>
      <c r="B13709">
        <v>51</v>
      </c>
      <c r="C13709">
        <v>3.98E-3</v>
      </c>
      <c r="D13709">
        <v>3.9699999999999996E-3</v>
      </c>
      <c r="E13709">
        <v>0.5</v>
      </c>
      <c r="F13709">
        <v>94421</v>
      </c>
      <c r="G13709">
        <v>375</v>
      </c>
      <c r="H13709">
        <v>94233</v>
      </c>
      <c r="I13709">
        <v>2680418</v>
      </c>
      <c r="J13709">
        <v>28.39</v>
      </c>
    </row>
    <row r="13710" spans="1:10" x14ac:dyDescent="0.25">
      <c r="A13710">
        <v>1999</v>
      </c>
      <c r="B13710">
        <v>52</v>
      </c>
      <c r="C13710">
        <v>4.4299999999999999E-3</v>
      </c>
      <c r="D13710">
        <v>4.4200000000000003E-3</v>
      </c>
      <c r="E13710">
        <v>0.5</v>
      </c>
      <c r="F13710">
        <v>94046</v>
      </c>
      <c r="G13710">
        <v>416</v>
      </c>
      <c r="H13710">
        <v>93838</v>
      </c>
      <c r="I13710">
        <v>2586185</v>
      </c>
      <c r="J13710">
        <v>27.5</v>
      </c>
    </row>
    <row r="13711" spans="1:10" x14ac:dyDescent="0.25">
      <c r="A13711">
        <v>1999</v>
      </c>
      <c r="B13711">
        <v>53</v>
      </c>
      <c r="C13711">
        <v>5.0299999999999997E-3</v>
      </c>
      <c r="D13711">
        <v>5.0200000000000002E-3</v>
      </c>
      <c r="E13711">
        <v>0.5</v>
      </c>
      <c r="F13711">
        <v>93630</v>
      </c>
      <c r="G13711">
        <v>470</v>
      </c>
      <c r="H13711">
        <v>93395</v>
      </c>
      <c r="I13711">
        <v>2492347</v>
      </c>
      <c r="J13711">
        <v>26.62</v>
      </c>
    </row>
    <row r="13712" spans="1:10" x14ac:dyDescent="0.25">
      <c r="A13712">
        <v>1999</v>
      </c>
      <c r="B13712">
        <v>54</v>
      </c>
      <c r="C13712">
        <v>4.8700000000000002E-3</v>
      </c>
      <c r="D13712">
        <v>4.8599999999999997E-3</v>
      </c>
      <c r="E13712">
        <v>0.5</v>
      </c>
      <c r="F13712">
        <v>93160</v>
      </c>
      <c r="G13712">
        <v>453</v>
      </c>
      <c r="H13712">
        <v>92933</v>
      </c>
      <c r="I13712">
        <v>2398953</v>
      </c>
      <c r="J13712">
        <v>25.75</v>
      </c>
    </row>
    <row r="13713" spans="1:10" x14ac:dyDescent="0.25">
      <c r="A13713">
        <v>1999</v>
      </c>
      <c r="B13713">
        <v>55</v>
      </c>
      <c r="C13713">
        <v>5.7800000000000004E-3</v>
      </c>
      <c r="D13713">
        <v>5.7600000000000004E-3</v>
      </c>
      <c r="E13713">
        <v>0.5</v>
      </c>
      <c r="F13713">
        <v>92707</v>
      </c>
      <c r="G13713">
        <v>534</v>
      </c>
      <c r="H13713">
        <v>92439</v>
      </c>
      <c r="I13713">
        <v>2306019</v>
      </c>
      <c r="J13713">
        <v>24.87</v>
      </c>
    </row>
    <row r="13714" spans="1:10" x14ac:dyDescent="0.25">
      <c r="A13714">
        <v>1999</v>
      </c>
      <c r="B13714">
        <v>56</v>
      </c>
      <c r="C13714">
        <v>6.0299999999999998E-3</v>
      </c>
      <c r="D13714">
        <v>6.0099999999999997E-3</v>
      </c>
      <c r="E13714">
        <v>0.5</v>
      </c>
      <c r="F13714">
        <v>92172</v>
      </c>
      <c r="G13714">
        <v>554</v>
      </c>
      <c r="H13714">
        <v>91895</v>
      </c>
      <c r="I13714">
        <v>2213580</v>
      </c>
      <c r="J13714">
        <v>24.02</v>
      </c>
    </row>
    <row r="13715" spans="1:10" x14ac:dyDescent="0.25">
      <c r="A13715">
        <v>1999</v>
      </c>
      <c r="B13715">
        <v>57</v>
      </c>
      <c r="C13715">
        <v>7.1700000000000002E-3</v>
      </c>
      <c r="D13715">
        <v>7.1500000000000001E-3</v>
      </c>
      <c r="E13715">
        <v>0.5</v>
      </c>
      <c r="F13715">
        <v>91619</v>
      </c>
      <c r="G13715">
        <v>655</v>
      </c>
      <c r="H13715">
        <v>91291</v>
      </c>
      <c r="I13715">
        <v>2121684</v>
      </c>
      <c r="J13715">
        <v>23.16</v>
      </c>
    </row>
    <row r="13716" spans="1:10" x14ac:dyDescent="0.25">
      <c r="A13716">
        <v>1999</v>
      </c>
      <c r="B13716">
        <v>58</v>
      </c>
      <c r="C13716">
        <v>7.3600000000000002E-3</v>
      </c>
      <c r="D13716">
        <v>7.3299999999999997E-3</v>
      </c>
      <c r="E13716">
        <v>0.5</v>
      </c>
      <c r="F13716">
        <v>90964</v>
      </c>
      <c r="G13716">
        <v>667</v>
      </c>
      <c r="H13716">
        <v>90630</v>
      </c>
      <c r="I13716">
        <v>2030393</v>
      </c>
      <c r="J13716">
        <v>22.32</v>
      </c>
    </row>
    <row r="13717" spans="1:10" x14ac:dyDescent="0.25">
      <c r="A13717">
        <v>1999</v>
      </c>
      <c r="B13717">
        <v>59</v>
      </c>
      <c r="C13717">
        <v>8.4100000000000008E-3</v>
      </c>
      <c r="D13717">
        <v>8.3700000000000007E-3</v>
      </c>
      <c r="E13717">
        <v>0.5</v>
      </c>
      <c r="F13717">
        <v>90297</v>
      </c>
      <c r="G13717">
        <v>756</v>
      </c>
      <c r="H13717">
        <v>89919</v>
      </c>
      <c r="I13717">
        <v>1939763</v>
      </c>
      <c r="J13717">
        <v>21.48</v>
      </c>
    </row>
    <row r="13718" spans="1:10" x14ac:dyDescent="0.25">
      <c r="A13718">
        <v>1999</v>
      </c>
      <c r="B13718">
        <v>60</v>
      </c>
      <c r="C13718">
        <v>9.4599999999999997E-3</v>
      </c>
      <c r="D13718">
        <v>9.4199999999999996E-3</v>
      </c>
      <c r="E13718">
        <v>0.5</v>
      </c>
      <c r="F13718">
        <v>89540</v>
      </c>
      <c r="G13718">
        <v>843</v>
      </c>
      <c r="H13718">
        <v>89119</v>
      </c>
      <c r="I13718">
        <v>1849844</v>
      </c>
      <c r="J13718">
        <v>20.66</v>
      </c>
    </row>
    <row r="13719" spans="1:10" x14ac:dyDescent="0.25">
      <c r="A13719">
        <v>1999</v>
      </c>
      <c r="B13719">
        <v>61</v>
      </c>
      <c r="C13719">
        <v>1.018E-2</v>
      </c>
      <c r="D13719">
        <v>1.013E-2</v>
      </c>
      <c r="E13719">
        <v>0.5</v>
      </c>
      <c r="F13719">
        <v>88697</v>
      </c>
      <c r="G13719">
        <v>898</v>
      </c>
      <c r="H13719">
        <v>88248</v>
      </c>
      <c r="I13719">
        <v>1760726</v>
      </c>
      <c r="J13719">
        <v>19.850000000000001</v>
      </c>
    </row>
    <row r="13720" spans="1:10" x14ac:dyDescent="0.25">
      <c r="A13720">
        <v>1999</v>
      </c>
      <c r="B13720">
        <v>62</v>
      </c>
      <c r="C13720">
        <v>1.1900000000000001E-2</v>
      </c>
      <c r="D13720">
        <v>1.183E-2</v>
      </c>
      <c r="E13720">
        <v>0.5</v>
      </c>
      <c r="F13720">
        <v>87799</v>
      </c>
      <c r="G13720">
        <v>1038</v>
      </c>
      <c r="H13720">
        <v>87280</v>
      </c>
      <c r="I13720">
        <v>1672477</v>
      </c>
      <c r="J13720">
        <v>19.05</v>
      </c>
    </row>
    <row r="13721" spans="1:10" x14ac:dyDescent="0.25">
      <c r="A13721">
        <v>1999</v>
      </c>
      <c r="B13721">
        <v>63</v>
      </c>
      <c r="C13721">
        <v>1.4160000000000001E-2</v>
      </c>
      <c r="D13721">
        <v>1.406E-2</v>
      </c>
      <c r="E13721">
        <v>0.5</v>
      </c>
      <c r="F13721">
        <v>86761</v>
      </c>
      <c r="G13721">
        <v>1220</v>
      </c>
      <c r="H13721">
        <v>86151</v>
      </c>
      <c r="I13721">
        <v>1585197</v>
      </c>
      <c r="J13721">
        <v>18.27</v>
      </c>
    </row>
    <row r="13722" spans="1:10" x14ac:dyDescent="0.25">
      <c r="A13722">
        <v>1999</v>
      </c>
      <c r="B13722">
        <v>64</v>
      </c>
      <c r="C13722">
        <v>1.452E-2</v>
      </c>
      <c r="D13722">
        <v>1.4409999999999999E-2</v>
      </c>
      <c r="E13722">
        <v>0.5</v>
      </c>
      <c r="F13722">
        <v>85541</v>
      </c>
      <c r="G13722">
        <v>1233</v>
      </c>
      <c r="H13722">
        <v>84925</v>
      </c>
      <c r="I13722">
        <v>1499046</v>
      </c>
      <c r="J13722">
        <v>17.52</v>
      </c>
    </row>
    <row r="13723" spans="1:10" x14ac:dyDescent="0.25">
      <c r="A13723">
        <v>1999</v>
      </c>
      <c r="B13723">
        <v>65</v>
      </c>
      <c r="C13723">
        <v>1.477E-2</v>
      </c>
      <c r="D13723">
        <v>1.4670000000000001E-2</v>
      </c>
      <c r="E13723">
        <v>0.5</v>
      </c>
      <c r="F13723">
        <v>84308</v>
      </c>
      <c r="G13723">
        <v>1236</v>
      </c>
      <c r="H13723">
        <v>83690</v>
      </c>
      <c r="I13723">
        <v>1414122</v>
      </c>
      <c r="J13723">
        <v>16.77</v>
      </c>
    </row>
    <row r="13724" spans="1:10" x14ac:dyDescent="0.25">
      <c r="A13724">
        <v>1999</v>
      </c>
      <c r="B13724">
        <v>66</v>
      </c>
      <c r="C13724">
        <v>1.6480000000000002E-2</v>
      </c>
      <c r="D13724">
        <v>1.634E-2</v>
      </c>
      <c r="E13724">
        <v>0.5</v>
      </c>
      <c r="F13724">
        <v>83072</v>
      </c>
      <c r="G13724">
        <v>1358</v>
      </c>
      <c r="H13724">
        <v>82393</v>
      </c>
      <c r="I13724">
        <v>1330431</v>
      </c>
      <c r="J13724">
        <v>16.02</v>
      </c>
    </row>
    <row r="13725" spans="1:10" x14ac:dyDescent="0.25">
      <c r="A13725">
        <v>1999</v>
      </c>
      <c r="B13725">
        <v>67</v>
      </c>
      <c r="C13725">
        <v>1.8249999999999999E-2</v>
      </c>
      <c r="D13725">
        <v>1.8089999999999998E-2</v>
      </c>
      <c r="E13725">
        <v>0.5</v>
      </c>
      <c r="F13725">
        <v>81714</v>
      </c>
      <c r="G13725">
        <v>1478</v>
      </c>
      <c r="H13725">
        <v>80975</v>
      </c>
      <c r="I13725">
        <v>1248038</v>
      </c>
      <c r="J13725">
        <v>15.27</v>
      </c>
    </row>
    <row r="13726" spans="1:10" x14ac:dyDescent="0.25">
      <c r="A13726">
        <v>1999</v>
      </c>
      <c r="B13726">
        <v>68</v>
      </c>
      <c r="C13726">
        <v>1.9720000000000001E-2</v>
      </c>
      <c r="D13726">
        <v>1.9529999999999999E-2</v>
      </c>
      <c r="E13726">
        <v>0.5</v>
      </c>
      <c r="F13726">
        <v>80236</v>
      </c>
      <c r="G13726">
        <v>1567</v>
      </c>
      <c r="H13726">
        <v>79453</v>
      </c>
      <c r="I13726">
        <v>1167063</v>
      </c>
      <c r="J13726">
        <v>14.55</v>
      </c>
    </row>
    <row r="13727" spans="1:10" x14ac:dyDescent="0.25">
      <c r="A13727">
        <v>1999</v>
      </c>
      <c r="B13727">
        <v>69</v>
      </c>
      <c r="C13727">
        <v>2.325E-2</v>
      </c>
      <c r="D13727">
        <v>2.298E-2</v>
      </c>
      <c r="E13727">
        <v>0.5</v>
      </c>
      <c r="F13727">
        <v>78669</v>
      </c>
      <c r="G13727">
        <v>1808</v>
      </c>
      <c r="H13727">
        <v>77766</v>
      </c>
      <c r="I13727">
        <v>1087610</v>
      </c>
      <c r="J13727">
        <v>13.83</v>
      </c>
    </row>
    <row r="13728" spans="1:10" x14ac:dyDescent="0.25">
      <c r="A13728">
        <v>1999</v>
      </c>
      <c r="B13728">
        <v>70</v>
      </c>
      <c r="C13728">
        <v>2.6040000000000001E-2</v>
      </c>
      <c r="D13728">
        <v>2.5700000000000001E-2</v>
      </c>
      <c r="E13728">
        <v>0.5</v>
      </c>
      <c r="F13728">
        <v>76862</v>
      </c>
      <c r="G13728">
        <v>1975</v>
      </c>
      <c r="H13728">
        <v>75874</v>
      </c>
      <c r="I13728">
        <v>1009844</v>
      </c>
      <c r="J13728">
        <v>13.14</v>
      </c>
    </row>
    <row r="13729" spans="1:10" x14ac:dyDescent="0.25">
      <c r="A13729">
        <v>1999</v>
      </c>
      <c r="B13729">
        <v>71</v>
      </c>
      <c r="C13729">
        <v>3.0120000000000001E-2</v>
      </c>
      <c r="D13729">
        <v>2.9669999999999998E-2</v>
      </c>
      <c r="E13729">
        <v>0.5</v>
      </c>
      <c r="F13729">
        <v>74886</v>
      </c>
      <c r="G13729">
        <v>2222</v>
      </c>
      <c r="H13729">
        <v>73775</v>
      </c>
      <c r="I13729">
        <v>933970</v>
      </c>
      <c r="J13729">
        <v>12.47</v>
      </c>
    </row>
    <row r="13730" spans="1:10" x14ac:dyDescent="0.25">
      <c r="A13730">
        <v>1999</v>
      </c>
      <c r="B13730">
        <v>72</v>
      </c>
      <c r="C13730">
        <v>3.1009999999999999E-2</v>
      </c>
      <c r="D13730">
        <v>3.0540000000000001E-2</v>
      </c>
      <c r="E13730">
        <v>0.5</v>
      </c>
      <c r="F13730">
        <v>72664</v>
      </c>
      <c r="G13730">
        <v>2219</v>
      </c>
      <c r="H13730">
        <v>71555</v>
      </c>
      <c r="I13730">
        <v>860195</v>
      </c>
      <c r="J13730">
        <v>11.84</v>
      </c>
    </row>
    <row r="13731" spans="1:10" x14ac:dyDescent="0.25">
      <c r="A13731">
        <v>1999</v>
      </c>
      <c r="B13731">
        <v>73</v>
      </c>
      <c r="C13731">
        <v>3.4950000000000002E-2</v>
      </c>
      <c r="D13731">
        <v>3.4349999999999999E-2</v>
      </c>
      <c r="E13731">
        <v>0.5</v>
      </c>
      <c r="F13731">
        <v>70445</v>
      </c>
      <c r="G13731">
        <v>2420</v>
      </c>
      <c r="H13731">
        <v>69235</v>
      </c>
      <c r="I13731">
        <v>788640</v>
      </c>
      <c r="J13731">
        <v>11.2</v>
      </c>
    </row>
    <row r="13732" spans="1:10" x14ac:dyDescent="0.25">
      <c r="A13732">
        <v>1999</v>
      </c>
      <c r="B13732">
        <v>74</v>
      </c>
      <c r="C13732">
        <v>3.8679999999999999E-2</v>
      </c>
      <c r="D13732">
        <v>3.7949999999999998E-2</v>
      </c>
      <c r="E13732">
        <v>0.5</v>
      </c>
      <c r="F13732">
        <v>68025</v>
      </c>
      <c r="G13732">
        <v>2582</v>
      </c>
      <c r="H13732">
        <v>66735</v>
      </c>
      <c r="I13732">
        <v>719405</v>
      </c>
      <c r="J13732">
        <v>10.58</v>
      </c>
    </row>
    <row r="13733" spans="1:10" x14ac:dyDescent="0.25">
      <c r="A13733">
        <v>1999</v>
      </c>
      <c r="B13733">
        <v>75</v>
      </c>
      <c r="C13733">
        <v>4.4220000000000002E-2</v>
      </c>
      <c r="D13733">
        <v>4.3270000000000003E-2</v>
      </c>
      <c r="E13733">
        <v>0.5</v>
      </c>
      <c r="F13733">
        <v>65444</v>
      </c>
      <c r="G13733">
        <v>2831</v>
      </c>
      <c r="H13733">
        <v>64028</v>
      </c>
      <c r="I13733">
        <v>652670</v>
      </c>
      <c r="J13733">
        <v>9.9700000000000006</v>
      </c>
    </row>
    <row r="13734" spans="1:10" x14ac:dyDescent="0.25">
      <c r="A13734">
        <v>1999</v>
      </c>
      <c r="B13734">
        <v>76</v>
      </c>
      <c r="C13734">
        <v>4.9169999999999998E-2</v>
      </c>
      <c r="D13734">
        <v>4.7989999999999998E-2</v>
      </c>
      <c r="E13734">
        <v>0.5</v>
      </c>
      <c r="F13734">
        <v>62612</v>
      </c>
      <c r="G13734">
        <v>3005</v>
      </c>
      <c r="H13734">
        <v>61110</v>
      </c>
      <c r="I13734">
        <v>588642</v>
      </c>
      <c r="J13734">
        <v>9.4</v>
      </c>
    </row>
    <row r="13735" spans="1:10" x14ac:dyDescent="0.25">
      <c r="A13735">
        <v>1999</v>
      </c>
      <c r="B13735">
        <v>77</v>
      </c>
      <c r="C13735">
        <v>5.0459999999999998E-2</v>
      </c>
      <c r="D13735">
        <v>4.922E-2</v>
      </c>
      <c r="E13735">
        <v>0.5</v>
      </c>
      <c r="F13735">
        <v>59608</v>
      </c>
      <c r="G13735">
        <v>2934</v>
      </c>
      <c r="H13735">
        <v>58141</v>
      </c>
      <c r="I13735">
        <v>527532</v>
      </c>
      <c r="J13735">
        <v>8.85</v>
      </c>
    </row>
    <row r="13736" spans="1:10" x14ac:dyDescent="0.25">
      <c r="A13736">
        <v>1999</v>
      </c>
      <c r="B13736">
        <v>78</v>
      </c>
      <c r="C13736">
        <v>5.9819999999999998E-2</v>
      </c>
      <c r="D13736">
        <v>5.808E-2</v>
      </c>
      <c r="E13736">
        <v>0.5</v>
      </c>
      <c r="F13736">
        <v>56674</v>
      </c>
      <c r="G13736">
        <v>3292</v>
      </c>
      <c r="H13736">
        <v>55028</v>
      </c>
      <c r="I13736">
        <v>469391</v>
      </c>
      <c r="J13736">
        <v>8.2799999999999994</v>
      </c>
    </row>
    <row r="13737" spans="1:10" x14ac:dyDescent="0.25">
      <c r="A13737">
        <v>1999</v>
      </c>
      <c r="B13737">
        <v>79</v>
      </c>
      <c r="C13737">
        <v>6.6170000000000007E-2</v>
      </c>
      <c r="D13737">
        <v>6.4049999999999996E-2</v>
      </c>
      <c r="E13737">
        <v>0.5</v>
      </c>
      <c r="F13737">
        <v>53382</v>
      </c>
      <c r="G13737">
        <v>3419</v>
      </c>
      <c r="H13737">
        <v>51672</v>
      </c>
      <c r="I13737">
        <v>414364</v>
      </c>
      <c r="J13737">
        <v>7.76</v>
      </c>
    </row>
    <row r="13738" spans="1:10" x14ac:dyDescent="0.25">
      <c r="A13738">
        <v>1999</v>
      </c>
      <c r="B13738">
        <v>80</v>
      </c>
      <c r="C13738">
        <v>7.3950000000000002E-2</v>
      </c>
      <c r="D13738">
        <v>7.1309999999999998E-2</v>
      </c>
      <c r="E13738">
        <v>0.5</v>
      </c>
      <c r="F13738">
        <v>49963</v>
      </c>
      <c r="G13738">
        <v>3563</v>
      </c>
      <c r="H13738">
        <v>48181</v>
      </c>
      <c r="I13738">
        <v>362691</v>
      </c>
      <c r="J13738">
        <v>7.26</v>
      </c>
    </row>
    <row r="13739" spans="1:10" x14ac:dyDescent="0.25">
      <c r="A13739">
        <v>1999</v>
      </c>
      <c r="B13739">
        <v>81</v>
      </c>
      <c r="C13739">
        <v>8.0680000000000002E-2</v>
      </c>
      <c r="D13739">
        <v>7.7560000000000004E-2</v>
      </c>
      <c r="E13739">
        <v>0.5</v>
      </c>
      <c r="F13739">
        <v>46400</v>
      </c>
      <c r="G13739">
        <v>3599</v>
      </c>
      <c r="H13739">
        <v>44600</v>
      </c>
      <c r="I13739">
        <v>314510</v>
      </c>
      <c r="J13739">
        <v>6.78</v>
      </c>
    </row>
    <row r="13740" spans="1:10" x14ac:dyDescent="0.25">
      <c r="A13740">
        <v>1999</v>
      </c>
      <c r="B13740">
        <v>82</v>
      </c>
      <c r="C13740">
        <v>9.6790000000000001E-2</v>
      </c>
      <c r="D13740">
        <v>9.2319999999999999E-2</v>
      </c>
      <c r="E13740">
        <v>0.5</v>
      </c>
      <c r="F13740">
        <v>42801</v>
      </c>
      <c r="G13740">
        <v>3951</v>
      </c>
      <c r="H13740">
        <v>40825</v>
      </c>
      <c r="I13740">
        <v>269910</v>
      </c>
      <c r="J13740">
        <v>6.31</v>
      </c>
    </row>
    <row r="13741" spans="1:10" x14ac:dyDescent="0.25">
      <c r="A13741">
        <v>1999</v>
      </c>
      <c r="B13741">
        <v>83</v>
      </c>
      <c r="C13741">
        <v>0.10424</v>
      </c>
      <c r="D13741">
        <v>9.9070000000000005E-2</v>
      </c>
      <c r="E13741">
        <v>0.5</v>
      </c>
      <c r="F13741">
        <v>38850</v>
      </c>
      <c r="G13741">
        <v>3849</v>
      </c>
      <c r="H13741">
        <v>36925</v>
      </c>
      <c r="I13741">
        <v>229084</v>
      </c>
      <c r="J13741">
        <v>5.9</v>
      </c>
    </row>
    <row r="13742" spans="1:10" x14ac:dyDescent="0.25">
      <c r="A13742">
        <v>1999</v>
      </c>
      <c r="B13742">
        <v>84</v>
      </c>
      <c r="C13742">
        <v>0.11874999999999999</v>
      </c>
      <c r="D13742">
        <v>0.11210000000000001</v>
      </c>
      <c r="E13742">
        <v>0.5</v>
      </c>
      <c r="F13742">
        <v>35001</v>
      </c>
      <c r="G13742">
        <v>3923</v>
      </c>
      <c r="H13742">
        <v>33039</v>
      </c>
      <c r="I13742">
        <v>192159</v>
      </c>
      <c r="J13742">
        <v>5.49</v>
      </c>
    </row>
    <row r="13743" spans="1:10" x14ac:dyDescent="0.25">
      <c r="A13743">
        <v>1999</v>
      </c>
      <c r="B13743">
        <v>85</v>
      </c>
      <c r="C13743">
        <v>0.12118</v>
      </c>
      <c r="D13743">
        <v>0.11426</v>
      </c>
      <c r="E13743">
        <v>0.5</v>
      </c>
      <c r="F13743">
        <v>31077</v>
      </c>
      <c r="G13743">
        <v>3551</v>
      </c>
      <c r="H13743">
        <v>29302</v>
      </c>
      <c r="I13743">
        <v>159120</v>
      </c>
      <c r="J13743">
        <v>5.12</v>
      </c>
    </row>
    <row r="13744" spans="1:10" x14ac:dyDescent="0.25">
      <c r="A13744">
        <v>1999</v>
      </c>
      <c r="B13744">
        <v>86</v>
      </c>
      <c r="C13744">
        <v>0.13905000000000001</v>
      </c>
      <c r="D13744">
        <v>0.13000999999999999</v>
      </c>
      <c r="E13744">
        <v>0.5</v>
      </c>
      <c r="F13744">
        <v>27526</v>
      </c>
      <c r="G13744">
        <v>3579</v>
      </c>
      <c r="H13744">
        <v>25737</v>
      </c>
      <c r="I13744">
        <v>129818</v>
      </c>
      <c r="J13744">
        <v>4.72</v>
      </c>
    </row>
    <row r="13745" spans="1:10" x14ac:dyDescent="0.25">
      <c r="A13745">
        <v>1999</v>
      </c>
      <c r="B13745">
        <v>87</v>
      </c>
      <c r="C13745">
        <v>0.16522000000000001</v>
      </c>
      <c r="D13745">
        <v>0.15261</v>
      </c>
      <c r="E13745">
        <v>0.5</v>
      </c>
      <c r="F13745">
        <v>23948</v>
      </c>
      <c r="G13745">
        <v>3655</v>
      </c>
      <c r="H13745">
        <v>22120</v>
      </c>
      <c r="I13745">
        <v>104081</v>
      </c>
      <c r="J13745">
        <v>4.3499999999999996</v>
      </c>
    </row>
    <row r="13746" spans="1:10" x14ac:dyDescent="0.25">
      <c r="A13746">
        <v>1999</v>
      </c>
      <c r="B13746">
        <v>88</v>
      </c>
      <c r="C13746">
        <v>0.18035000000000001</v>
      </c>
      <c r="D13746">
        <v>0.16542999999999999</v>
      </c>
      <c r="E13746">
        <v>0.5</v>
      </c>
      <c r="F13746">
        <v>20293</v>
      </c>
      <c r="G13746">
        <v>3357</v>
      </c>
      <c r="H13746">
        <v>18614</v>
      </c>
      <c r="I13746">
        <v>81961</v>
      </c>
      <c r="J13746">
        <v>4.04</v>
      </c>
    </row>
    <row r="13747" spans="1:10" x14ac:dyDescent="0.25">
      <c r="A13747">
        <v>1999</v>
      </c>
      <c r="B13747">
        <v>89</v>
      </c>
      <c r="C13747">
        <v>0.19982</v>
      </c>
      <c r="D13747">
        <v>0.18167</v>
      </c>
      <c r="E13747">
        <v>0.5</v>
      </c>
      <c r="F13747">
        <v>16936</v>
      </c>
      <c r="G13747">
        <v>3077</v>
      </c>
      <c r="H13747">
        <v>15398</v>
      </c>
      <c r="I13747">
        <v>63347</v>
      </c>
      <c r="J13747">
        <v>3.74</v>
      </c>
    </row>
    <row r="13748" spans="1:10" x14ac:dyDescent="0.25">
      <c r="A13748">
        <v>1999</v>
      </c>
      <c r="B13748">
        <v>90</v>
      </c>
      <c r="C13748">
        <v>0.22231000000000001</v>
      </c>
      <c r="D13748">
        <v>0.20007</v>
      </c>
      <c r="E13748">
        <v>0.5</v>
      </c>
      <c r="F13748">
        <v>13859</v>
      </c>
      <c r="G13748">
        <v>2773</v>
      </c>
      <c r="H13748">
        <v>12473</v>
      </c>
      <c r="I13748">
        <v>47949</v>
      </c>
      <c r="J13748">
        <v>3.46</v>
      </c>
    </row>
    <row r="13749" spans="1:10" x14ac:dyDescent="0.25">
      <c r="A13749">
        <v>1999</v>
      </c>
      <c r="B13749">
        <v>91</v>
      </c>
      <c r="C13749">
        <v>0.25139</v>
      </c>
      <c r="D13749">
        <v>0.22331999999999999</v>
      </c>
      <c r="E13749">
        <v>0.5</v>
      </c>
      <c r="F13749">
        <v>11086</v>
      </c>
      <c r="G13749">
        <v>2476</v>
      </c>
      <c r="H13749">
        <v>9849</v>
      </c>
      <c r="I13749">
        <v>35476</v>
      </c>
      <c r="J13749">
        <v>3.2</v>
      </c>
    </row>
    <row r="13750" spans="1:10" x14ac:dyDescent="0.25">
      <c r="A13750">
        <v>1999</v>
      </c>
      <c r="B13750">
        <v>92</v>
      </c>
      <c r="C13750">
        <v>0.28344999999999998</v>
      </c>
      <c r="D13750">
        <v>0.24826000000000001</v>
      </c>
      <c r="E13750">
        <v>0.5</v>
      </c>
      <c r="F13750">
        <v>8611</v>
      </c>
      <c r="G13750">
        <v>2138</v>
      </c>
      <c r="H13750">
        <v>7542</v>
      </c>
      <c r="I13750">
        <v>25628</v>
      </c>
      <c r="J13750">
        <v>2.98</v>
      </c>
    </row>
    <row r="13751" spans="1:10" x14ac:dyDescent="0.25">
      <c r="A13751">
        <v>1999</v>
      </c>
      <c r="B13751">
        <v>93</v>
      </c>
      <c r="C13751">
        <v>0.29749999999999999</v>
      </c>
      <c r="D13751">
        <v>0.25896999999999998</v>
      </c>
      <c r="E13751">
        <v>0.5</v>
      </c>
      <c r="F13751">
        <v>6473</v>
      </c>
      <c r="G13751">
        <v>1676</v>
      </c>
      <c r="H13751">
        <v>5635</v>
      </c>
      <c r="I13751">
        <v>18086</v>
      </c>
      <c r="J13751">
        <v>2.79</v>
      </c>
    </row>
    <row r="13752" spans="1:10" x14ac:dyDescent="0.25">
      <c r="A13752">
        <v>1999</v>
      </c>
      <c r="B13752">
        <v>94</v>
      </c>
      <c r="C13752">
        <v>0.33779999999999999</v>
      </c>
      <c r="D13752">
        <v>0.28899000000000002</v>
      </c>
      <c r="E13752">
        <v>0.5</v>
      </c>
      <c r="F13752">
        <v>4797</v>
      </c>
      <c r="G13752">
        <v>1386</v>
      </c>
      <c r="H13752">
        <v>4104</v>
      </c>
      <c r="I13752">
        <v>12451</v>
      </c>
      <c r="J13752">
        <v>2.6</v>
      </c>
    </row>
    <row r="13753" spans="1:10" x14ac:dyDescent="0.25">
      <c r="A13753">
        <v>1999</v>
      </c>
      <c r="B13753">
        <v>95</v>
      </c>
      <c r="C13753">
        <v>0.35632000000000003</v>
      </c>
      <c r="D13753">
        <v>0.30243999999999999</v>
      </c>
      <c r="E13753">
        <v>0.5</v>
      </c>
      <c r="F13753">
        <v>3410</v>
      </c>
      <c r="G13753">
        <v>1031</v>
      </c>
      <c r="H13753">
        <v>2895</v>
      </c>
      <c r="I13753">
        <v>8348</v>
      </c>
      <c r="J13753">
        <v>2.4500000000000002</v>
      </c>
    </row>
    <row r="13754" spans="1:10" x14ac:dyDescent="0.25">
      <c r="A13754">
        <v>1999</v>
      </c>
      <c r="B13754">
        <v>96</v>
      </c>
      <c r="C13754">
        <v>0.38679000000000002</v>
      </c>
      <c r="D13754">
        <v>0.32411000000000001</v>
      </c>
      <c r="E13754">
        <v>0.5</v>
      </c>
      <c r="F13754">
        <v>2379</v>
      </c>
      <c r="G13754">
        <v>771</v>
      </c>
      <c r="H13754">
        <v>1993</v>
      </c>
      <c r="I13754">
        <v>5453</v>
      </c>
      <c r="J13754">
        <v>2.29</v>
      </c>
    </row>
    <row r="13755" spans="1:10" x14ac:dyDescent="0.25">
      <c r="A13755">
        <v>1999</v>
      </c>
      <c r="B13755">
        <v>97</v>
      </c>
      <c r="C13755">
        <v>0.41816999999999999</v>
      </c>
      <c r="D13755">
        <v>0.34586</v>
      </c>
      <c r="E13755">
        <v>0.5</v>
      </c>
      <c r="F13755">
        <v>1608</v>
      </c>
      <c r="G13755">
        <v>556</v>
      </c>
      <c r="H13755">
        <v>1330</v>
      </c>
      <c r="I13755">
        <v>3460</v>
      </c>
      <c r="J13755">
        <v>2.15</v>
      </c>
    </row>
    <row r="13756" spans="1:10" x14ac:dyDescent="0.25">
      <c r="A13756">
        <v>1999</v>
      </c>
      <c r="B13756">
        <v>98</v>
      </c>
      <c r="C13756">
        <v>0.45023000000000002</v>
      </c>
      <c r="D13756">
        <v>0.36749999999999999</v>
      </c>
      <c r="E13756">
        <v>0.5</v>
      </c>
      <c r="F13756">
        <v>1052</v>
      </c>
      <c r="G13756">
        <v>387</v>
      </c>
      <c r="H13756">
        <v>859</v>
      </c>
      <c r="I13756">
        <v>2130</v>
      </c>
      <c r="J13756">
        <v>2.02</v>
      </c>
    </row>
    <row r="13757" spans="1:10" x14ac:dyDescent="0.25">
      <c r="A13757">
        <v>1999</v>
      </c>
      <c r="B13757">
        <v>99</v>
      </c>
      <c r="C13757">
        <v>0.48270000000000002</v>
      </c>
      <c r="D13757">
        <v>0.38884999999999997</v>
      </c>
      <c r="E13757">
        <v>0.5</v>
      </c>
      <c r="F13757">
        <v>665</v>
      </c>
      <c r="G13757">
        <v>259</v>
      </c>
      <c r="H13757">
        <v>536</v>
      </c>
      <c r="I13757">
        <v>1271</v>
      </c>
      <c r="J13757">
        <v>1.91</v>
      </c>
    </row>
    <row r="13758" spans="1:10" x14ac:dyDescent="0.25">
      <c r="A13758">
        <v>1999</v>
      </c>
      <c r="B13758">
        <v>100</v>
      </c>
      <c r="C13758">
        <v>0.51532999999999995</v>
      </c>
      <c r="D13758">
        <v>0.40975</v>
      </c>
      <c r="E13758">
        <v>0.5</v>
      </c>
      <c r="F13758">
        <v>407</v>
      </c>
      <c r="G13758">
        <v>167</v>
      </c>
      <c r="H13758">
        <v>323</v>
      </c>
      <c r="I13758">
        <v>735</v>
      </c>
      <c r="J13758">
        <v>1.81</v>
      </c>
    </row>
    <row r="13759" spans="1:10" x14ac:dyDescent="0.25">
      <c r="A13759">
        <v>1999</v>
      </c>
      <c r="B13759">
        <v>101</v>
      </c>
      <c r="C13759">
        <v>0.54781999999999997</v>
      </c>
      <c r="D13759">
        <v>0.43003000000000002</v>
      </c>
      <c r="E13759">
        <v>0.5</v>
      </c>
      <c r="F13759">
        <v>240</v>
      </c>
      <c r="G13759">
        <v>103</v>
      </c>
      <c r="H13759">
        <v>188</v>
      </c>
      <c r="I13759">
        <v>412</v>
      </c>
      <c r="J13759">
        <v>1.72</v>
      </c>
    </row>
    <row r="13760" spans="1:10" x14ac:dyDescent="0.25">
      <c r="A13760">
        <v>1999</v>
      </c>
      <c r="B13760">
        <v>102</v>
      </c>
      <c r="C13760">
        <v>0.57991000000000004</v>
      </c>
      <c r="D13760">
        <v>0.44956000000000002</v>
      </c>
      <c r="E13760">
        <v>0.5</v>
      </c>
      <c r="F13760">
        <v>137</v>
      </c>
      <c r="G13760">
        <v>61</v>
      </c>
      <c r="H13760">
        <v>106</v>
      </c>
      <c r="I13760">
        <v>224</v>
      </c>
      <c r="J13760">
        <v>1.63</v>
      </c>
    </row>
    <row r="13761" spans="1:10" x14ac:dyDescent="0.25">
      <c r="A13761">
        <v>1999</v>
      </c>
      <c r="B13761">
        <v>103</v>
      </c>
      <c r="C13761">
        <v>0.61133999999999999</v>
      </c>
      <c r="D13761">
        <v>0.46822000000000003</v>
      </c>
      <c r="E13761">
        <v>0.5</v>
      </c>
      <c r="F13761">
        <v>75</v>
      </c>
      <c r="G13761">
        <v>35</v>
      </c>
      <c r="H13761">
        <v>58</v>
      </c>
      <c r="I13761">
        <v>118</v>
      </c>
      <c r="J13761">
        <v>1.56</v>
      </c>
    </row>
    <row r="13762" spans="1:10" x14ac:dyDescent="0.25">
      <c r="A13762">
        <v>1999</v>
      </c>
      <c r="B13762">
        <v>104</v>
      </c>
      <c r="C13762">
        <v>0.64187000000000005</v>
      </c>
      <c r="D13762">
        <v>0.48592000000000002</v>
      </c>
      <c r="E13762">
        <v>0.5</v>
      </c>
      <c r="F13762">
        <v>40</v>
      </c>
      <c r="G13762">
        <v>19</v>
      </c>
      <c r="H13762">
        <v>30</v>
      </c>
      <c r="I13762">
        <v>60</v>
      </c>
      <c r="J13762">
        <v>1.5</v>
      </c>
    </row>
    <row r="13763" spans="1:10" x14ac:dyDescent="0.25">
      <c r="A13763">
        <v>1999</v>
      </c>
      <c r="B13763">
        <v>105</v>
      </c>
      <c r="C13763">
        <v>0.67129000000000005</v>
      </c>
      <c r="D13763">
        <v>0.50260000000000005</v>
      </c>
      <c r="E13763">
        <v>0.5</v>
      </c>
      <c r="F13763">
        <v>21</v>
      </c>
      <c r="G13763">
        <v>10</v>
      </c>
      <c r="H13763">
        <v>15</v>
      </c>
      <c r="I13763">
        <v>30</v>
      </c>
      <c r="J13763">
        <v>1.44</v>
      </c>
    </row>
    <row r="13764" spans="1:10" x14ac:dyDescent="0.25">
      <c r="A13764">
        <v>1999</v>
      </c>
      <c r="B13764">
        <v>106</v>
      </c>
      <c r="C13764">
        <v>0.69943</v>
      </c>
      <c r="D13764">
        <v>0.51819999999999999</v>
      </c>
      <c r="E13764">
        <v>0.5</v>
      </c>
      <c r="F13764">
        <v>10</v>
      </c>
      <c r="G13764">
        <v>5</v>
      </c>
      <c r="H13764">
        <v>8</v>
      </c>
      <c r="I13764">
        <v>14</v>
      </c>
      <c r="J13764">
        <v>1.39</v>
      </c>
    </row>
    <row r="13765" spans="1:10" x14ac:dyDescent="0.25">
      <c r="A13765">
        <v>1999</v>
      </c>
      <c r="B13765">
        <v>107</v>
      </c>
      <c r="C13765">
        <v>0.72614000000000001</v>
      </c>
      <c r="D13765">
        <v>0.53271999999999997</v>
      </c>
      <c r="E13765">
        <v>0.5</v>
      </c>
      <c r="F13765">
        <v>5</v>
      </c>
      <c r="G13765">
        <v>3</v>
      </c>
      <c r="H13765">
        <v>4</v>
      </c>
      <c r="I13765">
        <v>7</v>
      </c>
      <c r="J13765">
        <v>1.34</v>
      </c>
    </row>
    <row r="13766" spans="1:10" x14ac:dyDescent="0.25">
      <c r="A13766">
        <v>1999</v>
      </c>
      <c r="B13766">
        <v>108</v>
      </c>
      <c r="C13766">
        <v>0.75131999999999999</v>
      </c>
      <c r="D13766">
        <v>0.54615000000000002</v>
      </c>
      <c r="E13766">
        <v>0.5</v>
      </c>
      <c r="F13766">
        <v>2</v>
      </c>
      <c r="G13766">
        <v>1</v>
      </c>
      <c r="H13766">
        <v>2</v>
      </c>
      <c r="I13766">
        <v>3</v>
      </c>
      <c r="J13766">
        <v>1.31</v>
      </c>
    </row>
    <row r="13767" spans="1:10" x14ac:dyDescent="0.25">
      <c r="A13767">
        <v>1999</v>
      </c>
      <c r="B13767">
        <v>109</v>
      </c>
      <c r="C13767">
        <v>0.77490000000000003</v>
      </c>
      <c r="D13767">
        <v>0.55850999999999995</v>
      </c>
      <c r="E13767">
        <v>0.5</v>
      </c>
      <c r="F13767">
        <v>1</v>
      </c>
      <c r="G13767">
        <v>1</v>
      </c>
      <c r="H13767">
        <v>1</v>
      </c>
      <c r="I13767">
        <v>1</v>
      </c>
      <c r="J13767">
        <v>1.27</v>
      </c>
    </row>
    <row r="13768" spans="1:10" x14ac:dyDescent="0.25">
      <c r="A13768">
        <v>1999</v>
      </c>
      <c r="B13768" t="s">
        <v>25</v>
      </c>
      <c r="C13768">
        <v>0.79684999999999995</v>
      </c>
      <c r="D13768">
        <v>1</v>
      </c>
      <c r="E13768">
        <v>1.25</v>
      </c>
      <c r="F13768">
        <v>0</v>
      </c>
      <c r="G13768">
        <v>0</v>
      </c>
      <c r="H13768">
        <v>1</v>
      </c>
      <c r="I13768">
        <v>1</v>
      </c>
      <c r="J13768">
        <v>1.25</v>
      </c>
    </row>
    <row r="13769" spans="1:10" x14ac:dyDescent="0.25">
      <c r="A13769">
        <v>2000</v>
      </c>
      <c r="B13769">
        <v>0</v>
      </c>
      <c r="C13769">
        <v>5.4200000000000003E-3</v>
      </c>
      <c r="D13769">
        <v>5.3899999999999998E-3</v>
      </c>
      <c r="E13769">
        <v>0.14000000000000001</v>
      </c>
      <c r="F13769">
        <v>100000</v>
      </c>
      <c r="G13769">
        <v>539</v>
      </c>
      <c r="H13769">
        <v>99536</v>
      </c>
      <c r="I13769">
        <v>7691967</v>
      </c>
      <c r="J13769">
        <v>76.92</v>
      </c>
    </row>
    <row r="13770" spans="1:10" x14ac:dyDescent="0.25">
      <c r="A13770">
        <v>2000</v>
      </c>
      <c r="B13770">
        <v>1</v>
      </c>
      <c r="C13770">
        <v>4.2000000000000002E-4</v>
      </c>
      <c r="D13770">
        <v>4.2000000000000002E-4</v>
      </c>
      <c r="E13770">
        <v>0.5</v>
      </c>
      <c r="F13770">
        <v>99461</v>
      </c>
      <c r="G13770">
        <v>42</v>
      </c>
      <c r="H13770">
        <v>99440</v>
      </c>
      <c r="I13770">
        <v>7592431</v>
      </c>
      <c r="J13770">
        <v>76.34</v>
      </c>
    </row>
    <row r="13771" spans="1:10" x14ac:dyDescent="0.25">
      <c r="A13771">
        <v>2000</v>
      </c>
      <c r="B13771">
        <v>2</v>
      </c>
      <c r="C13771">
        <v>2.2000000000000001E-4</v>
      </c>
      <c r="D13771">
        <v>2.2000000000000001E-4</v>
      </c>
      <c r="E13771">
        <v>0.5</v>
      </c>
      <c r="F13771">
        <v>99419</v>
      </c>
      <c r="G13771">
        <v>22</v>
      </c>
      <c r="H13771">
        <v>99408</v>
      </c>
      <c r="I13771">
        <v>7492991</v>
      </c>
      <c r="J13771">
        <v>75.37</v>
      </c>
    </row>
    <row r="13772" spans="1:10" x14ac:dyDescent="0.25">
      <c r="A13772">
        <v>2000</v>
      </c>
      <c r="B13772">
        <v>3</v>
      </c>
      <c r="C13772">
        <v>1.9000000000000001E-4</v>
      </c>
      <c r="D13772">
        <v>1.9000000000000001E-4</v>
      </c>
      <c r="E13772">
        <v>0.5</v>
      </c>
      <c r="F13772">
        <v>99397</v>
      </c>
      <c r="G13772">
        <v>19</v>
      </c>
      <c r="H13772">
        <v>99388</v>
      </c>
      <c r="I13772">
        <v>7393583</v>
      </c>
      <c r="J13772">
        <v>74.38</v>
      </c>
    </row>
    <row r="13773" spans="1:10" x14ac:dyDescent="0.25">
      <c r="A13773">
        <v>2000</v>
      </c>
      <c r="B13773">
        <v>4</v>
      </c>
      <c r="C13773">
        <v>2.4000000000000001E-4</v>
      </c>
      <c r="D13773">
        <v>2.4000000000000001E-4</v>
      </c>
      <c r="E13773">
        <v>0.5</v>
      </c>
      <c r="F13773">
        <v>99378</v>
      </c>
      <c r="G13773">
        <v>24</v>
      </c>
      <c r="H13773">
        <v>99366</v>
      </c>
      <c r="I13773">
        <v>7294196</v>
      </c>
      <c r="J13773">
        <v>73.400000000000006</v>
      </c>
    </row>
    <row r="13774" spans="1:10" x14ac:dyDescent="0.25">
      <c r="A13774">
        <v>2000</v>
      </c>
      <c r="B13774">
        <v>5</v>
      </c>
      <c r="C13774">
        <v>1.7000000000000001E-4</v>
      </c>
      <c r="D13774">
        <v>1.7000000000000001E-4</v>
      </c>
      <c r="E13774">
        <v>0.5</v>
      </c>
      <c r="F13774">
        <v>99354</v>
      </c>
      <c r="G13774">
        <v>17</v>
      </c>
      <c r="H13774">
        <v>99346</v>
      </c>
      <c r="I13774">
        <v>7194830</v>
      </c>
      <c r="J13774">
        <v>72.42</v>
      </c>
    </row>
    <row r="13775" spans="1:10" x14ac:dyDescent="0.25">
      <c r="A13775">
        <v>2000</v>
      </c>
      <c r="B13775">
        <v>6</v>
      </c>
      <c r="C13775">
        <v>1.2E-4</v>
      </c>
      <c r="D13775">
        <v>1.2E-4</v>
      </c>
      <c r="E13775">
        <v>0.5</v>
      </c>
      <c r="F13775">
        <v>99338</v>
      </c>
      <c r="G13775">
        <v>12</v>
      </c>
      <c r="H13775">
        <v>99332</v>
      </c>
      <c r="I13775">
        <v>7095483</v>
      </c>
      <c r="J13775">
        <v>71.430000000000007</v>
      </c>
    </row>
    <row r="13776" spans="1:10" x14ac:dyDescent="0.25">
      <c r="A13776">
        <v>2000</v>
      </c>
      <c r="B13776">
        <v>7</v>
      </c>
      <c r="C13776">
        <v>9.0000000000000006E-5</v>
      </c>
      <c r="D13776">
        <v>9.0000000000000006E-5</v>
      </c>
      <c r="E13776">
        <v>0.5</v>
      </c>
      <c r="F13776">
        <v>99326</v>
      </c>
      <c r="G13776">
        <v>9</v>
      </c>
      <c r="H13776">
        <v>99322</v>
      </c>
      <c r="I13776">
        <v>6996151</v>
      </c>
      <c r="J13776">
        <v>70.44</v>
      </c>
    </row>
    <row r="13777" spans="1:10" x14ac:dyDescent="0.25">
      <c r="A13777">
        <v>2000</v>
      </c>
      <c r="B13777">
        <v>8</v>
      </c>
      <c r="C13777">
        <v>9.0000000000000006E-5</v>
      </c>
      <c r="D13777">
        <v>9.0000000000000006E-5</v>
      </c>
      <c r="E13777">
        <v>0.5</v>
      </c>
      <c r="F13777">
        <v>99317</v>
      </c>
      <c r="G13777">
        <v>9</v>
      </c>
      <c r="H13777">
        <v>99313</v>
      </c>
      <c r="I13777">
        <v>6896830</v>
      </c>
      <c r="J13777">
        <v>69.44</v>
      </c>
    </row>
    <row r="13778" spans="1:10" x14ac:dyDescent="0.25">
      <c r="A13778">
        <v>2000</v>
      </c>
      <c r="B13778">
        <v>9</v>
      </c>
      <c r="C13778">
        <v>2.4000000000000001E-4</v>
      </c>
      <c r="D13778">
        <v>2.4000000000000001E-4</v>
      </c>
      <c r="E13778">
        <v>0.5</v>
      </c>
      <c r="F13778">
        <v>99308</v>
      </c>
      <c r="G13778">
        <v>24</v>
      </c>
      <c r="H13778">
        <v>99296</v>
      </c>
      <c r="I13778">
        <v>6797517</v>
      </c>
      <c r="J13778">
        <v>68.45</v>
      </c>
    </row>
    <row r="13779" spans="1:10" x14ac:dyDescent="0.25">
      <c r="A13779">
        <v>2000</v>
      </c>
      <c r="B13779">
        <v>10</v>
      </c>
      <c r="C13779">
        <v>2.2000000000000001E-4</v>
      </c>
      <c r="D13779">
        <v>2.2000000000000001E-4</v>
      </c>
      <c r="E13779">
        <v>0.5</v>
      </c>
      <c r="F13779">
        <v>99284</v>
      </c>
      <c r="G13779">
        <v>22</v>
      </c>
      <c r="H13779">
        <v>99273</v>
      </c>
      <c r="I13779">
        <v>6698221</v>
      </c>
      <c r="J13779">
        <v>67.47</v>
      </c>
    </row>
    <row r="13780" spans="1:10" x14ac:dyDescent="0.25">
      <c r="A13780">
        <v>2000</v>
      </c>
      <c r="B13780">
        <v>11</v>
      </c>
      <c r="C13780">
        <v>1.3999999999999999E-4</v>
      </c>
      <c r="D13780">
        <v>1.3999999999999999E-4</v>
      </c>
      <c r="E13780">
        <v>0.5</v>
      </c>
      <c r="F13780">
        <v>99262</v>
      </c>
      <c r="G13780">
        <v>13</v>
      </c>
      <c r="H13780">
        <v>99255</v>
      </c>
      <c r="I13780">
        <v>6598948</v>
      </c>
      <c r="J13780">
        <v>66.48</v>
      </c>
    </row>
    <row r="13781" spans="1:10" x14ac:dyDescent="0.25">
      <c r="A13781">
        <v>2000</v>
      </c>
      <c r="B13781">
        <v>12</v>
      </c>
      <c r="C13781">
        <v>1.3999999999999999E-4</v>
      </c>
      <c r="D13781">
        <v>1.3999999999999999E-4</v>
      </c>
      <c r="E13781">
        <v>0.5</v>
      </c>
      <c r="F13781">
        <v>99249</v>
      </c>
      <c r="G13781">
        <v>14</v>
      </c>
      <c r="H13781">
        <v>99242</v>
      </c>
      <c r="I13781">
        <v>6499692</v>
      </c>
      <c r="J13781">
        <v>65.489999999999995</v>
      </c>
    </row>
    <row r="13782" spans="1:10" x14ac:dyDescent="0.25">
      <c r="A13782">
        <v>2000</v>
      </c>
      <c r="B13782">
        <v>13</v>
      </c>
      <c r="C13782">
        <v>1.9000000000000001E-4</v>
      </c>
      <c r="D13782">
        <v>1.9000000000000001E-4</v>
      </c>
      <c r="E13782">
        <v>0.5</v>
      </c>
      <c r="F13782">
        <v>99235</v>
      </c>
      <c r="G13782">
        <v>19</v>
      </c>
      <c r="H13782">
        <v>99225</v>
      </c>
      <c r="I13782">
        <v>6400451</v>
      </c>
      <c r="J13782">
        <v>64.5</v>
      </c>
    </row>
    <row r="13783" spans="1:10" x14ac:dyDescent="0.25">
      <c r="A13783">
        <v>2000</v>
      </c>
      <c r="B13783">
        <v>14</v>
      </c>
      <c r="C13783">
        <v>2.9999999999999997E-4</v>
      </c>
      <c r="D13783">
        <v>2.9999999999999997E-4</v>
      </c>
      <c r="E13783">
        <v>0.5</v>
      </c>
      <c r="F13783">
        <v>99216</v>
      </c>
      <c r="G13783">
        <v>30</v>
      </c>
      <c r="H13783">
        <v>99201</v>
      </c>
      <c r="I13783">
        <v>6301225</v>
      </c>
      <c r="J13783">
        <v>63.51</v>
      </c>
    </row>
    <row r="13784" spans="1:10" x14ac:dyDescent="0.25">
      <c r="A13784">
        <v>2000</v>
      </c>
      <c r="B13784">
        <v>15</v>
      </c>
      <c r="C13784">
        <v>2.7999999999999998E-4</v>
      </c>
      <c r="D13784">
        <v>2.7999999999999998E-4</v>
      </c>
      <c r="E13784">
        <v>0.5</v>
      </c>
      <c r="F13784">
        <v>99186</v>
      </c>
      <c r="G13784">
        <v>28</v>
      </c>
      <c r="H13784">
        <v>99172</v>
      </c>
      <c r="I13784">
        <v>6202024</v>
      </c>
      <c r="J13784">
        <v>62.53</v>
      </c>
    </row>
    <row r="13785" spans="1:10" x14ac:dyDescent="0.25">
      <c r="A13785">
        <v>2000</v>
      </c>
      <c r="B13785">
        <v>16</v>
      </c>
      <c r="C13785">
        <v>2.3000000000000001E-4</v>
      </c>
      <c r="D13785">
        <v>2.3000000000000001E-4</v>
      </c>
      <c r="E13785">
        <v>0.5</v>
      </c>
      <c r="F13785">
        <v>99158</v>
      </c>
      <c r="G13785">
        <v>23</v>
      </c>
      <c r="H13785">
        <v>99147</v>
      </c>
      <c r="I13785">
        <v>6102852</v>
      </c>
      <c r="J13785">
        <v>61.55</v>
      </c>
    </row>
    <row r="13786" spans="1:10" x14ac:dyDescent="0.25">
      <c r="A13786">
        <v>2000</v>
      </c>
      <c r="B13786">
        <v>17</v>
      </c>
      <c r="C13786">
        <v>5.8E-4</v>
      </c>
      <c r="D13786">
        <v>5.8E-4</v>
      </c>
      <c r="E13786">
        <v>0.5</v>
      </c>
      <c r="F13786">
        <v>99135</v>
      </c>
      <c r="G13786">
        <v>58</v>
      </c>
      <c r="H13786">
        <v>99106</v>
      </c>
      <c r="I13786">
        <v>6003706</v>
      </c>
      <c r="J13786">
        <v>60.56</v>
      </c>
    </row>
    <row r="13787" spans="1:10" x14ac:dyDescent="0.25">
      <c r="A13787">
        <v>2000</v>
      </c>
      <c r="B13787">
        <v>18</v>
      </c>
      <c r="C13787">
        <v>7.5000000000000002E-4</v>
      </c>
      <c r="D13787">
        <v>7.5000000000000002E-4</v>
      </c>
      <c r="E13787">
        <v>0.5</v>
      </c>
      <c r="F13787">
        <v>99077</v>
      </c>
      <c r="G13787">
        <v>74</v>
      </c>
      <c r="H13787">
        <v>99040</v>
      </c>
      <c r="I13787">
        <v>5904600</v>
      </c>
      <c r="J13787">
        <v>59.6</v>
      </c>
    </row>
    <row r="13788" spans="1:10" x14ac:dyDescent="0.25">
      <c r="A13788">
        <v>2000</v>
      </c>
      <c r="B13788">
        <v>19</v>
      </c>
      <c r="C13788">
        <v>8.5999999999999998E-4</v>
      </c>
      <c r="D13788">
        <v>8.5999999999999998E-4</v>
      </c>
      <c r="E13788">
        <v>0.5</v>
      </c>
      <c r="F13788">
        <v>99003</v>
      </c>
      <c r="G13788">
        <v>85</v>
      </c>
      <c r="H13788">
        <v>98961</v>
      </c>
      <c r="I13788">
        <v>5805560</v>
      </c>
      <c r="J13788">
        <v>58.64</v>
      </c>
    </row>
    <row r="13789" spans="1:10" x14ac:dyDescent="0.25">
      <c r="A13789">
        <v>2000</v>
      </c>
      <c r="B13789">
        <v>20</v>
      </c>
      <c r="C13789">
        <v>1.16E-3</v>
      </c>
      <c r="D13789">
        <v>1.16E-3</v>
      </c>
      <c r="E13789">
        <v>0.5</v>
      </c>
      <c r="F13789">
        <v>98918</v>
      </c>
      <c r="G13789">
        <v>115</v>
      </c>
      <c r="H13789">
        <v>98860</v>
      </c>
      <c r="I13789">
        <v>5706599</v>
      </c>
      <c r="J13789">
        <v>57.69</v>
      </c>
    </row>
    <row r="13790" spans="1:10" x14ac:dyDescent="0.25">
      <c r="A13790">
        <v>2000</v>
      </c>
      <c r="B13790">
        <v>21</v>
      </c>
      <c r="C13790">
        <v>1.09E-3</v>
      </c>
      <c r="D13790">
        <v>1.09E-3</v>
      </c>
      <c r="E13790">
        <v>0.5</v>
      </c>
      <c r="F13790">
        <v>98803</v>
      </c>
      <c r="G13790">
        <v>107</v>
      </c>
      <c r="H13790">
        <v>98749</v>
      </c>
      <c r="I13790">
        <v>5607739</v>
      </c>
      <c r="J13790">
        <v>56.76</v>
      </c>
    </row>
    <row r="13791" spans="1:10" x14ac:dyDescent="0.25">
      <c r="A13791">
        <v>2000</v>
      </c>
      <c r="B13791">
        <v>22</v>
      </c>
      <c r="C13791">
        <v>1.16E-3</v>
      </c>
      <c r="D13791">
        <v>1.16E-3</v>
      </c>
      <c r="E13791">
        <v>0.5</v>
      </c>
      <c r="F13791">
        <v>98696</v>
      </c>
      <c r="G13791">
        <v>114</v>
      </c>
      <c r="H13791">
        <v>98638</v>
      </c>
      <c r="I13791">
        <v>5508989</v>
      </c>
      <c r="J13791">
        <v>55.82</v>
      </c>
    </row>
    <row r="13792" spans="1:10" x14ac:dyDescent="0.25">
      <c r="A13792">
        <v>2000</v>
      </c>
      <c r="B13792">
        <v>23</v>
      </c>
      <c r="C13792">
        <v>8.0000000000000004E-4</v>
      </c>
      <c r="D13792">
        <v>7.9000000000000001E-4</v>
      </c>
      <c r="E13792">
        <v>0.5</v>
      </c>
      <c r="F13792">
        <v>98581</v>
      </c>
      <c r="G13792">
        <v>78</v>
      </c>
      <c r="H13792">
        <v>98542</v>
      </c>
      <c r="I13792">
        <v>5410351</v>
      </c>
      <c r="J13792">
        <v>54.88</v>
      </c>
    </row>
    <row r="13793" spans="1:10" x14ac:dyDescent="0.25">
      <c r="A13793">
        <v>2000</v>
      </c>
      <c r="B13793">
        <v>24</v>
      </c>
      <c r="C13793">
        <v>9.3999999999999997E-4</v>
      </c>
      <c r="D13793">
        <v>9.3999999999999997E-4</v>
      </c>
      <c r="E13793">
        <v>0.5</v>
      </c>
      <c r="F13793">
        <v>98503</v>
      </c>
      <c r="G13793">
        <v>92</v>
      </c>
      <c r="H13793">
        <v>98457</v>
      </c>
      <c r="I13793">
        <v>5311809</v>
      </c>
      <c r="J13793">
        <v>53.93</v>
      </c>
    </row>
    <row r="13794" spans="1:10" x14ac:dyDescent="0.25">
      <c r="A13794">
        <v>2000</v>
      </c>
      <c r="B13794">
        <v>25</v>
      </c>
      <c r="C13794">
        <v>1.1000000000000001E-3</v>
      </c>
      <c r="D13794">
        <v>1.1000000000000001E-3</v>
      </c>
      <c r="E13794">
        <v>0.5</v>
      </c>
      <c r="F13794">
        <v>98410</v>
      </c>
      <c r="G13794">
        <v>108</v>
      </c>
      <c r="H13794">
        <v>98356</v>
      </c>
      <c r="I13794">
        <v>5213352</v>
      </c>
      <c r="J13794">
        <v>52.98</v>
      </c>
    </row>
    <row r="13795" spans="1:10" x14ac:dyDescent="0.25">
      <c r="A13795">
        <v>2000</v>
      </c>
      <c r="B13795">
        <v>26</v>
      </c>
      <c r="C13795">
        <v>1.07E-3</v>
      </c>
      <c r="D13795">
        <v>1.07E-3</v>
      </c>
      <c r="E13795">
        <v>0.5</v>
      </c>
      <c r="F13795">
        <v>98302</v>
      </c>
      <c r="G13795">
        <v>105</v>
      </c>
      <c r="H13795">
        <v>98250</v>
      </c>
      <c r="I13795">
        <v>5114996</v>
      </c>
      <c r="J13795">
        <v>52.03</v>
      </c>
    </row>
    <row r="13796" spans="1:10" x14ac:dyDescent="0.25">
      <c r="A13796">
        <v>2000</v>
      </c>
      <c r="B13796">
        <v>27</v>
      </c>
      <c r="C13796">
        <v>1.24E-3</v>
      </c>
      <c r="D13796">
        <v>1.24E-3</v>
      </c>
      <c r="E13796">
        <v>0.5</v>
      </c>
      <c r="F13796">
        <v>98197</v>
      </c>
      <c r="G13796">
        <v>122</v>
      </c>
      <c r="H13796">
        <v>98136</v>
      </c>
      <c r="I13796">
        <v>5016746</v>
      </c>
      <c r="J13796">
        <v>51.09</v>
      </c>
    </row>
    <row r="13797" spans="1:10" x14ac:dyDescent="0.25">
      <c r="A13797">
        <v>2000</v>
      </c>
      <c r="B13797">
        <v>28</v>
      </c>
      <c r="C13797">
        <v>8.4999999999999995E-4</v>
      </c>
      <c r="D13797">
        <v>8.4999999999999995E-4</v>
      </c>
      <c r="E13797">
        <v>0.5</v>
      </c>
      <c r="F13797">
        <v>98075</v>
      </c>
      <c r="G13797">
        <v>84</v>
      </c>
      <c r="H13797">
        <v>98034</v>
      </c>
      <c r="I13797">
        <v>4918610</v>
      </c>
      <c r="J13797">
        <v>50.15</v>
      </c>
    </row>
    <row r="13798" spans="1:10" x14ac:dyDescent="0.25">
      <c r="A13798">
        <v>2000</v>
      </c>
      <c r="B13798">
        <v>29</v>
      </c>
      <c r="C13798">
        <v>1.0499999999999999E-3</v>
      </c>
      <c r="D13798">
        <v>1.0499999999999999E-3</v>
      </c>
      <c r="E13798">
        <v>0.5</v>
      </c>
      <c r="F13798">
        <v>97992</v>
      </c>
      <c r="G13798">
        <v>103</v>
      </c>
      <c r="H13798">
        <v>97940</v>
      </c>
      <c r="I13798">
        <v>4820577</v>
      </c>
      <c r="J13798">
        <v>49.19</v>
      </c>
    </row>
    <row r="13799" spans="1:10" x14ac:dyDescent="0.25">
      <c r="A13799">
        <v>2000</v>
      </c>
      <c r="B13799">
        <v>30</v>
      </c>
      <c r="C13799">
        <v>8.8999999999999995E-4</v>
      </c>
      <c r="D13799">
        <v>8.8999999999999995E-4</v>
      </c>
      <c r="E13799">
        <v>0.5</v>
      </c>
      <c r="F13799">
        <v>97888</v>
      </c>
      <c r="G13799">
        <v>87</v>
      </c>
      <c r="H13799">
        <v>97845</v>
      </c>
      <c r="I13799">
        <v>4722637</v>
      </c>
      <c r="J13799">
        <v>48.25</v>
      </c>
    </row>
    <row r="13800" spans="1:10" x14ac:dyDescent="0.25">
      <c r="A13800">
        <v>2000</v>
      </c>
      <c r="B13800">
        <v>31</v>
      </c>
      <c r="C13800">
        <v>1.06E-3</v>
      </c>
      <c r="D13800">
        <v>1.06E-3</v>
      </c>
      <c r="E13800">
        <v>0.5</v>
      </c>
      <c r="F13800">
        <v>97802</v>
      </c>
      <c r="G13800">
        <v>104</v>
      </c>
      <c r="H13800">
        <v>97750</v>
      </c>
      <c r="I13800">
        <v>4624792</v>
      </c>
      <c r="J13800">
        <v>47.29</v>
      </c>
    </row>
    <row r="13801" spans="1:10" x14ac:dyDescent="0.25">
      <c r="A13801">
        <v>2000</v>
      </c>
      <c r="B13801">
        <v>32</v>
      </c>
      <c r="C13801">
        <v>1.01E-3</v>
      </c>
      <c r="D13801">
        <v>1.01E-3</v>
      </c>
      <c r="E13801">
        <v>0.5</v>
      </c>
      <c r="F13801">
        <v>97698</v>
      </c>
      <c r="G13801">
        <v>98</v>
      </c>
      <c r="H13801">
        <v>97649</v>
      </c>
      <c r="I13801">
        <v>4527042</v>
      </c>
      <c r="J13801">
        <v>46.34</v>
      </c>
    </row>
    <row r="13802" spans="1:10" x14ac:dyDescent="0.25">
      <c r="A13802">
        <v>2000</v>
      </c>
      <c r="B13802">
        <v>33</v>
      </c>
      <c r="C13802">
        <v>1.07E-3</v>
      </c>
      <c r="D13802">
        <v>1.07E-3</v>
      </c>
      <c r="E13802">
        <v>0.5</v>
      </c>
      <c r="F13802">
        <v>97599</v>
      </c>
      <c r="G13802">
        <v>105</v>
      </c>
      <c r="H13802">
        <v>97547</v>
      </c>
      <c r="I13802">
        <v>4429393</v>
      </c>
      <c r="J13802">
        <v>45.38</v>
      </c>
    </row>
    <row r="13803" spans="1:10" x14ac:dyDescent="0.25">
      <c r="A13803">
        <v>2000</v>
      </c>
      <c r="B13803">
        <v>34</v>
      </c>
      <c r="C13803">
        <v>8.7000000000000001E-4</v>
      </c>
      <c r="D13803">
        <v>8.7000000000000001E-4</v>
      </c>
      <c r="E13803">
        <v>0.5</v>
      </c>
      <c r="F13803">
        <v>97495</v>
      </c>
      <c r="G13803">
        <v>85</v>
      </c>
      <c r="H13803">
        <v>97452</v>
      </c>
      <c r="I13803">
        <v>4331846</v>
      </c>
      <c r="J13803">
        <v>44.43</v>
      </c>
    </row>
    <row r="13804" spans="1:10" x14ac:dyDescent="0.25">
      <c r="A13804">
        <v>2000</v>
      </c>
      <c r="B13804">
        <v>35</v>
      </c>
      <c r="C13804">
        <v>1.0300000000000001E-3</v>
      </c>
      <c r="D13804">
        <v>1.0300000000000001E-3</v>
      </c>
      <c r="E13804">
        <v>0.5</v>
      </c>
      <c r="F13804">
        <v>97410</v>
      </c>
      <c r="G13804">
        <v>100</v>
      </c>
      <c r="H13804">
        <v>97360</v>
      </c>
      <c r="I13804">
        <v>4234394</v>
      </c>
      <c r="J13804">
        <v>43.47</v>
      </c>
    </row>
    <row r="13805" spans="1:10" x14ac:dyDescent="0.25">
      <c r="A13805">
        <v>2000</v>
      </c>
      <c r="B13805">
        <v>36</v>
      </c>
      <c r="C13805">
        <v>1.07E-3</v>
      </c>
      <c r="D13805">
        <v>1.07E-3</v>
      </c>
      <c r="E13805">
        <v>0.5</v>
      </c>
      <c r="F13805">
        <v>97310</v>
      </c>
      <c r="G13805">
        <v>104</v>
      </c>
      <c r="H13805">
        <v>97258</v>
      </c>
      <c r="I13805">
        <v>4137034</v>
      </c>
      <c r="J13805">
        <v>42.51</v>
      </c>
    </row>
    <row r="13806" spans="1:10" x14ac:dyDescent="0.25">
      <c r="A13806">
        <v>2000</v>
      </c>
      <c r="B13806">
        <v>37</v>
      </c>
      <c r="C13806">
        <v>1.1800000000000001E-3</v>
      </c>
      <c r="D13806">
        <v>1.1800000000000001E-3</v>
      </c>
      <c r="E13806">
        <v>0.5</v>
      </c>
      <c r="F13806">
        <v>97206</v>
      </c>
      <c r="G13806">
        <v>115</v>
      </c>
      <c r="H13806">
        <v>97148</v>
      </c>
      <c r="I13806">
        <v>4039777</v>
      </c>
      <c r="J13806">
        <v>41.56</v>
      </c>
    </row>
    <row r="13807" spans="1:10" x14ac:dyDescent="0.25">
      <c r="A13807">
        <v>2000</v>
      </c>
      <c r="B13807">
        <v>38</v>
      </c>
      <c r="C13807">
        <v>1.5E-3</v>
      </c>
      <c r="D13807">
        <v>1.5E-3</v>
      </c>
      <c r="E13807">
        <v>0.5</v>
      </c>
      <c r="F13807">
        <v>97091</v>
      </c>
      <c r="G13807">
        <v>145</v>
      </c>
      <c r="H13807">
        <v>97018</v>
      </c>
      <c r="I13807">
        <v>3942628</v>
      </c>
      <c r="J13807">
        <v>40.61</v>
      </c>
    </row>
    <row r="13808" spans="1:10" x14ac:dyDescent="0.25">
      <c r="A13808">
        <v>2000</v>
      </c>
      <c r="B13808">
        <v>39</v>
      </c>
      <c r="C13808">
        <v>1.25E-3</v>
      </c>
      <c r="D13808">
        <v>1.25E-3</v>
      </c>
      <c r="E13808">
        <v>0.5</v>
      </c>
      <c r="F13808">
        <v>96946</v>
      </c>
      <c r="G13808">
        <v>121</v>
      </c>
      <c r="H13808">
        <v>96885</v>
      </c>
      <c r="I13808">
        <v>3845610</v>
      </c>
      <c r="J13808">
        <v>39.67</v>
      </c>
    </row>
    <row r="13809" spans="1:10" x14ac:dyDescent="0.25">
      <c r="A13809">
        <v>2000</v>
      </c>
      <c r="B13809">
        <v>40</v>
      </c>
      <c r="C13809">
        <v>1.5499999999999999E-3</v>
      </c>
      <c r="D13809">
        <v>1.5399999999999999E-3</v>
      </c>
      <c r="E13809">
        <v>0.5</v>
      </c>
      <c r="F13809">
        <v>96825</v>
      </c>
      <c r="G13809">
        <v>150</v>
      </c>
      <c r="H13809">
        <v>96750</v>
      </c>
      <c r="I13809">
        <v>3748725</v>
      </c>
      <c r="J13809">
        <v>38.72</v>
      </c>
    </row>
    <row r="13810" spans="1:10" x14ac:dyDescent="0.25">
      <c r="A13810">
        <v>2000</v>
      </c>
      <c r="B13810">
        <v>41</v>
      </c>
      <c r="C13810">
        <v>1.5299999999999999E-3</v>
      </c>
      <c r="D13810">
        <v>1.5299999999999999E-3</v>
      </c>
      <c r="E13810">
        <v>0.5</v>
      </c>
      <c r="F13810">
        <v>96675</v>
      </c>
      <c r="G13810">
        <v>148</v>
      </c>
      <c r="H13810">
        <v>96601</v>
      </c>
      <c r="I13810">
        <v>3651974</v>
      </c>
      <c r="J13810">
        <v>37.78</v>
      </c>
    </row>
    <row r="13811" spans="1:10" x14ac:dyDescent="0.25">
      <c r="A13811">
        <v>2000</v>
      </c>
      <c r="B13811">
        <v>42</v>
      </c>
      <c r="C13811">
        <v>1.8600000000000001E-3</v>
      </c>
      <c r="D13811">
        <v>1.8500000000000001E-3</v>
      </c>
      <c r="E13811">
        <v>0.5</v>
      </c>
      <c r="F13811">
        <v>96527</v>
      </c>
      <c r="G13811">
        <v>179</v>
      </c>
      <c r="H13811">
        <v>96438</v>
      </c>
      <c r="I13811">
        <v>3555373</v>
      </c>
      <c r="J13811">
        <v>36.83</v>
      </c>
    </row>
    <row r="13812" spans="1:10" x14ac:dyDescent="0.25">
      <c r="A13812">
        <v>2000</v>
      </c>
      <c r="B13812">
        <v>43</v>
      </c>
      <c r="C13812">
        <v>2.0400000000000001E-3</v>
      </c>
      <c r="D13812">
        <v>2.0400000000000001E-3</v>
      </c>
      <c r="E13812">
        <v>0.5</v>
      </c>
      <c r="F13812">
        <v>96348</v>
      </c>
      <c r="G13812">
        <v>196</v>
      </c>
      <c r="H13812">
        <v>96250</v>
      </c>
      <c r="I13812">
        <v>3458935</v>
      </c>
      <c r="J13812">
        <v>35.9</v>
      </c>
    </row>
    <row r="13813" spans="1:10" x14ac:dyDescent="0.25">
      <c r="A13813">
        <v>2000</v>
      </c>
      <c r="B13813">
        <v>44</v>
      </c>
      <c r="C13813">
        <v>2.0799999999999998E-3</v>
      </c>
      <c r="D13813">
        <v>2.0799999999999998E-3</v>
      </c>
      <c r="E13813">
        <v>0.5</v>
      </c>
      <c r="F13813">
        <v>96152</v>
      </c>
      <c r="G13813">
        <v>200</v>
      </c>
      <c r="H13813">
        <v>96052</v>
      </c>
      <c r="I13813">
        <v>3362685</v>
      </c>
      <c r="J13813">
        <v>34.97</v>
      </c>
    </row>
    <row r="13814" spans="1:10" x14ac:dyDescent="0.25">
      <c r="A13814">
        <v>2000</v>
      </c>
      <c r="B13814">
        <v>45</v>
      </c>
      <c r="C13814">
        <v>2.0200000000000001E-3</v>
      </c>
      <c r="D13814">
        <v>2.0200000000000001E-3</v>
      </c>
      <c r="E13814">
        <v>0.5</v>
      </c>
      <c r="F13814">
        <v>95952</v>
      </c>
      <c r="G13814">
        <v>194</v>
      </c>
      <c r="H13814">
        <v>95855</v>
      </c>
      <c r="I13814">
        <v>3266633</v>
      </c>
      <c r="J13814">
        <v>34.04</v>
      </c>
    </row>
    <row r="13815" spans="1:10" x14ac:dyDescent="0.25">
      <c r="A13815">
        <v>2000</v>
      </c>
      <c r="B13815">
        <v>46</v>
      </c>
      <c r="C13815">
        <v>2.2599999999999999E-3</v>
      </c>
      <c r="D13815">
        <v>2.2599999999999999E-3</v>
      </c>
      <c r="E13815">
        <v>0.5</v>
      </c>
      <c r="F13815">
        <v>95758</v>
      </c>
      <c r="G13815">
        <v>216</v>
      </c>
      <c r="H13815">
        <v>95650</v>
      </c>
      <c r="I13815">
        <v>3170778</v>
      </c>
      <c r="J13815">
        <v>33.11</v>
      </c>
    </row>
    <row r="13816" spans="1:10" x14ac:dyDescent="0.25">
      <c r="A13816">
        <v>2000</v>
      </c>
      <c r="B13816">
        <v>47</v>
      </c>
      <c r="C13816">
        <v>2.7200000000000002E-3</v>
      </c>
      <c r="D13816">
        <v>2.7100000000000002E-3</v>
      </c>
      <c r="E13816">
        <v>0.5</v>
      </c>
      <c r="F13816">
        <v>95542</v>
      </c>
      <c r="G13816">
        <v>259</v>
      </c>
      <c r="H13816">
        <v>95412</v>
      </c>
      <c r="I13816">
        <v>3075128</v>
      </c>
      <c r="J13816">
        <v>32.19</v>
      </c>
    </row>
    <row r="13817" spans="1:10" x14ac:dyDescent="0.25">
      <c r="A13817">
        <v>2000</v>
      </c>
      <c r="B13817">
        <v>48</v>
      </c>
      <c r="C13817">
        <v>3.2399999999999998E-3</v>
      </c>
      <c r="D13817">
        <v>3.2399999999999998E-3</v>
      </c>
      <c r="E13817">
        <v>0.5</v>
      </c>
      <c r="F13817">
        <v>95283</v>
      </c>
      <c r="G13817">
        <v>308</v>
      </c>
      <c r="H13817">
        <v>95128</v>
      </c>
      <c r="I13817">
        <v>2979716</v>
      </c>
      <c r="J13817">
        <v>31.27</v>
      </c>
    </row>
    <row r="13818" spans="1:10" x14ac:dyDescent="0.25">
      <c r="A13818">
        <v>2000</v>
      </c>
      <c r="B13818">
        <v>49</v>
      </c>
      <c r="C13818">
        <v>3.3400000000000001E-3</v>
      </c>
      <c r="D13818">
        <v>3.3400000000000001E-3</v>
      </c>
      <c r="E13818">
        <v>0.5</v>
      </c>
      <c r="F13818">
        <v>94974</v>
      </c>
      <c r="G13818">
        <v>317</v>
      </c>
      <c r="H13818">
        <v>94816</v>
      </c>
      <c r="I13818">
        <v>2884588</v>
      </c>
      <c r="J13818">
        <v>30.37</v>
      </c>
    </row>
    <row r="13819" spans="1:10" x14ac:dyDescent="0.25">
      <c r="A13819">
        <v>2000</v>
      </c>
      <c r="B13819">
        <v>50</v>
      </c>
      <c r="C13819">
        <v>3.7000000000000002E-3</v>
      </c>
      <c r="D13819">
        <v>3.7000000000000002E-3</v>
      </c>
      <c r="E13819">
        <v>0.5</v>
      </c>
      <c r="F13819">
        <v>94657</v>
      </c>
      <c r="G13819">
        <v>350</v>
      </c>
      <c r="H13819">
        <v>94482</v>
      </c>
      <c r="I13819">
        <v>2789772</v>
      </c>
      <c r="J13819">
        <v>29.47</v>
      </c>
    </row>
    <row r="13820" spans="1:10" x14ac:dyDescent="0.25">
      <c r="A13820">
        <v>2000</v>
      </c>
      <c r="B13820">
        <v>51</v>
      </c>
      <c r="C13820">
        <v>3.7000000000000002E-3</v>
      </c>
      <c r="D13820">
        <v>3.6900000000000001E-3</v>
      </c>
      <c r="E13820">
        <v>0.5</v>
      </c>
      <c r="F13820">
        <v>94307</v>
      </c>
      <c r="G13820">
        <v>348</v>
      </c>
      <c r="H13820">
        <v>94133</v>
      </c>
      <c r="I13820">
        <v>2695290</v>
      </c>
      <c r="J13820">
        <v>28.58</v>
      </c>
    </row>
    <row r="13821" spans="1:10" x14ac:dyDescent="0.25">
      <c r="A13821">
        <v>2000</v>
      </c>
      <c r="B13821">
        <v>52</v>
      </c>
      <c r="C13821">
        <v>4.5500000000000002E-3</v>
      </c>
      <c r="D13821">
        <v>4.5399999999999998E-3</v>
      </c>
      <c r="E13821">
        <v>0.5</v>
      </c>
      <c r="F13821">
        <v>93959</v>
      </c>
      <c r="G13821">
        <v>426</v>
      </c>
      <c r="H13821">
        <v>93746</v>
      </c>
      <c r="I13821">
        <v>2601157</v>
      </c>
      <c r="J13821">
        <v>27.68</v>
      </c>
    </row>
    <row r="13822" spans="1:10" x14ac:dyDescent="0.25">
      <c r="A13822">
        <v>2000</v>
      </c>
      <c r="B13822">
        <v>53</v>
      </c>
      <c r="C13822">
        <v>5.3200000000000001E-3</v>
      </c>
      <c r="D13822">
        <v>5.3E-3</v>
      </c>
      <c r="E13822">
        <v>0.5</v>
      </c>
      <c r="F13822">
        <v>93533</v>
      </c>
      <c r="G13822">
        <v>496</v>
      </c>
      <c r="H13822">
        <v>93285</v>
      </c>
      <c r="I13822">
        <v>2507411</v>
      </c>
      <c r="J13822">
        <v>26.81</v>
      </c>
    </row>
    <row r="13823" spans="1:10" x14ac:dyDescent="0.25">
      <c r="A13823">
        <v>2000</v>
      </c>
      <c r="B13823">
        <v>54</v>
      </c>
      <c r="C13823">
        <v>4.6100000000000004E-3</v>
      </c>
      <c r="D13823">
        <v>4.5999999999999999E-3</v>
      </c>
      <c r="E13823">
        <v>0.5</v>
      </c>
      <c r="F13823">
        <v>93037</v>
      </c>
      <c r="G13823">
        <v>428</v>
      </c>
      <c r="H13823">
        <v>92823</v>
      </c>
      <c r="I13823">
        <v>2414126</v>
      </c>
      <c r="J13823">
        <v>25.95</v>
      </c>
    </row>
    <row r="13824" spans="1:10" x14ac:dyDescent="0.25">
      <c r="A13824">
        <v>2000</v>
      </c>
      <c r="B13824">
        <v>55</v>
      </c>
      <c r="C13824">
        <v>5.45E-3</v>
      </c>
      <c r="D13824">
        <v>5.4299999999999999E-3</v>
      </c>
      <c r="E13824">
        <v>0.5</v>
      </c>
      <c r="F13824">
        <v>92609</v>
      </c>
      <c r="G13824">
        <v>503</v>
      </c>
      <c r="H13824">
        <v>92357</v>
      </c>
      <c r="I13824">
        <v>2321303</v>
      </c>
      <c r="J13824">
        <v>25.07</v>
      </c>
    </row>
    <row r="13825" spans="1:10" x14ac:dyDescent="0.25">
      <c r="A13825">
        <v>2000</v>
      </c>
      <c r="B13825">
        <v>56</v>
      </c>
      <c r="C13825">
        <v>6.5300000000000002E-3</v>
      </c>
      <c r="D13825">
        <v>6.5100000000000002E-3</v>
      </c>
      <c r="E13825">
        <v>0.5</v>
      </c>
      <c r="F13825">
        <v>92105</v>
      </c>
      <c r="G13825">
        <v>600</v>
      </c>
      <c r="H13825">
        <v>91806</v>
      </c>
      <c r="I13825">
        <v>2228946</v>
      </c>
      <c r="J13825">
        <v>24.2</v>
      </c>
    </row>
    <row r="13826" spans="1:10" x14ac:dyDescent="0.25">
      <c r="A13826">
        <v>2000</v>
      </c>
      <c r="B13826">
        <v>57</v>
      </c>
      <c r="C13826">
        <v>7.4900000000000001E-3</v>
      </c>
      <c r="D13826">
        <v>7.4599999999999996E-3</v>
      </c>
      <c r="E13826">
        <v>0.5</v>
      </c>
      <c r="F13826">
        <v>91506</v>
      </c>
      <c r="G13826">
        <v>682</v>
      </c>
      <c r="H13826">
        <v>91165</v>
      </c>
      <c r="I13826">
        <v>2137141</v>
      </c>
      <c r="J13826">
        <v>23.36</v>
      </c>
    </row>
    <row r="13827" spans="1:10" x14ac:dyDescent="0.25">
      <c r="A13827">
        <v>2000</v>
      </c>
      <c r="B13827">
        <v>58</v>
      </c>
      <c r="C13827">
        <v>7.5700000000000003E-3</v>
      </c>
      <c r="D13827">
        <v>7.5500000000000003E-3</v>
      </c>
      <c r="E13827">
        <v>0.5</v>
      </c>
      <c r="F13827">
        <v>90824</v>
      </c>
      <c r="G13827">
        <v>685</v>
      </c>
      <c r="H13827">
        <v>90481</v>
      </c>
      <c r="I13827">
        <v>2045976</v>
      </c>
      <c r="J13827">
        <v>22.53</v>
      </c>
    </row>
    <row r="13828" spans="1:10" x14ac:dyDescent="0.25">
      <c r="A13828">
        <v>2000</v>
      </c>
      <c r="B13828">
        <v>59</v>
      </c>
      <c r="C13828">
        <v>9.0900000000000009E-3</v>
      </c>
      <c r="D13828">
        <v>9.0500000000000008E-3</v>
      </c>
      <c r="E13828">
        <v>0.5</v>
      </c>
      <c r="F13828">
        <v>90138</v>
      </c>
      <c r="G13828">
        <v>816</v>
      </c>
      <c r="H13828">
        <v>89730</v>
      </c>
      <c r="I13828">
        <v>1955495</v>
      </c>
      <c r="J13828">
        <v>21.69</v>
      </c>
    </row>
    <row r="13829" spans="1:10" x14ac:dyDescent="0.25">
      <c r="A13829">
        <v>2000</v>
      </c>
      <c r="B13829">
        <v>60</v>
      </c>
      <c r="C13829">
        <v>9.5999999999999992E-3</v>
      </c>
      <c r="D13829">
        <v>9.5600000000000008E-3</v>
      </c>
      <c r="E13829">
        <v>0.5</v>
      </c>
      <c r="F13829">
        <v>89323</v>
      </c>
      <c r="G13829">
        <v>854</v>
      </c>
      <c r="H13829">
        <v>88896</v>
      </c>
      <c r="I13829">
        <v>1865765</v>
      </c>
      <c r="J13829">
        <v>20.89</v>
      </c>
    </row>
    <row r="13830" spans="1:10" x14ac:dyDescent="0.25">
      <c r="A13830">
        <v>2000</v>
      </c>
      <c r="B13830">
        <v>61</v>
      </c>
      <c r="C13830">
        <v>1.009E-2</v>
      </c>
      <c r="D13830">
        <v>1.004E-2</v>
      </c>
      <c r="E13830">
        <v>0.5</v>
      </c>
      <c r="F13830">
        <v>88469</v>
      </c>
      <c r="G13830">
        <v>888</v>
      </c>
      <c r="H13830">
        <v>88025</v>
      </c>
      <c r="I13830">
        <v>1776869</v>
      </c>
      <c r="J13830">
        <v>20.079999999999998</v>
      </c>
    </row>
    <row r="13831" spans="1:10" x14ac:dyDescent="0.25">
      <c r="A13831">
        <v>2000</v>
      </c>
      <c r="B13831">
        <v>62</v>
      </c>
      <c r="C13831">
        <v>1.0749999999999999E-2</v>
      </c>
      <c r="D13831">
        <v>1.069E-2</v>
      </c>
      <c r="E13831">
        <v>0.5</v>
      </c>
      <c r="F13831">
        <v>87581</v>
      </c>
      <c r="G13831">
        <v>936</v>
      </c>
      <c r="H13831">
        <v>87113</v>
      </c>
      <c r="I13831">
        <v>1688844</v>
      </c>
      <c r="J13831">
        <v>19.28</v>
      </c>
    </row>
    <row r="13832" spans="1:10" x14ac:dyDescent="0.25">
      <c r="A13832">
        <v>2000</v>
      </c>
      <c r="B13832">
        <v>63</v>
      </c>
      <c r="C13832">
        <v>1.244E-2</v>
      </c>
      <c r="D13832">
        <v>1.2359999999999999E-2</v>
      </c>
      <c r="E13832">
        <v>0.5</v>
      </c>
      <c r="F13832">
        <v>86645</v>
      </c>
      <c r="G13832">
        <v>1071</v>
      </c>
      <c r="H13832">
        <v>86109</v>
      </c>
      <c r="I13832">
        <v>1601732</v>
      </c>
      <c r="J13832">
        <v>18.489999999999998</v>
      </c>
    </row>
    <row r="13833" spans="1:10" x14ac:dyDescent="0.25">
      <c r="A13833">
        <v>2000</v>
      </c>
      <c r="B13833">
        <v>64</v>
      </c>
      <c r="C13833">
        <v>1.3390000000000001E-2</v>
      </c>
      <c r="D13833">
        <v>1.3299999999999999E-2</v>
      </c>
      <c r="E13833">
        <v>0.5</v>
      </c>
      <c r="F13833">
        <v>85573</v>
      </c>
      <c r="G13833">
        <v>1138</v>
      </c>
      <c r="H13833">
        <v>85004</v>
      </c>
      <c r="I13833">
        <v>1515623</v>
      </c>
      <c r="J13833">
        <v>17.71</v>
      </c>
    </row>
    <row r="13834" spans="1:10" x14ac:dyDescent="0.25">
      <c r="A13834">
        <v>2000</v>
      </c>
      <c r="B13834">
        <v>65</v>
      </c>
      <c r="C13834">
        <v>1.474E-2</v>
      </c>
      <c r="D13834">
        <v>1.4630000000000001E-2</v>
      </c>
      <c r="E13834">
        <v>0.5</v>
      </c>
      <c r="F13834">
        <v>84435</v>
      </c>
      <c r="G13834">
        <v>1235</v>
      </c>
      <c r="H13834">
        <v>83817</v>
      </c>
      <c r="I13834">
        <v>1430619</v>
      </c>
      <c r="J13834">
        <v>16.940000000000001</v>
      </c>
    </row>
    <row r="13835" spans="1:10" x14ac:dyDescent="0.25">
      <c r="A13835">
        <v>2000</v>
      </c>
      <c r="B13835">
        <v>66</v>
      </c>
      <c r="C13835">
        <v>1.6109999999999999E-2</v>
      </c>
      <c r="D13835">
        <v>1.5980000000000001E-2</v>
      </c>
      <c r="E13835">
        <v>0.5</v>
      </c>
      <c r="F13835">
        <v>83200</v>
      </c>
      <c r="G13835">
        <v>1330</v>
      </c>
      <c r="H13835">
        <v>82535</v>
      </c>
      <c r="I13835">
        <v>1346801</v>
      </c>
      <c r="J13835">
        <v>16.190000000000001</v>
      </c>
    </row>
    <row r="13836" spans="1:10" x14ac:dyDescent="0.25">
      <c r="A13836">
        <v>2000</v>
      </c>
      <c r="B13836">
        <v>67</v>
      </c>
      <c r="C13836">
        <v>1.8450000000000001E-2</v>
      </c>
      <c r="D13836">
        <v>1.8280000000000001E-2</v>
      </c>
      <c r="E13836">
        <v>0.5</v>
      </c>
      <c r="F13836">
        <v>81870</v>
      </c>
      <c r="G13836">
        <v>1497</v>
      </c>
      <c r="H13836">
        <v>81122</v>
      </c>
      <c r="I13836">
        <v>1264266</v>
      </c>
      <c r="J13836">
        <v>15.44</v>
      </c>
    </row>
    <row r="13837" spans="1:10" x14ac:dyDescent="0.25">
      <c r="A13837">
        <v>2000</v>
      </c>
      <c r="B13837">
        <v>68</v>
      </c>
      <c r="C13837">
        <v>2.102E-2</v>
      </c>
      <c r="D13837">
        <v>2.0799999999999999E-2</v>
      </c>
      <c r="E13837">
        <v>0.5</v>
      </c>
      <c r="F13837">
        <v>80374</v>
      </c>
      <c r="G13837">
        <v>1672</v>
      </c>
      <c r="H13837">
        <v>79538</v>
      </c>
      <c r="I13837">
        <v>1183144</v>
      </c>
      <c r="J13837">
        <v>14.72</v>
      </c>
    </row>
    <row r="13838" spans="1:10" x14ac:dyDescent="0.25">
      <c r="A13838">
        <v>2000</v>
      </c>
      <c r="B13838">
        <v>69</v>
      </c>
      <c r="C13838">
        <v>2.341E-2</v>
      </c>
      <c r="D13838">
        <v>2.3140000000000001E-2</v>
      </c>
      <c r="E13838">
        <v>0.5</v>
      </c>
      <c r="F13838">
        <v>78702</v>
      </c>
      <c r="G13838">
        <v>1821</v>
      </c>
      <c r="H13838">
        <v>77791</v>
      </c>
      <c r="I13838">
        <v>1103607</v>
      </c>
      <c r="J13838">
        <v>14.02</v>
      </c>
    </row>
    <row r="13839" spans="1:10" x14ac:dyDescent="0.25">
      <c r="A13839">
        <v>2000</v>
      </c>
      <c r="B13839">
        <v>70</v>
      </c>
      <c r="C13839">
        <v>2.528E-2</v>
      </c>
      <c r="D13839">
        <v>2.496E-2</v>
      </c>
      <c r="E13839">
        <v>0.5</v>
      </c>
      <c r="F13839">
        <v>76881</v>
      </c>
      <c r="G13839">
        <v>1919</v>
      </c>
      <c r="H13839">
        <v>75921</v>
      </c>
      <c r="I13839">
        <v>1025815</v>
      </c>
      <c r="J13839">
        <v>13.34</v>
      </c>
    </row>
    <row r="13840" spans="1:10" x14ac:dyDescent="0.25">
      <c r="A13840">
        <v>2000</v>
      </c>
      <c r="B13840">
        <v>71</v>
      </c>
      <c r="C13840">
        <v>2.8330000000000001E-2</v>
      </c>
      <c r="D13840">
        <v>2.793E-2</v>
      </c>
      <c r="E13840">
        <v>0.5</v>
      </c>
      <c r="F13840">
        <v>74962</v>
      </c>
      <c r="G13840">
        <v>2094</v>
      </c>
      <c r="H13840">
        <v>73915</v>
      </c>
      <c r="I13840">
        <v>949894</v>
      </c>
      <c r="J13840">
        <v>12.67</v>
      </c>
    </row>
    <row r="13841" spans="1:10" x14ac:dyDescent="0.25">
      <c r="A13841">
        <v>2000</v>
      </c>
      <c r="B13841">
        <v>72</v>
      </c>
      <c r="C13841">
        <v>2.8830000000000001E-2</v>
      </c>
      <c r="D13841">
        <v>2.8420000000000001E-2</v>
      </c>
      <c r="E13841">
        <v>0.5</v>
      </c>
      <c r="F13841">
        <v>72868</v>
      </c>
      <c r="G13841">
        <v>2071</v>
      </c>
      <c r="H13841">
        <v>71832</v>
      </c>
      <c r="I13841">
        <v>875979</v>
      </c>
      <c r="J13841">
        <v>12.02</v>
      </c>
    </row>
    <row r="13842" spans="1:10" x14ac:dyDescent="0.25">
      <c r="A13842">
        <v>2000</v>
      </c>
      <c r="B13842">
        <v>73</v>
      </c>
      <c r="C13842">
        <v>3.3399999999999999E-2</v>
      </c>
      <c r="D13842">
        <v>3.2849999999999997E-2</v>
      </c>
      <c r="E13842">
        <v>0.5</v>
      </c>
      <c r="F13842">
        <v>70797</v>
      </c>
      <c r="G13842">
        <v>2326</v>
      </c>
      <c r="H13842">
        <v>69634</v>
      </c>
      <c r="I13842">
        <v>804147</v>
      </c>
      <c r="J13842">
        <v>11.36</v>
      </c>
    </row>
    <row r="13843" spans="1:10" x14ac:dyDescent="0.25">
      <c r="A13843">
        <v>2000</v>
      </c>
      <c r="B13843">
        <v>74</v>
      </c>
      <c r="C13843">
        <v>3.5499999999999997E-2</v>
      </c>
      <c r="D13843">
        <v>3.4880000000000001E-2</v>
      </c>
      <c r="E13843">
        <v>0.5</v>
      </c>
      <c r="F13843">
        <v>68471</v>
      </c>
      <c r="G13843">
        <v>2388</v>
      </c>
      <c r="H13843">
        <v>67277</v>
      </c>
      <c r="I13843">
        <v>734513</v>
      </c>
      <c r="J13843">
        <v>10.73</v>
      </c>
    </row>
    <row r="13844" spans="1:10" x14ac:dyDescent="0.25">
      <c r="A13844">
        <v>2000</v>
      </c>
      <c r="B13844">
        <v>75</v>
      </c>
      <c r="C13844">
        <v>4.2759999999999999E-2</v>
      </c>
      <c r="D13844">
        <v>4.1860000000000001E-2</v>
      </c>
      <c r="E13844">
        <v>0.5</v>
      </c>
      <c r="F13844">
        <v>66083</v>
      </c>
      <c r="G13844">
        <v>2767</v>
      </c>
      <c r="H13844">
        <v>64700</v>
      </c>
      <c r="I13844">
        <v>667236</v>
      </c>
      <c r="J13844">
        <v>10.1</v>
      </c>
    </row>
    <row r="13845" spans="1:10" x14ac:dyDescent="0.25">
      <c r="A13845">
        <v>2000</v>
      </c>
      <c r="B13845">
        <v>76</v>
      </c>
      <c r="C13845">
        <v>4.582E-2</v>
      </c>
      <c r="D13845">
        <v>4.4790000000000003E-2</v>
      </c>
      <c r="E13845">
        <v>0.5</v>
      </c>
      <c r="F13845">
        <v>63316</v>
      </c>
      <c r="G13845">
        <v>2836</v>
      </c>
      <c r="H13845">
        <v>61898</v>
      </c>
      <c r="I13845">
        <v>602536</v>
      </c>
      <c r="J13845">
        <v>9.52</v>
      </c>
    </row>
    <row r="13846" spans="1:10" x14ac:dyDescent="0.25">
      <c r="A13846">
        <v>2000</v>
      </c>
      <c r="B13846">
        <v>77</v>
      </c>
      <c r="C13846">
        <v>5.2479999999999999E-2</v>
      </c>
      <c r="D13846">
        <v>5.1139999999999998E-2</v>
      </c>
      <c r="E13846">
        <v>0.5</v>
      </c>
      <c r="F13846">
        <v>60480</v>
      </c>
      <c r="G13846">
        <v>3093</v>
      </c>
      <c r="H13846">
        <v>58934</v>
      </c>
      <c r="I13846">
        <v>540637</v>
      </c>
      <c r="J13846">
        <v>8.94</v>
      </c>
    </row>
    <row r="13847" spans="1:10" x14ac:dyDescent="0.25">
      <c r="A13847">
        <v>2000</v>
      </c>
      <c r="B13847">
        <v>78</v>
      </c>
      <c r="C13847">
        <v>5.7110000000000001E-2</v>
      </c>
      <c r="D13847">
        <v>5.552E-2</v>
      </c>
      <c r="E13847">
        <v>0.5</v>
      </c>
      <c r="F13847">
        <v>57387</v>
      </c>
      <c r="G13847">
        <v>3186</v>
      </c>
      <c r="H13847">
        <v>55794</v>
      </c>
      <c r="I13847">
        <v>481704</v>
      </c>
      <c r="J13847">
        <v>8.39</v>
      </c>
    </row>
    <row r="13848" spans="1:10" x14ac:dyDescent="0.25">
      <c r="A13848">
        <v>2000</v>
      </c>
      <c r="B13848">
        <v>79</v>
      </c>
      <c r="C13848">
        <v>6.5570000000000003E-2</v>
      </c>
      <c r="D13848">
        <v>6.3490000000000005E-2</v>
      </c>
      <c r="E13848">
        <v>0.5</v>
      </c>
      <c r="F13848">
        <v>54201</v>
      </c>
      <c r="G13848">
        <v>3441</v>
      </c>
      <c r="H13848">
        <v>52480</v>
      </c>
      <c r="I13848">
        <v>425910</v>
      </c>
      <c r="J13848">
        <v>7.86</v>
      </c>
    </row>
    <row r="13849" spans="1:10" x14ac:dyDescent="0.25">
      <c r="A13849">
        <v>2000</v>
      </c>
      <c r="B13849">
        <v>80</v>
      </c>
      <c r="C13849">
        <v>7.492E-2</v>
      </c>
      <c r="D13849">
        <v>7.2220000000000006E-2</v>
      </c>
      <c r="E13849">
        <v>0.5</v>
      </c>
      <c r="F13849">
        <v>50760</v>
      </c>
      <c r="G13849">
        <v>3666</v>
      </c>
      <c r="H13849">
        <v>48927</v>
      </c>
      <c r="I13849">
        <v>373429</v>
      </c>
      <c r="J13849">
        <v>7.36</v>
      </c>
    </row>
    <row r="13850" spans="1:10" x14ac:dyDescent="0.25">
      <c r="A13850">
        <v>2000</v>
      </c>
      <c r="B13850">
        <v>81</v>
      </c>
      <c r="C13850">
        <v>8.5540000000000005E-2</v>
      </c>
      <c r="D13850">
        <v>8.2030000000000006E-2</v>
      </c>
      <c r="E13850">
        <v>0.5</v>
      </c>
      <c r="F13850">
        <v>47094</v>
      </c>
      <c r="G13850">
        <v>3863</v>
      </c>
      <c r="H13850">
        <v>45162</v>
      </c>
      <c r="I13850">
        <v>324502</v>
      </c>
      <c r="J13850">
        <v>6.89</v>
      </c>
    </row>
    <row r="13851" spans="1:10" x14ac:dyDescent="0.25">
      <c r="A13851">
        <v>2000</v>
      </c>
      <c r="B13851">
        <v>82</v>
      </c>
      <c r="C13851">
        <v>8.8249999999999995E-2</v>
      </c>
      <c r="D13851">
        <v>8.4519999999999998E-2</v>
      </c>
      <c r="E13851">
        <v>0.5</v>
      </c>
      <c r="F13851">
        <v>43231</v>
      </c>
      <c r="G13851">
        <v>3654</v>
      </c>
      <c r="H13851">
        <v>41404</v>
      </c>
      <c r="I13851">
        <v>279340</v>
      </c>
      <c r="J13851">
        <v>6.46</v>
      </c>
    </row>
    <row r="13852" spans="1:10" x14ac:dyDescent="0.25">
      <c r="A13852">
        <v>2000</v>
      </c>
      <c r="B13852">
        <v>83</v>
      </c>
      <c r="C13852">
        <v>9.9229999999999999E-2</v>
      </c>
      <c r="D13852">
        <v>9.4539999999999999E-2</v>
      </c>
      <c r="E13852">
        <v>0.5</v>
      </c>
      <c r="F13852">
        <v>39577</v>
      </c>
      <c r="G13852">
        <v>3741</v>
      </c>
      <c r="H13852">
        <v>37706</v>
      </c>
      <c r="I13852">
        <v>237936</v>
      </c>
      <c r="J13852">
        <v>6.01</v>
      </c>
    </row>
    <row r="13853" spans="1:10" x14ac:dyDescent="0.25">
      <c r="A13853">
        <v>2000</v>
      </c>
      <c r="B13853">
        <v>84</v>
      </c>
      <c r="C13853">
        <v>0.11558</v>
      </c>
      <c r="D13853">
        <v>0.10926</v>
      </c>
      <c r="E13853">
        <v>0.5</v>
      </c>
      <c r="F13853">
        <v>35835</v>
      </c>
      <c r="G13853">
        <v>3915</v>
      </c>
      <c r="H13853">
        <v>33878</v>
      </c>
      <c r="I13853">
        <v>200230</v>
      </c>
      <c r="J13853">
        <v>5.59</v>
      </c>
    </row>
    <row r="13854" spans="1:10" x14ac:dyDescent="0.25">
      <c r="A13854">
        <v>2000</v>
      </c>
      <c r="B13854">
        <v>85</v>
      </c>
      <c r="C13854">
        <v>0.12770999999999999</v>
      </c>
      <c r="D13854">
        <v>0.12005</v>
      </c>
      <c r="E13854">
        <v>0.5</v>
      </c>
      <c r="F13854">
        <v>31920</v>
      </c>
      <c r="G13854">
        <v>3832</v>
      </c>
      <c r="H13854">
        <v>30004</v>
      </c>
      <c r="I13854">
        <v>166352</v>
      </c>
      <c r="J13854">
        <v>5.21</v>
      </c>
    </row>
    <row r="13855" spans="1:10" x14ac:dyDescent="0.25">
      <c r="A13855">
        <v>2000</v>
      </c>
      <c r="B13855">
        <v>86</v>
      </c>
      <c r="C13855">
        <v>0.13857</v>
      </c>
      <c r="D13855">
        <v>0.12959000000000001</v>
      </c>
      <c r="E13855">
        <v>0.5</v>
      </c>
      <c r="F13855">
        <v>28088</v>
      </c>
      <c r="G13855">
        <v>3640</v>
      </c>
      <c r="H13855">
        <v>26268</v>
      </c>
      <c r="I13855">
        <v>136348</v>
      </c>
      <c r="J13855">
        <v>4.8499999999999996</v>
      </c>
    </row>
    <row r="13856" spans="1:10" x14ac:dyDescent="0.25">
      <c r="A13856">
        <v>2000</v>
      </c>
      <c r="B13856">
        <v>87</v>
      </c>
      <c r="C13856">
        <v>0.15315000000000001</v>
      </c>
      <c r="D13856">
        <v>0.14226</v>
      </c>
      <c r="E13856">
        <v>0.5</v>
      </c>
      <c r="F13856">
        <v>24448</v>
      </c>
      <c r="G13856">
        <v>3478</v>
      </c>
      <c r="H13856">
        <v>22709</v>
      </c>
      <c r="I13856">
        <v>110080</v>
      </c>
      <c r="J13856">
        <v>4.5</v>
      </c>
    </row>
    <row r="13857" spans="1:10" x14ac:dyDescent="0.25">
      <c r="A13857">
        <v>2000</v>
      </c>
      <c r="B13857">
        <v>88</v>
      </c>
      <c r="C13857">
        <v>0.17397000000000001</v>
      </c>
      <c r="D13857">
        <v>0.16005</v>
      </c>
      <c r="E13857">
        <v>0.5</v>
      </c>
      <c r="F13857">
        <v>20970</v>
      </c>
      <c r="G13857">
        <v>3356</v>
      </c>
      <c r="H13857">
        <v>19292</v>
      </c>
      <c r="I13857">
        <v>87371</v>
      </c>
      <c r="J13857">
        <v>4.17</v>
      </c>
    </row>
    <row r="13858" spans="1:10" x14ac:dyDescent="0.25">
      <c r="A13858">
        <v>2000</v>
      </c>
      <c r="B13858">
        <v>89</v>
      </c>
      <c r="C13858">
        <v>0.18623999999999999</v>
      </c>
      <c r="D13858">
        <v>0.17036999999999999</v>
      </c>
      <c r="E13858">
        <v>0.5</v>
      </c>
      <c r="F13858">
        <v>17614</v>
      </c>
      <c r="G13858">
        <v>3001</v>
      </c>
      <c r="H13858">
        <v>16113</v>
      </c>
      <c r="I13858">
        <v>68079</v>
      </c>
      <c r="J13858">
        <v>3.87</v>
      </c>
    </row>
    <row r="13859" spans="1:10" x14ac:dyDescent="0.25">
      <c r="A13859">
        <v>2000</v>
      </c>
      <c r="B13859">
        <v>90</v>
      </c>
      <c r="C13859">
        <v>0.21217</v>
      </c>
      <c r="D13859">
        <v>0.19181999999999999</v>
      </c>
      <c r="E13859">
        <v>0.5</v>
      </c>
      <c r="F13859">
        <v>14613</v>
      </c>
      <c r="G13859">
        <v>2803</v>
      </c>
      <c r="H13859">
        <v>13211</v>
      </c>
      <c r="I13859">
        <v>51965</v>
      </c>
      <c r="J13859">
        <v>3.56</v>
      </c>
    </row>
    <row r="13860" spans="1:10" x14ac:dyDescent="0.25">
      <c r="A13860">
        <v>2000</v>
      </c>
      <c r="B13860">
        <v>91</v>
      </c>
      <c r="C13860">
        <v>0.26074000000000003</v>
      </c>
      <c r="D13860">
        <v>0.23066999999999999</v>
      </c>
      <c r="E13860">
        <v>0.5</v>
      </c>
      <c r="F13860">
        <v>11810</v>
      </c>
      <c r="G13860">
        <v>2724</v>
      </c>
      <c r="H13860">
        <v>10448</v>
      </c>
      <c r="I13860">
        <v>38754</v>
      </c>
      <c r="J13860">
        <v>3.28</v>
      </c>
    </row>
    <row r="13861" spans="1:10" x14ac:dyDescent="0.25">
      <c r="A13861">
        <v>2000</v>
      </c>
      <c r="B13861">
        <v>92</v>
      </c>
      <c r="C13861">
        <v>0.25974999999999998</v>
      </c>
      <c r="D13861">
        <v>0.22989000000000001</v>
      </c>
      <c r="E13861">
        <v>0.5</v>
      </c>
      <c r="F13861">
        <v>9086</v>
      </c>
      <c r="G13861">
        <v>2089</v>
      </c>
      <c r="H13861">
        <v>8041</v>
      </c>
      <c r="I13861">
        <v>28306</v>
      </c>
      <c r="J13861">
        <v>3.12</v>
      </c>
    </row>
    <row r="13862" spans="1:10" x14ac:dyDescent="0.25">
      <c r="A13862">
        <v>2000</v>
      </c>
      <c r="B13862">
        <v>93</v>
      </c>
      <c r="C13862">
        <v>0.31236999999999998</v>
      </c>
      <c r="D13862">
        <v>0.27017000000000002</v>
      </c>
      <c r="E13862">
        <v>0.5</v>
      </c>
      <c r="F13862">
        <v>6997</v>
      </c>
      <c r="G13862">
        <v>1890</v>
      </c>
      <c r="H13862">
        <v>6052</v>
      </c>
      <c r="I13862">
        <v>20265</v>
      </c>
      <c r="J13862">
        <v>2.9</v>
      </c>
    </row>
    <row r="13863" spans="1:10" x14ac:dyDescent="0.25">
      <c r="A13863">
        <v>2000</v>
      </c>
      <c r="B13863">
        <v>94</v>
      </c>
      <c r="C13863">
        <v>0.28755999999999998</v>
      </c>
      <c r="D13863">
        <v>0.25141000000000002</v>
      </c>
      <c r="E13863">
        <v>0.5</v>
      </c>
      <c r="F13863">
        <v>5107</v>
      </c>
      <c r="G13863">
        <v>1284</v>
      </c>
      <c r="H13863">
        <v>4465</v>
      </c>
      <c r="I13863">
        <v>14213</v>
      </c>
      <c r="J13863">
        <v>2.78</v>
      </c>
    </row>
    <row r="13864" spans="1:10" x14ac:dyDescent="0.25">
      <c r="A13864">
        <v>2000</v>
      </c>
      <c r="B13864">
        <v>95</v>
      </c>
      <c r="C13864">
        <v>0.34003</v>
      </c>
      <c r="D13864">
        <v>0.29061999999999999</v>
      </c>
      <c r="E13864">
        <v>0.5</v>
      </c>
      <c r="F13864">
        <v>3823</v>
      </c>
      <c r="G13864">
        <v>1111</v>
      </c>
      <c r="H13864">
        <v>3267</v>
      </c>
      <c r="I13864">
        <v>9748</v>
      </c>
      <c r="J13864">
        <v>2.5499999999999998</v>
      </c>
    </row>
    <row r="13865" spans="1:10" x14ac:dyDescent="0.25">
      <c r="A13865">
        <v>2000</v>
      </c>
      <c r="B13865">
        <v>96</v>
      </c>
      <c r="C13865">
        <v>0.36880000000000002</v>
      </c>
      <c r="D13865">
        <v>0.31137999999999999</v>
      </c>
      <c r="E13865">
        <v>0.5</v>
      </c>
      <c r="F13865">
        <v>2712</v>
      </c>
      <c r="G13865">
        <v>844</v>
      </c>
      <c r="H13865">
        <v>2290</v>
      </c>
      <c r="I13865">
        <v>6481</v>
      </c>
      <c r="J13865">
        <v>2.39</v>
      </c>
    </row>
    <row r="13866" spans="1:10" x14ac:dyDescent="0.25">
      <c r="A13866">
        <v>2000</v>
      </c>
      <c r="B13866">
        <v>97</v>
      </c>
      <c r="C13866">
        <v>0.39853</v>
      </c>
      <c r="D13866">
        <v>0.33230999999999999</v>
      </c>
      <c r="E13866">
        <v>0.5</v>
      </c>
      <c r="F13866">
        <v>1867</v>
      </c>
      <c r="G13866">
        <v>621</v>
      </c>
      <c r="H13866">
        <v>1557</v>
      </c>
      <c r="I13866">
        <v>4192</v>
      </c>
      <c r="J13866">
        <v>2.2400000000000002</v>
      </c>
    </row>
    <row r="13867" spans="1:10" x14ac:dyDescent="0.25">
      <c r="A13867">
        <v>2000</v>
      </c>
      <c r="B13867">
        <v>98</v>
      </c>
      <c r="C13867">
        <v>0.42902000000000001</v>
      </c>
      <c r="D13867">
        <v>0.35325000000000001</v>
      </c>
      <c r="E13867">
        <v>0.5</v>
      </c>
      <c r="F13867">
        <v>1247</v>
      </c>
      <c r="G13867">
        <v>440</v>
      </c>
      <c r="H13867">
        <v>1027</v>
      </c>
      <c r="I13867">
        <v>2635</v>
      </c>
      <c r="J13867">
        <v>2.11</v>
      </c>
    </row>
    <row r="13868" spans="1:10" x14ac:dyDescent="0.25">
      <c r="A13868">
        <v>2000</v>
      </c>
      <c r="B13868">
        <v>99</v>
      </c>
      <c r="C13868">
        <v>0.46006999999999998</v>
      </c>
      <c r="D13868">
        <v>0.37402999999999997</v>
      </c>
      <c r="E13868">
        <v>0.5</v>
      </c>
      <c r="F13868">
        <v>806</v>
      </c>
      <c r="G13868">
        <v>302</v>
      </c>
      <c r="H13868">
        <v>656</v>
      </c>
      <c r="I13868">
        <v>1608</v>
      </c>
      <c r="J13868">
        <v>1.99</v>
      </c>
    </row>
    <row r="13869" spans="1:10" x14ac:dyDescent="0.25">
      <c r="A13869">
        <v>2000</v>
      </c>
      <c r="B13869">
        <v>100</v>
      </c>
      <c r="C13869">
        <v>0.49142000000000002</v>
      </c>
      <c r="D13869">
        <v>0.39449000000000001</v>
      </c>
      <c r="E13869">
        <v>0.5</v>
      </c>
      <c r="F13869">
        <v>505</v>
      </c>
      <c r="G13869">
        <v>199</v>
      </c>
      <c r="H13869">
        <v>405</v>
      </c>
      <c r="I13869">
        <v>952</v>
      </c>
      <c r="J13869">
        <v>1.89</v>
      </c>
    </row>
    <row r="13870" spans="1:10" x14ac:dyDescent="0.25">
      <c r="A13870">
        <v>2000</v>
      </c>
      <c r="B13870">
        <v>101</v>
      </c>
      <c r="C13870">
        <v>0.52285000000000004</v>
      </c>
      <c r="D13870">
        <v>0.41449000000000003</v>
      </c>
      <c r="E13870">
        <v>0.5</v>
      </c>
      <c r="F13870">
        <v>306</v>
      </c>
      <c r="G13870">
        <v>127</v>
      </c>
      <c r="H13870">
        <v>242</v>
      </c>
      <c r="I13870">
        <v>547</v>
      </c>
      <c r="J13870">
        <v>1.79</v>
      </c>
    </row>
    <row r="13871" spans="1:10" x14ac:dyDescent="0.25">
      <c r="A13871">
        <v>2000</v>
      </c>
      <c r="B13871">
        <v>102</v>
      </c>
      <c r="C13871">
        <v>0.55408999999999997</v>
      </c>
      <c r="D13871">
        <v>0.43389</v>
      </c>
      <c r="E13871">
        <v>0.5</v>
      </c>
      <c r="F13871">
        <v>179</v>
      </c>
      <c r="G13871">
        <v>78</v>
      </c>
      <c r="H13871">
        <v>140</v>
      </c>
      <c r="I13871">
        <v>305</v>
      </c>
      <c r="J13871">
        <v>1.7</v>
      </c>
    </row>
    <row r="13872" spans="1:10" x14ac:dyDescent="0.25">
      <c r="A13872">
        <v>2000</v>
      </c>
      <c r="B13872">
        <v>103</v>
      </c>
      <c r="C13872">
        <v>0.58492</v>
      </c>
      <c r="D13872">
        <v>0.45256000000000002</v>
      </c>
      <c r="E13872">
        <v>0.5</v>
      </c>
      <c r="F13872">
        <v>101</v>
      </c>
      <c r="G13872">
        <v>46</v>
      </c>
      <c r="H13872">
        <v>78</v>
      </c>
      <c r="I13872">
        <v>165</v>
      </c>
      <c r="J13872">
        <v>1.63</v>
      </c>
    </row>
    <row r="13873" spans="1:10" x14ac:dyDescent="0.25">
      <c r="A13873">
        <v>2000</v>
      </c>
      <c r="B13873">
        <v>104</v>
      </c>
      <c r="C13873">
        <v>0.61509000000000003</v>
      </c>
      <c r="D13873">
        <v>0.47042</v>
      </c>
      <c r="E13873">
        <v>0.5</v>
      </c>
      <c r="F13873">
        <v>55</v>
      </c>
      <c r="G13873">
        <v>26</v>
      </c>
      <c r="H13873">
        <v>42</v>
      </c>
      <c r="I13873">
        <v>86</v>
      </c>
      <c r="J13873">
        <v>1.56</v>
      </c>
    </row>
    <row r="13874" spans="1:10" x14ac:dyDescent="0.25">
      <c r="A13874">
        <v>2000</v>
      </c>
      <c r="B13874">
        <v>105</v>
      </c>
      <c r="C13874">
        <v>0.64439999999999997</v>
      </c>
      <c r="D13874">
        <v>0.48737000000000003</v>
      </c>
      <c r="E13874">
        <v>0.5</v>
      </c>
      <c r="F13874">
        <v>29</v>
      </c>
      <c r="G13874">
        <v>14</v>
      </c>
      <c r="H13874">
        <v>22</v>
      </c>
      <c r="I13874">
        <v>44</v>
      </c>
      <c r="J13874">
        <v>1.49</v>
      </c>
    </row>
    <row r="13875" spans="1:10" x14ac:dyDescent="0.25">
      <c r="A13875">
        <v>2000</v>
      </c>
      <c r="B13875">
        <v>106</v>
      </c>
      <c r="C13875">
        <v>0.67266999999999999</v>
      </c>
      <c r="D13875">
        <v>0.50336999999999998</v>
      </c>
      <c r="E13875">
        <v>0.5</v>
      </c>
      <c r="F13875">
        <v>15</v>
      </c>
      <c r="G13875">
        <v>8</v>
      </c>
      <c r="H13875">
        <v>11</v>
      </c>
      <c r="I13875">
        <v>22</v>
      </c>
      <c r="J13875">
        <v>1.44</v>
      </c>
    </row>
    <row r="13876" spans="1:10" x14ac:dyDescent="0.25">
      <c r="A13876">
        <v>2000</v>
      </c>
      <c r="B13876">
        <v>107</v>
      </c>
      <c r="C13876">
        <v>0.69974000000000003</v>
      </c>
      <c r="D13876">
        <v>0.51837999999999995</v>
      </c>
      <c r="E13876">
        <v>0.5</v>
      </c>
      <c r="F13876">
        <v>7</v>
      </c>
      <c r="G13876">
        <v>4</v>
      </c>
      <c r="H13876">
        <v>6</v>
      </c>
      <c r="I13876">
        <v>10</v>
      </c>
      <c r="J13876">
        <v>1.39</v>
      </c>
    </row>
    <row r="13877" spans="1:10" x14ac:dyDescent="0.25">
      <c r="A13877">
        <v>2000</v>
      </c>
      <c r="B13877">
        <v>108</v>
      </c>
      <c r="C13877">
        <v>0.72548000000000001</v>
      </c>
      <c r="D13877">
        <v>0.53237000000000001</v>
      </c>
      <c r="E13877">
        <v>0.5</v>
      </c>
      <c r="F13877">
        <v>4</v>
      </c>
      <c r="G13877">
        <v>2</v>
      </c>
      <c r="H13877">
        <v>3</v>
      </c>
      <c r="I13877">
        <v>5</v>
      </c>
      <c r="J13877">
        <v>1.35</v>
      </c>
    </row>
    <row r="13878" spans="1:10" x14ac:dyDescent="0.25">
      <c r="A13878">
        <v>2000</v>
      </c>
      <c r="B13878">
        <v>109</v>
      </c>
      <c r="C13878">
        <v>0.74980999999999998</v>
      </c>
      <c r="D13878">
        <v>0.54535</v>
      </c>
      <c r="E13878">
        <v>0.5</v>
      </c>
      <c r="F13878">
        <v>2</v>
      </c>
      <c r="G13878">
        <v>1</v>
      </c>
      <c r="H13878">
        <v>1</v>
      </c>
      <c r="I13878">
        <v>2</v>
      </c>
      <c r="J13878">
        <v>1.32</v>
      </c>
    </row>
    <row r="13879" spans="1:10" x14ac:dyDescent="0.25">
      <c r="A13879">
        <v>2000</v>
      </c>
      <c r="B13879" t="s">
        <v>25</v>
      </c>
      <c r="C13879">
        <v>0.77264999999999995</v>
      </c>
      <c r="D13879">
        <v>1</v>
      </c>
      <c r="E13879">
        <v>1.29</v>
      </c>
      <c r="F13879">
        <v>1</v>
      </c>
      <c r="G13879">
        <v>1</v>
      </c>
      <c r="H13879">
        <v>1</v>
      </c>
      <c r="I13879">
        <v>1</v>
      </c>
      <c r="J13879">
        <v>1.29</v>
      </c>
    </row>
    <row r="13880" spans="1:10" x14ac:dyDescent="0.25">
      <c r="A13880">
        <v>2001</v>
      </c>
      <c r="B13880">
        <v>0</v>
      </c>
      <c r="C13880">
        <v>5.4799999999999996E-3</v>
      </c>
      <c r="D13880">
        <v>5.4599999999999996E-3</v>
      </c>
      <c r="E13880">
        <v>0.14000000000000001</v>
      </c>
      <c r="F13880">
        <v>100000</v>
      </c>
      <c r="G13880">
        <v>546</v>
      </c>
      <c r="H13880">
        <v>99530</v>
      </c>
      <c r="I13880">
        <v>7735034</v>
      </c>
      <c r="J13880">
        <v>77.349999999999994</v>
      </c>
    </row>
    <row r="13881" spans="1:10" x14ac:dyDescent="0.25">
      <c r="A13881">
        <v>2001</v>
      </c>
      <c r="B13881">
        <v>1</v>
      </c>
      <c r="C13881">
        <v>3.8999999999999999E-4</v>
      </c>
      <c r="D13881">
        <v>3.8999999999999999E-4</v>
      </c>
      <c r="E13881">
        <v>0.5</v>
      </c>
      <c r="F13881">
        <v>99454</v>
      </c>
      <c r="G13881">
        <v>38</v>
      </c>
      <c r="H13881">
        <v>99435</v>
      </c>
      <c r="I13881">
        <v>7635504</v>
      </c>
      <c r="J13881">
        <v>76.77</v>
      </c>
    </row>
    <row r="13882" spans="1:10" x14ac:dyDescent="0.25">
      <c r="A13882">
        <v>2001</v>
      </c>
      <c r="B13882">
        <v>2</v>
      </c>
      <c r="C13882">
        <v>4.4999999999999999E-4</v>
      </c>
      <c r="D13882">
        <v>4.4999999999999999E-4</v>
      </c>
      <c r="E13882">
        <v>0.5</v>
      </c>
      <c r="F13882">
        <v>99416</v>
      </c>
      <c r="G13882">
        <v>45</v>
      </c>
      <c r="H13882">
        <v>99393</v>
      </c>
      <c r="I13882">
        <v>7536069</v>
      </c>
      <c r="J13882">
        <v>75.8</v>
      </c>
    </row>
    <row r="13883" spans="1:10" x14ac:dyDescent="0.25">
      <c r="A13883">
        <v>2001</v>
      </c>
      <c r="B13883">
        <v>3</v>
      </c>
      <c r="C13883">
        <v>2.0000000000000001E-4</v>
      </c>
      <c r="D13883">
        <v>2.0000000000000001E-4</v>
      </c>
      <c r="E13883">
        <v>0.5</v>
      </c>
      <c r="F13883">
        <v>99371</v>
      </c>
      <c r="G13883">
        <v>20</v>
      </c>
      <c r="H13883">
        <v>99361</v>
      </c>
      <c r="I13883">
        <v>7436676</v>
      </c>
      <c r="J13883">
        <v>74.84</v>
      </c>
    </row>
    <row r="13884" spans="1:10" x14ac:dyDescent="0.25">
      <c r="A13884">
        <v>2001</v>
      </c>
      <c r="B13884">
        <v>4</v>
      </c>
      <c r="C13884">
        <v>2.5999999999999998E-4</v>
      </c>
      <c r="D13884">
        <v>2.5999999999999998E-4</v>
      </c>
      <c r="E13884">
        <v>0.5</v>
      </c>
      <c r="F13884">
        <v>99351</v>
      </c>
      <c r="G13884">
        <v>26</v>
      </c>
      <c r="H13884">
        <v>99338</v>
      </c>
      <c r="I13884">
        <v>7337315</v>
      </c>
      <c r="J13884">
        <v>73.849999999999994</v>
      </c>
    </row>
    <row r="13885" spans="1:10" x14ac:dyDescent="0.25">
      <c r="A13885">
        <v>2001</v>
      </c>
      <c r="B13885">
        <v>5</v>
      </c>
      <c r="C13885">
        <v>2.0000000000000002E-5</v>
      </c>
      <c r="D13885">
        <v>2.0000000000000002E-5</v>
      </c>
      <c r="E13885">
        <v>0.5</v>
      </c>
      <c r="F13885">
        <v>99325</v>
      </c>
      <c r="G13885">
        <v>2</v>
      </c>
      <c r="H13885">
        <v>99323</v>
      </c>
      <c r="I13885">
        <v>7237977</v>
      </c>
      <c r="J13885">
        <v>72.87</v>
      </c>
    </row>
    <row r="13886" spans="1:10" x14ac:dyDescent="0.25">
      <c r="A13886">
        <v>2001</v>
      </c>
      <c r="B13886">
        <v>6</v>
      </c>
      <c r="C13886">
        <v>2.0000000000000002E-5</v>
      </c>
      <c r="D13886">
        <v>2.0000000000000002E-5</v>
      </c>
      <c r="E13886">
        <v>0.5</v>
      </c>
      <c r="F13886">
        <v>99322</v>
      </c>
      <c r="G13886">
        <v>2</v>
      </c>
      <c r="H13886">
        <v>99321</v>
      </c>
      <c r="I13886">
        <v>7138654</v>
      </c>
      <c r="J13886">
        <v>71.87</v>
      </c>
    </row>
    <row r="13887" spans="1:10" x14ac:dyDescent="0.25">
      <c r="A13887">
        <v>2001</v>
      </c>
      <c r="B13887">
        <v>7</v>
      </c>
      <c r="C13887">
        <v>1.3999999999999999E-4</v>
      </c>
      <c r="D13887">
        <v>1.3999999999999999E-4</v>
      </c>
      <c r="E13887">
        <v>0.5</v>
      </c>
      <c r="F13887">
        <v>99320</v>
      </c>
      <c r="G13887">
        <v>14</v>
      </c>
      <c r="H13887">
        <v>99313</v>
      </c>
      <c r="I13887">
        <v>7039333</v>
      </c>
      <c r="J13887">
        <v>70.88</v>
      </c>
    </row>
    <row r="13888" spans="1:10" x14ac:dyDescent="0.25">
      <c r="A13888">
        <v>2001</v>
      </c>
      <c r="B13888">
        <v>8</v>
      </c>
      <c r="C13888">
        <v>2.9999999999999997E-4</v>
      </c>
      <c r="D13888">
        <v>2.9999999999999997E-4</v>
      </c>
      <c r="E13888">
        <v>0.5</v>
      </c>
      <c r="F13888">
        <v>99306</v>
      </c>
      <c r="G13888">
        <v>29</v>
      </c>
      <c r="H13888">
        <v>99291</v>
      </c>
      <c r="I13888">
        <v>6940020</v>
      </c>
      <c r="J13888">
        <v>69.89</v>
      </c>
    </row>
    <row r="13889" spans="1:10" x14ac:dyDescent="0.25">
      <c r="A13889">
        <v>2001</v>
      </c>
      <c r="B13889">
        <v>9</v>
      </c>
      <c r="C13889">
        <v>4.0000000000000003E-5</v>
      </c>
      <c r="D13889">
        <v>4.0000000000000003E-5</v>
      </c>
      <c r="E13889">
        <v>0.5</v>
      </c>
      <c r="F13889">
        <v>99277</v>
      </c>
      <c r="G13889">
        <v>4</v>
      </c>
      <c r="H13889">
        <v>99274</v>
      </c>
      <c r="I13889">
        <v>6840728</v>
      </c>
      <c r="J13889">
        <v>68.91</v>
      </c>
    </row>
    <row r="13890" spans="1:10" x14ac:dyDescent="0.25">
      <c r="A13890">
        <v>2001</v>
      </c>
      <c r="B13890">
        <v>10</v>
      </c>
      <c r="C13890">
        <v>1.2999999999999999E-4</v>
      </c>
      <c r="D13890">
        <v>1.2999999999999999E-4</v>
      </c>
      <c r="E13890">
        <v>0.5</v>
      </c>
      <c r="F13890">
        <v>99272</v>
      </c>
      <c r="G13890">
        <v>13</v>
      </c>
      <c r="H13890">
        <v>99266</v>
      </c>
      <c r="I13890">
        <v>6741454</v>
      </c>
      <c r="J13890">
        <v>67.91</v>
      </c>
    </row>
    <row r="13891" spans="1:10" x14ac:dyDescent="0.25">
      <c r="A13891">
        <v>2001</v>
      </c>
      <c r="B13891">
        <v>11</v>
      </c>
      <c r="C13891">
        <v>1.1E-4</v>
      </c>
      <c r="D13891">
        <v>1.1E-4</v>
      </c>
      <c r="E13891">
        <v>0.5</v>
      </c>
      <c r="F13891">
        <v>99259</v>
      </c>
      <c r="G13891">
        <v>11</v>
      </c>
      <c r="H13891">
        <v>99253</v>
      </c>
      <c r="I13891">
        <v>6642189</v>
      </c>
      <c r="J13891">
        <v>66.92</v>
      </c>
    </row>
    <row r="13892" spans="1:10" x14ac:dyDescent="0.25">
      <c r="A13892">
        <v>2001</v>
      </c>
      <c r="B13892">
        <v>12</v>
      </c>
      <c r="C13892">
        <v>1.3999999999999999E-4</v>
      </c>
      <c r="D13892">
        <v>1.3999999999999999E-4</v>
      </c>
      <c r="E13892">
        <v>0.5</v>
      </c>
      <c r="F13892">
        <v>99248</v>
      </c>
      <c r="G13892">
        <v>13</v>
      </c>
      <c r="H13892">
        <v>99241</v>
      </c>
      <c r="I13892">
        <v>6542935</v>
      </c>
      <c r="J13892">
        <v>65.930000000000007</v>
      </c>
    </row>
    <row r="13893" spans="1:10" x14ac:dyDescent="0.25">
      <c r="A13893">
        <v>2001</v>
      </c>
      <c r="B13893">
        <v>13</v>
      </c>
      <c r="C13893">
        <v>1.6000000000000001E-4</v>
      </c>
      <c r="D13893">
        <v>1.6000000000000001E-4</v>
      </c>
      <c r="E13893">
        <v>0.5</v>
      </c>
      <c r="F13893">
        <v>99234</v>
      </c>
      <c r="G13893">
        <v>16</v>
      </c>
      <c r="H13893">
        <v>99226</v>
      </c>
      <c r="I13893">
        <v>6443694</v>
      </c>
      <c r="J13893">
        <v>64.930000000000007</v>
      </c>
    </row>
    <row r="13894" spans="1:10" x14ac:dyDescent="0.25">
      <c r="A13894">
        <v>2001</v>
      </c>
      <c r="B13894">
        <v>14</v>
      </c>
      <c r="C13894">
        <v>2.7999999999999998E-4</v>
      </c>
      <c r="D13894">
        <v>2.7999999999999998E-4</v>
      </c>
      <c r="E13894">
        <v>0.5</v>
      </c>
      <c r="F13894">
        <v>99219</v>
      </c>
      <c r="G13894">
        <v>28</v>
      </c>
      <c r="H13894">
        <v>99205</v>
      </c>
      <c r="I13894">
        <v>6344467</v>
      </c>
      <c r="J13894">
        <v>63.94</v>
      </c>
    </row>
    <row r="13895" spans="1:10" x14ac:dyDescent="0.25">
      <c r="A13895">
        <v>2001</v>
      </c>
      <c r="B13895">
        <v>15</v>
      </c>
      <c r="C13895">
        <v>3.5E-4</v>
      </c>
      <c r="D13895">
        <v>3.5E-4</v>
      </c>
      <c r="E13895">
        <v>0.5</v>
      </c>
      <c r="F13895">
        <v>99191</v>
      </c>
      <c r="G13895">
        <v>35</v>
      </c>
      <c r="H13895">
        <v>99173</v>
      </c>
      <c r="I13895">
        <v>6245263</v>
      </c>
      <c r="J13895">
        <v>62.96</v>
      </c>
    </row>
    <row r="13896" spans="1:10" x14ac:dyDescent="0.25">
      <c r="A13896">
        <v>2001</v>
      </c>
      <c r="B13896">
        <v>16</v>
      </c>
      <c r="C13896">
        <v>5.1000000000000004E-4</v>
      </c>
      <c r="D13896">
        <v>5.1000000000000004E-4</v>
      </c>
      <c r="E13896">
        <v>0.5</v>
      </c>
      <c r="F13896">
        <v>99156</v>
      </c>
      <c r="G13896">
        <v>51</v>
      </c>
      <c r="H13896">
        <v>99130</v>
      </c>
      <c r="I13896">
        <v>6146090</v>
      </c>
      <c r="J13896">
        <v>61.98</v>
      </c>
    </row>
    <row r="13897" spans="1:10" x14ac:dyDescent="0.25">
      <c r="A13897">
        <v>2001</v>
      </c>
      <c r="B13897">
        <v>17</v>
      </c>
      <c r="C13897">
        <v>5.4000000000000001E-4</v>
      </c>
      <c r="D13897">
        <v>5.4000000000000001E-4</v>
      </c>
      <c r="E13897">
        <v>0.5</v>
      </c>
      <c r="F13897">
        <v>99105</v>
      </c>
      <c r="G13897">
        <v>53</v>
      </c>
      <c r="H13897">
        <v>99078</v>
      </c>
      <c r="I13897">
        <v>6046959</v>
      </c>
      <c r="J13897">
        <v>61.02</v>
      </c>
    </row>
    <row r="13898" spans="1:10" x14ac:dyDescent="0.25">
      <c r="A13898">
        <v>2001</v>
      </c>
      <c r="B13898">
        <v>18</v>
      </c>
      <c r="C13898">
        <v>6.8000000000000005E-4</v>
      </c>
      <c r="D13898">
        <v>6.8000000000000005E-4</v>
      </c>
      <c r="E13898">
        <v>0.5</v>
      </c>
      <c r="F13898">
        <v>99052</v>
      </c>
      <c r="G13898">
        <v>67</v>
      </c>
      <c r="H13898">
        <v>99018</v>
      </c>
      <c r="I13898">
        <v>5947881</v>
      </c>
      <c r="J13898">
        <v>60.05</v>
      </c>
    </row>
    <row r="13899" spans="1:10" x14ac:dyDescent="0.25">
      <c r="A13899">
        <v>2001</v>
      </c>
      <c r="B13899">
        <v>19</v>
      </c>
      <c r="C13899">
        <v>8.8000000000000003E-4</v>
      </c>
      <c r="D13899">
        <v>8.8000000000000003E-4</v>
      </c>
      <c r="E13899">
        <v>0.5</v>
      </c>
      <c r="F13899">
        <v>98985</v>
      </c>
      <c r="G13899">
        <v>87</v>
      </c>
      <c r="H13899">
        <v>98941</v>
      </c>
      <c r="I13899">
        <v>5848863</v>
      </c>
      <c r="J13899">
        <v>59.09</v>
      </c>
    </row>
    <row r="13900" spans="1:10" x14ac:dyDescent="0.25">
      <c r="A13900">
        <v>2001</v>
      </c>
      <c r="B13900">
        <v>20</v>
      </c>
      <c r="C13900">
        <v>9.7000000000000005E-4</v>
      </c>
      <c r="D13900">
        <v>9.7000000000000005E-4</v>
      </c>
      <c r="E13900">
        <v>0.5</v>
      </c>
      <c r="F13900">
        <v>98897</v>
      </c>
      <c r="G13900">
        <v>96</v>
      </c>
      <c r="H13900">
        <v>98849</v>
      </c>
      <c r="I13900">
        <v>5749922</v>
      </c>
      <c r="J13900">
        <v>58.14</v>
      </c>
    </row>
    <row r="13901" spans="1:10" x14ac:dyDescent="0.25">
      <c r="A13901">
        <v>2001</v>
      </c>
      <c r="B13901">
        <v>21</v>
      </c>
      <c r="C13901">
        <v>1.0200000000000001E-3</v>
      </c>
      <c r="D13901">
        <v>1.0200000000000001E-3</v>
      </c>
      <c r="E13901">
        <v>0.5</v>
      </c>
      <c r="F13901">
        <v>98801</v>
      </c>
      <c r="G13901">
        <v>101</v>
      </c>
      <c r="H13901">
        <v>98750</v>
      </c>
      <c r="I13901">
        <v>5651073</v>
      </c>
      <c r="J13901">
        <v>57.2</v>
      </c>
    </row>
    <row r="13902" spans="1:10" x14ac:dyDescent="0.25">
      <c r="A13902">
        <v>2001</v>
      </c>
      <c r="B13902">
        <v>22</v>
      </c>
      <c r="C13902">
        <v>9.1E-4</v>
      </c>
      <c r="D13902">
        <v>9.1E-4</v>
      </c>
      <c r="E13902">
        <v>0.5</v>
      </c>
      <c r="F13902">
        <v>98700</v>
      </c>
      <c r="G13902">
        <v>90</v>
      </c>
      <c r="H13902">
        <v>98655</v>
      </c>
      <c r="I13902">
        <v>5552323</v>
      </c>
      <c r="J13902">
        <v>56.25</v>
      </c>
    </row>
    <row r="13903" spans="1:10" x14ac:dyDescent="0.25">
      <c r="A13903">
        <v>2001</v>
      </c>
      <c r="B13903">
        <v>23</v>
      </c>
      <c r="C13903">
        <v>8.3000000000000001E-4</v>
      </c>
      <c r="D13903">
        <v>8.3000000000000001E-4</v>
      </c>
      <c r="E13903">
        <v>0.5</v>
      </c>
      <c r="F13903">
        <v>98611</v>
      </c>
      <c r="G13903">
        <v>82</v>
      </c>
      <c r="H13903">
        <v>98570</v>
      </c>
      <c r="I13903">
        <v>5453667</v>
      </c>
      <c r="J13903">
        <v>55.31</v>
      </c>
    </row>
    <row r="13904" spans="1:10" x14ac:dyDescent="0.25">
      <c r="A13904">
        <v>2001</v>
      </c>
      <c r="B13904">
        <v>24</v>
      </c>
      <c r="C13904">
        <v>8.1999999999999998E-4</v>
      </c>
      <c r="D13904">
        <v>8.1999999999999998E-4</v>
      </c>
      <c r="E13904">
        <v>0.5</v>
      </c>
      <c r="F13904">
        <v>98529</v>
      </c>
      <c r="G13904">
        <v>81</v>
      </c>
      <c r="H13904">
        <v>98488</v>
      </c>
      <c r="I13904">
        <v>5355097</v>
      </c>
      <c r="J13904">
        <v>54.35</v>
      </c>
    </row>
    <row r="13905" spans="1:10" x14ac:dyDescent="0.25">
      <c r="A13905">
        <v>2001</v>
      </c>
      <c r="B13905">
        <v>25</v>
      </c>
      <c r="C13905">
        <v>8.8999999999999995E-4</v>
      </c>
      <c r="D13905">
        <v>8.8999999999999995E-4</v>
      </c>
      <c r="E13905">
        <v>0.5</v>
      </c>
      <c r="F13905">
        <v>98448</v>
      </c>
      <c r="G13905">
        <v>87</v>
      </c>
      <c r="H13905">
        <v>98404</v>
      </c>
      <c r="I13905">
        <v>5256609</v>
      </c>
      <c r="J13905">
        <v>53.39</v>
      </c>
    </row>
    <row r="13906" spans="1:10" x14ac:dyDescent="0.25">
      <c r="A13906">
        <v>2001</v>
      </c>
      <c r="B13906">
        <v>26</v>
      </c>
      <c r="C13906">
        <v>7.6000000000000004E-4</v>
      </c>
      <c r="D13906">
        <v>7.5000000000000002E-4</v>
      </c>
      <c r="E13906">
        <v>0.5</v>
      </c>
      <c r="F13906">
        <v>98360</v>
      </c>
      <c r="G13906">
        <v>74</v>
      </c>
      <c r="H13906">
        <v>98323</v>
      </c>
      <c r="I13906">
        <v>5158205</v>
      </c>
      <c r="J13906">
        <v>52.44</v>
      </c>
    </row>
    <row r="13907" spans="1:10" x14ac:dyDescent="0.25">
      <c r="A13907">
        <v>2001</v>
      </c>
      <c r="B13907">
        <v>27</v>
      </c>
      <c r="C13907">
        <v>7.1000000000000002E-4</v>
      </c>
      <c r="D13907">
        <v>7.1000000000000002E-4</v>
      </c>
      <c r="E13907">
        <v>0.5</v>
      </c>
      <c r="F13907">
        <v>98286</v>
      </c>
      <c r="G13907">
        <v>70</v>
      </c>
      <c r="H13907">
        <v>98251</v>
      </c>
      <c r="I13907">
        <v>5059882</v>
      </c>
      <c r="J13907">
        <v>51.48</v>
      </c>
    </row>
    <row r="13908" spans="1:10" x14ac:dyDescent="0.25">
      <c r="A13908">
        <v>2001</v>
      </c>
      <c r="B13908">
        <v>28</v>
      </c>
      <c r="C13908">
        <v>8.7000000000000001E-4</v>
      </c>
      <c r="D13908">
        <v>8.7000000000000001E-4</v>
      </c>
      <c r="E13908">
        <v>0.5</v>
      </c>
      <c r="F13908">
        <v>98216</v>
      </c>
      <c r="G13908">
        <v>86</v>
      </c>
      <c r="H13908">
        <v>98173</v>
      </c>
      <c r="I13908">
        <v>4961631</v>
      </c>
      <c r="J13908">
        <v>50.52</v>
      </c>
    </row>
    <row r="13909" spans="1:10" x14ac:dyDescent="0.25">
      <c r="A13909">
        <v>2001</v>
      </c>
      <c r="B13909">
        <v>29</v>
      </c>
      <c r="C13909">
        <v>7.2999999999999996E-4</v>
      </c>
      <c r="D13909">
        <v>7.2999999999999996E-4</v>
      </c>
      <c r="E13909">
        <v>0.5</v>
      </c>
      <c r="F13909">
        <v>98131</v>
      </c>
      <c r="G13909">
        <v>72</v>
      </c>
      <c r="H13909">
        <v>98095</v>
      </c>
      <c r="I13909">
        <v>4863458</v>
      </c>
      <c r="J13909">
        <v>49.56</v>
      </c>
    </row>
    <row r="13910" spans="1:10" x14ac:dyDescent="0.25">
      <c r="A13910">
        <v>2001</v>
      </c>
      <c r="B13910">
        <v>30</v>
      </c>
      <c r="C13910">
        <v>9.7999999999999997E-4</v>
      </c>
      <c r="D13910">
        <v>9.7999999999999997E-4</v>
      </c>
      <c r="E13910">
        <v>0.5</v>
      </c>
      <c r="F13910">
        <v>98059</v>
      </c>
      <c r="G13910">
        <v>96</v>
      </c>
      <c r="H13910">
        <v>98010</v>
      </c>
      <c r="I13910">
        <v>4765363</v>
      </c>
      <c r="J13910">
        <v>48.6</v>
      </c>
    </row>
    <row r="13911" spans="1:10" x14ac:dyDescent="0.25">
      <c r="A13911">
        <v>2001</v>
      </c>
      <c r="B13911">
        <v>31</v>
      </c>
      <c r="C13911">
        <v>1.1299999999999999E-3</v>
      </c>
      <c r="D13911">
        <v>1.1199999999999999E-3</v>
      </c>
      <c r="E13911">
        <v>0.5</v>
      </c>
      <c r="F13911">
        <v>97962</v>
      </c>
      <c r="G13911">
        <v>110</v>
      </c>
      <c r="H13911">
        <v>97907</v>
      </c>
      <c r="I13911">
        <v>4667353</v>
      </c>
      <c r="J13911">
        <v>47.64</v>
      </c>
    </row>
    <row r="13912" spans="1:10" x14ac:dyDescent="0.25">
      <c r="A13912">
        <v>2001</v>
      </c>
      <c r="B13912">
        <v>32</v>
      </c>
      <c r="C13912">
        <v>8.9999999999999998E-4</v>
      </c>
      <c r="D13912">
        <v>8.9999999999999998E-4</v>
      </c>
      <c r="E13912">
        <v>0.5</v>
      </c>
      <c r="F13912">
        <v>97852</v>
      </c>
      <c r="G13912">
        <v>88</v>
      </c>
      <c r="H13912">
        <v>97808</v>
      </c>
      <c r="I13912">
        <v>4569446</v>
      </c>
      <c r="J13912">
        <v>46.7</v>
      </c>
    </row>
    <row r="13913" spans="1:10" x14ac:dyDescent="0.25">
      <c r="A13913">
        <v>2001</v>
      </c>
      <c r="B13913">
        <v>33</v>
      </c>
      <c r="C13913">
        <v>8.4999999999999995E-4</v>
      </c>
      <c r="D13913">
        <v>8.4999999999999995E-4</v>
      </c>
      <c r="E13913">
        <v>0.5</v>
      </c>
      <c r="F13913">
        <v>97764</v>
      </c>
      <c r="G13913">
        <v>83</v>
      </c>
      <c r="H13913">
        <v>97723</v>
      </c>
      <c r="I13913">
        <v>4471638</v>
      </c>
      <c r="J13913">
        <v>45.74</v>
      </c>
    </row>
    <row r="13914" spans="1:10" x14ac:dyDescent="0.25">
      <c r="A13914">
        <v>2001</v>
      </c>
      <c r="B13914">
        <v>34</v>
      </c>
      <c r="C13914">
        <v>9.6000000000000002E-4</v>
      </c>
      <c r="D13914">
        <v>9.6000000000000002E-4</v>
      </c>
      <c r="E13914">
        <v>0.5</v>
      </c>
      <c r="F13914">
        <v>97681</v>
      </c>
      <c r="G13914">
        <v>94</v>
      </c>
      <c r="H13914">
        <v>97634</v>
      </c>
      <c r="I13914">
        <v>4373915</v>
      </c>
      <c r="J13914">
        <v>44.78</v>
      </c>
    </row>
    <row r="13915" spans="1:10" x14ac:dyDescent="0.25">
      <c r="A13915">
        <v>2001</v>
      </c>
      <c r="B13915">
        <v>35</v>
      </c>
      <c r="C13915">
        <v>1.07E-3</v>
      </c>
      <c r="D13915">
        <v>1.07E-3</v>
      </c>
      <c r="E13915">
        <v>0.5</v>
      </c>
      <c r="F13915">
        <v>97588</v>
      </c>
      <c r="G13915">
        <v>104</v>
      </c>
      <c r="H13915">
        <v>97535</v>
      </c>
      <c r="I13915">
        <v>4276281</v>
      </c>
      <c r="J13915">
        <v>43.82</v>
      </c>
    </row>
    <row r="13916" spans="1:10" x14ac:dyDescent="0.25">
      <c r="A13916">
        <v>2001</v>
      </c>
      <c r="B13916">
        <v>36</v>
      </c>
      <c r="C13916">
        <v>1.4E-3</v>
      </c>
      <c r="D13916">
        <v>1.4E-3</v>
      </c>
      <c r="E13916">
        <v>0.5</v>
      </c>
      <c r="F13916">
        <v>97483</v>
      </c>
      <c r="G13916">
        <v>136</v>
      </c>
      <c r="H13916">
        <v>97415</v>
      </c>
      <c r="I13916">
        <v>4178746</v>
      </c>
      <c r="J13916">
        <v>42.87</v>
      </c>
    </row>
    <row r="13917" spans="1:10" x14ac:dyDescent="0.25">
      <c r="A13917">
        <v>2001</v>
      </c>
      <c r="B13917">
        <v>37</v>
      </c>
      <c r="C13917">
        <v>1.0499999999999999E-3</v>
      </c>
      <c r="D13917">
        <v>1.0499999999999999E-3</v>
      </c>
      <c r="E13917">
        <v>0.5</v>
      </c>
      <c r="F13917">
        <v>97347</v>
      </c>
      <c r="G13917">
        <v>102</v>
      </c>
      <c r="H13917">
        <v>97296</v>
      </c>
      <c r="I13917">
        <v>4081330</v>
      </c>
      <c r="J13917">
        <v>41.93</v>
      </c>
    </row>
    <row r="13918" spans="1:10" x14ac:dyDescent="0.25">
      <c r="A13918">
        <v>2001</v>
      </c>
      <c r="B13918">
        <v>38</v>
      </c>
      <c r="C13918">
        <v>1.0499999999999999E-3</v>
      </c>
      <c r="D13918">
        <v>1.0499999999999999E-3</v>
      </c>
      <c r="E13918">
        <v>0.5</v>
      </c>
      <c r="F13918">
        <v>97245</v>
      </c>
      <c r="G13918">
        <v>102</v>
      </c>
      <c r="H13918">
        <v>97194</v>
      </c>
      <c r="I13918">
        <v>3984034</v>
      </c>
      <c r="J13918">
        <v>40.97</v>
      </c>
    </row>
    <row r="13919" spans="1:10" x14ac:dyDescent="0.25">
      <c r="A13919">
        <v>2001</v>
      </c>
      <c r="B13919">
        <v>39</v>
      </c>
      <c r="C13919">
        <v>1.3500000000000001E-3</v>
      </c>
      <c r="D13919">
        <v>1.3500000000000001E-3</v>
      </c>
      <c r="E13919">
        <v>0.5</v>
      </c>
      <c r="F13919">
        <v>97143</v>
      </c>
      <c r="G13919">
        <v>131</v>
      </c>
      <c r="H13919">
        <v>97078</v>
      </c>
      <c r="I13919">
        <v>3886840</v>
      </c>
      <c r="J13919">
        <v>40.01</v>
      </c>
    </row>
    <row r="13920" spans="1:10" x14ac:dyDescent="0.25">
      <c r="A13920">
        <v>2001</v>
      </c>
      <c r="B13920">
        <v>40</v>
      </c>
      <c r="C13920">
        <v>1.41E-3</v>
      </c>
      <c r="D13920">
        <v>1.41E-3</v>
      </c>
      <c r="E13920">
        <v>0.5</v>
      </c>
      <c r="F13920">
        <v>97013</v>
      </c>
      <c r="G13920">
        <v>137</v>
      </c>
      <c r="H13920">
        <v>96944</v>
      </c>
      <c r="I13920">
        <v>3789762</v>
      </c>
      <c r="J13920">
        <v>39.06</v>
      </c>
    </row>
    <row r="13921" spans="1:10" x14ac:dyDescent="0.25">
      <c r="A13921">
        <v>2001</v>
      </c>
      <c r="B13921">
        <v>41</v>
      </c>
      <c r="C13921">
        <v>1.67E-3</v>
      </c>
      <c r="D13921">
        <v>1.67E-3</v>
      </c>
      <c r="E13921">
        <v>0.5</v>
      </c>
      <c r="F13921">
        <v>96876</v>
      </c>
      <c r="G13921">
        <v>162</v>
      </c>
      <c r="H13921">
        <v>96795</v>
      </c>
      <c r="I13921">
        <v>3692818</v>
      </c>
      <c r="J13921">
        <v>38.119999999999997</v>
      </c>
    </row>
    <row r="13922" spans="1:10" x14ac:dyDescent="0.25">
      <c r="A13922">
        <v>2001</v>
      </c>
      <c r="B13922">
        <v>42</v>
      </c>
      <c r="C13922">
        <v>1.7600000000000001E-3</v>
      </c>
      <c r="D13922">
        <v>1.7600000000000001E-3</v>
      </c>
      <c r="E13922">
        <v>0.5</v>
      </c>
      <c r="F13922">
        <v>96714</v>
      </c>
      <c r="G13922">
        <v>170</v>
      </c>
      <c r="H13922">
        <v>96629</v>
      </c>
      <c r="I13922">
        <v>3596023</v>
      </c>
      <c r="J13922">
        <v>37.18</v>
      </c>
    </row>
    <row r="13923" spans="1:10" x14ac:dyDescent="0.25">
      <c r="A13923">
        <v>2001</v>
      </c>
      <c r="B13923">
        <v>43</v>
      </c>
      <c r="C13923">
        <v>2.0999999999999999E-3</v>
      </c>
      <c r="D13923">
        <v>2.0999999999999999E-3</v>
      </c>
      <c r="E13923">
        <v>0.5</v>
      </c>
      <c r="F13923">
        <v>96544</v>
      </c>
      <c r="G13923">
        <v>203</v>
      </c>
      <c r="H13923">
        <v>96442</v>
      </c>
      <c r="I13923">
        <v>3499394</v>
      </c>
      <c r="J13923">
        <v>36.25</v>
      </c>
    </row>
    <row r="13924" spans="1:10" x14ac:dyDescent="0.25">
      <c r="A13924">
        <v>2001</v>
      </c>
      <c r="B13924">
        <v>44</v>
      </c>
      <c r="C13924">
        <v>1.6000000000000001E-3</v>
      </c>
      <c r="D13924">
        <v>1.6000000000000001E-3</v>
      </c>
      <c r="E13924">
        <v>0.5</v>
      </c>
      <c r="F13924">
        <v>96341</v>
      </c>
      <c r="G13924">
        <v>154</v>
      </c>
      <c r="H13924">
        <v>96263</v>
      </c>
      <c r="I13924">
        <v>3402952</v>
      </c>
      <c r="J13924">
        <v>35.32</v>
      </c>
    </row>
    <row r="13925" spans="1:10" x14ac:dyDescent="0.25">
      <c r="A13925">
        <v>2001</v>
      </c>
      <c r="B13925">
        <v>45</v>
      </c>
      <c r="C13925">
        <v>2.9199999999999999E-3</v>
      </c>
      <c r="D13925">
        <v>2.9199999999999999E-3</v>
      </c>
      <c r="E13925">
        <v>0.5</v>
      </c>
      <c r="F13925">
        <v>96186</v>
      </c>
      <c r="G13925">
        <v>280</v>
      </c>
      <c r="H13925">
        <v>96046</v>
      </c>
      <c r="I13925">
        <v>3306689</v>
      </c>
      <c r="J13925">
        <v>34.380000000000003</v>
      </c>
    </row>
    <row r="13926" spans="1:10" x14ac:dyDescent="0.25">
      <c r="A13926">
        <v>2001</v>
      </c>
      <c r="B13926">
        <v>46</v>
      </c>
      <c r="C13926">
        <v>2.4299999999999999E-3</v>
      </c>
      <c r="D13926">
        <v>2.4299999999999999E-3</v>
      </c>
      <c r="E13926">
        <v>0.5</v>
      </c>
      <c r="F13926">
        <v>95906</v>
      </c>
      <c r="G13926">
        <v>233</v>
      </c>
      <c r="H13926">
        <v>95789</v>
      </c>
      <c r="I13926">
        <v>3210643</v>
      </c>
      <c r="J13926">
        <v>33.479999999999997</v>
      </c>
    </row>
    <row r="13927" spans="1:10" x14ac:dyDescent="0.25">
      <c r="A13927">
        <v>2001</v>
      </c>
      <c r="B13927">
        <v>47</v>
      </c>
      <c r="C13927">
        <v>2.7299999999999998E-3</v>
      </c>
      <c r="D13927">
        <v>2.7200000000000002E-3</v>
      </c>
      <c r="E13927">
        <v>0.5</v>
      </c>
      <c r="F13927">
        <v>95673</v>
      </c>
      <c r="G13927">
        <v>261</v>
      </c>
      <c r="H13927">
        <v>95543</v>
      </c>
      <c r="I13927">
        <v>3114853</v>
      </c>
      <c r="J13927">
        <v>32.56</v>
      </c>
    </row>
    <row r="13928" spans="1:10" x14ac:dyDescent="0.25">
      <c r="A13928">
        <v>2001</v>
      </c>
      <c r="B13928">
        <v>48</v>
      </c>
      <c r="C13928">
        <v>2.7000000000000001E-3</v>
      </c>
      <c r="D13928">
        <v>2.7000000000000001E-3</v>
      </c>
      <c r="E13928">
        <v>0.5</v>
      </c>
      <c r="F13928">
        <v>95412</v>
      </c>
      <c r="G13928">
        <v>257</v>
      </c>
      <c r="H13928">
        <v>95284</v>
      </c>
      <c r="I13928">
        <v>3019311</v>
      </c>
      <c r="J13928">
        <v>31.64</v>
      </c>
    </row>
    <row r="13929" spans="1:10" x14ac:dyDescent="0.25">
      <c r="A13929">
        <v>2001</v>
      </c>
      <c r="B13929">
        <v>49</v>
      </c>
      <c r="C13929">
        <v>3.4199999999999999E-3</v>
      </c>
      <c r="D13929">
        <v>3.4099999999999998E-3</v>
      </c>
      <c r="E13929">
        <v>0.5</v>
      </c>
      <c r="F13929">
        <v>95155</v>
      </c>
      <c r="G13929">
        <v>325</v>
      </c>
      <c r="H13929">
        <v>94993</v>
      </c>
      <c r="I13929">
        <v>2924027</v>
      </c>
      <c r="J13929">
        <v>30.73</v>
      </c>
    </row>
    <row r="13930" spans="1:10" x14ac:dyDescent="0.25">
      <c r="A13930">
        <v>2001</v>
      </c>
      <c r="B13930">
        <v>50</v>
      </c>
      <c r="C13930">
        <v>3.15E-3</v>
      </c>
      <c r="D13930">
        <v>3.15E-3</v>
      </c>
      <c r="E13930">
        <v>0.5</v>
      </c>
      <c r="F13930">
        <v>94831</v>
      </c>
      <c r="G13930">
        <v>299</v>
      </c>
      <c r="H13930">
        <v>94681</v>
      </c>
      <c r="I13930">
        <v>2829034</v>
      </c>
      <c r="J13930">
        <v>29.83</v>
      </c>
    </row>
    <row r="13931" spans="1:10" x14ac:dyDescent="0.25">
      <c r="A13931">
        <v>2001</v>
      </c>
      <c r="B13931">
        <v>51</v>
      </c>
      <c r="C13931">
        <v>3.8700000000000002E-3</v>
      </c>
      <c r="D13931">
        <v>3.8600000000000001E-3</v>
      </c>
      <c r="E13931">
        <v>0.5</v>
      </c>
      <c r="F13931">
        <v>94532</v>
      </c>
      <c r="G13931">
        <v>365</v>
      </c>
      <c r="H13931">
        <v>94349</v>
      </c>
      <c r="I13931">
        <v>2734353</v>
      </c>
      <c r="J13931">
        <v>28.93</v>
      </c>
    </row>
    <row r="13932" spans="1:10" x14ac:dyDescent="0.25">
      <c r="A13932">
        <v>2001</v>
      </c>
      <c r="B13932">
        <v>52</v>
      </c>
      <c r="C13932">
        <v>4.2399999999999998E-3</v>
      </c>
      <c r="D13932">
        <v>4.2300000000000003E-3</v>
      </c>
      <c r="E13932">
        <v>0.5</v>
      </c>
      <c r="F13932">
        <v>94167</v>
      </c>
      <c r="G13932">
        <v>398</v>
      </c>
      <c r="H13932">
        <v>93968</v>
      </c>
      <c r="I13932">
        <v>2640003</v>
      </c>
      <c r="J13932">
        <v>28.04</v>
      </c>
    </row>
    <row r="13933" spans="1:10" x14ac:dyDescent="0.25">
      <c r="A13933">
        <v>2001</v>
      </c>
      <c r="B13933">
        <v>53</v>
      </c>
      <c r="C13933">
        <v>5.0899999999999999E-3</v>
      </c>
      <c r="D13933">
        <v>5.0699999999999999E-3</v>
      </c>
      <c r="E13933">
        <v>0.5</v>
      </c>
      <c r="F13933">
        <v>93769</v>
      </c>
      <c r="G13933">
        <v>476</v>
      </c>
      <c r="H13933">
        <v>93531</v>
      </c>
      <c r="I13933">
        <v>2546036</v>
      </c>
      <c r="J13933">
        <v>27.15</v>
      </c>
    </row>
    <row r="13934" spans="1:10" x14ac:dyDescent="0.25">
      <c r="A13934">
        <v>2001</v>
      </c>
      <c r="B13934">
        <v>54</v>
      </c>
      <c r="C13934">
        <v>5.2199999999999998E-3</v>
      </c>
      <c r="D13934">
        <v>5.2100000000000002E-3</v>
      </c>
      <c r="E13934">
        <v>0.5</v>
      </c>
      <c r="F13934">
        <v>93293</v>
      </c>
      <c r="G13934">
        <v>486</v>
      </c>
      <c r="H13934">
        <v>93050</v>
      </c>
      <c r="I13934">
        <v>2452505</v>
      </c>
      <c r="J13934">
        <v>26.29</v>
      </c>
    </row>
    <row r="13935" spans="1:10" x14ac:dyDescent="0.25">
      <c r="A13935">
        <v>2001</v>
      </c>
      <c r="B13935">
        <v>55</v>
      </c>
      <c r="C13935">
        <v>5.7400000000000003E-3</v>
      </c>
      <c r="D13935">
        <v>5.7200000000000003E-3</v>
      </c>
      <c r="E13935">
        <v>0.5</v>
      </c>
      <c r="F13935">
        <v>92807</v>
      </c>
      <c r="G13935">
        <v>531</v>
      </c>
      <c r="H13935">
        <v>92542</v>
      </c>
      <c r="I13935">
        <v>2359455</v>
      </c>
      <c r="J13935">
        <v>25.42</v>
      </c>
    </row>
    <row r="13936" spans="1:10" x14ac:dyDescent="0.25">
      <c r="A13936">
        <v>2001</v>
      </c>
      <c r="B13936">
        <v>56</v>
      </c>
      <c r="C13936">
        <v>5.5799999999999999E-3</v>
      </c>
      <c r="D13936">
        <v>5.5599999999999998E-3</v>
      </c>
      <c r="E13936">
        <v>0.5</v>
      </c>
      <c r="F13936">
        <v>92276</v>
      </c>
      <c r="G13936">
        <v>513</v>
      </c>
      <c r="H13936">
        <v>92019</v>
      </c>
      <c r="I13936">
        <v>2266913</v>
      </c>
      <c r="J13936">
        <v>24.57</v>
      </c>
    </row>
    <row r="13937" spans="1:10" x14ac:dyDescent="0.25">
      <c r="A13937">
        <v>2001</v>
      </c>
      <c r="B13937">
        <v>57</v>
      </c>
      <c r="C13937">
        <v>6.7000000000000002E-3</v>
      </c>
      <c r="D13937">
        <v>6.6800000000000002E-3</v>
      </c>
      <c r="E13937">
        <v>0.5</v>
      </c>
      <c r="F13937">
        <v>91763</v>
      </c>
      <c r="G13937">
        <v>613</v>
      </c>
      <c r="H13937">
        <v>91457</v>
      </c>
      <c r="I13937">
        <v>2174894</v>
      </c>
      <c r="J13937">
        <v>23.7</v>
      </c>
    </row>
    <row r="13938" spans="1:10" x14ac:dyDescent="0.25">
      <c r="A13938">
        <v>2001</v>
      </c>
      <c r="B13938">
        <v>58</v>
      </c>
      <c r="C13938">
        <v>6.9199999999999999E-3</v>
      </c>
      <c r="D13938">
        <v>6.8999999999999999E-3</v>
      </c>
      <c r="E13938">
        <v>0.5</v>
      </c>
      <c r="F13938">
        <v>91150</v>
      </c>
      <c r="G13938">
        <v>629</v>
      </c>
      <c r="H13938">
        <v>90836</v>
      </c>
      <c r="I13938">
        <v>2083437</v>
      </c>
      <c r="J13938">
        <v>22.86</v>
      </c>
    </row>
    <row r="13939" spans="1:10" x14ac:dyDescent="0.25">
      <c r="A13939">
        <v>2001</v>
      </c>
      <c r="B13939">
        <v>59</v>
      </c>
      <c r="C13939">
        <v>7.8100000000000001E-3</v>
      </c>
      <c r="D13939">
        <v>7.7799999999999996E-3</v>
      </c>
      <c r="E13939">
        <v>0.5</v>
      </c>
      <c r="F13939">
        <v>90521</v>
      </c>
      <c r="G13939">
        <v>704</v>
      </c>
      <c r="H13939">
        <v>90169</v>
      </c>
      <c r="I13939">
        <v>1992601</v>
      </c>
      <c r="J13939">
        <v>22.01</v>
      </c>
    </row>
    <row r="13940" spans="1:10" x14ac:dyDescent="0.25">
      <c r="A13940">
        <v>2001</v>
      </c>
      <c r="B13940">
        <v>60</v>
      </c>
      <c r="C13940">
        <v>8.2199999999999999E-3</v>
      </c>
      <c r="D13940">
        <v>8.1799999999999998E-3</v>
      </c>
      <c r="E13940">
        <v>0.5</v>
      </c>
      <c r="F13940">
        <v>89817</v>
      </c>
      <c r="G13940">
        <v>735</v>
      </c>
      <c r="H13940">
        <v>89450</v>
      </c>
      <c r="I13940">
        <v>1902432</v>
      </c>
      <c r="J13940">
        <v>21.18</v>
      </c>
    </row>
    <row r="13941" spans="1:10" x14ac:dyDescent="0.25">
      <c r="A13941">
        <v>2001</v>
      </c>
      <c r="B13941">
        <v>61</v>
      </c>
      <c r="C13941">
        <v>1.0460000000000001E-2</v>
      </c>
      <c r="D13941">
        <v>1.04E-2</v>
      </c>
      <c r="E13941">
        <v>0.5</v>
      </c>
      <c r="F13941">
        <v>89082</v>
      </c>
      <c r="G13941">
        <v>927</v>
      </c>
      <c r="H13941">
        <v>88619</v>
      </c>
      <c r="I13941">
        <v>1812982</v>
      </c>
      <c r="J13941">
        <v>20.350000000000001</v>
      </c>
    </row>
    <row r="13942" spans="1:10" x14ac:dyDescent="0.25">
      <c r="A13942">
        <v>2001</v>
      </c>
      <c r="B13942">
        <v>62</v>
      </c>
      <c r="C13942">
        <v>1.074E-2</v>
      </c>
      <c r="D13942">
        <v>1.069E-2</v>
      </c>
      <c r="E13942">
        <v>0.5</v>
      </c>
      <c r="F13942">
        <v>88156</v>
      </c>
      <c r="G13942">
        <v>942</v>
      </c>
      <c r="H13942">
        <v>87685</v>
      </c>
      <c r="I13942">
        <v>1724363</v>
      </c>
      <c r="J13942">
        <v>19.559999999999999</v>
      </c>
    </row>
    <row r="13943" spans="1:10" x14ac:dyDescent="0.25">
      <c r="A13943">
        <v>2001</v>
      </c>
      <c r="B13943">
        <v>63</v>
      </c>
      <c r="C13943">
        <v>1.1599999999999999E-2</v>
      </c>
      <c r="D13943">
        <v>1.153E-2</v>
      </c>
      <c r="E13943">
        <v>0.5</v>
      </c>
      <c r="F13943">
        <v>87214</v>
      </c>
      <c r="G13943">
        <v>1006</v>
      </c>
      <c r="H13943">
        <v>86711</v>
      </c>
      <c r="I13943">
        <v>1636678</v>
      </c>
      <c r="J13943">
        <v>18.77</v>
      </c>
    </row>
    <row r="13944" spans="1:10" x14ac:dyDescent="0.25">
      <c r="A13944">
        <v>2001</v>
      </c>
      <c r="B13944">
        <v>64</v>
      </c>
      <c r="C13944">
        <v>1.257E-2</v>
      </c>
      <c r="D13944">
        <v>1.2489999999999999E-2</v>
      </c>
      <c r="E13944">
        <v>0.5</v>
      </c>
      <c r="F13944">
        <v>86208</v>
      </c>
      <c r="G13944">
        <v>1077</v>
      </c>
      <c r="H13944">
        <v>85670</v>
      </c>
      <c r="I13944">
        <v>1549967</v>
      </c>
      <c r="J13944">
        <v>17.98</v>
      </c>
    </row>
    <row r="13945" spans="1:10" x14ac:dyDescent="0.25">
      <c r="A13945">
        <v>2001</v>
      </c>
      <c r="B13945">
        <v>65</v>
      </c>
      <c r="C13945">
        <v>1.491E-2</v>
      </c>
      <c r="D13945">
        <v>1.4800000000000001E-2</v>
      </c>
      <c r="E13945">
        <v>0.5</v>
      </c>
      <c r="F13945">
        <v>85131</v>
      </c>
      <c r="G13945">
        <v>1260</v>
      </c>
      <c r="H13945">
        <v>84501</v>
      </c>
      <c r="I13945">
        <v>1464297</v>
      </c>
      <c r="J13945">
        <v>17.2</v>
      </c>
    </row>
    <row r="13946" spans="1:10" x14ac:dyDescent="0.25">
      <c r="A13946">
        <v>2001</v>
      </c>
      <c r="B13946">
        <v>66</v>
      </c>
      <c r="C13946">
        <v>1.712E-2</v>
      </c>
      <c r="D13946">
        <v>1.6969999999999999E-2</v>
      </c>
      <c r="E13946">
        <v>0.5</v>
      </c>
      <c r="F13946">
        <v>83871</v>
      </c>
      <c r="G13946">
        <v>1423</v>
      </c>
      <c r="H13946">
        <v>83160</v>
      </c>
      <c r="I13946">
        <v>1379796</v>
      </c>
      <c r="J13946">
        <v>16.45</v>
      </c>
    </row>
    <row r="13947" spans="1:10" x14ac:dyDescent="0.25">
      <c r="A13947">
        <v>2001</v>
      </c>
      <c r="B13947">
        <v>67</v>
      </c>
      <c r="C13947">
        <v>1.72E-2</v>
      </c>
      <c r="D13947">
        <v>1.7059999999999999E-2</v>
      </c>
      <c r="E13947">
        <v>0.5</v>
      </c>
      <c r="F13947">
        <v>82448</v>
      </c>
      <c r="G13947">
        <v>1406</v>
      </c>
      <c r="H13947">
        <v>81745</v>
      </c>
      <c r="I13947">
        <v>1296636</v>
      </c>
      <c r="J13947">
        <v>15.73</v>
      </c>
    </row>
    <row r="13948" spans="1:10" x14ac:dyDescent="0.25">
      <c r="A13948">
        <v>2001</v>
      </c>
      <c r="B13948">
        <v>68</v>
      </c>
      <c r="C13948">
        <v>2.027E-2</v>
      </c>
      <c r="D13948">
        <v>2.0070000000000001E-2</v>
      </c>
      <c r="E13948">
        <v>0.5</v>
      </c>
      <c r="F13948">
        <v>81042</v>
      </c>
      <c r="G13948">
        <v>1626</v>
      </c>
      <c r="H13948">
        <v>80229</v>
      </c>
      <c r="I13948">
        <v>1214891</v>
      </c>
      <c r="J13948">
        <v>14.99</v>
      </c>
    </row>
    <row r="13949" spans="1:10" x14ac:dyDescent="0.25">
      <c r="A13949">
        <v>2001</v>
      </c>
      <c r="B13949">
        <v>69</v>
      </c>
      <c r="C13949">
        <v>2.1219999999999999E-2</v>
      </c>
      <c r="D13949">
        <v>2.1000000000000001E-2</v>
      </c>
      <c r="E13949">
        <v>0.5</v>
      </c>
      <c r="F13949">
        <v>79415</v>
      </c>
      <c r="G13949">
        <v>1668</v>
      </c>
      <c r="H13949">
        <v>78581</v>
      </c>
      <c r="I13949">
        <v>1134663</v>
      </c>
      <c r="J13949">
        <v>14.29</v>
      </c>
    </row>
    <row r="13950" spans="1:10" x14ac:dyDescent="0.25">
      <c r="A13950">
        <v>2001</v>
      </c>
      <c r="B13950">
        <v>70</v>
      </c>
      <c r="C13950">
        <v>2.4109999999999999E-2</v>
      </c>
      <c r="D13950">
        <v>2.383E-2</v>
      </c>
      <c r="E13950">
        <v>0.5</v>
      </c>
      <c r="F13950">
        <v>77747</v>
      </c>
      <c r="G13950">
        <v>1852</v>
      </c>
      <c r="H13950">
        <v>76821</v>
      </c>
      <c r="I13950">
        <v>1056082</v>
      </c>
      <c r="J13950">
        <v>13.58</v>
      </c>
    </row>
    <row r="13951" spans="1:10" x14ac:dyDescent="0.25">
      <c r="A13951">
        <v>2001</v>
      </c>
      <c r="B13951">
        <v>71</v>
      </c>
      <c r="C13951">
        <v>2.6790000000000001E-2</v>
      </c>
      <c r="D13951">
        <v>2.6440000000000002E-2</v>
      </c>
      <c r="E13951">
        <v>0.5</v>
      </c>
      <c r="F13951">
        <v>75895</v>
      </c>
      <c r="G13951">
        <v>2007</v>
      </c>
      <c r="H13951">
        <v>74892</v>
      </c>
      <c r="I13951">
        <v>979260</v>
      </c>
      <c r="J13951">
        <v>12.9</v>
      </c>
    </row>
    <row r="13952" spans="1:10" x14ac:dyDescent="0.25">
      <c r="A13952">
        <v>2001</v>
      </c>
      <c r="B13952">
        <v>72</v>
      </c>
      <c r="C13952">
        <v>2.9950000000000001E-2</v>
      </c>
      <c r="D13952">
        <v>2.9510000000000002E-2</v>
      </c>
      <c r="E13952">
        <v>0.5</v>
      </c>
      <c r="F13952">
        <v>73888</v>
      </c>
      <c r="G13952">
        <v>2180</v>
      </c>
      <c r="H13952">
        <v>72798</v>
      </c>
      <c r="I13952">
        <v>904369</v>
      </c>
      <c r="J13952">
        <v>12.24</v>
      </c>
    </row>
    <row r="13953" spans="1:10" x14ac:dyDescent="0.25">
      <c r="A13953">
        <v>2001</v>
      </c>
      <c r="B13953">
        <v>73</v>
      </c>
      <c r="C13953">
        <v>3.073E-2</v>
      </c>
      <c r="D13953">
        <v>3.0269999999999998E-2</v>
      </c>
      <c r="E13953">
        <v>0.5</v>
      </c>
      <c r="F13953">
        <v>71708</v>
      </c>
      <c r="G13953">
        <v>2170</v>
      </c>
      <c r="H13953">
        <v>70623</v>
      </c>
      <c r="I13953">
        <v>831570</v>
      </c>
      <c r="J13953">
        <v>11.6</v>
      </c>
    </row>
    <row r="13954" spans="1:10" x14ac:dyDescent="0.25">
      <c r="A13954">
        <v>2001</v>
      </c>
      <c r="B13954">
        <v>74</v>
      </c>
      <c r="C13954">
        <v>3.6850000000000001E-2</v>
      </c>
      <c r="D13954">
        <v>3.6179999999999997E-2</v>
      </c>
      <c r="E13954">
        <v>0.5</v>
      </c>
      <c r="F13954">
        <v>69538</v>
      </c>
      <c r="G13954">
        <v>2516</v>
      </c>
      <c r="H13954">
        <v>68280</v>
      </c>
      <c r="I13954">
        <v>760948</v>
      </c>
      <c r="J13954">
        <v>10.94</v>
      </c>
    </row>
    <row r="13955" spans="1:10" x14ac:dyDescent="0.25">
      <c r="A13955">
        <v>2001</v>
      </c>
      <c r="B13955">
        <v>75</v>
      </c>
      <c r="C13955">
        <v>3.9969999999999999E-2</v>
      </c>
      <c r="D13955">
        <v>3.918E-2</v>
      </c>
      <c r="E13955">
        <v>0.5</v>
      </c>
      <c r="F13955">
        <v>67022</v>
      </c>
      <c r="G13955">
        <v>2626</v>
      </c>
      <c r="H13955">
        <v>65708</v>
      </c>
      <c r="I13955">
        <v>692668</v>
      </c>
      <c r="J13955">
        <v>10.34</v>
      </c>
    </row>
    <row r="13956" spans="1:10" x14ac:dyDescent="0.25">
      <c r="A13956">
        <v>2001</v>
      </c>
      <c r="B13956">
        <v>76</v>
      </c>
      <c r="C13956">
        <v>4.4409999999999998E-2</v>
      </c>
      <c r="D13956">
        <v>4.3439999999999999E-2</v>
      </c>
      <c r="E13956">
        <v>0.5</v>
      </c>
      <c r="F13956">
        <v>64395</v>
      </c>
      <c r="G13956">
        <v>2798</v>
      </c>
      <c r="H13956">
        <v>62997</v>
      </c>
      <c r="I13956">
        <v>626959</v>
      </c>
      <c r="J13956">
        <v>9.74</v>
      </c>
    </row>
    <row r="13957" spans="1:10" x14ac:dyDescent="0.25">
      <c r="A13957">
        <v>2001</v>
      </c>
      <c r="B13957">
        <v>77</v>
      </c>
      <c r="C13957">
        <v>4.8989999999999999E-2</v>
      </c>
      <c r="D13957">
        <v>4.7820000000000001E-2</v>
      </c>
      <c r="E13957">
        <v>0.5</v>
      </c>
      <c r="F13957">
        <v>61598</v>
      </c>
      <c r="G13957">
        <v>2946</v>
      </c>
      <c r="H13957">
        <v>60125</v>
      </c>
      <c r="I13957">
        <v>563963</v>
      </c>
      <c r="J13957">
        <v>9.16</v>
      </c>
    </row>
    <row r="13958" spans="1:10" x14ac:dyDescent="0.25">
      <c r="A13958">
        <v>2001</v>
      </c>
      <c r="B13958">
        <v>78</v>
      </c>
      <c r="C13958">
        <v>5.441E-2</v>
      </c>
      <c r="D13958">
        <v>5.2970000000000003E-2</v>
      </c>
      <c r="E13958">
        <v>0.5</v>
      </c>
      <c r="F13958">
        <v>58652</v>
      </c>
      <c r="G13958">
        <v>3107</v>
      </c>
      <c r="H13958">
        <v>57099</v>
      </c>
      <c r="I13958">
        <v>503838</v>
      </c>
      <c r="J13958">
        <v>8.59</v>
      </c>
    </row>
    <row r="13959" spans="1:10" x14ac:dyDescent="0.25">
      <c r="A13959">
        <v>2001</v>
      </c>
      <c r="B13959">
        <v>79</v>
      </c>
      <c r="C13959">
        <v>6.0299999999999999E-2</v>
      </c>
      <c r="D13959">
        <v>5.8540000000000002E-2</v>
      </c>
      <c r="E13959">
        <v>0.5</v>
      </c>
      <c r="F13959">
        <v>55546</v>
      </c>
      <c r="G13959">
        <v>3251</v>
      </c>
      <c r="H13959">
        <v>53920</v>
      </c>
      <c r="I13959">
        <v>446739</v>
      </c>
      <c r="J13959">
        <v>8.0399999999999991</v>
      </c>
    </row>
    <row r="13960" spans="1:10" x14ac:dyDescent="0.25">
      <c r="A13960">
        <v>2001</v>
      </c>
      <c r="B13960">
        <v>80</v>
      </c>
      <c r="C13960">
        <v>6.948E-2</v>
      </c>
      <c r="D13960">
        <v>6.7140000000000005E-2</v>
      </c>
      <c r="E13960">
        <v>0.5</v>
      </c>
      <c r="F13960">
        <v>52294</v>
      </c>
      <c r="G13960">
        <v>3511</v>
      </c>
      <c r="H13960">
        <v>50538</v>
      </c>
      <c r="I13960">
        <v>392819</v>
      </c>
      <c r="J13960">
        <v>7.51</v>
      </c>
    </row>
    <row r="13961" spans="1:10" x14ac:dyDescent="0.25">
      <c r="A13961">
        <v>2001</v>
      </c>
      <c r="B13961">
        <v>81</v>
      </c>
      <c r="C13961">
        <v>7.6139999999999999E-2</v>
      </c>
      <c r="D13961">
        <v>7.3340000000000002E-2</v>
      </c>
      <c r="E13961">
        <v>0.5</v>
      </c>
      <c r="F13961">
        <v>48783</v>
      </c>
      <c r="G13961">
        <v>3578</v>
      </c>
      <c r="H13961">
        <v>46994</v>
      </c>
      <c r="I13961">
        <v>342281</v>
      </c>
      <c r="J13961">
        <v>7.02</v>
      </c>
    </row>
    <row r="13962" spans="1:10" x14ac:dyDescent="0.25">
      <c r="A13962">
        <v>2001</v>
      </c>
      <c r="B13962">
        <v>82</v>
      </c>
      <c r="C13962">
        <v>9.0609999999999996E-2</v>
      </c>
      <c r="D13962">
        <v>8.6690000000000003E-2</v>
      </c>
      <c r="E13962">
        <v>0.5</v>
      </c>
      <c r="F13962">
        <v>45205</v>
      </c>
      <c r="G13962">
        <v>3919</v>
      </c>
      <c r="H13962">
        <v>43246</v>
      </c>
      <c r="I13962">
        <v>295287</v>
      </c>
      <c r="J13962">
        <v>6.53</v>
      </c>
    </row>
    <row r="13963" spans="1:10" x14ac:dyDescent="0.25">
      <c r="A13963">
        <v>2001</v>
      </c>
      <c r="B13963">
        <v>83</v>
      </c>
      <c r="C13963">
        <v>0.10188999999999999</v>
      </c>
      <c r="D13963">
        <v>9.6949999999999995E-2</v>
      </c>
      <c r="E13963">
        <v>0.5</v>
      </c>
      <c r="F13963">
        <v>41286</v>
      </c>
      <c r="G13963">
        <v>4003</v>
      </c>
      <c r="H13963">
        <v>39285</v>
      </c>
      <c r="I13963">
        <v>252041</v>
      </c>
      <c r="J13963">
        <v>6.1</v>
      </c>
    </row>
    <row r="13964" spans="1:10" x14ac:dyDescent="0.25">
      <c r="A13964">
        <v>2001</v>
      </c>
      <c r="B13964">
        <v>84</v>
      </c>
      <c r="C13964">
        <v>0.10446999999999999</v>
      </c>
      <c r="D13964">
        <v>9.9290000000000003E-2</v>
      </c>
      <c r="E13964">
        <v>0.5</v>
      </c>
      <c r="F13964">
        <v>37283</v>
      </c>
      <c r="G13964">
        <v>3702</v>
      </c>
      <c r="H13964">
        <v>35433</v>
      </c>
      <c r="I13964">
        <v>212756</v>
      </c>
      <c r="J13964">
        <v>5.71</v>
      </c>
    </row>
    <row r="13965" spans="1:10" x14ac:dyDescent="0.25">
      <c r="A13965">
        <v>2001</v>
      </c>
      <c r="B13965">
        <v>85</v>
      </c>
      <c r="C13965">
        <v>0.12137000000000001</v>
      </c>
      <c r="D13965">
        <v>0.11441999999999999</v>
      </c>
      <c r="E13965">
        <v>0.5</v>
      </c>
      <c r="F13965">
        <v>33582</v>
      </c>
      <c r="G13965">
        <v>3843</v>
      </c>
      <c r="H13965">
        <v>31660</v>
      </c>
      <c r="I13965">
        <v>177324</v>
      </c>
      <c r="J13965">
        <v>5.28</v>
      </c>
    </row>
    <row r="13966" spans="1:10" x14ac:dyDescent="0.25">
      <c r="A13966">
        <v>2001</v>
      </c>
      <c r="B13966">
        <v>86</v>
      </c>
      <c r="C13966">
        <v>0.13449</v>
      </c>
      <c r="D13966">
        <v>0.12601999999999999</v>
      </c>
      <c r="E13966">
        <v>0.5</v>
      </c>
      <c r="F13966">
        <v>29739</v>
      </c>
      <c r="G13966">
        <v>3748</v>
      </c>
      <c r="H13966">
        <v>27865</v>
      </c>
      <c r="I13966">
        <v>145663</v>
      </c>
      <c r="J13966">
        <v>4.9000000000000004</v>
      </c>
    </row>
    <row r="13967" spans="1:10" x14ac:dyDescent="0.25">
      <c r="A13967">
        <v>2001</v>
      </c>
      <c r="B13967">
        <v>87</v>
      </c>
      <c r="C13967">
        <v>0.15498999999999999</v>
      </c>
      <c r="D13967">
        <v>0.14384</v>
      </c>
      <c r="E13967">
        <v>0.5</v>
      </c>
      <c r="F13967">
        <v>25992</v>
      </c>
      <c r="G13967">
        <v>3739</v>
      </c>
      <c r="H13967">
        <v>24122</v>
      </c>
      <c r="I13967">
        <v>117798</v>
      </c>
      <c r="J13967">
        <v>4.53</v>
      </c>
    </row>
    <row r="13968" spans="1:10" x14ac:dyDescent="0.25">
      <c r="A13968">
        <v>2001</v>
      </c>
      <c r="B13968">
        <v>88</v>
      </c>
      <c r="C13968">
        <v>0.16089000000000001</v>
      </c>
      <c r="D13968">
        <v>0.14890999999999999</v>
      </c>
      <c r="E13968">
        <v>0.5</v>
      </c>
      <c r="F13968">
        <v>22253</v>
      </c>
      <c r="G13968">
        <v>3314</v>
      </c>
      <c r="H13968">
        <v>20596</v>
      </c>
      <c r="I13968">
        <v>93676</v>
      </c>
      <c r="J13968">
        <v>4.21</v>
      </c>
    </row>
    <row r="13969" spans="1:10" x14ac:dyDescent="0.25">
      <c r="A13969">
        <v>2001</v>
      </c>
      <c r="B13969">
        <v>89</v>
      </c>
      <c r="C13969">
        <v>0.19144</v>
      </c>
      <c r="D13969">
        <v>0.17471</v>
      </c>
      <c r="E13969">
        <v>0.5</v>
      </c>
      <c r="F13969">
        <v>18939</v>
      </c>
      <c r="G13969">
        <v>3309</v>
      </c>
      <c r="H13969">
        <v>17285</v>
      </c>
      <c r="I13969">
        <v>73080</v>
      </c>
      <c r="J13969">
        <v>3.86</v>
      </c>
    </row>
    <row r="13970" spans="1:10" x14ac:dyDescent="0.25">
      <c r="A13970">
        <v>2001</v>
      </c>
      <c r="B13970">
        <v>90</v>
      </c>
      <c r="C13970">
        <v>0.21462000000000001</v>
      </c>
      <c r="D13970">
        <v>0.19381999999999999</v>
      </c>
      <c r="E13970">
        <v>0.5</v>
      </c>
      <c r="F13970">
        <v>15630</v>
      </c>
      <c r="G13970">
        <v>3029</v>
      </c>
      <c r="H13970">
        <v>14116</v>
      </c>
      <c r="I13970">
        <v>55795</v>
      </c>
      <c r="J13970">
        <v>3.57</v>
      </c>
    </row>
    <row r="13971" spans="1:10" x14ac:dyDescent="0.25">
      <c r="A13971">
        <v>2001</v>
      </c>
      <c r="B13971">
        <v>91</v>
      </c>
      <c r="C13971">
        <v>0.24623999999999999</v>
      </c>
      <c r="D13971">
        <v>0.21925</v>
      </c>
      <c r="E13971">
        <v>0.5</v>
      </c>
      <c r="F13971">
        <v>12601</v>
      </c>
      <c r="G13971">
        <v>2763</v>
      </c>
      <c r="H13971">
        <v>11219</v>
      </c>
      <c r="I13971">
        <v>41679</v>
      </c>
      <c r="J13971">
        <v>3.31</v>
      </c>
    </row>
    <row r="13972" spans="1:10" x14ac:dyDescent="0.25">
      <c r="A13972">
        <v>2001</v>
      </c>
      <c r="B13972">
        <v>92</v>
      </c>
      <c r="C13972">
        <v>0.26816000000000001</v>
      </c>
      <c r="D13972">
        <v>0.23646</v>
      </c>
      <c r="E13972">
        <v>0.5</v>
      </c>
      <c r="F13972">
        <v>9838</v>
      </c>
      <c r="G13972">
        <v>2326</v>
      </c>
      <c r="H13972">
        <v>8675</v>
      </c>
      <c r="I13972">
        <v>30460</v>
      </c>
      <c r="J13972">
        <v>3.1</v>
      </c>
    </row>
    <row r="13973" spans="1:10" x14ac:dyDescent="0.25">
      <c r="A13973">
        <v>2001</v>
      </c>
      <c r="B13973">
        <v>93</v>
      </c>
      <c r="C13973">
        <v>0.28023999999999999</v>
      </c>
      <c r="D13973">
        <v>0.24579999999999999</v>
      </c>
      <c r="E13973">
        <v>0.5</v>
      </c>
      <c r="F13973">
        <v>7512</v>
      </c>
      <c r="G13973">
        <v>1846</v>
      </c>
      <c r="H13973">
        <v>6589</v>
      </c>
      <c r="I13973">
        <v>21785</v>
      </c>
      <c r="J13973">
        <v>2.9</v>
      </c>
    </row>
    <row r="13974" spans="1:10" x14ac:dyDescent="0.25">
      <c r="A13974">
        <v>2001</v>
      </c>
      <c r="B13974">
        <v>94</v>
      </c>
      <c r="C13974">
        <v>0.32852999999999999</v>
      </c>
      <c r="D13974">
        <v>0.28217999999999999</v>
      </c>
      <c r="E13974">
        <v>0.5</v>
      </c>
      <c r="F13974">
        <v>5665</v>
      </c>
      <c r="G13974">
        <v>1599</v>
      </c>
      <c r="H13974">
        <v>4866</v>
      </c>
      <c r="I13974">
        <v>15196</v>
      </c>
      <c r="J13974">
        <v>2.68</v>
      </c>
    </row>
    <row r="13975" spans="1:10" x14ac:dyDescent="0.25">
      <c r="A13975">
        <v>2001</v>
      </c>
      <c r="B13975">
        <v>95</v>
      </c>
      <c r="C13975">
        <v>0.34025</v>
      </c>
      <c r="D13975">
        <v>0.29077999999999998</v>
      </c>
      <c r="E13975">
        <v>0.5</v>
      </c>
      <c r="F13975">
        <v>4067</v>
      </c>
      <c r="G13975">
        <v>1183</v>
      </c>
      <c r="H13975">
        <v>3475</v>
      </c>
      <c r="I13975">
        <v>10330</v>
      </c>
      <c r="J13975">
        <v>2.54</v>
      </c>
    </row>
    <row r="13976" spans="1:10" x14ac:dyDescent="0.25">
      <c r="A13976">
        <v>2001</v>
      </c>
      <c r="B13976">
        <v>96</v>
      </c>
      <c r="C13976">
        <v>0.36997999999999998</v>
      </c>
      <c r="D13976">
        <v>0.31222</v>
      </c>
      <c r="E13976">
        <v>0.5</v>
      </c>
      <c r="F13976">
        <v>2884</v>
      </c>
      <c r="G13976">
        <v>901</v>
      </c>
      <c r="H13976">
        <v>2434</v>
      </c>
      <c r="I13976">
        <v>6855</v>
      </c>
      <c r="J13976">
        <v>2.38</v>
      </c>
    </row>
    <row r="13977" spans="1:10" x14ac:dyDescent="0.25">
      <c r="A13977">
        <v>2001</v>
      </c>
      <c r="B13977">
        <v>97</v>
      </c>
      <c r="C13977">
        <v>0.40072999999999998</v>
      </c>
      <c r="D13977">
        <v>0.33384000000000003</v>
      </c>
      <c r="E13977">
        <v>0.5</v>
      </c>
      <c r="F13977">
        <v>1984</v>
      </c>
      <c r="G13977">
        <v>662</v>
      </c>
      <c r="H13977">
        <v>1653</v>
      </c>
      <c r="I13977">
        <v>4421</v>
      </c>
      <c r="J13977">
        <v>2.23</v>
      </c>
    </row>
    <row r="13978" spans="1:10" x14ac:dyDescent="0.25">
      <c r="A13978">
        <v>2001</v>
      </c>
      <c r="B13978">
        <v>98</v>
      </c>
      <c r="C13978">
        <v>0.43228</v>
      </c>
      <c r="D13978">
        <v>0.35544999999999999</v>
      </c>
      <c r="E13978">
        <v>0.5</v>
      </c>
      <c r="F13978">
        <v>1321</v>
      </c>
      <c r="G13978">
        <v>470</v>
      </c>
      <c r="H13978">
        <v>1087</v>
      </c>
      <c r="I13978">
        <v>2768</v>
      </c>
      <c r="J13978">
        <v>2.09</v>
      </c>
    </row>
    <row r="13979" spans="1:10" x14ac:dyDescent="0.25">
      <c r="A13979">
        <v>2001</v>
      </c>
      <c r="B13979">
        <v>99</v>
      </c>
      <c r="C13979">
        <v>0.46439000000000002</v>
      </c>
      <c r="D13979">
        <v>0.37687999999999999</v>
      </c>
      <c r="E13979">
        <v>0.5</v>
      </c>
      <c r="F13979">
        <v>852</v>
      </c>
      <c r="G13979">
        <v>321</v>
      </c>
      <c r="H13979">
        <v>691</v>
      </c>
      <c r="I13979">
        <v>1681</v>
      </c>
      <c r="J13979">
        <v>1.97</v>
      </c>
    </row>
    <row r="13980" spans="1:10" x14ac:dyDescent="0.25">
      <c r="A13980">
        <v>2001</v>
      </c>
      <c r="B13980">
        <v>100</v>
      </c>
      <c r="C13980">
        <v>0.49680000000000002</v>
      </c>
      <c r="D13980">
        <v>0.39795000000000003</v>
      </c>
      <c r="E13980">
        <v>0.5</v>
      </c>
      <c r="F13980">
        <v>531</v>
      </c>
      <c r="G13980">
        <v>211</v>
      </c>
      <c r="H13980">
        <v>425</v>
      </c>
      <c r="I13980">
        <v>990</v>
      </c>
      <c r="J13980">
        <v>1.87</v>
      </c>
    </row>
    <row r="13981" spans="1:10" x14ac:dyDescent="0.25">
      <c r="A13981">
        <v>2001</v>
      </c>
      <c r="B13981">
        <v>101</v>
      </c>
      <c r="C13981">
        <v>0.52924000000000004</v>
      </c>
      <c r="D13981">
        <v>0.41849999999999998</v>
      </c>
      <c r="E13981">
        <v>0.5</v>
      </c>
      <c r="F13981">
        <v>320</v>
      </c>
      <c r="G13981">
        <v>134</v>
      </c>
      <c r="H13981">
        <v>253</v>
      </c>
      <c r="I13981">
        <v>565</v>
      </c>
      <c r="J13981">
        <v>1.77</v>
      </c>
    </row>
    <row r="13982" spans="1:10" x14ac:dyDescent="0.25">
      <c r="A13982">
        <v>2001</v>
      </c>
      <c r="B13982">
        <v>102</v>
      </c>
      <c r="C13982">
        <v>0.56142999999999998</v>
      </c>
      <c r="D13982">
        <v>0.43836999999999998</v>
      </c>
      <c r="E13982">
        <v>0.5</v>
      </c>
      <c r="F13982">
        <v>186</v>
      </c>
      <c r="G13982">
        <v>81</v>
      </c>
      <c r="H13982">
        <v>145</v>
      </c>
      <c r="I13982">
        <v>312</v>
      </c>
      <c r="J13982">
        <v>1.68</v>
      </c>
    </row>
    <row r="13983" spans="1:10" x14ac:dyDescent="0.25">
      <c r="A13983">
        <v>2001</v>
      </c>
      <c r="B13983">
        <v>103</v>
      </c>
      <c r="C13983">
        <v>0.59311999999999998</v>
      </c>
      <c r="D13983">
        <v>0.45745000000000002</v>
      </c>
      <c r="E13983">
        <v>0.5</v>
      </c>
      <c r="F13983">
        <v>104</v>
      </c>
      <c r="G13983">
        <v>48</v>
      </c>
      <c r="H13983">
        <v>80</v>
      </c>
      <c r="I13983">
        <v>167</v>
      </c>
      <c r="J13983">
        <v>1.6</v>
      </c>
    </row>
    <row r="13984" spans="1:10" x14ac:dyDescent="0.25">
      <c r="A13984">
        <v>2001</v>
      </c>
      <c r="B13984">
        <v>104</v>
      </c>
      <c r="C13984">
        <v>0.62404000000000004</v>
      </c>
      <c r="D13984">
        <v>0.47564000000000001</v>
      </c>
      <c r="E13984">
        <v>0.5</v>
      </c>
      <c r="F13984">
        <v>57</v>
      </c>
      <c r="G13984">
        <v>27</v>
      </c>
      <c r="H13984">
        <v>43</v>
      </c>
      <c r="I13984">
        <v>87</v>
      </c>
      <c r="J13984">
        <v>1.53</v>
      </c>
    </row>
    <row r="13985" spans="1:10" x14ac:dyDescent="0.25">
      <c r="A13985">
        <v>2001</v>
      </c>
      <c r="B13985">
        <v>105</v>
      </c>
      <c r="C13985">
        <v>0.65398999999999996</v>
      </c>
      <c r="D13985">
        <v>0.49284</v>
      </c>
      <c r="E13985">
        <v>0.5</v>
      </c>
      <c r="F13985">
        <v>30</v>
      </c>
      <c r="G13985">
        <v>15</v>
      </c>
      <c r="H13985">
        <v>22</v>
      </c>
      <c r="I13985">
        <v>44</v>
      </c>
      <c r="J13985">
        <v>1.47</v>
      </c>
    </row>
    <row r="13986" spans="1:10" x14ac:dyDescent="0.25">
      <c r="A13986">
        <v>2001</v>
      </c>
      <c r="B13986">
        <v>106</v>
      </c>
      <c r="C13986">
        <v>0.68276999999999999</v>
      </c>
      <c r="D13986">
        <v>0.50900000000000001</v>
      </c>
      <c r="E13986">
        <v>0.5</v>
      </c>
      <c r="F13986">
        <v>15</v>
      </c>
      <c r="G13986">
        <v>8</v>
      </c>
      <c r="H13986">
        <v>11</v>
      </c>
      <c r="I13986">
        <v>21</v>
      </c>
      <c r="J13986">
        <v>1.42</v>
      </c>
    </row>
    <row r="13987" spans="1:10" x14ac:dyDescent="0.25">
      <c r="A13987">
        <v>2001</v>
      </c>
      <c r="B13987">
        <v>107</v>
      </c>
      <c r="C13987">
        <v>0.71021000000000001</v>
      </c>
      <c r="D13987">
        <v>0.52410000000000001</v>
      </c>
      <c r="E13987">
        <v>0.5</v>
      </c>
      <c r="F13987">
        <v>7</v>
      </c>
      <c r="G13987">
        <v>4</v>
      </c>
      <c r="H13987">
        <v>5</v>
      </c>
      <c r="I13987">
        <v>10</v>
      </c>
      <c r="J13987">
        <v>1.37</v>
      </c>
    </row>
    <row r="13988" spans="1:10" x14ac:dyDescent="0.25">
      <c r="A13988">
        <v>2001</v>
      </c>
      <c r="B13988">
        <v>108</v>
      </c>
      <c r="C13988">
        <v>0.73619000000000001</v>
      </c>
      <c r="D13988">
        <v>0.53810999999999998</v>
      </c>
      <c r="E13988">
        <v>0.5</v>
      </c>
      <c r="F13988">
        <v>4</v>
      </c>
      <c r="G13988">
        <v>2</v>
      </c>
      <c r="H13988">
        <v>3</v>
      </c>
      <c r="I13988">
        <v>5</v>
      </c>
      <c r="J13988">
        <v>1.33</v>
      </c>
    </row>
    <row r="13989" spans="1:10" x14ac:dyDescent="0.25">
      <c r="A13989">
        <v>2001</v>
      </c>
      <c r="B13989">
        <v>109</v>
      </c>
      <c r="C13989">
        <v>0.76063000000000003</v>
      </c>
      <c r="D13989">
        <v>0.55105999999999999</v>
      </c>
      <c r="E13989">
        <v>0.5</v>
      </c>
      <c r="F13989">
        <v>2</v>
      </c>
      <c r="G13989">
        <v>1</v>
      </c>
      <c r="H13989">
        <v>1</v>
      </c>
      <c r="I13989">
        <v>2</v>
      </c>
      <c r="J13989">
        <v>1.3</v>
      </c>
    </row>
    <row r="13990" spans="1:10" x14ac:dyDescent="0.25">
      <c r="A13990">
        <v>2001</v>
      </c>
      <c r="B13990" t="s">
        <v>25</v>
      </c>
      <c r="C13990">
        <v>0.78347999999999995</v>
      </c>
      <c r="D13990">
        <v>1</v>
      </c>
      <c r="E13990">
        <v>1.28</v>
      </c>
      <c r="F13990">
        <v>1</v>
      </c>
      <c r="G13990">
        <v>1</v>
      </c>
      <c r="H13990">
        <v>1</v>
      </c>
      <c r="I13990">
        <v>1</v>
      </c>
      <c r="J13990">
        <v>1.28</v>
      </c>
    </row>
    <row r="13991" spans="1:10" x14ac:dyDescent="0.25">
      <c r="A13991">
        <v>2002</v>
      </c>
      <c r="B13991">
        <v>0</v>
      </c>
      <c r="C13991">
        <v>4.8900000000000002E-3</v>
      </c>
      <c r="D13991">
        <v>4.8700000000000002E-3</v>
      </c>
      <c r="E13991">
        <v>0.14000000000000001</v>
      </c>
      <c r="F13991">
        <v>100000</v>
      </c>
      <c r="G13991">
        <v>487</v>
      </c>
      <c r="H13991">
        <v>99581</v>
      </c>
      <c r="I13991">
        <v>7773161</v>
      </c>
      <c r="J13991">
        <v>77.73</v>
      </c>
    </row>
    <row r="13992" spans="1:10" x14ac:dyDescent="0.25">
      <c r="A13992">
        <v>2002</v>
      </c>
      <c r="B13992">
        <v>1</v>
      </c>
      <c r="C13992">
        <v>2.9999999999999997E-4</v>
      </c>
      <c r="D13992">
        <v>2.9999999999999997E-4</v>
      </c>
      <c r="E13992">
        <v>0.5</v>
      </c>
      <c r="F13992">
        <v>99513</v>
      </c>
      <c r="G13992">
        <v>29</v>
      </c>
      <c r="H13992">
        <v>99498</v>
      </c>
      <c r="I13992">
        <v>7673580</v>
      </c>
      <c r="J13992">
        <v>77.11</v>
      </c>
    </row>
    <row r="13993" spans="1:10" x14ac:dyDescent="0.25">
      <c r="A13993">
        <v>2002</v>
      </c>
      <c r="B13993">
        <v>2</v>
      </c>
      <c r="C13993">
        <v>5.1999999999999995E-4</v>
      </c>
      <c r="D13993">
        <v>5.1999999999999995E-4</v>
      </c>
      <c r="E13993">
        <v>0.5</v>
      </c>
      <c r="F13993">
        <v>99484</v>
      </c>
      <c r="G13993">
        <v>52</v>
      </c>
      <c r="H13993">
        <v>99458</v>
      </c>
      <c r="I13993">
        <v>7574081</v>
      </c>
      <c r="J13993">
        <v>76.13</v>
      </c>
    </row>
    <row r="13994" spans="1:10" x14ac:dyDescent="0.25">
      <c r="A13994">
        <v>2002</v>
      </c>
      <c r="B13994">
        <v>3</v>
      </c>
      <c r="C13994">
        <v>1.8000000000000001E-4</v>
      </c>
      <c r="D13994">
        <v>1.8000000000000001E-4</v>
      </c>
      <c r="E13994">
        <v>0.5</v>
      </c>
      <c r="F13994">
        <v>99432</v>
      </c>
      <c r="G13994">
        <v>18</v>
      </c>
      <c r="H13994">
        <v>99423</v>
      </c>
      <c r="I13994">
        <v>7474623</v>
      </c>
      <c r="J13994">
        <v>75.17</v>
      </c>
    </row>
    <row r="13995" spans="1:10" x14ac:dyDescent="0.25">
      <c r="A13995">
        <v>2002</v>
      </c>
      <c r="B13995">
        <v>4</v>
      </c>
      <c r="C13995">
        <v>1.4999999999999999E-4</v>
      </c>
      <c r="D13995">
        <v>1.4999999999999999E-4</v>
      </c>
      <c r="E13995">
        <v>0.5</v>
      </c>
      <c r="F13995">
        <v>99414</v>
      </c>
      <c r="G13995">
        <v>15</v>
      </c>
      <c r="H13995">
        <v>99407</v>
      </c>
      <c r="I13995">
        <v>7375200</v>
      </c>
      <c r="J13995">
        <v>74.19</v>
      </c>
    </row>
    <row r="13996" spans="1:10" x14ac:dyDescent="0.25">
      <c r="A13996">
        <v>2002</v>
      </c>
      <c r="B13996">
        <v>5</v>
      </c>
      <c r="C13996">
        <v>2.2000000000000001E-4</v>
      </c>
      <c r="D13996">
        <v>2.2000000000000001E-4</v>
      </c>
      <c r="E13996">
        <v>0.5</v>
      </c>
      <c r="F13996">
        <v>99399</v>
      </c>
      <c r="G13996">
        <v>22</v>
      </c>
      <c r="H13996">
        <v>99389</v>
      </c>
      <c r="I13996">
        <v>7275793</v>
      </c>
      <c r="J13996">
        <v>73.2</v>
      </c>
    </row>
    <row r="13997" spans="1:10" x14ac:dyDescent="0.25">
      <c r="A13997">
        <v>2002</v>
      </c>
      <c r="B13997">
        <v>6</v>
      </c>
      <c r="C13997">
        <v>2.0000000000000002E-5</v>
      </c>
      <c r="D13997">
        <v>2.0000000000000002E-5</v>
      </c>
      <c r="E13997">
        <v>0.5</v>
      </c>
      <c r="F13997">
        <v>99378</v>
      </c>
      <c r="G13997">
        <v>2</v>
      </c>
      <c r="H13997">
        <v>99377</v>
      </c>
      <c r="I13997">
        <v>7176405</v>
      </c>
      <c r="J13997">
        <v>72.209999999999994</v>
      </c>
    </row>
    <row r="13998" spans="1:10" x14ac:dyDescent="0.25">
      <c r="A13998">
        <v>2002</v>
      </c>
      <c r="B13998">
        <v>7</v>
      </c>
      <c r="C13998">
        <v>1.2E-4</v>
      </c>
      <c r="D13998">
        <v>1.2E-4</v>
      </c>
      <c r="E13998">
        <v>0.5</v>
      </c>
      <c r="F13998">
        <v>99375</v>
      </c>
      <c r="G13998">
        <v>12</v>
      </c>
      <c r="H13998">
        <v>99370</v>
      </c>
      <c r="I13998">
        <v>7077028</v>
      </c>
      <c r="J13998">
        <v>71.22</v>
      </c>
    </row>
    <row r="13999" spans="1:10" x14ac:dyDescent="0.25">
      <c r="A13999">
        <v>2002</v>
      </c>
      <c r="B13999">
        <v>8</v>
      </c>
      <c r="C13999">
        <v>5.0000000000000002E-5</v>
      </c>
      <c r="D13999">
        <v>5.0000000000000002E-5</v>
      </c>
      <c r="E13999">
        <v>0.5</v>
      </c>
      <c r="F13999">
        <v>99364</v>
      </c>
      <c r="G13999">
        <v>5</v>
      </c>
      <c r="H13999">
        <v>99361</v>
      </c>
      <c r="I13999">
        <v>6977659</v>
      </c>
      <c r="J13999">
        <v>70.22</v>
      </c>
    </row>
    <row r="14000" spans="1:10" x14ac:dyDescent="0.25">
      <c r="A14000">
        <v>2002</v>
      </c>
      <c r="B14000">
        <v>9</v>
      </c>
      <c r="C14000">
        <v>1.6000000000000001E-4</v>
      </c>
      <c r="D14000">
        <v>1.6000000000000001E-4</v>
      </c>
      <c r="E14000">
        <v>0.5</v>
      </c>
      <c r="F14000">
        <v>99359</v>
      </c>
      <c r="G14000">
        <v>16</v>
      </c>
      <c r="H14000">
        <v>99351</v>
      </c>
      <c r="I14000">
        <v>6878297</v>
      </c>
      <c r="J14000">
        <v>69.23</v>
      </c>
    </row>
    <row r="14001" spans="1:10" x14ac:dyDescent="0.25">
      <c r="A14001">
        <v>2002</v>
      </c>
      <c r="B14001">
        <v>10</v>
      </c>
      <c r="C14001">
        <v>1.1E-4</v>
      </c>
      <c r="D14001">
        <v>1.1E-4</v>
      </c>
      <c r="E14001">
        <v>0.5</v>
      </c>
      <c r="F14001">
        <v>99343</v>
      </c>
      <c r="G14001">
        <v>11</v>
      </c>
      <c r="H14001">
        <v>99338</v>
      </c>
      <c r="I14001">
        <v>6778946</v>
      </c>
      <c r="J14001">
        <v>68.239999999999995</v>
      </c>
    </row>
    <row r="14002" spans="1:10" x14ac:dyDescent="0.25">
      <c r="A14002">
        <v>2002</v>
      </c>
      <c r="B14002">
        <v>11</v>
      </c>
      <c r="C14002">
        <v>9.0000000000000006E-5</v>
      </c>
      <c r="D14002">
        <v>9.0000000000000006E-5</v>
      </c>
      <c r="E14002">
        <v>0.5</v>
      </c>
      <c r="F14002">
        <v>99332</v>
      </c>
      <c r="G14002">
        <v>9</v>
      </c>
      <c r="H14002">
        <v>99328</v>
      </c>
      <c r="I14002">
        <v>6679608</v>
      </c>
      <c r="J14002">
        <v>67.25</v>
      </c>
    </row>
    <row r="14003" spans="1:10" x14ac:dyDescent="0.25">
      <c r="A14003">
        <v>2002</v>
      </c>
      <c r="B14003">
        <v>12</v>
      </c>
      <c r="C14003">
        <v>1.1E-4</v>
      </c>
      <c r="D14003">
        <v>1.1E-4</v>
      </c>
      <c r="E14003">
        <v>0.5</v>
      </c>
      <c r="F14003">
        <v>99323</v>
      </c>
      <c r="G14003">
        <v>11</v>
      </c>
      <c r="H14003">
        <v>99318</v>
      </c>
      <c r="I14003">
        <v>6580281</v>
      </c>
      <c r="J14003">
        <v>66.25</v>
      </c>
    </row>
    <row r="14004" spans="1:10" x14ac:dyDescent="0.25">
      <c r="A14004">
        <v>2002</v>
      </c>
      <c r="B14004">
        <v>13</v>
      </c>
      <c r="C14004">
        <v>1.1E-4</v>
      </c>
      <c r="D14004">
        <v>1.1E-4</v>
      </c>
      <c r="E14004">
        <v>0.5</v>
      </c>
      <c r="F14004">
        <v>99312</v>
      </c>
      <c r="G14004">
        <v>11</v>
      </c>
      <c r="H14004">
        <v>99307</v>
      </c>
      <c r="I14004">
        <v>6480963</v>
      </c>
      <c r="J14004">
        <v>65.260000000000005</v>
      </c>
    </row>
    <row r="14005" spans="1:10" x14ac:dyDescent="0.25">
      <c r="A14005">
        <v>2002</v>
      </c>
      <c r="B14005">
        <v>14</v>
      </c>
      <c r="C14005">
        <v>2.1000000000000001E-4</v>
      </c>
      <c r="D14005">
        <v>2.1000000000000001E-4</v>
      </c>
      <c r="E14005">
        <v>0.5</v>
      </c>
      <c r="F14005">
        <v>99301</v>
      </c>
      <c r="G14005">
        <v>20</v>
      </c>
      <c r="H14005">
        <v>99291</v>
      </c>
      <c r="I14005">
        <v>6381656</v>
      </c>
      <c r="J14005">
        <v>64.27</v>
      </c>
    </row>
    <row r="14006" spans="1:10" x14ac:dyDescent="0.25">
      <c r="A14006">
        <v>2002</v>
      </c>
      <c r="B14006">
        <v>15</v>
      </c>
      <c r="C14006">
        <v>2.1000000000000001E-4</v>
      </c>
      <c r="D14006">
        <v>2.1000000000000001E-4</v>
      </c>
      <c r="E14006">
        <v>0.5</v>
      </c>
      <c r="F14006">
        <v>99281</v>
      </c>
      <c r="G14006">
        <v>21</v>
      </c>
      <c r="H14006">
        <v>99270</v>
      </c>
      <c r="I14006">
        <v>6282365</v>
      </c>
      <c r="J14006">
        <v>63.28</v>
      </c>
    </row>
    <row r="14007" spans="1:10" x14ac:dyDescent="0.25">
      <c r="A14007">
        <v>2002</v>
      </c>
      <c r="B14007">
        <v>16</v>
      </c>
      <c r="C14007">
        <v>3.3E-4</v>
      </c>
      <c r="D14007">
        <v>3.3E-4</v>
      </c>
      <c r="E14007">
        <v>0.5</v>
      </c>
      <c r="F14007">
        <v>99260</v>
      </c>
      <c r="G14007">
        <v>32</v>
      </c>
      <c r="H14007">
        <v>99244</v>
      </c>
      <c r="I14007">
        <v>6183095</v>
      </c>
      <c r="J14007">
        <v>62.29</v>
      </c>
    </row>
    <row r="14008" spans="1:10" x14ac:dyDescent="0.25">
      <c r="A14008">
        <v>2002</v>
      </c>
      <c r="B14008">
        <v>17</v>
      </c>
      <c r="C14008">
        <v>3.6999999999999999E-4</v>
      </c>
      <c r="D14008">
        <v>3.6999999999999999E-4</v>
      </c>
      <c r="E14008">
        <v>0.5</v>
      </c>
      <c r="F14008">
        <v>99227</v>
      </c>
      <c r="G14008">
        <v>37</v>
      </c>
      <c r="H14008">
        <v>99209</v>
      </c>
      <c r="I14008">
        <v>6083851</v>
      </c>
      <c r="J14008">
        <v>61.31</v>
      </c>
    </row>
    <row r="14009" spans="1:10" x14ac:dyDescent="0.25">
      <c r="A14009">
        <v>2002</v>
      </c>
      <c r="B14009">
        <v>18</v>
      </c>
      <c r="C14009">
        <v>5.1000000000000004E-4</v>
      </c>
      <c r="D14009">
        <v>5.1000000000000004E-4</v>
      </c>
      <c r="E14009">
        <v>0.5</v>
      </c>
      <c r="F14009">
        <v>99191</v>
      </c>
      <c r="G14009">
        <v>51</v>
      </c>
      <c r="H14009">
        <v>99165</v>
      </c>
      <c r="I14009">
        <v>5984642</v>
      </c>
      <c r="J14009">
        <v>60.33</v>
      </c>
    </row>
    <row r="14010" spans="1:10" x14ac:dyDescent="0.25">
      <c r="A14010">
        <v>2002</v>
      </c>
      <c r="B14010">
        <v>19</v>
      </c>
      <c r="C14010">
        <v>1.07E-3</v>
      </c>
      <c r="D14010">
        <v>1.07E-3</v>
      </c>
      <c r="E14010">
        <v>0.5</v>
      </c>
      <c r="F14010">
        <v>99140</v>
      </c>
      <c r="G14010">
        <v>106</v>
      </c>
      <c r="H14010">
        <v>99087</v>
      </c>
      <c r="I14010">
        <v>5885477</v>
      </c>
      <c r="J14010">
        <v>59.37</v>
      </c>
    </row>
    <row r="14011" spans="1:10" x14ac:dyDescent="0.25">
      <c r="A14011">
        <v>2002</v>
      </c>
      <c r="B14011">
        <v>20</v>
      </c>
      <c r="C14011">
        <v>8.0999999999999996E-4</v>
      </c>
      <c r="D14011">
        <v>8.0999999999999996E-4</v>
      </c>
      <c r="E14011">
        <v>0.5</v>
      </c>
      <c r="F14011">
        <v>99034</v>
      </c>
      <c r="G14011">
        <v>80</v>
      </c>
      <c r="H14011">
        <v>98994</v>
      </c>
      <c r="I14011">
        <v>5786390</v>
      </c>
      <c r="J14011">
        <v>58.43</v>
      </c>
    </row>
    <row r="14012" spans="1:10" x14ac:dyDescent="0.25">
      <c r="A14012">
        <v>2002</v>
      </c>
      <c r="B14012">
        <v>21</v>
      </c>
      <c r="C14012">
        <v>1.06E-3</v>
      </c>
      <c r="D14012">
        <v>1.06E-3</v>
      </c>
      <c r="E14012">
        <v>0.5</v>
      </c>
      <c r="F14012">
        <v>98954</v>
      </c>
      <c r="G14012">
        <v>105</v>
      </c>
      <c r="H14012">
        <v>98901</v>
      </c>
      <c r="I14012">
        <v>5687396</v>
      </c>
      <c r="J14012">
        <v>57.48</v>
      </c>
    </row>
    <row r="14013" spans="1:10" x14ac:dyDescent="0.25">
      <c r="A14013">
        <v>2002</v>
      </c>
      <c r="B14013">
        <v>22</v>
      </c>
      <c r="C14013">
        <v>8.4000000000000003E-4</v>
      </c>
      <c r="D14013">
        <v>8.4000000000000003E-4</v>
      </c>
      <c r="E14013">
        <v>0.5</v>
      </c>
      <c r="F14013">
        <v>98848</v>
      </c>
      <c r="G14013">
        <v>83</v>
      </c>
      <c r="H14013">
        <v>98807</v>
      </c>
      <c r="I14013">
        <v>5588496</v>
      </c>
      <c r="J14013">
        <v>56.54</v>
      </c>
    </row>
    <row r="14014" spans="1:10" x14ac:dyDescent="0.25">
      <c r="A14014">
        <v>2002</v>
      </c>
      <c r="B14014">
        <v>23</v>
      </c>
      <c r="C14014">
        <v>8.4000000000000003E-4</v>
      </c>
      <c r="D14014">
        <v>8.4000000000000003E-4</v>
      </c>
      <c r="E14014">
        <v>0.5</v>
      </c>
      <c r="F14014">
        <v>98765</v>
      </c>
      <c r="G14014">
        <v>83</v>
      </c>
      <c r="H14014">
        <v>98724</v>
      </c>
      <c r="I14014">
        <v>5489689</v>
      </c>
      <c r="J14014">
        <v>55.58</v>
      </c>
    </row>
    <row r="14015" spans="1:10" x14ac:dyDescent="0.25">
      <c r="A14015">
        <v>2002</v>
      </c>
      <c r="B14015">
        <v>24</v>
      </c>
      <c r="C14015">
        <v>6.2E-4</v>
      </c>
      <c r="D14015">
        <v>6.2E-4</v>
      </c>
      <c r="E14015">
        <v>0.5</v>
      </c>
      <c r="F14015">
        <v>98682</v>
      </c>
      <c r="G14015">
        <v>62</v>
      </c>
      <c r="H14015">
        <v>98651</v>
      </c>
      <c r="I14015">
        <v>5390965</v>
      </c>
      <c r="J14015">
        <v>54.63</v>
      </c>
    </row>
    <row r="14016" spans="1:10" x14ac:dyDescent="0.25">
      <c r="A14016">
        <v>2002</v>
      </c>
      <c r="B14016">
        <v>25</v>
      </c>
      <c r="C14016">
        <v>7.5000000000000002E-4</v>
      </c>
      <c r="D14016">
        <v>7.5000000000000002E-4</v>
      </c>
      <c r="E14016">
        <v>0.5</v>
      </c>
      <c r="F14016">
        <v>98621</v>
      </c>
      <c r="G14016">
        <v>74</v>
      </c>
      <c r="H14016">
        <v>98583</v>
      </c>
      <c r="I14016">
        <v>5292314</v>
      </c>
      <c r="J14016">
        <v>53.66</v>
      </c>
    </row>
    <row r="14017" spans="1:10" x14ac:dyDescent="0.25">
      <c r="A14017">
        <v>2002</v>
      </c>
      <c r="B14017">
        <v>26</v>
      </c>
      <c r="C14017">
        <v>7.2000000000000005E-4</v>
      </c>
      <c r="D14017">
        <v>7.2000000000000005E-4</v>
      </c>
      <c r="E14017">
        <v>0.5</v>
      </c>
      <c r="F14017">
        <v>98546</v>
      </c>
      <c r="G14017">
        <v>71</v>
      </c>
      <c r="H14017">
        <v>98511</v>
      </c>
      <c r="I14017">
        <v>5193730</v>
      </c>
      <c r="J14017">
        <v>52.7</v>
      </c>
    </row>
    <row r="14018" spans="1:10" x14ac:dyDescent="0.25">
      <c r="A14018">
        <v>2002</v>
      </c>
      <c r="B14018">
        <v>27</v>
      </c>
      <c r="C14018">
        <v>1.2899999999999999E-3</v>
      </c>
      <c r="D14018">
        <v>1.2899999999999999E-3</v>
      </c>
      <c r="E14018">
        <v>0.5</v>
      </c>
      <c r="F14018">
        <v>98475</v>
      </c>
      <c r="G14018">
        <v>127</v>
      </c>
      <c r="H14018">
        <v>98412</v>
      </c>
      <c r="I14018">
        <v>5095219</v>
      </c>
      <c r="J14018">
        <v>51.74</v>
      </c>
    </row>
    <row r="14019" spans="1:10" x14ac:dyDescent="0.25">
      <c r="A14019">
        <v>2002</v>
      </c>
      <c r="B14019">
        <v>28</v>
      </c>
      <c r="C14019">
        <v>8.4999999999999995E-4</v>
      </c>
      <c r="D14019">
        <v>8.4999999999999995E-4</v>
      </c>
      <c r="E14019">
        <v>0.5</v>
      </c>
      <c r="F14019">
        <v>98348</v>
      </c>
      <c r="G14019">
        <v>84</v>
      </c>
      <c r="H14019">
        <v>98306</v>
      </c>
      <c r="I14019">
        <v>4996808</v>
      </c>
      <c r="J14019">
        <v>50.81</v>
      </c>
    </row>
    <row r="14020" spans="1:10" x14ac:dyDescent="0.25">
      <c r="A14020">
        <v>2002</v>
      </c>
      <c r="B14020">
        <v>29</v>
      </c>
      <c r="C14020">
        <v>8.8999999999999995E-4</v>
      </c>
      <c r="D14020">
        <v>8.8999999999999995E-4</v>
      </c>
      <c r="E14020">
        <v>0.5</v>
      </c>
      <c r="F14020">
        <v>98264</v>
      </c>
      <c r="G14020">
        <v>87</v>
      </c>
      <c r="H14020">
        <v>98221</v>
      </c>
      <c r="I14020">
        <v>4898501</v>
      </c>
      <c r="J14020">
        <v>49.85</v>
      </c>
    </row>
    <row r="14021" spans="1:10" x14ac:dyDescent="0.25">
      <c r="A14021">
        <v>2002</v>
      </c>
      <c r="B14021">
        <v>30</v>
      </c>
      <c r="C14021">
        <v>8.4000000000000003E-4</v>
      </c>
      <c r="D14021">
        <v>8.4000000000000003E-4</v>
      </c>
      <c r="E14021">
        <v>0.5</v>
      </c>
      <c r="F14021">
        <v>98177</v>
      </c>
      <c r="G14021">
        <v>83</v>
      </c>
      <c r="H14021">
        <v>98135</v>
      </c>
      <c r="I14021">
        <v>4800281</v>
      </c>
      <c r="J14021">
        <v>48.89</v>
      </c>
    </row>
    <row r="14022" spans="1:10" x14ac:dyDescent="0.25">
      <c r="A14022">
        <v>2002</v>
      </c>
      <c r="B14022">
        <v>31</v>
      </c>
      <c r="C14022">
        <v>9.7999999999999997E-4</v>
      </c>
      <c r="D14022">
        <v>9.7999999999999997E-4</v>
      </c>
      <c r="E14022">
        <v>0.5</v>
      </c>
      <c r="F14022">
        <v>98094</v>
      </c>
      <c r="G14022">
        <v>96</v>
      </c>
      <c r="H14022">
        <v>98046</v>
      </c>
      <c r="I14022">
        <v>4702145</v>
      </c>
      <c r="J14022">
        <v>47.94</v>
      </c>
    </row>
    <row r="14023" spans="1:10" x14ac:dyDescent="0.25">
      <c r="A14023">
        <v>2002</v>
      </c>
      <c r="B14023">
        <v>32</v>
      </c>
      <c r="C14023">
        <v>9.7000000000000005E-4</v>
      </c>
      <c r="D14023">
        <v>9.7000000000000005E-4</v>
      </c>
      <c r="E14023">
        <v>0.5</v>
      </c>
      <c r="F14023">
        <v>97998</v>
      </c>
      <c r="G14023">
        <v>95</v>
      </c>
      <c r="H14023">
        <v>97951</v>
      </c>
      <c r="I14023">
        <v>4604099</v>
      </c>
      <c r="J14023">
        <v>46.98</v>
      </c>
    </row>
    <row r="14024" spans="1:10" x14ac:dyDescent="0.25">
      <c r="A14024">
        <v>2002</v>
      </c>
      <c r="B14024">
        <v>33</v>
      </c>
      <c r="C14024">
        <v>7.9000000000000001E-4</v>
      </c>
      <c r="D14024">
        <v>7.9000000000000001E-4</v>
      </c>
      <c r="E14024">
        <v>0.5</v>
      </c>
      <c r="F14024">
        <v>97903</v>
      </c>
      <c r="G14024">
        <v>77</v>
      </c>
      <c r="H14024">
        <v>97864</v>
      </c>
      <c r="I14024">
        <v>4506149</v>
      </c>
      <c r="J14024">
        <v>46.03</v>
      </c>
    </row>
    <row r="14025" spans="1:10" x14ac:dyDescent="0.25">
      <c r="A14025">
        <v>2002</v>
      </c>
      <c r="B14025">
        <v>34</v>
      </c>
      <c r="C14025">
        <v>9.5E-4</v>
      </c>
      <c r="D14025">
        <v>9.5E-4</v>
      </c>
      <c r="E14025">
        <v>0.5</v>
      </c>
      <c r="F14025">
        <v>97826</v>
      </c>
      <c r="G14025">
        <v>93</v>
      </c>
      <c r="H14025">
        <v>97779</v>
      </c>
      <c r="I14025">
        <v>4408284</v>
      </c>
      <c r="J14025">
        <v>45.06</v>
      </c>
    </row>
    <row r="14026" spans="1:10" x14ac:dyDescent="0.25">
      <c r="A14026">
        <v>2002</v>
      </c>
      <c r="B14026">
        <v>35</v>
      </c>
      <c r="C14026">
        <v>1.0300000000000001E-3</v>
      </c>
      <c r="D14026">
        <v>1.0300000000000001E-3</v>
      </c>
      <c r="E14026">
        <v>0.5</v>
      </c>
      <c r="F14026">
        <v>97733</v>
      </c>
      <c r="G14026">
        <v>100</v>
      </c>
      <c r="H14026">
        <v>97683</v>
      </c>
      <c r="I14026">
        <v>4310505</v>
      </c>
      <c r="J14026">
        <v>44.1</v>
      </c>
    </row>
    <row r="14027" spans="1:10" x14ac:dyDescent="0.25">
      <c r="A14027">
        <v>2002</v>
      </c>
      <c r="B14027">
        <v>36</v>
      </c>
      <c r="C14027">
        <v>9.3000000000000005E-4</v>
      </c>
      <c r="D14027">
        <v>9.3000000000000005E-4</v>
      </c>
      <c r="E14027">
        <v>0.5</v>
      </c>
      <c r="F14027">
        <v>97633</v>
      </c>
      <c r="G14027">
        <v>91</v>
      </c>
      <c r="H14027">
        <v>97587</v>
      </c>
      <c r="I14027">
        <v>4212822</v>
      </c>
      <c r="J14027">
        <v>43.15</v>
      </c>
    </row>
    <row r="14028" spans="1:10" x14ac:dyDescent="0.25">
      <c r="A14028">
        <v>2002</v>
      </c>
      <c r="B14028">
        <v>37</v>
      </c>
      <c r="C14028">
        <v>1.0200000000000001E-3</v>
      </c>
      <c r="D14028">
        <v>1.01E-3</v>
      </c>
      <c r="E14028">
        <v>0.5</v>
      </c>
      <c r="F14028">
        <v>97542</v>
      </c>
      <c r="G14028">
        <v>99</v>
      </c>
      <c r="H14028">
        <v>97492</v>
      </c>
      <c r="I14028">
        <v>4115235</v>
      </c>
      <c r="J14028">
        <v>42.19</v>
      </c>
    </row>
    <row r="14029" spans="1:10" x14ac:dyDescent="0.25">
      <c r="A14029">
        <v>2002</v>
      </c>
      <c r="B14029">
        <v>38</v>
      </c>
      <c r="C14029">
        <v>1.2899999999999999E-3</v>
      </c>
      <c r="D14029">
        <v>1.2899999999999999E-3</v>
      </c>
      <c r="E14029">
        <v>0.5</v>
      </c>
      <c r="F14029">
        <v>97443</v>
      </c>
      <c r="G14029">
        <v>125</v>
      </c>
      <c r="H14029">
        <v>97380</v>
      </c>
      <c r="I14029">
        <v>4017743</v>
      </c>
      <c r="J14029">
        <v>41.23</v>
      </c>
    </row>
    <row r="14030" spans="1:10" x14ac:dyDescent="0.25">
      <c r="A14030">
        <v>2002</v>
      </c>
      <c r="B14030">
        <v>39</v>
      </c>
      <c r="C14030">
        <v>1.5499999999999999E-3</v>
      </c>
      <c r="D14030">
        <v>1.5499999999999999E-3</v>
      </c>
      <c r="E14030">
        <v>0.5</v>
      </c>
      <c r="F14030">
        <v>97317</v>
      </c>
      <c r="G14030">
        <v>151</v>
      </c>
      <c r="H14030">
        <v>97242</v>
      </c>
      <c r="I14030">
        <v>3920363</v>
      </c>
      <c r="J14030">
        <v>40.28</v>
      </c>
    </row>
    <row r="14031" spans="1:10" x14ac:dyDescent="0.25">
      <c r="A14031">
        <v>2002</v>
      </c>
      <c r="B14031">
        <v>40</v>
      </c>
      <c r="C14031">
        <v>1.57E-3</v>
      </c>
      <c r="D14031">
        <v>1.57E-3</v>
      </c>
      <c r="E14031">
        <v>0.5</v>
      </c>
      <c r="F14031">
        <v>97166</v>
      </c>
      <c r="G14031">
        <v>153</v>
      </c>
      <c r="H14031">
        <v>97090</v>
      </c>
      <c r="I14031">
        <v>3823122</v>
      </c>
      <c r="J14031">
        <v>39.35</v>
      </c>
    </row>
    <row r="14032" spans="1:10" x14ac:dyDescent="0.25">
      <c r="A14032">
        <v>2002</v>
      </c>
      <c r="B14032">
        <v>41</v>
      </c>
      <c r="C14032">
        <v>1.57E-3</v>
      </c>
      <c r="D14032">
        <v>1.56E-3</v>
      </c>
      <c r="E14032">
        <v>0.5</v>
      </c>
      <c r="F14032">
        <v>97014</v>
      </c>
      <c r="G14032">
        <v>152</v>
      </c>
      <c r="H14032">
        <v>96938</v>
      </c>
      <c r="I14032">
        <v>3726032</v>
      </c>
      <c r="J14032">
        <v>38.409999999999997</v>
      </c>
    </row>
    <row r="14033" spans="1:10" x14ac:dyDescent="0.25">
      <c r="A14033">
        <v>2002</v>
      </c>
      <c r="B14033">
        <v>42</v>
      </c>
      <c r="C14033">
        <v>1.6000000000000001E-3</v>
      </c>
      <c r="D14033">
        <v>1.6000000000000001E-3</v>
      </c>
      <c r="E14033">
        <v>0.5</v>
      </c>
      <c r="F14033">
        <v>96862</v>
      </c>
      <c r="G14033">
        <v>155</v>
      </c>
      <c r="H14033">
        <v>96785</v>
      </c>
      <c r="I14033">
        <v>3629094</v>
      </c>
      <c r="J14033">
        <v>37.47</v>
      </c>
    </row>
    <row r="14034" spans="1:10" x14ac:dyDescent="0.25">
      <c r="A14034">
        <v>2002</v>
      </c>
      <c r="B14034">
        <v>43</v>
      </c>
      <c r="C14034">
        <v>1.64E-3</v>
      </c>
      <c r="D14034">
        <v>1.6299999999999999E-3</v>
      </c>
      <c r="E14034">
        <v>0.5</v>
      </c>
      <c r="F14034">
        <v>96707</v>
      </c>
      <c r="G14034">
        <v>158</v>
      </c>
      <c r="H14034">
        <v>96628</v>
      </c>
      <c r="I14034">
        <v>3532309</v>
      </c>
      <c r="J14034">
        <v>36.53</v>
      </c>
    </row>
    <row r="14035" spans="1:10" x14ac:dyDescent="0.25">
      <c r="A14035">
        <v>2002</v>
      </c>
      <c r="B14035">
        <v>44</v>
      </c>
      <c r="C14035">
        <v>1.8E-3</v>
      </c>
      <c r="D14035">
        <v>1.7899999999999999E-3</v>
      </c>
      <c r="E14035">
        <v>0.5</v>
      </c>
      <c r="F14035">
        <v>96549</v>
      </c>
      <c r="G14035">
        <v>173</v>
      </c>
      <c r="H14035">
        <v>96463</v>
      </c>
      <c r="I14035">
        <v>3435681</v>
      </c>
      <c r="J14035">
        <v>35.58</v>
      </c>
    </row>
    <row r="14036" spans="1:10" x14ac:dyDescent="0.25">
      <c r="A14036">
        <v>2002</v>
      </c>
      <c r="B14036">
        <v>45</v>
      </c>
      <c r="C14036">
        <v>2E-3</v>
      </c>
      <c r="D14036">
        <v>2E-3</v>
      </c>
      <c r="E14036">
        <v>0.5</v>
      </c>
      <c r="F14036">
        <v>96376</v>
      </c>
      <c r="G14036">
        <v>193</v>
      </c>
      <c r="H14036">
        <v>96280</v>
      </c>
      <c r="I14036">
        <v>3339218</v>
      </c>
      <c r="J14036">
        <v>34.65</v>
      </c>
    </row>
    <row r="14037" spans="1:10" x14ac:dyDescent="0.25">
      <c r="A14037">
        <v>2002</v>
      </c>
      <c r="B14037">
        <v>46</v>
      </c>
      <c r="C14037">
        <v>2.3800000000000002E-3</v>
      </c>
      <c r="D14037">
        <v>2.3800000000000002E-3</v>
      </c>
      <c r="E14037">
        <v>0.5</v>
      </c>
      <c r="F14037">
        <v>96183</v>
      </c>
      <c r="G14037">
        <v>229</v>
      </c>
      <c r="H14037">
        <v>96069</v>
      </c>
      <c r="I14037">
        <v>3242938</v>
      </c>
      <c r="J14037">
        <v>33.72</v>
      </c>
    </row>
    <row r="14038" spans="1:10" x14ac:dyDescent="0.25">
      <c r="A14038">
        <v>2002</v>
      </c>
      <c r="B14038">
        <v>47</v>
      </c>
      <c r="C14038">
        <v>2.8700000000000002E-3</v>
      </c>
      <c r="D14038">
        <v>2.8700000000000002E-3</v>
      </c>
      <c r="E14038">
        <v>0.5</v>
      </c>
      <c r="F14038">
        <v>95955</v>
      </c>
      <c r="G14038">
        <v>275</v>
      </c>
      <c r="H14038">
        <v>95817</v>
      </c>
      <c r="I14038">
        <v>3146869</v>
      </c>
      <c r="J14038">
        <v>32.799999999999997</v>
      </c>
    </row>
    <row r="14039" spans="1:10" x14ac:dyDescent="0.25">
      <c r="A14039">
        <v>2002</v>
      </c>
      <c r="B14039">
        <v>48</v>
      </c>
      <c r="C14039">
        <v>2.5100000000000001E-3</v>
      </c>
      <c r="D14039">
        <v>2.5000000000000001E-3</v>
      </c>
      <c r="E14039">
        <v>0.5</v>
      </c>
      <c r="F14039">
        <v>95680</v>
      </c>
      <c r="G14039">
        <v>239</v>
      </c>
      <c r="H14039">
        <v>95560</v>
      </c>
      <c r="I14039">
        <v>3051052</v>
      </c>
      <c r="J14039">
        <v>31.89</v>
      </c>
    </row>
    <row r="14040" spans="1:10" x14ac:dyDescent="0.25">
      <c r="A14040">
        <v>2002</v>
      </c>
      <c r="B14040">
        <v>49</v>
      </c>
      <c r="C14040">
        <v>3.5300000000000002E-3</v>
      </c>
      <c r="D14040">
        <v>3.5200000000000001E-3</v>
      </c>
      <c r="E14040">
        <v>0.5</v>
      </c>
      <c r="F14040">
        <v>95440</v>
      </c>
      <c r="G14040">
        <v>336</v>
      </c>
      <c r="H14040">
        <v>95272</v>
      </c>
      <c r="I14040">
        <v>2955492</v>
      </c>
      <c r="J14040">
        <v>30.97</v>
      </c>
    </row>
    <row r="14041" spans="1:10" x14ac:dyDescent="0.25">
      <c r="A14041">
        <v>2002</v>
      </c>
      <c r="B14041">
        <v>50</v>
      </c>
      <c r="C14041">
        <v>3.0799999999999998E-3</v>
      </c>
      <c r="D14041">
        <v>3.0699999999999998E-3</v>
      </c>
      <c r="E14041">
        <v>0.5</v>
      </c>
      <c r="F14041">
        <v>95104</v>
      </c>
      <c r="G14041">
        <v>292</v>
      </c>
      <c r="H14041">
        <v>94958</v>
      </c>
      <c r="I14041">
        <v>2860220</v>
      </c>
      <c r="J14041">
        <v>30.07</v>
      </c>
    </row>
    <row r="14042" spans="1:10" x14ac:dyDescent="0.25">
      <c r="A14042">
        <v>2002</v>
      </c>
      <c r="B14042">
        <v>51</v>
      </c>
      <c r="C14042">
        <v>3.8600000000000001E-3</v>
      </c>
      <c r="D14042">
        <v>3.8600000000000001E-3</v>
      </c>
      <c r="E14042">
        <v>0.5</v>
      </c>
      <c r="F14042">
        <v>94812</v>
      </c>
      <c r="G14042">
        <v>366</v>
      </c>
      <c r="H14042">
        <v>94629</v>
      </c>
      <c r="I14042">
        <v>2765262</v>
      </c>
      <c r="J14042">
        <v>29.17</v>
      </c>
    </row>
    <row r="14043" spans="1:10" x14ac:dyDescent="0.25">
      <c r="A14043">
        <v>2002</v>
      </c>
      <c r="B14043">
        <v>52</v>
      </c>
      <c r="C14043">
        <v>3.9199999999999999E-3</v>
      </c>
      <c r="D14043">
        <v>3.9100000000000003E-3</v>
      </c>
      <c r="E14043">
        <v>0.5</v>
      </c>
      <c r="F14043">
        <v>94446</v>
      </c>
      <c r="G14043">
        <v>369</v>
      </c>
      <c r="H14043">
        <v>94262</v>
      </c>
      <c r="I14043">
        <v>2670633</v>
      </c>
      <c r="J14043">
        <v>28.28</v>
      </c>
    </row>
    <row r="14044" spans="1:10" x14ac:dyDescent="0.25">
      <c r="A14044">
        <v>2002</v>
      </c>
      <c r="B14044">
        <v>53</v>
      </c>
      <c r="C14044">
        <v>4.4999999999999997E-3</v>
      </c>
      <c r="D14044">
        <v>4.4900000000000001E-3</v>
      </c>
      <c r="E14044">
        <v>0.5</v>
      </c>
      <c r="F14044">
        <v>94077</v>
      </c>
      <c r="G14044">
        <v>422</v>
      </c>
      <c r="H14044">
        <v>93866</v>
      </c>
      <c r="I14044">
        <v>2576371</v>
      </c>
      <c r="J14044">
        <v>27.39</v>
      </c>
    </row>
    <row r="14045" spans="1:10" x14ac:dyDescent="0.25">
      <c r="A14045">
        <v>2002</v>
      </c>
      <c r="B14045">
        <v>54</v>
      </c>
      <c r="C14045">
        <v>5.1599999999999997E-3</v>
      </c>
      <c r="D14045">
        <v>5.1399999999999996E-3</v>
      </c>
      <c r="E14045">
        <v>0.5</v>
      </c>
      <c r="F14045">
        <v>93655</v>
      </c>
      <c r="G14045">
        <v>482</v>
      </c>
      <c r="H14045">
        <v>93414</v>
      </c>
      <c r="I14045">
        <v>2482505</v>
      </c>
      <c r="J14045">
        <v>26.51</v>
      </c>
    </row>
    <row r="14046" spans="1:10" x14ac:dyDescent="0.25">
      <c r="A14046">
        <v>2002</v>
      </c>
      <c r="B14046">
        <v>55</v>
      </c>
      <c r="C14046">
        <v>5.3400000000000001E-3</v>
      </c>
      <c r="D14046">
        <v>5.3200000000000001E-3</v>
      </c>
      <c r="E14046">
        <v>0.5</v>
      </c>
      <c r="F14046">
        <v>93173</v>
      </c>
      <c r="G14046">
        <v>496</v>
      </c>
      <c r="H14046">
        <v>92925</v>
      </c>
      <c r="I14046">
        <v>2389091</v>
      </c>
      <c r="J14046">
        <v>25.64</v>
      </c>
    </row>
    <row r="14047" spans="1:10" x14ac:dyDescent="0.25">
      <c r="A14047">
        <v>2002</v>
      </c>
      <c r="B14047">
        <v>56</v>
      </c>
      <c r="C14047">
        <v>5.5300000000000002E-3</v>
      </c>
      <c r="D14047">
        <v>5.5100000000000001E-3</v>
      </c>
      <c r="E14047">
        <v>0.5</v>
      </c>
      <c r="F14047">
        <v>92677</v>
      </c>
      <c r="G14047">
        <v>511</v>
      </c>
      <c r="H14047">
        <v>92422</v>
      </c>
      <c r="I14047">
        <v>2296166</v>
      </c>
      <c r="J14047">
        <v>24.78</v>
      </c>
    </row>
    <row r="14048" spans="1:10" x14ac:dyDescent="0.25">
      <c r="A14048">
        <v>2002</v>
      </c>
      <c r="B14048">
        <v>57</v>
      </c>
      <c r="C14048">
        <v>6.9499999999999996E-3</v>
      </c>
      <c r="D14048">
        <v>6.9199999999999999E-3</v>
      </c>
      <c r="E14048">
        <v>0.5</v>
      </c>
      <c r="F14048">
        <v>92166</v>
      </c>
      <c r="G14048">
        <v>638</v>
      </c>
      <c r="H14048">
        <v>91847</v>
      </c>
      <c r="I14048">
        <v>2203744</v>
      </c>
      <c r="J14048">
        <v>23.91</v>
      </c>
    </row>
    <row r="14049" spans="1:10" x14ac:dyDescent="0.25">
      <c r="A14049">
        <v>2002</v>
      </c>
      <c r="B14049">
        <v>58</v>
      </c>
      <c r="C14049">
        <v>7.0499999999999998E-3</v>
      </c>
      <c r="D14049">
        <v>7.0299999999999998E-3</v>
      </c>
      <c r="E14049">
        <v>0.5</v>
      </c>
      <c r="F14049">
        <v>91528</v>
      </c>
      <c r="G14049">
        <v>643</v>
      </c>
      <c r="H14049">
        <v>91207</v>
      </c>
      <c r="I14049">
        <v>2111897</v>
      </c>
      <c r="J14049">
        <v>23.07</v>
      </c>
    </row>
    <row r="14050" spans="1:10" x14ac:dyDescent="0.25">
      <c r="A14050">
        <v>2002</v>
      </c>
      <c r="B14050">
        <v>59</v>
      </c>
      <c r="C14050">
        <v>7.9299999999999995E-3</v>
      </c>
      <c r="D14050">
        <v>7.9000000000000008E-3</v>
      </c>
      <c r="E14050">
        <v>0.5</v>
      </c>
      <c r="F14050">
        <v>90885</v>
      </c>
      <c r="G14050">
        <v>718</v>
      </c>
      <c r="H14050">
        <v>90526</v>
      </c>
      <c r="I14050">
        <v>2020690</v>
      </c>
      <c r="J14050">
        <v>22.23</v>
      </c>
    </row>
    <row r="14051" spans="1:10" x14ac:dyDescent="0.25">
      <c r="A14051">
        <v>2002</v>
      </c>
      <c r="B14051">
        <v>60</v>
      </c>
      <c r="C14051">
        <v>9.2200000000000008E-3</v>
      </c>
      <c r="D14051">
        <v>9.1800000000000007E-3</v>
      </c>
      <c r="E14051">
        <v>0.5</v>
      </c>
      <c r="F14051">
        <v>90167</v>
      </c>
      <c r="G14051">
        <v>828</v>
      </c>
      <c r="H14051">
        <v>89753</v>
      </c>
      <c r="I14051">
        <v>1930164</v>
      </c>
      <c r="J14051">
        <v>21.41</v>
      </c>
    </row>
    <row r="14052" spans="1:10" x14ac:dyDescent="0.25">
      <c r="A14052">
        <v>2002</v>
      </c>
      <c r="B14052">
        <v>61</v>
      </c>
      <c r="C14052">
        <v>1.0580000000000001E-2</v>
      </c>
      <c r="D14052">
        <v>1.052E-2</v>
      </c>
      <c r="E14052">
        <v>0.5</v>
      </c>
      <c r="F14052">
        <v>89339</v>
      </c>
      <c r="G14052">
        <v>940</v>
      </c>
      <c r="H14052">
        <v>88869</v>
      </c>
      <c r="I14052">
        <v>1840412</v>
      </c>
      <c r="J14052">
        <v>20.6</v>
      </c>
    </row>
    <row r="14053" spans="1:10" x14ac:dyDescent="0.25">
      <c r="A14053">
        <v>2002</v>
      </c>
      <c r="B14053">
        <v>62</v>
      </c>
      <c r="C14053">
        <v>0.01</v>
      </c>
      <c r="D14053">
        <v>9.9500000000000005E-3</v>
      </c>
      <c r="E14053">
        <v>0.5</v>
      </c>
      <c r="F14053">
        <v>88399</v>
      </c>
      <c r="G14053">
        <v>880</v>
      </c>
      <c r="H14053">
        <v>87959</v>
      </c>
      <c r="I14053">
        <v>1751543</v>
      </c>
      <c r="J14053">
        <v>19.809999999999999</v>
      </c>
    </row>
    <row r="14054" spans="1:10" x14ac:dyDescent="0.25">
      <c r="A14054">
        <v>2002</v>
      </c>
      <c r="B14054">
        <v>63</v>
      </c>
      <c r="C14054">
        <v>1.1939999999999999E-2</v>
      </c>
      <c r="D14054">
        <v>1.187E-2</v>
      </c>
      <c r="E14054">
        <v>0.5</v>
      </c>
      <c r="F14054">
        <v>87519</v>
      </c>
      <c r="G14054">
        <v>1039</v>
      </c>
      <c r="H14054">
        <v>86999</v>
      </c>
      <c r="I14054">
        <v>1663584</v>
      </c>
      <c r="J14054">
        <v>19.010000000000002</v>
      </c>
    </row>
    <row r="14055" spans="1:10" x14ac:dyDescent="0.25">
      <c r="A14055">
        <v>2002</v>
      </c>
      <c r="B14055">
        <v>64</v>
      </c>
      <c r="C14055">
        <v>1.1769999999999999E-2</v>
      </c>
      <c r="D14055">
        <v>1.171E-2</v>
      </c>
      <c r="E14055">
        <v>0.5</v>
      </c>
      <c r="F14055">
        <v>86480</v>
      </c>
      <c r="G14055">
        <v>1012</v>
      </c>
      <c r="H14055">
        <v>85974</v>
      </c>
      <c r="I14055">
        <v>1576585</v>
      </c>
      <c r="J14055">
        <v>18.23</v>
      </c>
    </row>
    <row r="14056" spans="1:10" x14ac:dyDescent="0.25">
      <c r="A14056">
        <v>2002</v>
      </c>
      <c r="B14056">
        <v>65</v>
      </c>
      <c r="C14056">
        <v>1.366E-2</v>
      </c>
      <c r="D14056">
        <v>1.3559999999999999E-2</v>
      </c>
      <c r="E14056">
        <v>0.5</v>
      </c>
      <c r="F14056">
        <v>85468</v>
      </c>
      <c r="G14056">
        <v>1159</v>
      </c>
      <c r="H14056">
        <v>84888</v>
      </c>
      <c r="I14056">
        <v>1490611</v>
      </c>
      <c r="J14056">
        <v>17.440000000000001</v>
      </c>
    </row>
    <row r="14057" spans="1:10" x14ac:dyDescent="0.25">
      <c r="A14057">
        <v>2002</v>
      </c>
      <c r="B14057">
        <v>66</v>
      </c>
      <c r="C14057">
        <v>1.4670000000000001E-2</v>
      </c>
      <c r="D14057">
        <v>1.457E-2</v>
      </c>
      <c r="E14057">
        <v>0.5</v>
      </c>
      <c r="F14057">
        <v>84308</v>
      </c>
      <c r="G14057">
        <v>1228</v>
      </c>
      <c r="H14057">
        <v>83694</v>
      </c>
      <c r="I14057">
        <v>1405723</v>
      </c>
      <c r="J14057">
        <v>16.670000000000002</v>
      </c>
    </row>
    <row r="14058" spans="1:10" x14ac:dyDescent="0.25">
      <c r="A14058">
        <v>2002</v>
      </c>
      <c r="B14058">
        <v>67</v>
      </c>
      <c r="C14058">
        <v>1.6150000000000001E-2</v>
      </c>
      <c r="D14058">
        <v>1.602E-2</v>
      </c>
      <c r="E14058">
        <v>0.5</v>
      </c>
      <c r="F14058">
        <v>83080</v>
      </c>
      <c r="G14058">
        <v>1331</v>
      </c>
      <c r="H14058">
        <v>82415</v>
      </c>
      <c r="I14058">
        <v>1322029</v>
      </c>
      <c r="J14058">
        <v>15.91</v>
      </c>
    </row>
    <row r="14059" spans="1:10" x14ac:dyDescent="0.25">
      <c r="A14059">
        <v>2002</v>
      </c>
      <c r="B14059">
        <v>68</v>
      </c>
      <c r="C14059">
        <v>1.7860000000000001E-2</v>
      </c>
      <c r="D14059">
        <v>1.771E-2</v>
      </c>
      <c r="E14059">
        <v>0.5</v>
      </c>
      <c r="F14059">
        <v>81750</v>
      </c>
      <c r="G14059">
        <v>1447</v>
      </c>
      <c r="H14059">
        <v>81026</v>
      </c>
      <c r="I14059">
        <v>1239614</v>
      </c>
      <c r="J14059">
        <v>15.16</v>
      </c>
    </row>
    <row r="14060" spans="1:10" x14ac:dyDescent="0.25">
      <c r="A14060">
        <v>2002</v>
      </c>
      <c r="B14060">
        <v>69</v>
      </c>
      <c r="C14060">
        <v>2.0500000000000001E-2</v>
      </c>
      <c r="D14060">
        <v>2.0289999999999999E-2</v>
      </c>
      <c r="E14060">
        <v>0.5</v>
      </c>
      <c r="F14060">
        <v>80302</v>
      </c>
      <c r="G14060">
        <v>1629</v>
      </c>
      <c r="H14060">
        <v>79487</v>
      </c>
      <c r="I14060">
        <v>1158588</v>
      </c>
      <c r="J14060">
        <v>14.43</v>
      </c>
    </row>
    <row r="14061" spans="1:10" x14ac:dyDescent="0.25">
      <c r="A14061">
        <v>2002</v>
      </c>
      <c r="B14061">
        <v>70</v>
      </c>
      <c r="C14061">
        <v>2.5499999999999998E-2</v>
      </c>
      <c r="D14061">
        <v>2.5180000000000001E-2</v>
      </c>
      <c r="E14061">
        <v>0.5</v>
      </c>
      <c r="F14061">
        <v>78673</v>
      </c>
      <c r="G14061">
        <v>1981</v>
      </c>
      <c r="H14061">
        <v>77682</v>
      </c>
      <c r="I14061">
        <v>1079101</v>
      </c>
      <c r="J14061">
        <v>13.72</v>
      </c>
    </row>
    <row r="14062" spans="1:10" x14ac:dyDescent="0.25">
      <c r="A14062">
        <v>2002</v>
      </c>
      <c r="B14062">
        <v>71</v>
      </c>
      <c r="C14062">
        <v>2.6200000000000001E-2</v>
      </c>
      <c r="D14062">
        <v>2.5860000000000001E-2</v>
      </c>
      <c r="E14062">
        <v>0.5</v>
      </c>
      <c r="F14062">
        <v>76692</v>
      </c>
      <c r="G14062">
        <v>1983</v>
      </c>
      <c r="H14062">
        <v>75700</v>
      </c>
      <c r="I14062">
        <v>1001419</v>
      </c>
      <c r="J14062">
        <v>13.06</v>
      </c>
    </row>
    <row r="14063" spans="1:10" x14ac:dyDescent="0.25">
      <c r="A14063">
        <v>2002</v>
      </c>
      <c r="B14063">
        <v>72</v>
      </c>
      <c r="C14063">
        <v>2.9159999999999998E-2</v>
      </c>
      <c r="D14063">
        <v>2.8740000000000002E-2</v>
      </c>
      <c r="E14063">
        <v>0.5</v>
      </c>
      <c r="F14063">
        <v>74708</v>
      </c>
      <c r="G14063">
        <v>2147</v>
      </c>
      <c r="H14063">
        <v>73635</v>
      </c>
      <c r="I14063">
        <v>925719</v>
      </c>
      <c r="J14063">
        <v>12.39</v>
      </c>
    </row>
    <row r="14064" spans="1:10" x14ac:dyDescent="0.25">
      <c r="A14064">
        <v>2002</v>
      </c>
      <c r="B14064">
        <v>73</v>
      </c>
      <c r="C14064">
        <v>3.1600000000000003E-2</v>
      </c>
      <c r="D14064">
        <v>3.1109999999999999E-2</v>
      </c>
      <c r="E14064">
        <v>0.5</v>
      </c>
      <c r="F14064">
        <v>72561</v>
      </c>
      <c r="G14064">
        <v>2258</v>
      </c>
      <c r="H14064">
        <v>71433</v>
      </c>
      <c r="I14064">
        <v>852084</v>
      </c>
      <c r="J14064">
        <v>11.74</v>
      </c>
    </row>
    <row r="14065" spans="1:10" x14ac:dyDescent="0.25">
      <c r="A14065">
        <v>2002</v>
      </c>
      <c r="B14065">
        <v>74</v>
      </c>
      <c r="C14065">
        <v>3.4320000000000003E-2</v>
      </c>
      <c r="D14065">
        <v>3.3739999999999999E-2</v>
      </c>
      <c r="E14065">
        <v>0.5</v>
      </c>
      <c r="F14065">
        <v>70304</v>
      </c>
      <c r="G14065">
        <v>2372</v>
      </c>
      <c r="H14065">
        <v>69118</v>
      </c>
      <c r="I14065">
        <v>780651</v>
      </c>
      <c r="J14065">
        <v>11.1</v>
      </c>
    </row>
    <row r="14066" spans="1:10" x14ac:dyDescent="0.25">
      <c r="A14066">
        <v>2002</v>
      </c>
      <c r="B14066">
        <v>75</v>
      </c>
      <c r="C14066">
        <v>3.6119999999999999E-2</v>
      </c>
      <c r="D14066">
        <v>3.5479999999999998E-2</v>
      </c>
      <c r="E14066">
        <v>0.5</v>
      </c>
      <c r="F14066">
        <v>67932</v>
      </c>
      <c r="G14066">
        <v>2410</v>
      </c>
      <c r="H14066">
        <v>66727</v>
      </c>
      <c r="I14066">
        <v>711533</v>
      </c>
      <c r="J14066">
        <v>10.47</v>
      </c>
    </row>
    <row r="14067" spans="1:10" x14ac:dyDescent="0.25">
      <c r="A14067">
        <v>2002</v>
      </c>
      <c r="B14067">
        <v>76</v>
      </c>
      <c r="C14067">
        <v>4.3229999999999998E-2</v>
      </c>
      <c r="D14067">
        <v>4.231E-2</v>
      </c>
      <c r="E14067">
        <v>0.5</v>
      </c>
      <c r="F14067">
        <v>65522</v>
      </c>
      <c r="G14067">
        <v>2773</v>
      </c>
      <c r="H14067">
        <v>64136</v>
      </c>
      <c r="I14067">
        <v>644806</v>
      </c>
      <c r="J14067">
        <v>9.84</v>
      </c>
    </row>
    <row r="14068" spans="1:10" x14ac:dyDescent="0.25">
      <c r="A14068">
        <v>2002</v>
      </c>
      <c r="B14068">
        <v>77</v>
      </c>
      <c r="C14068">
        <v>4.8849999999999998E-2</v>
      </c>
      <c r="D14068">
        <v>4.7690000000000003E-2</v>
      </c>
      <c r="E14068">
        <v>0.5</v>
      </c>
      <c r="F14068">
        <v>62750</v>
      </c>
      <c r="G14068">
        <v>2992</v>
      </c>
      <c r="H14068">
        <v>61253</v>
      </c>
      <c r="I14068">
        <v>580670</v>
      </c>
      <c r="J14068">
        <v>9.25</v>
      </c>
    </row>
    <row r="14069" spans="1:10" x14ac:dyDescent="0.25">
      <c r="A14069">
        <v>2002</v>
      </c>
      <c r="B14069">
        <v>78</v>
      </c>
      <c r="C14069">
        <v>5.3150000000000003E-2</v>
      </c>
      <c r="D14069">
        <v>5.178E-2</v>
      </c>
      <c r="E14069">
        <v>0.5</v>
      </c>
      <c r="F14069">
        <v>59757</v>
      </c>
      <c r="G14069">
        <v>3094</v>
      </c>
      <c r="H14069">
        <v>58210</v>
      </c>
      <c r="I14069">
        <v>519417</v>
      </c>
      <c r="J14069">
        <v>8.69</v>
      </c>
    </row>
    <row r="14070" spans="1:10" x14ac:dyDescent="0.25">
      <c r="A14070">
        <v>2002</v>
      </c>
      <c r="B14070">
        <v>79</v>
      </c>
      <c r="C14070">
        <v>5.9909999999999998E-2</v>
      </c>
      <c r="D14070">
        <v>5.8160000000000003E-2</v>
      </c>
      <c r="E14070">
        <v>0.5</v>
      </c>
      <c r="F14070">
        <v>56663</v>
      </c>
      <c r="G14070">
        <v>3296</v>
      </c>
      <c r="H14070">
        <v>55015</v>
      </c>
      <c r="I14070">
        <v>461207</v>
      </c>
      <c r="J14070">
        <v>8.14</v>
      </c>
    </row>
    <row r="14071" spans="1:10" x14ac:dyDescent="0.25">
      <c r="A14071">
        <v>2002</v>
      </c>
      <c r="B14071">
        <v>80</v>
      </c>
      <c r="C14071">
        <v>6.8169999999999994E-2</v>
      </c>
      <c r="D14071">
        <v>6.5920000000000006E-2</v>
      </c>
      <c r="E14071">
        <v>0.5</v>
      </c>
      <c r="F14071">
        <v>53367</v>
      </c>
      <c r="G14071">
        <v>3518</v>
      </c>
      <c r="H14071">
        <v>51608</v>
      </c>
      <c r="I14071">
        <v>406191</v>
      </c>
      <c r="J14071">
        <v>7.61</v>
      </c>
    </row>
    <row r="14072" spans="1:10" x14ac:dyDescent="0.25">
      <c r="A14072">
        <v>2002</v>
      </c>
      <c r="B14072">
        <v>81</v>
      </c>
      <c r="C14072">
        <v>7.2950000000000001E-2</v>
      </c>
      <c r="D14072">
        <v>7.0379999999999998E-2</v>
      </c>
      <c r="E14072">
        <v>0.5</v>
      </c>
      <c r="F14072">
        <v>49849</v>
      </c>
      <c r="G14072">
        <v>3509</v>
      </c>
      <c r="H14072">
        <v>48095</v>
      </c>
      <c r="I14072">
        <v>354583</v>
      </c>
      <c r="J14072">
        <v>7.11</v>
      </c>
    </row>
    <row r="14073" spans="1:10" x14ac:dyDescent="0.25">
      <c r="A14073">
        <v>2002</v>
      </c>
      <c r="B14073">
        <v>82</v>
      </c>
      <c r="C14073">
        <v>8.7540000000000007E-2</v>
      </c>
      <c r="D14073">
        <v>8.387E-2</v>
      </c>
      <c r="E14073">
        <v>0.5</v>
      </c>
      <c r="F14073">
        <v>46341</v>
      </c>
      <c r="G14073">
        <v>3886</v>
      </c>
      <c r="H14073">
        <v>44398</v>
      </c>
      <c r="I14073">
        <v>306488</v>
      </c>
      <c r="J14073">
        <v>6.61</v>
      </c>
    </row>
    <row r="14074" spans="1:10" x14ac:dyDescent="0.25">
      <c r="A14074">
        <v>2002</v>
      </c>
      <c r="B14074">
        <v>83</v>
      </c>
      <c r="C14074">
        <v>9.9400000000000002E-2</v>
      </c>
      <c r="D14074">
        <v>9.4700000000000006E-2</v>
      </c>
      <c r="E14074">
        <v>0.5</v>
      </c>
      <c r="F14074">
        <v>42454</v>
      </c>
      <c r="G14074">
        <v>4020</v>
      </c>
      <c r="H14074">
        <v>40444</v>
      </c>
      <c r="I14074">
        <v>262090</v>
      </c>
      <c r="J14074">
        <v>6.17</v>
      </c>
    </row>
    <row r="14075" spans="1:10" x14ac:dyDescent="0.25">
      <c r="A14075">
        <v>2002</v>
      </c>
      <c r="B14075">
        <v>84</v>
      </c>
      <c r="C14075">
        <v>0.1041</v>
      </c>
      <c r="D14075">
        <v>9.8949999999999996E-2</v>
      </c>
      <c r="E14075">
        <v>0.5</v>
      </c>
      <c r="F14075">
        <v>38434</v>
      </c>
      <c r="G14075">
        <v>3803</v>
      </c>
      <c r="H14075">
        <v>36533</v>
      </c>
      <c r="I14075">
        <v>221646</v>
      </c>
      <c r="J14075">
        <v>5.77</v>
      </c>
    </row>
    <row r="14076" spans="1:10" x14ac:dyDescent="0.25">
      <c r="A14076">
        <v>2002</v>
      </c>
      <c r="B14076">
        <v>85</v>
      </c>
      <c r="C14076">
        <v>0.11994</v>
      </c>
      <c r="D14076">
        <v>0.11316</v>
      </c>
      <c r="E14076">
        <v>0.5</v>
      </c>
      <c r="F14076">
        <v>34631</v>
      </c>
      <c r="G14076">
        <v>3919</v>
      </c>
      <c r="H14076">
        <v>32672</v>
      </c>
      <c r="I14076">
        <v>185113</v>
      </c>
      <c r="J14076">
        <v>5.35</v>
      </c>
    </row>
    <row r="14077" spans="1:10" x14ac:dyDescent="0.25">
      <c r="A14077">
        <v>2002</v>
      </c>
      <c r="B14077">
        <v>86</v>
      </c>
      <c r="C14077">
        <v>0.13671</v>
      </c>
      <c r="D14077">
        <v>0.12797</v>
      </c>
      <c r="E14077">
        <v>0.5</v>
      </c>
      <c r="F14077">
        <v>30712</v>
      </c>
      <c r="G14077">
        <v>3930</v>
      </c>
      <c r="H14077">
        <v>28747</v>
      </c>
      <c r="I14077">
        <v>152442</v>
      </c>
      <c r="J14077">
        <v>4.96</v>
      </c>
    </row>
    <row r="14078" spans="1:10" x14ac:dyDescent="0.25">
      <c r="A14078">
        <v>2002</v>
      </c>
      <c r="B14078">
        <v>87</v>
      </c>
      <c r="C14078">
        <v>0.14904000000000001</v>
      </c>
      <c r="D14078">
        <v>0.13869999999999999</v>
      </c>
      <c r="E14078">
        <v>0.5</v>
      </c>
      <c r="F14078">
        <v>26782</v>
      </c>
      <c r="G14078">
        <v>3715</v>
      </c>
      <c r="H14078">
        <v>24925</v>
      </c>
      <c r="I14078">
        <v>123695</v>
      </c>
      <c r="J14078">
        <v>4.62</v>
      </c>
    </row>
    <row r="14079" spans="1:10" x14ac:dyDescent="0.25">
      <c r="A14079">
        <v>2002</v>
      </c>
      <c r="B14079">
        <v>88</v>
      </c>
      <c r="C14079">
        <v>0.16327</v>
      </c>
      <c r="D14079">
        <v>0.15095</v>
      </c>
      <c r="E14079">
        <v>0.5</v>
      </c>
      <c r="F14079">
        <v>23067</v>
      </c>
      <c r="G14079">
        <v>3482</v>
      </c>
      <c r="H14079">
        <v>21326</v>
      </c>
      <c r="I14079">
        <v>98770</v>
      </c>
      <c r="J14079">
        <v>4.28</v>
      </c>
    </row>
    <row r="14080" spans="1:10" x14ac:dyDescent="0.25">
      <c r="A14080">
        <v>2002</v>
      </c>
      <c r="B14080">
        <v>89</v>
      </c>
      <c r="C14080">
        <v>0.17881</v>
      </c>
      <c r="D14080">
        <v>0.16413</v>
      </c>
      <c r="E14080">
        <v>0.5</v>
      </c>
      <c r="F14080">
        <v>19585</v>
      </c>
      <c r="G14080">
        <v>3215</v>
      </c>
      <c r="H14080">
        <v>17978</v>
      </c>
      <c r="I14080">
        <v>77444</v>
      </c>
      <c r="J14080">
        <v>3.95</v>
      </c>
    </row>
    <row r="14081" spans="1:10" x14ac:dyDescent="0.25">
      <c r="A14081">
        <v>2002</v>
      </c>
      <c r="B14081">
        <v>90</v>
      </c>
      <c r="C14081">
        <v>0.20565</v>
      </c>
      <c r="D14081">
        <v>0.18648000000000001</v>
      </c>
      <c r="E14081">
        <v>0.5</v>
      </c>
      <c r="F14081">
        <v>16371</v>
      </c>
      <c r="G14081">
        <v>3053</v>
      </c>
      <c r="H14081">
        <v>14844</v>
      </c>
      <c r="I14081">
        <v>59466</v>
      </c>
      <c r="J14081">
        <v>3.63</v>
      </c>
    </row>
    <row r="14082" spans="1:10" x14ac:dyDescent="0.25">
      <c r="A14082">
        <v>2002</v>
      </c>
      <c r="B14082">
        <v>91</v>
      </c>
      <c r="C14082">
        <v>0.24227000000000001</v>
      </c>
      <c r="D14082">
        <v>0.21609</v>
      </c>
      <c r="E14082">
        <v>0.5</v>
      </c>
      <c r="F14082">
        <v>13318</v>
      </c>
      <c r="G14082">
        <v>2878</v>
      </c>
      <c r="H14082">
        <v>11879</v>
      </c>
      <c r="I14082">
        <v>44621</v>
      </c>
      <c r="J14082">
        <v>3.35</v>
      </c>
    </row>
    <row r="14083" spans="1:10" x14ac:dyDescent="0.25">
      <c r="A14083">
        <v>2002</v>
      </c>
      <c r="B14083">
        <v>92</v>
      </c>
      <c r="C14083">
        <v>0.26757999999999998</v>
      </c>
      <c r="D14083">
        <v>0.23599999999999999</v>
      </c>
      <c r="E14083">
        <v>0.5</v>
      </c>
      <c r="F14083">
        <v>10440</v>
      </c>
      <c r="G14083">
        <v>2464</v>
      </c>
      <c r="H14083">
        <v>9208</v>
      </c>
      <c r="I14083">
        <v>32742</v>
      </c>
      <c r="J14083">
        <v>3.14</v>
      </c>
    </row>
    <row r="14084" spans="1:10" x14ac:dyDescent="0.25">
      <c r="A14084">
        <v>2002</v>
      </c>
      <c r="B14084">
        <v>93</v>
      </c>
      <c r="C14084">
        <v>0.26196999999999998</v>
      </c>
      <c r="D14084">
        <v>0.23163</v>
      </c>
      <c r="E14084">
        <v>0.5</v>
      </c>
      <c r="F14084">
        <v>7976</v>
      </c>
      <c r="G14084">
        <v>1848</v>
      </c>
      <c r="H14084">
        <v>7052</v>
      </c>
      <c r="I14084">
        <v>23534</v>
      </c>
      <c r="J14084">
        <v>2.95</v>
      </c>
    </row>
    <row r="14085" spans="1:10" x14ac:dyDescent="0.25">
      <c r="A14085">
        <v>2002</v>
      </c>
      <c r="B14085">
        <v>94</v>
      </c>
      <c r="C14085">
        <v>0.32290000000000002</v>
      </c>
      <c r="D14085">
        <v>0.27800999999999998</v>
      </c>
      <c r="E14085">
        <v>0.5</v>
      </c>
      <c r="F14085">
        <v>6129</v>
      </c>
      <c r="G14085">
        <v>1704</v>
      </c>
      <c r="H14085">
        <v>5277</v>
      </c>
      <c r="I14085">
        <v>16482</v>
      </c>
      <c r="J14085">
        <v>2.69</v>
      </c>
    </row>
    <row r="14086" spans="1:10" x14ac:dyDescent="0.25">
      <c r="A14086">
        <v>2002</v>
      </c>
      <c r="B14086">
        <v>95</v>
      </c>
      <c r="C14086">
        <v>0.34067999999999998</v>
      </c>
      <c r="D14086">
        <v>0.29110000000000003</v>
      </c>
      <c r="E14086">
        <v>0.5</v>
      </c>
      <c r="F14086">
        <v>4425</v>
      </c>
      <c r="G14086">
        <v>1288</v>
      </c>
      <c r="H14086">
        <v>3781</v>
      </c>
      <c r="I14086">
        <v>11205</v>
      </c>
      <c r="J14086">
        <v>2.5299999999999998</v>
      </c>
    </row>
    <row r="14087" spans="1:10" x14ac:dyDescent="0.25">
      <c r="A14087">
        <v>2002</v>
      </c>
      <c r="B14087">
        <v>96</v>
      </c>
      <c r="C14087">
        <v>0.37101000000000001</v>
      </c>
      <c r="D14087">
        <v>0.31296000000000002</v>
      </c>
      <c r="E14087">
        <v>0.5</v>
      </c>
      <c r="F14087">
        <v>3137</v>
      </c>
      <c r="G14087">
        <v>982</v>
      </c>
      <c r="H14087">
        <v>2646</v>
      </c>
      <c r="I14087">
        <v>7425</v>
      </c>
      <c r="J14087">
        <v>2.37</v>
      </c>
    </row>
    <row r="14088" spans="1:10" x14ac:dyDescent="0.25">
      <c r="A14088">
        <v>2002</v>
      </c>
      <c r="B14088">
        <v>97</v>
      </c>
      <c r="C14088">
        <v>0.40239000000000003</v>
      </c>
      <c r="D14088">
        <v>0.33499000000000001</v>
      </c>
      <c r="E14088">
        <v>0.5</v>
      </c>
      <c r="F14088">
        <v>2155</v>
      </c>
      <c r="G14088">
        <v>722</v>
      </c>
      <c r="H14088">
        <v>1794</v>
      </c>
      <c r="I14088">
        <v>4779</v>
      </c>
      <c r="J14088">
        <v>2.2200000000000002</v>
      </c>
    </row>
    <row r="14089" spans="1:10" x14ac:dyDescent="0.25">
      <c r="A14089">
        <v>2002</v>
      </c>
      <c r="B14089">
        <v>98</v>
      </c>
      <c r="C14089">
        <v>0.43459999999999999</v>
      </c>
      <c r="D14089">
        <v>0.35702</v>
      </c>
      <c r="E14089">
        <v>0.5</v>
      </c>
      <c r="F14089">
        <v>1433</v>
      </c>
      <c r="G14089">
        <v>512</v>
      </c>
      <c r="H14089">
        <v>1177</v>
      </c>
      <c r="I14089">
        <v>2985</v>
      </c>
      <c r="J14089">
        <v>2.08</v>
      </c>
    </row>
    <row r="14090" spans="1:10" x14ac:dyDescent="0.25">
      <c r="A14090">
        <v>2002</v>
      </c>
      <c r="B14090">
        <v>99</v>
      </c>
      <c r="C14090">
        <v>0.46736</v>
      </c>
      <c r="D14090">
        <v>0.37883</v>
      </c>
      <c r="E14090">
        <v>0.5</v>
      </c>
      <c r="F14090">
        <v>921</v>
      </c>
      <c r="G14090">
        <v>349</v>
      </c>
      <c r="H14090">
        <v>747</v>
      </c>
      <c r="I14090">
        <v>1807</v>
      </c>
      <c r="J14090">
        <v>1.96</v>
      </c>
    </row>
    <row r="14091" spans="1:10" x14ac:dyDescent="0.25">
      <c r="A14091">
        <v>2002</v>
      </c>
      <c r="B14091">
        <v>100</v>
      </c>
      <c r="C14091">
        <v>0.50039999999999996</v>
      </c>
      <c r="D14091">
        <v>0.40026</v>
      </c>
      <c r="E14091">
        <v>0.5</v>
      </c>
      <c r="F14091">
        <v>572</v>
      </c>
      <c r="G14091">
        <v>229</v>
      </c>
      <c r="H14091">
        <v>458</v>
      </c>
      <c r="I14091">
        <v>1060</v>
      </c>
      <c r="J14091">
        <v>1.85</v>
      </c>
    </row>
    <row r="14092" spans="1:10" x14ac:dyDescent="0.25">
      <c r="A14092">
        <v>2002</v>
      </c>
      <c r="B14092">
        <v>101</v>
      </c>
      <c r="C14092">
        <v>0.53344999999999998</v>
      </c>
      <c r="D14092">
        <v>0.42111999999999999</v>
      </c>
      <c r="E14092">
        <v>0.5</v>
      </c>
      <c r="F14092">
        <v>343</v>
      </c>
      <c r="G14092">
        <v>145</v>
      </c>
      <c r="H14092">
        <v>271</v>
      </c>
      <c r="I14092">
        <v>602</v>
      </c>
      <c r="J14092">
        <v>1.75</v>
      </c>
    </row>
    <row r="14093" spans="1:10" x14ac:dyDescent="0.25">
      <c r="A14093">
        <v>2002</v>
      </c>
      <c r="B14093">
        <v>102</v>
      </c>
      <c r="C14093">
        <v>0.56620000000000004</v>
      </c>
      <c r="D14093">
        <v>0.44127</v>
      </c>
      <c r="E14093">
        <v>0.5</v>
      </c>
      <c r="F14093">
        <v>199</v>
      </c>
      <c r="G14093">
        <v>88</v>
      </c>
      <c r="H14093">
        <v>155</v>
      </c>
      <c r="I14093">
        <v>331</v>
      </c>
      <c r="J14093">
        <v>1.67</v>
      </c>
    </row>
    <row r="14094" spans="1:10" x14ac:dyDescent="0.25">
      <c r="A14094">
        <v>2002</v>
      </c>
      <c r="B14094">
        <v>103</v>
      </c>
      <c r="C14094">
        <v>0.59838000000000002</v>
      </c>
      <c r="D14094">
        <v>0.46057999999999999</v>
      </c>
      <c r="E14094">
        <v>0.5</v>
      </c>
      <c r="F14094">
        <v>111</v>
      </c>
      <c r="G14094">
        <v>51</v>
      </c>
      <c r="H14094">
        <v>85</v>
      </c>
      <c r="I14094">
        <v>177</v>
      </c>
      <c r="J14094">
        <v>1.59</v>
      </c>
    </row>
    <row r="14095" spans="1:10" x14ac:dyDescent="0.25">
      <c r="A14095">
        <v>2002</v>
      </c>
      <c r="B14095">
        <v>104</v>
      </c>
      <c r="C14095">
        <v>0.62973999999999997</v>
      </c>
      <c r="D14095">
        <v>0.47893999999999998</v>
      </c>
      <c r="E14095">
        <v>0.5</v>
      </c>
      <c r="F14095">
        <v>60</v>
      </c>
      <c r="G14095">
        <v>29</v>
      </c>
      <c r="H14095">
        <v>46</v>
      </c>
      <c r="I14095">
        <v>91</v>
      </c>
      <c r="J14095">
        <v>1.52</v>
      </c>
    </row>
    <row r="14096" spans="1:10" x14ac:dyDescent="0.25">
      <c r="A14096">
        <v>2002</v>
      </c>
      <c r="B14096">
        <v>105</v>
      </c>
      <c r="C14096">
        <v>0.66003999999999996</v>
      </c>
      <c r="D14096">
        <v>0.49625999999999998</v>
      </c>
      <c r="E14096">
        <v>0.5</v>
      </c>
      <c r="F14096">
        <v>31</v>
      </c>
      <c r="G14096">
        <v>15</v>
      </c>
      <c r="H14096">
        <v>23</v>
      </c>
      <c r="I14096">
        <v>46</v>
      </c>
      <c r="J14096">
        <v>1.46</v>
      </c>
    </row>
    <row r="14097" spans="1:10" x14ac:dyDescent="0.25">
      <c r="A14097">
        <v>2002</v>
      </c>
      <c r="B14097">
        <v>106</v>
      </c>
      <c r="C14097">
        <v>0.68908999999999998</v>
      </c>
      <c r="D14097">
        <v>0.51251000000000002</v>
      </c>
      <c r="E14097">
        <v>0.5</v>
      </c>
      <c r="F14097">
        <v>16</v>
      </c>
      <c r="G14097">
        <v>8</v>
      </c>
      <c r="H14097">
        <v>12</v>
      </c>
      <c r="I14097">
        <v>22</v>
      </c>
      <c r="J14097">
        <v>1.41</v>
      </c>
    </row>
    <row r="14098" spans="1:10" x14ac:dyDescent="0.25">
      <c r="A14098">
        <v>2002</v>
      </c>
      <c r="B14098">
        <v>107</v>
      </c>
      <c r="C14098">
        <v>0.71670999999999996</v>
      </c>
      <c r="D14098">
        <v>0.52763000000000004</v>
      </c>
      <c r="E14098">
        <v>0.5</v>
      </c>
      <c r="F14098">
        <v>8</v>
      </c>
      <c r="G14098">
        <v>4</v>
      </c>
      <c r="H14098">
        <v>6</v>
      </c>
      <c r="I14098">
        <v>10</v>
      </c>
      <c r="J14098">
        <v>1.36</v>
      </c>
    </row>
    <row r="14099" spans="1:10" x14ac:dyDescent="0.25">
      <c r="A14099">
        <v>2002</v>
      </c>
      <c r="B14099">
        <v>108</v>
      </c>
      <c r="C14099">
        <v>0.74280000000000002</v>
      </c>
      <c r="D14099">
        <v>0.54164000000000001</v>
      </c>
      <c r="E14099">
        <v>0.5</v>
      </c>
      <c r="F14099">
        <v>4</v>
      </c>
      <c r="G14099">
        <v>2</v>
      </c>
      <c r="H14099">
        <v>3</v>
      </c>
      <c r="I14099">
        <v>5</v>
      </c>
      <c r="J14099">
        <v>1.32</v>
      </c>
    </row>
    <row r="14100" spans="1:10" x14ac:dyDescent="0.25">
      <c r="A14100">
        <v>2002</v>
      </c>
      <c r="B14100">
        <v>109</v>
      </c>
      <c r="C14100">
        <v>0.76727000000000001</v>
      </c>
      <c r="D14100">
        <v>0.55452999999999997</v>
      </c>
      <c r="E14100">
        <v>0.5</v>
      </c>
      <c r="F14100">
        <v>2</v>
      </c>
      <c r="G14100">
        <v>1</v>
      </c>
      <c r="H14100">
        <v>1</v>
      </c>
      <c r="I14100">
        <v>2</v>
      </c>
      <c r="J14100">
        <v>1.29</v>
      </c>
    </row>
    <row r="14101" spans="1:10" x14ac:dyDescent="0.25">
      <c r="A14101">
        <v>2002</v>
      </c>
      <c r="B14101" t="s">
        <v>25</v>
      </c>
      <c r="C14101">
        <v>0.79007000000000005</v>
      </c>
      <c r="D14101">
        <v>1</v>
      </c>
      <c r="E14101">
        <v>1.27</v>
      </c>
      <c r="F14101">
        <v>1</v>
      </c>
      <c r="G14101">
        <v>1</v>
      </c>
      <c r="H14101">
        <v>1</v>
      </c>
      <c r="I14101">
        <v>1</v>
      </c>
      <c r="J14101">
        <v>1.27</v>
      </c>
    </row>
    <row r="14102" spans="1:10" x14ac:dyDescent="0.25">
      <c r="A14102">
        <v>2003</v>
      </c>
      <c r="B14102">
        <v>0</v>
      </c>
      <c r="C14102">
        <v>4.4900000000000001E-3</v>
      </c>
      <c r="D14102">
        <v>4.47E-3</v>
      </c>
      <c r="E14102">
        <v>0.14000000000000001</v>
      </c>
      <c r="F14102">
        <v>100000</v>
      </c>
      <c r="G14102">
        <v>447</v>
      </c>
      <c r="H14102">
        <v>99616</v>
      </c>
      <c r="I14102">
        <v>7788794</v>
      </c>
      <c r="J14102">
        <v>77.89</v>
      </c>
    </row>
    <row r="14103" spans="1:10" x14ac:dyDescent="0.25">
      <c r="A14103">
        <v>2003</v>
      </c>
      <c r="B14103">
        <v>1</v>
      </c>
      <c r="C14103">
        <v>2.7E-4</v>
      </c>
      <c r="D14103">
        <v>2.7E-4</v>
      </c>
      <c r="E14103">
        <v>0.5</v>
      </c>
      <c r="F14103">
        <v>99553</v>
      </c>
      <c r="G14103">
        <v>27</v>
      </c>
      <c r="H14103">
        <v>99539</v>
      </c>
      <c r="I14103">
        <v>7689179</v>
      </c>
      <c r="J14103">
        <v>77.239999999999995</v>
      </c>
    </row>
    <row r="14104" spans="1:10" x14ac:dyDescent="0.25">
      <c r="A14104">
        <v>2003</v>
      </c>
      <c r="B14104">
        <v>2</v>
      </c>
      <c r="C14104">
        <v>2.4000000000000001E-4</v>
      </c>
      <c r="D14104">
        <v>2.4000000000000001E-4</v>
      </c>
      <c r="E14104">
        <v>0.5</v>
      </c>
      <c r="F14104">
        <v>99526</v>
      </c>
      <c r="G14104">
        <v>24</v>
      </c>
      <c r="H14104">
        <v>99514</v>
      </c>
      <c r="I14104">
        <v>7589639</v>
      </c>
      <c r="J14104">
        <v>76.260000000000005</v>
      </c>
    </row>
    <row r="14105" spans="1:10" x14ac:dyDescent="0.25">
      <c r="A14105">
        <v>2003</v>
      </c>
      <c r="B14105">
        <v>3</v>
      </c>
      <c r="C14105">
        <v>1.6000000000000001E-4</v>
      </c>
      <c r="D14105">
        <v>1.6000000000000001E-4</v>
      </c>
      <c r="E14105">
        <v>0.5</v>
      </c>
      <c r="F14105">
        <v>99502</v>
      </c>
      <c r="G14105">
        <v>15</v>
      </c>
      <c r="H14105">
        <v>99495</v>
      </c>
      <c r="I14105">
        <v>7490125</v>
      </c>
      <c r="J14105">
        <v>75.28</v>
      </c>
    </row>
    <row r="14106" spans="1:10" x14ac:dyDescent="0.25">
      <c r="A14106">
        <v>2003</v>
      </c>
      <c r="B14106">
        <v>4</v>
      </c>
      <c r="C14106">
        <v>1.4999999999999999E-4</v>
      </c>
      <c r="D14106">
        <v>1.4999999999999999E-4</v>
      </c>
      <c r="E14106">
        <v>0.5</v>
      </c>
      <c r="F14106">
        <v>99487</v>
      </c>
      <c r="G14106">
        <v>15</v>
      </c>
      <c r="H14106">
        <v>99479</v>
      </c>
      <c r="I14106">
        <v>7390630</v>
      </c>
      <c r="J14106">
        <v>74.290000000000006</v>
      </c>
    </row>
    <row r="14107" spans="1:10" x14ac:dyDescent="0.25">
      <c r="A14107">
        <v>2003</v>
      </c>
      <c r="B14107">
        <v>5</v>
      </c>
      <c r="C14107">
        <v>1.2E-4</v>
      </c>
      <c r="D14107">
        <v>1.2E-4</v>
      </c>
      <c r="E14107">
        <v>0.5</v>
      </c>
      <c r="F14107">
        <v>99472</v>
      </c>
      <c r="G14107">
        <v>12</v>
      </c>
      <c r="H14107">
        <v>99466</v>
      </c>
      <c r="I14107">
        <v>7291151</v>
      </c>
      <c r="J14107">
        <v>73.3</v>
      </c>
    </row>
    <row r="14108" spans="1:10" x14ac:dyDescent="0.25">
      <c r="A14108">
        <v>2003</v>
      </c>
      <c r="B14108">
        <v>6</v>
      </c>
      <c r="C14108">
        <v>1.7000000000000001E-4</v>
      </c>
      <c r="D14108">
        <v>1.7000000000000001E-4</v>
      </c>
      <c r="E14108">
        <v>0.5</v>
      </c>
      <c r="F14108">
        <v>99460</v>
      </c>
      <c r="G14108">
        <v>17</v>
      </c>
      <c r="H14108">
        <v>99451</v>
      </c>
      <c r="I14108">
        <v>7191685</v>
      </c>
      <c r="J14108">
        <v>72.31</v>
      </c>
    </row>
    <row r="14109" spans="1:10" x14ac:dyDescent="0.25">
      <c r="A14109">
        <v>2003</v>
      </c>
      <c r="B14109">
        <v>7</v>
      </c>
      <c r="C14109">
        <v>6.9999999999999994E-5</v>
      </c>
      <c r="D14109">
        <v>6.9999999999999994E-5</v>
      </c>
      <c r="E14109">
        <v>0.5</v>
      </c>
      <c r="F14109">
        <v>99443</v>
      </c>
      <c r="G14109">
        <v>7</v>
      </c>
      <c r="H14109">
        <v>99439</v>
      </c>
      <c r="I14109">
        <v>7092234</v>
      </c>
      <c r="J14109">
        <v>71.319999999999993</v>
      </c>
    </row>
    <row r="14110" spans="1:10" x14ac:dyDescent="0.25">
      <c r="A14110">
        <v>2003</v>
      </c>
      <c r="B14110">
        <v>8</v>
      </c>
      <c r="C14110">
        <v>1.2E-4</v>
      </c>
      <c r="D14110">
        <v>1.2E-4</v>
      </c>
      <c r="E14110">
        <v>0.5</v>
      </c>
      <c r="F14110">
        <v>99436</v>
      </c>
      <c r="G14110">
        <v>12</v>
      </c>
      <c r="H14110">
        <v>99430</v>
      </c>
      <c r="I14110">
        <v>6992795</v>
      </c>
      <c r="J14110">
        <v>70.319999999999993</v>
      </c>
    </row>
    <row r="14111" spans="1:10" x14ac:dyDescent="0.25">
      <c r="A14111">
        <v>2003</v>
      </c>
      <c r="B14111">
        <v>9</v>
      </c>
      <c r="C14111">
        <v>1.2E-4</v>
      </c>
      <c r="D14111">
        <v>1.2E-4</v>
      </c>
      <c r="E14111">
        <v>0.5</v>
      </c>
      <c r="F14111">
        <v>99424</v>
      </c>
      <c r="G14111">
        <v>12</v>
      </c>
      <c r="H14111">
        <v>99418</v>
      </c>
      <c r="I14111">
        <v>6893365</v>
      </c>
      <c r="J14111">
        <v>69.33</v>
      </c>
    </row>
    <row r="14112" spans="1:10" x14ac:dyDescent="0.25">
      <c r="A14112">
        <v>2003</v>
      </c>
      <c r="B14112">
        <v>10</v>
      </c>
      <c r="C14112">
        <v>9.0000000000000006E-5</v>
      </c>
      <c r="D14112">
        <v>9.0000000000000006E-5</v>
      </c>
      <c r="E14112">
        <v>0.5</v>
      </c>
      <c r="F14112">
        <v>99412</v>
      </c>
      <c r="G14112">
        <v>9</v>
      </c>
      <c r="H14112">
        <v>99408</v>
      </c>
      <c r="I14112">
        <v>6793947</v>
      </c>
      <c r="J14112">
        <v>68.34</v>
      </c>
    </row>
    <row r="14113" spans="1:10" x14ac:dyDescent="0.25">
      <c r="A14113">
        <v>2003</v>
      </c>
      <c r="B14113">
        <v>11</v>
      </c>
      <c r="C14113">
        <v>1.1E-4</v>
      </c>
      <c r="D14113">
        <v>1.1E-4</v>
      </c>
      <c r="E14113">
        <v>0.5</v>
      </c>
      <c r="F14113">
        <v>99403</v>
      </c>
      <c r="G14113">
        <v>11</v>
      </c>
      <c r="H14113">
        <v>99398</v>
      </c>
      <c r="I14113">
        <v>6694539</v>
      </c>
      <c r="J14113">
        <v>67.349999999999994</v>
      </c>
    </row>
    <row r="14114" spans="1:10" x14ac:dyDescent="0.25">
      <c r="A14114">
        <v>2003</v>
      </c>
      <c r="B14114">
        <v>12</v>
      </c>
      <c r="C14114">
        <v>1.4999999999999999E-4</v>
      </c>
      <c r="D14114">
        <v>1.4999999999999999E-4</v>
      </c>
      <c r="E14114">
        <v>0.5</v>
      </c>
      <c r="F14114">
        <v>99393</v>
      </c>
      <c r="G14114">
        <v>15</v>
      </c>
      <c r="H14114">
        <v>99385</v>
      </c>
      <c r="I14114">
        <v>6595141</v>
      </c>
      <c r="J14114">
        <v>66.349999999999994</v>
      </c>
    </row>
    <row r="14115" spans="1:10" x14ac:dyDescent="0.25">
      <c r="A14115">
        <v>2003</v>
      </c>
      <c r="B14115">
        <v>13</v>
      </c>
      <c r="C14115">
        <v>1.6000000000000001E-4</v>
      </c>
      <c r="D14115">
        <v>1.4999999999999999E-4</v>
      </c>
      <c r="E14115">
        <v>0.5</v>
      </c>
      <c r="F14115">
        <v>99377</v>
      </c>
      <c r="G14115">
        <v>15</v>
      </c>
      <c r="H14115">
        <v>99370</v>
      </c>
      <c r="I14115">
        <v>6495756</v>
      </c>
      <c r="J14115">
        <v>65.36</v>
      </c>
    </row>
    <row r="14116" spans="1:10" x14ac:dyDescent="0.25">
      <c r="A14116">
        <v>2003</v>
      </c>
      <c r="B14116">
        <v>14</v>
      </c>
      <c r="C14116">
        <v>2.7E-4</v>
      </c>
      <c r="D14116">
        <v>2.7E-4</v>
      </c>
      <c r="E14116">
        <v>0.5</v>
      </c>
      <c r="F14116">
        <v>99362</v>
      </c>
      <c r="G14116">
        <v>27</v>
      </c>
      <c r="H14116">
        <v>99349</v>
      </c>
      <c r="I14116">
        <v>6396386</v>
      </c>
      <c r="J14116">
        <v>64.37</v>
      </c>
    </row>
    <row r="14117" spans="1:10" x14ac:dyDescent="0.25">
      <c r="A14117">
        <v>2003</v>
      </c>
      <c r="B14117">
        <v>15</v>
      </c>
      <c r="C14117">
        <v>2.5000000000000001E-4</v>
      </c>
      <c r="D14117">
        <v>2.5000000000000001E-4</v>
      </c>
      <c r="E14117">
        <v>0.5</v>
      </c>
      <c r="F14117">
        <v>99335</v>
      </c>
      <c r="G14117">
        <v>25</v>
      </c>
      <c r="H14117">
        <v>99323</v>
      </c>
      <c r="I14117">
        <v>6297038</v>
      </c>
      <c r="J14117">
        <v>63.39</v>
      </c>
    </row>
    <row r="14118" spans="1:10" x14ac:dyDescent="0.25">
      <c r="A14118">
        <v>2003</v>
      </c>
      <c r="B14118">
        <v>16</v>
      </c>
      <c r="C14118">
        <v>2.5000000000000001E-4</v>
      </c>
      <c r="D14118">
        <v>2.5000000000000001E-4</v>
      </c>
      <c r="E14118">
        <v>0.5</v>
      </c>
      <c r="F14118">
        <v>99311</v>
      </c>
      <c r="G14118">
        <v>25</v>
      </c>
      <c r="H14118">
        <v>99298</v>
      </c>
      <c r="I14118">
        <v>6197715</v>
      </c>
      <c r="J14118">
        <v>62.41</v>
      </c>
    </row>
    <row r="14119" spans="1:10" x14ac:dyDescent="0.25">
      <c r="A14119">
        <v>2003</v>
      </c>
      <c r="B14119">
        <v>17</v>
      </c>
      <c r="C14119">
        <v>4.8999999999999998E-4</v>
      </c>
      <c r="D14119">
        <v>4.8999999999999998E-4</v>
      </c>
      <c r="E14119">
        <v>0.5</v>
      </c>
      <c r="F14119">
        <v>99285</v>
      </c>
      <c r="G14119">
        <v>48</v>
      </c>
      <c r="H14119">
        <v>99261</v>
      </c>
      <c r="I14119">
        <v>6098417</v>
      </c>
      <c r="J14119">
        <v>61.42</v>
      </c>
    </row>
    <row r="14120" spans="1:10" x14ac:dyDescent="0.25">
      <c r="A14120">
        <v>2003</v>
      </c>
      <c r="B14120">
        <v>18</v>
      </c>
      <c r="C14120">
        <v>8.3000000000000001E-4</v>
      </c>
      <c r="D14120">
        <v>8.3000000000000001E-4</v>
      </c>
      <c r="E14120">
        <v>0.5</v>
      </c>
      <c r="F14120">
        <v>99237</v>
      </c>
      <c r="G14120">
        <v>82</v>
      </c>
      <c r="H14120">
        <v>99196</v>
      </c>
      <c r="I14120">
        <v>5999156</v>
      </c>
      <c r="J14120">
        <v>60.45</v>
      </c>
    </row>
    <row r="14121" spans="1:10" x14ac:dyDescent="0.25">
      <c r="A14121">
        <v>2003</v>
      </c>
      <c r="B14121">
        <v>19</v>
      </c>
      <c r="C14121">
        <v>9.3000000000000005E-4</v>
      </c>
      <c r="D14121">
        <v>9.3000000000000005E-4</v>
      </c>
      <c r="E14121">
        <v>0.5</v>
      </c>
      <c r="F14121">
        <v>99155</v>
      </c>
      <c r="G14121">
        <v>92</v>
      </c>
      <c r="H14121">
        <v>99109</v>
      </c>
      <c r="I14121">
        <v>5899960</v>
      </c>
      <c r="J14121">
        <v>59.5</v>
      </c>
    </row>
    <row r="14122" spans="1:10" x14ac:dyDescent="0.25">
      <c r="A14122">
        <v>2003</v>
      </c>
      <c r="B14122">
        <v>20</v>
      </c>
      <c r="C14122">
        <v>1.1299999999999999E-3</v>
      </c>
      <c r="D14122">
        <v>1.1299999999999999E-3</v>
      </c>
      <c r="E14122">
        <v>0.5</v>
      </c>
      <c r="F14122">
        <v>99063</v>
      </c>
      <c r="G14122">
        <v>112</v>
      </c>
      <c r="H14122">
        <v>99007</v>
      </c>
      <c r="I14122">
        <v>5800851</v>
      </c>
      <c r="J14122">
        <v>58.56</v>
      </c>
    </row>
    <row r="14123" spans="1:10" x14ac:dyDescent="0.25">
      <c r="A14123">
        <v>2003</v>
      </c>
      <c r="B14123">
        <v>21</v>
      </c>
      <c r="C14123">
        <v>7.1000000000000002E-4</v>
      </c>
      <c r="D14123">
        <v>7.1000000000000002E-4</v>
      </c>
      <c r="E14123">
        <v>0.5</v>
      </c>
      <c r="F14123">
        <v>98951</v>
      </c>
      <c r="G14123">
        <v>70</v>
      </c>
      <c r="H14123">
        <v>98916</v>
      </c>
      <c r="I14123">
        <v>5701844</v>
      </c>
      <c r="J14123">
        <v>57.62</v>
      </c>
    </row>
    <row r="14124" spans="1:10" x14ac:dyDescent="0.25">
      <c r="A14124">
        <v>2003</v>
      </c>
      <c r="B14124">
        <v>22</v>
      </c>
      <c r="C14124">
        <v>8.7000000000000001E-4</v>
      </c>
      <c r="D14124">
        <v>8.7000000000000001E-4</v>
      </c>
      <c r="E14124">
        <v>0.5</v>
      </c>
      <c r="F14124">
        <v>98881</v>
      </c>
      <c r="G14124">
        <v>86</v>
      </c>
      <c r="H14124">
        <v>98838</v>
      </c>
      <c r="I14124">
        <v>5602927</v>
      </c>
      <c r="J14124">
        <v>56.66</v>
      </c>
    </row>
    <row r="14125" spans="1:10" x14ac:dyDescent="0.25">
      <c r="A14125">
        <v>2003</v>
      </c>
      <c r="B14125">
        <v>23</v>
      </c>
      <c r="C14125">
        <v>8.7000000000000001E-4</v>
      </c>
      <c r="D14125">
        <v>8.7000000000000001E-4</v>
      </c>
      <c r="E14125">
        <v>0.5</v>
      </c>
      <c r="F14125">
        <v>98796</v>
      </c>
      <c r="G14125">
        <v>86</v>
      </c>
      <c r="H14125">
        <v>98752</v>
      </c>
      <c r="I14125">
        <v>5504089</v>
      </c>
      <c r="J14125">
        <v>55.71</v>
      </c>
    </row>
    <row r="14126" spans="1:10" x14ac:dyDescent="0.25">
      <c r="A14126">
        <v>2003</v>
      </c>
      <c r="B14126">
        <v>24</v>
      </c>
      <c r="C14126">
        <v>8.8999999999999995E-4</v>
      </c>
      <c r="D14126">
        <v>8.8999999999999995E-4</v>
      </c>
      <c r="E14126">
        <v>0.5</v>
      </c>
      <c r="F14126">
        <v>98709</v>
      </c>
      <c r="G14126">
        <v>88</v>
      </c>
      <c r="H14126">
        <v>98665</v>
      </c>
      <c r="I14126">
        <v>5405337</v>
      </c>
      <c r="J14126">
        <v>54.76</v>
      </c>
    </row>
    <row r="14127" spans="1:10" x14ac:dyDescent="0.25">
      <c r="A14127">
        <v>2003</v>
      </c>
      <c r="B14127">
        <v>25</v>
      </c>
      <c r="C14127">
        <v>5.9000000000000003E-4</v>
      </c>
      <c r="D14127">
        <v>5.9000000000000003E-4</v>
      </c>
      <c r="E14127">
        <v>0.5</v>
      </c>
      <c r="F14127">
        <v>98621</v>
      </c>
      <c r="G14127">
        <v>58</v>
      </c>
      <c r="H14127">
        <v>98592</v>
      </c>
      <c r="I14127">
        <v>5306671</v>
      </c>
      <c r="J14127">
        <v>53.81</v>
      </c>
    </row>
    <row r="14128" spans="1:10" x14ac:dyDescent="0.25">
      <c r="A14128">
        <v>2003</v>
      </c>
      <c r="B14128">
        <v>26</v>
      </c>
      <c r="C14128">
        <v>7.3999999999999999E-4</v>
      </c>
      <c r="D14128">
        <v>7.3999999999999999E-4</v>
      </c>
      <c r="E14128">
        <v>0.5</v>
      </c>
      <c r="F14128">
        <v>98563</v>
      </c>
      <c r="G14128">
        <v>72</v>
      </c>
      <c r="H14128">
        <v>98527</v>
      </c>
      <c r="I14128">
        <v>5208079</v>
      </c>
      <c r="J14128">
        <v>52.84</v>
      </c>
    </row>
    <row r="14129" spans="1:10" x14ac:dyDescent="0.25">
      <c r="A14129">
        <v>2003</v>
      </c>
      <c r="B14129">
        <v>27</v>
      </c>
      <c r="C14129">
        <v>7.1000000000000002E-4</v>
      </c>
      <c r="D14129">
        <v>7.1000000000000002E-4</v>
      </c>
      <c r="E14129">
        <v>0.5</v>
      </c>
      <c r="F14129">
        <v>98491</v>
      </c>
      <c r="G14129">
        <v>70</v>
      </c>
      <c r="H14129">
        <v>98456</v>
      </c>
      <c r="I14129">
        <v>5109553</v>
      </c>
      <c r="J14129">
        <v>51.88</v>
      </c>
    </row>
    <row r="14130" spans="1:10" x14ac:dyDescent="0.25">
      <c r="A14130">
        <v>2003</v>
      </c>
      <c r="B14130">
        <v>28</v>
      </c>
      <c r="C14130">
        <v>6.7000000000000002E-4</v>
      </c>
      <c r="D14130">
        <v>6.7000000000000002E-4</v>
      </c>
      <c r="E14130">
        <v>0.5</v>
      </c>
      <c r="F14130">
        <v>98421</v>
      </c>
      <c r="G14130">
        <v>66</v>
      </c>
      <c r="H14130">
        <v>98388</v>
      </c>
      <c r="I14130">
        <v>5011097</v>
      </c>
      <c r="J14130">
        <v>50.92</v>
      </c>
    </row>
    <row r="14131" spans="1:10" x14ac:dyDescent="0.25">
      <c r="A14131">
        <v>2003</v>
      </c>
      <c r="B14131">
        <v>29</v>
      </c>
      <c r="C14131">
        <v>9.7999999999999997E-4</v>
      </c>
      <c r="D14131">
        <v>9.7999999999999997E-4</v>
      </c>
      <c r="E14131">
        <v>0.5</v>
      </c>
      <c r="F14131">
        <v>98355</v>
      </c>
      <c r="G14131">
        <v>97</v>
      </c>
      <c r="H14131">
        <v>98306</v>
      </c>
      <c r="I14131">
        <v>4912709</v>
      </c>
      <c r="J14131">
        <v>49.95</v>
      </c>
    </row>
    <row r="14132" spans="1:10" x14ac:dyDescent="0.25">
      <c r="A14132">
        <v>2003</v>
      </c>
      <c r="B14132">
        <v>30</v>
      </c>
      <c r="C14132">
        <v>7.9000000000000001E-4</v>
      </c>
      <c r="D14132">
        <v>7.9000000000000001E-4</v>
      </c>
      <c r="E14132">
        <v>0.5</v>
      </c>
      <c r="F14132">
        <v>98258</v>
      </c>
      <c r="G14132">
        <v>78</v>
      </c>
      <c r="H14132">
        <v>98219</v>
      </c>
      <c r="I14132">
        <v>4814403</v>
      </c>
      <c r="J14132">
        <v>49</v>
      </c>
    </row>
    <row r="14133" spans="1:10" x14ac:dyDescent="0.25">
      <c r="A14133">
        <v>2003</v>
      </c>
      <c r="B14133">
        <v>31</v>
      </c>
      <c r="C14133">
        <v>5.6999999999999998E-4</v>
      </c>
      <c r="D14133">
        <v>5.5999999999999995E-4</v>
      </c>
      <c r="E14133">
        <v>0.5</v>
      </c>
      <c r="F14133">
        <v>98180</v>
      </c>
      <c r="G14133">
        <v>55</v>
      </c>
      <c r="H14133">
        <v>98152</v>
      </c>
      <c r="I14133">
        <v>4716184</v>
      </c>
      <c r="J14133">
        <v>48.04</v>
      </c>
    </row>
    <row r="14134" spans="1:10" x14ac:dyDescent="0.25">
      <c r="A14134">
        <v>2003</v>
      </c>
      <c r="B14134">
        <v>32</v>
      </c>
      <c r="C14134">
        <v>1.07E-3</v>
      </c>
      <c r="D14134">
        <v>1.07E-3</v>
      </c>
      <c r="E14134">
        <v>0.5</v>
      </c>
      <c r="F14134">
        <v>98125</v>
      </c>
      <c r="G14134">
        <v>105</v>
      </c>
      <c r="H14134">
        <v>98072</v>
      </c>
      <c r="I14134">
        <v>4618032</v>
      </c>
      <c r="J14134">
        <v>47.06</v>
      </c>
    </row>
    <row r="14135" spans="1:10" x14ac:dyDescent="0.25">
      <c r="A14135">
        <v>2003</v>
      </c>
      <c r="B14135">
        <v>33</v>
      </c>
      <c r="C14135">
        <v>7.7999999999999999E-4</v>
      </c>
      <c r="D14135">
        <v>7.7999999999999999E-4</v>
      </c>
      <c r="E14135">
        <v>0.5</v>
      </c>
      <c r="F14135">
        <v>98019</v>
      </c>
      <c r="G14135">
        <v>76</v>
      </c>
      <c r="H14135">
        <v>97981</v>
      </c>
      <c r="I14135">
        <v>4519960</v>
      </c>
      <c r="J14135">
        <v>46.11</v>
      </c>
    </row>
    <row r="14136" spans="1:10" x14ac:dyDescent="0.25">
      <c r="A14136">
        <v>2003</v>
      </c>
      <c r="B14136">
        <v>34</v>
      </c>
      <c r="C14136">
        <v>9.5E-4</v>
      </c>
      <c r="D14136">
        <v>9.5E-4</v>
      </c>
      <c r="E14136">
        <v>0.5</v>
      </c>
      <c r="F14136">
        <v>97943</v>
      </c>
      <c r="G14136">
        <v>93</v>
      </c>
      <c r="H14136">
        <v>97896</v>
      </c>
      <c r="I14136">
        <v>4421978</v>
      </c>
      <c r="J14136">
        <v>45.15</v>
      </c>
    </row>
    <row r="14137" spans="1:10" x14ac:dyDescent="0.25">
      <c r="A14137">
        <v>2003</v>
      </c>
      <c r="B14137">
        <v>35</v>
      </c>
      <c r="C14137">
        <v>8.4000000000000003E-4</v>
      </c>
      <c r="D14137">
        <v>8.4000000000000003E-4</v>
      </c>
      <c r="E14137">
        <v>0.5</v>
      </c>
      <c r="F14137">
        <v>97850</v>
      </c>
      <c r="G14137">
        <v>82</v>
      </c>
      <c r="H14137">
        <v>97809</v>
      </c>
      <c r="I14137">
        <v>4324082</v>
      </c>
      <c r="J14137">
        <v>44.19</v>
      </c>
    </row>
    <row r="14138" spans="1:10" x14ac:dyDescent="0.25">
      <c r="A14138">
        <v>2003</v>
      </c>
      <c r="B14138">
        <v>36</v>
      </c>
      <c r="C14138">
        <v>1.1800000000000001E-3</v>
      </c>
      <c r="D14138">
        <v>1.1800000000000001E-3</v>
      </c>
      <c r="E14138">
        <v>0.5</v>
      </c>
      <c r="F14138">
        <v>97768</v>
      </c>
      <c r="G14138">
        <v>115</v>
      </c>
      <c r="H14138">
        <v>97710</v>
      </c>
      <c r="I14138">
        <v>4226273</v>
      </c>
      <c r="J14138">
        <v>43.23</v>
      </c>
    </row>
    <row r="14139" spans="1:10" x14ac:dyDescent="0.25">
      <c r="A14139">
        <v>2003</v>
      </c>
      <c r="B14139">
        <v>37</v>
      </c>
      <c r="C14139">
        <v>1.1000000000000001E-3</v>
      </c>
      <c r="D14139">
        <v>1.1000000000000001E-3</v>
      </c>
      <c r="E14139">
        <v>0.5</v>
      </c>
      <c r="F14139">
        <v>97652</v>
      </c>
      <c r="G14139">
        <v>107</v>
      </c>
      <c r="H14139">
        <v>97599</v>
      </c>
      <c r="I14139">
        <v>4128563</v>
      </c>
      <c r="J14139">
        <v>42.28</v>
      </c>
    </row>
    <row r="14140" spans="1:10" x14ac:dyDescent="0.25">
      <c r="A14140">
        <v>2003</v>
      </c>
      <c r="B14140">
        <v>38</v>
      </c>
      <c r="C14140">
        <v>1.07E-3</v>
      </c>
      <c r="D14140">
        <v>1.07E-3</v>
      </c>
      <c r="E14140">
        <v>0.5</v>
      </c>
      <c r="F14140">
        <v>97545</v>
      </c>
      <c r="G14140">
        <v>104</v>
      </c>
      <c r="H14140">
        <v>97493</v>
      </c>
      <c r="I14140">
        <v>4030965</v>
      </c>
      <c r="J14140">
        <v>41.32</v>
      </c>
    </row>
    <row r="14141" spans="1:10" x14ac:dyDescent="0.25">
      <c r="A14141">
        <v>2003</v>
      </c>
      <c r="B14141">
        <v>39</v>
      </c>
      <c r="C14141">
        <v>1.39E-3</v>
      </c>
      <c r="D14141">
        <v>1.39E-3</v>
      </c>
      <c r="E14141">
        <v>0.5</v>
      </c>
      <c r="F14141">
        <v>97441</v>
      </c>
      <c r="G14141">
        <v>135</v>
      </c>
      <c r="H14141">
        <v>97373</v>
      </c>
      <c r="I14141">
        <v>3933472</v>
      </c>
      <c r="J14141">
        <v>40.369999999999997</v>
      </c>
    </row>
    <row r="14142" spans="1:10" x14ac:dyDescent="0.25">
      <c r="A14142">
        <v>2003</v>
      </c>
      <c r="B14142">
        <v>40</v>
      </c>
      <c r="C14142">
        <v>1.1199999999999999E-3</v>
      </c>
      <c r="D14142">
        <v>1.1199999999999999E-3</v>
      </c>
      <c r="E14142">
        <v>0.5</v>
      </c>
      <c r="F14142">
        <v>97306</v>
      </c>
      <c r="G14142">
        <v>109</v>
      </c>
      <c r="H14142">
        <v>97251</v>
      </c>
      <c r="I14142">
        <v>3836098</v>
      </c>
      <c r="J14142">
        <v>39.42</v>
      </c>
    </row>
    <row r="14143" spans="1:10" x14ac:dyDescent="0.25">
      <c r="A14143">
        <v>2003</v>
      </c>
      <c r="B14143">
        <v>41</v>
      </c>
      <c r="C14143">
        <v>1.2099999999999999E-3</v>
      </c>
      <c r="D14143">
        <v>1.2099999999999999E-3</v>
      </c>
      <c r="E14143">
        <v>0.5</v>
      </c>
      <c r="F14143">
        <v>97197</v>
      </c>
      <c r="G14143">
        <v>117</v>
      </c>
      <c r="H14143">
        <v>97138</v>
      </c>
      <c r="I14143">
        <v>3738847</v>
      </c>
      <c r="J14143">
        <v>38.47</v>
      </c>
    </row>
    <row r="14144" spans="1:10" x14ac:dyDescent="0.25">
      <c r="A14144">
        <v>2003</v>
      </c>
      <c r="B14144">
        <v>42</v>
      </c>
      <c r="C14144">
        <v>1.4300000000000001E-3</v>
      </c>
      <c r="D14144">
        <v>1.4300000000000001E-3</v>
      </c>
      <c r="E14144">
        <v>0.5</v>
      </c>
      <c r="F14144">
        <v>97079</v>
      </c>
      <c r="G14144">
        <v>138</v>
      </c>
      <c r="H14144">
        <v>97010</v>
      </c>
      <c r="I14144">
        <v>3641709</v>
      </c>
      <c r="J14144">
        <v>37.51</v>
      </c>
    </row>
    <row r="14145" spans="1:10" x14ac:dyDescent="0.25">
      <c r="A14145">
        <v>2003</v>
      </c>
      <c r="B14145">
        <v>43</v>
      </c>
      <c r="C14145">
        <v>1.8699999999999999E-3</v>
      </c>
      <c r="D14145">
        <v>1.8600000000000001E-3</v>
      </c>
      <c r="E14145">
        <v>0.5</v>
      </c>
      <c r="F14145">
        <v>96941</v>
      </c>
      <c r="G14145">
        <v>181</v>
      </c>
      <c r="H14145">
        <v>96851</v>
      </c>
      <c r="I14145">
        <v>3544699</v>
      </c>
      <c r="J14145">
        <v>36.57</v>
      </c>
    </row>
    <row r="14146" spans="1:10" x14ac:dyDescent="0.25">
      <c r="A14146">
        <v>2003</v>
      </c>
      <c r="B14146">
        <v>44</v>
      </c>
      <c r="C14146">
        <v>1.89E-3</v>
      </c>
      <c r="D14146">
        <v>1.89E-3</v>
      </c>
      <c r="E14146">
        <v>0.5</v>
      </c>
      <c r="F14146">
        <v>96760</v>
      </c>
      <c r="G14146">
        <v>183</v>
      </c>
      <c r="H14146">
        <v>96669</v>
      </c>
      <c r="I14146">
        <v>3447848</v>
      </c>
      <c r="J14146">
        <v>35.630000000000003</v>
      </c>
    </row>
    <row r="14147" spans="1:10" x14ac:dyDescent="0.25">
      <c r="A14147">
        <v>2003</v>
      </c>
      <c r="B14147">
        <v>45</v>
      </c>
      <c r="C14147">
        <v>2.3800000000000002E-3</v>
      </c>
      <c r="D14147">
        <v>2.3800000000000002E-3</v>
      </c>
      <c r="E14147">
        <v>0.5</v>
      </c>
      <c r="F14147">
        <v>96577</v>
      </c>
      <c r="G14147">
        <v>230</v>
      </c>
      <c r="H14147">
        <v>96463</v>
      </c>
      <c r="I14147">
        <v>3351179</v>
      </c>
      <c r="J14147">
        <v>34.700000000000003</v>
      </c>
    </row>
    <row r="14148" spans="1:10" x14ac:dyDescent="0.25">
      <c r="A14148">
        <v>2003</v>
      </c>
      <c r="B14148">
        <v>46</v>
      </c>
      <c r="C14148">
        <v>1.8500000000000001E-3</v>
      </c>
      <c r="D14148">
        <v>1.8500000000000001E-3</v>
      </c>
      <c r="E14148">
        <v>0.5</v>
      </c>
      <c r="F14148">
        <v>96348</v>
      </c>
      <c r="G14148">
        <v>178</v>
      </c>
      <c r="H14148">
        <v>96259</v>
      </c>
      <c r="I14148">
        <v>3254717</v>
      </c>
      <c r="J14148">
        <v>33.78</v>
      </c>
    </row>
    <row r="14149" spans="1:10" x14ac:dyDescent="0.25">
      <c r="A14149">
        <v>2003</v>
      </c>
      <c r="B14149">
        <v>47</v>
      </c>
      <c r="C14149">
        <v>2.5200000000000001E-3</v>
      </c>
      <c r="D14149">
        <v>2.5200000000000001E-3</v>
      </c>
      <c r="E14149">
        <v>0.5</v>
      </c>
      <c r="F14149">
        <v>96169</v>
      </c>
      <c r="G14149">
        <v>243</v>
      </c>
      <c r="H14149">
        <v>96048</v>
      </c>
      <c r="I14149">
        <v>3158458</v>
      </c>
      <c r="J14149">
        <v>32.840000000000003</v>
      </c>
    </row>
    <row r="14150" spans="1:10" x14ac:dyDescent="0.25">
      <c r="A14150">
        <v>2003</v>
      </c>
      <c r="B14150">
        <v>48</v>
      </c>
      <c r="C14150">
        <v>2.2699999999999999E-3</v>
      </c>
      <c r="D14150">
        <v>2.2699999999999999E-3</v>
      </c>
      <c r="E14150">
        <v>0.5</v>
      </c>
      <c r="F14150">
        <v>95927</v>
      </c>
      <c r="G14150">
        <v>218</v>
      </c>
      <c r="H14150">
        <v>95818</v>
      </c>
      <c r="I14150">
        <v>3062410</v>
      </c>
      <c r="J14150">
        <v>31.92</v>
      </c>
    </row>
    <row r="14151" spans="1:10" x14ac:dyDescent="0.25">
      <c r="A14151">
        <v>2003</v>
      </c>
      <c r="B14151">
        <v>49</v>
      </c>
      <c r="C14151">
        <v>3.0100000000000001E-3</v>
      </c>
      <c r="D14151">
        <v>3.0000000000000001E-3</v>
      </c>
      <c r="E14151">
        <v>0.5</v>
      </c>
      <c r="F14151">
        <v>95709</v>
      </c>
      <c r="G14151">
        <v>287</v>
      </c>
      <c r="H14151">
        <v>95565</v>
      </c>
      <c r="I14151">
        <v>2966592</v>
      </c>
      <c r="J14151">
        <v>31</v>
      </c>
    </row>
    <row r="14152" spans="1:10" x14ac:dyDescent="0.25">
      <c r="A14152">
        <v>2003</v>
      </c>
      <c r="B14152">
        <v>50</v>
      </c>
      <c r="C14152">
        <v>3.0300000000000001E-3</v>
      </c>
      <c r="D14152">
        <v>3.0300000000000001E-3</v>
      </c>
      <c r="E14152">
        <v>0.5</v>
      </c>
      <c r="F14152">
        <v>95421</v>
      </c>
      <c r="G14152">
        <v>289</v>
      </c>
      <c r="H14152">
        <v>95277</v>
      </c>
      <c r="I14152">
        <v>2871027</v>
      </c>
      <c r="J14152">
        <v>30.09</v>
      </c>
    </row>
    <row r="14153" spans="1:10" x14ac:dyDescent="0.25">
      <c r="A14153">
        <v>2003</v>
      </c>
      <c r="B14153">
        <v>51</v>
      </c>
      <c r="C14153">
        <v>3.5200000000000001E-3</v>
      </c>
      <c r="D14153">
        <v>3.5100000000000001E-3</v>
      </c>
      <c r="E14153">
        <v>0.5</v>
      </c>
      <c r="F14153">
        <v>95132</v>
      </c>
      <c r="G14153">
        <v>334</v>
      </c>
      <c r="H14153">
        <v>94965</v>
      </c>
      <c r="I14153">
        <v>2775750</v>
      </c>
      <c r="J14153">
        <v>29.18</v>
      </c>
    </row>
    <row r="14154" spans="1:10" x14ac:dyDescent="0.25">
      <c r="A14154">
        <v>2003</v>
      </c>
      <c r="B14154">
        <v>52</v>
      </c>
      <c r="C14154">
        <v>4.5300000000000002E-3</v>
      </c>
      <c r="D14154">
        <v>4.5199999999999997E-3</v>
      </c>
      <c r="E14154">
        <v>0.5</v>
      </c>
      <c r="F14154">
        <v>94798</v>
      </c>
      <c r="G14154">
        <v>429</v>
      </c>
      <c r="H14154">
        <v>94584</v>
      </c>
      <c r="I14154">
        <v>2680785</v>
      </c>
      <c r="J14154">
        <v>28.28</v>
      </c>
    </row>
    <row r="14155" spans="1:10" x14ac:dyDescent="0.25">
      <c r="A14155">
        <v>2003</v>
      </c>
      <c r="B14155">
        <v>53</v>
      </c>
      <c r="C14155">
        <v>4.64E-3</v>
      </c>
      <c r="D14155">
        <v>4.6299999999999996E-3</v>
      </c>
      <c r="E14155">
        <v>0.5</v>
      </c>
      <c r="F14155">
        <v>94369</v>
      </c>
      <c r="G14155">
        <v>437</v>
      </c>
      <c r="H14155">
        <v>94151</v>
      </c>
      <c r="I14155">
        <v>2586201</v>
      </c>
      <c r="J14155">
        <v>27.41</v>
      </c>
    </row>
    <row r="14156" spans="1:10" x14ac:dyDescent="0.25">
      <c r="A14156">
        <v>2003</v>
      </c>
      <c r="B14156">
        <v>54</v>
      </c>
      <c r="C14156">
        <v>5.4799999999999996E-3</v>
      </c>
      <c r="D14156">
        <v>5.47E-3</v>
      </c>
      <c r="E14156">
        <v>0.5</v>
      </c>
      <c r="F14156">
        <v>93932</v>
      </c>
      <c r="G14156">
        <v>513</v>
      </c>
      <c r="H14156">
        <v>93675</v>
      </c>
      <c r="I14156">
        <v>2492050</v>
      </c>
      <c r="J14156">
        <v>26.53</v>
      </c>
    </row>
    <row r="14157" spans="1:10" x14ac:dyDescent="0.25">
      <c r="A14157">
        <v>2003</v>
      </c>
      <c r="B14157">
        <v>55</v>
      </c>
      <c r="C14157">
        <v>5.3099999999999996E-3</v>
      </c>
      <c r="D14157">
        <v>5.3E-3</v>
      </c>
      <c r="E14157">
        <v>0.5</v>
      </c>
      <c r="F14157">
        <v>93419</v>
      </c>
      <c r="G14157">
        <v>495</v>
      </c>
      <c r="H14157">
        <v>93171</v>
      </c>
      <c r="I14157">
        <v>2398375</v>
      </c>
      <c r="J14157">
        <v>25.67</v>
      </c>
    </row>
    <row r="14158" spans="1:10" x14ac:dyDescent="0.25">
      <c r="A14158">
        <v>2003</v>
      </c>
      <c r="B14158">
        <v>56</v>
      </c>
      <c r="C14158">
        <v>6.2500000000000003E-3</v>
      </c>
      <c r="D14158">
        <v>6.2300000000000003E-3</v>
      </c>
      <c r="E14158">
        <v>0.5</v>
      </c>
      <c r="F14158">
        <v>92924</v>
      </c>
      <c r="G14158">
        <v>579</v>
      </c>
      <c r="H14158">
        <v>92634</v>
      </c>
      <c r="I14158">
        <v>2305203</v>
      </c>
      <c r="J14158">
        <v>24.81</v>
      </c>
    </row>
    <row r="14159" spans="1:10" x14ac:dyDescent="0.25">
      <c r="A14159">
        <v>2003</v>
      </c>
      <c r="B14159">
        <v>57</v>
      </c>
      <c r="C14159">
        <v>6.3299999999999997E-3</v>
      </c>
      <c r="D14159">
        <v>6.3099999999999996E-3</v>
      </c>
      <c r="E14159">
        <v>0.5</v>
      </c>
      <c r="F14159">
        <v>92345</v>
      </c>
      <c r="G14159">
        <v>582</v>
      </c>
      <c r="H14159">
        <v>92054</v>
      </c>
      <c r="I14159">
        <v>2212569</v>
      </c>
      <c r="J14159">
        <v>23.96</v>
      </c>
    </row>
    <row r="14160" spans="1:10" x14ac:dyDescent="0.25">
      <c r="A14160">
        <v>2003</v>
      </c>
      <c r="B14160">
        <v>58</v>
      </c>
      <c r="C14160">
        <v>7.2700000000000004E-3</v>
      </c>
      <c r="D14160">
        <v>7.2500000000000004E-3</v>
      </c>
      <c r="E14160">
        <v>0.5</v>
      </c>
      <c r="F14160">
        <v>91763</v>
      </c>
      <c r="G14160">
        <v>665</v>
      </c>
      <c r="H14160">
        <v>91430</v>
      </c>
      <c r="I14160">
        <v>2120515</v>
      </c>
      <c r="J14160">
        <v>23.11</v>
      </c>
    </row>
    <row r="14161" spans="1:10" x14ac:dyDescent="0.25">
      <c r="A14161">
        <v>2003</v>
      </c>
      <c r="B14161">
        <v>59</v>
      </c>
      <c r="C14161">
        <v>8.2400000000000008E-3</v>
      </c>
      <c r="D14161">
        <v>8.2000000000000007E-3</v>
      </c>
      <c r="E14161">
        <v>0.5</v>
      </c>
      <c r="F14161">
        <v>91098</v>
      </c>
      <c r="G14161">
        <v>747</v>
      </c>
      <c r="H14161">
        <v>90724</v>
      </c>
      <c r="I14161">
        <v>2029085</v>
      </c>
      <c r="J14161">
        <v>22.27</v>
      </c>
    </row>
    <row r="14162" spans="1:10" x14ac:dyDescent="0.25">
      <c r="A14162">
        <v>2003</v>
      </c>
      <c r="B14162">
        <v>60</v>
      </c>
      <c r="C14162">
        <v>8.5900000000000004E-3</v>
      </c>
      <c r="D14162">
        <v>8.5500000000000003E-3</v>
      </c>
      <c r="E14162">
        <v>0.5</v>
      </c>
      <c r="F14162">
        <v>90351</v>
      </c>
      <c r="G14162">
        <v>773</v>
      </c>
      <c r="H14162">
        <v>89964</v>
      </c>
      <c r="I14162">
        <v>1938360</v>
      </c>
      <c r="J14162">
        <v>21.45</v>
      </c>
    </row>
    <row r="14163" spans="1:10" x14ac:dyDescent="0.25">
      <c r="A14163">
        <v>2003</v>
      </c>
      <c r="B14163">
        <v>61</v>
      </c>
      <c r="C14163">
        <v>1.014E-2</v>
      </c>
      <c r="D14163">
        <v>1.009E-2</v>
      </c>
      <c r="E14163">
        <v>0.5</v>
      </c>
      <c r="F14163">
        <v>89578</v>
      </c>
      <c r="G14163">
        <v>904</v>
      </c>
      <c r="H14163">
        <v>89126</v>
      </c>
      <c r="I14163">
        <v>1848396</v>
      </c>
      <c r="J14163">
        <v>20.63</v>
      </c>
    </row>
    <row r="14164" spans="1:10" x14ac:dyDescent="0.25">
      <c r="A14164">
        <v>2003</v>
      </c>
      <c r="B14164">
        <v>62</v>
      </c>
      <c r="C14164">
        <v>9.8700000000000003E-3</v>
      </c>
      <c r="D14164">
        <v>9.8300000000000002E-3</v>
      </c>
      <c r="E14164">
        <v>0.5</v>
      </c>
      <c r="F14164">
        <v>88674</v>
      </c>
      <c r="G14164">
        <v>871</v>
      </c>
      <c r="H14164">
        <v>88239</v>
      </c>
      <c r="I14164">
        <v>1759270</v>
      </c>
      <c r="J14164">
        <v>19.84</v>
      </c>
    </row>
    <row r="14165" spans="1:10" x14ac:dyDescent="0.25">
      <c r="A14165">
        <v>2003</v>
      </c>
      <c r="B14165">
        <v>63</v>
      </c>
      <c r="C14165">
        <v>1.116E-2</v>
      </c>
      <c r="D14165">
        <v>1.11E-2</v>
      </c>
      <c r="E14165">
        <v>0.5</v>
      </c>
      <c r="F14165">
        <v>87803</v>
      </c>
      <c r="G14165">
        <v>974</v>
      </c>
      <c r="H14165">
        <v>87316</v>
      </c>
      <c r="I14165">
        <v>1671031</v>
      </c>
      <c r="J14165">
        <v>19.03</v>
      </c>
    </row>
    <row r="14166" spans="1:10" x14ac:dyDescent="0.25">
      <c r="A14166">
        <v>2003</v>
      </c>
      <c r="B14166">
        <v>64</v>
      </c>
      <c r="C14166">
        <v>1.1769999999999999E-2</v>
      </c>
      <c r="D14166">
        <v>1.17E-2</v>
      </c>
      <c r="E14166">
        <v>0.5</v>
      </c>
      <c r="F14166">
        <v>86829</v>
      </c>
      <c r="G14166">
        <v>1016</v>
      </c>
      <c r="H14166">
        <v>86321</v>
      </c>
      <c r="I14166">
        <v>1583716</v>
      </c>
      <c r="J14166">
        <v>18.239999999999998</v>
      </c>
    </row>
    <row r="14167" spans="1:10" x14ac:dyDescent="0.25">
      <c r="A14167">
        <v>2003</v>
      </c>
      <c r="B14167">
        <v>65</v>
      </c>
      <c r="C14167">
        <v>1.338E-2</v>
      </c>
      <c r="D14167">
        <v>1.329E-2</v>
      </c>
      <c r="E14167">
        <v>0.5</v>
      </c>
      <c r="F14167">
        <v>85812</v>
      </c>
      <c r="G14167">
        <v>1140</v>
      </c>
      <c r="H14167">
        <v>85242</v>
      </c>
      <c r="I14167">
        <v>1497395</v>
      </c>
      <c r="J14167">
        <v>17.45</v>
      </c>
    </row>
    <row r="14168" spans="1:10" x14ac:dyDescent="0.25">
      <c r="A14168">
        <v>2003</v>
      </c>
      <c r="B14168">
        <v>66</v>
      </c>
      <c r="C14168">
        <v>1.5350000000000001E-2</v>
      </c>
      <c r="D14168">
        <v>1.523E-2</v>
      </c>
      <c r="E14168">
        <v>0.5</v>
      </c>
      <c r="F14168">
        <v>84672</v>
      </c>
      <c r="G14168">
        <v>1290</v>
      </c>
      <c r="H14168">
        <v>84027</v>
      </c>
      <c r="I14168">
        <v>1412153</v>
      </c>
      <c r="J14168">
        <v>16.68</v>
      </c>
    </row>
    <row r="14169" spans="1:10" x14ac:dyDescent="0.25">
      <c r="A14169">
        <v>2003</v>
      </c>
      <c r="B14169">
        <v>67</v>
      </c>
      <c r="C14169">
        <v>1.7270000000000001E-2</v>
      </c>
      <c r="D14169">
        <v>1.712E-2</v>
      </c>
      <c r="E14169">
        <v>0.5</v>
      </c>
      <c r="F14169">
        <v>83382</v>
      </c>
      <c r="G14169">
        <v>1427</v>
      </c>
      <c r="H14169">
        <v>82669</v>
      </c>
      <c r="I14169">
        <v>1328126</v>
      </c>
      <c r="J14169">
        <v>15.93</v>
      </c>
    </row>
    <row r="14170" spans="1:10" x14ac:dyDescent="0.25">
      <c r="A14170">
        <v>2003</v>
      </c>
      <c r="B14170">
        <v>68</v>
      </c>
      <c r="C14170">
        <v>1.7579999999999998E-2</v>
      </c>
      <c r="D14170">
        <v>1.7430000000000001E-2</v>
      </c>
      <c r="E14170">
        <v>0.5</v>
      </c>
      <c r="F14170">
        <v>81955</v>
      </c>
      <c r="G14170">
        <v>1428</v>
      </c>
      <c r="H14170">
        <v>81241</v>
      </c>
      <c r="I14170">
        <v>1245457</v>
      </c>
      <c r="J14170">
        <v>15.2</v>
      </c>
    </row>
    <row r="14171" spans="1:10" x14ac:dyDescent="0.25">
      <c r="A14171">
        <v>2003</v>
      </c>
      <c r="B14171">
        <v>69</v>
      </c>
      <c r="C14171">
        <v>2.0219999999999998E-2</v>
      </c>
      <c r="D14171">
        <v>2.002E-2</v>
      </c>
      <c r="E14171">
        <v>0.5</v>
      </c>
      <c r="F14171">
        <v>80527</v>
      </c>
      <c r="G14171">
        <v>1612</v>
      </c>
      <c r="H14171">
        <v>79721</v>
      </c>
      <c r="I14171">
        <v>1164216</v>
      </c>
      <c r="J14171">
        <v>14.46</v>
      </c>
    </row>
    <row r="14172" spans="1:10" x14ac:dyDescent="0.25">
      <c r="A14172">
        <v>2003</v>
      </c>
      <c r="B14172">
        <v>70</v>
      </c>
      <c r="C14172">
        <v>2.0119999999999999E-2</v>
      </c>
      <c r="D14172">
        <v>1.992E-2</v>
      </c>
      <c r="E14172">
        <v>0.5</v>
      </c>
      <c r="F14172">
        <v>78915</v>
      </c>
      <c r="G14172">
        <v>1572</v>
      </c>
      <c r="H14172">
        <v>78129</v>
      </c>
      <c r="I14172">
        <v>1084496</v>
      </c>
      <c r="J14172">
        <v>13.74</v>
      </c>
    </row>
    <row r="14173" spans="1:10" x14ac:dyDescent="0.25">
      <c r="A14173">
        <v>2003</v>
      </c>
      <c r="B14173">
        <v>71</v>
      </c>
      <c r="C14173">
        <v>2.3779999999999999E-2</v>
      </c>
      <c r="D14173">
        <v>2.35E-2</v>
      </c>
      <c r="E14173">
        <v>0.5</v>
      </c>
      <c r="F14173">
        <v>77343</v>
      </c>
      <c r="G14173">
        <v>1817</v>
      </c>
      <c r="H14173">
        <v>76434</v>
      </c>
      <c r="I14173">
        <v>1006367</v>
      </c>
      <c r="J14173">
        <v>13.01</v>
      </c>
    </row>
    <row r="14174" spans="1:10" x14ac:dyDescent="0.25">
      <c r="A14174">
        <v>2003</v>
      </c>
      <c r="B14174">
        <v>72</v>
      </c>
      <c r="C14174">
        <v>2.6800000000000001E-2</v>
      </c>
      <c r="D14174">
        <v>2.6450000000000001E-2</v>
      </c>
      <c r="E14174">
        <v>0.5</v>
      </c>
      <c r="F14174">
        <v>75525</v>
      </c>
      <c r="G14174">
        <v>1997</v>
      </c>
      <c r="H14174">
        <v>74527</v>
      </c>
      <c r="I14174">
        <v>929933</v>
      </c>
      <c r="J14174">
        <v>12.31</v>
      </c>
    </row>
    <row r="14175" spans="1:10" x14ac:dyDescent="0.25">
      <c r="A14175">
        <v>2003</v>
      </c>
      <c r="B14175">
        <v>73</v>
      </c>
      <c r="C14175">
        <v>3.3070000000000002E-2</v>
      </c>
      <c r="D14175">
        <v>3.2530000000000003E-2</v>
      </c>
      <c r="E14175">
        <v>0.5</v>
      </c>
      <c r="F14175">
        <v>73528</v>
      </c>
      <c r="G14175">
        <v>2392</v>
      </c>
      <c r="H14175">
        <v>72332</v>
      </c>
      <c r="I14175">
        <v>855406</v>
      </c>
      <c r="J14175">
        <v>11.63</v>
      </c>
    </row>
    <row r="14176" spans="1:10" x14ac:dyDescent="0.25">
      <c r="A14176">
        <v>2003</v>
      </c>
      <c r="B14176">
        <v>74</v>
      </c>
      <c r="C14176">
        <v>3.3930000000000002E-2</v>
      </c>
      <c r="D14176">
        <v>3.3360000000000001E-2</v>
      </c>
      <c r="E14176">
        <v>0.5</v>
      </c>
      <c r="F14176">
        <v>71136</v>
      </c>
      <c r="G14176">
        <v>2373</v>
      </c>
      <c r="H14176">
        <v>69950</v>
      </c>
      <c r="I14176">
        <v>783074</v>
      </c>
      <c r="J14176">
        <v>11.01</v>
      </c>
    </row>
    <row r="14177" spans="1:10" x14ac:dyDescent="0.25">
      <c r="A14177">
        <v>2003</v>
      </c>
      <c r="B14177">
        <v>75</v>
      </c>
      <c r="C14177">
        <v>3.9170000000000003E-2</v>
      </c>
      <c r="D14177">
        <v>3.8420000000000003E-2</v>
      </c>
      <c r="E14177">
        <v>0.5</v>
      </c>
      <c r="F14177">
        <v>68763</v>
      </c>
      <c r="G14177">
        <v>2642</v>
      </c>
      <c r="H14177">
        <v>67442</v>
      </c>
      <c r="I14177">
        <v>713124</v>
      </c>
      <c r="J14177">
        <v>10.37</v>
      </c>
    </row>
    <row r="14178" spans="1:10" x14ac:dyDescent="0.25">
      <c r="A14178">
        <v>2003</v>
      </c>
      <c r="B14178">
        <v>76</v>
      </c>
      <c r="C14178">
        <v>4.2200000000000001E-2</v>
      </c>
      <c r="D14178">
        <v>4.1329999999999999E-2</v>
      </c>
      <c r="E14178">
        <v>0.5</v>
      </c>
      <c r="F14178">
        <v>66121</v>
      </c>
      <c r="G14178">
        <v>2733</v>
      </c>
      <c r="H14178">
        <v>64755</v>
      </c>
      <c r="I14178">
        <v>645682</v>
      </c>
      <c r="J14178">
        <v>9.77</v>
      </c>
    </row>
    <row r="14179" spans="1:10" x14ac:dyDescent="0.25">
      <c r="A14179">
        <v>2003</v>
      </c>
      <c r="B14179">
        <v>77</v>
      </c>
      <c r="C14179">
        <v>4.6149999999999997E-2</v>
      </c>
      <c r="D14179">
        <v>4.5109999999999997E-2</v>
      </c>
      <c r="E14179">
        <v>0.5</v>
      </c>
      <c r="F14179">
        <v>63389</v>
      </c>
      <c r="G14179">
        <v>2859</v>
      </c>
      <c r="H14179">
        <v>61959</v>
      </c>
      <c r="I14179">
        <v>580927</v>
      </c>
      <c r="J14179">
        <v>9.16</v>
      </c>
    </row>
    <row r="14180" spans="1:10" x14ac:dyDescent="0.25">
      <c r="A14180">
        <v>2003</v>
      </c>
      <c r="B14180">
        <v>78</v>
      </c>
      <c r="C14180">
        <v>5.2650000000000002E-2</v>
      </c>
      <c r="D14180">
        <v>5.1299999999999998E-2</v>
      </c>
      <c r="E14180">
        <v>0.5</v>
      </c>
      <c r="F14180">
        <v>60529</v>
      </c>
      <c r="G14180">
        <v>3105</v>
      </c>
      <c r="H14180">
        <v>58977</v>
      </c>
      <c r="I14180">
        <v>518968</v>
      </c>
      <c r="J14180">
        <v>8.57</v>
      </c>
    </row>
    <row r="14181" spans="1:10" x14ac:dyDescent="0.25">
      <c r="A14181">
        <v>2003</v>
      </c>
      <c r="B14181">
        <v>79</v>
      </c>
      <c r="C14181">
        <v>5.926E-2</v>
      </c>
      <c r="D14181">
        <v>5.7549999999999997E-2</v>
      </c>
      <c r="E14181">
        <v>0.5</v>
      </c>
      <c r="F14181">
        <v>57424</v>
      </c>
      <c r="G14181">
        <v>3305</v>
      </c>
      <c r="H14181">
        <v>55772</v>
      </c>
      <c r="I14181">
        <v>459991</v>
      </c>
      <c r="J14181">
        <v>8.01</v>
      </c>
    </row>
    <row r="14182" spans="1:10" x14ac:dyDescent="0.25">
      <c r="A14182">
        <v>2003</v>
      </c>
      <c r="B14182">
        <v>80</v>
      </c>
      <c r="C14182">
        <v>6.7979999999999999E-2</v>
      </c>
      <c r="D14182">
        <v>6.5750000000000003E-2</v>
      </c>
      <c r="E14182">
        <v>0.5</v>
      </c>
      <c r="F14182">
        <v>54119</v>
      </c>
      <c r="G14182">
        <v>3558</v>
      </c>
      <c r="H14182">
        <v>52340</v>
      </c>
      <c r="I14182">
        <v>404219</v>
      </c>
      <c r="J14182">
        <v>7.47</v>
      </c>
    </row>
    <row r="14183" spans="1:10" x14ac:dyDescent="0.25">
      <c r="A14183">
        <v>2003</v>
      </c>
      <c r="B14183">
        <v>81</v>
      </c>
      <c r="C14183">
        <v>7.7369999999999994E-2</v>
      </c>
      <c r="D14183">
        <v>7.4490000000000001E-2</v>
      </c>
      <c r="E14183">
        <v>0.5</v>
      </c>
      <c r="F14183">
        <v>50561</v>
      </c>
      <c r="G14183">
        <v>3766</v>
      </c>
      <c r="H14183">
        <v>48678</v>
      </c>
      <c r="I14183">
        <v>351879</v>
      </c>
      <c r="J14183">
        <v>6.96</v>
      </c>
    </row>
    <row r="14184" spans="1:10" x14ac:dyDescent="0.25">
      <c r="A14184">
        <v>2003</v>
      </c>
      <c r="B14184">
        <v>82</v>
      </c>
      <c r="C14184">
        <v>8.0680000000000002E-2</v>
      </c>
      <c r="D14184">
        <v>7.7549999999999994E-2</v>
      </c>
      <c r="E14184">
        <v>0.5</v>
      </c>
      <c r="F14184">
        <v>46795</v>
      </c>
      <c r="G14184">
        <v>3629</v>
      </c>
      <c r="H14184">
        <v>44981</v>
      </c>
      <c r="I14184">
        <v>303201</v>
      </c>
      <c r="J14184">
        <v>6.48</v>
      </c>
    </row>
    <row r="14185" spans="1:10" x14ac:dyDescent="0.25">
      <c r="A14185">
        <v>2003</v>
      </c>
      <c r="B14185">
        <v>83</v>
      </c>
      <c r="C14185">
        <v>0.10138</v>
      </c>
      <c r="D14185">
        <v>9.6490000000000006E-2</v>
      </c>
      <c r="E14185">
        <v>0.5</v>
      </c>
      <c r="F14185">
        <v>43166</v>
      </c>
      <c r="G14185">
        <v>4165</v>
      </c>
      <c r="H14185">
        <v>41084</v>
      </c>
      <c r="I14185">
        <v>258220</v>
      </c>
      <c r="J14185">
        <v>5.98</v>
      </c>
    </row>
    <row r="14186" spans="1:10" x14ac:dyDescent="0.25">
      <c r="A14186">
        <v>2003</v>
      </c>
      <c r="B14186">
        <v>84</v>
      </c>
      <c r="C14186">
        <v>0.11663</v>
      </c>
      <c r="D14186">
        <v>0.11020000000000001</v>
      </c>
      <c r="E14186">
        <v>0.5</v>
      </c>
      <c r="F14186">
        <v>39001</v>
      </c>
      <c r="G14186">
        <v>4298</v>
      </c>
      <c r="H14186">
        <v>36852</v>
      </c>
      <c r="I14186">
        <v>217137</v>
      </c>
      <c r="J14186">
        <v>5.57</v>
      </c>
    </row>
    <row r="14187" spans="1:10" x14ac:dyDescent="0.25">
      <c r="A14187">
        <v>2003</v>
      </c>
      <c r="B14187">
        <v>85</v>
      </c>
      <c r="C14187">
        <v>0.12305000000000001</v>
      </c>
      <c r="D14187">
        <v>0.11592</v>
      </c>
      <c r="E14187">
        <v>0.5</v>
      </c>
      <c r="F14187">
        <v>34703</v>
      </c>
      <c r="G14187">
        <v>4023</v>
      </c>
      <c r="H14187">
        <v>32692</v>
      </c>
      <c r="I14187">
        <v>180285</v>
      </c>
      <c r="J14187">
        <v>5.2</v>
      </c>
    </row>
    <row r="14188" spans="1:10" x14ac:dyDescent="0.25">
      <c r="A14188">
        <v>2003</v>
      </c>
      <c r="B14188">
        <v>86</v>
      </c>
      <c r="C14188">
        <v>0.14035</v>
      </c>
      <c r="D14188">
        <v>0.13114999999999999</v>
      </c>
      <c r="E14188">
        <v>0.5</v>
      </c>
      <c r="F14188">
        <v>30680</v>
      </c>
      <c r="G14188">
        <v>4024</v>
      </c>
      <c r="H14188">
        <v>28668</v>
      </c>
      <c r="I14188">
        <v>147593</v>
      </c>
      <c r="J14188">
        <v>4.8099999999999996</v>
      </c>
    </row>
    <row r="14189" spans="1:10" x14ac:dyDescent="0.25">
      <c r="A14189">
        <v>2003</v>
      </c>
      <c r="B14189">
        <v>87</v>
      </c>
      <c r="C14189">
        <v>0.16037999999999999</v>
      </c>
      <c r="D14189">
        <v>0.14848</v>
      </c>
      <c r="E14189">
        <v>0.5</v>
      </c>
      <c r="F14189">
        <v>26657</v>
      </c>
      <c r="G14189">
        <v>3958</v>
      </c>
      <c r="H14189">
        <v>24678</v>
      </c>
      <c r="I14189">
        <v>118924</v>
      </c>
      <c r="J14189">
        <v>4.46</v>
      </c>
    </row>
    <row r="14190" spans="1:10" x14ac:dyDescent="0.25">
      <c r="A14190">
        <v>2003</v>
      </c>
      <c r="B14190">
        <v>88</v>
      </c>
      <c r="C14190">
        <v>0.16819999999999999</v>
      </c>
      <c r="D14190">
        <v>0.15515000000000001</v>
      </c>
      <c r="E14190">
        <v>0.5</v>
      </c>
      <c r="F14190">
        <v>22699</v>
      </c>
      <c r="G14190">
        <v>3522</v>
      </c>
      <c r="H14190">
        <v>20938</v>
      </c>
      <c r="I14190">
        <v>94247</v>
      </c>
      <c r="J14190">
        <v>4.1500000000000004</v>
      </c>
    </row>
    <row r="14191" spans="1:10" x14ac:dyDescent="0.25">
      <c r="A14191">
        <v>2003</v>
      </c>
      <c r="B14191">
        <v>89</v>
      </c>
      <c r="C14191">
        <v>0.19458</v>
      </c>
      <c r="D14191">
        <v>0.17732999999999999</v>
      </c>
      <c r="E14191">
        <v>0.5</v>
      </c>
      <c r="F14191">
        <v>19177</v>
      </c>
      <c r="G14191">
        <v>3401</v>
      </c>
      <c r="H14191">
        <v>17477</v>
      </c>
      <c r="I14191">
        <v>73309</v>
      </c>
      <c r="J14191">
        <v>3.82</v>
      </c>
    </row>
    <row r="14192" spans="1:10" x14ac:dyDescent="0.25">
      <c r="A14192">
        <v>2003</v>
      </c>
      <c r="B14192">
        <v>90</v>
      </c>
      <c r="C14192">
        <v>0.21045</v>
      </c>
      <c r="D14192">
        <v>0.19041</v>
      </c>
      <c r="E14192">
        <v>0.5</v>
      </c>
      <c r="F14192">
        <v>15776</v>
      </c>
      <c r="G14192">
        <v>3004</v>
      </c>
      <c r="H14192">
        <v>14274</v>
      </c>
      <c r="I14192">
        <v>55832</v>
      </c>
      <c r="J14192">
        <v>3.54</v>
      </c>
    </row>
    <row r="14193" spans="1:10" x14ac:dyDescent="0.25">
      <c r="A14193">
        <v>2003</v>
      </c>
      <c r="B14193">
        <v>91</v>
      </c>
      <c r="C14193">
        <v>0.24954000000000001</v>
      </c>
      <c r="D14193">
        <v>0.22186</v>
      </c>
      <c r="E14193">
        <v>0.5</v>
      </c>
      <c r="F14193">
        <v>12772</v>
      </c>
      <c r="G14193">
        <v>2834</v>
      </c>
      <c r="H14193">
        <v>11356</v>
      </c>
      <c r="I14193">
        <v>41558</v>
      </c>
      <c r="J14193">
        <v>3.25</v>
      </c>
    </row>
    <row r="14194" spans="1:10" x14ac:dyDescent="0.25">
      <c r="A14194">
        <v>2003</v>
      </c>
      <c r="B14194">
        <v>92</v>
      </c>
      <c r="C14194">
        <v>0.25903999999999999</v>
      </c>
      <c r="D14194">
        <v>0.22933999999999999</v>
      </c>
      <c r="E14194">
        <v>0.5</v>
      </c>
      <c r="F14194">
        <v>9939</v>
      </c>
      <c r="G14194">
        <v>2279</v>
      </c>
      <c r="H14194">
        <v>8799</v>
      </c>
      <c r="I14194">
        <v>30202</v>
      </c>
      <c r="J14194">
        <v>3.04</v>
      </c>
    </row>
    <row r="14195" spans="1:10" x14ac:dyDescent="0.25">
      <c r="A14195">
        <v>2003</v>
      </c>
      <c r="B14195">
        <v>93</v>
      </c>
      <c r="C14195">
        <v>0.29216999999999999</v>
      </c>
      <c r="D14195">
        <v>0.25492999999999999</v>
      </c>
      <c r="E14195">
        <v>0.5</v>
      </c>
      <c r="F14195">
        <v>7659</v>
      </c>
      <c r="G14195">
        <v>1953</v>
      </c>
      <c r="H14195">
        <v>6683</v>
      </c>
      <c r="I14195">
        <v>21403</v>
      </c>
      <c r="J14195">
        <v>2.79</v>
      </c>
    </row>
    <row r="14196" spans="1:10" x14ac:dyDescent="0.25">
      <c r="A14196">
        <v>2003</v>
      </c>
      <c r="B14196">
        <v>94</v>
      </c>
      <c r="C14196">
        <v>0.34673999999999999</v>
      </c>
      <c r="D14196">
        <v>0.29550999999999999</v>
      </c>
      <c r="E14196">
        <v>0.5</v>
      </c>
      <c r="F14196">
        <v>5707</v>
      </c>
      <c r="G14196">
        <v>1686</v>
      </c>
      <c r="H14196">
        <v>4864</v>
      </c>
      <c r="I14196">
        <v>14720</v>
      </c>
      <c r="J14196">
        <v>2.58</v>
      </c>
    </row>
    <row r="14197" spans="1:10" x14ac:dyDescent="0.25">
      <c r="A14197">
        <v>2003</v>
      </c>
      <c r="B14197">
        <v>95</v>
      </c>
      <c r="C14197">
        <v>0.35407</v>
      </c>
      <c r="D14197">
        <v>0.30081999999999998</v>
      </c>
      <c r="E14197">
        <v>0.5</v>
      </c>
      <c r="F14197">
        <v>4020</v>
      </c>
      <c r="G14197">
        <v>1209</v>
      </c>
      <c r="H14197">
        <v>3416</v>
      </c>
      <c r="I14197">
        <v>9857</v>
      </c>
      <c r="J14197">
        <v>2.4500000000000002</v>
      </c>
    </row>
    <row r="14198" spans="1:10" x14ac:dyDescent="0.25">
      <c r="A14198">
        <v>2003</v>
      </c>
      <c r="B14198">
        <v>96</v>
      </c>
      <c r="C14198">
        <v>0.38551000000000002</v>
      </c>
      <c r="D14198">
        <v>0.32321</v>
      </c>
      <c r="E14198">
        <v>0.5</v>
      </c>
      <c r="F14198">
        <v>2811</v>
      </c>
      <c r="G14198">
        <v>909</v>
      </c>
      <c r="H14198">
        <v>2357</v>
      </c>
      <c r="I14198">
        <v>6441</v>
      </c>
      <c r="J14198">
        <v>2.29</v>
      </c>
    </row>
    <row r="14199" spans="1:10" x14ac:dyDescent="0.25">
      <c r="A14199">
        <v>2003</v>
      </c>
      <c r="B14199">
        <v>97</v>
      </c>
      <c r="C14199">
        <v>0.41793000000000002</v>
      </c>
      <c r="D14199">
        <v>0.34570000000000001</v>
      </c>
      <c r="E14199">
        <v>0.5</v>
      </c>
      <c r="F14199">
        <v>1902</v>
      </c>
      <c r="G14199">
        <v>658</v>
      </c>
      <c r="H14199">
        <v>1574</v>
      </c>
      <c r="I14199">
        <v>4084</v>
      </c>
      <c r="J14199">
        <v>2.15</v>
      </c>
    </row>
    <row r="14200" spans="1:10" x14ac:dyDescent="0.25">
      <c r="A14200">
        <v>2003</v>
      </c>
      <c r="B14200">
        <v>98</v>
      </c>
      <c r="C14200">
        <v>0.45107999999999998</v>
      </c>
      <c r="D14200">
        <v>0.36807000000000001</v>
      </c>
      <c r="E14200">
        <v>0.5</v>
      </c>
      <c r="F14200">
        <v>1245</v>
      </c>
      <c r="G14200">
        <v>458</v>
      </c>
      <c r="H14200">
        <v>1016</v>
      </c>
      <c r="I14200">
        <v>2511</v>
      </c>
      <c r="J14200">
        <v>2.02</v>
      </c>
    </row>
    <row r="14201" spans="1:10" x14ac:dyDescent="0.25">
      <c r="A14201">
        <v>2003</v>
      </c>
      <c r="B14201">
        <v>99</v>
      </c>
      <c r="C14201">
        <v>0.48466999999999999</v>
      </c>
      <c r="D14201">
        <v>0.39012999999999998</v>
      </c>
      <c r="E14201">
        <v>0.5</v>
      </c>
      <c r="F14201">
        <v>787</v>
      </c>
      <c r="G14201">
        <v>307</v>
      </c>
      <c r="H14201">
        <v>633</v>
      </c>
      <c r="I14201">
        <v>1495</v>
      </c>
      <c r="J14201">
        <v>1.9</v>
      </c>
    </row>
    <row r="14202" spans="1:10" x14ac:dyDescent="0.25">
      <c r="A14202">
        <v>2003</v>
      </c>
      <c r="B14202">
        <v>100</v>
      </c>
      <c r="C14202">
        <v>0.51839999999999997</v>
      </c>
      <c r="D14202">
        <v>0.41169</v>
      </c>
      <c r="E14202">
        <v>0.5</v>
      </c>
      <c r="F14202">
        <v>480</v>
      </c>
      <c r="G14202">
        <v>198</v>
      </c>
      <c r="H14202">
        <v>381</v>
      </c>
      <c r="I14202">
        <v>862</v>
      </c>
      <c r="J14202">
        <v>1.8</v>
      </c>
    </row>
    <row r="14203" spans="1:10" x14ac:dyDescent="0.25">
      <c r="A14203">
        <v>2003</v>
      </c>
      <c r="B14203">
        <v>101</v>
      </c>
      <c r="C14203">
        <v>0.55196000000000001</v>
      </c>
      <c r="D14203">
        <v>0.43258000000000002</v>
      </c>
      <c r="E14203">
        <v>0.5</v>
      </c>
      <c r="F14203">
        <v>282</v>
      </c>
      <c r="G14203">
        <v>122</v>
      </c>
      <c r="H14203">
        <v>221</v>
      </c>
      <c r="I14203">
        <v>481</v>
      </c>
      <c r="J14203">
        <v>1.7</v>
      </c>
    </row>
    <row r="14204" spans="1:10" x14ac:dyDescent="0.25">
      <c r="A14204">
        <v>2003</v>
      </c>
      <c r="B14204">
        <v>102</v>
      </c>
      <c r="C14204">
        <v>0.58506000000000002</v>
      </c>
      <c r="D14204">
        <v>0.45265</v>
      </c>
      <c r="E14204">
        <v>0.5</v>
      </c>
      <c r="F14204">
        <v>160</v>
      </c>
      <c r="G14204">
        <v>72</v>
      </c>
      <c r="H14204">
        <v>124</v>
      </c>
      <c r="I14204">
        <v>259</v>
      </c>
      <c r="J14204">
        <v>1.62</v>
      </c>
    </row>
    <row r="14205" spans="1:10" x14ac:dyDescent="0.25">
      <c r="A14205">
        <v>2003</v>
      </c>
      <c r="B14205">
        <v>103</v>
      </c>
      <c r="C14205">
        <v>0.61739999999999995</v>
      </c>
      <c r="D14205">
        <v>0.47177000000000002</v>
      </c>
      <c r="E14205">
        <v>0.5</v>
      </c>
      <c r="F14205">
        <v>88</v>
      </c>
      <c r="G14205">
        <v>41</v>
      </c>
      <c r="H14205">
        <v>67</v>
      </c>
      <c r="I14205">
        <v>136</v>
      </c>
      <c r="J14205">
        <v>1.55</v>
      </c>
    </row>
    <row r="14206" spans="1:10" x14ac:dyDescent="0.25">
      <c r="A14206">
        <v>2003</v>
      </c>
      <c r="B14206">
        <v>104</v>
      </c>
      <c r="C14206">
        <v>0.64873999999999998</v>
      </c>
      <c r="D14206">
        <v>0.48985000000000001</v>
      </c>
      <c r="E14206">
        <v>0.5</v>
      </c>
      <c r="F14206">
        <v>46</v>
      </c>
      <c r="G14206">
        <v>23</v>
      </c>
      <c r="H14206">
        <v>35</v>
      </c>
      <c r="I14206">
        <v>69</v>
      </c>
      <c r="J14206">
        <v>1.48</v>
      </c>
    </row>
    <row r="14207" spans="1:10" x14ac:dyDescent="0.25">
      <c r="A14207">
        <v>2003</v>
      </c>
      <c r="B14207">
        <v>105</v>
      </c>
      <c r="C14207">
        <v>0.67884999999999995</v>
      </c>
      <c r="D14207">
        <v>0.50682000000000005</v>
      </c>
      <c r="E14207">
        <v>0.5</v>
      </c>
      <c r="F14207">
        <v>24</v>
      </c>
      <c r="G14207">
        <v>12</v>
      </c>
      <c r="H14207">
        <v>18</v>
      </c>
      <c r="I14207">
        <v>34</v>
      </c>
      <c r="J14207">
        <v>1.42</v>
      </c>
    </row>
    <row r="14208" spans="1:10" x14ac:dyDescent="0.25">
      <c r="A14208">
        <v>2003</v>
      </c>
      <c r="B14208">
        <v>106</v>
      </c>
      <c r="C14208">
        <v>0.70752999999999999</v>
      </c>
      <c r="D14208">
        <v>0.52263999999999999</v>
      </c>
      <c r="E14208">
        <v>0.5</v>
      </c>
      <c r="F14208">
        <v>12</v>
      </c>
      <c r="G14208">
        <v>6</v>
      </c>
      <c r="H14208">
        <v>9</v>
      </c>
      <c r="I14208">
        <v>16</v>
      </c>
      <c r="J14208">
        <v>1.37</v>
      </c>
    </row>
    <row r="14209" spans="1:10" x14ac:dyDescent="0.25">
      <c r="A14209">
        <v>2003</v>
      </c>
      <c r="B14209">
        <v>107</v>
      </c>
      <c r="C14209">
        <v>0.73465999999999998</v>
      </c>
      <c r="D14209">
        <v>0.5373</v>
      </c>
      <c r="E14209">
        <v>0.5</v>
      </c>
      <c r="F14209">
        <v>6</v>
      </c>
      <c r="G14209">
        <v>3</v>
      </c>
      <c r="H14209">
        <v>4</v>
      </c>
      <c r="I14209">
        <v>7</v>
      </c>
      <c r="J14209">
        <v>1.33</v>
      </c>
    </row>
    <row r="14210" spans="1:10" x14ac:dyDescent="0.25">
      <c r="A14210">
        <v>2003</v>
      </c>
      <c r="B14210">
        <v>108</v>
      </c>
      <c r="C14210">
        <v>0.76012999999999997</v>
      </c>
      <c r="D14210">
        <v>0.55079</v>
      </c>
      <c r="E14210">
        <v>0.5</v>
      </c>
      <c r="F14210">
        <v>3</v>
      </c>
      <c r="G14210">
        <v>1</v>
      </c>
      <c r="H14210">
        <v>2</v>
      </c>
      <c r="I14210">
        <v>3</v>
      </c>
      <c r="J14210">
        <v>1.29</v>
      </c>
    </row>
    <row r="14211" spans="1:10" x14ac:dyDescent="0.25">
      <c r="A14211">
        <v>2003</v>
      </c>
      <c r="B14211">
        <v>109</v>
      </c>
      <c r="C14211">
        <v>0.78386999999999996</v>
      </c>
      <c r="D14211">
        <v>0.56315000000000004</v>
      </c>
      <c r="E14211">
        <v>0.5</v>
      </c>
      <c r="F14211">
        <v>1</v>
      </c>
      <c r="G14211">
        <v>1</v>
      </c>
      <c r="H14211">
        <v>1</v>
      </c>
      <c r="I14211">
        <v>1</v>
      </c>
      <c r="J14211">
        <v>1.26</v>
      </c>
    </row>
    <row r="14212" spans="1:10" x14ac:dyDescent="0.25">
      <c r="A14212">
        <v>2003</v>
      </c>
      <c r="B14212" t="s">
        <v>25</v>
      </c>
      <c r="C14212">
        <v>0.80586000000000002</v>
      </c>
      <c r="D14212">
        <v>1</v>
      </c>
      <c r="E14212">
        <v>1.24</v>
      </c>
      <c r="F14212">
        <v>1</v>
      </c>
      <c r="G14212">
        <v>1</v>
      </c>
      <c r="H14212">
        <v>1</v>
      </c>
      <c r="I14212">
        <v>1</v>
      </c>
      <c r="J14212">
        <v>1.24</v>
      </c>
    </row>
    <row r="14213" spans="1:10" x14ac:dyDescent="0.25">
      <c r="A14213">
        <v>2004</v>
      </c>
      <c r="B14213">
        <v>0</v>
      </c>
      <c r="C14213">
        <v>4.9100000000000003E-3</v>
      </c>
      <c r="D14213">
        <v>4.8900000000000002E-3</v>
      </c>
      <c r="E14213">
        <v>0.14000000000000001</v>
      </c>
      <c r="F14213">
        <v>100000</v>
      </c>
      <c r="G14213">
        <v>489</v>
      </c>
      <c r="H14213">
        <v>99579</v>
      </c>
      <c r="I14213">
        <v>7843104</v>
      </c>
      <c r="J14213">
        <v>78.430000000000007</v>
      </c>
    </row>
    <row r="14214" spans="1:10" x14ac:dyDescent="0.25">
      <c r="A14214">
        <v>2004</v>
      </c>
      <c r="B14214">
        <v>1</v>
      </c>
      <c r="C14214">
        <v>5.1000000000000004E-4</v>
      </c>
      <c r="D14214">
        <v>5.1000000000000004E-4</v>
      </c>
      <c r="E14214">
        <v>0.5</v>
      </c>
      <c r="F14214">
        <v>99511</v>
      </c>
      <c r="G14214">
        <v>51</v>
      </c>
      <c r="H14214">
        <v>99485</v>
      </c>
      <c r="I14214">
        <v>7743525</v>
      </c>
      <c r="J14214">
        <v>77.819999999999993</v>
      </c>
    </row>
    <row r="14215" spans="1:10" x14ac:dyDescent="0.25">
      <c r="A14215">
        <v>2004</v>
      </c>
      <c r="B14215">
        <v>2</v>
      </c>
      <c r="C14215">
        <v>1.9000000000000001E-4</v>
      </c>
      <c r="D14215">
        <v>1.9000000000000001E-4</v>
      </c>
      <c r="E14215">
        <v>0.5</v>
      </c>
      <c r="F14215">
        <v>99460</v>
      </c>
      <c r="G14215">
        <v>19</v>
      </c>
      <c r="H14215">
        <v>99450</v>
      </c>
      <c r="I14215">
        <v>7644040</v>
      </c>
      <c r="J14215">
        <v>76.86</v>
      </c>
    </row>
    <row r="14216" spans="1:10" x14ac:dyDescent="0.25">
      <c r="A14216">
        <v>2004</v>
      </c>
      <c r="B14216">
        <v>3</v>
      </c>
      <c r="C14216">
        <v>2.4000000000000001E-4</v>
      </c>
      <c r="D14216">
        <v>2.4000000000000001E-4</v>
      </c>
      <c r="E14216">
        <v>0.5</v>
      </c>
      <c r="F14216">
        <v>99441</v>
      </c>
      <c r="G14216">
        <v>24</v>
      </c>
      <c r="H14216">
        <v>99429</v>
      </c>
      <c r="I14216">
        <v>7544589</v>
      </c>
      <c r="J14216">
        <v>75.87</v>
      </c>
    </row>
    <row r="14217" spans="1:10" x14ac:dyDescent="0.25">
      <c r="A14217">
        <v>2004</v>
      </c>
      <c r="B14217">
        <v>4</v>
      </c>
      <c r="C14217">
        <v>1.2999999999999999E-4</v>
      </c>
      <c r="D14217">
        <v>1.2999999999999999E-4</v>
      </c>
      <c r="E14217">
        <v>0.5</v>
      </c>
      <c r="F14217">
        <v>99418</v>
      </c>
      <c r="G14217">
        <v>13</v>
      </c>
      <c r="H14217">
        <v>99411</v>
      </c>
      <c r="I14217">
        <v>7445160</v>
      </c>
      <c r="J14217">
        <v>74.89</v>
      </c>
    </row>
    <row r="14218" spans="1:10" x14ac:dyDescent="0.25">
      <c r="A14218">
        <v>2004</v>
      </c>
      <c r="B14218">
        <v>5</v>
      </c>
      <c r="C14218">
        <v>6.9999999999999994E-5</v>
      </c>
      <c r="D14218">
        <v>6.9999999999999994E-5</v>
      </c>
      <c r="E14218">
        <v>0.5</v>
      </c>
      <c r="F14218">
        <v>99405</v>
      </c>
      <c r="G14218">
        <v>7</v>
      </c>
      <c r="H14218">
        <v>99401</v>
      </c>
      <c r="I14218">
        <v>7345749</v>
      </c>
      <c r="J14218">
        <v>73.900000000000006</v>
      </c>
    </row>
    <row r="14219" spans="1:10" x14ac:dyDescent="0.25">
      <c r="A14219">
        <v>2004</v>
      </c>
      <c r="B14219">
        <v>6</v>
      </c>
      <c r="C14219">
        <v>1.2E-4</v>
      </c>
      <c r="D14219">
        <v>1.2E-4</v>
      </c>
      <c r="E14219">
        <v>0.5</v>
      </c>
      <c r="F14219">
        <v>99397</v>
      </c>
      <c r="G14219">
        <v>12</v>
      </c>
      <c r="H14219">
        <v>99391</v>
      </c>
      <c r="I14219">
        <v>7246348</v>
      </c>
      <c r="J14219">
        <v>72.900000000000006</v>
      </c>
    </row>
    <row r="14220" spans="1:10" x14ac:dyDescent="0.25">
      <c r="A14220">
        <v>2004</v>
      </c>
      <c r="B14220">
        <v>7</v>
      </c>
      <c r="C14220">
        <v>1.2E-4</v>
      </c>
      <c r="D14220">
        <v>1.2E-4</v>
      </c>
      <c r="E14220">
        <v>0.5</v>
      </c>
      <c r="F14220">
        <v>99385</v>
      </c>
      <c r="G14220">
        <v>12</v>
      </c>
      <c r="H14220">
        <v>99379</v>
      </c>
      <c r="I14220">
        <v>7146956</v>
      </c>
      <c r="J14220">
        <v>71.91</v>
      </c>
    </row>
    <row r="14221" spans="1:10" x14ac:dyDescent="0.25">
      <c r="A14221">
        <v>2004</v>
      </c>
      <c r="B14221">
        <v>8</v>
      </c>
      <c r="C14221">
        <v>9.0000000000000006E-5</v>
      </c>
      <c r="D14221">
        <v>9.0000000000000006E-5</v>
      </c>
      <c r="E14221">
        <v>0.5</v>
      </c>
      <c r="F14221">
        <v>99373</v>
      </c>
      <c r="G14221">
        <v>9</v>
      </c>
      <c r="H14221">
        <v>99369</v>
      </c>
      <c r="I14221">
        <v>7047577</v>
      </c>
      <c r="J14221">
        <v>70.92</v>
      </c>
    </row>
    <row r="14222" spans="1:10" x14ac:dyDescent="0.25">
      <c r="A14222">
        <v>2004</v>
      </c>
      <c r="B14222">
        <v>9</v>
      </c>
      <c r="C14222">
        <v>5.0000000000000002E-5</v>
      </c>
      <c r="D14222">
        <v>5.0000000000000002E-5</v>
      </c>
      <c r="E14222">
        <v>0.5</v>
      </c>
      <c r="F14222">
        <v>99364</v>
      </c>
      <c r="G14222">
        <v>5</v>
      </c>
      <c r="H14222">
        <v>99362</v>
      </c>
      <c r="I14222">
        <v>6948208</v>
      </c>
      <c r="J14222">
        <v>69.930000000000007</v>
      </c>
    </row>
    <row r="14223" spans="1:10" x14ac:dyDescent="0.25">
      <c r="A14223">
        <v>2004</v>
      </c>
      <c r="B14223">
        <v>10</v>
      </c>
      <c r="C14223">
        <v>1.2E-4</v>
      </c>
      <c r="D14223">
        <v>1.2E-4</v>
      </c>
      <c r="E14223">
        <v>0.5</v>
      </c>
      <c r="F14223">
        <v>99359</v>
      </c>
      <c r="G14223">
        <v>11</v>
      </c>
      <c r="H14223">
        <v>99354</v>
      </c>
      <c r="I14223">
        <v>6848847</v>
      </c>
      <c r="J14223">
        <v>68.930000000000007</v>
      </c>
    </row>
    <row r="14224" spans="1:10" x14ac:dyDescent="0.25">
      <c r="A14224">
        <v>2004</v>
      </c>
      <c r="B14224">
        <v>11</v>
      </c>
      <c r="C14224">
        <v>1.1E-4</v>
      </c>
      <c r="D14224">
        <v>1.1E-4</v>
      </c>
      <c r="E14224">
        <v>0.5</v>
      </c>
      <c r="F14224">
        <v>99348</v>
      </c>
      <c r="G14224">
        <v>11</v>
      </c>
      <c r="H14224">
        <v>99342</v>
      </c>
      <c r="I14224">
        <v>6749493</v>
      </c>
      <c r="J14224">
        <v>67.94</v>
      </c>
    </row>
    <row r="14225" spans="1:10" x14ac:dyDescent="0.25">
      <c r="A14225">
        <v>2004</v>
      </c>
      <c r="B14225">
        <v>12</v>
      </c>
      <c r="C14225">
        <v>1.7000000000000001E-4</v>
      </c>
      <c r="D14225">
        <v>1.7000000000000001E-4</v>
      </c>
      <c r="E14225">
        <v>0.5</v>
      </c>
      <c r="F14225">
        <v>99337</v>
      </c>
      <c r="G14225">
        <v>17</v>
      </c>
      <c r="H14225">
        <v>99328</v>
      </c>
      <c r="I14225">
        <v>6650151</v>
      </c>
      <c r="J14225">
        <v>66.95</v>
      </c>
    </row>
    <row r="14226" spans="1:10" x14ac:dyDescent="0.25">
      <c r="A14226">
        <v>2004</v>
      </c>
      <c r="B14226">
        <v>13</v>
      </c>
      <c r="C14226">
        <v>1.2999999999999999E-4</v>
      </c>
      <c r="D14226">
        <v>1.2999999999999999E-4</v>
      </c>
      <c r="E14226">
        <v>0.5</v>
      </c>
      <c r="F14226">
        <v>99319</v>
      </c>
      <c r="G14226">
        <v>13</v>
      </c>
      <c r="H14226">
        <v>99313</v>
      </c>
      <c r="I14226">
        <v>6550823</v>
      </c>
      <c r="J14226">
        <v>65.959999999999994</v>
      </c>
    </row>
    <row r="14227" spans="1:10" x14ac:dyDescent="0.25">
      <c r="A14227">
        <v>2004</v>
      </c>
      <c r="B14227">
        <v>14</v>
      </c>
      <c r="C14227">
        <v>1.4999999999999999E-4</v>
      </c>
      <c r="D14227">
        <v>1.4999999999999999E-4</v>
      </c>
      <c r="E14227">
        <v>0.5</v>
      </c>
      <c r="F14227">
        <v>99306</v>
      </c>
      <c r="G14227">
        <v>15</v>
      </c>
      <c r="H14227">
        <v>99299</v>
      </c>
      <c r="I14227">
        <v>6451510</v>
      </c>
      <c r="J14227">
        <v>64.97</v>
      </c>
    </row>
    <row r="14228" spans="1:10" x14ac:dyDescent="0.25">
      <c r="A14228">
        <v>2004</v>
      </c>
      <c r="B14228">
        <v>15</v>
      </c>
      <c r="C14228">
        <v>2.0000000000000001E-4</v>
      </c>
      <c r="D14228">
        <v>2.0000000000000001E-4</v>
      </c>
      <c r="E14228">
        <v>0.5</v>
      </c>
      <c r="F14228">
        <v>99291</v>
      </c>
      <c r="G14228">
        <v>20</v>
      </c>
      <c r="H14228">
        <v>99281</v>
      </c>
      <c r="I14228">
        <v>6352211</v>
      </c>
      <c r="J14228">
        <v>63.98</v>
      </c>
    </row>
    <row r="14229" spans="1:10" x14ac:dyDescent="0.25">
      <c r="A14229">
        <v>2004</v>
      </c>
      <c r="B14229">
        <v>16</v>
      </c>
      <c r="C14229">
        <v>4.8999999999999998E-4</v>
      </c>
      <c r="D14229">
        <v>4.8999999999999998E-4</v>
      </c>
      <c r="E14229">
        <v>0.5</v>
      </c>
      <c r="F14229">
        <v>99271</v>
      </c>
      <c r="G14229">
        <v>49</v>
      </c>
      <c r="H14229">
        <v>99247</v>
      </c>
      <c r="I14229">
        <v>6252930</v>
      </c>
      <c r="J14229">
        <v>62.99</v>
      </c>
    </row>
    <row r="14230" spans="1:10" x14ac:dyDescent="0.25">
      <c r="A14230">
        <v>2004</v>
      </c>
      <c r="B14230">
        <v>17</v>
      </c>
      <c r="C14230">
        <v>5.2999999999999998E-4</v>
      </c>
      <c r="D14230">
        <v>5.2999999999999998E-4</v>
      </c>
      <c r="E14230">
        <v>0.5</v>
      </c>
      <c r="F14230">
        <v>99222</v>
      </c>
      <c r="G14230">
        <v>52</v>
      </c>
      <c r="H14230">
        <v>99196</v>
      </c>
      <c r="I14230">
        <v>6153683</v>
      </c>
      <c r="J14230">
        <v>62.02</v>
      </c>
    </row>
    <row r="14231" spans="1:10" x14ac:dyDescent="0.25">
      <c r="A14231">
        <v>2004</v>
      </c>
      <c r="B14231">
        <v>18</v>
      </c>
      <c r="C14231">
        <v>5.8E-4</v>
      </c>
      <c r="D14231">
        <v>5.6999999999999998E-4</v>
      </c>
      <c r="E14231">
        <v>0.5</v>
      </c>
      <c r="F14231">
        <v>99170</v>
      </c>
      <c r="G14231">
        <v>57</v>
      </c>
      <c r="H14231">
        <v>99141</v>
      </c>
      <c r="I14231">
        <v>6054487</v>
      </c>
      <c r="J14231">
        <v>61.05</v>
      </c>
    </row>
    <row r="14232" spans="1:10" x14ac:dyDescent="0.25">
      <c r="A14232">
        <v>2004</v>
      </c>
      <c r="B14232">
        <v>19</v>
      </c>
      <c r="C14232">
        <v>8.7000000000000001E-4</v>
      </c>
      <c r="D14232">
        <v>8.7000000000000001E-4</v>
      </c>
      <c r="E14232">
        <v>0.5</v>
      </c>
      <c r="F14232">
        <v>99113</v>
      </c>
      <c r="G14232">
        <v>86</v>
      </c>
      <c r="H14232">
        <v>99070</v>
      </c>
      <c r="I14232">
        <v>5955346</v>
      </c>
      <c r="J14232">
        <v>60.09</v>
      </c>
    </row>
    <row r="14233" spans="1:10" x14ac:dyDescent="0.25">
      <c r="A14233">
        <v>2004</v>
      </c>
      <c r="B14233">
        <v>20</v>
      </c>
      <c r="C14233">
        <v>8.4999999999999995E-4</v>
      </c>
      <c r="D14233">
        <v>8.4999999999999995E-4</v>
      </c>
      <c r="E14233">
        <v>0.5</v>
      </c>
      <c r="F14233">
        <v>99027</v>
      </c>
      <c r="G14233">
        <v>84</v>
      </c>
      <c r="H14233">
        <v>98985</v>
      </c>
      <c r="I14233">
        <v>5856276</v>
      </c>
      <c r="J14233">
        <v>59.14</v>
      </c>
    </row>
    <row r="14234" spans="1:10" x14ac:dyDescent="0.25">
      <c r="A14234">
        <v>2004</v>
      </c>
      <c r="B14234">
        <v>21</v>
      </c>
      <c r="C14234">
        <v>8.0000000000000004E-4</v>
      </c>
      <c r="D14234">
        <v>8.0000000000000004E-4</v>
      </c>
      <c r="E14234">
        <v>0.5</v>
      </c>
      <c r="F14234">
        <v>98943</v>
      </c>
      <c r="G14234">
        <v>79</v>
      </c>
      <c r="H14234">
        <v>98904</v>
      </c>
      <c r="I14234">
        <v>5757291</v>
      </c>
      <c r="J14234">
        <v>58.19</v>
      </c>
    </row>
    <row r="14235" spans="1:10" x14ac:dyDescent="0.25">
      <c r="A14235">
        <v>2004</v>
      </c>
      <c r="B14235">
        <v>22</v>
      </c>
      <c r="C14235">
        <v>6.6E-4</v>
      </c>
      <c r="D14235">
        <v>6.6E-4</v>
      </c>
      <c r="E14235">
        <v>0.5</v>
      </c>
      <c r="F14235">
        <v>98864</v>
      </c>
      <c r="G14235">
        <v>65</v>
      </c>
      <c r="H14235">
        <v>98832</v>
      </c>
      <c r="I14235">
        <v>5658387</v>
      </c>
      <c r="J14235">
        <v>57.23</v>
      </c>
    </row>
    <row r="14236" spans="1:10" x14ac:dyDescent="0.25">
      <c r="A14236">
        <v>2004</v>
      </c>
      <c r="B14236">
        <v>23</v>
      </c>
      <c r="C14236">
        <v>6.9999999999999999E-4</v>
      </c>
      <c r="D14236">
        <v>6.9999999999999999E-4</v>
      </c>
      <c r="E14236">
        <v>0.5</v>
      </c>
      <c r="F14236">
        <v>98799</v>
      </c>
      <c r="G14236">
        <v>69</v>
      </c>
      <c r="H14236">
        <v>98765</v>
      </c>
      <c r="I14236">
        <v>5559555</v>
      </c>
      <c r="J14236">
        <v>56.27</v>
      </c>
    </row>
    <row r="14237" spans="1:10" x14ac:dyDescent="0.25">
      <c r="A14237">
        <v>2004</v>
      </c>
      <c r="B14237">
        <v>24</v>
      </c>
      <c r="C14237">
        <v>7.3999999999999999E-4</v>
      </c>
      <c r="D14237">
        <v>7.3999999999999999E-4</v>
      </c>
      <c r="E14237">
        <v>0.5</v>
      </c>
      <c r="F14237">
        <v>98730</v>
      </c>
      <c r="G14237">
        <v>73</v>
      </c>
      <c r="H14237">
        <v>98694</v>
      </c>
      <c r="I14237">
        <v>5460791</v>
      </c>
      <c r="J14237">
        <v>55.31</v>
      </c>
    </row>
    <row r="14238" spans="1:10" x14ac:dyDescent="0.25">
      <c r="A14238">
        <v>2004</v>
      </c>
      <c r="B14238">
        <v>25</v>
      </c>
      <c r="C14238">
        <v>9.5E-4</v>
      </c>
      <c r="D14238">
        <v>9.3999999999999997E-4</v>
      </c>
      <c r="E14238">
        <v>0.5</v>
      </c>
      <c r="F14238">
        <v>98657</v>
      </c>
      <c r="G14238">
        <v>93</v>
      </c>
      <c r="H14238">
        <v>98610</v>
      </c>
      <c r="I14238">
        <v>5362097</v>
      </c>
      <c r="J14238">
        <v>54.35</v>
      </c>
    </row>
    <row r="14239" spans="1:10" x14ac:dyDescent="0.25">
      <c r="A14239">
        <v>2004</v>
      </c>
      <c r="B14239">
        <v>26</v>
      </c>
      <c r="C14239">
        <v>8.8999999999999995E-4</v>
      </c>
      <c r="D14239">
        <v>8.8999999999999995E-4</v>
      </c>
      <c r="E14239">
        <v>0.5</v>
      </c>
      <c r="F14239">
        <v>98564</v>
      </c>
      <c r="G14239">
        <v>87</v>
      </c>
      <c r="H14239">
        <v>98520</v>
      </c>
      <c r="I14239">
        <v>5263486</v>
      </c>
      <c r="J14239">
        <v>53.4</v>
      </c>
    </row>
    <row r="14240" spans="1:10" x14ac:dyDescent="0.25">
      <c r="A14240">
        <v>2004</v>
      </c>
      <c r="B14240">
        <v>27</v>
      </c>
      <c r="C14240">
        <v>8.4999999999999995E-4</v>
      </c>
      <c r="D14240">
        <v>8.4999999999999995E-4</v>
      </c>
      <c r="E14240">
        <v>0.5</v>
      </c>
      <c r="F14240">
        <v>98477</v>
      </c>
      <c r="G14240">
        <v>84</v>
      </c>
      <c r="H14240">
        <v>98435</v>
      </c>
      <c r="I14240">
        <v>5164966</v>
      </c>
      <c r="J14240">
        <v>52.45</v>
      </c>
    </row>
    <row r="14241" spans="1:10" x14ac:dyDescent="0.25">
      <c r="A14241">
        <v>2004</v>
      </c>
      <c r="B14241">
        <v>28</v>
      </c>
      <c r="C14241">
        <v>7.2000000000000005E-4</v>
      </c>
      <c r="D14241">
        <v>7.1000000000000002E-4</v>
      </c>
      <c r="E14241">
        <v>0.5</v>
      </c>
      <c r="F14241">
        <v>98393</v>
      </c>
      <c r="G14241">
        <v>70</v>
      </c>
      <c r="H14241">
        <v>98358</v>
      </c>
      <c r="I14241">
        <v>5066531</v>
      </c>
      <c r="J14241">
        <v>51.49</v>
      </c>
    </row>
    <row r="14242" spans="1:10" x14ac:dyDescent="0.25">
      <c r="A14242">
        <v>2004</v>
      </c>
      <c r="B14242">
        <v>29</v>
      </c>
      <c r="C14242">
        <v>5.8E-4</v>
      </c>
      <c r="D14242">
        <v>5.8E-4</v>
      </c>
      <c r="E14242">
        <v>0.5</v>
      </c>
      <c r="F14242">
        <v>98322</v>
      </c>
      <c r="G14242">
        <v>57</v>
      </c>
      <c r="H14242">
        <v>98294</v>
      </c>
      <c r="I14242">
        <v>4968174</v>
      </c>
      <c r="J14242">
        <v>50.53</v>
      </c>
    </row>
    <row r="14243" spans="1:10" x14ac:dyDescent="0.25">
      <c r="A14243">
        <v>2004</v>
      </c>
      <c r="B14243">
        <v>30</v>
      </c>
      <c r="C14243">
        <v>6.6E-4</v>
      </c>
      <c r="D14243">
        <v>6.6E-4</v>
      </c>
      <c r="E14243">
        <v>0.5</v>
      </c>
      <c r="F14243">
        <v>98266</v>
      </c>
      <c r="G14243">
        <v>65</v>
      </c>
      <c r="H14243">
        <v>98233</v>
      </c>
      <c r="I14243">
        <v>4869880</v>
      </c>
      <c r="J14243">
        <v>49.56</v>
      </c>
    </row>
    <row r="14244" spans="1:10" x14ac:dyDescent="0.25">
      <c r="A14244">
        <v>2004</v>
      </c>
      <c r="B14244">
        <v>31</v>
      </c>
      <c r="C14244">
        <v>8.9999999999999998E-4</v>
      </c>
      <c r="D14244">
        <v>8.9999999999999998E-4</v>
      </c>
      <c r="E14244">
        <v>0.5</v>
      </c>
      <c r="F14244">
        <v>98200</v>
      </c>
      <c r="G14244">
        <v>88</v>
      </c>
      <c r="H14244">
        <v>98156</v>
      </c>
      <c r="I14244">
        <v>4771647</v>
      </c>
      <c r="J14244">
        <v>48.59</v>
      </c>
    </row>
    <row r="14245" spans="1:10" x14ac:dyDescent="0.25">
      <c r="A14245">
        <v>2004</v>
      </c>
      <c r="B14245">
        <v>32</v>
      </c>
      <c r="C14245">
        <v>9.3000000000000005E-4</v>
      </c>
      <c r="D14245">
        <v>9.3000000000000005E-4</v>
      </c>
      <c r="E14245">
        <v>0.5</v>
      </c>
      <c r="F14245">
        <v>98112</v>
      </c>
      <c r="G14245">
        <v>91</v>
      </c>
      <c r="H14245">
        <v>98067</v>
      </c>
      <c r="I14245">
        <v>4673490</v>
      </c>
      <c r="J14245">
        <v>47.63</v>
      </c>
    </row>
    <row r="14246" spans="1:10" x14ac:dyDescent="0.25">
      <c r="A14246">
        <v>2004</v>
      </c>
      <c r="B14246">
        <v>33</v>
      </c>
      <c r="C14246">
        <v>5.4000000000000001E-4</v>
      </c>
      <c r="D14246">
        <v>5.4000000000000001E-4</v>
      </c>
      <c r="E14246">
        <v>0.5</v>
      </c>
      <c r="F14246">
        <v>98021</v>
      </c>
      <c r="G14246">
        <v>53</v>
      </c>
      <c r="H14246">
        <v>97995</v>
      </c>
      <c r="I14246">
        <v>4575424</v>
      </c>
      <c r="J14246">
        <v>46.68</v>
      </c>
    </row>
    <row r="14247" spans="1:10" x14ac:dyDescent="0.25">
      <c r="A14247">
        <v>2004</v>
      </c>
      <c r="B14247">
        <v>34</v>
      </c>
      <c r="C14247">
        <v>6.0999999999999997E-4</v>
      </c>
      <c r="D14247">
        <v>6.0999999999999997E-4</v>
      </c>
      <c r="E14247">
        <v>0.5</v>
      </c>
      <c r="F14247">
        <v>97968</v>
      </c>
      <c r="G14247">
        <v>60</v>
      </c>
      <c r="H14247">
        <v>97938</v>
      </c>
      <c r="I14247">
        <v>4477429</v>
      </c>
      <c r="J14247">
        <v>45.7</v>
      </c>
    </row>
    <row r="14248" spans="1:10" x14ac:dyDescent="0.25">
      <c r="A14248">
        <v>2004</v>
      </c>
      <c r="B14248">
        <v>35</v>
      </c>
      <c r="C14248">
        <v>1.0300000000000001E-3</v>
      </c>
      <c r="D14248">
        <v>1.0300000000000001E-3</v>
      </c>
      <c r="E14248">
        <v>0.5</v>
      </c>
      <c r="F14248">
        <v>97908</v>
      </c>
      <c r="G14248">
        <v>100</v>
      </c>
      <c r="H14248">
        <v>97858</v>
      </c>
      <c r="I14248">
        <v>4379490</v>
      </c>
      <c r="J14248">
        <v>44.73</v>
      </c>
    </row>
    <row r="14249" spans="1:10" x14ac:dyDescent="0.25">
      <c r="A14249">
        <v>2004</v>
      </c>
      <c r="B14249">
        <v>36</v>
      </c>
      <c r="C14249">
        <v>1.25E-3</v>
      </c>
      <c r="D14249">
        <v>1.25E-3</v>
      </c>
      <c r="E14249">
        <v>0.5</v>
      </c>
      <c r="F14249">
        <v>97808</v>
      </c>
      <c r="G14249">
        <v>122</v>
      </c>
      <c r="H14249">
        <v>97747</v>
      </c>
      <c r="I14249">
        <v>4281632</v>
      </c>
      <c r="J14249">
        <v>43.78</v>
      </c>
    </row>
    <row r="14250" spans="1:10" x14ac:dyDescent="0.25">
      <c r="A14250">
        <v>2004</v>
      </c>
      <c r="B14250">
        <v>37</v>
      </c>
      <c r="C14250">
        <v>1.1199999999999999E-3</v>
      </c>
      <c r="D14250">
        <v>1.1199999999999999E-3</v>
      </c>
      <c r="E14250">
        <v>0.5</v>
      </c>
      <c r="F14250">
        <v>97686</v>
      </c>
      <c r="G14250">
        <v>110</v>
      </c>
      <c r="H14250">
        <v>97631</v>
      </c>
      <c r="I14250">
        <v>4183885</v>
      </c>
      <c r="J14250">
        <v>42.83</v>
      </c>
    </row>
    <row r="14251" spans="1:10" x14ac:dyDescent="0.25">
      <c r="A14251">
        <v>2004</v>
      </c>
      <c r="B14251">
        <v>38</v>
      </c>
      <c r="C14251">
        <v>9.7000000000000005E-4</v>
      </c>
      <c r="D14251">
        <v>9.7000000000000005E-4</v>
      </c>
      <c r="E14251">
        <v>0.5</v>
      </c>
      <c r="F14251">
        <v>97576</v>
      </c>
      <c r="G14251">
        <v>94</v>
      </c>
      <c r="H14251">
        <v>97529</v>
      </c>
      <c r="I14251">
        <v>4086254</v>
      </c>
      <c r="J14251">
        <v>41.88</v>
      </c>
    </row>
    <row r="14252" spans="1:10" x14ac:dyDescent="0.25">
      <c r="A14252">
        <v>2004</v>
      </c>
      <c r="B14252">
        <v>39</v>
      </c>
      <c r="C14252">
        <v>1.34E-3</v>
      </c>
      <c r="D14252">
        <v>1.34E-3</v>
      </c>
      <c r="E14252">
        <v>0.5</v>
      </c>
      <c r="F14252">
        <v>97482</v>
      </c>
      <c r="G14252">
        <v>130</v>
      </c>
      <c r="H14252">
        <v>97417</v>
      </c>
      <c r="I14252">
        <v>3988725</v>
      </c>
      <c r="J14252">
        <v>40.92</v>
      </c>
    </row>
    <row r="14253" spans="1:10" x14ac:dyDescent="0.25">
      <c r="A14253">
        <v>2004</v>
      </c>
      <c r="B14253">
        <v>40</v>
      </c>
      <c r="C14253">
        <v>1.2600000000000001E-3</v>
      </c>
      <c r="D14253">
        <v>1.2600000000000001E-3</v>
      </c>
      <c r="E14253">
        <v>0.5</v>
      </c>
      <c r="F14253">
        <v>97352</v>
      </c>
      <c r="G14253">
        <v>123</v>
      </c>
      <c r="H14253">
        <v>97290</v>
      </c>
      <c r="I14253">
        <v>3891308</v>
      </c>
      <c r="J14253">
        <v>39.97</v>
      </c>
    </row>
    <row r="14254" spans="1:10" x14ac:dyDescent="0.25">
      <c r="A14254">
        <v>2004</v>
      </c>
      <c r="B14254">
        <v>41</v>
      </c>
      <c r="C14254">
        <v>1.41E-3</v>
      </c>
      <c r="D14254">
        <v>1.41E-3</v>
      </c>
      <c r="E14254">
        <v>0.5</v>
      </c>
      <c r="F14254">
        <v>97229</v>
      </c>
      <c r="G14254">
        <v>137</v>
      </c>
      <c r="H14254">
        <v>97160</v>
      </c>
      <c r="I14254">
        <v>3794018</v>
      </c>
      <c r="J14254">
        <v>39.020000000000003</v>
      </c>
    </row>
    <row r="14255" spans="1:10" x14ac:dyDescent="0.25">
      <c r="A14255">
        <v>2004</v>
      </c>
      <c r="B14255">
        <v>42</v>
      </c>
      <c r="C14255">
        <v>1.48E-3</v>
      </c>
      <c r="D14255">
        <v>1.48E-3</v>
      </c>
      <c r="E14255">
        <v>0.5</v>
      </c>
      <c r="F14255">
        <v>97091</v>
      </c>
      <c r="G14255">
        <v>144</v>
      </c>
      <c r="H14255">
        <v>97020</v>
      </c>
      <c r="I14255">
        <v>3696858</v>
      </c>
      <c r="J14255">
        <v>38.08</v>
      </c>
    </row>
    <row r="14256" spans="1:10" x14ac:dyDescent="0.25">
      <c r="A14256">
        <v>2004</v>
      </c>
      <c r="B14256">
        <v>43</v>
      </c>
      <c r="C14256">
        <v>1.7600000000000001E-3</v>
      </c>
      <c r="D14256">
        <v>1.7600000000000001E-3</v>
      </c>
      <c r="E14256">
        <v>0.5</v>
      </c>
      <c r="F14256">
        <v>96948</v>
      </c>
      <c r="G14256">
        <v>170</v>
      </c>
      <c r="H14256">
        <v>96863</v>
      </c>
      <c r="I14256">
        <v>3599838</v>
      </c>
      <c r="J14256">
        <v>37.130000000000003</v>
      </c>
    </row>
    <row r="14257" spans="1:10" x14ac:dyDescent="0.25">
      <c r="A14257">
        <v>2004</v>
      </c>
      <c r="B14257">
        <v>44</v>
      </c>
      <c r="C14257">
        <v>1.7600000000000001E-3</v>
      </c>
      <c r="D14257">
        <v>1.7600000000000001E-3</v>
      </c>
      <c r="E14257">
        <v>0.5</v>
      </c>
      <c r="F14257">
        <v>96777</v>
      </c>
      <c r="G14257">
        <v>170</v>
      </c>
      <c r="H14257">
        <v>96692</v>
      </c>
      <c r="I14257">
        <v>3502976</v>
      </c>
      <c r="J14257">
        <v>36.200000000000003</v>
      </c>
    </row>
    <row r="14258" spans="1:10" x14ac:dyDescent="0.25">
      <c r="A14258">
        <v>2004</v>
      </c>
      <c r="B14258">
        <v>45</v>
      </c>
      <c r="C14258">
        <v>2.5500000000000002E-3</v>
      </c>
      <c r="D14258">
        <v>2.5500000000000002E-3</v>
      </c>
      <c r="E14258">
        <v>0.5</v>
      </c>
      <c r="F14258">
        <v>96607</v>
      </c>
      <c r="G14258">
        <v>246</v>
      </c>
      <c r="H14258">
        <v>96484</v>
      </c>
      <c r="I14258">
        <v>3406284</v>
      </c>
      <c r="J14258">
        <v>35.26</v>
      </c>
    </row>
    <row r="14259" spans="1:10" x14ac:dyDescent="0.25">
      <c r="A14259">
        <v>2004</v>
      </c>
      <c r="B14259">
        <v>46</v>
      </c>
      <c r="C14259">
        <v>2.2699999999999999E-3</v>
      </c>
      <c r="D14259">
        <v>2.2699999999999999E-3</v>
      </c>
      <c r="E14259">
        <v>0.5</v>
      </c>
      <c r="F14259">
        <v>96361</v>
      </c>
      <c r="G14259">
        <v>219</v>
      </c>
      <c r="H14259">
        <v>96252</v>
      </c>
      <c r="I14259">
        <v>3309799</v>
      </c>
      <c r="J14259">
        <v>34.35</v>
      </c>
    </row>
    <row r="14260" spans="1:10" x14ac:dyDescent="0.25">
      <c r="A14260">
        <v>2004</v>
      </c>
      <c r="B14260">
        <v>47</v>
      </c>
      <c r="C14260">
        <v>2.5999999999999999E-3</v>
      </c>
      <c r="D14260">
        <v>2.5999999999999999E-3</v>
      </c>
      <c r="E14260">
        <v>0.5</v>
      </c>
      <c r="F14260">
        <v>96142</v>
      </c>
      <c r="G14260">
        <v>250</v>
      </c>
      <c r="H14260">
        <v>96018</v>
      </c>
      <c r="I14260">
        <v>3213548</v>
      </c>
      <c r="J14260">
        <v>33.42</v>
      </c>
    </row>
    <row r="14261" spans="1:10" x14ac:dyDescent="0.25">
      <c r="A14261">
        <v>2004</v>
      </c>
      <c r="B14261">
        <v>48</v>
      </c>
      <c r="C14261">
        <v>2.4499999999999999E-3</v>
      </c>
      <c r="D14261">
        <v>2.4499999999999999E-3</v>
      </c>
      <c r="E14261">
        <v>0.5</v>
      </c>
      <c r="F14261">
        <v>95893</v>
      </c>
      <c r="G14261">
        <v>235</v>
      </c>
      <c r="H14261">
        <v>95775</v>
      </c>
      <c r="I14261">
        <v>3117530</v>
      </c>
      <c r="J14261">
        <v>32.51</v>
      </c>
    </row>
    <row r="14262" spans="1:10" x14ac:dyDescent="0.25">
      <c r="A14262">
        <v>2004</v>
      </c>
      <c r="B14262">
        <v>49</v>
      </c>
      <c r="C14262">
        <v>2.5300000000000001E-3</v>
      </c>
      <c r="D14262">
        <v>2.5200000000000001E-3</v>
      </c>
      <c r="E14262">
        <v>0.5</v>
      </c>
      <c r="F14262">
        <v>95658</v>
      </c>
      <c r="G14262">
        <v>242</v>
      </c>
      <c r="H14262">
        <v>95537</v>
      </c>
      <c r="I14262">
        <v>3021755</v>
      </c>
      <c r="J14262">
        <v>31.59</v>
      </c>
    </row>
    <row r="14263" spans="1:10" x14ac:dyDescent="0.25">
      <c r="A14263">
        <v>2004</v>
      </c>
      <c r="B14263">
        <v>50</v>
      </c>
      <c r="C14263">
        <v>3.5500000000000002E-3</v>
      </c>
      <c r="D14263">
        <v>3.5500000000000002E-3</v>
      </c>
      <c r="E14263">
        <v>0.5</v>
      </c>
      <c r="F14263">
        <v>95416</v>
      </c>
      <c r="G14263">
        <v>338</v>
      </c>
      <c r="H14263">
        <v>95247</v>
      </c>
      <c r="I14263">
        <v>2926218</v>
      </c>
      <c r="J14263">
        <v>30.67</v>
      </c>
    </row>
    <row r="14264" spans="1:10" x14ac:dyDescent="0.25">
      <c r="A14264">
        <v>2004</v>
      </c>
      <c r="B14264">
        <v>51</v>
      </c>
      <c r="C14264">
        <v>3.2499999999999999E-3</v>
      </c>
      <c r="D14264">
        <v>3.2399999999999998E-3</v>
      </c>
      <c r="E14264">
        <v>0.5</v>
      </c>
      <c r="F14264">
        <v>95078</v>
      </c>
      <c r="G14264">
        <v>308</v>
      </c>
      <c r="H14264">
        <v>94924</v>
      </c>
      <c r="I14264">
        <v>2830970</v>
      </c>
      <c r="J14264">
        <v>29.78</v>
      </c>
    </row>
    <row r="14265" spans="1:10" x14ac:dyDescent="0.25">
      <c r="A14265">
        <v>2004</v>
      </c>
      <c r="B14265">
        <v>52</v>
      </c>
      <c r="C14265">
        <v>4.0099999999999997E-3</v>
      </c>
      <c r="D14265">
        <v>4.0000000000000001E-3</v>
      </c>
      <c r="E14265">
        <v>0.5</v>
      </c>
      <c r="F14265">
        <v>94770</v>
      </c>
      <c r="G14265">
        <v>379</v>
      </c>
      <c r="H14265">
        <v>94580</v>
      </c>
      <c r="I14265">
        <v>2736047</v>
      </c>
      <c r="J14265">
        <v>28.87</v>
      </c>
    </row>
    <row r="14266" spans="1:10" x14ac:dyDescent="0.25">
      <c r="A14266">
        <v>2004</v>
      </c>
      <c r="B14266">
        <v>53</v>
      </c>
      <c r="C14266">
        <v>4.3499999999999997E-3</v>
      </c>
      <c r="D14266">
        <v>4.3400000000000001E-3</v>
      </c>
      <c r="E14266">
        <v>0.5</v>
      </c>
      <c r="F14266">
        <v>94390</v>
      </c>
      <c r="G14266">
        <v>409</v>
      </c>
      <c r="H14266">
        <v>94185</v>
      </c>
      <c r="I14266">
        <v>2641467</v>
      </c>
      <c r="J14266">
        <v>27.98</v>
      </c>
    </row>
    <row r="14267" spans="1:10" x14ac:dyDescent="0.25">
      <c r="A14267">
        <v>2004</v>
      </c>
      <c r="B14267">
        <v>54</v>
      </c>
      <c r="C14267">
        <v>4.96E-3</v>
      </c>
      <c r="D14267">
        <v>4.9500000000000004E-3</v>
      </c>
      <c r="E14267">
        <v>0.5</v>
      </c>
      <c r="F14267">
        <v>93981</v>
      </c>
      <c r="G14267">
        <v>465</v>
      </c>
      <c r="H14267">
        <v>93748</v>
      </c>
      <c r="I14267">
        <v>2547281</v>
      </c>
      <c r="J14267">
        <v>27.1</v>
      </c>
    </row>
    <row r="14268" spans="1:10" x14ac:dyDescent="0.25">
      <c r="A14268">
        <v>2004</v>
      </c>
      <c r="B14268">
        <v>55</v>
      </c>
      <c r="C14268">
        <v>5.4599999999999996E-3</v>
      </c>
      <c r="D14268">
        <v>5.4400000000000004E-3</v>
      </c>
      <c r="E14268">
        <v>0.5</v>
      </c>
      <c r="F14268">
        <v>93516</v>
      </c>
      <c r="G14268">
        <v>509</v>
      </c>
      <c r="H14268">
        <v>93261</v>
      </c>
      <c r="I14268">
        <v>2453533</v>
      </c>
      <c r="J14268">
        <v>26.24</v>
      </c>
    </row>
    <row r="14269" spans="1:10" x14ac:dyDescent="0.25">
      <c r="A14269">
        <v>2004</v>
      </c>
      <c r="B14269">
        <v>56</v>
      </c>
      <c r="C14269">
        <v>5.2900000000000004E-3</v>
      </c>
      <c r="D14269">
        <v>5.28E-3</v>
      </c>
      <c r="E14269">
        <v>0.5</v>
      </c>
      <c r="F14269">
        <v>93007</v>
      </c>
      <c r="G14269">
        <v>491</v>
      </c>
      <c r="H14269">
        <v>92762</v>
      </c>
      <c r="I14269">
        <v>2360272</v>
      </c>
      <c r="J14269">
        <v>25.38</v>
      </c>
    </row>
    <row r="14270" spans="1:10" x14ac:dyDescent="0.25">
      <c r="A14270">
        <v>2004</v>
      </c>
      <c r="B14270">
        <v>57</v>
      </c>
      <c r="C14270">
        <v>6.4700000000000001E-3</v>
      </c>
      <c r="D14270">
        <v>6.45E-3</v>
      </c>
      <c r="E14270">
        <v>0.5</v>
      </c>
      <c r="F14270">
        <v>92516</v>
      </c>
      <c r="G14270">
        <v>596</v>
      </c>
      <c r="H14270">
        <v>92218</v>
      </c>
      <c r="I14270">
        <v>2267510</v>
      </c>
      <c r="J14270">
        <v>24.51</v>
      </c>
    </row>
    <row r="14271" spans="1:10" x14ac:dyDescent="0.25">
      <c r="A14271">
        <v>2004</v>
      </c>
      <c r="B14271">
        <v>58</v>
      </c>
      <c r="C14271">
        <v>6.7099999999999998E-3</v>
      </c>
      <c r="D14271">
        <v>6.6800000000000002E-3</v>
      </c>
      <c r="E14271">
        <v>0.5</v>
      </c>
      <c r="F14271">
        <v>91920</v>
      </c>
      <c r="G14271">
        <v>614</v>
      </c>
      <c r="H14271">
        <v>91612</v>
      </c>
      <c r="I14271">
        <v>2175292</v>
      </c>
      <c r="J14271">
        <v>23.67</v>
      </c>
    </row>
    <row r="14272" spans="1:10" x14ac:dyDescent="0.25">
      <c r="A14272">
        <v>2004</v>
      </c>
      <c r="B14272">
        <v>59</v>
      </c>
      <c r="C14272">
        <v>7.7099999999999998E-3</v>
      </c>
      <c r="D14272">
        <v>7.6800000000000002E-3</v>
      </c>
      <c r="E14272">
        <v>0.5</v>
      </c>
      <c r="F14272">
        <v>91305</v>
      </c>
      <c r="G14272">
        <v>702</v>
      </c>
      <c r="H14272">
        <v>90954</v>
      </c>
      <c r="I14272">
        <v>2083680</v>
      </c>
      <c r="J14272">
        <v>22.82</v>
      </c>
    </row>
    <row r="14273" spans="1:10" x14ac:dyDescent="0.25">
      <c r="A14273">
        <v>2004</v>
      </c>
      <c r="B14273">
        <v>60</v>
      </c>
      <c r="C14273">
        <v>8.3300000000000006E-3</v>
      </c>
      <c r="D14273">
        <v>8.3000000000000001E-3</v>
      </c>
      <c r="E14273">
        <v>0.5</v>
      </c>
      <c r="F14273">
        <v>90604</v>
      </c>
      <c r="G14273">
        <v>752</v>
      </c>
      <c r="H14273">
        <v>90228</v>
      </c>
      <c r="I14273">
        <v>1992725</v>
      </c>
      <c r="J14273">
        <v>21.99</v>
      </c>
    </row>
    <row r="14274" spans="1:10" x14ac:dyDescent="0.25">
      <c r="A14274">
        <v>2004</v>
      </c>
      <c r="B14274">
        <v>61</v>
      </c>
      <c r="C14274">
        <v>8.8100000000000001E-3</v>
      </c>
      <c r="D14274">
        <v>8.77E-3</v>
      </c>
      <c r="E14274">
        <v>0.5</v>
      </c>
      <c r="F14274">
        <v>89852</v>
      </c>
      <c r="G14274">
        <v>788</v>
      </c>
      <c r="H14274">
        <v>89457</v>
      </c>
      <c r="I14274">
        <v>1902497</v>
      </c>
      <c r="J14274">
        <v>21.17</v>
      </c>
    </row>
    <row r="14275" spans="1:10" x14ac:dyDescent="0.25">
      <c r="A14275">
        <v>2004</v>
      </c>
      <c r="B14275">
        <v>62</v>
      </c>
      <c r="C14275">
        <v>9.3900000000000008E-3</v>
      </c>
      <c r="D14275">
        <v>9.3500000000000007E-3</v>
      </c>
      <c r="E14275">
        <v>0.5</v>
      </c>
      <c r="F14275">
        <v>89063</v>
      </c>
      <c r="G14275">
        <v>833</v>
      </c>
      <c r="H14275">
        <v>88647</v>
      </c>
      <c r="I14275">
        <v>1813040</v>
      </c>
      <c r="J14275">
        <v>20.36</v>
      </c>
    </row>
    <row r="14276" spans="1:10" x14ac:dyDescent="0.25">
      <c r="A14276">
        <v>2004</v>
      </c>
      <c r="B14276">
        <v>63</v>
      </c>
      <c r="C14276">
        <v>1.0670000000000001E-2</v>
      </c>
      <c r="D14276">
        <v>1.061E-2</v>
      </c>
      <c r="E14276">
        <v>0.5</v>
      </c>
      <c r="F14276">
        <v>88231</v>
      </c>
      <c r="G14276">
        <v>937</v>
      </c>
      <c r="H14276">
        <v>87762</v>
      </c>
      <c r="I14276">
        <v>1724393</v>
      </c>
      <c r="J14276">
        <v>19.54</v>
      </c>
    </row>
    <row r="14277" spans="1:10" x14ac:dyDescent="0.25">
      <c r="A14277">
        <v>2004</v>
      </c>
      <c r="B14277">
        <v>64</v>
      </c>
      <c r="C14277">
        <v>1.1650000000000001E-2</v>
      </c>
      <c r="D14277">
        <v>1.159E-2</v>
      </c>
      <c r="E14277">
        <v>0.5</v>
      </c>
      <c r="F14277">
        <v>87294</v>
      </c>
      <c r="G14277">
        <v>1011</v>
      </c>
      <c r="H14277">
        <v>86788</v>
      </c>
      <c r="I14277">
        <v>1636631</v>
      </c>
      <c r="J14277">
        <v>18.75</v>
      </c>
    </row>
    <row r="14278" spans="1:10" x14ac:dyDescent="0.25">
      <c r="A14278">
        <v>2004</v>
      </c>
      <c r="B14278">
        <v>65</v>
      </c>
      <c r="C14278">
        <v>1.353E-2</v>
      </c>
      <c r="D14278">
        <v>1.3440000000000001E-2</v>
      </c>
      <c r="E14278">
        <v>0.5</v>
      </c>
      <c r="F14278">
        <v>86283</v>
      </c>
      <c r="G14278">
        <v>1159</v>
      </c>
      <c r="H14278">
        <v>85703</v>
      </c>
      <c r="I14278">
        <v>1549842</v>
      </c>
      <c r="J14278">
        <v>17.96</v>
      </c>
    </row>
    <row r="14279" spans="1:10" x14ac:dyDescent="0.25">
      <c r="A14279">
        <v>2004</v>
      </c>
      <c r="B14279">
        <v>66</v>
      </c>
      <c r="C14279">
        <v>1.4630000000000001E-2</v>
      </c>
      <c r="D14279">
        <v>1.452E-2</v>
      </c>
      <c r="E14279">
        <v>0.5</v>
      </c>
      <c r="F14279">
        <v>85123</v>
      </c>
      <c r="G14279">
        <v>1236</v>
      </c>
      <c r="H14279">
        <v>84505</v>
      </c>
      <c r="I14279">
        <v>1464139</v>
      </c>
      <c r="J14279">
        <v>17.2</v>
      </c>
    </row>
    <row r="14280" spans="1:10" x14ac:dyDescent="0.25">
      <c r="A14280">
        <v>2004</v>
      </c>
      <c r="B14280">
        <v>67</v>
      </c>
      <c r="C14280">
        <v>1.6590000000000001E-2</v>
      </c>
      <c r="D14280">
        <v>1.6459999999999999E-2</v>
      </c>
      <c r="E14280">
        <v>0.5</v>
      </c>
      <c r="F14280">
        <v>83887</v>
      </c>
      <c r="G14280">
        <v>1381</v>
      </c>
      <c r="H14280">
        <v>83197</v>
      </c>
      <c r="I14280">
        <v>1379634</v>
      </c>
      <c r="J14280">
        <v>16.45</v>
      </c>
    </row>
    <row r="14281" spans="1:10" x14ac:dyDescent="0.25">
      <c r="A14281">
        <v>2004</v>
      </c>
      <c r="B14281">
        <v>68</v>
      </c>
      <c r="C14281">
        <v>1.584E-2</v>
      </c>
      <c r="D14281">
        <v>1.5720000000000001E-2</v>
      </c>
      <c r="E14281">
        <v>0.5</v>
      </c>
      <c r="F14281">
        <v>82507</v>
      </c>
      <c r="G14281">
        <v>1297</v>
      </c>
      <c r="H14281">
        <v>81859</v>
      </c>
      <c r="I14281">
        <v>1296437</v>
      </c>
      <c r="J14281">
        <v>15.71</v>
      </c>
    </row>
    <row r="14282" spans="1:10" x14ac:dyDescent="0.25">
      <c r="A14282">
        <v>2004</v>
      </c>
      <c r="B14282">
        <v>69</v>
      </c>
      <c r="C14282">
        <v>1.9349999999999999E-2</v>
      </c>
      <c r="D14282">
        <v>1.917E-2</v>
      </c>
      <c r="E14282">
        <v>0.5</v>
      </c>
      <c r="F14282">
        <v>81210</v>
      </c>
      <c r="G14282">
        <v>1556</v>
      </c>
      <c r="H14282">
        <v>80432</v>
      </c>
      <c r="I14282">
        <v>1214578</v>
      </c>
      <c r="J14282">
        <v>14.96</v>
      </c>
    </row>
    <row r="14283" spans="1:10" x14ac:dyDescent="0.25">
      <c r="A14283">
        <v>2004</v>
      </c>
      <c r="B14283">
        <v>70</v>
      </c>
      <c r="C14283">
        <v>2.147E-2</v>
      </c>
      <c r="D14283">
        <v>2.1250000000000002E-2</v>
      </c>
      <c r="E14283">
        <v>0.5</v>
      </c>
      <c r="F14283">
        <v>79654</v>
      </c>
      <c r="G14283">
        <v>1692</v>
      </c>
      <c r="H14283">
        <v>78808</v>
      </c>
      <c r="I14283">
        <v>1134146</v>
      </c>
      <c r="J14283">
        <v>14.24</v>
      </c>
    </row>
    <row r="14284" spans="1:10" x14ac:dyDescent="0.25">
      <c r="A14284">
        <v>2004</v>
      </c>
      <c r="B14284">
        <v>71</v>
      </c>
      <c r="C14284">
        <v>2.1930000000000002E-2</v>
      </c>
      <c r="D14284">
        <v>2.1690000000000001E-2</v>
      </c>
      <c r="E14284">
        <v>0.5</v>
      </c>
      <c r="F14284">
        <v>77961</v>
      </c>
      <c r="G14284">
        <v>1691</v>
      </c>
      <c r="H14284">
        <v>77116</v>
      </c>
      <c r="I14284">
        <v>1055338</v>
      </c>
      <c r="J14284">
        <v>13.54</v>
      </c>
    </row>
    <row r="14285" spans="1:10" x14ac:dyDescent="0.25">
      <c r="A14285">
        <v>2004</v>
      </c>
      <c r="B14285">
        <v>72</v>
      </c>
      <c r="C14285">
        <v>2.5000000000000001E-2</v>
      </c>
      <c r="D14285">
        <v>2.47E-2</v>
      </c>
      <c r="E14285">
        <v>0.5</v>
      </c>
      <c r="F14285">
        <v>76271</v>
      </c>
      <c r="G14285">
        <v>1884</v>
      </c>
      <c r="H14285">
        <v>75329</v>
      </c>
      <c r="I14285">
        <v>978222</v>
      </c>
      <c r="J14285">
        <v>12.83</v>
      </c>
    </row>
    <row r="14286" spans="1:10" x14ac:dyDescent="0.25">
      <c r="A14286">
        <v>2004</v>
      </c>
      <c r="B14286">
        <v>73</v>
      </c>
      <c r="C14286">
        <v>2.9340000000000001E-2</v>
      </c>
      <c r="D14286">
        <v>2.8910000000000002E-2</v>
      </c>
      <c r="E14286">
        <v>0.5</v>
      </c>
      <c r="F14286">
        <v>74387</v>
      </c>
      <c r="G14286">
        <v>2151</v>
      </c>
      <c r="H14286">
        <v>73311</v>
      </c>
      <c r="I14286">
        <v>902894</v>
      </c>
      <c r="J14286">
        <v>12.14</v>
      </c>
    </row>
    <row r="14287" spans="1:10" x14ac:dyDescent="0.25">
      <c r="A14287">
        <v>2004</v>
      </c>
      <c r="B14287">
        <v>74</v>
      </c>
      <c r="C14287">
        <v>3.3930000000000002E-2</v>
      </c>
      <c r="D14287">
        <v>3.3360000000000001E-2</v>
      </c>
      <c r="E14287">
        <v>0.5</v>
      </c>
      <c r="F14287">
        <v>72236</v>
      </c>
      <c r="G14287">
        <v>2410</v>
      </c>
      <c r="H14287">
        <v>71031</v>
      </c>
      <c r="I14287">
        <v>829582</v>
      </c>
      <c r="J14287">
        <v>11.48</v>
      </c>
    </row>
    <row r="14288" spans="1:10" x14ac:dyDescent="0.25">
      <c r="A14288">
        <v>2004</v>
      </c>
      <c r="B14288">
        <v>75</v>
      </c>
      <c r="C14288">
        <v>3.3579999999999999E-2</v>
      </c>
      <c r="D14288">
        <v>3.3029999999999997E-2</v>
      </c>
      <c r="E14288">
        <v>0.5</v>
      </c>
      <c r="F14288">
        <v>69826</v>
      </c>
      <c r="G14288">
        <v>2306</v>
      </c>
      <c r="H14288">
        <v>68673</v>
      </c>
      <c r="I14288">
        <v>758551</v>
      </c>
      <c r="J14288">
        <v>10.86</v>
      </c>
    </row>
    <row r="14289" spans="1:10" x14ac:dyDescent="0.25">
      <c r="A14289">
        <v>2004</v>
      </c>
      <c r="B14289">
        <v>76</v>
      </c>
      <c r="C14289">
        <v>4.0300000000000002E-2</v>
      </c>
      <c r="D14289">
        <v>3.9510000000000003E-2</v>
      </c>
      <c r="E14289">
        <v>0.5</v>
      </c>
      <c r="F14289">
        <v>67520</v>
      </c>
      <c r="G14289">
        <v>2667</v>
      </c>
      <c r="H14289">
        <v>66186</v>
      </c>
      <c r="I14289">
        <v>689878</v>
      </c>
      <c r="J14289">
        <v>10.220000000000001</v>
      </c>
    </row>
    <row r="14290" spans="1:10" x14ac:dyDescent="0.25">
      <c r="A14290">
        <v>2004</v>
      </c>
      <c r="B14290">
        <v>77</v>
      </c>
      <c r="C14290">
        <v>4.2970000000000001E-2</v>
      </c>
      <c r="D14290">
        <v>4.2070000000000003E-2</v>
      </c>
      <c r="E14290">
        <v>0.5</v>
      </c>
      <c r="F14290">
        <v>64852</v>
      </c>
      <c r="G14290">
        <v>2728</v>
      </c>
      <c r="H14290">
        <v>63488</v>
      </c>
      <c r="I14290">
        <v>623692</v>
      </c>
      <c r="J14290">
        <v>9.6199999999999992</v>
      </c>
    </row>
    <row r="14291" spans="1:10" x14ac:dyDescent="0.25">
      <c r="A14291">
        <v>2004</v>
      </c>
      <c r="B14291">
        <v>78</v>
      </c>
      <c r="C14291">
        <v>4.7840000000000001E-2</v>
      </c>
      <c r="D14291">
        <v>4.6719999999999998E-2</v>
      </c>
      <c r="E14291">
        <v>0.5</v>
      </c>
      <c r="F14291">
        <v>62124</v>
      </c>
      <c r="G14291">
        <v>2903</v>
      </c>
      <c r="H14291">
        <v>60673</v>
      </c>
      <c r="I14291">
        <v>560204</v>
      </c>
      <c r="J14291">
        <v>9.02</v>
      </c>
    </row>
    <row r="14292" spans="1:10" x14ac:dyDescent="0.25">
      <c r="A14292">
        <v>2004</v>
      </c>
      <c r="B14292">
        <v>79</v>
      </c>
      <c r="C14292">
        <v>5.2359999999999997E-2</v>
      </c>
      <c r="D14292">
        <v>5.1020000000000003E-2</v>
      </c>
      <c r="E14292">
        <v>0.5</v>
      </c>
      <c r="F14292">
        <v>59222</v>
      </c>
      <c r="G14292">
        <v>3021</v>
      </c>
      <c r="H14292">
        <v>57711</v>
      </c>
      <c r="I14292">
        <v>499530</v>
      </c>
      <c r="J14292">
        <v>8.43</v>
      </c>
    </row>
    <row r="14293" spans="1:10" x14ac:dyDescent="0.25">
      <c r="A14293">
        <v>2004</v>
      </c>
      <c r="B14293">
        <v>80</v>
      </c>
      <c r="C14293">
        <v>6.4740000000000006E-2</v>
      </c>
      <c r="D14293">
        <v>6.2710000000000002E-2</v>
      </c>
      <c r="E14293">
        <v>0.5</v>
      </c>
      <c r="F14293">
        <v>56200</v>
      </c>
      <c r="G14293">
        <v>3524</v>
      </c>
      <c r="H14293">
        <v>54438</v>
      </c>
      <c r="I14293">
        <v>441819</v>
      </c>
      <c r="J14293">
        <v>7.86</v>
      </c>
    </row>
    <row r="14294" spans="1:10" x14ac:dyDescent="0.25">
      <c r="A14294">
        <v>2004</v>
      </c>
      <c r="B14294">
        <v>81</v>
      </c>
      <c r="C14294">
        <v>7.2020000000000001E-2</v>
      </c>
      <c r="D14294">
        <v>6.9510000000000002E-2</v>
      </c>
      <c r="E14294">
        <v>0.5</v>
      </c>
      <c r="F14294">
        <v>52676</v>
      </c>
      <c r="G14294">
        <v>3662</v>
      </c>
      <c r="H14294">
        <v>50845</v>
      </c>
      <c r="I14294">
        <v>387381</v>
      </c>
      <c r="J14294">
        <v>7.35</v>
      </c>
    </row>
    <row r="14295" spans="1:10" x14ac:dyDescent="0.25">
      <c r="A14295">
        <v>2004</v>
      </c>
      <c r="B14295">
        <v>82</v>
      </c>
      <c r="C14295">
        <v>8.0119999999999997E-2</v>
      </c>
      <c r="D14295">
        <v>7.7030000000000001E-2</v>
      </c>
      <c r="E14295">
        <v>0.5</v>
      </c>
      <c r="F14295">
        <v>49014</v>
      </c>
      <c r="G14295">
        <v>3776</v>
      </c>
      <c r="H14295">
        <v>47126</v>
      </c>
      <c r="I14295">
        <v>336536</v>
      </c>
      <c r="J14295">
        <v>6.87</v>
      </c>
    </row>
    <row r="14296" spans="1:10" x14ac:dyDescent="0.25">
      <c r="A14296">
        <v>2004</v>
      </c>
      <c r="B14296">
        <v>83</v>
      </c>
      <c r="C14296">
        <v>8.8800000000000004E-2</v>
      </c>
      <c r="D14296">
        <v>8.5029999999999994E-2</v>
      </c>
      <c r="E14296">
        <v>0.5</v>
      </c>
      <c r="F14296">
        <v>45239</v>
      </c>
      <c r="G14296">
        <v>3847</v>
      </c>
      <c r="H14296">
        <v>43315</v>
      </c>
      <c r="I14296">
        <v>289410</v>
      </c>
      <c r="J14296">
        <v>6.4</v>
      </c>
    </row>
    <row r="14297" spans="1:10" x14ac:dyDescent="0.25">
      <c r="A14297">
        <v>2004</v>
      </c>
      <c r="B14297">
        <v>84</v>
      </c>
      <c r="C14297">
        <v>0.10024</v>
      </c>
      <c r="D14297">
        <v>9.5460000000000003E-2</v>
      </c>
      <c r="E14297">
        <v>0.5</v>
      </c>
      <c r="F14297">
        <v>41392</v>
      </c>
      <c r="G14297">
        <v>3951</v>
      </c>
      <c r="H14297">
        <v>39417</v>
      </c>
      <c r="I14297">
        <v>246094</v>
      </c>
      <c r="J14297">
        <v>5.95</v>
      </c>
    </row>
    <row r="14298" spans="1:10" x14ac:dyDescent="0.25">
      <c r="A14298">
        <v>2004</v>
      </c>
      <c r="B14298">
        <v>85</v>
      </c>
      <c r="C14298">
        <v>0.11353000000000001</v>
      </c>
      <c r="D14298">
        <v>0.10743</v>
      </c>
      <c r="E14298">
        <v>0.5</v>
      </c>
      <c r="F14298">
        <v>37441</v>
      </c>
      <c r="G14298">
        <v>4022</v>
      </c>
      <c r="H14298">
        <v>35430</v>
      </c>
      <c r="I14298">
        <v>206678</v>
      </c>
      <c r="J14298">
        <v>5.52</v>
      </c>
    </row>
    <row r="14299" spans="1:10" x14ac:dyDescent="0.25">
      <c r="A14299">
        <v>2004</v>
      </c>
      <c r="B14299">
        <v>86</v>
      </c>
      <c r="C14299">
        <v>0.12477000000000001</v>
      </c>
      <c r="D14299">
        <v>0.11745</v>
      </c>
      <c r="E14299">
        <v>0.5</v>
      </c>
      <c r="F14299">
        <v>33419</v>
      </c>
      <c r="G14299">
        <v>3925</v>
      </c>
      <c r="H14299">
        <v>31456</v>
      </c>
      <c r="I14299">
        <v>171248</v>
      </c>
      <c r="J14299">
        <v>5.12</v>
      </c>
    </row>
    <row r="14300" spans="1:10" x14ac:dyDescent="0.25">
      <c r="A14300">
        <v>2004</v>
      </c>
      <c r="B14300">
        <v>87</v>
      </c>
      <c r="C14300">
        <v>0.14130999999999999</v>
      </c>
      <c r="D14300">
        <v>0.13199</v>
      </c>
      <c r="E14300">
        <v>0.5</v>
      </c>
      <c r="F14300">
        <v>29494</v>
      </c>
      <c r="G14300">
        <v>3893</v>
      </c>
      <c r="H14300">
        <v>27547</v>
      </c>
      <c r="I14300">
        <v>139792</v>
      </c>
      <c r="J14300">
        <v>4.74</v>
      </c>
    </row>
    <row r="14301" spans="1:10" x14ac:dyDescent="0.25">
      <c r="A14301">
        <v>2004</v>
      </c>
      <c r="B14301">
        <v>88</v>
      </c>
      <c r="C14301">
        <v>0.15351999999999999</v>
      </c>
      <c r="D14301">
        <v>0.14258000000000001</v>
      </c>
      <c r="E14301">
        <v>0.5</v>
      </c>
      <c r="F14301">
        <v>25601</v>
      </c>
      <c r="G14301">
        <v>3650</v>
      </c>
      <c r="H14301">
        <v>23776</v>
      </c>
      <c r="I14301">
        <v>112244</v>
      </c>
      <c r="J14301">
        <v>4.38</v>
      </c>
    </row>
    <row r="14302" spans="1:10" x14ac:dyDescent="0.25">
      <c r="A14302">
        <v>2004</v>
      </c>
      <c r="B14302">
        <v>89</v>
      </c>
      <c r="C14302">
        <v>0.18190000000000001</v>
      </c>
      <c r="D14302">
        <v>0.16674</v>
      </c>
      <c r="E14302">
        <v>0.5</v>
      </c>
      <c r="F14302">
        <v>21951</v>
      </c>
      <c r="G14302">
        <v>3660</v>
      </c>
      <c r="H14302">
        <v>20121</v>
      </c>
      <c r="I14302">
        <v>88468</v>
      </c>
      <c r="J14302">
        <v>4.03</v>
      </c>
    </row>
    <row r="14303" spans="1:10" x14ac:dyDescent="0.25">
      <c r="A14303">
        <v>2004</v>
      </c>
      <c r="B14303">
        <v>90</v>
      </c>
      <c r="C14303">
        <v>0.20885999999999999</v>
      </c>
      <c r="D14303">
        <v>0.18911</v>
      </c>
      <c r="E14303">
        <v>0.5</v>
      </c>
      <c r="F14303">
        <v>18291</v>
      </c>
      <c r="G14303">
        <v>3459</v>
      </c>
      <c r="H14303">
        <v>16561</v>
      </c>
      <c r="I14303">
        <v>68347</v>
      </c>
      <c r="J14303">
        <v>3.74</v>
      </c>
    </row>
    <row r="14304" spans="1:10" x14ac:dyDescent="0.25">
      <c r="A14304">
        <v>2004</v>
      </c>
      <c r="B14304">
        <v>91</v>
      </c>
      <c r="C14304">
        <v>0.23272999999999999</v>
      </c>
      <c r="D14304">
        <v>0.20848</v>
      </c>
      <c r="E14304">
        <v>0.5</v>
      </c>
      <c r="F14304">
        <v>14832</v>
      </c>
      <c r="G14304">
        <v>3092</v>
      </c>
      <c r="H14304">
        <v>13286</v>
      </c>
      <c r="I14304">
        <v>51786</v>
      </c>
      <c r="J14304">
        <v>3.49</v>
      </c>
    </row>
    <row r="14305" spans="1:10" x14ac:dyDescent="0.25">
      <c r="A14305">
        <v>2004</v>
      </c>
      <c r="B14305">
        <v>92</v>
      </c>
      <c r="C14305">
        <v>0.23524999999999999</v>
      </c>
      <c r="D14305">
        <v>0.21049000000000001</v>
      </c>
      <c r="E14305">
        <v>0.5</v>
      </c>
      <c r="F14305">
        <v>11740</v>
      </c>
      <c r="G14305">
        <v>2471</v>
      </c>
      <c r="H14305">
        <v>10504</v>
      </c>
      <c r="I14305">
        <v>38500</v>
      </c>
      <c r="J14305">
        <v>3.28</v>
      </c>
    </row>
    <row r="14306" spans="1:10" x14ac:dyDescent="0.25">
      <c r="A14306">
        <v>2004</v>
      </c>
      <c r="B14306">
        <v>93</v>
      </c>
      <c r="C14306">
        <v>0.27004</v>
      </c>
      <c r="D14306">
        <v>0.23791000000000001</v>
      </c>
      <c r="E14306">
        <v>0.5</v>
      </c>
      <c r="F14306">
        <v>9269</v>
      </c>
      <c r="G14306">
        <v>2205</v>
      </c>
      <c r="H14306">
        <v>8166</v>
      </c>
      <c r="I14306">
        <v>27996</v>
      </c>
      <c r="J14306">
        <v>3.02</v>
      </c>
    </row>
    <row r="14307" spans="1:10" x14ac:dyDescent="0.25">
      <c r="A14307">
        <v>2004</v>
      </c>
      <c r="B14307">
        <v>94</v>
      </c>
      <c r="C14307">
        <v>0.29293000000000002</v>
      </c>
      <c r="D14307">
        <v>0.25551000000000001</v>
      </c>
      <c r="E14307">
        <v>0.5</v>
      </c>
      <c r="F14307">
        <v>7063</v>
      </c>
      <c r="G14307">
        <v>1805</v>
      </c>
      <c r="H14307">
        <v>6161</v>
      </c>
      <c r="I14307">
        <v>19830</v>
      </c>
      <c r="J14307">
        <v>2.81</v>
      </c>
    </row>
    <row r="14308" spans="1:10" x14ac:dyDescent="0.25">
      <c r="A14308">
        <v>2004</v>
      </c>
      <c r="B14308">
        <v>95</v>
      </c>
      <c r="C14308">
        <v>0.32919999999999999</v>
      </c>
      <c r="D14308">
        <v>0.28266999999999998</v>
      </c>
      <c r="E14308">
        <v>0.5</v>
      </c>
      <c r="F14308">
        <v>5259</v>
      </c>
      <c r="G14308">
        <v>1486</v>
      </c>
      <c r="H14308">
        <v>4515</v>
      </c>
      <c r="I14308">
        <v>13669</v>
      </c>
      <c r="J14308">
        <v>2.6</v>
      </c>
    </row>
    <row r="14309" spans="1:10" x14ac:dyDescent="0.25">
      <c r="A14309">
        <v>2004</v>
      </c>
      <c r="B14309">
        <v>96</v>
      </c>
      <c r="C14309">
        <v>0.35927999999999999</v>
      </c>
      <c r="D14309">
        <v>0.30457000000000001</v>
      </c>
      <c r="E14309">
        <v>0.5</v>
      </c>
      <c r="F14309">
        <v>3772</v>
      </c>
      <c r="G14309">
        <v>1149</v>
      </c>
      <c r="H14309">
        <v>3198</v>
      </c>
      <c r="I14309">
        <v>9153</v>
      </c>
      <c r="J14309">
        <v>2.4300000000000002</v>
      </c>
    </row>
    <row r="14310" spans="1:10" x14ac:dyDescent="0.25">
      <c r="A14310">
        <v>2004</v>
      </c>
      <c r="B14310">
        <v>97</v>
      </c>
      <c r="C14310">
        <v>0.39051000000000002</v>
      </c>
      <c r="D14310">
        <v>0.32672000000000001</v>
      </c>
      <c r="E14310">
        <v>0.5</v>
      </c>
      <c r="F14310">
        <v>2623</v>
      </c>
      <c r="G14310">
        <v>857</v>
      </c>
      <c r="H14310">
        <v>2195</v>
      </c>
      <c r="I14310">
        <v>5956</v>
      </c>
      <c r="J14310">
        <v>2.27</v>
      </c>
    </row>
    <row r="14311" spans="1:10" x14ac:dyDescent="0.25">
      <c r="A14311">
        <v>2004</v>
      </c>
      <c r="B14311">
        <v>98</v>
      </c>
      <c r="C14311">
        <v>0.42266999999999999</v>
      </c>
      <c r="D14311">
        <v>0.34893000000000002</v>
      </c>
      <c r="E14311">
        <v>0.5</v>
      </c>
      <c r="F14311">
        <v>1766</v>
      </c>
      <c r="G14311">
        <v>616</v>
      </c>
      <c r="H14311">
        <v>1458</v>
      </c>
      <c r="I14311">
        <v>3761</v>
      </c>
      <c r="J14311">
        <v>2.13</v>
      </c>
    </row>
    <row r="14312" spans="1:10" x14ac:dyDescent="0.25">
      <c r="A14312">
        <v>2004</v>
      </c>
      <c r="B14312">
        <v>99</v>
      </c>
      <c r="C14312">
        <v>0.45549000000000001</v>
      </c>
      <c r="D14312">
        <v>0.371</v>
      </c>
      <c r="E14312">
        <v>0.5</v>
      </c>
      <c r="F14312">
        <v>1150</v>
      </c>
      <c r="G14312">
        <v>427</v>
      </c>
      <c r="H14312">
        <v>937</v>
      </c>
      <c r="I14312">
        <v>2303</v>
      </c>
      <c r="J14312">
        <v>2</v>
      </c>
    </row>
    <row r="14313" spans="1:10" x14ac:dyDescent="0.25">
      <c r="A14313">
        <v>2004</v>
      </c>
      <c r="B14313">
        <v>100</v>
      </c>
      <c r="C14313">
        <v>0.48870999999999998</v>
      </c>
      <c r="D14313">
        <v>0.39273999999999998</v>
      </c>
      <c r="E14313">
        <v>0.5</v>
      </c>
      <c r="F14313">
        <v>723</v>
      </c>
      <c r="G14313">
        <v>284</v>
      </c>
      <c r="H14313">
        <v>581</v>
      </c>
      <c r="I14313">
        <v>1366</v>
      </c>
      <c r="J14313">
        <v>1.89</v>
      </c>
    </row>
    <row r="14314" spans="1:10" x14ac:dyDescent="0.25">
      <c r="A14314">
        <v>2004</v>
      </c>
      <c r="B14314">
        <v>101</v>
      </c>
      <c r="C14314">
        <v>0.52202000000000004</v>
      </c>
      <c r="D14314">
        <v>0.41397</v>
      </c>
      <c r="E14314">
        <v>0.5</v>
      </c>
      <c r="F14314">
        <v>439</v>
      </c>
      <c r="G14314">
        <v>182</v>
      </c>
      <c r="H14314">
        <v>348</v>
      </c>
      <c r="I14314">
        <v>785</v>
      </c>
      <c r="J14314">
        <v>1.79</v>
      </c>
    </row>
    <row r="14315" spans="1:10" x14ac:dyDescent="0.25">
      <c r="A14315">
        <v>2004</v>
      </c>
      <c r="B14315">
        <v>102</v>
      </c>
      <c r="C14315">
        <v>0.55513999999999997</v>
      </c>
      <c r="D14315">
        <v>0.43453000000000003</v>
      </c>
      <c r="E14315">
        <v>0.5</v>
      </c>
      <c r="F14315">
        <v>257</v>
      </c>
      <c r="G14315">
        <v>112</v>
      </c>
      <c r="H14315">
        <v>201</v>
      </c>
      <c r="I14315">
        <v>437</v>
      </c>
      <c r="J14315">
        <v>1.7</v>
      </c>
    </row>
    <row r="14316" spans="1:10" x14ac:dyDescent="0.25">
      <c r="A14316">
        <v>2004</v>
      </c>
      <c r="B14316">
        <v>103</v>
      </c>
      <c r="C14316">
        <v>0.58777999999999997</v>
      </c>
      <c r="D14316">
        <v>0.45427000000000001</v>
      </c>
      <c r="E14316">
        <v>0.5</v>
      </c>
      <c r="F14316">
        <v>146</v>
      </c>
      <c r="G14316">
        <v>66</v>
      </c>
      <c r="H14316">
        <v>112</v>
      </c>
      <c r="I14316">
        <v>235</v>
      </c>
      <c r="J14316">
        <v>1.61</v>
      </c>
    </row>
    <row r="14317" spans="1:10" x14ac:dyDescent="0.25">
      <c r="A14317">
        <v>2004</v>
      </c>
      <c r="B14317">
        <v>104</v>
      </c>
      <c r="C14317">
        <v>0.61967000000000005</v>
      </c>
      <c r="D14317">
        <v>0.47309000000000001</v>
      </c>
      <c r="E14317">
        <v>0.5</v>
      </c>
      <c r="F14317">
        <v>79</v>
      </c>
      <c r="G14317">
        <v>38</v>
      </c>
      <c r="H14317">
        <v>61</v>
      </c>
      <c r="I14317">
        <v>123</v>
      </c>
      <c r="J14317">
        <v>1.54</v>
      </c>
    </row>
    <row r="14318" spans="1:10" x14ac:dyDescent="0.25">
      <c r="A14318">
        <v>2004</v>
      </c>
      <c r="B14318">
        <v>105</v>
      </c>
      <c r="C14318">
        <v>0.65054999999999996</v>
      </c>
      <c r="D14318">
        <v>0.49087999999999998</v>
      </c>
      <c r="E14318">
        <v>0.5</v>
      </c>
      <c r="F14318">
        <v>42</v>
      </c>
      <c r="G14318">
        <v>21</v>
      </c>
      <c r="H14318">
        <v>32</v>
      </c>
      <c r="I14318">
        <v>62</v>
      </c>
      <c r="J14318">
        <v>1.48</v>
      </c>
    </row>
    <row r="14319" spans="1:10" x14ac:dyDescent="0.25">
      <c r="A14319">
        <v>2004</v>
      </c>
      <c r="B14319">
        <v>106</v>
      </c>
      <c r="C14319">
        <v>0.68022000000000005</v>
      </c>
      <c r="D14319">
        <v>0.50758999999999999</v>
      </c>
      <c r="E14319">
        <v>0.5</v>
      </c>
      <c r="F14319">
        <v>21</v>
      </c>
      <c r="G14319">
        <v>11</v>
      </c>
      <c r="H14319">
        <v>16</v>
      </c>
      <c r="I14319">
        <v>30</v>
      </c>
      <c r="J14319">
        <v>1.42</v>
      </c>
    </row>
    <row r="14320" spans="1:10" x14ac:dyDescent="0.25">
      <c r="A14320">
        <v>2004</v>
      </c>
      <c r="B14320">
        <v>107</v>
      </c>
      <c r="C14320">
        <v>0.70850000000000002</v>
      </c>
      <c r="D14320">
        <v>0.52317000000000002</v>
      </c>
      <c r="E14320">
        <v>0.5</v>
      </c>
      <c r="F14320">
        <v>10</v>
      </c>
      <c r="G14320">
        <v>5</v>
      </c>
      <c r="H14320">
        <v>8</v>
      </c>
      <c r="I14320">
        <v>14</v>
      </c>
      <c r="J14320">
        <v>1.37</v>
      </c>
    </row>
    <row r="14321" spans="1:10" x14ac:dyDescent="0.25">
      <c r="A14321">
        <v>2004</v>
      </c>
      <c r="B14321">
        <v>108</v>
      </c>
      <c r="C14321">
        <v>0.73524999999999996</v>
      </c>
      <c r="D14321">
        <v>0.53761000000000003</v>
      </c>
      <c r="E14321">
        <v>0.5</v>
      </c>
      <c r="F14321">
        <v>5</v>
      </c>
      <c r="G14321">
        <v>3</v>
      </c>
      <c r="H14321">
        <v>4</v>
      </c>
      <c r="I14321">
        <v>7</v>
      </c>
      <c r="J14321">
        <v>1.33</v>
      </c>
    </row>
    <row r="14322" spans="1:10" x14ac:dyDescent="0.25">
      <c r="A14322">
        <v>2004</v>
      </c>
      <c r="B14322">
        <v>109</v>
      </c>
      <c r="C14322">
        <v>0.76037999999999994</v>
      </c>
      <c r="D14322">
        <v>0.55091999999999997</v>
      </c>
      <c r="E14322">
        <v>0.5</v>
      </c>
      <c r="F14322">
        <v>2</v>
      </c>
      <c r="G14322">
        <v>1</v>
      </c>
      <c r="H14322">
        <v>2</v>
      </c>
      <c r="I14322">
        <v>3</v>
      </c>
      <c r="J14322">
        <v>1.3</v>
      </c>
    </row>
    <row r="14323" spans="1:10" x14ac:dyDescent="0.25">
      <c r="A14323">
        <v>2004</v>
      </c>
      <c r="B14323" t="s">
        <v>25</v>
      </c>
      <c r="C14323">
        <v>0.78383000000000003</v>
      </c>
      <c r="D14323">
        <v>1</v>
      </c>
      <c r="E14323">
        <v>1.28</v>
      </c>
      <c r="F14323">
        <v>1</v>
      </c>
      <c r="G14323">
        <v>1</v>
      </c>
      <c r="H14323">
        <v>1</v>
      </c>
      <c r="I14323">
        <v>1</v>
      </c>
      <c r="J14323">
        <v>1.28</v>
      </c>
    </row>
    <row r="14324" spans="1:10" x14ac:dyDescent="0.25">
      <c r="A14324">
        <v>2005</v>
      </c>
      <c r="B14324">
        <v>0</v>
      </c>
      <c r="C14324">
        <v>4.79E-3</v>
      </c>
      <c r="D14324">
        <v>4.7699999999999999E-3</v>
      </c>
      <c r="E14324">
        <v>0.14000000000000001</v>
      </c>
      <c r="F14324">
        <v>100000</v>
      </c>
      <c r="G14324">
        <v>477</v>
      </c>
      <c r="H14324">
        <v>99589</v>
      </c>
      <c r="I14324">
        <v>7857682</v>
      </c>
      <c r="J14324">
        <v>78.58</v>
      </c>
    </row>
    <row r="14325" spans="1:10" x14ac:dyDescent="0.25">
      <c r="A14325">
        <v>2005</v>
      </c>
      <c r="B14325">
        <v>1</v>
      </c>
      <c r="C14325">
        <v>4.8999999999999998E-4</v>
      </c>
      <c r="D14325">
        <v>4.8999999999999998E-4</v>
      </c>
      <c r="E14325">
        <v>0.5</v>
      </c>
      <c r="F14325">
        <v>99523</v>
      </c>
      <c r="G14325">
        <v>48</v>
      </c>
      <c r="H14325">
        <v>99499</v>
      </c>
      <c r="I14325">
        <v>7758093</v>
      </c>
      <c r="J14325">
        <v>77.95</v>
      </c>
    </row>
    <row r="14326" spans="1:10" x14ac:dyDescent="0.25">
      <c r="A14326">
        <v>2005</v>
      </c>
      <c r="B14326">
        <v>2</v>
      </c>
      <c r="C14326">
        <v>1.9000000000000001E-4</v>
      </c>
      <c r="D14326">
        <v>1.9000000000000001E-4</v>
      </c>
      <c r="E14326">
        <v>0.5</v>
      </c>
      <c r="F14326">
        <v>99474</v>
      </c>
      <c r="G14326">
        <v>19</v>
      </c>
      <c r="H14326">
        <v>99465</v>
      </c>
      <c r="I14326">
        <v>7658594</v>
      </c>
      <c r="J14326">
        <v>76.989999999999995</v>
      </c>
    </row>
    <row r="14327" spans="1:10" x14ac:dyDescent="0.25">
      <c r="A14327">
        <v>2005</v>
      </c>
      <c r="B14327">
        <v>3</v>
      </c>
      <c r="C14327">
        <v>1.1E-4</v>
      </c>
      <c r="D14327">
        <v>1.1E-4</v>
      </c>
      <c r="E14327">
        <v>0.5</v>
      </c>
      <c r="F14327">
        <v>99456</v>
      </c>
      <c r="G14327">
        <v>11</v>
      </c>
      <c r="H14327">
        <v>99450</v>
      </c>
      <c r="I14327">
        <v>7559129</v>
      </c>
      <c r="J14327">
        <v>76</v>
      </c>
    </row>
    <row r="14328" spans="1:10" x14ac:dyDescent="0.25">
      <c r="A14328">
        <v>2005</v>
      </c>
      <c r="B14328">
        <v>4</v>
      </c>
      <c r="C14328">
        <v>1.6000000000000001E-4</v>
      </c>
      <c r="D14328">
        <v>1.6000000000000001E-4</v>
      </c>
      <c r="E14328">
        <v>0.5</v>
      </c>
      <c r="F14328">
        <v>99445</v>
      </c>
      <c r="G14328">
        <v>16</v>
      </c>
      <c r="H14328">
        <v>99437</v>
      </c>
      <c r="I14328">
        <v>7459679</v>
      </c>
      <c r="J14328">
        <v>75.010000000000005</v>
      </c>
    </row>
    <row r="14329" spans="1:10" x14ac:dyDescent="0.25">
      <c r="A14329">
        <v>2005</v>
      </c>
      <c r="B14329">
        <v>5</v>
      </c>
      <c r="C14329">
        <v>1.4999999999999999E-4</v>
      </c>
      <c r="D14329">
        <v>1.4999999999999999E-4</v>
      </c>
      <c r="E14329">
        <v>0.5</v>
      </c>
      <c r="F14329">
        <v>99430</v>
      </c>
      <c r="G14329">
        <v>15</v>
      </c>
      <c r="H14329">
        <v>99422</v>
      </c>
      <c r="I14329">
        <v>7360242</v>
      </c>
      <c r="J14329">
        <v>74.02</v>
      </c>
    </row>
    <row r="14330" spans="1:10" x14ac:dyDescent="0.25">
      <c r="A14330">
        <v>2005</v>
      </c>
      <c r="B14330">
        <v>6</v>
      </c>
      <c r="C14330">
        <v>2.0000000000000001E-4</v>
      </c>
      <c r="D14330">
        <v>2.0000000000000001E-4</v>
      </c>
      <c r="E14330">
        <v>0.5</v>
      </c>
      <c r="F14330">
        <v>99414</v>
      </c>
      <c r="G14330">
        <v>20</v>
      </c>
      <c r="H14330">
        <v>99404</v>
      </c>
      <c r="I14330">
        <v>7260820</v>
      </c>
      <c r="J14330">
        <v>73.040000000000006</v>
      </c>
    </row>
    <row r="14331" spans="1:10" x14ac:dyDescent="0.25">
      <c r="A14331">
        <v>2005</v>
      </c>
      <c r="B14331">
        <v>7</v>
      </c>
      <c r="C14331">
        <v>6.9999999999999994E-5</v>
      </c>
      <c r="D14331">
        <v>6.9999999999999994E-5</v>
      </c>
      <c r="E14331">
        <v>0.5</v>
      </c>
      <c r="F14331">
        <v>99395</v>
      </c>
      <c r="G14331">
        <v>7</v>
      </c>
      <c r="H14331">
        <v>99391</v>
      </c>
      <c r="I14331">
        <v>7161415</v>
      </c>
      <c r="J14331">
        <v>72.05</v>
      </c>
    </row>
    <row r="14332" spans="1:10" x14ac:dyDescent="0.25">
      <c r="A14332">
        <v>2005</v>
      </c>
      <c r="B14332">
        <v>8</v>
      </c>
      <c r="C14332">
        <v>6.9999999999999994E-5</v>
      </c>
      <c r="D14332">
        <v>6.9999999999999994E-5</v>
      </c>
      <c r="E14332">
        <v>0.5</v>
      </c>
      <c r="F14332">
        <v>99387</v>
      </c>
      <c r="G14332">
        <v>7</v>
      </c>
      <c r="H14332">
        <v>99384</v>
      </c>
      <c r="I14332">
        <v>7062024</v>
      </c>
      <c r="J14332">
        <v>71.06</v>
      </c>
    </row>
    <row r="14333" spans="1:10" x14ac:dyDescent="0.25">
      <c r="A14333">
        <v>2005</v>
      </c>
      <c r="B14333">
        <v>9</v>
      </c>
      <c r="C14333">
        <v>1.3999999999999999E-4</v>
      </c>
      <c r="D14333">
        <v>1.3999999999999999E-4</v>
      </c>
      <c r="E14333">
        <v>0.5</v>
      </c>
      <c r="F14333">
        <v>99380</v>
      </c>
      <c r="G14333">
        <v>14</v>
      </c>
      <c r="H14333">
        <v>99373</v>
      </c>
      <c r="I14333">
        <v>6962640</v>
      </c>
      <c r="J14333">
        <v>70.06</v>
      </c>
    </row>
    <row r="14334" spans="1:10" x14ac:dyDescent="0.25">
      <c r="A14334">
        <v>2005</v>
      </c>
      <c r="B14334">
        <v>10</v>
      </c>
      <c r="C14334">
        <v>9.0000000000000006E-5</v>
      </c>
      <c r="D14334">
        <v>9.0000000000000006E-5</v>
      </c>
      <c r="E14334">
        <v>0.5</v>
      </c>
      <c r="F14334">
        <v>99366</v>
      </c>
      <c r="G14334">
        <v>9</v>
      </c>
      <c r="H14334">
        <v>99362</v>
      </c>
      <c r="I14334">
        <v>6863267</v>
      </c>
      <c r="J14334">
        <v>69.069999999999993</v>
      </c>
    </row>
    <row r="14335" spans="1:10" x14ac:dyDescent="0.25">
      <c r="A14335">
        <v>2005</v>
      </c>
      <c r="B14335">
        <v>11</v>
      </c>
      <c r="C14335">
        <v>1.2E-4</v>
      </c>
      <c r="D14335">
        <v>1.2E-4</v>
      </c>
      <c r="E14335">
        <v>0.5</v>
      </c>
      <c r="F14335">
        <v>99357</v>
      </c>
      <c r="G14335">
        <v>11</v>
      </c>
      <c r="H14335">
        <v>99351</v>
      </c>
      <c r="I14335">
        <v>6763906</v>
      </c>
      <c r="J14335">
        <v>68.08</v>
      </c>
    </row>
    <row r="14336" spans="1:10" x14ac:dyDescent="0.25">
      <c r="A14336">
        <v>2005</v>
      </c>
      <c r="B14336">
        <v>12</v>
      </c>
      <c r="C14336">
        <v>1.6000000000000001E-4</v>
      </c>
      <c r="D14336">
        <v>1.6000000000000001E-4</v>
      </c>
      <c r="E14336">
        <v>0.5</v>
      </c>
      <c r="F14336">
        <v>99346</v>
      </c>
      <c r="G14336">
        <v>16</v>
      </c>
      <c r="H14336">
        <v>99338</v>
      </c>
      <c r="I14336">
        <v>6664554</v>
      </c>
      <c r="J14336">
        <v>67.08</v>
      </c>
    </row>
    <row r="14337" spans="1:10" x14ac:dyDescent="0.25">
      <c r="A14337">
        <v>2005</v>
      </c>
      <c r="B14337">
        <v>13</v>
      </c>
      <c r="C14337">
        <v>6.0000000000000002E-5</v>
      </c>
      <c r="D14337">
        <v>6.0000000000000002E-5</v>
      </c>
      <c r="E14337">
        <v>0.5</v>
      </c>
      <c r="F14337">
        <v>99330</v>
      </c>
      <c r="G14337">
        <v>6</v>
      </c>
      <c r="H14337">
        <v>99327</v>
      </c>
      <c r="I14337">
        <v>6565216</v>
      </c>
      <c r="J14337">
        <v>66.09</v>
      </c>
    </row>
    <row r="14338" spans="1:10" x14ac:dyDescent="0.25">
      <c r="A14338">
        <v>2005</v>
      </c>
      <c r="B14338">
        <v>14</v>
      </c>
      <c r="C14338">
        <v>2.5999999999999998E-4</v>
      </c>
      <c r="D14338">
        <v>2.5999999999999998E-4</v>
      </c>
      <c r="E14338">
        <v>0.5</v>
      </c>
      <c r="F14338">
        <v>99324</v>
      </c>
      <c r="G14338">
        <v>26</v>
      </c>
      <c r="H14338">
        <v>99311</v>
      </c>
      <c r="I14338">
        <v>6465890</v>
      </c>
      <c r="J14338">
        <v>65.099999999999994</v>
      </c>
    </row>
    <row r="14339" spans="1:10" x14ac:dyDescent="0.25">
      <c r="A14339">
        <v>2005</v>
      </c>
      <c r="B14339">
        <v>15</v>
      </c>
      <c r="C14339">
        <v>1.7000000000000001E-4</v>
      </c>
      <c r="D14339">
        <v>1.7000000000000001E-4</v>
      </c>
      <c r="E14339">
        <v>0.5</v>
      </c>
      <c r="F14339">
        <v>99298</v>
      </c>
      <c r="G14339">
        <v>17</v>
      </c>
      <c r="H14339">
        <v>99289</v>
      </c>
      <c r="I14339">
        <v>6366579</v>
      </c>
      <c r="J14339">
        <v>64.12</v>
      </c>
    </row>
    <row r="14340" spans="1:10" x14ac:dyDescent="0.25">
      <c r="A14340">
        <v>2005</v>
      </c>
      <c r="B14340">
        <v>16</v>
      </c>
      <c r="C14340">
        <v>2.9E-4</v>
      </c>
      <c r="D14340">
        <v>2.9E-4</v>
      </c>
      <c r="E14340">
        <v>0.5</v>
      </c>
      <c r="F14340">
        <v>99280</v>
      </c>
      <c r="G14340">
        <v>28</v>
      </c>
      <c r="H14340">
        <v>99266</v>
      </c>
      <c r="I14340">
        <v>6267290</v>
      </c>
      <c r="J14340">
        <v>63.13</v>
      </c>
    </row>
    <row r="14341" spans="1:10" x14ac:dyDescent="0.25">
      <c r="A14341">
        <v>2005</v>
      </c>
      <c r="B14341">
        <v>17</v>
      </c>
      <c r="C14341">
        <v>5.4000000000000001E-4</v>
      </c>
      <c r="D14341">
        <v>5.4000000000000001E-4</v>
      </c>
      <c r="E14341">
        <v>0.5</v>
      </c>
      <c r="F14341">
        <v>99252</v>
      </c>
      <c r="G14341">
        <v>53</v>
      </c>
      <c r="H14341">
        <v>99225</v>
      </c>
      <c r="I14341">
        <v>6168024</v>
      </c>
      <c r="J14341">
        <v>62.15</v>
      </c>
    </row>
    <row r="14342" spans="1:10" x14ac:dyDescent="0.25">
      <c r="A14342">
        <v>2005</v>
      </c>
      <c r="B14342">
        <v>18</v>
      </c>
      <c r="C14342">
        <v>6.2E-4</v>
      </c>
      <c r="D14342">
        <v>6.2E-4</v>
      </c>
      <c r="E14342">
        <v>0.5</v>
      </c>
      <c r="F14342">
        <v>99199</v>
      </c>
      <c r="G14342">
        <v>61</v>
      </c>
      <c r="H14342">
        <v>99168</v>
      </c>
      <c r="I14342">
        <v>6068798</v>
      </c>
      <c r="J14342">
        <v>61.18</v>
      </c>
    </row>
    <row r="14343" spans="1:10" x14ac:dyDescent="0.25">
      <c r="A14343">
        <v>2005</v>
      </c>
      <c r="B14343">
        <v>19</v>
      </c>
      <c r="C14343">
        <v>6.2E-4</v>
      </c>
      <c r="D14343">
        <v>6.2E-4</v>
      </c>
      <c r="E14343">
        <v>0.5</v>
      </c>
      <c r="F14343">
        <v>99138</v>
      </c>
      <c r="G14343">
        <v>61</v>
      </c>
      <c r="H14343">
        <v>99107</v>
      </c>
      <c r="I14343">
        <v>5969630</v>
      </c>
      <c r="J14343">
        <v>60.22</v>
      </c>
    </row>
    <row r="14344" spans="1:10" x14ac:dyDescent="0.25">
      <c r="A14344">
        <v>2005</v>
      </c>
      <c r="B14344">
        <v>20</v>
      </c>
      <c r="C14344">
        <v>7.2000000000000005E-4</v>
      </c>
      <c r="D14344">
        <v>7.2000000000000005E-4</v>
      </c>
      <c r="E14344">
        <v>0.5</v>
      </c>
      <c r="F14344">
        <v>99077</v>
      </c>
      <c r="G14344">
        <v>71</v>
      </c>
      <c r="H14344">
        <v>99041</v>
      </c>
      <c r="I14344">
        <v>5870523</v>
      </c>
      <c r="J14344">
        <v>59.25</v>
      </c>
    </row>
    <row r="14345" spans="1:10" x14ac:dyDescent="0.25">
      <c r="A14345">
        <v>2005</v>
      </c>
      <c r="B14345">
        <v>21</v>
      </c>
      <c r="C14345">
        <v>9.3000000000000005E-4</v>
      </c>
      <c r="D14345">
        <v>9.3000000000000005E-4</v>
      </c>
      <c r="E14345">
        <v>0.5</v>
      </c>
      <c r="F14345">
        <v>99005</v>
      </c>
      <c r="G14345">
        <v>92</v>
      </c>
      <c r="H14345">
        <v>98959</v>
      </c>
      <c r="I14345">
        <v>5771482</v>
      </c>
      <c r="J14345">
        <v>58.29</v>
      </c>
    </row>
    <row r="14346" spans="1:10" x14ac:dyDescent="0.25">
      <c r="A14346">
        <v>2005</v>
      </c>
      <c r="B14346">
        <v>22</v>
      </c>
      <c r="C14346">
        <v>8.9999999999999998E-4</v>
      </c>
      <c r="D14346">
        <v>8.9999999999999998E-4</v>
      </c>
      <c r="E14346">
        <v>0.5</v>
      </c>
      <c r="F14346">
        <v>98913</v>
      </c>
      <c r="G14346">
        <v>89</v>
      </c>
      <c r="H14346">
        <v>98868</v>
      </c>
      <c r="I14346">
        <v>5672523</v>
      </c>
      <c r="J14346">
        <v>57.35</v>
      </c>
    </row>
    <row r="14347" spans="1:10" x14ac:dyDescent="0.25">
      <c r="A14347">
        <v>2005</v>
      </c>
      <c r="B14347">
        <v>23</v>
      </c>
      <c r="C14347">
        <v>7.6000000000000004E-4</v>
      </c>
      <c r="D14347">
        <v>7.6000000000000004E-4</v>
      </c>
      <c r="E14347">
        <v>0.5</v>
      </c>
      <c r="F14347">
        <v>98824</v>
      </c>
      <c r="G14347">
        <v>75</v>
      </c>
      <c r="H14347">
        <v>98787</v>
      </c>
      <c r="I14347">
        <v>5573655</v>
      </c>
      <c r="J14347">
        <v>56.4</v>
      </c>
    </row>
    <row r="14348" spans="1:10" x14ac:dyDescent="0.25">
      <c r="A14348">
        <v>2005</v>
      </c>
      <c r="B14348">
        <v>24</v>
      </c>
      <c r="C14348">
        <v>6.8999999999999997E-4</v>
      </c>
      <c r="D14348">
        <v>6.8999999999999997E-4</v>
      </c>
      <c r="E14348">
        <v>0.5</v>
      </c>
      <c r="F14348">
        <v>98749</v>
      </c>
      <c r="G14348">
        <v>68</v>
      </c>
      <c r="H14348">
        <v>98715</v>
      </c>
      <c r="I14348">
        <v>5474868</v>
      </c>
      <c r="J14348">
        <v>55.44</v>
      </c>
    </row>
    <row r="14349" spans="1:10" x14ac:dyDescent="0.25">
      <c r="A14349">
        <v>2005</v>
      </c>
      <c r="B14349">
        <v>25</v>
      </c>
      <c r="C14349">
        <v>4.6000000000000001E-4</v>
      </c>
      <c r="D14349">
        <v>4.6000000000000001E-4</v>
      </c>
      <c r="E14349">
        <v>0.5</v>
      </c>
      <c r="F14349">
        <v>98681</v>
      </c>
      <c r="G14349">
        <v>46</v>
      </c>
      <c r="H14349">
        <v>98658</v>
      </c>
      <c r="I14349">
        <v>5376153</v>
      </c>
      <c r="J14349">
        <v>54.48</v>
      </c>
    </row>
    <row r="14350" spans="1:10" x14ac:dyDescent="0.25">
      <c r="A14350">
        <v>2005</v>
      </c>
      <c r="B14350">
        <v>26</v>
      </c>
      <c r="C14350">
        <v>6.2E-4</v>
      </c>
      <c r="D14350">
        <v>6.2E-4</v>
      </c>
      <c r="E14350">
        <v>0.5</v>
      </c>
      <c r="F14350">
        <v>98635</v>
      </c>
      <c r="G14350">
        <v>61</v>
      </c>
      <c r="H14350">
        <v>98605</v>
      </c>
      <c r="I14350">
        <v>5277495</v>
      </c>
      <c r="J14350">
        <v>53.51</v>
      </c>
    </row>
    <row r="14351" spans="1:10" x14ac:dyDescent="0.25">
      <c r="A14351">
        <v>2005</v>
      </c>
      <c r="B14351">
        <v>27</v>
      </c>
      <c r="C14351">
        <v>7.2000000000000005E-4</v>
      </c>
      <c r="D14351">
        <v>7.2000000000000005E-4</v>
      </c>
      <c r="E14351">
        <v>0.5</v>
      </c>
      <c r="F14351">
        <v>98575</v>
      </c>
      <c r="G14351">
        <v>71</v>
      </c>
      <c r="H14351">
        <v>98539</v>
      </c>
      <c r="I14351">
        <v>5178890</v>
      </c>
      <c r="J14351">
        <v>52.54</v>
      </c>
    </row>
    <row r="14352" spans="1:10" x14ac:dyDescent="0.25">
      <c r="A14352">
        <v>2005</v>
      </c>
      <c r="B14352">
        <v>28</v>
      </c>
      <c r="C14352">
        <v>7.2999999999999996E-4</v>
      </c>
      <c r="D14352">
        <v>7.2999999999999996E-4</v>
      </c>
      <c r="E14352">
        <v>0.5</v>
      </c>
      <c r="F14352">
        <v>98504</v>
      </c>
      <c r="G14352">
        <v>72</v>
      </c>
      <c r="H14352">
        <v>98468</v>
      </c>
      <c r="I14352">
        <v>5080350</v>
      </c>
      <c r="J14352">
        <v>51.58</v>
      </c>
    </row>
    <row r="14353" spans="1:10" x14ac:dyDescent="0.25">
      <c r="A14353">
        <v>2005</v>
      </c>
      <c r="B14353">
        <v>29</v>
      </c>
      <c r="C14353">
        <v>4.6999999999999999E-4</v>
      </c>
      <c r="D14353">
        <v>4.6999999999999999E-4</v>
      </c>
      <c r="E14353">
        <v>0.5</v>
      </c>
      <c r="F14353">
        <v>98432</v>
      </c>
      <c r="G14353">
        <v>46</v>
      </c>
      <c r="H14353">
        <v>98409</v>
      </c>
      <c r="I14353">
        <v>4981882</v>
      </c>
      <c r="J14353">
        <v>50.61</v>
      </c>
    </row>
    <row r="14354" spans="1:10" x14ac:dyDescent="0.25">
      <c r="A14354">
        <v>2005</v>
      </c>
      <c r="B14354">
        <v>30</v>
      </c>
      <c r="C14354">
        <v>5.9000000000000003E-4</v>
      </c>
      <c r="D14354">
        <v>5.9000000000000003E-4</v>
      </c>
      <c r="E14354">
        <v>0.5</v>
      </c>
      <c r="F14354">
        <v>98386</v>
      </c>
      <c r="G14354">
        <v>58</v>
      </c>
      <c r="H14354">
        <v>98357</v>
      </c>
      <c r="I14354">
        <v>4883473</v>
      </c>
      <c r="J14354">
        <v>49.64</v>
      </c>
    </row>
    <row r="14355" spans="1:10" x14ac:dyDescent="0.25">
      <c r="A14355">
        <v>2005</v>
      </c>
      <c r="B14355">
        <v>31</v>
      </c>
      <c r="C14355">
        <v>5.9000000000000003E-4</v>
      </c>
      <c r="D14355">
        <v>5.9000000000000003E-4</v>
      </c>
      <c r="E14355">
        <v>0.5</v>
      </c>
      <c r="F14355">
        <v>98329</v>
      </c>
      <c r="G14355">
        <v>58</v>
      </c>
      <c r="H14355">
        <v>98299</v>
      </c>
      <c r="I14355">
        <v>4785115</v>
      </c>
      <c r="J14355">
        <v>48.66</v>
      </c>
    </row>
    <row r="14356" spans="1:10" x14ac:dyDescent="0.25">
      <c r="A14356">
        <v>2005</v>
      </c>
      <c r="B14356">
        <v>32</v>
      </c>
      <c r="C14356">
        <v>7.9000000000000001E-4</v>
      </c>
      <c r="D14356">
        <v>7.9000000000000001E-4</v>
      </c>
      <c r="E14356">
        <v>0.5</v>
      </c>
      <c r="F14356">
        <v>98270</v>
      </c>
      <c r="G14356">
        <v>78</v>
      </c>
      <c r="H14356">
        <v>98231</v>
      </c>
      <c r="I14356">
        <v>4686816</v>
      </c>
      <c r="J14356">
        <v>47.69</v>
      </c>
    </row>
    <row r="14357" spans="1:10" x14ac:dyDescent="0.25">
      <c r="A14357">
        <v>2005</v>
      </c>
      <c r="B14357">
        <v>33</v>
      </c>
      <c r="C14357">
        <v>6.8000000000000005E-4</v>
      </c>
      <c r="D14357">
        <v>6.8000000000000005E-4</v>
      </c>
      <c r="E14357">
        <v>0.5</v>
      </c>
      <c r="F14357">
        <v>98193</v>
      </c>
      <c r="G14357">
        <v>67</v>
      </c>
      <c r="H14357">
        <v>98159</v>
      </c>
      <c r="I14357">
        <v>4588584</v>
      </c>
      <c r="J14357">
        <v>46.73</v>
      </c>
    </row>
    <row r="14358" spans="1:10" x14ac:dyDescent="0.25">
      <c r="A14358">
        <v>2005</v>
      </c>
      <c r="B14358">
        <v>34</v>
      </c>
      <c r="C14358">
        <v>9.3999999999999997E-4</v>
      </c>
      <c r="D14358">
        <v>9.3999999999999997E-4</v>
      </c>
      <c r="E14358">
        <v>0.5</v>
      </c>
      <c r="F14358">
        <v>98126</v>
      </c>
      <c r="G14358">
        <v>92</v>
      </c>
      <c r="H14358">
        <v>98080</v>
      </c>
      <c r="I14358">
        <v>4490425</v>
      </c>
      <c r="J14358">
        <v>45.76</v>
      </c>
    </row>
    <row r="14359" spans="1:10" x14ac:dyDescent="0.25">
      <c r="A14359">
        <v>2005</v>
      </c>
      <c r="B14359">
        <v>35</v>
      </c>
      <c r="C14359">
        <v>1.08E-3</v>
      </c>
      <c r="D14359">
        <v>1.08E-3</v>
      </c>
      <c r="E14359">
        <v>0.5</v>
      </c>
      <c r="F14359">
        <v>98033</v>
      </c>
      <c r="G14359">
        <v>106</v>
      </c>
      <c r="H14359">
        <v>97981</v>
      </c>
      <c r="I14359">
        <v>4392346</v>
      </c>
      <c r="J14359">
        <v>44.8</v>
      </c>
    </row>
    <row r="14360" spans="1:10" x14ac:dyDescent="0.25">
      <c r="A14360">
        <v>2005</v>
      </c>
      <c r="B14360">
        <v>36</v>
      </c>
      <c r="C14360">
        <v>9.3999999999999997E-4</v>
      </c>
      <c r="D14360">
        <v>9.3999999999999997E-4</v>
      </c>
      <c r="E14360">
        <v>0.5</v>
      </c>
      <c r="F14360">
        <v>97928</v>
      </c>
      <c r="G14360">
        <v>92</v>
      </c>
      <c r="H14360">
        <v>97882</v>
      </c>
      <c r="I14360">
        <v>4294365</v>
      </c>
      <c r="J14360">
        <v>43.85</v>
      </c>
    </row>
    <row r="14361" spans="1:10" x14ac:dyDescent="0.25">
      <c r="A14361">
        <v>2005</v>
      </c>
      <c r="B14361">
        <v>37</v>
      </c>
      <c r="C14361">
        <v>1.1299999999999999E-3</v>
      </c>
      <c r="D14361">
        <v>1.1199999999999999E-3</v>
      </c>
      <c r="E14361">
        <v>0.5</v>
      </c>
      <c r="F14361">
        <v>97836</v>
      </c>
      <c r="G14361">
        <v>110</v>
      </c>
      <c r="H14361">
        <v>97781</v>
      </c>
      <c r="I14361">
        <v>4196483</v>
      </c>
      <c r="J14361">
        <v>42.89</v>
      </c>
    </row>
    <row r="14362" spans="1:10" x14ac:dyDescent="0.25">
      <c r="A14362">
        <v>2005</v>
      </c>
      <c r="B14362">
        <v>38</v>
      </c>
      <c r="C14362">
        <v>1.17E-3</v>
      </c>
      <c r="D14362">
        <v>1.17E-3</v>
      </c>
      <c r="E14362">
        <v>0.5</v>
      </c>
      <c r="F14362">
        <v>97726</v>
      </c>
      <c r="G14362">
        <v>114</v>
      </c>
      <c r="H14362">
        <v>97669</v>
      </c>
      <c r="I14362">
        <v>4098702</v>
      </c>
      <c r="J14362">
        <v>41.94</v>
      </c>
    </row>
    <row r="14363" spans="1:10" x14ac:dyDescent="0.25">
      <c r="A14363">
        <v>2005</v>
      </c>
      <c r="B14363">
        <v>39</v>
      </c>
      <c r="C14363">
        <v>9.7999999999999997E-4</v>
      </c>
      <c r="D14363">
        <v>9.7999999999999997E-4</v>
      </c>
      <c r="E14363">
        <v>0.5</v>
      </c>
      <c r="F14363">
        <v>97612</v>
      </c>
      <c r="G14363">
        <v>95</v>
      </c>
      <c r="H14363">
        <v>97564</v>
      </c>
      <c r="I14363">
        <v>4001033</v>
      </c>
      <c r="J14363">
        <v>40.99</v>
      </c>
    </row>
    <row r="14364" spans="1:10" x14ac:dyDescent="0.25">
      <c r="A14364">
        <v>2005</v>
      </c>
      <c r="B14364">
        <v>40</v>
      </c>
      <c r="C14364">
        <v>1.1999999999999999E-3</v>
      </c>
      <c r="D14364">
        <v>1.1999999999999999E-3</v>
      </c>
      <c r="E14364">
        <v>0.5</v>
      </c>
      <c r="F14364">
        <v>97517</v>
      </c>
      <c r="G14364">
        <v>117</v>
      </c>
      <c r="H14364">
        <v>97458</v>
      </c>
      <c r="I14364">
        <v>3903469</v>
      </c>
      <c r="J14364">
        <v>40.03</v>
      </c>
    </row>
    <row r="14365" spans="1:10" x14ac:dyDescent="0.25">
      <c r="A14365">
        <v>2005</v>
      </c>
      <c r="B14365">
        <v>41</v>
      </c>
      <c r="C14365">
        <v>1.09E-3</v>
      </c>
      <c r="D14365">
        <v>1.09E-3</v>
      </c>
      <c r="E14365">
        <v>0.5</v>
      </c>
      <c r="F14365">
        <v>97400</v>
      </c>
      <c r="G14365">
        <v>106</v>
      </c>
      <c r="H14365">
        <v>97347</v>
      </c>
      <c r="I14365">
        <v>3806010</v>
      </c>
      <c r="J14365">
        <v>39.08</v>
      </c>
    </row>
    <row r="14366" spans="1:10" x14ac:dyDescent="0.25">
      <c r="A14366">
        <v>2005</v>
      </c>
      <c r="B14366">
        <v>42</v>
      </c>
      <c r="C14366">
        <v>1.5200000000000001E-3</v>
      </c>
      <c r="D14366">
        <v>1.5200000000000001E-3</v>
      </c>
      <c r="E14366">
        <v>0.5</v>
      </c>
      <c r="F14366">
        <v>97294</v>
      </c>
      <c r="G14366">
        <v>148</v>
      </c>
      <c r="H14366">
        <v>97220</v>
      </c>
      <c r="I14366">
        <v>3708663</v>
      </c>
      <c r="J14366">
        <v>38.119999999999997</v>
      </c>
    </row>
    <row r="14367" spans="1:10" x14ac:dyDescent="0.25">
      <c r="A14367">
        <v>2005</v>
      </c>
      <c r="B14367">
        <v>43</v>
      </c>
      <c r="C14367">
        <v>1.82E-3</v>
      </c>
      <c r="D14367">
        <v>1.82E-3</v>
      </c>
      <c r="E14367">
        <v>0.5</v>
      </c>
      <c r="F14367">
        <v>97146</v>
      </c>
      <c r="G14367">
        <v>177</v>
      </c>
      <c r="H14367">
        <v>97058</v>
      </c>
      <c r="I14367">
        <v>3611443</v>
      </c>
      <c r="J14367">
        <v>37.18</v>
      </c>
    </row>
    <row r="14368" spans="1:10" x14ac:dyDescent="0.25">
      <c r="A14368">
        <v>2005</v>
      </c>
      <c r="B14368">
        <v>44</v>
      </c>
      <c r="C14368">
        <v>1.97E-3</v>
      </c>
      <c r="D14368">
        <v>1.97E-3</v>
      </c>
      <c r="E14368">
        <v>0.5</v>
      </c>
      <c r="F14368">
        <v>96970</v>
      </c>
      <c r="G14368">
        <v>191</v>
      </c>
      <c r="H14368">
        <v>96874</v>
      </c>
      <c r="I14368">
        <v>3514385</v>
      </c>
      <c r="J14368">
        <v>36.24</v>
      </c>
    </row>
    <row r="14369" spans="1:10" x14ac:dyDescent="0.25">
      <c r="A14369">
        <v>2005</v>
      </c>
      <c r="B14369">
        <v>45</v>
      </c>
      <c r="C14369">
        <v>2.15E-3</v>
      </c>
      <c r="D14369">
        <v>2.15E-3</v>
      </c>
      <c r="E14369">
        <v>0.5</v>
      </c>
      <c r="F14369">
        <v>96778</v>
      </c>
      <c r="G14369">
        <v>208</v>
      </c>
      <c r="H14369">
        <v>96674</v>
      </c>
      <c r="I14369">
        <v>3417511</v>
      </c>
      <c r="J14369">
        <v>35.31</v>
      </c>
    </row>
    <row r="14370" spans="1:10" x14ac:dyDescent="0.25">
      <c r="A14370">
        <v>2005</v>
      </c>
      <c r="B14370">
        <v>46</v>
      </c>
      <c r="C14370">
        <v>1.9599999999999999E-3</v>
      </c>
      <c r="D14370">
        <v>1.9599999999999999E-3</v>
      </c>
      <c r="E14370">
        <v>0.5</v>
      </c>
      <c r="F14370">
        <v>96570</v>
      </c>
      <c r="G14370">
        <v>189</v>
      </c>
      <c r="H14370">
        <v>96476</v>
      </c>
      <c r="I14370">
        <v>3320837</v>
      </c>
      <c r="J14370">
        <v>34.39</v>
      </c>
    </row>
    <row r="14371" spans="1:10" x14ac:dyDescent="0.25">
      <c r="A14371">
        <v>2005</v>
      </c>
      <c r="B14371">
        <v>47</v>
      </c>
      <c r="C14371">
        <v>2.5999999999999999E-3</v>
      </c>
      <c r="D14371">
        <v>2.5899999999999999E-3</v>
      </c>
      <c r="E14371">
        <v>0.5</v>
      </c>
      <c r="F14371">
        <v>96381</v>
      </c>
      <c r="G14371">
        <v>250</v>
      </c>
      <c r="H14371">
        <v>96256</v>
      </c>
      <c r="I14371">
        <v>3224361</v>
      </c>
      <c r="J14371">
        <v>33.450000000000003</v>
      </c>
    </row>
    <row r="14372" spans="1:10" x14ac:dyDescent="0.25">
      <c r="A14372">
        <v>2005</v>
      </c>
      <c r="B14372">
        <v>48</v>
      </c>
      <c r="C14372">
        <v>2.7100000000000002E-3</v>
      </c>
      <c r="D14372">
        <v>2.7100000000000002E-3</v>
      </c>
      <c r="E14372">
        <v>0.5</v>
      </c>
      <c r="F14372">
        <v>96131</v>
      </c>
      <c r="G14372">
        <v>260</v>
      </c>
      <c r="H14372">
        <v>96001</v>
      </c>
      <c r="I14372">
        <v>3128104</v>
      </c>
      <c r="J14372">
        <v>32.54</v>
      </c>
    </row>
    <row r="14373" spans="1:10" x14ac:dyDescent="0.25">
      <c r="A14373">
        <v>2005</v>
      </c>
      <c r="B14373">
        <v>49</v>
      </c>
      <c r="C14373">
        <v>2.6800000000000001E-3</v>
      </c>
      <c r="D14373">
        <v>2.6800000000000001E-3</v>
      </c>
      <c r="E14373">
        <v>0.5</v>
      </c>
      <c r="F14373">
        <v>95871</v>
      </c>
      <c r="G14373">
        <v>256</v>
      </c>
      <c r="H14373">
        <v>95743</v>
      </c>
      <c r="I14373">
        <v>3032103</v>
      </c>
      <c r="J14373">
        <v>31.63</v>
      </c>
    </row>
    <row r="14374" spans="1:10" x14ac:dyDescent="0.25">
      <c r="A14374">
        <v>2005</v>
      </c>
      <c r="B14374">
        <v>50</v>
      </c>
      <c r="C14374">
        <v>3.0300000000000001E-3</v>
      </c>
      <c r="D14374">
        <v>3.0300000000000001E-3</v>
      </c>
      <c r="E14374">
        <v>0.5</v>
      </c>
      <c r="F14374">
        <v>95615</v>
      </c>
      <c r="G14374">
        <v>290</v>
      </c>
      <c r="H14374">
        <v>95470</v>
      </c>
      <c r="I14374">
        <v>2936360</v>
      </c>
      <c r="J14374">
        <v>30.71</v>
      </c>
    </row>
    <row r="14375" spans="1:10" x14ac:dyDescent="0.25">
      <c r="A14375">
        <v>2005</v>
      </c>
      <c r="B14375">
        <v>51</v>
      </c>
      <c r="C14375">
        <v>3.79E-3</v>
      </c>
      <c r="D14375">
        <v>3.7799999999999999E-3</v>
      </c>
      <c r="E14375">
        <v>0.5</v>
      </c>
      <c r="F14375">
        <v>95325</v>
      </c>
      <c r="G14375">
        <v>360</v>
      </c>
      <c r="H14375">
        <v>95145</v>
      </c>
      <c r="I14375">
        <v>2840890</v>
      </c>
      <c r="J14375">
        <v>29.8</v>
      </c>
    </row>
    <row r="14376" spans="1:10" x14ac:dyDescent="0.25">
      <c r="A14376">
        <v>2005</v>
      </c>
      <c r="B14376">
        <v>52</v>
      </c>
      <c r="C14376">
        <v>3.8300000000000001E-3</v>
      </c>
      <c r="D14376">
        <v>3.82E-3</v>
      </c>
      <c r="E14376">
        <v>0.5</v>
      </c>
      <c r="F14376">
        <v>94965</v>
      </c>
      <c r="G14376">
        <v>363</v>
      </c>
      <c r="H14376">
        <v>94783</v>
      </c>
      <c r="I14376">
        <v>2745746</v>
      </c>
      <c r="J14376">
        <v>28.91</v>
      </c>
    </row>
    <row r="14377" spans="1:10" x14ac:dyDescent="0.25">
      <c r="A14377">
        <v>2005</v>
      </c>
      <c r="B14377">
        <v>53</v>
      </c>
      <c r="C14377">
        <v>4.3400000000000001E-3</v>
      </c>
      <c r="D14377">
        <v>4.3299999999999996E-3</v>
      </c>
      <c r="E14377">
        <v>0.5</v>
      </c>
      <c r="F14377">
        <v>94602</v>
      </c>
      <c r="G14377">
        <v>410</v>
      </c>
      <c r="H14377">
        <v>94397</v>
      </c>
      <c r="I14377">
        <v>2650962</v>
      </c>
      <c r="J14377">
        <v>28.02</v>
      </c>
    </row>
    <row r="14378" spans="1:10" x14ac:dyDescent="0.25">
      <c r="A14378">
        <v>2005</v>
      </c>
      <c r="B14378">
        <v>54</v>
      </c>
      <c r="C14378">
        <v>4.5999999999999999E-3</v>
      </c>
      <c r="D14378">
        <v>4.5900000000000003E-3</v>
      </c>
      <c r="E14378">
        <v>0.5</v>
      </c>
      <c r="F14378">
        <v>94192</v>
      </c>
      <c r="G14378">
        <v>432</v>
      </c>
      <c r="H14378">
        <v>93976</v>
      </c>
      <c r="I14378">
        <v>2556566</v>
      </c>
      <c r="J14378">
        <v>27.14</v>
      </c>
    </row>
    <row r="14379" spans="1:10" x14ac:dyDescent="0.25">
      <c r="A14379">
        <v>2005</v>
      </c>
      <c r="B14379">
        <v>55</v>
      </c>
      <c r="C14379">
        <v>4.7800000000000004E-3</v>
      </c>
      <c r="D14379">
        <v>4.7699999999999999E-3</v>
      </c>
      <c r="E14379">
        <v>0.5</v>
      </c>
      <c r="F14379">
        <v>93759</v>
      </c>
      <c r="G14379">
        <v>448</v>
      </c>
      <c r="H14379">
        <v>93536</v>
      </c>
      <c r="I14379">
        <v>2462590</v>
      </c>
      <c r="J14379">
        <v>26.26</v>
      </c>
    </row>
    <row r="14380" spans="1:10" x14ac:dyDescent="0.25">
      <c r="A14380">
        <v>2005</v>
      </c>
      <c r="B14380">
        <v>56</v>
      </c>
      <c r="C14380">
        <v>5.7499999999999999E-3</v>
      </c>
      <c r="D14380">
        <v>5.7299999999999999E-3</v>
      </c>
      <c r="E14380">
        <v>0.5</v>
      </c>
      <c r="F14380">
        <v>93312</v>
      </c>
      <c r="G14380">
        <v>535</v>
      </c>
      <c r="H14380">
        <v>93044</v>
      </c>
      <c r="I14380">
        <v>2369054</v>
      </c>
      <c r="J14380">
        <v>25.39</v>
      </c>
    </row>
    <row r="14381" spans="1:10" x14ac:dyDescent="0.25">
      <c r="A14381">
        <v>2005</v>
      </c>
      <c r="B14381">
        <v>57</v>
      </c>
      <c r="C14381">
        <v>5.6299999999999996E-3</v>
      </c>
      <c r="D14381">
        <v>5.6100000000000004E-3</v>
      </c>
      <c r="E14381">
        <v>0.5</v>
      </c>
      <c r="F14381">
        <v>92777</v>
      </c>
      <c r="G14381">
        <v>521</v>
      </c>
      <c r="H14381">
        <v>92517</v>
      </c>
      <c r="I14381">
        <v>2276010</v>
      </c>
      <c r="J14381">
        <v>24.53</v>
      </c>
    </row>
    <row r="14382" spans="1:10" x14ac:dyDescent="0.25">
      <c r="A14382">
        <v>2005</v>
      </c>
      <c r="B14382">
        <v>58</v>
      </c>
      <c r="C14382">
        <v>7.3299999999999997E-3</v>
      </c>
      <c r="D14382">
        <v>7.3000000000000001E-3</v>
      </c>
      <c r="E14382">
        <v>0.5</v>
      </c>
      <c r="F14382">
        <v>92256</v>
      </c>
      <c r="G14382">
        <v>674</v>
      </c>
      <c r="H14382">
        <v>91920</v>
      </c>
      <c r="I14382">
        <v>2183493</v>
      </c>
      <c r="J14382">
        <v>23.67</v>
      </c>
    </row>
    <row r="14383" spans="1:10" x14ac:dyDescent="0.25">
      <c r="A14383">
        <v>2005</v>
      </c>
      <c r="B14383">
        <v>59</v>
      </c>
      <c r="C14383">
        <v>7.1199999999999996E-3</v>
      </c>
      <c r="D14383">
        <v>7.0899999999999999E-3</v>
      </c>
      <c r="E14383">
        <v>0.5</v>
      </c>
      <c r="F14383">
        <v>91583</v>
      </c>
      <c r="G14383">
        <v>650</v>
      </c>
      <c r="H14383">
        <v>91258</v>
      </c>
      <c r="I14383">
        <v>2091574</v>
      </c>
      <c r="J14383">
        <v>22.84</v>
      </c>
    </row>
    <row r="14384" spans="1:10" x14ac:dyDescent="0.25">
      <c r="A14384">
        <v>2005</v>
      </c>
      <c r="B14384">
        <v>60</v>
      </c>
      <c r="C14384">
        <v>7.8499999999999993E-3</v>
      </c>
      <c r="D14384">
        <v>7.8200000000000006E-3</v>
      </c>
      <c r="E14384">
        <v>0.5</v>
      </c>
      <c r="F14384">
        <v>90933</v>
      </c>
      <c r="G14384">
        <v>711</v>
      </c>
      <c r="H14384">
        <v>90577</v>
      </c>
      <c r="I14384">
        <v>2000316</v>
      </c>
      <c r="J14384">
        <v>22</v>
      </c>
    </row>
    <row r="14385" spans="1:10" x14ac:dyDescent="0.25">
      <c r="A14385">
        <v>2005</v>
      </c>
      <c r="B14385">
        <v>61</v>
      </c>
      <c r="C14385">
        <v>8.9700000000000005E-3</v>
      </c>
      <c r="D14385">
        <v>8.9300000000000004E-3</v>
      </c>
      <c r="E14385">
        <v>0.5</v>
      </c>
      <c r="F14385">
        <v>90222</v>
      </c>
      <c r="G14385">
        <v>806</v>
      </c>
      <c r="H14385">
        <v>89819</v>
      </c>
      <c r="I14385">
        <v>1909738</v>
      </c>
      <c r="J14385">
        <v>21.17</v>
      </c>
    </row>
    <row r="14386" spans="1:10" x14ac:dyDescent="0.25">
      <c r="A14386">
        <v>2005</v>
      </c>
      <c r="B14386">
        <v>62</v>
      </c>
      <c r="C14386">
        <v>9.9900000000000006E-3</v>
      </c>
      <c r="D14386">
        <v>9.9399999999999992E-3</v>
      </c>
      <c r="E14386">
        <v>0.5</v>
      </c>
      <c r="F14386">
        <v>89416</v>
      </c>
      <c r="G14386">
        <v>889</v>
      </c>
      <c r="H14386">
        <v>88971</v>
      </c>
      <c r="I14386">
        <v>1819919</v>
      </c>
      <c r="J14386">
        <v>20.350000000000001</v>
      </c>
    </row>
    <row r="14387" spans="1:10" x14ac:dyDescent="0.25">
      <c r="A14387">
        <v>2005</v>
      </c>
      <c r="B14387">
        <v>63</v>
      </c>
      <c r="C14387">
        <v>1.056E-2</v>
      </c>
      <c r="D14387">
        <v>1.0500000000000001E-2</v>
      </c>
      <c r="E14387">
        <v>0.5</v>
      </c>
      <c r="F14387">
        <v>88527</v>
      </c>
      <c r="G14387">
        <v>930</v>
      </c>
      <c r="H14387">
        <v>88062</v>
      </c>
      <c r="I14387">
        <v>1730948</v>
      </c>
      <c r="J14387">
        <v>19.55</v>
      </c>
    </row>
    <row r="14388" spans="1:10" x14ac:dyDescent="0.25">
      <c r="A14388">
        <v>2005</v>
      </c>
      <c r="B14388">
        <v>64</v>
      </c>
      <c r="C14388">
        <v>1.1299999999999999E-2</v>
      </c>
      <c r="D14388">
        <v>1.123E-2</v>
      </c>
      <c r="E14388">
        <v>0.5</v>
      </c>
      <c r="F14388">
        <v>87597</v>
      </c>
      <c r="G14388">
        <v>984</v>
      </c>
      <c r="H14388">
        <v>87105</v>
      </c>
      <c r="I14388">
        <v>1642886</v>
      </c>
      <c r="J14388">
        <v>18.760000000000002</v>
      </c>
    </row>
    <row r="14389" spans="1:10" x14ac:dyDescent="0.25">
      <c r="A14389">
        <v>2005</v>
      </c>
      <c r="B14389">
        <v>65</v>
      </c>
      <c r="C14389">
        <v>1.32E-2</v>
      </c>
      <c r="D14389">
        <v>1.311E-2</v>
      </c>
      <c r="E14389">
        <v>0.5</v>
      </c>
      <c r="F14389">
        <v>86613</v>
      </c>
      <c r="G14389">
        <v>1136</v>
      </c>
      <c r="H14389">
        <v>86045</v>
      </c>
      <c r="I14389">
        <v>1555781</v>
      </c>
      <c r="J14389">
        <v>17.96</v>
      </c>
    </row>
    <row r="14390" spans="1:10" x14ac:dyDescent="0.25">
      <c r="A14390">
        <v>2005</v>
      </c>
      <c r="B14390">
        <v>66</v>
      </c>
      <c r="C14390">
        <v>1.3729999999999999E-2</v>
      </c>
      <c r="D14390">
        <v>1.3639999999999999E-2</v>
      </c>
      <c r="E14390">
        <v>0.5</v>
      </c>
      <c r="F14390">
        <v>85478</v>
      </c>
      <c r="G14390">
        <v>1166</v>
      </c>
      <c r="H14390">
        <v>84895</v>
      </c>
      <c r="I14390">
        <v>1469735</v>
      </c>
      <c r="J14390">
        <v>17.190000000000001</v>
      </c>
    </row>
    <row r="14391" spans="1:10" x14ac:dyDescent="0.25">
      <c r="A14391">
        <v>2005</v>
      </c>
      <c r="B14391">
        <v>67</v>
      </c>
      <c r="C14391">
        <v>1.417E-2</v>
      </c>
      <c r="D14391">
        <v>1.4069999999999999E-2</v>
      </c>
      <c r="E14391">
        <v>0.5</v>
      </c>
      <c r="F14391">
        <v>84312</v>
      </c>
      <c r="G14391">
        <v>1186</v>
      </c>
      <c r="H14391">
        <v>83719</v>
      </c>
      <c r="I14391">
        <v>1384841</v>
      </c>
      <c r="J14391">
        <v>16.43</v>
      </c>
    </row>
    <row r="14392" spans="1:10" x14ac:dyDescent="0.25">
      <c r="A14392">
        <v>2005</v>
      </c>
      <c r="B14392">
        <v>68</v>
      </c>
      <c r="C14392">
        <v>1.6580000000000001E-2</v>
      </c>
      <c r="D14392">
        <v>1.644E-2</v>
      </c>
      <c r="E14392">
        <v>0.5</v>
      </c>
      <c r="F14392">
        <v>83126</v>
      </c>
      <c r="G14392">
        <v>1366</v>
      </c>
      <c r="H14392">
        <v>82442</v>
      </c>
      <c r="I14392">
        <v>1301122</v>
      </c>
      <c r="J14392">
        <v>15.65</v>
      </c>
    </row>
    <row r="14393" spans="1:10" x14ac:dyDescent="0.25">
      <c r="A14393">
        <v>2005</v>
      </c>
      <c r="B14393">
        <v>69</v>
      </c>
      <c r="C14393">
        <v>1.958E-2</v>
      </c>
      <c r="D14393">
        <v>1.9390000000000001E-2</v>
      </c>
      <c r="E14393">
        <v>0.5</v>
      </c>
      <c r="F14393">
        <v>81759</v>
      </c>
      <c r="G14393">
        <v>1585</v>
      </c>
      <c r="H14393">
        <v>80967</v>
      </c>
      <c r="I14393">
        <v>1218680</v>
      </c>
      <c r="J14393">
        <v>14.91</v>
      </c>
    </row>
    <row r="14394" spans="1:10" x14ac:dyDescent="0.25">
      <c r="A14394">
        <v>2005</v>
      </c>
      <c r="B14394">
        <v>70</v>
      </c>
      <c r="C14394">
        <v>1.9640000000000001E-2</v>
      </c>
      <c r="D14394">
        <v>1.9449999999999999E-2</v>
      </c>
      <c r="E14394">
        <v>0.5</v>
      </c>
      <c r="F14394">
        <v>80174</v>
      </c>
      <c r="G14394">
        <v>1559</v>
      </c>
      <c r="H14394">
        <v>79394</v>
      </c>
      <c r="I14394">
        <v>1137713</v>
      </c>
      <c r="J14394">
        <v>14.19</v>
      </c>
    </row>
    <row r="14395" spans="1:10" x14ac:dyDescent="0.25">
      <c r="A14395">
        <v>2005</v>
      </c>
      <c r="B14395">
        <v>71</v>
      </c>
      <c r="C14395">
        <v>2.3310000000000001E-2</v>
      </c>
      <c r="D14395">
        <v>2.3040000000000001E-2</v>
      </c>
      <c r="E14395">
        <v>0.5</v>
      </c>
      <c r="F14395">
        <v>78615</v>
      </c>
      <c r="G14395">
        <v>1811</v>
      </c>
      <c r="H14395">
        <v>77709</v>
      </c>
      <c r="I14395">
        <v>1058319</v>
      </c>
      <c r="J14395">
        <v>13.46</v>
      </c>
    </row>
    <row r="14396" spans="1:10" x14ac:dyDescent="0.25">
      <c r="A14396">
        <v>2005</v>
      </c>
      <c r="B14396">
        <v>72</v>
      </c>
      <c r="C14396">
        <v>2.504E-2</v>
      </c>
      <c r="D14396">
        <v>2.4729999999999999E-2</v>
      </c>
      <c r="E14396">
        <v>0.5</v>
      </c>
      <c r="F14396">
        <v>76804</v>
      </c>
      <c r="G14396">
        <v>1899</v>
      </c>
      <c r="H14396">
        <v>75854</v>
      </c>
      <c r="I14396">
        <v>980609</v>
      </c>
      <c r="J14396">
        <v>12.77</v>
      </c>
    </row>
    <row r="14397" spans="1:10" x14ac:dyDescent="0.25">
      <c r="A14397">
        <v>2005</v>
      </c>
      <c r="B14397">
        <v>73</v>
      </c>
      <c r="C14397">
        <v>2.707E-2</v>
      </c>
      <c r="D14397">
        <v>2.6710000000000001E-2</v>
      </c>
      <c r="E14397">
        <v>0.5</v>
      </c>
      <c r="F14397">
        <v>74904</v>
      </c>
      <c r="G14397">
        <v>2000</v>
      </c>
      <c r="H14397">
        <v>73904</v>
      </c>
      <c r="I14397">
        <v>904755</v>
      </c>
      <c r="J14397">
        <v>12.08</v>
      </c>
    </row>
    <row r="14398" spans="1:10" x14ac:dyDescent="0.25">
      <c r="A14398">
        <v>2005</v>
      </c>
      <c r="B14398">
        <v>74</v>
      </c>
      <c r="C14398">
        <v>3.143E-2</v>
      </c>
      <c r="D14398">
        <v>3.0939999999999999E-2</v>
      </c>
      <c r="E14398">
        <v>0.5</v>
      </c>
      <c r="F14398">
        <v>72904</v>
      </c>
      <c r="G14398">
        <v>2256</v>
      </c>
      <c r="H14398">
        <v>71776</v>
      </c>
      <c r="I14398">
        <v>830851</v>
      </c>
      <c r="J14398">
        <v>11.4</v>
      </c>
    </row>
    <row r="14399" spans="1:10" x14ac:dyDescent="0.25">
      <c r="A14399">
        <v>2005</v>
      </c>
      <c r="B14399">
        <v>75</v>
      </c>
      <c r="C14399">
        <v>3.517E-2</v>
      </c>
      <c r="D14399">
        <v>3.4569999999999997E-2</v>
      </c>
      <c r="E14399">
        <v>0.5</v>
      </c>
      <c r="F14399">
        <v>70648</v>
      </c>
      <c r="G14399">
        <v>2442</v>
      </c>
      <c r="H14399">
        <v>69427</v>
      </c>
      <c r="I14399">
        <v>759075</v>
      </c>
      <c r="J14399">
        <v>10.74</v>
      </c>
    </row>
    <row r="14400" spans="1:10" x14ac:dyDescent="0.25">
      <c r="A14400">
        <v>2005</v>
      </c>
      <c r="B14400">
        <v>76</v>
      </c>
      <c r="C14400">
        <v>3.6970000000000003E-2</v>
      </c>
      <c r="D14400">
        <v>3.6299999999999999E-2</v>
      </c>
      <c r="E14400">
        <v>0.5</v>
      </c>
      <c r="F14400">
        <v>68206</v>
      </c>
      <c r="G14400">
        <v>2476</v>
      </c>
      <c r="H14400">
        <v>66968</v>
      </c>
      <c r="I14400">
        <v>689648</v>
      </c>
      <c r="J14400">
        <v>10.11</v>
      </c>
    </row>
    <row r="14401" spans="1:10" x14ac:dyDescent="0.25">
      <c r="A14401">
        <v>2005</v>
      </c>
      <c r="B14401">
        <v>77</v>
      </c>
      <c r="C14401">
        <v>4.5839999999999999E-2</v>
      </c>
      <c r="D14401">
        <v>4.4810000000000003E-2</v>
      </c>
      <c r="E14401">
        <v>0.5</v>
      </c>
      <c r="F14401">
        <v>65730</v>
      </c>
      <c r="G14401">
        <v>2945</v>
      </c>
      <c r="H14401">
        <v>64258</v>
      </c>
      <c r="I14401">
        <v>622680</v>
      </c>
      <c r="J14401">
        <v>9.4700000000000006</v>
      </c>
    </row>
    <row r="14402" spans="1:10" x14ac:dyDescent="0.25">
      <c r="A14402">
        <v>2005</v>
      </c>
      <c r="B14402">
        <v>78</v>
      </c>
      <c r="C14402">
        <v>4.6690000000000002E-2</v>
      </c>
      <c r="D14402">
        <v>4.5620000000000001E-2</v>
      </c>
      <c r="E14402">
        <v>0.5</v>
      </c>
      <c r="F14402">
        <v>62785</v>
      </c>
      <c r="G14402">
        <v>2865</v>
      </c>
      <c r="H14402">
        <v>61353</v>
      </c>
      <c r="I14402">
        <v>558422</v>
      </c>
      <c r="J14402">
        <v>8.89</v>
      </c>
    </row>
    <row r="14403" spans="1:10" x14ac:dyDescent="0.25">
      <c r="A14403">
        <v>2005</v>
      </c>
      <c r="B14403">
        <v>79</v>
      </c>
      <c r="C14403">
        <v>5.7090000000000002E-2</v>
      </c>
      <c r="D14403">
        <v>5.5500000000000001E-2</v>
      </c>
      <c r="E14403">
        <v>0.5</v>
      </c>
      <c r="F14403">
        <v>59920</v>
      </c>
      <c r="G14403">
        <v>3326</v>
      </c>
      <c r="H14403">
        <v>58257</v>
      </c>
      <c r="I14403">
        <v>497070</v>
      </c>
      <c r="J14403">
        <v>8.3000000000000007</v>
      </c>
    </row>
    <row r="14404" spans="1:10" x14ac:dyDescent="0.25">
      <c r="A14404">
        <v>2005</v>
      </c>
      <c r="B14404">
        <v>80</v>
      </c>
      <c r="C14404">
        <v>5.935E-2</v>
      </c>
      <c r="D14404">
        <v>5.7639999999999997E-2</v>
      </c>
      <c r="E14404">
        <v>0.5</v>
      </c>
      <c r="F14404">
        <v>56595</v>
      </c>
      <c r="G14404">
        <v>3262</v>
      </c>
      <c r="H14404">
        <v>54964</v>
      </c>
      <c r="I14404">
        <v>438812</v>
      </c>
      <c r="J14404">
        <v>7.75</v>
      </c>
    </row>
    <row r="14405" spans="1:10" x14ac:dyDescent="0.25">
      <c r="A14405">
        <v>2005</v>
      </c>
      <c r="B14405">
        <v>81</v>
      </c>
      <c r="C14405">
        <v>7.4520000000000003E-2</v>
      </c>
      <c r="D14405">
        <v>7.1849999999999997E-2</v>
      </c>
      <c r="E14405">
        <v>0.5</v>
      </c>
      <c r="F14405">
        <v>53333</v>
      </c>
      <c r="G14405">
        <v>3832</v>
      </c>
      <c r="H14405">
        <v>51417</v>
      </c>
      <c r="I14405">
        <v>383849</v>
      </c>
      <c r="J14405">
        <v>7.2</v>
      </c>
    </row>
    <row r="14406" spans="1:10" x14ac:dyDescent="0.25">
      <c r="A14406">
        <v>2005</v>
      </c>
      <c r="B14406">
        <v>82</v>
      </c>
      <c r="C14406">
        <v>8.4559999999999996E-2</v>
      </c>
      <c r="D14406">
        <v>8.1129999999999994E-2</v>
      </c>
      <c r="E14406">
        <v>0.5</v>
      </c>
      <c r="F14406">
        <v>49501</v>
      </c>
      <c r="G14406">
        <v>4016</v>
      </c>
      <c r="H14406">
        <v>47493</v>
      </c>
      <c r="I14406">
        <v>332432</v>
      </c>
      <c r="J14406">
        <v>6.72</v>
      </c>
    </row>
    <row r="14407" spans="1:10" x14ac:dyDescent="0.25">
      <c r="A14407">
        <v>2005</v>
      </c>
      <c r="B14407">
        <v>83</v>
      </c>
      <c r="C14407">
        <v>9.1259999999999994E-2</v>
      </c>
      <c r="D14407">
        <v>8.727E-2</v>
      </c>
      <c r="E14407">
        <v>0.5</v>
      </c>
      <c r="F14407">
        <v>45485</v>
      </c>
      <c r="G14407">
        <v>3970</v>
      </c>
      <c r="H14407">
        <v>43500</v>
      </c>
      <c r="I14407">
        <v>284939</v>
      </c>
      <c r="J14407">
        <v>6.26</v>
      </c>
    </row>
    <row r="14408" spans="1:10" x14ac:dyDescent="0.25">
      <c r="A14408">
        <v>2005</v>
      </c>
      <c r="B14408">
        <v>84</v>
      </c>
      <c r="C14408">
        <v>0.10383000000000001</v>
      </c>
      <c r="D14408">
        <v>9.8710000000000006E-2</v>
      </c>
      <c r="E14408">
        <v>0.5</v>
      </c>
      <c r="F14408">
        <v>41515</v>
      </c>
      <c r="G14408">
        <v>4098</v>
      </c>
      <c r="H14408">
        <v>39466</v>
      </c>
      <c r="I14408">
        <v>241439</v>
      </c>
      <c r="J14408">
        <v>5.82</v>
      </c>
    </row>
    <row r="14409" spans="1:10" x14ac:dyDescent="0.25">
      <c r="A14409">
        <v>2005</v>
      </c>
      <c r="B14409">
        <v>85</v>
      </c>
      <c r="C14409">
        <v>0.11558</v>
      </c>
      <c r="D14409">
        <v>0.10926</v>
      </c>
      <c r="E14409">
        <v>0.5</v>
      </c>
      <c r="F14409">
        <v>37417</v>
      </c>
      <c r="G14409">
        <v>4088</v>
      </c>
      <c r="H14409">
        <v>35373</v>
      </c>
      <c r="I14409">
        <v>201973</v>
      </c>
      <c r="J14409">
        <v>5.4</v>
      </c>
    </row>
    <row r="14410" spans="1:10" x14ac:dyDescent="0.25">
      <c r="A14410">
        <v>2005</v>
      </c>
      <c r="B14410">
        <v>86</v>
      </c>
      <c r="C14410">
        <v>0.12898000000000001</v>
      </c>
      <c r="D14410">
        <v>0.12117</v>
      </c>
      <c r="E14410">
        <v>0.5</v>
      </c>
      <c r="F14410">
        <v>33329</v>
      </c>
      <c r="G14410">
        <v>4038</v>
      </c>
      <c r="H14410">
        <v>31310</v>
      </c>
      <c r="I14410">
        <v>166600</v>
      </c>
      <c r="J14410">
        <v>5</v>
      </c>
    </row>
    <row r="14411" spans="1:10" x14ac:dyDescent="0.25">
      <c r="A14411">
        <v>2005</v>
      </c>
      <c r="B14411">
        <v>87</v>
      </c>
      <c r="C14411">
        <v>0.14387</v>
      </c>
      <c r="D14411">
        <v>0.13422000000000001</v>
      </c>
      <c r="E14411">
        <v>0.5</v>
      </c>
      <c r="F14411">
        <v>29290</v>
      </c>
      <c r="G14411">
        <v>3931</v>
      </c>
      <c r="H14411">
        <v>27325</v>
      </c>
      <c r="I14411">
        <v>135290</v>
      </c>
      <c r="J14411">
        <v>4.62</v>
      </c>
    </row>
    <row r="14412" spans="1:10" x14ac:dyDescent="0.25">
      <c r="A14412">
        <v>2005</v>
      </c>
      <c r="B14412">
        <v>88</v>
      </c>
      <c r="C14412">
        <v>0.16632</v>
      </c>
      <c r="D14412">
        <v>0.15354999999999999</v>
      </c>
      <c r="E14412">
        <v>0.5</v>
      </c>
      <c r="F14412">
        <v>25359</v>
      </c>
      <c r="G14412">
        <v>3894</v>
      </c>
      <c r="H14412">
        <v>23412</v>
      </c>
      <c r="I14412">
        <v>107966</v>
      </c>
      <c r="J14412">
        <v>4.26</v>
      </c>
    </row>
    <row r="14413" spans="1:10" x14ac:dyDescent="0.25">
      <c r="A14413">
        <v>2005</v>
      </c>
      <c r="B14413">
        <v>89</v>
      </c>
      <c r="C14413">
        <v>0.18423999999999999</v>
      </c>
      <c r="D14413">
        <v>0.16869999999999999</v>
      </c>
      <c r="E14413">
        <v>0.5</v>
      </c>
      <c r="F14413">
        <v>21465</v>
      </c>
      <c r="G14413">
        <v>3621</v>
      </c>
      <c r="H14413">
        <v>19655</v>
      </c>
      <c r="I14413">
        <v>84553</v>
      </c>
      <c r="J14413">
        <v>3.94</v>
      </c>
    </row>
    <row r="14414" spans="1:10" x14ac:dyDescent="0.25">
      <c r="A14414">
        <v>2005</v>
      </c>
      <c r="B14414">
        <v>90</v>
      </c>
      <c r="C14414">
        <v>0.20507</v>
      </c>
      <c r="D14414">
        <v>0.186</v>
      </c>
      <c r="E14414">
        <v>0.5</v>
      </c>
      <c r="F14414">
        <v>17844</v>
      </c>
      <c r="G14414">
        <v>3319</v>
      </c>
      <c r="H14414">
        <v>16185</v>
      </c>
      <c r="I14414">
        <v>64899</v>
      </c>
      <c r="J14414">
        <v>3.64</v>
      </c>
    </row>
    <row r="14415" spans="1:10" x14ac:dyDescent="0.25">
      <c r="A14415">
        <v>2005</v>
      </c>
      <c r="B14415">
        <v>91</v>
      </c>
      <c r="C14415">
        <v>0.22661999999999999</v>
      </c>
      <c r="D14415">
        <v>0.20355999999999999</v>
      </c>
      <c r="E14415">
        <v>0.5</v>
      </c>
      <c r="F14415">
        <v>14525</v>
      </c>
      <c r="G14415">
        <v>2957</v>
      </c>
      <c r="H14415">
        <v>13047</v>
      </c>
      <c r="I14415">
        <v>48714</v>
      </c>
      <c r="J14415">
        <v>3.35</v>
      </c>
    </row>
    <row r="14416" spans="1:10" x14ac:dyDescent="0.25">
      <c r="A14416">
        <v>2005</v>
      </c>
      <c r="B14416">
        <v>92</v>
      </c>
      <c r="C14416">
        <v>0.27684999999999998</v>
      </c>
      <c r="D14416">
        <v>0.24318999999999999</v>
      </c>
      <c r="E14416">
        <v>0.5</v>
      </c>
      <c r="F14416">
        <v>11568</v>
      </c>
      <c r="G14416">
        <v>2813</v>
      </c>
      <c r="H14416">
        <v>10162</v>
      </c>
      <c r="I14416">
        <v>35667</v>
      </c>
      <c r="J14416">
        <v>3.08</v>
      </c>
    </row>
    <row r="14417" spans="1:10" x14ac:dyDescent="0.25">
      <c r="A14417">
        <v>2005</v>
      </c>
      <c r="B14417">
        <v>93</v>
      </c>
      <c r="C14417">
        <v>0.2792</v>
      </c>
      <c r="D14417">
        <v>0.245</v>
      </c>
      <c r="E14417">
        <v>0.5</v>
      </c>
      <c r="F14417">
        <v>8755</v>
      </c>
      <c r="G14417">
        <v>2145</v>
      </c>
      <c r="H14417">
        <v>7683</v>
      </c>
      <c r="I14417">
        <v>25505</v>
      </c>
      <c r="J14417">
        <v>2.91</v>
      </c>
    </row>
    <row r="14418" spans="1:10" x14ac:dyDescent="0.25">
      <c r="A14418">
        <v>2005</v>
      </c>
      <c r="B14418">
        <v>94</v>
      </c>
      <c r="C14418">
        <v>0.30917</v>
      </c>
      <c r="D14418">
        <v>0.26778000000000002</v>
      </c>
      <c r="E14418">
        <v>0.5</v>
      </c>
      <c r="F14418">
        <v>6610</v>
      </c>
      <c r="G14418">
        <v>1770</v>
      </c>
      <c r="H14418">
        <v>5725</v>
      </c>
      <c r="I14418">
        <v>17823</v>
      </c>
      <c r="J14418">
        <v>2.7</v>
      </c>
    </row>
    <row r="14419" spans="1:10" x14ac:dyDescent="0.25">
      <c r="A14419">
        <v>2005</v>
      </c>
      <c r="B14419">
        <v>95</v>
      </c>
      <c r="C14419">
        <v>0.34453</v>
      </c>
      <c r="D14419">
        <v>0.29389999999999999</v>
      </c>
      <c r="E14419">
        <v>0.5</v>
      </c>
      <c r="F14419">
        <v>4840</v>
      </c>
      <c r="G14419">
        <v>1423</v>
      </c>
      <c r="H14419">
        <v>4129</v>
      </c>
      <c r="I14419">
        <v>12098</v>
      </c>
      <c r="J14419">
        <v>2.5</v>
      </c>
    </row>
    <row r="14420" spans="1:10" x14ac:dyDescent="0.25">
      <c r="A14420">
        <v>2005</v>
      </c>
      <c r="B14420">
        <v>96</v>
      </c>
      <c r="C14420">
        <v>0.37625999999999998</v>
      </c>
      <c r="D14420">
        <v>0.31668000000000002</v>
      </c>
      <c r="E14420">
        <v>0.5</v>
      </c>
      <c r="F14420">
        <v>3418</v>
      </c>
      <c r="G14420">
        <v>1082</v>
      </c>
      <c r="H14420">
        <v>2876</v>
      </c>
      <c r="I14420">
        <v>7969</v>
      </c>
      <c r="J14420">
        <v>2.33</v>
      </c>
    </row>
    <row r="14421" spans="1:10" x14ac:dyDescent="0.25">
      <c r="A14421">
        <v>2005</v>
      </c>
      <c r="B14421">
        <v>97</v>
      </c>
      <c r="C14421">
        <v>0.40909000000000001</v>
      </c>
      <c r="D14421">
        <v>0.33961999999999998</v>
      </c>
      <c r="E14421">
        <v>0.5</v>
      </c>
      <c r="F14421">
        <v>2335</v>
      </c>
      <c r="G14421">
        <v>793</v>
      </c>
      <c r="H14421">
        <v>1939</v>
      </c>
      <c r="I14421">
        <v>5092</v>
      </c>
      <c r="J14421">
        <v>2.1800000000000002</v>
      </c>
    </row>
    <row r="14422" spans="1:10" x14ac:dyDescent="0.25">
      <c r="A14422">
        <v>2005</v>
      </c>
      <c r="B14422">
        <v>98</v>
      </c>
      <c r="C14422">
        <v>0.44274999999999998</v>
      </c>
      <c r="D14422">
        <v>0.36249999999999999</v>
      </c>
      <c r="E14422">
        <v>0.5</v>
      </c>
      <c r="F14422">
        <v>1542</v>
      </c>
      <c r="G14422">
        <v>559</v>
      </c>
      <c r="H14422">
        <v>1263</v>
      </c>
      <c r="I14422">
        <v>3154</v>
      </c>
      <c r="J14422">
        <v>2.04</v>
      </c>
    </row>
    <row r="14423" spans="1:10" x14ac:dyDescent="0.25">
      <c r="A14423">
        <v>2005</v>
      </c>
      <c r="B14423">
        <v>99</v>
      </c>
      <c r="C14423">
        <v>0.47693999999999998</v>
      </c>
      <c r="D14423">
        <v>0.3851</v>
      </c>
      <c r="E14423">
        <v>0.5</v>
      </c>
      <c r="F14423">
        <v>983</v>
      </c>
      <c r="G14423">
        <v>379</v>
      </c>
      <c r="H14423">
        <v>794</v>
      </c>
      <c r="I14423">
        <v>1891</v>
      </c>
      <c r="J14423">
        <v>1.92</v>
      </c>
    </row>
    <row r="14424" spans="1:10" x14ac:dyDescent="0.25">
      <c r="A14424">
        <v>2005</v>
      </c>
      <c r="B14424">
        <v>100</v>
      </c>
      <c r="C14424">
        <v>0.51134999999999997</v>
      </c>
      <c r="D14424">
        <v>0.40722999999999998</v>
      </c>
      <c r="E14424">
        <v>0.5</v>
      </c>
      <c r="F14424">
        <v>605</v>
      </c>
      <c r="G14424">
        <v>246</v>
      </c>
      <c r="H14424">
        <v>481</v>
      </c>
      <c r="I14424">
        <v>1097</v>
      </c>
      <c r="J14424">
        <v>1.81</v>
      </c>
    </row>
    <row r="14425" spans="1:10" x14ac:dyDescent="0.25">
      <c r="A14425">
        <v>2005</v>
      </c>
      <c r="B14425">
        <v>101</v>
      </c>
      <c r="C14425">
        <v>0.54564999999999997</v>
      </c>
      <c r="D14425">
        <v>0.42869000000000002</v>
      </c>
      <c r="E14425">
        <v>0.5</v>
      </c>
      <c r="F14425">
        <v>358</v>
      </c>
      <c r="G14425">
        <v>154</v>
      </c>
      <c r="H14425">
        <v>282</v>
      </c>
      <c r="I14425">
        <v>616</v>
      </c>
      <c r="J14425">
        <v>1.72</v>
      </c>
    </row>
    <row r="14426" spans="1:10" x14ac:dyDescent="0.25">
      <c r="A14426">
        <v>2005</v>
      </c>
      <c r="B14426">
        <v>102</v>
      </c>
      <c r="C14426">
        <v>0.57952999999999999</v>
      </c>
      <c r="D14426">
        <v>0.44933000000000001</v>
      </c>
      <c r="E14426">
        <v>0.5</v>
      </c>
      <c r="F14426">
        <v>205</v>
      </c>
      <c r="G14426">
        <v>92</v>
      </c>
      <c r="H14426">
        <v>159</v>
      </c>
      <c r="I14426">
        <v>334</v>
      </c>
      <c r="J14426">
        <v>1.63</v>
      </c>
    </row>
    <row r="14427" spans="1:10" x14ac:dyDescent="0.25">
      <c r="A14427">
        <v>2005</v>
      </c>
      <c r="B14427">
        <v>103</v>
      </c>
      <c r="C14427">
        <v>0.61267000000000005</v>
      </c>
      <c r="D14427">
        <v>0.46899999999999997</v>
      </c>
      <c r="E14427">
        <v>0.5</v>
      </c>
      <c r="F14427">
        <v>113</v>
      </c>
      <c r="G14427">
        <v>53</v>
      </c>
      <c r="H14427">
        <v>86</v>
      </c>
      <c r="I14427">
        <v>175</v>
      </c>
      <c r="J14427">
        <v>1.56</v>
      </c>
    </row>
    <row r="14428" spans="1:10" x14ac:dyDescent="0.25">
      <c r="A14428">
        <v>2005</v>
      </c>
      <c r="B14428">
        <v>104</v>
      </c>
      <c r="C14428">
        <v>0.64480000000000004</v>
      </c>
      <c r="D14428">
        <v>0.48759999999999998</v>
      </c>
      <c r="E14428">
        <v>0.5</v>
      </c>
      <c r="F14428">
        <v>60</v>
      </c>
      <c r="G14428">
        <v>29</v>
      </c>
      <c r="H14428">
        <v>45</v>
      </c>
      <c r="I14428">
        <v>89</v>
      </c>
      <c r="J14428">
        <v>1.49</v>
      </c>
    </row>
    <row r="14429" spans="1:10" x14ac:dyDescent="0.25">
      <c r="A14429">
        <v>2005</v>
      </c>
      <c r="B14429">
        <v>105</v>
      </c>
      <c r="C14429">
        <v>0.67567999999999995</v>
      </c>
      <c r="D14429">
        <v>0.50505</v>
      </c>
      <c r="E14429">
        <v>0.5</v>
      </c>
      <c r="F14429">
        <v>31</v>
      </c>
      <c r="G14429">
        <v>15</v>
      </c>
      <c r="H14429">
        <v>23</v>
      </c>
      <c r="I14429">
        <v>44</v>
      </c>
      <c r="J14429">
        <v>1.43</v>
      </c>
    </row>
    <row r="14430" spans="1:10" x14ac:dyDescent="0.25">
      <c r="A14430">
        <v>2005</v>
      </c>
      <c r="B14430">
        <v>106</v>
      </c>
      <c r="C14430">
        <v>0.70509999999999995</v>
      </c>
      <c r="D14430">
        <v>0.52131000000000005</v>
      </c>
      <c r="E14430">
        <v>0.5</v>
      </c>
      <c r="F14430">
        <v>15</v>
      </c>
      <c r="G14430">
        <v>8</v>
      </c>
      <c r="H14430">
        <v>11</v>
      </c>
      <c r="I14430">
        <v>21</v>
      </c>
      <c r="J14430">
        <v>1.38</v>
      </c>
    </row>
    <row r="14431" spans="1:10" x14ac:dyDescent="0.25">
      <c r="A14431">
        <v>2005</v>
      </c>
      <c r="B14431">
        <v>107</v>
      </c>
      <c r="C14431">
        <v>0.73290999999999995</v>
      </c>
      <c r="D14431">
        <v>0.53635999999999995</v>
      </c>
      <c r="E14431">
        <v>0.5</v>
      </c>
      <c r="F14431">
        <v>7</v>
      </c>
      <c r="G14431">
        <v>4</v>
      </c>
      <c r="H14431">
        <v>5</v>
      </c>
      <c r="I14431">
        <v>10</v>
      </c>
      <c r="J14431">
        <v>1.33</v>
      </c>
    </row>
    <row r="14432" spans="1:10" x14ac:dyDescent="0.25">
      <c r="A14432">
        <v>2005</v>
      </c>
      <c r="B14432">
        <v>108</v>
      </c>
      <c r="C14432">
        <v>0.75899000000000005</v>
      </c>
      <c r="D14432">
        <v>0.55018999999999996</v>
      </c>
      <c r="E14432">
        <v>0.5</v>
      </c>
      <c r="F14432">
        <v>3</v>
      </c>
      <c r="G14432">
        <v>2</v>
      </c>
      <c r="H14432">
        <v>2</v>
      </c>
      <c r="I14432">
        <v>4</v>
      </c>
      <c r="J14432">
        <v>1.29</v>
      </c>
    </row>
    <row r="14433" spans="1:10" x14ac:dyDescent="0.25">
      <c r="A14433">
        <v>2005</v>
      </c>
      <c r="B14433">
        <v>109</v>
      </c>
      <c r="C14433">
        <v>0.78327000000000002</v>
      </c>
      <c r="D14433">
        <v>0.56284000000000001</v>
      </c>
      <c r="E14433">
        <v>0.5</v>
      </c>
      <c r="F14433">
        <v>2</v>
      </c>
      <c r="G14433">
        <v>1</v>
      </c>
      <c r="H14433">
        <v>1</v>
      </c>
      <c r="I14433">
        <v>2</v>
      </c>
      <c r="J14433">
        <v>1.26</v>
      </c>
    </row>
    <row r="14434" spans="1:10" x14ac:dyDescent="0.25">
      <c r="A14434">
        <v>2005</v>
      </c>
      <c r="B14434" t="s">
        <v>25</v>
      </c>
      <c r="C14434">
        <v>0.80574000000000001</v>
      </c>
      <c r="D14434">
        <v>1</v>
      </c>
      <c r="E14434">
        <v>1.24</v>
      </c>
      <c r="F14434">
        <v>1</v>
      </c>
      <c r="G14434">
        <v>1</v>
      </c>
      <c r="H14434">
        <v>1</v>
      </c>
      <c r="I14434">
        <v>1</v>
      </c>
      <c r="J14434">
        <v>1.24</v>
      </c>
    </row>
    <row r="14435" spans="1:10" x14ac:dyDescent="0.25">
      <c r="A14435">
        <v>2006</v>
      </c>
      <c r="B14435">
        <v>0</v>
      </c>
      <c r="C14435">
        <v>4.8799999999999998E-3</v>
      </c>
      <c r="D14435">
        <v>4.8599999999999997E-3</v>
      </c>
      <c r="E14435">
        <v>0.14000000000000001</v>
      </c>
      <c r="F14435">
        <v>100000</v>
      </c>
      <c r="G14435">
        <v>486</v>
      </c>
      <c r="H14435">
        <v>99582</v>
      </c>
      <c r="I14435">
        <v>7903118</v>
      </c>
      <c r="J14435">
        <v>79.03</v>
      </c>
    </row>
    <row r="14436" spans="1:10" x14ac:dyDescent="0.25">
      <c r="A14436">
        <v>2006</v>
      </c>
      <c r="B14436">
        <v>1</v>
      </c>
      <c r="C14436">
        <v>3.5E-4</v>
      </c>
      <c r="D14436">
        <v>3.5E-4</v>
      </c>
      <c r="E14436">
        <v>0.5</v>
      </c>
      <c r="F14436">
        <v>99514</v>
      </c>
      <c r="G14436">
        <v>34</v>
      </c>
      <c r="H14436">
        <v>99497</v>
      </c>
      <c r="I14436">
        <v>7803536</v>
      </c>
      <c r="J14436">
        <v>78.42</v>
      </c>
    </row>
    <row r="14437" spans="1:10" x14ac:dyDescent="0.25">
      <c r="A14437">
        <v>2006</v>
      </c>
      <c r="B14437">
        <v>2</v>
      </c>
      <c r="C14437">
        <v>1.2999999999999999E-4</v>
      </c>
      <c r="D14437">
        <v>1.2999999999999999E-4</v>
      </c>
      <c r="E14437">
        <v>0.5</v>
      </c>
      <c r="F14437">
        <v>99480</v>
      </c>
      <c r="G14437">
        <v>13</v>
      </c>
      <c r="H14437">
        <v>99473</v>
      </c>
      <c r="I14437">
        <v>7704039</v>
      </c>
      <c r="J14437">
        <v>77.44</v>
      </c>
    </row>
    <row r="14438" spans="1:10" x14ac:dyDescent="0.25">
      <c r="A14438">
        <v>2006</v>
      </c>
      <c r="B14438">
        <v>3</v>
      </c>
      <c r="C14438">
        <v>1.6000000000000001E-4</v>
      </c>
      <c r="D14438">
        <v>1.6000000000000001E-4</v>
      </c>
      <c r="E14438">
        <v>0.5</v>
      </c>
      <c r="F14438">
        <v>99466</v>
      </c>
      <c r="G14438">
        <v>16</v>
      </c>
      <c r="H14438">
        <v>99458</v>
      </c>
      <c r="I14438">
        <v>7604566</v>
      </c>
      <c r="J14438">
        <v>76.45</v>
      </c>
    </row>
    <row r="14439" spans="1:10" x14ac:dyDescent="0.25">
      <c r="A14439">
        <v>2006</v>
      </c>
      <c r="B14439">
        <v>4</v>
      </c>
      <c r="C14439">
        <v>1.2999999999999999E-4</v>
      </c>
      <c r="D14439">
        <v>1.2999999999999999E-4</v>
      </c>
      <c r="E14439">
        <v>0.5</v>
      </c>
      <c r="F14439">
        <v>99450</v>
      </c>
      <c r="G14439">
        <v>13</v>
      </c>
      <c r="H14439">
        <v>99444</v>
      </c>
      <c r="I14439">
        <v>7505108</v>
      </c>
      <c r="J14439">
        <v>75.47</v>
      </c>
    </row>
    <row r="14440" spans="1:10" x14ac:dyDescent="0.25">
      <c r="A14440">
        <v>2006</v>
      </c>
      <c r="B14440">
        <v>5</v>
      </c>
      <c r="C14440">
        <v>1E-4</v>
      </c>
      <c r="D14440">
        <v>1E-4</v>
      </c>
      <c r="E14440">
        <v>0.5</v>
      </c>
      <c r="F14440">
        <v>99437</v>
      </c>
      <c r="G14440">
        <v>10</v>
      </c>
      <c r="H14440">
        <v>99432</v>
      </c>
      <c r="I14440">
        <v>7405664</v>
      </c>
      <c r="J14440">
        <v>74.48</v>
      </c>
    </row>
    <row r="14441" spans="1:10" x14ac:dyDescent="0.25">
      <c r="A14441">
        <v>2006</v>
      </c>
      <c r="B14441">
        <v>6</v>
      </c>
      <c r="C14441">
        <v>1.4999999999999999E-4</v>
      </c>
      <c r="D14441">
        <v>1.4999999999999999E-4</v>
      </c>
      <c r="E14441">
        <v>0.5</v>
      </c>
      <c r="F14441">
        <v>99427</v>
      </c>
      <c r="G14441">
        <v>15</v>
      </c>
      <c r="H14441">
        <v>99419</v>
      </c>
      <c r="I14441">
        <v>7306232</v>
      </c>
      <c r="J14441">
        <v>73.48</v>
      </c>
    </row>
    <row r="14442" spans="1:10" x14ac:dyDescent="0.25">
      <c r="A14442">
        <v>2006</v>
      </c>
      <c r="B14442">
        <v>7</v>
      </c>
      <c r="C14442">
        <v>1E-4</v>
      </c>
      <c r="D14442">
        <v>1E-4</v>
      </c>
      <c r="E14442">
        <v>0.5</v>
      </c>
      <c r="F14442">
        <v>99412</v>
      </c>
      <c r="G14442">
        <v>10</v>
      </c>
      <c r="H14442">
        <v>99407</v>
      </c>
      <c r="I14442">
        <v>7206813</v>
      </c>
      <c r="J14442">
        <v>72.489999999999995</v>
      </c>
    </row>
    <row r="14443" spans="1:10" x14ac:dyDescent="0.25">
      <c r="A14443">
        <v>2006</v>
      </c>
      <c r="B14443">
        <v>8</v>
      </c>
      <c r="C14443">
        <v>1.7000000000000001E-4</v>
      </c>
      <c r="D14443">
        <v>1.7000000000000001E-4</v>
      </c>
      <c r="E14443">
        <v>0.5</v>
      </c>
      <c r="F14443">
        <v>99402</v>
      </c>
      <c r="G14443">
        <v>17</v>
      </c>
      <c r="H14443">
        <v>99393</v>
      </c>
      <c r="I14443">
        <v>7107406</v>
      </c>
      <c r="J14443">
        <v>71.5</v>
      </c>
    </row>
    <row r="14444" spans="1:10" x14ac:dyDescent="0.25">
      <c r="A14444">
        <v>2006</v>
      </c>
      <c r="B14444">
        <v>9</v>
      </c>
      <c r="C14444">
        <v>1.3999999999999999E-4</v>
      </c>
      <c r="D14444">
        <v>1.3999999999999999E-4</v>
      </c>
      <c r="E14444">
        <v>0.5</v>
      </c>
      <c r="F14444">
        <v>99385</v>
      </c>
      <c r="G14444">
        <v>14</v>
      </c>
      <c r="H14444">
        <v>99378</v>
      </c>
      <c r="I14444">
        <v>7008013</v>
      </c>
      <c r="J14444">
        <v>70.510000000000005</v>
      </c>
    </row>
    <row r="14445" spans="1:10" x14ac:dyDescent="0.25">
      <c r="A14445">
        <v>2006</v>
      </c>
      <c r="B14445">
        <v>10</v>
      </c>
      <c r="C14445">
        <v>6.9999999999999994E-5</v>
      </c>
      <c r="D14445">
        <v>6.9999999999999994E-5</v>
      </c>
      <c r="E14445">
        <v>0.5</v>
      </c>
      <c r="F14445">
        <v>99371</v>
      </c>
      <c r="G14445">
        <v>7</v>
      </c>
      <c r="H14445">
        <v>99367</v>
      </c>
      <c r="I14445">
        <v>6908635</v>
      </c>
      <c r="J14445">
        <v>69.52</v>
      </c>
    </row>
    <row r="14446" spans="1:10" x14ac:dyDescent="0.25">
      <c r="A14446">
        <v>2006</v>
      </c>
      <c r="B14446">
        <v>11</v>
      </c>
      <c r="C14446">
        <v>0</v>
      </c>
      <c r="D14446">
        <v>0</v>
      </c>
      <c r="E14446">
        <v>0.5</v>
      </c>
      <c r="F14446">
        <v>99364</v>
      </c>
      <c r="G14446">
        <v>0</v>
      </c>
      <c r="H14446">
        <v>99364</v>
      </c>
      <c r="I14446">
        <v>6809267</v>
      </c>
      <c r="J14446">
        <v>68.53</v>
      </c>
    </row>
    <row r="14447" spans="1:10" x14ac:dyDescent="0.25">
      <c r="A14447">
        <v>2006</v>
      </c>
      <c r="B14447">
        <v>12</v>
      </c>
      <c r="C14447">
        <v>6.9999999999999994E-5</v>
      </c>
      <c r="D14447">
        <v>6.9999999999999994E-5</v>
      </c>
      <c r="E14447">
        <v>0.5</v>
      </c>
      <c r="F14447">
        <v>99364</v>
      </c>
      <c r="G14447">
        <v>7</v>
      </c>
      <c r="H14447">
        <v>99361</v>
      </c>
      <c r="I14447">
        <v>6709903</v>
      </c>
      <c r="J14447">
        <v>67.53</v>
      </c>
    </row>
    <row r="14448" spans="1:10" x14ac:dyDescent="0.25">
      <c r="A14448">
        <v>2006</v>
      </c>
      <c r="B14448">
        <v>13</v>
      </c>
      <c r="C14448">
        <v>2.0000000000000001E-4</v>
      </c>
      <c r="D14448">
        <v>2.0000000000000001E-4</v>
      </c>
      <c r="E14448">
        <v>0.5</v>
      </c>
      <c r="F14448">
        <v>99357</v>
      </c>
      <c r="G14448">
        <v>20</v>
      </c>
      <c r="H14448">
        <v>99347</v>
      </c>
      <c r="I14448">
        <v>6610543</v>
      </c>
      <c r="J14448">
        <v>66.53</v>
      </c>
    </row>
    <row r="14449" spans="1:10" x14ac:dyDescent="0.25">
      <c r="A14449">
        <v>2006</v>
      </c>
      <c r="B14449">
        <v>14</v>
      </c>
      <c r="C14449">
        <v>2.5999999999999998E-4</v>
      </c>
      <c r="D14449">
        <v>2.5999999999999998E-4</v>
      </c>
      <c r="E14449">
        <v>0.5</v>
      </c>
      <c r="F14449">
        <v>99337</v>
      </c>
      <c r="G14449">
        <v>26</v>
      </c>
      <c r="H14449">
        <v>99324</v>
      </c>
      <c r="I14449">
        <v>6511195</v>
      </c>
      <c r="J14449">
        <v>65.55</v>
      </c>
    </row>
    <row r="14450" spans="1:10" x14ac:dyDescent="0.25">
      <c r="A14450">
        <v>2006</v>
      </c>
      <c r="B14450">
        <v>15</v>
      </c>
      <c r="C14450">
        <v>2.2000000000000001E-4</v>
      </c>
      <c r="D14450">
        <v>2.2000000000000001E-4</v>
      </c>
      <c r="E14450">
        <v>0.5</v>
      </c>
      <c r="F14450">
        <v>99312</v>
      </c>
      <c r="G14450">
        <v>21</v>
      </c>
      <c r="H14450">
        <v>99301</v>
      </c>
      <c r="I14450">
        <v>6411871</v>
      </c>
      <c r="J14450">
        <v>64.56</v>
      </c>
    </row>
    <row r="14451" spans="1:10" x14ac:dyDescent="0.25">
      <c r="A14451">
        <v>2006</v>
      </c>
      <c r="B14451">
        <v>16</v>
      </c>
      <c r="C14451">
        <v>2.4000000000000001E-4</v>
      </c>
      <c r="D14451">
        <v>2.4000000000000001E-4</v>
      </c>
      <c r="E14451">
        <v>0.5</v>
      </c>
      <c r="F14451">
        <v>99290</v>
      </c>
      <c r="G14451">
        <v>24</v>
      </c>
      <c r="H14451">
        <v>99278</v>
      </c>
      <c r="I14451">
        <v>6312570</v>
      </c>
      <c r="J14451">
        <v>63.58</v>
      </c>
    </row>
    <row r="14452" spans="1:10" x14ac:dyDescent="0.25">
      <c r="A14452">
        <v>2006</v>
      </c>
      <c r="B14452">
        <v>17</v>
      </c>
      <c r="C14452">
        <v>3.8999999999999999E-4</v>
      </c>
      <c r="D14452">
        <v>3.8999999999999999E-4</v>
      </c>
      <c r="E14452">
        <v>0.5</v>
      </c>
      <c r="F14452">
        <v>99267</v>
      </c>
      <c r="G14452">
        <v>39</v>
      </c>
      <c r="H14452">
        <v>99247</v>
      </c>
      <c r="I14452">
        <v>6213292</v>
      </c>
      <c r="J14452">
        <v>62.59</v>
      </c>
    </row>
    <row r="14453" spans="1:10" x14ac:dyDescent="0.25">
      <c r="A14453">
        <v>2006</v>
      </c>
      <c r="B14453">
        <v>18</v>
      </c>
      <c r="C14453">
        <v>6.4000000000000005E-4</v>
      </c>
      <c r="D14453">
        <v>6.4000000000000005E-4</v>
      </c>
      <c r="E14453">
        <v>0.5</v>
      </c>
      <c r="F14453">
        <v>99228</v>
      </c>
      <c r="G14453">
        <v>64</v>
      </c>
      <c r="H14453">
        <v>99196</v>
      </c>
      <c r="I14453">
        <v>6114045</v>
      </c>
      <c r="J14453">
        <v>61.62</v>
      </c>
    </row>
    <row r="14454" spans="1:10" x14ac:dyDescent="0.25">
      <c r="A14454">
        <v>2006</v>
      </c>
      <c r="B14454">
        <v>19</v>
      </c>
      <c r="C14454">
        <v>7.2999999999999996E-4</v>
      </c>
      <c r="D14454">
        <v>7.2999999999999996E-4</v>
      </c>
      <c r="E14454">
        <v>0.5</v>
      </c>
      <c r="F14454">
        <v>99164</v>
      </c>
      <c r="G14454">
        <v>72</v>
      </c>
      <c r="H14454">
        <v>99128</v>
      </c>
      <c r="I14454">
        <v>6014849</v>
      </c>
      <c r="J14454">
        <v>60.66</v>
      </c>
    </row>
    <row r="14455" spans="1:10" x14ac:dyDescent="0.25">
      <c r="A14455">
        <v>2006</v>
      </c>
      <c r="B14455">
        <v>20</v>
      </c>
      <c r="C14455">
        <v>5.6999999999999998E-4</v>
      </c>
      <c r="D14455">
        <v>5.5999999999999995E-4</v>
      </c>
      <c r="E14455">
        <v>0.5</v>
      </c>
      <c r="F14455">
        <v>99092</v>
      </c>
      <c r="G14455">
        <v>56</v>
      </c>
      <c r="H14455">
        <v>99064</v>
      </c>
      <c r="I14455">
        <v>5915721</v>
      </c>
      <c r="J14455">
        <v>59.7</v>
      </c>
    </row>
    <row r="14456" spans="1:10" x14ac:dyDescent="0.25">
      <c r="A14456">
        <v>2006</v>
      </c>
      <c r="B14456">
        <v>21</v>
      </c>
      <c r="C14456">
        <v>4.2000000000000002E-4</v>
      </c>
      <c r="D14456">
        <v>4.2000000000000002E-4</v>
      </c>
      <c r="E14456">
        <v>0.5</v>
      </c>
      <c r="F14456">
        <v>99036</v>
      </c>
      <c r="G14456">
        <v>42</v>
      </c>
      <c r="H14456">
        <v>99015</v>
      </c>
      <c r="I14456">
        <v>5816658</v>
      </c>
      <c r="J14456">
        <v>58.73</v>
      </c>
    </row>
    <row r="14457" spans="1:10" x14ac:dyDescent="0.25">
      <c r="A14457">
        <v>2006</v>
      </c>
      <c r="B14457">
        <v>22</v>
      </c>
      <c r="C14457">
        <v>6.9999999999999999E-4</v>
      </c>
      <c r="D14457">
        <v>6.9999999999999999E-4</v>
      </c>
      <c r="E14457">
        <v>0.5</v>
      </c>
      <c r="F14457">
        <v>98994</v>
      </c>
      <c r="G14457">
        <v>69</v>
      </c>
      <c r="H14457">
        <v>98959</v>
      </c>
      <c r="I14457">
        <v>5717643</v>
      </c>
      <c r="J14457">
        <v>57.76</v>
      </c>
    </row>
    <row r="14458" spans="1:10" x14ac:dyDescent="0.25">
      <c r="A14458">
        <v>2006</v>
      </c>
      <c r="B14458">
        <v>23</v>
      </c>
      <c r="C14458">
        <v>6.4000000000000005E-4</v>
      </c>
      <c r="D14458">
        <v>6.4000000000000005E-4</v>
      </c>
      <c r="E14458">
        <v>0.5</v>
      </c>
      <c r="F14458">
        <v>98925</v>
      </c>
      <c r="G14458">
        <v>64</v>
      </c>
      <c r="H14458">
        <v>98893</v>
      </c>
      <c r="I14458">
        <v>5618684</v>
      </c>
      <c r="J14458">
        <v>56.8</v>
      </c>
    </row>
    <row r="14459" spans="1:10" x14ac:dyDescent="0.25">
      <c r="A14459">
        <v>2006</v>
      </c>
      <c r="B14459">
        <v>24</v>
      </c>
      <c r="C14459">
        <v>7.9000000000000001E-4</v>
      </c>
      <c r="D14459">
        <v>7.9000000000000001E-4</v>
      </c>
      <c r="E14459">
        <v>0.5</v>
      </c>
      <c r="F14459">
        <v>98861</v>
      </c>
      <c r="G14459">
        <v>78</v>
      </c>
      <c r="H14459">
        <v>98822</v>
      </c>
      <c r="I14459">
        <v>5519791</v>
      </c>
      <c r="J14459">
        <v>55.83</v>
      </c>
    </row>
    <row r="14460" spans="1:10" x14ac:dyDescent="0.25">
      <c r="A14460">
        <v>2006</v>
      </c>
      <c r="B14460">
        <v>25</v>
      </c>
      <c r="C14460">
        <v>7.3999999999999999E-4</v>
      </c>
      <c r="D14460">
        <v>7.3999999999999999E-4</v>
      </c>
      <c r="E14460">
        <v>0.5</v>
      </c>
      <c r="F14460">
        <v>98783</v>
      </c>
      <c r="G14460">
        <v>73</v>
      </c>
      <c r="H14460">
        <v>98746</v>
      </c>
      <c r="I14460">
        <v>5420969</v>
      </c>
      <c r="J14460">
        <v>54.88</v>
      </c>
    </row>
    <row r="14461" spans="1:10" x14ac:dyDescent="0.25">
      <c r="A14461">
        <v>2006</v>
      </c>
      <c r="B14461">
        <v>26</v>
      </c>
      <c r="C14461">
        <v>9.6000000000000002E-4</v>
      </c>
      <c r="D14461">
        <v>9.6000000000000002E-4</v>
      </c>
      <c r="E14461">
        <v>0.5</v>
      </c>
      <c r="F14461">
        <v>98710</v>
      </c>
      <c r="G14461">
        <v>94</v>
      </c>
      <c r="H14461">
        <v>98663</v>
      </c>
      <c r="I14461">
        <v>5322222</v>
      </c>
      <c r="J14461">
        <v>53.92</v>
      </c>
    </row>
    <row r="14462" spans="1:10" x14ac:dyDescent="0.25">
      <c r="A14462">
        <v>2006</v>
      </c>
      <c r="B14462">
        <v>27</v>
      </c>
      <c r="C14462">
        <v>5.8E-4</v>
      </c>
      <c r="D14462">
        <v>5.8E-4</v>
      </c>
      <c r="E14462">
        <v>0.5</v>
      </c>
      <c r="F14462">
        <v>98616</v>
      </c>
      <c r="G14462">
        <v>57</v>
      </c>
      <c r="H14462">
        <v>98587</v>
      </c>
      <c r="I14462">
        <v>5223560</v>
      </c>
      <c r="J14462">
        <v>52.97</v>
      </c>
    </row>
    <row r="14463" spans="1:10" x14ac:dyDescent="0.25">
      <c r="A14463">
        <v>2006</v>
      </c>
      <c r="B14463">
        <v>28</v>
      </c>
      <c r="C14463">
        <v>6.9999999999999999E-4</v>
      </c>
      <c r="D14463">
        <v>6.9999999999999999E-4</v>
      </c>
      <c r="E14463">
        <v>0.5</v>
      </c>
      <c r="F14463">
        <v>98558</v>
      </c>
      <c r="G14463">
        <v>69</v>
      </c>
      <c r="H14463">
        <v>98524</v>
      </c>
      <c r="I14463">
        <v>5124973</v>
      </c>
      <c r="J14463">
        <v>52</v>
      </c>
    </row>
    <row r="14464" spans="1:10" x14ac:dyDescent="0.25">
      <c r="A14464">
        <v>2006</v>
      </c>
      <c r="B14464">
        <v>29</v>
      </c>
      <c r="C14464">
        <v>6.7000000000000002E-4</v>
      </c>
      <c r="D14464">
        <v>6.7000000000000002E-4</v>
      </c>
      <c r="E14464">
        <v>0.5</v>
      </c>
      <c r="F14464">
        <v>98489</v>
      </c>
      <c r="G14464">
        <v>66</v>
      </c>
      <c r="H14464">
        <v>98456</v>
      </c>
      <c r="I14464">
        <v>5026449</v>
      </c>
      <c r="J14464">
        <v>51.04</v>
      </c>
    </row>
    <row r="14465" spans="1:10" x14ac:dyDescent="0.25">
      <c r="A14465">
        <v>2006</v>
      </c>
      <c r="B14465">
        <v>30</v>
      </c>
      <c r="C14465">
        <v>7.5000000000000002E-4</v>
      </c>
      <c r="D14465">
        <v>7.5000000000000002E-4</v>
      </c>
      <c r="E14465">
        <v>0.5</v>
      </c>
      <c r="F14465">
        <v>98423</v>
      </c>
      <c r="G14465">
        <v>74</v>
      </c>
      <c r="H14465">
        <v>98386</v>
      </c>
      <c r="I14465">
        <v>4927993</v>
      </c>
      <c r="J14465">
        <v>50.07</v>
      </c>
    </row>
    <row r="14466" spans="1:10" x14ac:dyDescent="0.25">
      <c r="A14466">
        <v>2006</v>
      </c>
      <c r="B14466">
        <v>31</v>
      </c>
      <c r="C14466">
        <v>5.0000000000000001E-4</v>
      </c>
      <c r="D14466">
        <v>5.0000000000000001E-4</v>
      </c>
      <c r="E14466">
        <v>0.5</v>
      </c>
      <c r="F14466">
        <v>98349</v>
      </c>
      <c r="G14466">
        <v>49</v>
      </c>
      <c r="H14466">
        <v>98324</v>
      </c>
      <c r="I14466">
        <v>4829607</v>
      </c>
      <c r="J14466">
        <v>49.11</v>
      </c>
    </row>
    <row r="14467" spans="1:10" x14ac:dyDescent="0.25">
      <c r="A14467">
        <v>2006</v>
      </c>
      <c r="B14467">
        <v>32</v>
      </c>
      <c r="C14467">
        <v>6.9999999999999999E-4</v>
      </c>
      <c r="D14467">
        <v>6.9999999999999999E-4</v>
      </c>
      <c r="E14467">
        <v>0.5</v>
      </c>
      <c r="F14467">
        <v>98300</v>
      </c>
      <c r="G14467">
        <v>69</v>
      </c>
      <c r="H14467">
        <v>98265</v>
      </c>
      <c r="I14467">
        <v>4731283</v>
      </c>
      <c r="J14467">
        <v>48.13</v>
      </c>
    </row>
    <row r="14468" spans="1:10" x14ac:dyDescent="0.25">
      <c r="A14468">
        <v>2006</v>
      </c>
      <c r="B14468">
        <v>33</v>
      </c>
      <c r="C14468">
        <v>8.4000000000000003E-4</v>
      </c>
      <c r="D14468">
        <v>8.4000000000000003E-4</v>
      </c>
      <c r="E14468">
        <v>0.5</v>
      </c>
      <c r="F14468">
        <v>98231</v>
      </c>
      <c r="G14468">
        <v>82</v>
      </c>
      <c r="H14468">
        <v>98189</v>
      </c>
      <c r="I14468">
        <v>4633018</v>
      </c>
      <c r="J14468">
        <v>47.16</v>
      </c>
    </row>
    <row r="14469" spans="1:10" x14ac:dyDescent="0.25">
      <c r="A14469">
        <v>2006</v>
      </c>
      <c r="B14469">
        <v>34</v>
      </c>
      <c r="C14469">
        <v>8.7000000000000001E-4</v>
      </c>
      <c r="D14469">
        <v>8.7000000000000001E-4</v>
      </c>
      <c r="E14469">
        <v>0.5</v>
      </c>
      <c r="F14469">
        <v>98148</v>
      </c>
      <c r="G14469">
        <v>86</v>
      </c>
      <c r="H14469">
        <v>98106</v>
      </c>
      <c r="I14469">
        <v>4534828</v>
      </c>
      <c r="J14469">
        <v>46.2</v>
      </c>
    </row>
    <row r="14470" spans="1:10" x14ac:dyDescent="0.25">
      <c r="A14470">
        <v>2006</v>
      </c>
      <c r="B14470">
        <v>35</v>
      </c>
      <c r="C14470">
        <v>7.7999999999999999E-4</v>
      </c>
      <c r="D14470">
        <v>7.7999999999999999E-4</v>
      </c>
      <c r="E14470">
        <v>0.5</v>
      </c>
      <c r="F14470">
        <v>98063</v>
      </c>
      <c r="G14470">
        <v>76</v>
      </c>
      <c r="H14470">
        <v>98025</v>
      </c>
      <c r="I14470">
        <v>4436723</v>
      </c>
      <c r="J14470">
        <v>45.24</v>
      </c>
    </row>
    <row r="14471" spans="1:10" x14ac:dyDescent="0.25">
      <c r="A14471">
        <v>2006</v>
      </c>
      <c r="B14471">
        <v>36</v>
      </c>
      <c r="C14471">
        <v>9.7000000000000005E-4</v>
      </c>
      <c r="D14471">
        <v>9.7000000000000005E-4</v>
      </c>
      <c r="E14471">
        <v>0.5</v>
      </c>
      <c r="F14471">
        <v>97987</v>
      </c>
      <c r="G14471">
        <v>95</v>
      </c>
      <c r="H14471">
        <v>97939</v>
      </c>
      <c r="I14471">
        <v>4338698</v>
      </c>
      <c r="J14471">
        <v>44.28</v>
      </c>
    </row>
    <row r="14472" spans="1:10" x14ac:dyDescent="0.25">
      <c r="A14472">
        <v>2006</v>
      </c>
      <c r="B14472">
        <v>37</v>
      </c>
      <c r="C14472">
        <v>8.4999999999999995E-4</v>
      </c>
      <c r="D14472">
        <v>8.4999999999999995E-4</v>
      </c>
      <c r="E14472">
        <v>0.5</v>
      </c>
      <c r="F14472">
        <v>97892</v>
      </c>
      <c r="G14472">
        <v>83</v>
      </c>
      <c r="H14472">
        <v>97851</v>
      </c>
      <c r="I14472">
        <v>4240759</v>
      </c>
      <c r="J14472">
        <v>43.32</v>
      </c>
    </row>
    <row r="14473" spans="1:10" x14ac:dyDescent="0.25">
      <c r="A14473">
        <v>2006</v>
      </c>
      <c r="B14473">
        <v>38</v>
      </c>
      <c r="C14473">
        <v>9.2000000000000003E-4</v>
      </c>
      <c r="D14473">
        <v>9.2000000000000003E-4</v>
      </c>
      <c r="E14473">
        <v>0.5</v>
      </c>
      <c r="F14473">
        <v>97809</v>
      </c>
      <c r="G14473">
        <v>90</v>
      </c>
      <c r="H14473">
        <v>97764</v>
      </c>
      <c r="I14473">
        <v>4142908</v>
      </c>
      <c r="J14473">
        <v>42.36</v>
      </c>
    </row>
    <row r="14474" spans="1:10" x14ac:dyDescent="0.25">
      <c r="A14474">
        <v>2006</v>
      </c>
      <c r="B14474">
        <v>39</v>
      </c>
      <c r="C14474">
        <v>1.24E-3</v>
      </c>
      <c r="D14474">
        <v>1.24E-3</v>
      </c>
      <c r="E14474">
        <v>0.5</v>
      </c>
      <c r="F14474">
        <v>97719</v>
      </c>
      <c r="G14474">
        <v>121</v>
      </c>
      <c r="H14474">
        <v>97658</v>
      </c>
      <c r="I14474">
        <v>4045144</v>
      </c>
      <c r="J14474">
        <v>41.4</v>
      </c>
    </row>
    <row r="14475" spans="1:10" x14ac:dyDescent="0.25">
      <c r="A14475">
        <v>2006</v>
      </c>
      <c r="B14475">
        <v>40</v>
      </c>
      <c r="C14475">
        <v>1.07E-3</v>
      </c>
      <c r="D14475">
        <v>1.07E-3</v>
      </c>
      <c r="E14475">
        <v>0.5</v>
      </c>
      <c r="F14475">
        <v>97598</v>
      </c>
      <c r="G14475">
        <v>104</v>
      </c>
      <c r="H14475">
        <v>97546</v>
      </c>
      <c r="I14475">
        <v>3947486</v>
      </c>
      <c r="J14475">
        <v>40.450000000000003</v>
      </c>
    </row>
    <row r="14476" spans="1:10" x14ac:dyDescent="0.25">
      <c r="A14476">
        <v>2006</v>
      </c>
      <c r="B14476">
        <v>41</v>
      </c>
      <c r="C14476">
        <v>1.34E-3</v>
      </c>
      <c r="D14476">
        <v>1.34E-3</v>
      </c>
      <c r="E14476">
        <v>0.5</v>
      </c>
      <c r="F14476">
        <v>97494</v>
      </c>
      <c r="G14476">
        <v>131</v>
      </c>
      <c r="H14476">
        <v>97428</v>
      </c>
      <c r="I14476">
        <v>3849940</v>
      </c>
      <c r="J14476">
        <v>39.49</v>
      </c>
    </row>
    <row r="14477" spans="1:10" x14ac:dyDescent="0.25">
      <c r="A14477">
        <v>2006</v>
      </c>
      <c r="B14477">
        <v>42</v>
      </c>
      <c r="C14477">
        <v>1.2199999999999999E-3</v>
      </c>
      <c r="D14477">
        <v>1.2199999999999999E-3</v>
      </c>
      <c r="E14477">
        <v>0.5</v>
      </c>
      <c r="F14477">
        <v>97363</v>
      </c>
      <c r="G14477">
        <v>119</v>
      </c>
      <c r="H14477">
        <v>97303</v>
      </c>
      <c r="I14477">
        <v>3752512</v>
      </c>
      <c r="J14477">
        <v>38.54</v>
      </c>
    </row>
    <row r="14478" spans="1:10" x14ac:dyDescent="0.25">
      <c r="A14478">
        <v>2006</v>
      </c>
      <c r="B14478">
        <v>43</v>
      </c>
      <c r="C14478">
        <v>1.31E-3</v>
      </c>
      <c r="D14478">
        <v>1.31E-3</v>
      </c>
      <c r="E14478">
        <v>0.5</v>
      </c>
      <c r="F14478">
        <v>97244</v>
      </c>
      <c r="G14478">
        <v>128</v>
      </c>
      <c r="H14478">
        <v>97180</v>
      </c>
      <c r="I14478">
        <v>3655208</v>
      </c>
      <c r="J14478">
        <v>37.590000000000003</v>
      </c>
    </row>
    <row r="14479" spans="1:10" x14ac:dyDescent="0.25">
      <c r="A14479">
        <v>2006</v>
      </c>
      <c r="B14479">
        <v>44</v>
      </c>
      <c r="C14479">
        <v>1.8E-3</v>
      </c>
      <c r="D14479">
        <v>1.8E-3</v>
      </c>
      <c r="E14479">
        <v>0.5</v>
      </c>
      <c r="F14479">
        <v>97116</v>
      </c>
      <c r="G14479">
        <v>175</v>
      </c>
      <c r="H14479">
        <v>97029</v>
      </c>
      <c r="I14479">
        <v>3558028</v>
      </c>
      <c r="J14479">
        <v>36.64</v>
      </c>
    </row>
    <row r="14480" spans="1:10" x14ac:dyDescent="0.25">
      <c r="A14480">
        <v>2006</v>
      </c>
      <c r="B14480">
        <v>45</v>
      </c>
      <c r="C14480">
        <v>1.6900000000000001E-3</v>
      </c>
      <c r="D14480">
        <v>1.6900000000000001E-3</v>
      </c>
      <c r="E14480">
        <v>0.5</v>
      </c>
      <c r="F14480">
        <v>96941</v>
      </c>
      <c r="G14480">
        <v>163</v>
      </c>
      <c r="H14480">
        <v>96860</v>
      </c>
      <c r="I14480">
        <v>3460999</v>
      </c>
      <c r="J14480">
        <v>35.700000000000003</v>
      </c>
    </row>
    <row r="14481" spans="1:10" x14ac:dyDescent="0.25">
      <c r="A14481">
        <v>2006</v>
      </c>
      <c r="B14481">
        <v>46</v>
      </c>
      <c r="C14481">
        <v>2.1700000000000001E-3</v>
      </c>
      <c r="D14481">
        <v>2.16E-3</v>
      </c>
      <c r="E14481">
        <v>0.5</v>
      </c>
      <c r="F14481">
        <v>96778</v>
      </c>
      <c r="G14481">
        <v>209</v>
      </c>
      <c r="H14481">
        <v>96673</v>
      </c>
      <c r="I14481">
        <v>3364140</v>
      </c>
      <c r="J14481">
        <v>34.76</v>
      </c>
    </row>
    <row r="14482" spans="1:10" x14ac:dyDescent="0.25">
      <c r="A14482">
        <v>2006</v>
      </c>
      <c r="B14482">
        <v>47</v>
      </c>
      <c r="C14482">
        <v>2.5300000000000001E-3</v>
      </c>
      <c r="D14482">
        <v>2.5300000000000001E-3</v>
      </c>
      <c r="E14482">
        <v>0.5</v>
      </c>
      <c r="F14482">
        <v>96569</v>
      </c>
      <c r="G14482">
        <v>244</v>
      </c>
      <c r="H14482">
        <v>96447</v>
      </c>
      <c r="I14482">
        <v>3267466</v>
      </c>
      <c r="J14482">
        <v>33.840000000000003</v>
      </c>
    </row>
    <row r="14483" spans="1:10" x14ac:dyDescent="0.25">
      <c r="A14483">
        <v>2006</v>
      </c>
      <c r="B14483">
        <v>48</v>
      </c>
      <c r="C14483">
        <v>2.5300000000000001E-3</v>
      </c>
      <c r="D14483">
        <v>2.5200000000000001E-3</v>
      </c>
      <c r="E14483">
        <v>0.5</v>
      </c>
      <c r="F14483">
        <v>96324</v>
      </c>
      <c r="G14483">
        <v>243</v>
      </c>
      <c r="H14483">
        <v>96203</v>
      </c>
      <c r="I14483">
        <v>3171020</v>
      </c>
      <c r="J14483">
        <v>32.92</v>
      </c>
    </row>
    <row r="14484" spans="1:10" x14ac:dyDescent="0.25">
      <c r="A14484">
        <v>2006</v>
      </c>
      <c r="B14484">
        <v>49</v>
      </c>
      <c r="C14484">
        <v>2.0899999999999998E-3</v>
      </c>
      <c r="D14484">
        <v>2.0899999999999998E-3</v>
      </c>
      <c r="E14484">
        <v>0.5</v>
      </c>
      <c r="F14484">
        <v>96081</v>
      </c>
      <c r="G14484">
        <v>201</v>
      </c>
      <c r="H14484">
        <v>95981</v>
      </c>
      <c r="I14484">
        <v>3074817</v>
      </c>
      <c r="J14484">
        <v>32</v>
      </c>
    </row>
    <row r="14485" spans="1:10" x14ac:dyDescent="0.25">
      <c r="A14485">
        <v>2006</v>
      </c>
      <c r="B14485">
        <v>50</v>
      </c>
      <c r="C14485">
        <v>2.64E-3</v>
      </c>
      <c r="D14485">
        <v>2.64E-3</v>
      </c>
      <c r="E14485">
        <v>0.5</v>
      </c>
      <c r="F14485">
        <v>95880</v>
      </c>
      <c r="G14485">
        <v>253</v>
      </c>
      <c r="H14485">
        <v>95754</v>
      </c>
      <c r="I14485">
        <v>2978836</v>
      </c>
      <c r="J14485">
        <v>31.07</v>
      </c>
    </row>
    <row r="14486" spans="1:10" x14ac:dyDescent="0.25">
      <c r="A14486">
        <v>2006</v>
      </c>
      <c r="B14486">
        <v>51</v>
      </c>
      <c r="C14486">
        <v>3.5699999999999998E-3</v>
      </c>
      <c r="D14486">
        <v>3.5599999999999998E-3</v>
      </c>
      <c r="E14486">
        <v>0.5</v>
      </c>
      <c r="F14486">
        <v>95627</v>
      </c>
      <c r="G14486">
        <v>341</v>
      </c>
      <c r="H14486">
        <v>95457</v>
      </c>
      <c r="I14486">
        <v>2883083</v>
      </c>
      <c r="J14486">
        <v>30.15</v>
      </c>
    </row>
    <row r="14487" spans="1:10" x14ac:dyDescent="0.25">
      <c r="A14487">
        <v>2006</v>
      </c>
      <c r="B14487">
        <v>52</v>
      </c>
      <c r="C14487">
        <v>3.4399999999999999E-3</v>
      </c>
      <c r="D14487">
        <v>3.4299999999999999E-3</v>
      </c>
      <c r="E14487">
        <v>0.5</v>
      </c>
      <c r="F14487">
        <v>95286</v>
      </c>
      <c r="G14487">
        <v>327</v>
      </c>
      <c r="H14487">
        <v>95123</v>
      </c>
      <c r="I14487">
        <v>2787626</v>
      </c>
      <c r="J14487">
        <v>29.26</v>
      </c>
    </row>
    <row r="14488" spans="1:10" x14ac:dyDescent="0.25">
      <c r="A14488">
        <v>2006</v>
      </c>
      <c r="B14488">
        <v>53</v>
      </c>
      <c r="C14488">
        <v>3.7599999999999999E-3</v>
      </c>
      <c r="D14488">
        <v>3.7599999999999999E-3</v>
      </c>
      <c r="E14488">
        <v>0.5</v>
      </c>
      <c r="F14488">
        <v>94959</v>
      </c>
      <c r="G14488">
        <v>357</v>
      </c>
      <c r="H14488">
        <v>94781</v>
      </c>
      <c r="I14488">
        <v>2692504</v>
      </c>
      <c r="J14488">
        <v>28.35</v>
      </c>
    </row>
    <row r="14489" spans="1:10" x14ac:dyDescent="0.25">
      <c r="A14489">
        <v>2006</v>
      </c>
      <c r="B14489">
        <v>54</v>
      </c>
      <c r="C14489">
        <v>4.0499999999999998E-3</v>
      </c>
      <c r="D14489">
        <v>4.0499999999999998E-3</v>
      </c>
      <c r="E14489">
        <v>0.5</v>
      </c>
      <c r="F14489">
        <v>94602</v>
      </c>
      <c r="G14489">
        <v>383</v>
      </c>
      <c r="H14489">
        <v>94411</v>
      </c>
      <c r="I14489">
        <v>2597723</v>
      </c>
      <c r="J14489">
        <v>27.46</v>
      </c>
    </row>
    <row r="14490" spans="1:10" x14ac:dyDescent="0.25">
      <c r="A14490">
        <v>2006</v>
      </c>
      <c r="B14490">
        <v>55</v>
      </c>
      <c r="C14490">
        <v>4.96E-3</v>
      </c>
      <c r="D14490">
        <v>4.9500000000000004E-3</v>
      </c>
      <c r="E14490">
        <v>0.5</v>
      </c>
      <c r="F14490">
        <v>94219</v>
      </c>
      <c r="G14490">
        <v>466</v>
      </c>
      <c r="H14490">
        <v>93986</v>
      </c>
      <c r="I14490">
        <v>2503312</v>
      </c>
      <c r="J14490">
        <v>26.57</v>
      </c>
    </row>
    <row r="14491" spans="1:10" x14ac:dyDescent="0.25">
      <c r="A14491">
        <v>2006</v>
      </c>
      <c r="B14491">
        <v>56</v>
      </c>
      <c r="C14491">
        <v>5.7000000000000002E-3</v>
      </c>
      <c r="D14491">
        <v>5.6800000000000002E-3</v>
      </c>
      <c r="E14491">
        <v>0.5</v>
      </c>
      <c r="F14491">
        <v>93753</v>
      </c>
      <c r="G14491">
        <v>533</v>
      </c>
      <c r="H14491">
        <v>93487</v>
      </c>
      <c r="I14491">
        <v>2409326</v>
      </c>
      <c r="J14491">
        <v>25.7</v>
      </c>
    </row>
    <row r="14492" spans="1:10" x14ac:dyDescent="0.25">
      <c r="A14492">
        <v>2006</v>
      </c>
      <c r="B14492">
        <v>57</v>
      </c>
      <c r="C14492">
        <v>6.1799999999999997E-3</v>
      </c>
      <c r="D14492">
        <v>6.1599999999999997E-3</v>
      </c>
      <c r="E14492">
        <v>0.5</v>
      </c>
      <c r="F14492">
        <v>93220</v>
      </c>
      <c r="G14492">
        <v>574</v>
      </c>
      <c r="H14492">
        <v>92933</v>
      </c>
      <c r="I14492">
        <v>2315839</v>
      </c>
      <c r="J14492">
        <v>24.84</v>
      </c>
    </row>
    <row r="14493" spans="1:10" x14ac:dyDescent="0.25">
      <c r="A14493">
        <v>2006</v>
      </c>
      <c r="B14493">
        <v>58</v>
      </c>
      <c r="C14493">
        <v>6.6699999999999997E-3</v>
      </c>
      <c r="D14493">
        <v>6.6499999999999997E-3</v>
      </c>
      <c r="E14493">
        <v>0.5</v>
      </c>
      <c r="F14493">
        <v>92646</v>
      </c>
      <c r="G14493">
        <v>616</v>
      </c>
      <c r="H14493">
        <v>92338</v>
      </c>
      <c r="I14493">
        <v>2222906</v>
      </c>
      <c r="J14493">
        <v>23.99</v>
      </c>
    </row>
    <row r="14494" spans="1:10" x14ac:dyDescent="0.25">
      <c r="A14494">
        <v>2006</v>
      </c>
      <c r="B14494">
        <v>59</v>
      </c>
      <c r="C14494">
        <v>6.96E-3</v>
      </c>
      <c r="D14494">
        <v>6.9300000000000004E-3</v>
      </c>
      <c r="E14494">
        <v>0.5</v>
      </c>
      <c r="F14494">
        <v>92031</v>
      </c>
      <c r="G14494">
        <v>638</v>
      </c>
      <c r="H14494">
        <v>91711</v>
      </c>
      <c r="I14494">
        <v>2130567</v>
      </c>
      <c r="J14494">
        <v>23.15</v>
      </c>
    </row>
    <row r="14495" spans="1:10" x14ac:dyDescent="0.25">
      <c r="A14495">
        <v>2006</v>
      </c>
      <c r="B14495">
        <v>60</v>
      </c>
      <c r="C14495">
        <v>7.6299999999999996E-3</v>
      </c>
      <c r="D14495">
        <v>7.6E-3</v>
      </c>
      <c r="E14495">
        <v>0.5</v>
      </c>
      <c r="F14495">
        <v>91392</v>
      </c>
      <c r="G14495">
        <v>695</v>
      </c>
      <c r="H14495">
        <v>91045</v>
      </c>
      <c r="I14495">
        <v>2038856</v>
      </c>
      <c r="J14495">
        <v>22.31</v>
      </c>
    </row>
    <row r="14496" spans="1:10" x14ac:dyDescent="0.25">
      <c r="A14496">
        <v>2006</v>
      </c>
      <c r="B14496">
        <v>61</v>
      </c>
      <c r="C14496">
        <v>8.7500000000000008E-3</v>
      </c>
      <c r="D14496">
        <v>8.7100000000000007E-3</v>
      </c>
      <c r="E14496">
        <v>0.5</v>
      </c>
      <c r="F14496">
        <v>90698</v>
      </c>
      <c r="G14496">
        <v>790</v>
      </c>
      <c r="H14496">
        <v>90303</v>
      </c>
      <c r="I14496">
        <v>1947811</v>
      </c>
      <c r="J14496">
        <v>21.48</v>
      </c>
    </row>
    <row r="14497" spans="1:10" x14ac:dyDescent="0.25">
      <c r="A14497">
        <v>2006</v>
      </c>
      <c r="B14497">
        <v>62</v>
      </c>
      <c r="C14497">
        <v>9.6600000000000002E-3</v>
      </c>
      <c r="D14497">
        <v>9.6100000000000005E-3</v>
      </c>
      <c r="E14497">
        <v>0.5</v>
      </c>
      <c r="F14497">
        <v>89908</v>
      </c>
      <c r="G14497">
        <v>864</v>
      </c>
      <c r="H14497">
        <v>89476</v>
      </c>
      <c r="I14497">
        <v>1857508</v>
      </c>
      <c r="J14497">
        <v>20.66</v>
      </c>
    </row>
    <row r="14498" spans="1:10" x14ac:dyDescent="0.25">
      <c r="A14498">
        <v>2006</v>
      </c>
      <c r="B14498">
        <v>63</v>
      </c>
      <c r="C14498">
        <v>9.3299999999999998E-3</v>
      </c>
      <c r="D14498">
        <v>9.2899999999999996E-3</v>
      </c>
      <c r="E14498">
        <v>0.5</v>
      </c>
      <c r="F14498">
        <v>89044</v>
      </c>
      <c r="G14498">
        <v>827</v>
      </c>
      <c r="H14498">
        <v>88630</v>
      </c>
      <c r="I14498">
        <v>1768033</v>
      </c>
      <c r="J14498">
        <v>19.86</v>
      </c>
    </row>
    <row r="14499" spans="1:10" x14ac:dyDescent="0.25">
      <c r="A14499">
        <v>2006</v>
      </c>
      <c r="B14499">
        <v>64</v>
      </c>
      <c r="C14499">
        <v>1.0970000000000001E-2</v>
      </c>
      <c r="D14499">
        <v>1.091E-2</v>
      </c>
      <c r="E14499">
        <v>0.5</v>
      </c>
      <c r="F14499">
        <v>88216</v>
      </c>
      <c r="G14499">
        <v>962</v>
      </c>
      <c r="H14499">
        <v>87735</v>
      </c>
      <c r="I14499">
        <v>1679403</v>
      </c>
      <c r="J14499">
        <v>19.04</v>
      </c>
    </row>
    <row r="14500" spans="1:10" x14ac:dyDescent="0.25">
      <c r="A14500">
        <v>2006</v>
      </c>
      <c r="B14500">
        <v>65</v>
      </c>
      <c r="C14500">
        <v>1.188E-2</v>
      </c>
      <c r="D14500">
        <v>1.1809999999999999E-2</v>
      </c>
      <c r="E14500">
        <v>0.5</v>
      </c>
      <c r="F14500">
        <v>87254</v>
      </c>
      <c r="G14500">
        <v>1031</v>
      </c>
      <c r="H14500">
        <v>86739</v>
      </c>
      <c r="I14500">
        <v>1591668</v>
      </c>
      <c r="J14500">
        <v>18.239999999999998</v>
      </c>
    </row>
    <row r="14501" spans="1:10" x14ac:dyDescent="0.25">
      <c r="A14501">
        <v>2006</v>
      </c>
      <c r="B14501">
        <v>66</v>
      </c>
      <c r="C14501">
        <v>1.3509999999999999E-2</v>
      </c>
      <c r="D14501">
        <v>1.342E-2</v>
      </c>
      <c r="E14501">
        <v>0.5</v>
      </c>
      <c r="F14501">
        <v>86223</v>
      </c>
      <c r="G14501">
        <v>1157</v>
      </c>
      <c r="H14501">
        <v>85645</v>
      </c>
      <c r="I14501">
        <v>1504929</v>
      </c>
      <c r="J14501">
        <v>17.45</v>
      </c>
    </row>
    <row r="14502" spans="1:10" x14ac:dyDescent="0.25">
      <c r="A14502">
        <v>2006</v>
      </c>
      <c r="B14502">
        <v>67</v>
      </c>
      <c r="C14502">
        <v>1.422E-2</v>
      </c>
      <c r="D14502">
        <v>1.4120000000000001E-2</v>
      </c>
      <c r="E14502">
        <v>0.5</v>
      </c>
      <c r="F14502">
        <v>85067</v>
      </c>
      <c r="G14502">
        <v>1201</v>
      </c>
      <c r="H14502">
        <v>84466</v>
      </c>
      <c r="I14502">
        <v>1419284</v>
      </c>
      <c r="J14502">
        <v>16.68</v>
      </c>
    </row>
    <row r="14503" spans="1:10" x14ac:dyDescent="0.25">
      <c r="A14503">
        <v>2006</v>
      </c>
      <c r="B14503">
        <v>68</v>
      </c>
      <c r="C14503">
        <v>1.5599999999999999E-2</v>
      </c>
      <c r="D14503">
        <v>1.5480000000000001E-2</v>
      </c>
      <c r="E14503">
        <v>0.5</v>
      </c>
      <c r="F14503">
        <v>83865</v>
      </c>
      <c r="G14503">
        <v>1298</v>
      </c>
      <c r="H14503">
        <v>83216</v>
      </c>
      <c r="I14503">
        <v>1334818</v>
      </c>
      <c r="J14503">
        <v>15.92</v>
      </c>
    </row>
    <row r="14504" spans="1:10" x14ac:dyDescent="0.25">
      <c r="A14504">
        <v>2006</v>
      </c>
      <c r="B14504">
        <v>69</v>
      </c>
      <c r="C14504">
        <v>1.687E-2</v>
      </c>
      <c r="D14504">
        <v>1.6729999999999998E-2</v>
      </c>
      <c r="E14504">
        <v>0.5</v>
      </c>
      <c r="F14504">
        <v>82567</v>
      </c>
      <c r="G14504">
        <v>1381</v>
      </c>
      <c r="H14504">
        <v>81877</v>
      </c>
      <c r="I14504">
        <v>1251601</v>
      </c>
      <c r="J14504">
        <v>15.16</v>
      </c>
    </row>
    <row r="14505" spans="1:10" x14ac:dyDescent="0.25">
      <c r="A14505">
        <v>2006</v>
      </c>
      <c r="B14505">
        <v>70</v>
      </c>
      <c r="C14505">
        <v>2.0410000000000001E-2</v>
      </c>
      <c r="D14505">
        <v>2.0199999999999999E-2</v>
      </c>
      <c r="E14505">
        <v>0.5</v>
      </c>
      <c r="F14505">
        <v>81186</v>
      </c>
      <c r="G14505">
        <v>1640</v>
      </c>
      <c r="H14505">
        <v>80366</v>
      </c>
      <c r="I14505">
        <v>1169725</v>
      </c>
      <c r="J14505">
        <v>14.41</v>
      </c>
    </row>
    <row r="14506" spans="1:10" x14ac:dyDescent="0.25">
      <c r="A14506">
        <v>2006</v>
      </c>
      <c r="B14506">
        <v>71</v>
      </c>
      <c r="C14506">
        <v>2.0619999999999999E-2</v>
      </c>
      <c r="D14506">
        <v>2.0410000000000001E-2</v>
      </c>
      <c r="E14506">
        <v>0.5</v>
      </c>
      <c r="F14506">
        <v>79546</v>
      </c>
      <c r="G14506">
        <v>1623</v>
      </c>
      <c r="H14506">
        <v>78735</v>
      </c>
      <c r="I14506">
        <v>1089358</v>
      </c>
      <c r="J14506">
        <v>13.69</v>
      </c>
    </row>
    <row r="14507" spans="1:10" x14ac:dyDescent="0.25">
      <c r="A14507">
        <v>2006</v>
      </c>
      <c r="B14507">
        <v>72</v>
      </c>
      <c r="C14507">
        <v>2.4E-2</v>
      </c>
      <c r="D14507">
        <v>2.3709999999999998E-2</v>
      </c>
      <c r="E14507">
        <v>0.5</v>
      </c>
      <c r="F14507">
        <v>77923</v>
      </c>
      <c r="G14507">
        <v>1848</v>
      </c>
      <c r="H14507">
        <v>76999</v>
      </c>
      <c r="I14507">
        <v>1010624</v>
      </c>
      <c r="J14507">
        <v>12.97</v>
      </c>
    </row>
    <row r="14508" spans="1:10" x14ac:dyDescent="0.25">
      <c r="A14508">
        <v>2006</v>
      </c>
      <c r="B14508">
        <v>73</v>
      </c>
      <c r="C14508">
        <v>2.6020000000000001E-2</v>
      </c>
      <c r="D14508">
        <v>2.5690000000000001E-2</v>
      </c>
      <c r="E14508">
        <v>0.5</v>
      </c>
      <c r="F14508">
        <v>76075</v>
      </c>
      <c r="G14508">
        <v>1954</v>
      </c>
      <c r="H14508">
        <v>75098</v>
      </c>
      <c r="I14508">
        <v>933625</v>
      </c>
      <c r="J14508">
        <v>12.27</v>
      </c>
    </row>
    <row r="14509" spans="1:10" x14ac:dyDescent="0.25">
      <c r="A14509">
        <v>2006</v>
      </c>
      <c r="B14509">
        <v>74</v>
      </c>
      <c r="C14509">
        <v>3.024E-2</v>
      </c>
      <c r="D14509">
        <v>2.9790000000000001E-2</v>
      </c>
      <c r="E14509">
        <v>0.5</v>
      </c>
      <c r="F14509">
        <v>74121</v>
      </c>
      <c r="G14509">
        <v>2208</v>
      </c>
      <c r="H14509">
        <v>73017</v>
      </c>
      <c r="I14509">
        <v>858527</v>
      </c>
      <c r="J14509">
        <v>11.58</v>
      </c>
    </row>
    <row r="14510" spans="1:10" x14ac:dyDescent="0.25">
      <c r="A14510">
        <v>2006</v>
      </c>
      <c r="B14510">
        <v>75</v>
      </c>
      <c r="C14510">
        <v>3.5110000000000002E-2</v>
      </c>
      <c r="D14510">
        <v>3.4500000000000003E-2</v>
      </c>
      <c r="E14510">
        <v>0.5</v>
      </c>
      <c r="F14510">
        <v>71913</v>
      </c>
      <c r="G14510">
        <v>2481</v>
      </c>
      <c r="H14510">
        <v>70672</v>
      </c>
      <c r="I14510">
        <v>785510</v>
      </c>
      <c r="J14510">
        <v>10.92</v>
      </c>
    </row>
    <row r="14511" spans="1:10" x14ac:dyDescent="0.25">
      <c r="A14511">
        <v>2006</v>
      </c>
      <c r="B14511">
        <v>76</v>
      </c>
      <c r="C14511">
        <v>3.7830000000000003E-2</v>
      </c>
      <c r="D14511">
        <v>3.7130000000000003E-2</v>
      </c>
      <c r="E14511">
        <v>0.5</v>
      </c>
      <c r="F14511">
        <v>69432</v>
      </c>
      <c r="G14511">
        <v>2578</v>
      </c>
      <c r="H14511">
        <v>68143</v>
      </c>
      <c r="I14511">
        <v>714838</v>
      </c>
      <c r="J14511">
        <v>10.3</v>
      </c>
    </row>
    <row r="14512" spans="1:10" x14ac:dyDescent="0.25">
      <c r="A14512">
        <v>2006</v>
      </c>
      <c r="B14512">
        <v>77</v>
      </c>
      <c r="C14512">
        <v>4.0719999999999999E-2</v>
      </c>
      <c r="D14512">
        <v>3.9910000000000001E-2</v>
      </c>
      <c r="E14512">
        <v>0.5</v>
      </c>
      <c r="F14512">
        <v>66854</v>
      </c>
      <c r="G14512">
        <v>2668</v>
      </c>
      <c r="H14512">
        <v>65520</v>
      </c>
      <c r="I14512">
        <v>646695</v>
      </c>
      <c r="J14512">
        <v>9.67</v>
      </c>
    </row>
    <row r="14513" spans="1:10" x14ac:dyDescent="0.25">
      <c r="A14513">
        <v>2006</v>
      </c>
      <c r="B14513">
        <v>78</v>
      </c>
      <c r="C14513">
        <v>4.9860000000000002E-2</v>
      </c>
      <c r="D14513">
        <v>4.8649999999999999E-2</v>
      </c>
      <c r="E14513">
        <v>0.5</v>
      </c>
      <c r="F14513">
        <v>64186</v>
      </c>
      <c r="G14513">
        <v>3123</v>
      </c>
      <c r="H14513">
        <v>62624</v>
      </c>
      <c r="I14513">
        <v>581176</v>
      </c>
      <c r="J14513">
        <v>9.0500000000000007</v>
      </c>
    </row>
    <row r="14514" spans="1:10" x14ac:dyDescent="0.25">
      <c r="A14514">
        <v>2006</v>
      </c>
      <c r="B14514">
        <v>79</v>
      </c>
      <c r="C14514">
        <v>5.416E-2</v>
      </c>
      <c r="D14514">
        <v>5.2729999999999999E-2</v>
      </c>
      <c r="E14514">
        <v>0.5</v>
      </c>
      <c r="F14514">
        <v>61063</v>
      </c>
      <c r="G14514">
        <v>3220</v>
      </c>
      <c r="H14514">
        <v>59453</v>
      </c>
      <c r="I14514">
        <v>518551</v>
      </c>
      <c r="J14514">
        <v>8.49</v>
      </c>
    </row>
    <row r="14515" spans="1:10" x14ac:dyDescent="0.25">
      <c r="A14515">
        <v>2006</v>
      </c>
      <c r="B14515">
        <v>80</v>
      </c>
      <c r="C14515">
        <v>5.9339999999999997E-2</v>
      </c>
      <c r="D14515">
        <v>5.7630000000000001E-2</v>
      </c>
      <c r="E14515">
        <v>0.5</v>
      </c>
      <c r="F14515">
        <v>57843</v>
      </c>
      <c r="G14515">
        <v>3334</v>
      </c>
      <c r="H14515">
        <v>56177</v>
      </c>
      <c r="I14515">
        <v>459098</v>
      </c>
      <c r="J14515">
        <v>7.94</v>
      </c>
    </row>
    <row r="14516" spans="1:10" x14ac:dyDescent="0.25">
      <c r="A14516">
        <v>2006</v>
      </c>
      <c r="B14516">
        <v>81</v>
      </c>
      <c r="C14516">
        <v>7.1510000000000004E-2</v>
      </c>
      <c r="D14516">
        <v>6.905E-2</v>
      </c>
      <c r="E14516">
        <v>0.5</v>
      </c>
      <c r="F14516">
        <v>54510</v>
      </c>
      <c r="G14516">
        <v>3764</v>
      </c>
      <c r="H14516">
        <v>52628</v>
      </c>
      <c r="I14516">
        <v>402921</v>
      </c>
      <c r="J14516">
        <v>7.39</v>
      </c>
    </row>
    <row r="14517" spans="1:10" x14ac:dyDescent="0.25">
      <c r="A14517">
        <v>2006</v>
      </c>
      <c r="B14517">
        <v>82</v>
      </c>
      <c r="C14517">
        <v>7.7670000000000003E-2</v>
      </c>
      <c r="D14517">
        <v>7.4770000000000003E-2</v>
      </c>
      <c r="E14517">
        <v>0.5</v>
      </c>
      <c r="F14517">
        <v>50746</v>
      </c>
      <c r="G14517">
        <v>3794</v>
      </c>
      <c r="H14517">
        <v>48849</v>
      </c>
      <c r="I14517">
        <v>350293</v>
      </c>
      <c r="J14517">
        <v>6.9</v>
      </c>
    </row>
    <row r="14518" spans="1:10" x14ac:dyDescent="0.25">
      <c r="A14518">
        <v>2006</v>
      </c>
      <c r="B14518">
        <v>83</v>
      </c>
      <c r="C14518">
        <v>8.7069999999999995E-2</v>
      </c>
      <c r="D14518">
        <v>8.344E-2</v>
      </c>
      <c r="E14518">
        <v>0.5</v>
      </c>
      <c r="F14518">
        <v>46952</v>
      </c>
      <c r="G14518">
        <v>3917</v>
      </c>
      <c r="H14518">
        <v>44993</v>
      </c>
      <c r="I14518">
        <v>301444</v>
      </c>
      <c r="J14518">
        <v>6.42</v>
      </c>
    </row>
    <row r="14519" spans="1:10" x14ac:dyDescent="0.25">
      <c r="A14519">
        <v>2006</v>
      </c>
      <c r="B14519">
        <v>84</v>
      </c>
      <c r="C14519">
        <v>9.7449999999999995E-2</v>
      </c>
      <c r="D14519">
        <v>9.2920000000000003E-2</v>
      </c>
      <c r="E14519">
        <v>0.5</v>
      </c>
      <c r="F14519">
        <v>43035</v>
      </c>
      <c r="G14519">
        <v>3999</v>
      </c>
      <c r="H14519">
        <v>41035</v>
      </c>
      <c r="I14519">
        <v>256451</v>
      </c>
      <c r="J14519">
        <v>5.96</v>
      </c>
    </row>
    <row r="14520" spans="1:10" x14ac:dyDescent="0.25">
      <c r="A14520">
        <v>2006</v>
      </c>
      <c r="B14520">
        <v>85</v>
      </c>
      <c r="C14520">
        <v>0.1099</v>
      </c>
      <c r="D14520">
        <v>0.10417999999999999</v>
      </c>
      <c r="E14520">
        <v>0.5</v>
      </c>
      <c r="F14520">
        <v>39036</v>
      </c>
      <c r="G14520">
        <v>4067</v>
      </c>
      <c r="H14520">
        <v>37002</v>
      </c>
      <c r="I14520">
        <v>215416</v>
      </c>
      <c r="J14520">
        <v>5.52</v>
      </c>
    </row>
    <row r="14521" spans="1:10" x14ac:dyDescent="0.25">
      <c r="A14521">
        <v>2006</v>
      </c>
      <c r="B14521">
        <v>86</v>
      </c>
      <c r="C14521">
        <v>0.12327</v>
      </c>
      <c r="D14521">
        <v>0.11612</v>
      </c>
      <c r="E14521">
        <v>0.5</v>
      </c>
      <c r="F14521">
        <v>34969</v>
      </c>
      <c r="G14521">
        <v>4060</v>
      </c>
      <c r="H14521">
        <v>32939</v>
      </c>
      <c r="I14521">
        <v>178414</v>
      </c>
      <c r="J14521">
        <v>5.0999999999999996</v>
      </c>
    </row>
    <row r="14522" spans="1:10" x14ac:dyDescent="0.25">
      <c r="A14522">
        <v>2006</v>
      </c>
      <c r="B14522">
        <v>87</v>
      </c>
      <c r="C14522">
        <v>0.14807000000000001</v>
      </c>
      <c r="D14522">
        <v>0.13786000000000001</v>
      </c>
      <c r="E14522">
        <v>0.5</v>
      </c>
      <c r="F14522">
        <v>30909</v>
      </c>
      <c r="G14522">
        <v>4261</v>
      </c>
      <c r="H14522">
        <v>28778</v>
      </c>
      <c r="I14522">
        <v>145475</v>
      </c>
      <c r="J14522">
        <v>4.71</v>
      </c>
    </row>
    <row r="14523" spans="1:10" x14ac:dyDescent="0.25">
      <c r="A14523">
        <v>2006</v>
      </c>
      <c r="B14523">
        <v>88</v>
      </c>
      <c r="C14523">
        <v>0.16355</v>
      </c>
      <c r="D14523">
        <v>0.15118999999999999</v>
      </c>
      <c r="E14523">
        <v>0.5</v>
      </c>
      <c r="F14523">
        <v>26647</v>
      </c>
      <c r="G14523">
        <v>4029</v>
      </c>
      <c r="H14523">
        <v>24633</v>
      </c>
      <c r="I14523">
        <v>116697</v>
      </c>
      <c r="J14523">
        <v>4.38</v>
      </c>
    </row>
    <row r="14524" spans="1:10" x14ac:dyDescent="0.25">
      <c r="A14524">
        <v>2006</v>
      </c>
      <c r="B14524">
        <v>89</v>
      </c>
      <c r="C14524">
        <v>0.18065000000000001</v>
      </c>
      <c r="D14524">
        <v>0.16567999999999999</v>
      </c>
      <c r="E14524">
        <v>0.5</v>
      </c>
      <c r="F14524">
        <v>22619</v>
      </c>
      <c r="G14524">
        <v>3747</v>
      </c>
      <c r="H14524">
        <v>20745</v>
      </c>
      <c r="I14524">
        <v>92064</v>
      </c>
      <c r="J14524">
        <v>4.07</v>
      </c>
    </row>
    <row r="14525" spans="1:10" x14ac:dyDescent="0.25">
      <c r="A14525">
        <v>2006</v>
      </c>
      <c r="B14525">
        <v>90</v>
      </c>
      <c r="C14525">
        <v>0.19675000000000001</v>
      </c>
      <c r="D14525">
        <v>0.17913000000000001</v>
      </c>
      <c r="E14525">
        <v>0.5</v>
      </c>
      <c r="F14525">
        <v>18871</v>
      </c>
      <c r="G14525">
        <v>3380</v>
      </c>
      <c r="H14525">
        <v>17181</v>
      </c>
      <c r="I14525">
        <v>71319</v>
      </c>
      <c r="J14525">
        <v>3.78</v>
      </c>
    </row>
    <row r="14526" spans="1:10" x14ac:dyDescent="0.25">
      <c r="A14526">
        <v>2006</v>
      </c>
      <c r="B14526">
        <v>91</v>
      </c>
      <c r="C14526">
        <v>0.22151999999999999</v>
      </c>
      <c r="D14526">
        <v>0.19943</v>
      </c>
      <c r="E14526">
        <v>0.5</v>
      </c>
      <c r="F14526">
        <v>15491</v>
      </c>
      <c r="G14526">
        <v>3089</v>
      </c>
      <c r="H14526">
        <v>13946</v>
      </c>
      <c r="I14526">
        <v>54138</v>
      </c>
      <c r="J14526">
        <v>3.49</v>
      </c>
    </row>
    <row r="14527" spans="1:10" x14ac:dyDescent="0.25">
      <c r="A14527">
        <v>2006</v>
      </c>
      <c r="B14527">
        <v>92</v>
      </c>
      <c r="C14527">
        <v>0.24465000000000001</v>
      </c>
      <c r="D14527">
        <v>0.21798999999999999</v>
      </c>
      <c r="E14527">
        <v>0.5</v>
      </c>
      <c r="F14527">
        <v>12401</v>
      </c>
      <c r="G14527">
        <v>2703</v>
      </c>
      <c r="H14527">
        <v>11050</v>
      </c>
      <c r="I14527">
        <v>40191</v>
      </c>
      <c r="J14527">
        <v>3.24</v>
      </c>
    </row>
    <row r="14528" spans="1:10" x14ac:dyDescent="0.25">
      <c r="A14528">
        <v>2006</v>
      </c>
      <c r="B14528">
        <v>93</v>
      </c>
      <c r="C14528">
        <v>0.25202999999999998</v>
      </c>
      <c r="D14528">
        <v>0.22381999999999999</v>
      </c>
      <c r="E14528">
        <v>0.5</v>
      </c>
      <c r="F14528">
        <v>9698</v>
      </c>
      <c r="G14528">
        <v>2171</v>
      </c>
      <c r="H14528">
        <v>8613</v>
      </c>
      <c r="I14528">
        <v>29142</v>
      </c>
      <c r="J14528">
        <v>3</v>
      </c>
    </row>
    <row r="14529" spans="1:10" x14ac:dyDescent="0.25">
      <c r="A14529">
        <v>2006</v>
      </c>
      <c r="B14529">
        <v>94</v>
      </c>
      <c r="C14529">
        <v>0.32645000000000002</v>
      </c>
      <c r="D14529">
        <v>0.28064</v>
      </c>
      <c r="E14529">
        <v>0.5</v>
      </c>
      <c r="F14529">
        <v>7527</v>
      </c>
      <c r="G14529">
        <v>2113</v>
      </c>
      <c r="H14529">
        <v>6471</v>
      </c>
      <c r="I14529">
        <v>20529</v>
      </c>
      <c r="J14529">
        <v>2.73</v>
      </c>
    </row>
    <row r="14530" spans="1:10" x14ac:dyDescent="0.25">
      <c r="A14530">
        <v>2006</v>
      </c>
      <c r="B14530">
        <v>95</v>
      </c>
      <c r="C14530">
        <v>0.32891999999999999</v>
      </c>
      <c r="D14530">
        <v>0.28245999999999999</v>
      </c>
      <c r="E14530">
        <v>0.5</v>
      </c>
      <c r="F14530">
        <v>5415</v>
      </c>
      <c r="G14530">
        <v>1530</v>
      </c>
      <c r="H14530">
        <v>4650</v>
      </c>
      <c r="I14530">
        <v>14058</v>
      </c>
      <c r="J14530">
        <v>2.6</v>
      </c>
    </row>
    <row r="14531" spans="1:10" x14ac:dyDescent="0.25">
      <c r="A14531">
        <v>2006</v>
      </c>
      <c r="B14531">
        <v>96</v>
      </c>
      <c r="C14531">
        <v>0.35949999999999999</v>
      </c>
      <c r="D14531">
        <v>0.30473</v>
      </c>
      <c r="E14531">
        <v>0.5</v>
      </c>
      <c r="F14531">
        <v>3885</v>
      </c>
      <c r="G14531">
        <v>1184</v>
      </c>
      <c r="H14531">
        <v>3293</v>
      </c>
      <c r="I14531">
        <v>9407</v>
      </c>
      <c r="J14531">
        <v>2.42</v>
      </c>
    </row>
    <row r="14532" spans="1:10" x14ac:dyDescent="0.25">
      <c r="A14532">
        <v>2006</v>
      </c>
      <c r="B14532">
        <v>97</v>
      </c>
      <c r="C14532">
        <v>0.39128000000000002</v>
      </c>
      <c r="D14532">
        <v>0.32724999999999999</v>
      </c>
      <c r="E14532">
        <v>0.5</v>
      </c>
      <c r="F14532">
        <v>2701</v>
      </c>
      <c r="G14532">
        <v>884</v>
      </c>
      <c r="H14532">
        <v>2259</v>
      </c>
      <c r="I14532">
        <v>6114</v>
      </c>
      <c r="J14532">
        <v>2.2599999999999998</v>
      </c>
    </row>
    <row r="14533" spans="1:10" x14ac:dyDescent="0.25">
      <c r="A14533">
        <v>2006</v>
      </c>
      <c r="B14533">
        <v>98</v>
      </c>
      <c r="C14533">
        <v>0.42399999999999999</v>
      </c>
      <c r="D14533">
        <v>0.34982999999999997</v>
      </c>
      <c r="E14533">
        <v>0.5</v>
      </c>
      <c r="F14533">
        <v>1817</v>
      </c>
      <c r="G14533">
        <v>636</v>
      </c>
      <c r="H14533">
        <v>1499</v>
      </c>
      <c r="I14533">
        <v>3855</v>
      </c>
      <c r="J14533">
        <v>2.12</v>
      </c>
    </row>
    <row r="14534" spans="1:10" x14ac:dyDescent="0.25">
      <c r="A14534">
        <v>2006</v>
      </c>
      <c r="B14534">
        <v>99</v>
      </c>
      <c r="C14534">
        <v>0.45739999999999997</v>
      </c>
      <c r="D14534">
        <v>0.37225999999999998</v>
      </c>
      <c r="E14534">
        <v>0.5</v>
      </c>
      <c r="F14534">
        <v>1182</v>
      </c>
      <c r="G14534">
        <v>440</v>
      </c>
      <c r="H14534">
        <v>962</v>
      </c>
      <c r="I14534">
        <v>2355</v>
      </c>
      <c r="J14534">
        <v>1.99</v>
      </c>
    </row>
    <row r="14535" spans="1:10" x14ac:dyDescent="0.25">
      <c r="A14535">
        <v>2006</v>
      </c>
      <c r="B14535">
        <v>100</v>
      </c>
      <c r="C14535">
        <v>0.49119000000000002</v>
      </c>
      <c r="D14535">
        <v>0.39434000000000002</v>
      </c>
      <c r="E14535">
        <v>0.5</v>
      </c>
      <c r="F14535">
        <v>742</v>
      </c>
      <c r="G14535">
        <v>292</v>
      </c>
      <c r="H14535">
        <v>595</v>
      </c>
      <c r="I14535">
        <v>1394</v>
      </c>
      <c r="J14535">
        <v>1.88</v>
      </c>
    </row>
    <row r="14536" spans="1:10" x14ac:dyDescent="0.25">
      <c r="A14536">
        <v>2006</v>
      </c>
      <c r="B14536">
        <v>101</v>
      </c>
      <c r="C14536">
        <v>0.52505999999999997</v>
      </c>
      <c r="D14536">
        <v>0.41588000000000003</v>
      </c>
      <c r="E14536">
        <v>0.5</v>
      </c>
      <c r="F14536">
        <v>449</v>
      </c>
      <c r="G14536">
        <v>187</v>
      </c>
      <c r="H14536">
        <v>356</v>
      </c>
      <c r="I14536">
        <v>798</v>
      </c>
      <c r="J14536">
        <v>1.78</v>
      </c>
    </row>
    <row r="14537" spans="1:10" x14ac:dyDescent="0.25">
      <c r="A14537">
        <v>2006</v>
      </c>
      <c r="B14537">
        <v>102</v>
      </c>
      <c r="C14537">
        <v>0.55869999999999997</v>
      </c>
      <c r="D14537">
        <v>0.43670999999999999</v>
      </c>
      <c r="E14537">
        <v>0.5</v>
      </c>
      <c r="F14537">
        <v>262</v>
      </c>
      <c r="G14537">
        <v>115</v>
      </c>
      <c r="H14537">
        <v>205</v>
      </c>
      <c r="I14537">
        <v>442</v>
      </c>
      <c r="J14537">
        <v>1.69</v>
      </c>
    </row>
    <row r="14538" spans="1:10" x14ac:dyDescent="0.25">
      <c r="A14538">
        <v>2006</v>
      </c>
      <c r="B14538">
        <v>103</v>
      </c>
      <c r="C14538">
        <v>0.59180999999999995</v>
      </c>
      <c r="D14538">
        <v>0.45667999999999997</v>
      </c>
      <c r="E14538">
        <v>0.5</v>
      </c>
      <c r="F14538">
        <v>148</v>
      </c>
      <c r="G14538">
        <v>68</v>
      </c>
      <c r="H14538">
        <v>114</v>
      </c>
      <c r="I14538">
        <v>237</v>
      </c>
      <c r="J14538">
        <v>1.6</v>
      </c>
    </row>
    <row r="14539" spans="1:10" x14ac:dyDescent="0.25">
      <c r="A14539">
        <v>2006</v>
      </c>
      <c r="B14539">
        <v>104</v>
      </c>
      <c r="C14539">
        <v>0.62411000000000005</v>
      </c>
      <c r="D14539">
        <v>0.47566999999999998</v>
      </c>
      <c r="E14539">
        <v>0.5</v>
      </c>
      <c r="F14539">
        <v>80</v>
      </c>
      <c r="G14539">
        <v>38</v>
      </c>
      <c r="H14539">
        <v>61</v>
      </c>
      <c r="I14539">
        <v>123</v>
      </c>
      <c r="J14539">
        <v>1.53</v>
      </c>
    </row>
    <row r="14540" spans="1:10" x14ac:dyDescent="0.25">
      <c r="A14540">
        <v>2006</v>
      </c>
      <c r="B14540">
        <v>105</v>
      </c>
      <c r="C14540">
        <v>0.65534000000000003</v>
      </c>
      <c r="D14540">
        <v>0.49359999999999998</v>
      </c>
      <c r="E14540">
        <v>0.5</v>
      </c>
      <c r="F14540">
        <v>42</v>
      </c>
      <c r="G14540">
        <v>21</v>
      </c>
      <c r="H14540">
        <v>32</v>
      </c>
      <c r="I14540">
        <v>62</v>
      </c>
      <c r="J14540">
        <v>1.47</v>
      </c>
    </row>
    <row r="14541" spans="1:10" x14ac:dyDescent="0.25">
      <c r="A14541">
        <v>2006</v>
      </c>
      <c r="B14541">
        <v>106</v>
      </c>
      <c r="C14541">
        <v>0.68528999999999995</v>
      </c>
      <c r="D14541">
        <v>0.51039999999999996</v>
      </c>
      <c r="E14541">
        <v>0.5</v>
      </c>
      <c r="F14541">
        <v>21</v>
      </c>
      <c r="G14541">
        <v>11</v>
      </c>
      <c r="H14541">
        <v>16</v>
      </c>
      <c r="I14541">
        <v>30</v>
      </c>
      <c r="J14541">
        <v>1.41</v>
      </c>
    </row>
    <row r="14542" spans="1:10" x14ac:dyDescent="0.25">
      <c r="A14542">
        <v>2006</v>
      </c>
      <c r="B14542">
        <v>107</v>
      </c>
      <c r="C14542">
        <v>0.71377000000000002</v>
      </c>
      <c r="D14542">
        <v>0.52603</v>
      </c>
      <c r="E14542">
        <v>0.5</v>
      </c>
      <c r="F14542">
        <v>10</v>
      </c>
      <c r="G14542">
        <v>5</v>
      </c>
      <c r="H14542">
        <v>8</v>
      </c>
      <c r="I14542">
        <v>14</v>
      </c>
      <c r="J14542">
        <v>1.36</v>
      </c>
    </row>
    <row r="14543" spans="1:10" x14ac:dyDescent="0.25">
      <c r="A14543">
        <v>2006</v>
      </c>
      <c r="B14543">
        <v>108</v>
      </c>
      <c r="C14543">
        <v>0.74063999999999997</v>
      </c>
      <c r="D14543">
        <v>0.54049000000000003</v>
      </c>
      <c r="E14543">
        <v>0.5</v>
      </c>
      <c r="F14543">
        <v>5</v>
      </c>
      <c r="G14543">
        <v>3</v>
      </c>
      <c r="H14543">
        <v>4</v>
      </c>
      <c r="I14543">
        <v>7</v>
      </c>
      <c r="J14543">
        <v>1.32</v>
      </c>
    </row>
    <row r="14544" spans="1:10" x14ac:dyDescent="0.25">
      <c r="A14544">
        <v>2006</v>
      </c>
      <c r="B14544">
        <v>109</v>
      </c>
      <c r="C14544">
        <v>0.76583000000000001</v>
      </c>
      <c r="D14544">
        <v>0.55378000000000005</v>
      </c>
      <c r="E14544">
        <v>0.5</v>
      </c>
      <c r="F14544">
        <v>2</v>
      </c>
      <c r="G14544">
        <v>1</v>
      </c>
      <c r="H14544">
        <v>2</v>
      </c>
      <c r="I14544">
        <v>3</v>
      </c>
      <c r="J14544">
        <v>1.29</v>
      </c>
    </row>
    <row r="14545" spans="1:10" x14ac:dyDescent="0.25">
      <c r="A14545">
        <v>2006</v>
      </c>
      <c r="B14545" t="s">
        <v>25</v>
      </c>
      <c r="C14545">
        <v>0.78925999999999996</v>
      </c>
      <c r="D14545">
        <v>1</v>
      </c>
      <c r="E14545">
        <v>1.27</v>
      </c>
      <c r="F14545">
        <v>1</v>
      </c>
      <c r="G14545">
        <v>1</v>
      </c>
      <c r="H14545">
        <v>1</v>
      </c>
      <c r="I14545">
        <v>1</v>
      </c>
      <c r="J14545">
        <v>1.27</v>
      </c>
    </row>
    <row r="14546" spans="1:10" x14ac:dyDescent="0.25">
      <c r="A14546">
        <v>2007</v>
      </c>
      <c r="B14546">
        <v>0</v>
      </c>
      <c r="C14546">
        <v>4.1000000000000003E-3</v>
      </c>
      <c r="D14546">
        <v>4.0899999999999999E-3</v>
      </c>
      <c r="E14546">
        <v>0.14000000000000001</v>
      </c>
      <c r="F14546">
        <v>100000</v>
      </c>
      <c r="G14546">
        <v>409</v>
      </c>
      <c r="H14546">
        <v>99649</v>
      </c>
      <c r="I14546">
        <v>7924329</v>
      </c>
      <c r="J14546">
        <v>79.239999999999995</v>
      </c>
    </row>
    <row r="14547" spans="1:10" x14ac:dyDescent="0.25">
      <c r="A14547">
        <v>2007</v>
      </c>
      <c r="B14547">
        <v>1</v>
      </c>
      <c r="C14547">
        <v>2.1000000000000001E-4</v>
      </c>
      <c r="D14547">
        <v>2.1000000000000001E-4</v>
      </c>
      <c r="E14547">
        <v>0.5</v>
      </c>
      <c r="F14547">
        <v>99591</v>
      </c>
      <c r="G14547">
        <v>21</v>
      </c>
      <c r="H14547">
        <v>99581</v>
      </c>
      <c r="I14547">
        <v>7824680</v>
      </c>
      <c r="J14547">
        <v>78.569999999999993</v>
      </c>
    </row>
    <row r="14548" spans="1:10" x14ac:dyDescent="0.25">
      <c r="A14548">
        <v>2007</v>
      </c>
      <c r="B14548">
        <v>2</v>
      </c>
      <c r="C14548">
        <v>1.2999999999999999E-4</v>
      </c>
      <c r="D14548">
        <v>1.2999999999999999E-4</v>
      </c>
      <c r="E14548">
        <v>0.5</v>
      </c>
      <c r="F14548">
        <v>99570</v>
      </c>
      <c r="G14548">
        <v>13</v>
      </c>
      <c r="H14548">
        <v>99563</v>
      </c>
      <c r="I14548">
        <v>7725099</v>
      </c>
      <c r="J14548">
        <v>77.58</v>
      </c>
    </row>
    <row r="14549" spans="1:10" x14ac:dyDescent="0.25">
      <c r="A14549">
        <v>2007</v>
      </c>
      <c r="B14549">
        <v>3</v>
      </c>
      <c r="C14549">
        <v>1.6000000000000001E-4</v>
      </c>
      <c r="D14549">
        <v>1.6000000000000001E-4</v>
      </c>
      <c r="E14549">
        <v>0.5</v>
      </c>
      <c r="F14549">
        <v>99557</v>
      </c>
      <c r="G14549">
        <v>16</v>
      </c>
      <c r="H14549">
        <v>99549</v>
      </c>
      <c r="I14549">
        <v>7625536</v>
      </c>
      <c r="J14549">
        <v>76.59</v>
      </c>
    </row>
    <row r="14550" spans="1:10" x14ac:dyDescent="0.25">
      <c r="A14550">
        <v>2007</v>
      </c>
      <c r="B14550">
        <v>4</v>
      </c>
      <c r="C14550">
        <v>8.0000000000000007E-5</v>
      </c>
      <c r="D14550">
        <v>8.0000000000000007E-5</v>
      </c>
      <c r="E14550">
        <v>0.5</v>
      </c>
      <c r="F14550">
        <v>99541</v>
      </c>
      <c r="G14550">
        <v>8</v>
      </c>
      <c r="H14550">
        <v>99537</v>
      </c>
      <c r="I14550">
        <v>7525987</v>
      </c>
      <c r="J14550">
        <v>75.61</v>
      </c>
    </row>
    <row r="14551" spans="1:10" x14ac:dyDescent="0.25">
      <c r="A14551">
        <v>2007</v>
      </c>
      <c r="B14551">
        <v>5</v>
      </c>
      <c r="C14551">
        <v>8.0000000000000007E-5</v>
      </c>
      <c r="D14551">
        <v>8.0000000000000007E-5</v>
      </c>
      <c r="E14551">
        <v>0.5</v>
      </c>
      <c r="F14551">
        <v>99533</v>
      </c>
      <c r="G14551">
        <v>8</v>
      </c>
      <c r="H14551">
        <v>99529</v>
      </c>
      <c r="I14551">
        <v>7426450</v>
      </c>
      <c r="J14551">
        <v>74.61</v>
      </c>
    </row>
    <row r="14552" spans="1:10" x14ac:dyDescent="0.25">
      <c r="A14552">
        <v>2007</v>
      </c>
      <c r="B14552">
        <v>6</v>
      </c>
      <c r="C14552">
        <v>1.2999999999999999E-4</v>
      </c>
      <c r="D14552">
        <v>1.2999999999999999E-4</v>
      </c>
      <c r="E14552">
        <v>0.5</v>
      </c>
      <c r="F14552">
        <v>99525</v>
      </c>
      <c r="G14552">
        <v>13</v>
      </c>
      <c r="H14552">
        <v>99519</v>
      </c>
      <c r="I14552">
        <v>7326921</v>
      </c>
      <c r="J14552">
        <v>73.62</v>
      </c>
    </row>
    <row r="14553" spans="1:10" x14ac:dyDescent="0.25">
      <c r="A14553">
        <v>2007</v>
      </c>
      <c r="B14553">
        <v>7</v>
      </c>
      <c r="C14553">
        <v>1.2999999999999999E-4</v>
      </c>
      <c r="D14553">
        <v>1.2999999999999999E-4</v>
      </c>
      <c r="E14553">
        <v>0.5</v>
      </c>
      <c r="F14553">
        <v>99512</v>
      </c>
      <c r="G14553">
        <v>13</v>
      </c>
      <c r="H14553">
        <v>99506</v>
      </c>
      <c r="I14553">
        <v>7227402</v>
      </c>
      <c r="J14553">
        <v>72.63</v>
      </c>
    </row>
    <row r="14554" spans="1:10" x14ac:dyDescent="0.25">
      <c r="A14554">
        <v>2007</v>
      </c>
      <c r="B14554">
        <v>8</v>
      </c>
      <c r="C14554">
        <v>1.2E-4</v>
      </c>
      <c r="D14554">
        <v>1.2E-4</v>
      </c>
      <c r="E14554">
        <v>0.5</v>
      </c>
      <c r="F14554">
        <v>99500</v>
      </c>
      <c r="G14554">
        <v>12</v>
      </c>
      <c r="H14554">
        <v>99494</v>
      </c>
      <c r="I14554">
        <v>7127896</v>
      </c>
      <c r="J14554">
        <v>71.64</v>
      </c>
    </row>
    <row r="14555" spans="1:10" x14ac:dyDescent="0.25">
      <c r="A14555">
        <v>2007</v>
      </c>
      <c r="B14555">
        <v>9</v>
      </c>
      <c r="C14555">
        <v>6.9999999999999994E-5</v>
      </c>
      <c r="D14555">
        <v>6.9999999999999994E-5</v>
      </c>
      <c r="E14555">
        <v>0.5</v>
      </c>
      <c r="F14555">
        <v>99488</v>
      </c>
      <c r="G14555">
        <v>7</v>
      </c>
      <c r="H14555">
        <v>99484</v>
      </c>
      <c r="I14555">
        <v>7028402</v>
      </c>
      <c r="J14555">
        <v>70.650000000000006</v>
      </c>
    </row>
    <row r="14556" spans="1:10" x14ac:dyDescent="0.25">
      <c r="A14556">
        <v>2007</v>
      </c>
      <c r="B14556">
        <v>10</v>
      </c>
      <c r="C14556">
        <v>1.2E-4</v>
      </c>
      <c r="D14556">
        <v>1.2E-4</v>
      </c>
      <c r="E14556">
        <v>0.5</v>
      </c>
      <c r="F14556">
        <v>99480</v>
      </c>
      <c r="G14556">
        <v>12</v>
      </c>
      <c r="H14556">
        <v>99475</v>
      </c>
      <c r="I14556">
        <v>6928918</v>
      </c>
      <c r="J14556">
        <v>69.650000000000006</v>
      </c>
    </row>
    <row r="14557" spans="1:10" x14ac:dyDescent="0.25">
      <c r="A14557">
        <v>2007</v>
      </c>
      <c r="B14557">
        <v>11</v>
      </c>
      <c r="C14557">
        <v>5.0000000000000002E-5</v>
      </c>
      <c r="D14557">
        <v>5.0000000000000002E-5</v>
      </c>
      <c r="E14557">
        <v>0.5</v>
      </c>
      <c r="F14557">
        <v>99469</v>
      </c>
      <c r="G14557">
        <v>5</v>
      </c>
      <c r="H14557">
        <v>99467</v>
      </c>
      <c r="I14557">
        <v>6829444</v>
      </c>
      <c r="J14557">
        <v>68.66</v>
      </c>
    </row>
    <row r="14558" spans="1:10" x14ac:dyDescent="0.25">
      <c r="A14558">
        <v>2007</v>
      </c>
      <c r="B14558">
        <v>12</v>
      </c>
      <c r="C14558">
        <v>9.0000000000000006E-5</v>
      </c>
      <c r="D14558">
        <v>9.0000000000000006E-5</v>
      </c>
      <c r="E14558">
        <v>0.5</v>
      </c>
      <c r="F14558">
        <v>99464</v>
      </c>
      <c r="G14558">
        <v>9</v>
      </c>
      <c r="H14558">
        <v>99460</v>
      </c>
      <c r="I14558">
        <v>6729977</v>
      </c>
      <c r="J14558">
        <v>67.66</v>
      </c>
    </row>
    <row r="14559" spans="1:10" x14ac:dyDescent="0.25">
      <c r="A14559">
        <v>2007</v>
      </c>
      <c r="B14559">
        <v>13</v>
      </c>
      <c r="C14559">
        <v>1.1E-4</v>
      </c>
      <c r="D14559">
        <v>1.1E-4</v>
      </c>
      <c r="E14559">
        <v>0.5</v>
      </c>
      <c r="F14559">
        <v>99455</v>
      </c>
      <c r="G14559">
        <v>11</v>
      </c>
      <c r="H14559">
        <v>99449</v>
      </c>
      <c r="I14559">
        <v>6630517</v>
      </c>
      <c r="J14559">
        <v>66.67</v>
      </c>
    </row>
    <row r="14560" spans="1:10" x14ac:dyDescent="0.25">
      <c r="A14560">
        <v>2007</v>
      </c>
      <c r="B14560">
        <v>14</v>
      </c>
      <c r="C14560">
        <v>1.1E-4</v>
      </c>
      <c r="D14560">
        <v>1.1E-4</v>
      </c>
      <c r="E14560">
        <v>0.5</v>
      </c>
      <c r="F14560">
        <v>99444</v>
      </c>
      <c r="G14560">
        <v>11</v>
      </c>
      <c r="H14560">
        <v>99438</v>
      </c>
      <c r="I14560">
        <v>6531068</v>
      </c>
      <c r="J14560">
        <v>65.680000000000007</v>
      </c>
    </row>
    <row r="14561" spans="1:10" x14ac:dyDescent="0.25">
      <c r="A14561">
        <v>2007</v>
      </c>
      <c r="B14561">
        <v>15</v>
      </c>
      <c r="C14561">
        <v>2.9999999999999997E-4</v>
      </c>
      <c r="D14561">
        <v>2.9999999999999997E-4</v>
      </c>
      <c r="E14561">
        <v>0.5</v>
      </c>
      <c r="F14561">
        <v>99433</v>
      </c>
      <c r="G14561">
        <v>30</v>
      </c>
      <c r="H14561">
        <v>99418</v>
      </c>
      <c r="I14561">
        <v>6431630</v>
      </c>
      <c r="J14561">
        <v>64.680000000000007</v>
      </c>
    </row>
    <row r="14562" spans="1:10" x14ac:dyDescent="0.25">
      <c r="A14562">
        <v>2007</v>
      </c>
      <c r="B14562">
        <v>16</v>
      </c>
      <c r="C14562">
        <v>2.9999999999999997E-4</v>
      </c>
      <c r="D14562">
        <v>2.9999999999999997E-4</v>
      </c>
      <c r="E14562">
        <v>0.5</v>
      </c>
      <c r="F14562">
        <v>99403</v>
      </c>
      <c r="G14562">
        <v>30</v>
      </c>
      <c r="H14562">
        <v>99388</v>
      </c>
      <c r="I14562">
        <v>6332212</v>
      </c>
      <c r="J14562">
        <v>63.7</v>
      </c>
    </row>
    <row r="14563" spans="1:10" x14ac:dyDescent="0.25">
      <c r="A14563">
        <v>2007</v>
      </c>
      <c r="B14563">
        <v>17</v>
      </c>
      <c r="C14563">
        <v>4.0999999999999999E-4</v>
      </c>
      <c r="D14563">
        <v>4.0999999999999999E-4</v>
      </c>
      <c r="E14563">
        <v>0.5</v>
      </c>
      <c r="F14563">
        <v>99373</v>
      </c>
      <c r="G14563">
        <v>41</v>
      </c>
      <c r="H14563">
        <v>99353</v>
      </c>
      <c r="I14563">
        <v>6232824</v>
      </c>
      <c r="J14563">
        <v>62.72</v>
      </c>
    </row>
    <row r="14564" spans="1:10" x14ac:dyDescent="0.25">
      <c r="A14564">
        <v>2007</v>
      </c>
      <c r="B14564">
        <v>18</v>
      </c>
      <c r="C14564">
        <v>4.8000000000000001E-4</v>
      </c>
      <c r="D14564">
        <v>4.8000000000000001E-4</v>
      </c>
      <c r="E14564">
        <v>0.5</v>
      </c>
      <c r="F14564">
        <v>99333</v>
      </c>
      <c r="G14564">
        <v>47</v>
      </c>
      <c r="H14564">
        <v>99309</v>
      </c>
      <c r="I14564">
        <v>6133471</v>
      </c>
      <c r="J14564">
        <v>61.75</v>
      </c>
    </row>
    <row r="14565" spans="1:10" x14ac:dyDescent="0.25">
      <c r="A14565">
        <v>2007</v>
      </c>
      <c r="B14565">
        <v>19</v>
      </c>
      <c r="C14565">
        <v>7.2999999999999996E-4</v>
      </c>
      <c r="D14565">
        <v>7.2999999999999996E-4</v>
      </c>
      <c r="E14565">
        <v>0.5</v>
      </c>
      <c r="F14565">
        <v>99285</v>
      </c>
      <c r="G14565">
        <v>72</v>
      </c>
      <c r="H14565">
        <v>99249</v>
      </c>
      <c r="I14565">
        <v>6034162</v>
      </c>
      <c r="J14565">
        <v>60.78</v>
      </c>
    </row>
    <row r="14566" spans="1:10" x14ac:dyDescent="0.25">
      <c r="A14566">
        <v>2007</v>
      </c>
      <c r="B14566">
        <v>20</v>
      </c>
      <c r="C14566">
        <v>6.8999999999999997E-4</v>
      </c>
      <c r="D14566">
        <v>6.8999999999999997E-4</v>
      </c>
      <c r="E14566">
        <v>0.5</v>
      </c>
      <c r="F14566">
        <v>99213</v>
      </c>
      <c r="G14566">
        <v>69</v>
      </c>
      <c r="H14566">
        <v>99179</v>
      </c>
      <c r="I14566">
        <v>5934913</v>
      </c>
      <c r="J14566">
        <v>59.82</v>
      </c>
    </row>
    <row r="14567" spans="1:10" x14ac:dyDescent="0.25">
      <c r="A14567">
        <v>2007</v>
      </c>
      <c r="B14567">
        <v>21</v>
      </c>
      <c r="C14567">
        <v>6.4999999999999997E-4</v>
      </c>
      <c r="D14567">
        <v>6.4999999999999997E-4</v>
      </c>
      <c r="E14567">
        <v>0.5</v>
      </c>
      <c r="F14567">
        <v>99144</v>
      </c>
      <c r="G14567">
        <v>64</v>
      </c>
      <c r="H14567">
        <v>99112</v>
      </c>
      <c r="I14567">
        <v>5835734</v>
      </c>
      <c r="J14567">
        <v>58.86</v>
      </c>
    </row>
    <row r="14568" spans="1:10" x14ac:dyDescent="0.25">
      <c r="A14568">
        <v>2007</v>
      </c>
      <c r="B14568">
        <v>22</v>
      </c>
      <c r="C14568">
        <v>8.0999999999999996E-4</v>
      </c>
      <c r="D14568">
        <v>8.0999999999999996E-4</v>
      </c>
      <c r="E14568">
        <v>0.5</v>
      </c>
      <c r="F14568">
        <v>99080</v>
      </c>
      <c r="G14568">
        <v>81</v>
      </c>
      <c r="H14568">
        <v>99040</v>
      </c>
      <c r="I14568">
        <v>5736622</v>
      </c>
      <c r="J14568">
        <v>57.9</v>
      </c>
    </row>
    <row r="14569" spans="1:10" x14ac:dyDescent="0.25">
      <c r="A14569">
        <v>2007</v>
      </c>
      <c r="B14569">
        <v>23</v>
      </c>
      <c r="C14569">
        <v>8.4000000000000003E-4</v>
      </c>
      <c r="D14569">
        <v>8.4000000000000003E-4</v>
      </c>
      <c r="E14569">
        <v>0.5</v>
      </c>
      <c r="F14569">
        <v>98999</v>
      </c>
      <c r="G14569">
        <v>83</v>
      </c>
      <c r="H14569">
        <v>98958</v>
      </c>
      <c r="I14569">
        <v>5637582</v>
      </c>
      <c r="J14569">
        <v>56.95</v>
      </c>
    </row>
    <row r="14570" spans="1:10" x14ac:dyDescent="0.25">
      <c r="A14570">
        <v>2007</v>
      </c>
      <c r="B14570">
        <v>24</v>
      </c>
      <c r="C14570">
        <v>6.4999999999999997E-4</v>
      </c>
      <c r="D14570">
        <v>6.4999999999999997E-4</v>
      </c>
      <c r="E14570">
        <v>0.5</v>
      </c>
      <c r="F14570">
        <v>98917</v>
      </c>
      <c r="G14570">
        <v>64</v>
      </c>
      <c r="H14570">
        <v>98884</v>
      </c>
      <c r="I14570">
        <v>5538624</v>
      </c>
      <c r="J14570">
        <v>55.99</v>
      </c>
    </row>
    <row r="14571" spans="1:10" x14ac:dyDescent="0.25">
      <c r="A14571">
        <v>2007</v>
      </c>
      <c r="B14571">
        <v>25</v>
      </c>
      <c r="C14571">
        <v>6.4000000000000005E-4</v>
      </c>
      <c r="D14571">
        <v>6.4000000000000005E-4</v>
      </c>
      <c r="E14571">
        <v>0.5</v>
      </c>
      <c r="F14571">
        <v>98852</v>
      </c>
      <c r="G14571">
        <v>63</v>
      </c>
      <c r="H14571">
        <v>98821</v>
      </c>
      <c r="I14571">
        <v>5439739</v>
      </c>
      <c r="J14571">
        <v>55.03</v>
      </c>
    </row>
    <row r="14572" spans="1:10" x14ac:dyDescent="0.25">
      <c r="A14572">
        <v>2007</v>
      </c>
      <c r="B14572">
        <v>26</v>
      </c>
      <c r="C14572">
        <v>5.9000000000000003E-4</v>
      </c>
      <c r="D14572">
        <v>5.9000000000000003E-4</v>
      </c>
      <c r="E14572">
        <v>0.5</v>
      </c>
      <c r="F14572">
        <v>98789</v>
      </c>
      <c r="G14572">
        <v>58</v>
      </c>
      <c r="H14572">
        <v>98760</v>
      </c>
      <c r="I14572">
        <v>5340919</v>
      </c>
      <c r="J14572">
        <v>54.06</v>
      </c>
    </row>
    <row r="14573" spans="1:10" x14ac:dyDescent="0.25">
      <c r="A14573">
        <v>2007</v>
      </c>
      <c r="B14573">
        <v>27</v>
      </c>
      <c r="C14573">
        <v>8.4000000000000003E-4</v>
      </c>
      <c r="D14573">
        <v>8.4000000000000003E-4</v>
      </c>
      <c r="E14573">
        <v>0.5</v>
      </c>
      <c r="F14573">
        <v>98730</v>
      </c>
      <c r="G14573">
        <v>83</v>
      </c>
      <c r="H14573">
        <v>98689</v>
      </c>
      <c r="I14573">
        <v>5242159</v>
      </c>
      <c r="J14573">
        <v>53.1</v>
      </c>
    </row>
    <row r="14574" spans="1:10" x14ac:dyDescent="0.25">
      <c r="A14574">
        <v>2007</v>
      </c>
      <c r="B14574">
        <v>28</v>
      </c>
      <c r="C14574">
        <v>7.1000000000000002E-4</v>
      </c>
      <c r="D14574">
        <v>7.1000000000000002E-4</v>
      </c>
      <c r="E14574">
        <v>0.5</v>
      </c>
      <c r="F14574">
        <v>98647</v>
      </c>
      <c r="G14574">
        <v>70</v>
      </c>
      <c r="H14574">
        <v>98612</v>
      </c>
      <c r="I14574">
        <v>5143470</v>
      </c>
      <c r="J14574">
        <v>52.14</v>
      </c>
    </row>
    <row r="14575" spans="1:10" x14ac:dyDescent="0.25">
      <c r="A14575">
        <v>2007</v>
      </c>
      <c r="B14575">
        <v>29</v>
      </c>
      <c r="C14575">
        <v>5.8E-4</v>
      </c>
      <c r="D14575">
        <v>5.8E-4</v>
      </c>
      <c r="E14575">
        <v>0.5</v>
      </c>
      <c r="F14575">
        <v>98577</v>
      </c>
      <c r="G14575">
        <v>57</v>
      </c>
      <c r="H14575">
        <v>98549</v>
      </c>
      <c r="I14575">
        <v>5044858</v>
      </c>
      <c r="J14575">
        <v>51.18</v>
      </c>
    </row>
    <row r="14576" spans="1:10" x14ac:dyDescent="0.25">
      <c r="A14576">
        <v>2007</v>
      </c>
      <c r="B14576">
        <v>30</v>
      </c>
      <c r="C14576">
        <v>4.8999999999999998E-4</v>
      </c>
      <c r="D14576">
        <v>4.8999999999999998E-4</v>
      </c>
      <c r="E14576">
        <v>0.5</v>
      </c>
      <c r="F14576">
        <v>98520</v>
      </c>
      <c r="G14576">
        <v>48</v>
      </c>
      <c r="H14576">
        <v>98496</v>
      </c>
      <c r="I14576">
        <v>4946309</v>
      </c>
      <c r="J14576">
        <v>50.21</v>
      </c>
    </row>
    <row r="14577" spans="1:10" x14ac:dyDescent="0.25">
      <c r="A14577">
        <v>2007</v>
      </c>
      <c r="B14577">
        <v>31</v>
      </c>
      <c r="C14577">
        <v>8.5999999999999998E-4</v>
      </c>
      <c r="D14577">
        <v>8.5999999999999998E-4</v>
      </c>
      <c r="E14577">
        <v>0.5</v>
      </c>
      <c r="F14577">
        <v>98472</v>
      </c>
      <c r="G14577">
        <v>84</v>
      </c>
      <c r="H14577">
        <v>98430</v>
      </c>
      <c r="I14577">
        <v>4847813</v>
      </c>
      <c r="J14577">
        <v>49.23</v>
      </c>
    </row>
    <row r="14578" spans="1:10" x14ac:dyDescent="0.25">
      <c r="A14578">
        <v>2007</v>
      </c>
      <c r="B14578">
        <v>32</v>
      </c>
      <c r="C14578">
        <v>6.6E-4</v>
      </c>
      <c r="D14578">
        <v>6.6E-4</v>
      </c>
      <c r="E14578">
        <v>0.5</v>
      </c>
      <c r="F14578">
        <v>98387</v>
      </c>
      <c r="G14578">
        <v>65</v>
      </c>
      <c r="H14578">
        <v>98355</v>
      </c>
      <c r="I14578">
        <v>4749383</v>
      </c>
      <c r="J14578">
        <v>48.27</v>
      </c>
    </row>
    <row r="14579" spans="1:10" x14ac:dyDescent="0.25">
      <c r="A14579">
        <v>2007</v>
      </c>
      <c r="B14579">
        <v>33</v>
      </c>
      <c r="C14579">
        <v>3.8000000000000002E-4</v>
      </c>
      <c r="D14579">
        <v>3.8000000000000002E-4</v>
      </c>
      <c r="E14579">
        <v>0.5</v>
      </c>
      <c r="F14579">
        <v>98322</v>
      </c>
      <c r="G14579">
        <v>38</v>
      </c>
      <c r="H14579">
        <v>98303</v>
      </c>
      <c r="I14579">
        <v>4651029</v>
      </c>
      <c r="J14579">
        <v>47.3</v>
      </c>
    </row>
    <row r="14580" spans="1:10" x14ac:dyDescent="0.25">
      <c r="A14580">
        <v>2007</v>
      </c>
      <c r="B14580">
        <v>34</v>
      </c>
      <c r="C14580">
        <v>5.8E-4</v>
      </c>
      <c r="D14580">
        <v>5.8E-4</v>
      </c>
      <c r="E14580">
        <v>0.5</v>
      </c>
      <c r="F14580">
        <v>98285</v>
      </c>
      <c r="G14580">
        <v>57</v>
      </c>
      <c r="H14580">
        <v>98256</v>
      </c>
      <c r="I14580">
        <v>4552725</v>
      </c>
      <c r="J14580">
        <v>46.32</v>
      </c>
    </row>
    <row r="14581" spans="1:10" x14ac:dyDescent="0.25">
      <c r="A14581">
        <v>2007</v>
      </c>
      <c r="B14581">
        <v>35</v>
      </c>
      <c r="C14581">
        <v>8.0999999999999996E-4</v>
      </c>
      <c r="D14581">
        <v>8.0999999999999996E-4</v>
      </c>
      <c r="E14581">
        <v>0.5</v>
      </c>
      <c r="F14581">
        <v>98228</v>
      </c>
      <c r="G14581">
        <v>79</v>
      </c>
      <c r="H14581">
        <v>98188</v>
      </c>
      <c r="I14581">
        <v>4454469</v>
      </c>
      <c r="J14581">
        <v>45.35</v>
      </c>
    </row>
    <row r="14582" spans="1:10" x14ac:dyDescent="0.25">
      <c r="A14582">
        <v>2007</v>
      </c>
      <c r="B14582">
        <v>36</v>
      </c>
      <c r="C14582">
        <v>7.6999999999999996E-4</v>
      </c>
      <c r="D14582">
        <v>7.6000000000000004E-4</v>
      </c>
      <c r="E14582">
        <v>0.5</v>
      </c>
      <c r="F14582">
        <v>98148</v>
      </c>
      <c r="G14582">
        <v>75</v>
      </c>
      <c r="H14582">
        <v>98111</v>
      </c>
      <c r="I14582">
        <v>4356281</v>
      </c>
      <c r="J14582">
        <v>44.38</v>
      </c>
    </row>
    <row r="14583" spans="1:10" x14ac:dyDescent="0.25">
      <c r="A14583">
        <v>2007</v>
      </c>
      <c r="B14583">
        <v>37</v>
      </c>
      <c r="C14583">
        <v>6.8000000000000005E-4</v>
      </c>
      <c r="D14583">
        <v>6.8000000000000005E-4</v>
      </c>
      <c r="E14583">
        <v>0.5</v>
      </c>
      <c r="F14583">
        <v>98073</v>
      </c>
      <c r="G14583">
        <v>67</v>
      </c>
      <c r="H14583">
        <v>98040</v>
      </c>
      <c r="I14583">
        <v>4258170</v>
      </c>
      <c r="J14583">
        <v>43.42</v>
      </c>
    </row>
    <row r="14584" spans="1:10" x14ac:dyDescent="0.25">
      <c r="A14584">
        <v>2007</v>
      </c>
      <c r="B14584">
        <v>38</v>
      </c>
      <c r="C14584">
        <v>1.0200000000000001E-3</v>
      </c>
      <c r="D14584">
        <v>1.0200000000000001E-3</v>
      </c>
      <c r="E14584">
        <v>0.5</v>
      </c>
      <c r="F14584">
        <v>98007</v>
      </c>
      <c r="G14584">
        <v>100</v>
      </c>
      <c r="H14584">
        <v>97957</v>
      </c>
      <c r="I14584">
        <v>4160130</v>
      </c>
      <c r="J14584">
        <v>42.45</v>
      </c>
    </row>
    <row r="14585" spans="1:10" x14ac:dyDescent="0.25">
      <c r="A14585">
        <v>2007</v>
      </c>
      <c r="B14585">
        <v>39</v>
      </c>
      <c r="C14585">
        <v>9.5E-4</v>
      </c>
      <c r="D14585">
        <v>9.5E-4</v>
      </c>
      <c r="E14585">
        <v>0.5</v>
      </c>
      <c r="F14585">
        <v>97907</v>
      </c>
      <c r="G14585">
        <v>93</v>
      </c>
      <c r="H14585">
        <v>97860</v>
      </c>
      <c r="I14585">
        <v>4062173</v>
      </c>
      <c r="J14585">
        <v>41.49</v>
      </c>
    </row>
    <row r="14586" spans="1:10" x14ac:dyDescent="0.25">
      <c r="A14586">
        <v>2007</v>
      </c>
      <c r="B14586">
        <v>40</v>
      </c>
      <c r="C14586">
        <v>1.24E-3</v>
      </c>
      <c r="D14586">
        <v>1.24E-3</v>
      </c>
      <c r="E14586">
        <v>0.5</v>
      </c>
      <c r="F14586">
        <v>97814</v>
      </c>
      <c r="G14586">
        <v>122</v>
      </c>
      <c r="H14586">
        <v>97753</v>
      </c>
      <c r="I14586">
        <v>3964313</v>
      </c>
      <c r="J14586">
        <v>40.53</v>
      </c>
    </row>
    <row r="14587" spans="1:10" x14ac:dyDescent="0.25">
      <c r="A14587">
        <v>2007</v>
      </c>
      <c r="B14587">
        <v>41</v>
      </c>
      <c r="C14587">
        <v>1.39E-3</v>
      </c>
      <c r="D14587">
        <v>1.39E-3</v>
      </c>
      <c r="E14587">
        <v>0.5</v>
      </c>
      <c r="F14587">
        <v>97692</v>
      </c>
      <c r="G14587">
        <v>136</v>
      </c>
      <c r="H14587">
        <v>97624</v>
      </c>
      <c r="I14587">
        <v>3866560</v>
      </c>
      <c r="J14587">
        <v>39.58</v>
      </c>
    </row>
    <row r="14588" spans="1:10" x14ac:dyDescent="0.25">
      <c r="A14588">
        <v>2007</v>
      </c>
      <c r="B14588">
        <v>42</v>
      </c>
      <c r="C14588">
        <v>1.2800000000000001E-3</v>
      </c>
      <c r="D14588">
        <v>1.2700000000000001E-3</v>
      </c>
      <c r="E14588">
        <v>0.5</v>
      </c>
      <c r="F14588">
        <v>97556</v>
      </c>
      <c r="G14588">
        <v>124</v>
      </c>
      <c r="H14588">
        <v>97494</v>
      </c>
      <c r="I14588">
        <v>3768936</v>
      </c>
      <c r="J14588">
        <v>38.630000000000003</v>
      </c>
    </row>
    <row r="14589" spans="1:10" x14ac:dyDescent="0.25">
      <c r="A14589">
        <v>2007</v>
      </c>
      <c r="B14589">
        <v>43</v>
      </c>
      <c r="C14589">
        <v>1.2999999999999999E-3</v>
      </c>
      <c r="D14589">
        <v>1.2999999999999999E-3</v>
      </c>
      <c r="E14589">
        <v>0.5</v>
      </c>
      <c r="F14589">
        <v>97432</v>
      </c>
      <c r="G14589">
        <v>127</v>
      </c>
      <c r="H14589">
        <v>97368</v>
      </c>
      <c r="I14589">
        <v>3671441</v>
      </c>
      <c r="J14589">
        <v>37.68</v>
      </c>
    </row>
    <row r="14590" spans="1:10" x14ac:dyDescent="0.25">
      <c r="A14590">
        <v>2007</v>
      </c>
      <c r="B14590">
        <v>44</v>
      </c>
      <c r="C14590">
        <v>1.6299999999999999E-3</v>
      </c>
      <c r="D14590">
        <v>1.6299999999999999E-3</v>
      </c>
      <c r="E14590">
        <v>0.5</v>
      </c>
      <c r="F14590">
        <v>97305</v>
      </c>
      <c r="G14590">
        <v>159</v>
      </c>
      <c r="H14590">
        <v>97226</v>
      </c>
      <c r="I14590">
        <v>3574073</v>
      </c>
      <c r="J14590">
        <v>36.729999999999997</v>
      </c>
    </row>
    <row r="14591" spans="1:10" x14ac:dyDescent="0.25">
      <c r="A14591">
        <v>2007</v>
      </c>
      <c r="B14591">
        <v>45</v>
      </c>
      <c r="C14591">
        <v>1.41E-3</v>
      </c>
      <c r="D14591">
        <v>1.4E-3</v>
      </c>
      <c r="E14591">
        <v>0.5</v>
      </c>
      <c r="F14591">
        <v>97146</v>
      </c>
      <c r="G14591">
        <v>136</v>
      </c>
      <c r="H14591">
        <v>97078</v>
      </c>
      <c r="I14591">
        <v>3476847</v>
      </c>
      <c r="J14591">
        <v>35.79</v>
      </c>
    </row>
    <row r="14592" spans="1:10" x14ac:dyDescent="0.25">
      <c r="A14592">
        <v>2007</v>
      </c>
      <c r="B14592">
        <v>46</v>
      </c>
      <c r="C14592">
        <v>1.75E-3</v>
      </c>
      <c r="D14592">
        <v>1.74E-3</v>
      </c>
      <c r="E14592">
        <v>0.5</v>
      </c>
      <c r="F14592">
        <v>97010</v>
      </c>
      <c r="G14592">
        <v>169</v>
      </c>
      <c r="H14592">
        <v>96925</v>
      </c>
      <c r="I14592">
        <v>3379769</v>
      </c>
      <c r="J14592">
        <v>34.840000000000003</v>
      </c>
    </row>
    <row r="14593" spans="1:10" x14ac:dyDescent="0.25">
      <c r="A14593">
        <v>2007</v>
      </c>
      <c r="B14593">
        <v>47</v>
      </c>
      <c r="C14593">
        <v>2.1800000000000001E-3</v>
      </c>
      <c r="D14593">
        <v>2.1700000000000001E-3</v>
      </c>
      <c r="E14593">
        <v>0.5</v>
      </c>
      <c r="F14593">
        <v>96841</v>
      </c>
      <c r="G14593">
        <v>211</v>
      </c>
      <c r="H14593">
        <v>96735</v>
      </c>
      <c r="I14593">
        <v>3282844</v>
      </c>
      <c r="J14593">
        <v>33.9</v>
      </c>
    </row>
    <row r="14594" spans="1:10" x14ac:dyDescent="0.25">
      <c r="A14594">
        <v>2007</v>
      </c>
      <c r="B14594">
        <v>48</v>
      </c>
      <c r="C14594">
        <v>2.5300000000000001E-3</v>
      </c>
      <c r="D14594">
        <v>2.5200000000000001E-3</v>
      </c>
      <c r="E14594">
        <v>0.5</v>
      </c>
      <c r="F14594">
        <v>96630</v>
      </c>
      <c r="G14594">
        <v>244</v>
      </c>
      <c r="H14594">
        <v>96508</v>
      </c>
      <c r="I14594">
        <v>3186109</v>
      </c>
      <c r="J14594">
        <v>32.97</v>
      </c>
    </row>
    <row r="14595" spans="1:10" x14ac:dyDescent="0.25">
      <c r="A14595">
        <v>2007</v>
      </c>
      <c r="B14595">
        <v>49</v>
      </c>
      <c r="C14595">
        <v>2.5999999999999999E-3</v>
      </c>
      <c r="D14595">
        <v>2.5999999999999999E-3</v>
      </c>
      <c r="E14595">
        <v>0.5</v>
      </c>
      <c r="F14595">
        <v>96386</v>
      </c>
      <c r="G14595">
        <v>250</v>
      </c>
      <c r="H14595">
        <v>96261</v>
      </c>
      <c r="I14595">
        <v>3089601</v>
      </c>
      <c r="J14595">
        <v>32.049999999999997</v>
      </c>
    </row>
    <row r="14596" spans="1:10" x14ac:dyDescent="0.25">
      <c r="A14596">
        <v>2007</v>
      </c>
      <c r="B14596">
        <v>50</v>
      </c>
      <c r="C14596">
        <v>3.4299999999999999E-3</v>
      </c>
      <c r="D14596">
        <v>3.4199999999999999E-3</v>
      </c>
      <c r="E14596">
        <v>0.5</v>
      </c>
      <c r="F14596">
        <v>96136</v>
      </c>
      <c r="G14596">
        <v>329</v>
      </c>
      <c r="H14596">
        <v>95971</v>
      </c>
      <c r="I14596">
        <v>2993340</v>
      </c>
      <c r="J14596">
        <v>31.14</v>
      </c>
    </row>
    <row r="14597" spans="1:10" x14ac:dyDescent="0.25">
      <c r="A14597">
        <v>2007</v>
      </c>
      <c r="B14597">
        <v>51</v>
      </c>
      <c r="C14597">
        <v>3.5400000000000002E-3</v>
      </c>
      <c r="D14597">
        <v>3.5400000000000002E-3</v>
      </c>
      <c r="E14597">
        <v>0.5</v>
      </c>
      <c r="F14597">
        <v>95807</v>
      </c>
      <c r="G14597">
        <v>339</v>
      </c>
      <c r="H14597">
        <v>95638</v>
      </c>
      <c r="I14597">
        <v>2897368</v>
      </c>
      <c r="J14597">
        <v>30.24</v>
      </c>
    </row>
    <row r="14598" spans="1:10" x14ac:dyDescent="0.25">
      <c r="A14598">
        <v>2007</v>
      </c>
      <c r="B14598">
        <v>52</v>
      </c>
      <c r="C14598">
        <v>3.0899999999999999E-3</v>
      </c>
      <c r="D14598">
        <v>3.0899999999999999E-3</v>
      </c>
      <c r="E14598">
        <v>0.5</v>
      </c>
      <c r="F14598">
        <v>95468</v>
      </c>
      <c r="G14598">
        <v>295</v>
      </c>
      <c r="H14598">
        <v>95321</v>
      </c>
      <c r="I14598">
        <v>2801731</v>
      </c>
      <c r="J14598">
        <v>29.35</v>
      </c>
    </row>
    <row r="14599" spans="1:10" x14ac:dyDescent="0.25">
      <c r="A14599">
        <v>2007</v>
      </c>
      <c r="B14599">
        <v>53</v>
      </c>
      <c r="C14599">
        <v>3.9500000000000004E-3</v>
      </c>
      <c r="D14599">
        <v>3.9500000000000004E-3</v>
      </c>
      <c r="E14599">
        <v>0.5</v>
      </c>
      <c r="F14599">
        <v>95173</v>
      </c>
      <c r="G14599">
        <v>376</v>
      </c>
      <c r="H14599">
        <v>94985</v>
      </c>
      <c r="I14599">
        <v>2706410</v>
      </c>
      <c r="J14599">
        <v>28.44</v>
      </c>
    </row>
    <row r="14600" spans="1:10" x14ac:dyDescent="0.25">
      <c r="A14600">
        <v>2007</v>
      </c>
      <c r="B14600">
        <v>54</v>
      </c>
      <c r="C14600">
        <v>4.2300000000000003E-3</v>
      </c>
      <c r="D14600">
        <v>4.2300000000000003E-3</v>
      </c>
      <c r="E14600">
        <v>0.5</v>
      </c>
      <c r="F14600">
        <v>94798</v>
      </c>
      <c r="G14600">
        <v>401</v>
      </c>
      <c r="H14600">
        <v>94597</v>
      </c>
      <c r="I14600">
        <v>2611425</v>
      </c>
      <c r="J14600">
        <v>27.55</v>
      </c>
    </row>
    <row r="14601" spans="1:10" x14ac:dyDescent="0.25">
      <c r="A14601">
        <v>2007</v>
      </c>
      <c r="B14601">
        <v>55</v>
      </c>
      <c r="C14601">
        <v>5.3E-3</v>
      </c>
      <c r="D14601">
        <v>5.28E-3</v>
      </c>
      <c r="E14601">
        <v>0.5</v>
      </c>
      <c r="F14601">
        <v>94397</v>
      </c>
      <c r="G14601">
        <v>499</v>
      </c>
      <c r="H14601">
        <v>94148</v>
      </c>
      <c r="I14601">
        <v>2516828</v>
      </c>
      <c r="J14601">
        <v>26.66</v>
      </c>
    </row>
    <row r="14602" spans="1:10" x14ac:dyDescent="0.25">
      <c r="A14602">
        <v>2007</v>
      </c>
      <c r="B14602">
        <v>56</v>
      </c>
      <c r="C14602">
        <v>5.0600000000000003E-3</v>
      </c>
      <c r="D14602">
        <v>5.0499999999999998E-3</v>
      </c>
      <c r="E14602">
        <v>0.5</v>
      </c>
      <c r="F14602">
        <v>93898</v>
      </c>
      <c r="G14602">
        <v>474</v>
      </c>
      <c r="H14602">
        <v>93661</v>
      </c>
      <c r="I14602">
        <v>2422680</v>
      </c>
      <c r="J14602">
        <v>25.8</v>
      </c>
    </row>
    <row r="14603" spans="1:10" x14ac:dyDescent="0.25">
      <c r="A14603">
        <v>2007</v>
      </c>
      <c r="B14603">
        <v>57</v>
      </c>
      <c r="C14603">
        <v>6.1000000000000004E-3</v>
      </c>
      <c r="D14603">
        <v>6.0800000000000003E-3</v>
      </c>
      <c r="E14603">
        <v>0.5</v>
      </c>
      <c r="F14603">
        <v>93424</v>
      </c>
      <c r="G14603">
        <v>568</v>
      </c>
      <c r="H14603">
        <v>93140</v>
      </c>
      <c r="I14603">
        <v>2329019</v>
      </c>
      <c r="J14603">
        <v>24.93</v>
      </c>
    </row>
    <row r="14604" spans="1:10" x14ac:dyDescent="0.25">
      <c r="A14604">
        <v>2007</v>
      </c>
      <c r="B14604">
        <v>58</v>
      </c>
      <c r="C14604">
        <v>6.4000000000000003E-3</v>
      </c>
      <c r="D14604">
        <v>6.3800000000000003E-3</v>
      </c>
      <c r="E14604">
        <v>0.5</v>
      </c>
      <c r="F14604">
        <v>92856</v>
      </c>
      <c r="G14604">
        <v>593</v>
      </c>
      <c r="H14604">
        <v>92560</v>
      </c>
      <c r="I14604">
        <v>2235878</v>
      </c>
      <c r="J14604">
        <v>24.08</v>
      </c>
    </row>
    <row r="14605" spans="1:10" x14ac:dyDescent="0.25">
      <c r="A14605">
        <v>2007</v>
      </c>
      <c r="B14605">
        <v>59</v>
      </c>
      <c r="C14605">
        <v>6.9699999999999996E-3</v>
      </c>
      <c r="D14605">
        <v>6.94E-3</v>
      </c>
      <c r="E14605">
        <v>0.5</v>
      </c>
      <c r="F14605">
        <v>92263</v>
      </c>
      <c r="G14605">
        <v>641</v>
      </c>
      <c r="H14605">
        <v>91943</v>
      </c>
      <c r="I14605">
        <v>2143319</v>
      </c>
      <c r="J14605">
        <v>23.23</v>
      </c>
    </row>
    <row r="14606" spans="1:10" x14ac:dyDescent="0.25">
      <c r="A14606">
        <v>2007</v>
      </c>
      <c r="B14606">
        <v>60</v>
      </c>
      <c r="C14606">
        <v>7.0899999999999999E-3</v>
      </c>
      <c r="D14606">
        <v>7.0699999999999999E-3</v>
      </c>
      <c r="E14606">
        <v>0.5</v>
      </c>
      <c r="F14606">
        <v>91623</v>
      </c>
      <c r="G14606">
        <v>648</v>
      </c>
      <c r="H14606">
        <v>91299</v>
      </c>
      <c r="I14606">
        <v>2051375</v>
      </c>
      <c r="J14606">
        <v>22.39</v>
      </c>
    </row>
    <row r="14607" spans="1:10" x14ac:dyDescent="0.25">
      <c r="A14607">
        <v>2007</v>
      </c>
      <c r="B14607">
        <v>61</v>
      </c>
      <c r="C14607">
        <v>8.9499999999999996E-3</v>
      </c>
      <c r="D14607">
        <v>8.9099999999999995E-3</v>
      </c>
      <c r="E14607">
        <v>0.5</v>
      </c>
      <c r="F14607">
        <v>90975</v>
      </c>
      <c r="G14607">
        <v>811</v>
      </c>
      <c r="H14607">
        <v>90570</v>
      </c>
      <c r="I14607">
        <v>1960077</v>
      </c>
      <c r="J14607">
        <v>21.55</v>
      </c>
    </row>
    <row r="14608" spans="1:10" x14ac:dyDescent="0.25">
      <c r="A14608">
        <v>2007</v>
      </c>
      <c r="B14608">
        <v>62</v>
      </c>
      <c r="C14608">
        <v>1.008E-2</v>
      </c>
      <c r="D14608">
        <v>1.0030000000000001E-2</v>
      </c>
      <c r="E14608">
        <v>0.5</v>
      </c>
      <c r="F14608">
        <v>90164</v>
      </c>
      <c r="G14608">
        <v>905</v>
      </c>
      <c r="H14608">
        <v>89712</v>
      </c>
      <c r="I14608">
        <v>1869507</v>
      </c>
      <c r="J14608">
        <v>20.73</v>
      </c>
    </row>
    <row r="14609" spans="1:10" x14ac:dyDescent="0.25">
      <c r="A14609">
        <v>2007</v>
      </c>
      <c r="B14609">
        <v>63</v>
      </c>
      <c r="C14609">
        <v>1.082E-2</v>
      </c>
      <c r="D14609">
        <v>1.077E-2</v>
      </c>
      <c r="E14609">
        <v>0.5</v>
      </c>
      <c r="F14609">
        <v>89260</v>
      </c>
      <c r="G14609">
        <v>961</v>
      </c>
      <c r="H14609">
        <v>88779</v>
      </c>
      <c r="I14609">
        <v>1779795</v>
      </c>
      <c r="J14609">
        <v>19.940000000000001</v>
      </c>
    </row>
    <row r="14610" spans="1:10" x14ac:dyDescent="0.25">
      <c r="A14610">
        <v>2007</v>
      </c>
      <c r="B14610">
        <v>64</v>
      </c>
      <c r="C14610">
        <v>1.106E-2</v>
      </c>
      <c r="D14610">
        <v>1.0999999999999999E-2</v>
      </c>
      <c r="E14610">
        <v>0.5</v>
      </c>
      <c r="F14610">
        <v>88299</v>
      </c>
      <c r="G14610">
        <v>971</v>
      </c>
      <c r="H14610">
        <v>87813</v>
      </c>
      <c r="I14610">
        <v>1691016</v>
      </c>
      <c r="J14610">
        <v>19.149999999999999</v>
      </c>
    </row>
    <row r="14611" spans="1:10" x14ac:dyDescent="0.25">
      <c r="A14611">
        <v>2007</v>
      </c>
      <c r="B14611">
        <v>65</v>
      </c>
      <c r="C14611">
        <v>1.248E-2</v>
      </c>
      <c r="D14611">
        <v>1.2409999999999999E-2</v>
      </c>
      <c r="E14611">
        <v>0.5</v>
      </c>
      <c r="F14611">
        <v>87327</v>
      </c>
      <c r="G14611">
        <v>1083</v>
      </c>
      <c r="H14611">
        <v>86785</v>
      </c>
      <c r="I14611">
        <v>1603203</v>
      </c>
      <c r="J14611">
        <v>18.36</v>
      </c>
    </row>
    <row r="14612" spans="1:10" x14ac:dyDescent="0.25">
      <c r="A14612">
        <v>2007</v>
      </c>
      <c r="B14612">
        <v>66</v>
      </c>
      <c r="C14612">
        <v>1.376E-2</v>
      </c>
      <c r="D14612">
        <v>1.367E-2</v>
      </c>
      <c r="E14612">
        <v>0.5</v>
      </c>
      <c r="F14612">
        <v>86244</v>
      </c>
      <c r="G14612">
        <v>1179</v>
      </c>
      <c r="H14612">
        <v>85654</v>
      </c>
      <c r="I14612">
        <v>1516417</v>
      </c>
      <c r="J14612">
        <v>17.579999999999998</v>
      </c>
    </row>
    <row r="14613" spans="1:10" x14ac:dyDescent="0.25">
      <c r="A14613">
        <v>2007</v>
      </c>
      <c r="B14613">
        <v>67</v>
      </c>
      <c r="C14613">
        <v>1.4290000000000001E-2</v>
      </c>
      <c r="D14613">
        <v>1.4189999999999999E-2</v>
      </c>
      <c r="E14613">
        <v>0.5</v>
      </c>
      <c r="F14613">
        <v>85065</v>
      </c>
      <c r="G14613">
        <v>1207</v>
      </c>
      <c r="H14613">
        <v>84461</v>
      </c>
      <c r="I14613">
        <v>1430763</v>
      </c>
      <c r="J14613">
        <v>16.82</v>
      </c>
    </row>
    <row r="14614" spans="1:10" x14ac:dyDescent="0.25">
      <c r="A14614">
        <v>2007</v>
      </c>
      <c r="B14614">
        <v>68</v>
      </c>
      <c r="C14614">
        <v>1.6E-2</v>
      </c>
      <c r="D14614">
        <v>1.5879999999999998E-2</v>
      </c>
      <c r="E14614">
        <v>0.5</v>
      </c>
      <c r="F14614">
        <v>83858</v>
      </c>
      <c r="G14614">
        <v>1331</v>
      </c>
      <c r="H14614">
        <v>83192</v>
      </c>
      <c r="I14614">
        <v>1346302</v>
      </c>
      <c r="J14614">
        <v>16.05</v>
      </c>
    </row>
    <row r="14615" spans="1:10" x14ac:dyDescent="0.25">
      <c r="A14615">
        <v>2007</v>
      </c>
      <c r="B14615">
        <v>69</v>
      </c>
      <c r="C14615">
        <v>1.7510000000000001E-2</v>
      </c>
      <c r="D14615">
        <v>1.736E-2</v>
      </c>
      <c r="E14615">
        <v>0.5</v>
      </c>
      <c r="F14615">
        <v>82526</v>
      </c>
      <c r="G14615">
        <v>1433</v>
      </c>
      <c r="H14615">
        <v>81810</v>
      </c>
      <c r="I14615">
        <v>1263110</v>
      </c>
      <c r="J14615">
        <v>15.31</v>
      </c>
    </row>
    <row r="14616" spans="1:10" x14ac:dyDescent="0.25">
      <c r="A14616">
        <v>2007</v>
      </c>
      <c r="B14616">
        <v>70</v>
      </c>
      <c r="C14616">
        <v>1.934E-2</v>
      </c>
      <c r="D14616">
        <v>1.916E-2</v>
      </c>
      <c r="E14616">
        <v>0.5</v>
      </c>
      <c r="F14616">
        <v>81093</v>
      </c>
      <c r="G14616">
        <v>1553</v>
      </c>
      <c r="H14616">
        <v>80317</v>
      </c>
      <c r="I14616">
        <v>1181300</v>
      </c>
      <c r="J14616">
        <v>14.57</v>
      </c>
    </row>
    <row r="14617" spans="1:10" x14ac:dyDescent="0.25">
      <c r="A14617">
        <v>2007</v>
      </c>
      <c r="B14617">
        <v>71</v>
      </c>
      <c r="C14617">
        <v>2.154E-2</v>
      </c>
      <c r="D14617">
        <v>2.1309999999999999E-2</v>
      </c>
      <c r="E14617">
        <v>0.5</v>
      </c>
      <c r="F14617">
        <v>79540</v>
      </c>
      <c r="G14617">
        <v>1695</v>
      </c>
      <c r="H14617">
        <v>78692</v>
      </c>
      <c r="I14617">
        <v>1100983</v>
      </c>
      <c r="J14617">
        <v>13.84</v>
      </c>
    </row>
    <row r="14618" spans="1:10" x14ac:dyDescent="0.25">
      <c r="A14618">
        <v>2007</v>
      </c>
      <c r="B14618">
        <v>72</v>
      </c>
      <c r="C14618">
        <v>2.3179999999999999E-2</v>
      </c>
      <c r="D14618">
        <v>2.2919999999999999E-2</v>
      </c>
      <c r="E14618">
        <v>0.5</v>
      </c>
      <c r="F14618">
        <v>77845</v>
      </c>
      <c r="G14618">
        <v>1784</v>
      </c>
      <c r="H14618">
        <v>76953</v>
      </c>
      <c r="I14618">
        <v>1022291</v>
      </c>
      <c r="J14618">
        <v>13.13</v>
      </c>
    </row>
    <row r="14619" spans="1:10" x14ac:dyDescent="0.25">
      <c r="A14619">
        <v>2007</v>
      </c>
      <c r="B14619">
        <v>73</v>
      </c>
      <c r="C14619">
        <v>2.7529999999999999E-2</v>
      </c>
      <c r="D14619">
        <v>2.7150000000000001E-2</v>
      </c>
      <c r="E14619">
        <v>0.5</v>
      </c>
      <c r="F14619">
        <v>76061</v>
      </c>
      <c r="G14619">
        <v>2065</v>
      </c>
      <c r="H14619">
        <v>75028</v>
      </c>
      <c r="I14619">
        <v>945338</v>
      </c>
      <c r="J14619">
        <v>12.43</v>
      </c>
    </row>
    <row r="14620" spans="1:10" x14ac:dyDescent="0.25">
      <c r="A14620">
        <v>2007</v>
      </c>
      <c r="B14620">
        <v>74</v>
      </c>
      <c r="C14620">
        <v>2.7550000000000002E-2</v>
      </c>
      <c r="D14620">
        <v>2.717E-2</v>
      </c>
      <c r="E14620">
        <v>0.5</v>
      </c>
      <c r="F14620">
        <v>73996</v>
      </c>
      <c r="G14620">
        <v>2011</v>
      </c>
      <c r="H14620">
        <v>72990</v>
      </c>
      <c r="I14620">
        <v>870309</v>
      </c>
      <c r="J14620">
        <v>11.76</v>
      </c>
    </row>
    <row r="14621" spans="1:10" x14ac:dyDescent="0.25">
      <c r="A14621">
        <v>2007</v>
      </c>
      <c r="B14621">
        <v>75</v>
      </c>
      <c r="C14621">
        <v>3.2120000000000003E-2</v>
      </c>
      <c r="D14621">
        <v>3.1609999999999999E-2</v>
      </c>
      <c r="E14621">
        <v>0.5</v>
      </c>
      <c r="F14621">
        <v>71985</v>
      </c>
      <c r="G14621">
        <v>2275</v>
      </c>
      <c r="H14621">
        <v>70847</v>
      </c>
      <c r="I14621">
        <v>797319</v>
      </c>
      <c r="J14621">
        <v>11.08</v>
      </c>
    </row>
    <row r="14622" spans="1:10" x14ac:dyDescent="0.25">
      <c r="A14622">
        <v>2007</v>
      </c>
      <c r="B14622">
        <v>76</v>
      </c>
      <c r="C14622">
        <v>3.5400000000000001E-2</v>
      </c>
      <c r="D14622">
        <v>3.4779999999999998E-2</v>
      </c>
      <c r="E14622">
        <v>0.5</v>
      </c>
      <c r="F14622">
        <v>69710</v>
      </c>
      <c r="G14622">
        <v>2425</v>
      </c>
      <c r="H14622">
        <v>68497</v>
      </c>
      <c r="I14622">
        <v>726472</v>
      </c>
      <c r="J14622">
        <v>10.42</v>
      </c>
    </row>
    <row r="14623" spans="1:10" x14ac:dyDescent="0.25">
      <c r="A14623">
        <v>2007</v>
      </c>
      <c r="B14623">
        <v>77</v>
      </c>
      <c r="C14623">
        <v>3.8600000000000002E-2</v>
      </c>
      <c r="D14623">
        <v>3.7870000000000001E-2</v>
      </c>
      <c r="E14623">
        <v>0.5</v>
      </c>
      <c r="F14623">
        <v>67285</v>
      </c>
      <c r="G14623">
        <v>2548</v>
      </c>
      <c r="H14623">
        <v>66011</v>
      </c>
      <c r="I14623">
        <v>657974</v>
      </c>
      <c r="J14623">
        <v>9.7799999999999994</v>
      </c>
    </row>
    <row r="14624" spans="1:10" x14ac:dyDescent="0.25">
      <c r="A14624">
        <v>2007</v>
      </c>
      <c r="B14624">
        <v>78</v>
      </c>
      <c r="C14624">
        <v>4.6309999999999997E-2</v>
      </c>
      <c r="D14624">
        <v>4.5260000000000002E-2</v>
      </c>
      <c r="E14624">
        <v>0.5</v>
      </c>
      <c r="F14624">
        <v>64737</v>
      </c>
      <c r="G14624">
        <v>2930</v>
      </c>
      <c r="H14624">
        <v>63272</v>
      </c>
      <c r="I14624">
        <v>591963</v>
      </c>
      <c r="J14624">
        <v>9.14</v>
      </c>
    </row>
    <row r="14625" spans="1:10" x14ac:dyDescent="0.25">
      <c r="A14625">
        <v>2007</v>
      </c>
      <c r="B14625">
        <v>79</v>
      </c>
      <c r="C14625">
        <v>5.3069999999999999E-2</v>
      </c>
      <c r="D14625">
        <v>5.1700000000000003E-2</v>
      </c>
      <c r="E14625">
        <v>0.5</v>
      </c>
      <c r="F14625">
        <v>61807</v>
      </c>
      <c r="G14625">
        <v>3195</v>
      </c>
      <c r="H14625">
        <v>60209</v>
      </c>
      <c r="I14625">
        <v>528691</v>
      </c>
      <c r="J14625">
        <v>8.5500000000000007</v>
      </c>
    </row>
    <row r="14626" spans="1:10" x14ac:dyDescent="0.25">
      <c r="A14626">
        <v>2007</v>
      </c>
      <c r="B14626">
        <v>80</v>
      </c>
      <c r="C14626">
        <v>5.8200000000000002E-2</v>
      </c>
      <c r="D14626">
        <v>5.6550000000000003E-2</v>
      </c>
      <c r="E14626">
        <v>0.5</v>
      </c>
      <c r="F14626">
        <v>58612</v>
      </c>
      <c r="G14626">
        <v>3314</v>
      </c>
      <c r="H14626">
        <v>56955</v>
      </c>
      <c r="I14626">
        <v>468482</v>
      </c>
      <c r="J14626">
        <v>7.99</v>
      </c>
    </row>
    <row r="14627" spans="1:10" x14ac:dyDescent="0.25">
      <c r="A14627">
        <v>2007</v>
      </c>
      <c r="B14627">
        <v>81</v>
      </c>
      <c r="C14627">
        <v>6.7500000000000004E-2</v>
      </c>
      <c r="D14627">
        <v>6.5290000000000001E-2</v>
      </c>
      <c r="E14627">
        <v>0.5</v>
      </c>
      <c r="F14627">
        <v>55297</v>
      </c>
      <c r="G14627">
        <v>3610</v>
      </c>
      <c r="H14627">
        <v>53492</v>
      </c>
      <c r="I14627">
        <v>411527</v>
      </c>
      <c r="J14627">
        <v>7.44</v>
      </c>
    </row>
    <row r="14628" spans="1:10" x14ac:dyDescent="0.25">
      <c r="A14628">
        <v>2007</v>
      </c>
      <c r="B14628">
        <v>82</v>
      </c>
      <c r="C14628">
        <v>7.3469999999999994E-2</v>
      </c>
      <c r="D14628">
        <v>7.0870000000000002E-2</v>
      </c>
      <c r="E14628">
        <v>0.5</v>
      </c>
      <c r="F14628">
        <v>51687</v>
      </c>
      <c r="G14628">
        <v>3663</v>
      </c>
      <c r="H14628">
        <v>49855</v>
      </c>
      <c r="I14628">
        <v>358035</v>
      </c>
      <c r="J14628">
        <v>6.93</v>
      </c>
    </row>
    <row r="14629" spans="1:10" x14ac:dyDescent="0.25">
      <c r="A14629">
        <v>2007</v>
      </c>
      <c r="B14629">
        <v>83</v>
      </c>
      <c r="C14629">
        <v>8.8599999999999998E-2</v>
      </c>
      <c r="D14629">
        <v>8.4839999999999999E-2</v>
      </c>
      <c r="E14629">
        <v>0.5</v>
      </c>
      <c r="F14629">
        <v>48024</v>
      </c>
      <c r="G14629">
        <v>4074</v>
      </c>
      <c r="H14629">
        <v>45987</v>
      </c>
      <c r="I14629">
        <v>308180</v>
      </c>
      <c r="J14629">
        <v>6.42</v>
      </c>
    </row>
    <row r="14630" spans="1:10" x14ac:dyDescent="0.25">
      <c r="A14630">
        <v>2007</v>
      </c>
      <c r="B14630">
        <v>84</v>
      </c>
      <c r="C14630">
        <v>9.5149999999999998E-2</v>
      </c>
      <c r="D14630">
        <v>9.0829999999999994E-2</v>
      </c>
      <c r="E14630">
        <v>0.5</v>
      </c>
      <c r="F14630">
        <v>43950</v>
      </c>
      <c r="G14630">
        <v>3992</v>
      </c>
      <c r="H14630">
        <v>41954</v>
      </c>
      <c r="I14630">
        <v>262193</v>
      </c>
      <c r="J14630">
        <v>5.97</v>
      </c>
    </row>
    <row r="14631" spans="1:10" x14ac:dyDescent="0.25">
      <c r="A14631">
        <v>2007</v>
      </c>
      <c r="B14631">
        <v>85</v>
      </c>
      <c r="C14631">
        <v>0.1091</v>
      </c>
      <c r="D14631">
        <v>0.10346</v>
      </c>
      <c r="E14631">
        <v>0.5</v>
      </c>
      <c r="F14631">
        <v>39958</v>
      </c>
      <c r="G14631">
        <v>4134</v>
      </c>
      <c r="H14631">
        <v>37891</v>
      </c>
      <c r="I14631">
        <v>220239</v>
      </c>
      <c r="J14631">
        <v>5.51</v>
      </c>
    </row>
    <row r="14632" spans="1:10" x14ac:dyDescent="0.25">
      <c r="A14632">
        <v>2007</v>
      </c>
      <c r="B14632">
        <v>86</v>
      </c>
      <c r="C14632">
        <v>0.12676999999999999</v>
      </c>
      <c r="D14632">
        <v>0.11921</v>
      </c>
      <c r="E14632">
        <v>0.5</v>
      </c>
      <c r="F14632">
        <v>35824</v>
      </c>
      <c r="G14632">
        <v>4271</v>
      </c>
      <c r="H14632">
        <v>33688</v>
      </c>
      <c r="I14632">
        <v>182349</v>
      </c>
      <c r="J14632">
        <v>5.09</v>
      </c>
    </row>
    <row r="14633" spans="1:10" x14ac:dyDescent="0.25">
      <c r="A14633">
        <v>2007</v>
      </c>
      <c r="B14633">
        <v>87</v>
      </c>
      <c r="C14633">
        <v>0.14466999999999999</v>
      </c>
      <c r="D14633">
        <v>0.13491</v>
      </c>
      <c r="E14633">
        <v>0.5</v>
      </c>
      <c r="F14633">
        <v>31553</v>
      </c>
      <c r="G14633">
        <v>4257</v>
      </c>
      <c r="H14633">
        <v>29425</v>
      </c>
      <c r="I14633">
        <v>148660</v>
      </c>
      <c r="J14633">
        <v>4.71</v>
      </c>
    </row>
    <row r="14634" spans="1:10" x14ac:dyDescent="0.25">
      <c r="A14634">
        <v>2007</v>
      </c>
      <c r="B14634">
        <v>88</v>
      </c>
      <c r="C14634">
        <v>0.16213</v>
      </c>
      <c r="D14634">
        <v>0.14998</v>
      </c>
      <c r="E14634">
        <v>0.5</v>
      </c>
      <c r="F14634">
        <v>27296</v>
      </c>
      <c r="G14634">
        <v>4094</v>
      </c>
      <c r="H14634">
        <v>25249</v>
      </c>
      <c r="I14634">
        <v>119235</v>
      </c>
      <c r="J14634">
        <v>4.37</v>
      </c>
    </row>
    <row r="14635" spans="1:10" x14ac:dyDescent="0.25">
      <c r="A14635">
        <v>2007</v>
      </c>
      <c r="B14635">
        <v>89</v>
      </c>
      <c r="C14635">
        <v>0.18301999999999999</v>
      </c>
      <c r="D14635">
        <v>0.16768</v>
      </c>
      <c r="E14635">
        <v>0.5</v>
      </c>
      <c r="F14635">
        <v>23203</v>
      </c>
      <c r="G14635">
        <v>3891</v>
      </c>
      <c r="H14635">
        <v>21257</v>
      </c>
      <c r="I14635">
        <v>93986</v>
      </c>
      <c r="J14635">
        <v>4.05</v>
      </c>
    </row>
    <row r="14636" spans="1:10" x14ac:dyDescent="0.25">
      <c r="A14636">
        <v>2007</v>
      </c>
      <c r="B14636">
        <v>90</v>
      </c>
      <c r="C14636">
        <v>0.19306999999999999</v>
      </c>
      <c r="D14636">
        <v>0.17607</v>
      </c>
      <c r="E14636">
        <v>0.5</v>
      </c>
      <c r="F14636">
        <v>19312</v>
      </c>
      <c r="G14636">
        <v>3400</v>
      </c>
      <c r="H14636">
        <v>17612</v>
      </c>
      <c r="I14636">
        <v>72729</v>
      </c>
      <c r="J14636">
        <v>3.77</v>
      </c>
    </row>
    <row r="14637" spans="1:10" x14ac:dyDescent="0.25">
      <c r="A14637">
        <v>2007</v>
      </c>
      <c r="B14637">
        <v>91</v>
      </c>
      <c r="C14637">
        <v>0.23658999999999999</v>
      </c>
      <c r="D14637">
        <v>0.21156</v>
      </c>
      <c r="E14637">
        <v>0.5</v>
      </c>
      <c r="F14637">
        <v>15912</v>
      </c>
      <c r="G14637">
        <v>3366</v>
      </c>
      <c r="H14637">
        <v>14229</v>
      </c>
      <c r="I14637">
        <v>55117</v>
      </c>
      <c r="J14637">
        <v>3.46</v>
      </c>
    </row>
    <row r="14638" spans="1:10" x14ac:dyDescent="0.25">
      <c r="A14638">
        <v>2007</v>
      </c>
      <c r="B14638">
        <v>92</v>
      </c>
      <c r="C14638">
        <v>0.24640000000000001</v>
      </c>
      <c r="D14638">
        <v>0.21937000000000001</v>
      </c>
      <c r="E14638">
        <v>0.5</v>
      </c>
      <c r="F14638">
        <v>12545</v>
      </c>
      <c r="G14638">
        <v>2752</v>
      </c>
      <c r="H14638">
        <v>11169</v>
      </c>
      <c r="I14638">
        <v>40888</v>
      </c>
      <c r="J14638">
        <v>3.26</v>
      </c>
    </row>
    <row r="14639" spans="1:10" x14ac:dyDescent="0.25">
      <c r="A14639">
        <v>2007</v>
      </c>
      <c r="B14639">
        <v>93</v>
      </c>
      <c r="C14639">
        <v>0.25841999999999998</v>
      </c>
      <c r="D14639">
        <v>0.22885</v>
      </c>
      <c r="E14639">
        <v>0.5</v>
      </c>
      <c r="F14639">
        <v>9793</v>
      </c>
      <c r="G14639">
        <v>2241</v>
      </c>
      <c r="H14639">
        <v>8673</v>
      </c>
      <c r="I14639">
        <v>29719</v>
      </c>
      <c r="J14639">
        <v>3.03</v>
      </c>
    </row>
    <row r="14640" spans="1:10" x14ac:dyDescent="0.25">
      <c r="A14640">
        <v>2007</v>
      </c>
      <c r="B14640">
        <v>94</v>
      </c>
      <c r="C14640">
        <v>0.29719000000000001</v>
      </c>
      <c r="D14640">
        <v>0.25874000000000003</v>
      </c>
      <c r="E14640">
        <v>0.5</v>
      </c>
      <c r="F14640">
        <v>7552</v>
      </c>
      <c r="G14640">
        <v>1954</v>
      </c>
      <c r="H14640">
        <v>6575</v>
      </c>
      <c r="I14640">
        <v>21046</v>
      </c>
      <c r="J14640">
        <v>2.79</v>
      </c>
    </row>
    <row r="14641" spans="1:10" x14ac:dyDescent="0.25">
      <c r="A14641">
        <v>2007</v>
      </c>
      <c r="B14641">
        <v>95</v>
      </c>
      <c r="C14641">
        <v>0.33001000000000003</v>
      </c>
      <c r="D14641">
        <v>0.28327000000000002</v>
      </c>
      <c r="E14641">
        <v>0.5</v>
      </c>
      <c r="F14641">
        <v>5598</v>
      </c>
      <c r="G14641">
        <v>1586</v>
      </c>
      <c r="H14641">
        <v>4805</v>
      </c>
      <c r="I14641">
        <v>14471</v>
      </c>
      <c r="J14641">
        <v>2.58</v>
      </c>
    </row>
    <row r="14642" spans="1:10" x14ac:dyDescent="0.25">
      <c r="A14642">
        <v>2007</v>
      </c>
      <c r="B14642">
        <v>96</v>
      </c>
      <c r="C14642">
        <v>0.36112</v>
      </c>
      <c r="D14642">
        <v>0.30589</v>
      </c>
      <c r="E14642">
        <v>0.5</v>
      </c>
      <c r="F14642">
        <v>4012</v>
      </c>
      <c r="G14642">
        <v>1227</v>
      </c>
      <c r="H14642">
        <v>3399</v>
      </c>
      <c r="I14642">
        <v>9666</v>
      </c>
      <c r="J14642">
        <v>2.41</v>
      </c>
    </row>
    <row r="14643" spans="1:10" x14ac:dyDescent="0.25">
      <c r="A14643">
        <v>2007</v>
      </c>
      <c r="B14643">
        <v>97</v>
      </c>
      <c r="C14643">
        <v>0.39344000000000001</v>
      </c>
      <c r="D14643">
        <v>0.32876</v>
      </c>
      <c r="E14643">
        <v>0.5</v>
      </c>
      <c r="F14643">
        <v>2785</v>
      </c>
      <c r="G14643">
        <v>916</v>
      </c>
      <c r="H14643">
        <v>2327</v>
      </c>
      <c r="I14643">
        <v>6267</v>
      </c>
      <c r="J14643">
        <v>2.25</v>
      </c>
    </row>
    <row r="14644" spans="1:10" x14ac:dyDescent="0.25">
      <c r="A14644">
        <v>2007</v>
      </c>
      <c r="B14644">
        <v>98</v>
      </c>
      <c r="C14644">
        <v>0.42670999999999998</v>
      </c>
      <c r="D14644">
        <v>0.35167999999999999</v>
      </c>
      <c r="E14644">
        <v>0.5</v>
      </c>
      <c r="F14644">
        <v>1869</v>
      </c>
      <c r="G14644">
        <v>657</v>
      </c>
      <c r="H14644">
        <v>1541</v>
      </c>
      <c r="I14644">
        <v>3940</v>
      </c>
      <c r="J14644">
        <v>2.11</v>
      </c>
    </row>
    <row r="14645" spans="1:10" x14ac:dyDescent="0.25">
      <c r="A14645">
        <v>2007</v>
      </c>
      <c r="B14645">
        <v>99</v>
      </c>
      <c r="C14645">
        <v>0.46067000000000002</v>
      </c>
      <c r="D14645">
        <v>0.37442999999999999</v>
      </c>
      <c r="E14645">
        <v>0.5</v>
      </c>
      <c r="F14645">
        <v>1212</v>
      </c>
      <c r="G14645">
        <v>454</v>
      </c>
      <c r="H14645">
        <v>985</v>
      </c>
      <c r="I14645">
        <v>2399</v>
      </c>
      <c r="J14645">
        <v>1.98</v>
      </c>
    </row>
    <row r="14646" spans="1:10" x14ac:dyDescent="0.25">
      <c r="A14646">
        <v>2007</v>
      </c>
      <c r="B14646">
        <v>100</v>
      </c>
      <c r="C14646">
        <v>0.49498999999999999</v>
      </c>
      <c r="D14646">
        <v>0.39678999999999998</v>
      </c>
      <c r="E14646">
        <v>0.5</v>
      </c>
      <c r="F14646">
        <v>758</v>
      </c>
      <c r="G14646">
        <v>301</v>
      </c>
      <c r="H14646">
        <v>608</v>
      </c>
      <c r="I14646">
        <v>1414</v>
      </c>
      <c r="J14646">
        <v>1.86</v>
      </c>
    </row>
    <row r="14647" spans="1:10" x14ac:dyDescent="0.25">
      <c r="A14647">
        <v>2007</v>
      </c>
      <c r="B14647">
        <v>101</v>
      </c>
      <c r="C14647">
        <v>0.52936000000000005</v>
      </c>
      <c r="D14647">
        <v>0.41857</v>
      </c>
      <c r="E14647">
        <v>0.5</v>
      </c>
      <c r="F14647">
        <v>457</v>
      </c>
      <c r="G14647">
        <v>191</v>
      </c>
      <c r="H14647">
        <v>362</v>
      </c>
      <c r="I14647">
        <v>806</v>
      </c>
      <c r="J14647">
        <v>1.76</v>
      </c>
    </row>
    <row r="14648" spans="1:10" x14ac:dyDescent="0.25">
      <c r="A14648">
        <v>2007</v>
      </c>
      <c r="B14648">
        <v>102</v>
      </c>
      <c r="C14648">
        <v>0.56345999999999996</v>
      </c>
      <c r="D14648">
        <v>0.43961</v>
      </c>
      <c r="E14648">
        <v>0.5</v>
      </c>
      <c r="F14648">
        <v>266</v>
      </c>
      <c r="G14648">
        <v>117</v>
      </c>
      <c r="H14648">
        <v>207</v>
      </c>
      <c r="I14648">
        <v>445</v>
      </c>
      <c r="J14648">
        <v>1.67</v>
      </c>
    </row>
    <row r="14649" spans="1:10" x14ac:dyDescent="0.25">
      <c r="A14649">
        <v>2007</v>
      </c>
      <c r="B14649">
        <v>103</v>
      </c>
      <c r="C14649">
        <v>0.59696000000000005</v>
      </c>
      <c r="D14649">
        <v>0.45973999999999998</v>
      </c>
      <c r="E14649">
        <v>0.5</v>
      </c>
      <c r="F14649">
        <v>149</v>
      </c>
      <c r="G14649">
        <v>69</v>
      </c>
      <c r="H14649">
        <v>115</v>
      </c>
      <c r="I14649">
        <v>237</v>
      </c>
      <c r="J14649">
        <v>1.59</v>
      </c>
    </row>
    <row r="14650" spans="1:10" x14ac:dyDescent="0.25">
      <c r="A14650">
        <v>2007</v>
      </c>
      <c r="B14650">
        <v>104</v>
      </c>
      <c r="C14650">
        <v>0.62958999999999998</v>
      </c>
      <c r="D14650">
        <v>0.47885</v>
      </c>
      <c r="E14650">
        <v>0.5</v>
      </c>
      <c r="F14650">
        <v>81</v>
      </c>
      <c r="G14650">
        <v>39</v>
      </c>
      <c r="H14650">
        <v>61</v>
      </c>
      <c r="I14650">
        <v>122</v>
      </c>
      <c r="J14650">
        <v>1.52</v>
      </c>
    </row>
    <row r="14651" spans="1:10" x14ac:dyDescent="0.25">
      <c r="A14651">
        <v>2007</v>
      </c>
      <c r="B14651">
        <v>105</v>
      </c>
      <c r="C14651">
        <v>0.66107000000000005</v>
      </c>
      <c r="D14651">
        <v>0.49685000000000001</v>
      </c>
      <c r="E14651">
        <v>0.5</v>
      </c>
      <c r="F14651">
        <v>42</v>
      </c>
      <c r="G14651">
        <v>21</v>
      </c>
      <c r="H14651">
        <v>32</v>
      </c>
      <c r="I14651">
        <v>61</v>
      </c>
      <c r="J14651">
        <v>1.46</v>
      </c>
    </row>
    <row r="14652" spans="1:10" x14ac:dyDescent="0.25">
      <c r="A14652">
        <v>2007</v>
      </c>
      <c r="B14652">
        <v>106</v>
      </c>
      <c r="C14652">
        <v>0.69118999999999997</v>
      </c>
      <c r="D14652">
        <v>0.51366999999999996</v>
      </c>
      <c r="E14652">
        <v>0.5</v>
      </c>
      <c r="F14652">
        <v>21</v>
      </c>
      <c r="G14652">
        <v>11</v>
      </c>
      <c r="H14652">
        <v>16</v>
      </c>
      <c r="I14652">
        <v>30</v>
      </c>
      <c r="J14652">
        <v>1.4</v>
      </c>
    </row>
    <row r="14653" spans="1:10" x14ac:dyDescent="0.25">
      <c r="A14653">
        <v>2007</v>
      </c>
      <c r="B14653">
        <v>107</v>
      </c>
      <c r="C14653">
        <v>0.71977000000000002</v>
      </c>
      <c r="D14653">
        <v>0.52929000000000004</v>
      </c>
      <c r="E14653">
        <v>0.5</v>
      </c>
      <c r="F14653">
        <v>10</v>
      </c>
      <c r="G14653">
        <v>5</v>
      </c>
      <c r="H14653">
        <v>8</v>
      </c>
      <c r="I14653">
        <v>14</v>
      </c>
      <c r="J14653">
        <v>1.35</v>
      </c>
    </row>
    <row r="14654" spans="1:10" x14ac:dyDescent="0.25">
      <c r="A14654">
        <v>2007</v>
      </c>
      <c r="B14654">
        <v>108</v>
      </c>
      <c r="C14654">
        <v>0.74666999999999994</v>
      </c>
      <c r="D14654">
        <v>0.54369000000000001</v>
      </c>
      <c r="E14654">
        <v>0.5</v>
      </c>
      <c r="F14654">
        <v>5</v>
      </c>
      <c r="G14654">
        <v>3</v>
      </c>
      <c r="H14654">
        <v>4</v>
      </c>
      <c r="I14654">
        <v>6</v>
      </c>
      <c r="J14654">
        <v>1.31</v>
      </c>
    </row>
    <row r="14655" spans="1:10" x14ac:dyDescent="0.25">
      <c r="A14655">
        <v>2007</v>
      </c>
      <c r="B14655">
        <v>109</v>
      </c>
      <c r="C14655">
        <v>0.77181</v>
      </c>
      <c r="D14655">
        <v>0.55689999999999995</v>
      </c>
      <c r="E14655">
        <v>0.5</v>
      </c>
      <c r="F14655">
        <v>2</v>
      </c>
      <c r="G14655">
        <v>1</v>
      </c>
      <c r="H14655">
        <v>2</v>
      </c>
      <c r="I14655">
        <v>3</v>
      </c>
      <c r="J14655">
        <v>1.28</v>
      </c>
    </row>
    <row r="14656" spans="1:10" x14ac:dyDescent="0.25">
      <c r="A14656">
        <v>2007</v>
      </c>
      <c r="B14656" t="s">
        <v>25</v>
      </c>
      <c r="C14656">
        <v>0.79513999999999996</v>
      </c>
      <c r="D14656">
        <v>1</v>
      </c>
      <c r="E14656">
        <v>1.26</v>
      </c>
      <c r="F14656">
        <v>1</v>
      </c>
      <c r="G14656">
        <v>1</v>
      </c>
      <c r="H14656">
        <v>1</v>
      </c>
      <c r="I14656">
        <v>1</v>
      </c>
      <c r="J14656">
        <v>1.26</v>
      </c>
    </row>
    <row r="14657" spans="1:10" x14ac:dyDescent="0.25">
      <c r="A14657">
        <v>2008</v>
      </c>
      <c r="B14657">
        <v>0</v>
      </c>
      <c r="C14657">
        <v>4.3400000000000001E-3</v>
      </c>
      <c r="D14657">
        <v>4.3200000000000001E-3</v>
      </c>
      <c r="E14657">
        <v>0.14000000000000001</v>
      </c>
      <c r="F14657">
        <v>100000</v>
      </c>
      <c r="G14657">
        <v>432</v>
      </c>
      <c r="H14657">
        <v>99629</v>
      </c>
      <c r="I14657">
        <v>7956521</v>
      </c>
      <c r="J14657">
        <v>79.569999999999993</v>
      </c>
    </row>
    <row r="14658" spans="1:10" x14ac:dyDescent="0.25">
      <c r="A14658">
        <v>2008</v>
      </c>
      <c r="B14658">
        <v>1</v>
      </c>
      <c r="C14658">
        <v>1.6000000000000001E-4</v>
      </c>
      <c r="D14658">
        <v>1.6000000000000001E-4</v>
      </c>
      <c r="E14658">
        <v>0.5</v>
      </c>
      <c r="F14658">
        <v>99568</v>
      </c>
      <c r="G14658">
        <v>16</v>
      </c>
      <c r="H14658">
        <v>99560</v>
      </c>
      <c r="I14658">
        <v>7856892</v>
      </c>
      <c r="J14658">
        <v>78.91</v>
      </c>
    </row>
    <row r="14659" spans="1:10" x14ac:dyDescent="0.25">
      <c r="A14659">
        <v>2008</v>
      </c>
      <c r="B14659">
        <v>2</v>
      </c>
      <c r="C14659">
        <v>2.4000000000000001E-4</v>
      </c>
      <c r="D14659">
        <v>2.4000000000000001E-4</v>
      </c>
      <c r="E14659">
        <v>0.5</v>
      </c>
      <c r="F14659">
        <v>99552</v>
      </c>
      <c r="G14659">
        <v>23</v>
      </c>
      <c r="H14659">
        <v>99540</v>
      </c>
      <c r="I14659">
        <v>7757332</v>
      </c>
      <c r="J14659">
        <v>77.92</v>
      </c>
    </row>
    <row r="14660" spans="1:10" x14ac:dyDescent="0.25">
      <c r="A14660">
        <v>2008</v>
      </c>
      <c r="B14660">
        <v>3</v>
      </c>
      <c r="C14660">
        <v>1.6000000000000001E-4</v>
      </c>
      <c r="D14660">
        <v>1.6000000000000001E-4</v>
      </c>
      <c r="E14660">
        <v>0.5</v>
      </c>
      <c r="F14660">
        <v>99529</v>
      </c>
      <c r="G14660">
        <v>16</v>
      </c>
      <c r="H14660">
        <v>99521</v>
      </c>
      <c r="I14660">
        <v>7657792</v>
      </c>
      <c r="J14660">
        <v>76.94</v>
      </c>
    </row>
    <row r="14661" spans="1:10" x14ac:dyDescent="0.25">
      <c r="A14661">
        <v>2008</v>
      </c>
      <c r="B14661">
        <v>4</v>
      </c>
      <c r="C14661">
        <v>8.0000000000000007E-5</v>
      </c>
      <c r="D14661">
        <v>8.0000000000000007E-5</v>
      </c>
      <c r="E14661">
        <v>0.5</v>
      </c>
      <c r="F14661">
        <v>99513</v>
      </c>
      <c r="G14661">
        <v>8</v>
      </c>
      <c r="H14661">
        <v>99509</v>
      </c>
      <c r="I14661">
        <v>7558271</v>
      </c>
      <c r="J14661">
        <v>75.95</v>
      </c>
    </row>
    <row r="14662" spans="1:10" x14ac:dyDescent="0.25">
      <c r="A14662">
        <v>2008</v>
      </c>
      <c r="B14662">
        <v>5</v>
      </c>
      <c r="C14662">
        <v>8.0000000000000007E-5</v>
      </c>
      <c r="D14662">
        <v>8.0000000000000007E-5</v>
      </c>
      <c r="E14662">
        <v>0.5</v>
      </c>
      <c r="F14662">
        <v>99505</v>
      </c>
      <c r="G14662">
        <v>8</v>
      </c>
      <c r="H14662">
        <v>99501</v>
      </c>
      <c r="I14662">
        <v>7458762</v>
      </c>
      <c r="J14662">
        <v>74.959999999999994</v>
      </c>
    </row>
    <row r="14663" spans="1:10" x14ac:dyDescent="0.25">
      <c r="A14663">
        <v>2008</v>
      </c>
      <c r="B14663">
        <v>6</v>
      </c>
      <c r="C14663">
        <v>1E-4</v>
      </c>
      <c r="D14663">
        <v>1E-4</v>
      </c>
      <c r="E14663">
        <v>0.5</v>
      </c>
      <c r="F14663">
        <v>99498</v>
      </c>
      <c r="G14663">
        <v>10</v>
      </c>
      <c r="H14663">
        <v>99492</v>
      </c>
      <c r="I14663">
        <v>7359261</v>
      </c>
      <c r="J14663">
        <v>73.959999999999994</v>
      </c>
    </row>
    <row r="14664" spans="1:10" x14ac:dyDescent="0.25">
      <c r="A14664">
        <v>2008</v>
      </c>
      <c r="B14664">
        <v>7</v>
      </c>
      <c r="C14664">
        <v>1.8000000000000001E-4</v>
      </c>
      <c r="D14664">
        <v>1.8000000000000001E-4</v>
      </c>
      <c r="E14664">
        <v>0.5</v>
      </c>
      <c r="F14664">
        <v>99487</v>
      </c>
      <c r="G14664">
        <v>18</v>
      </c>
      <c r="H14664">
        <v>99478</v>
      </c>
      <c r="I14664">
        <v>7259768</v>
      </c>
      <c r="J14664">
        <v>72.97</v>
      </c>
    </row>
    <row r="14665" spans="1:10" x14ac:dyDescent="0.25">
      <c r="A14665">
        <v>2008</v>
      </c>
      <c r="B14665">
        <v>8</v>
      </c>
      <c r="C14665">
        <v>1.4999999999999999E-4</v>
      </c>
      <c r="D14665">
        <v>1.4999999999999999E-4</v>
      </c>
      <c r="E14665">
        <v>0.5</v>
      </c>
      <c r="F14665">
        <v>99469</v>
      </c>
      <c r="G14665">
        <v>15</v>
      </c>
      <c r="H14665">
        <v>99462</v>
      </c>
      <c r="I14665">
        <v>7160290</v>
      </c>
      <c r="J14665">
        <v>71.98</v>
      </c>
    </row>
    <row r="14666" spans="1:10" x14ac:dyDescent="0.25">
      <c r="A14666">
        <v>2008</v>
      </c>
      <c r="B14666">
        <v>9</v>
      </c>
      <c r="C14666">
        <v>5.0000000000000002E-5</v>
      </c>
      <c r="D14666">
        <v>5.0000000000000002E-5</v>
      </c>
      <c r="E14666">
        <v>0.5</v>
      </c>
      <c r="F14666">
        <v>99455</v>
      </c>
      <c r="G14666">
        <v>5</v>
      </c>
      <c r="H14666">
        <v>99452</v>
      </c>
      <c r="I14666">
        <v>7060828</v>
      </c>
      <c r="J14666">
        <v>71</v>
      </c>
    </row>
    <row r="14667" spans="1:10" x14ac:dyDescent="0.25">
      <c r="A14667">
        <v>2008</v>
      </c>
      <c r="B14667">
        <v>10</v>
      </c>
      <c r="C14667">
        <v>6.9999999999999994E-5</v>
      </c>
      <c r="D14667">
        <v>6.9999999999999994E-5</v>
      </c>
      <c r="E14667">
        <v>0.5</v>
      </c>
      <c r="F14667">
        <v>99450</v>
      </c>
      <c r="G14667">
        <v>7</v>
      </c>
      <c r="H14667">
        <v>99446</v>
      </c>
      <c r="I14667">
        <v>6961376</v>
      </c>
      <c r="J14667">
        <v>70</v>
      </c>
    </row>
    <row r="14668" spans="1:10" x14ac:dyDescent="0.25">
      <c r="A14668">
        <v>2008</v>
      </c>
      <c r="B14668">
        <v>11</v>
      </c>
      <c r="C14668">
        <v>9.0000000000000006E-5</v>
      </c>
      <c r="D14668">
        <v>9.0000000000000006E-5</v>
      </c>
      <c r="E14668">
        <v>0.5</v>
      </c>
      <c r="F14668">
        <v>99443</v>
      </c>
      <c r="G14668">
        <v>9</v>
      </c>
      <c r="H14668">
        <v>99438</v>
      </c>
      <c r="I14668">
        <v>6861929</v>
      </c>
      <c r="J14668">
        <v>69</v>
      </c>
    </row>
    <row r="14669" spans="1:10" x14ac:dyDescent="0.25">
      <c r="A14669">
        <v>2008</v>
      </c>
      <c r="B14669">
        <v>12</v>
      </c>
      <c r="C14669">
        <v>1.8000000000000001E-4</v>
      </c>
      <c r="D14669">
        <v>1.8000000000000001E-4</v>
      </c>
      <c r="E14669">
        <v>0.5</v>
      </c>
      <c r="F14669">
        <v>99433</v>
      </c>
      <c r="G14669">
        <v>18</v>
      </c>
      <c r="H14669">
        <v>99424</v>
      </c>
      <c r="I14669">
        <v>6762491</v>
      </c>
      <c r="J14669">
        <v>68.010000000000005</v>
      </c>
    </row>
    <row r="14670" spans="1:10" x14ac:dyDescent="0.25">
      <c r="A14670">
        <v>2008</v>
      </c>
      <c r="B14670">
        <v>13</v>
      </c>
      <c r="C14670">
        <v>9.0000000000000006E-5</v>
      </c>
      <c r="D14670">
        <v>9.0000000000000006E-5</v>
      </c>
      <c r="E14670">
        <v>0.5</v>
      </c>
      <c r="F14670">
        <v>99415</v>
      </c>
      <c r="G14670">
        <v>9</v>
      </c>
      <c r="H14670">
        <v>99411</v>
      </c>
      <c r="I14670">
        <v>6663067</v>
      </c>
      <c r="J14670">
        <v>67.02</v>
      </c>
    </row>
    <row r="14671" spans="1:10" x14ac:dyDescent="0.25">
      <c r="A14671">
        <v>2008</v>
      </c>
      <c r="B14671">
        <v>14</v>
      </c>
      <c r="C14671">
        <v>1.1E-4</v>
      </c>
      <c r="D14671">
        <v>1.1E-4</v>
      </c>
      <c r="E14671">
        <v>0.5</v>
      </c>
      <c r="F14671">
        <v>99406</v>
      </c>
      <c r="G14671">
        <v>11</v>
      </c>
      <c r="H14671">
        <v>99400</v>
      </c>
      <c r="I14671">
        <v>6563657</v>
      </c>
      <c r="J14671">
        <v>66.03</v>
      </c>
    </row>
    <row r="14672" spans="1:10" x14ac:dyDescent="0.25">
      <c r="A14672">
        <v>2008</v>
      </c>
      <c r="B14672">
        <v>15</v>
      </c>
      <c r="C14672">
        <v>3.3E-4</v>
      </c>
      <c r="D14672">
        <v>3.3E-4</v>
      </c>
      <c r="E14672">
        <v>0.5</v>
      </c>
      <c r="F14672">
        <v>99395</v>
      </c>
      <c r="G14672">
        <v>33</v>
      </c>
      <c r="H14672">
        <v>99379</v>
      </c>
      <c r="I14672">
        <v>6464256</v>
      </c>
      <c r="J14672">
        <v>65.040000000000006</v>
      </c>
    </row>
    <row r="14673" spans="1:10" x14ac:dyDescent="0.25">
      <c r="A14673">
        <v>2008</v>
      </c>
      <c r="B14673">
        <v>16</v>
      </c>
      <c r="C14673">
        <v>3.6000000000000002E-4</v>
      </c>
      <c r="D14673">
        <v>3.6000000000000002E-4</v>
      </c>
      <c r="E14673">
        <v>0.5</v>
      </c>
      <c r="F14673">
        <v>99362</v>
      </c>
      <c r="G14673">
        <v>36</v>
      </c>
      <c r="H14673">
        <v>99344</v>
      </c>
      <c r="I14673">
        <v>6364877</v>
      </c>
      <c r="J14673">
        <v>64.06</v>
      </c>
    </row>
    <row r="14674" spans="1:10" x14ac:dyDescent="0.25">
      <c r="A14674">
        <v>2008</v>
      </c>
      <c r="B14674">
        <v>17</v>
      </c>
      <c r="C14674">
        <v>3.8000000000000002E-4</v>
      </c>
      <c r="D14674">
        <v>3.8000000000000002E-4</v>
      </c>
      <c r="E14674">
        <v>0.5</v>
      </c>
      <c r="F14674">
        <v>99327</v>
      </c>
      <c r="G14674">
        <v>38</v>
      </c>
      <c r="H14674">
        <v>99308</v>
      </c>
      <c r="I14674">
        <v>6265533</v>
      </c>
      <c r="J14674">
        <v>63.08</v>
      </c>
    </row>
    <row r="14675" spans="1:10" x14ac:dyDescent="0.25">
      <c r="A14675">
        <v>2008</v>
      </c>
      <c r="B14675">
        <v>18</v>
      </c>
      <c r="C14675">
        <v>4.6999999999999999E-4</v>
      </c>
      <c r="D14675">
        <v>4.6999999999999999E-4</v>
      </c>
      <c r="E14675">
        <v>0.5</v>
      </c>
      <c r="F14675">
        <v>99289</v>
      </c>
      <c r="G14675">
        <v>47</v>
      </c>
      <c r="H14675">
        <v>99265</v>
      </c>
      <c r="I14675">
        <v>6166225</v>
      </c>
      <c r="J14675">
        <v>62.1</v>
      </c>
    </row>
    <row r="14676" spans="1:10" x14ac:dyDescent="0.25">
      <c r="A14676">
        <v>2008</v>
      </c>
      <c r="B14676">
        <v>19</v>
      </c>
      <c r="C14676">
        <v>6.2E-4</v>
      </c>
      <c r="D14676">
        <v>6.2E-4</v>
      </c>
      <c r="E14676">
        <v>0.5</v>
      </c>
      <c r="F14676">
        <v>99242</v>
      </c>
      <c r="G14676">
        <v>62</v>
      </c>
      <c r="H14676">
        <v>99211</v>
      </c>
      <c r="I14676">
        <v>6066960</v>
      </c>
      <c r="J14676">
        <v>61.13</v>
      </c>
    </row>
    <row r="14677" spans="1:10" x14ac:dyDescent="0.25">
      <c r="A14677">
        <v>2008</v>
      </c>
      <c r="B14677">
        <v>20</v>
      </c>
      <c r="C14677">
        <v>6.0999999999999997E-4</v>
      </c>
      <c r="D14677">
        <v>6.0999999999999997E-4</v>
      </c>
      <c r="E14677">
        <v>0.5</v>
      </c>
      <c r="F14677">
        <v>99181</v>
      </c>
      <c r="G14677">
        <v>60</v>
      </c>
      <c r="H14677">
        <v>99151</v>
      </c>
      <c r="I14677">
        <v>5967749</v>
      </c>
      <c r="J14677">
        <v>60.17</v>
      </c>
    </row>
    <row r="14678" spans="1:10" x14ac:dyDescent="0.25">
      <c r="A14678">
        <v>2008</v>
      </c>
      <c r="B14678">
        <v>21</v>
      </c>
      <c r="C14678">
        <v>5.6999999999999998E-4</v>
      </c>
      <c r="D14678">
        <v>5.6999999999999998E-4</v>
      </c>
      <c r="E14678">
        <v>0.5</v>
      </c>
      <c r="F14678">
        <v>99121</v>
      </c>
      <c r="G14678">
        <v>57</v>
      </c>
      <c r="H14678">
        <v>99092</v>
      </c>
      <c r="I14678">
        <v>5868598</v>
      </c>
      <c r="J14678">
        <v>59.21</v>
      </c>
    </row>
    <row r="14679" spans="1:10" x14ac:dyDescent="0.25">
      <c r="A14679">
        <v>2008</v>
      </c>
      <c r="B14679">
        <v>22</v>
      </c>
      <c r="C14679">
        <v>4.8000000000000001E-4</v>
      </c>
      <c r="D14679">
        <v>4.8000000000000001E-4</v>
      </c>
      <c r="E14679">
        <v>0.5</v>
      </c>
      <c r="F14679">
        <v>99064</v>
      </c>
      <c r="G14679">
        <v>48</v>
      </c>
      <c r="H14679">
        <v>99040</v>
      </c>
      <c r="I14679">
        <v>5769506</v>
      </c>
      <c r="J14679">
        <v>58.24</v>
      </c>
    </row>
    <row r="14680" spans="1:10" x14ac:dyDescent="0.25">
      <c r="A14680">
        <v>2008</v>
      </c>
      <c r="B14680">
        <v>23</v>
      </c>
      <c r="C14680">
        <v>7.1000000000000002E-4</v>
      </c>
      <c r="D14680">
        <v>7.1000000000000002E-4</v>
      </c>
      <c r="E14680">
        <v>0.5</v>
      </c>
      <c r="F14680">
        <v>99016</v>
      </c>
      <c r="G14680">
        <v>70</v>
      </c>
      <c r="H14680">
        <v>98981</v>
      </c>
      <c r="I14680">
        <v>5670466</v>
      </c>
      <c r="J14680">
        <v>57.27</v>
      </c>
    </row>
    <row r="14681" spans="1:10" x14ac:dyDescent="0.25">
      <c r="A14681">
        <v>2008</v>
      </c>
      <c r="B14681">
        <v>24</v>
      </c>
      <c r="C14681">
        <v>5.9999999999999995E-4</v>
      </c>
      <c r="D14681">
        <v>5.9999999999999995E-4</v>
      </c>
      <c r="E14681">
        <v>0.5</v>
      </c>
      <c r="F14681">
        <v>98947</v>
      </c>
      <c r="G14681">
        <v>59</v>
      </c>
      <c r="H14681">
        <v>98917</v>
      </c>
      <c r="I14681">
        <v>5571484</v>
      </c>
      <c r="J14681">
        <v>56.31</v>
      </c>
    </row>
    <row r="14682" spans="1:10" x14ac:dyDescent="0.25">
      <c r="A14682">
        <v>2008</v>
      </c>
      <c r="B14682">
        <v>25</v>
      </c>
      <c r="C14682">
        <v>8.1999999999999998E-4</v>
      </c>
      <c r="D14682">
        <v>8.1999999999999998E-4</v>
      </c>
      <c r="E14682">
        <v>0.5</v>
      </c>
      <c r="F14682">
        <v>98888</v>
      </c>
      <c r="G14682">
        <v>81</v>
      </c>
      <c r="H14682">
        <v>98847</v>
      </c>
      <c r="I14682">
        <v>5472567</v>
      </c>
      <c r="J14682">
        <v>55.34</v>
      </c>
    </row>
    <row r="14683" spans="1:10" x14ac:dyDescent="0.25">
      <c r="A14683">
        <v>2008</v>
      </c>
      <c r="B14683">
        <v>26</v>
      </c>
      <c r="C14683">
        <v>5.9999999999999995E-4</v>
      </c>
      <c r="D14683">
        <v>5.9999999999999995E-4</v>
      </c>
      <c r="E14683">
        <v>0.5</v>
      </c>
      <c r="F14683">
        <v>98807</v>
      </c>
      <c r="G14683">
        <v>59</v>
      </c>
      <c r="H14683">
        <v>98777</v>
      </c>
      <c r="I14683">
        <v>5373720</v>
      </c>
      <c r="J14683">
        <v>54.39</v>
      </c>
    </row>
    <row r="14684" spans="1:10" x14ac:dyDescent="0.25">
      <c r="A14684">
        <v>2008</v>
      </c>
      <c r="B14684">
        <v>27</v>
      </c>
      <c r="C14684">
        <v>7.1000000000000002E-4</v>
      </c>
      <c r="D14684">
        <v>7.1000000000000002E-4</v>
      </c>
      <c r="E14684">
        <v>0.5</v>
      </c>
      <c r="F14684">
        <v>98748</v>
      </c>
      <c r="G14684">
        <v>70</v>
      </c>
      <c r="H14684">
        <v>98713</v>
      </c>
      <c r="I14684">
        <v>5274943</v>
      </c>
      <c r="J14684">
        <v>53.42</v>
      </c>
    </row>
    <row r="14685" spans="1:10" x14ac:dyDescent="0.25">
      <c r="A14685">
        <v>2008</v>
      </c>
      <c r="B14685">
        <v>28</v>
      </c>
      <c r="C14685">
        <v>5.0000000000000001E-4</v>
      </c>
      <c r="D14685">
        <v>5.0000000000000001E-4</v>
      </c>
      <c r="E14685">
        <v>0.5</v>
      </c>
      <c r="F14685">
        <v>98678</v>
      </c>
      <c r="G14685">
        <v>50</v>
      </c>
      <c r="H14685">
        <v>98653</v>
      </c>
      <c r="I14685">
        <v>5176230</v>
      </c>
      <c r="J14685">
        <v>52.46</v>
      </c>
    </row>
    <row r="14686" spans="1:10" x14ac:dyDescent="0.25">
      <c r="A14686">
        <v>2008</v>
      </c>
      <c r="B14686">
        <v>29</v>
      </c>
      <c r="C14686">
        <v>5.4000000000000001E-4</v>
      </c>
      <c r="D14686">
        <v>5.4000000000000001E-4</v>
      </c>
      <c r="E14686">
        <v>0.5</v>
      </c>
      <c r="F14686">
        <v>98628</v>
      </c>
      <c r="G14686">
        <v>54</v>
      </c>
      <c r="H14686">
        <v>98601</v>
      </c>
      <c r="I14686">
        <v>5077577</v>
      </c>
      <c r="J14686">
        <v>51.48</v>
      </c>
    </row>
    <row r="14687" spans="1:10" x14ac:dyDescent="0.25">
      <c r="A14687">
        <v>2008</v>
      </c>
      <c r="B14687">
        <v>30</v>
      </c>
      <c r="C14687">
        <v>5.1999999999999995E-4</v>
      </c>
      <c r="D14687">
        <v>5.1999999999999995E-4</v>
      </c>
      <c r="E14687">
        <v>0.5</v>
      </c>
      <c r="F14687">
        <v>98575</v>
      </c>
      <c r="G14687">
        <v>51</v>
      </c>
      <c r="H14687">
        <v>98549</v>
      </c>
      <c r="I14687">
        <v>4978975</v>
      </c>
      <c r="J14687">
        <v>50.51</v>
      </c>
    </row>
    <row r="14688" spans="1:10" x14ac:dyDescent="0.25">
      <c r="A14688">
        <v>2008</v>
      </c>
      <c r="B14688">
        <v>31</v>
      </c>
      <c r="C14688">
        <v>6.7000000000000002E-4</v>
      </c>
      <c r="D14688">
        <v>6.7000000000000002E-4</v>
      </c>
      <c r="E14688">
        <v>0.5</v>
      </c>
      <c r="F14688">
        <v>98524</v>
      </c>
      <c r="G14688">
        <v>66</v>
      </c>
      <c r="H14688">
        <v>98490</v>
      </c>
      <c r="I14688">
        <v>4880426</v>
      </c>
      <c r="J14688">
        <v>49.54</v>
      </c>
    </row>
    <row r="14689" spans="1:10" x14ac:dyDescent="0.25">
      <c r="A14689">
        <v>2008</v>
      </c>
      <c r="B14689">
        <v>32</v>
      </c>
      <c r="C14689">
        <v>7.2999999999999996E-4</v>
      </c>
      <c r="D14689">
        <v>7.2999999999999996E-4</v>
      </c>
      <c r="E14689">
        <v>0.5</v>
      </c>
      <c r="F14689">
        <v>98457</v>
      </c>
      <c r="G14689">
        <v>72</v>
      </c>
      <c r="H14689">
        <v>98421</v>
      </c>
      <c r="I14689">
        <v>4781935</v>
      </c>
      <c r="J14689">
        <v>48.57</v>
      </c>
    </row>
    <row r="14690" spans="1:10" x14ac:dyDescent="0.25">
      <c r="A14690">
        <v>2008</v>
      </c>
      <c r="B14690">
        <v>33</v>
      </c>
      <c r="C14690">
        <v>6.8000000000000005E-4</v>
      </c>
      <c r="D14690">
        <v>6.8000000000000005E-4</v>
      </c>
      <c r="E14690">
        <v>0.5</v>
      </c>
      <c r="F14690">
        <v>98385</v>
      </c>
      <c r="G14690">
        <v>67</v>
      </c>
      <c r="H14690">
        <v>98352</v>
      </c>
      <c r="I14690">
        <v>4683514</v>
      </c>
      <c r="J14690">
        <v>47.6</v>
      </c>
    </row>
    <row r="14691" spans="1:10" x14ac:dyDescent="0.25">
      <c r="A14691">
        <v>2008</v>
      </c>
      <c r="B14691">
        <v>34</v>
      </c>
      <c r="C14691">
        <v>7.6999999999999996E-4</v>
      </c>
      <c r="D14691">
        <v>7.6999999999999996E-4</v>
      </c>
      <c r="E14691">
        <v>0.5</v>
      </c>
      <c r="F14691">
        <v>98318</v>
      </c>
      <c r="G14691">
        <v>75</v>
      </c>
      <c r="H14691">
        <v>98281</v>
      </c>
      <c r="I14691">
        <v>4585162</v>
      </c>
      <c r="J14691">
        <v>46.64</v>
      </c>
    </row>
    <row r="14692" spans="1:10" x14ac:dyDescent="0.25">
      <c r="A14692">
        <v>2008</v>
      </c>
      <c r="B14692">
        <v>35</v>
      </c>
      <c r="C14692">
        <v>8.1999999999999998E-4</v>
      </c>
      <c r="D14692">
        <v>8.1999999999999998E-4</v>
      </c>
      <c r="E14692">
        <v>0.5</v>
      </c>
      <c r="F14692">
        <v>98243</v>
      </c>
      <c r="G14692">
        <v>81</v>
      </c>
      <c r="H14692">
        <v>98203</v>
      </c>
      <c r="I14692">
        <v>4486882</v>
      </c>
      <c r="J14692">
        <v>45.67</v>
      </c>
    </row>
    <row r="14693" spans="1:10" x14ac:dyDescent="0.25">
      <c r="A14693">
        <v>2008</v>
      </c>
      <c r="B14693">
        <v>36</v>
      </c>
      <c r="C14693">
        <v>8.3000000000000001E-4</v>
      </c>
      <c r="D14693">
        <v>8.1999999999999998E-4</v>
      </c>
      <c r="E14693">
        <v>0.5</v>
      </c>
      <c r="F14693">
        <v>98162</v>
      </c>
      <c r="G14693">
        <v>81</v>
      </c>
      <c r="H14693">
        <v>98122</v>
      </c>
      <c r="I14693">
        <v>4388679</v>
      </c>
      <c r="J14693">
        <v>44.71</v>
      </c>
    </row>
    <row r="14694" spans="1:10" x14ac:dyDescent="0.25">
      <c r="A14694">
        <v>2008</v>
      </c>
      <c r="B14694">
        <v>37</v>
      </c>
      <c r="C14694">
        <v>9.7000000000000005E-4</v>
      </c>
      <c r="D14694">
        <v>9.7000000000000005E-4</v>
      </c>
      <c r="E14694">
        <v>0.5</v>
      </c>
      <c r="F14694">
        <v>98081</v>
      </c>
      <c r="G14694">
        <v>95</v>
      </c>
      <c r="H14694">
        <v>98033</v>
      </c>
      <c r="I14694">
        <v>4290557</v>
      </c>
      <c r="J14694">
        <v>43.74</v>
      </c>
    </row>
    <row r="14695" spans="1:10" x14ac:dyDescent="0.25">
      <c r="A14695">
        <v>2008</v>
      </c>
      <c r="B14695">
        <v>38</v>
      </c>
      <c r="C14695">
        <v>9.2000000000000003E-4</v>
      </c>
      <c r="D14695">
        <v>9.2000000000000003E-4</v>
      </c>
      <c r="E14695">
        <v>0.5</v>
      </c>
      <c r="F14695">
        <v>97986</v>
      </c>
      <c r="G14695">
        <v>90</v>
      </c>
      <c r="H14695">
        <v>97941</v>
      </c>
      <c r="I14695">
        <v>4192524</v>
      </c>
      <c r="J14695">
        <v>42.79</v>
      </c>
    </row>
    <row r="14696" spans="1:10" x14ac:dyDescent="0.25">
      <c r="A14696">
        <v>2008</v>
      </c>
      <c r="B14696">
        <v>39</v>
      </c>
      <c r="C14696">
        <v>7.7999999999999999E-4</v>
      </c>
      <c r="D14696">
        <v>7.7999999999999999E-4</v>
      </c>
      <c r="E14696">
        <v>0.5</v>
      </c>
      <c r="F14696">
        <v>97895</v>
      </c>
      <c r="G14696">
        <v>76</v>
      </c>
      <c r="H14696">
        <v>97858</v>
      </c>
      <c r="I14696">
        <v>4094583</v>
      </c>
      <c r="J14696">
        <v>41.83</v>
      </c>
    </row>
    <row r="14697" spans="1:10" x14ac:dyDescent="0.25">
      <c r="A14697">
        <v>2008</v>
      </c>
      <c r="B14697">
        <v>40</v>
      </c>
      <c r="C14697">
        <v>8.9999999999999998E-4</v>
      </c>
      <c r="D14697">
        <v>8.9999999999999998E-4</v>
      </c>
      <c r="E14697">
        <v>0.5</v>
      </c>
      <c r="F14697">
        <v>97820</v>
      </c>
      <c r="G14697">
        <v>88</v>
      </c>
      <c r="H14697">
        <v>97775</v>
      </c>
      <c r="I14697">
        <v>3996726</v>
      </c>
      <c r="J14697">
        <v>40.86</v>
      </c>
    </row>
    <row r="14698" spans="1:10" x14ac:dyDescent="0.25">
      <c r="A14698">
        <v>2008</v>
      </c>
      <c r="B14698">
        <v>41</v>
      </c>
      <c r="C14698">
        <v>1.23E-3</v>
      </c>
      <c r="D14698">
        <v>1.23E-3</v>
      </c>
      <c r="E14698">
        <v>0.5</v>
      </c>
      <c r="F14698">
        <v>97731</v>
      </c>
      <c r="G14698">
        <v>120</v>
      </c>
      <c r="H14698">
        <v>97671</v>
      </c>
      <c r="I14698">
        <v>3898950</v>
      </c>
      <c r="J14698">
        <v>39.89</v>
      </c>
    </row>
    <row r="14699" spans="1:10" x14ac:dyDescent="0.25">
      <c r="A14699">
        <v>2008</v>
      </c>
      <c r="B14699">
        <v>42</v>
      </c>
      <c r="C14699">
        <v>1.14E-3</v>
      </c>
      <c r="D14699">
        <v>1.14E-3</v>
      </c>
      <c r="E14699">
        <v>0.5</v>
      </c>
      <c r="F14699">
        <v>97611</v>
      </c>
      <c r="G14699">
        <v>111</v>
      </c>
      <c r="H14699">
        <v>97556</v>
      </c>
      <c r="I14699">
        <v>3801279</v>
      </c>
      <c r="J14699">
        <v>38.94</v>
      </c>
    </row>
    <row r="14700" spans="1:10" x14ac:dyDescent="0.25">
      <c r="A14700">
        <v>2008</v>
      </c>
      <c r="B14700">
        <v>43</v>
      </c>
      <c r="C14700">
        <v>1.3799999999999999E-3</v>
      </c>
      <c r="D14700">
        <v>1.3799999999999999E-3</v>
      </c>
      <c r="E14700">
        <v>0.5</v>
      </c>
      <c r="F14700">
        <v>97501</v>
      </c>
      <c r="G14700">
        <v>134</v>
      </c>
      <c r="H14700">
        <v>97433</v>
      </c>
      <c r="I14700">
        <v>3703723</v>
      </c>
      <c r="J14700">
        <v>37.99</v>
      </c>
    </row>
    <row r="14701" spans="1:10" x14ac:dyDescent="0.25">
      <c r="A14701">
        <v>2008</v>
      </c>
      <c r="B14701">
        <v>44</v>
      </c>
      <c r="C14701">
        <v>1.5900000000000001E-3</v>
      </c>
      <c r="D14701">
        <v>1.5900000000000001E-3</v>
      </c>
      <c r="E14701">
        <v>0.5</v>
      </c>
      <c r="F14701">
        <v>97366</v>
      </c>
      <c r="G14701">
        <v>155</v>
      </c>
      <c r="H14701">
        <v>97289</v>
      </c>
      <c r="I14701">
        <v>3606290</v>
      </c>
      <c r="J14701">
        <v>37.04</v>
      </c>
    </row>
    <row r="14702" spans="1:10" x14ac:dyDescent="0.25">
      <c r="A14702">
        <v>2008</v>
      </c>
      <c r="B14702">
        <v>45</v>
      </c>
      <c r="C14702">
        <v>1.6800000000000001E-3</v>
      </c>
      <c r="D14702">
        <v>1.6800000000000001E-3</v>
      </c>
      <c r="E14702">
        <v>0.5</v>
      </c>
      <c r="F14702">
        <v>97211</v>
      </c>
      <c r="G14702">
        <v>163</v>
      </c>
      <c r="H14702">
        <v>97130</v>
      </c>
      <c r="I14702">
        <v>3509001</v>
      </c>
      <c r="J14702">
        <v>36.1</v>
      </c>
    </row>
    <row r="14703" spans="1:10" x14ac:dyDescent="0.25">
      <c r="A14703">
        <v>2008</v>
      </c>
      <c r="B14703">
        <v>46</v>
      </c>
      <c r="C14703">
        <v>2.0300000000000001E-3</v>
      </c>
      <c r="D14703">
        <v>2.0300000000000001E-3</v>
      </c>
      <c r="E14703">
        <v>0.5</v>
      </c>
      <c r="F14703">
        <v>97048</v>
      </c>
      <c r="G14703">
        <v>197</v>
      </c>
      <c r="H14703">
        <v>96949</v>
      </c>
      <c r="I14703">
        <v>3411871</v>
      </c>
      <c r="J14703">
        <v>35.159999999999997</v>
      </c>
    </row>
    <row r="14704" spans="1:10" x14ac:dyDescent="0.25">
      <c r="A14704">
        <v>2008</v>
      </c>
      <c r="B14704">
        <v>47</v>
      </c>
      <c r="C14704">
        <v>2.0999999999999999E-3</v>
      </c>
      <c r="D14704">
        <v>2.0999999999999999E-3</v>
      </c>
      <c r="E14704">
        <v>0.5</v>
      </c>
      <c r="F14704">
        <v>96851</v>
      </c>
      <c r="G14704">
        <v>203</v>
      </c>
      <c r="H14704">
        <v>96749</v>
      </c>
      <c r="I14704">
        <v>3314922</v>
      </c>
      <c r="J14704">
        <v>34.229999999999997</v>
      </c>
    </row>
    <row r="14705" spans="1:10" x14ac:dyDescent="0.25">
      <c r="A14705">
        <v>2008</v>
      </c>
      <c r="B14705">
        <v>48</v>
      </c>
      <c r="C14705">
        <v>2.7399999999999998E-3</v>
      </c>
      <c r="D14705">
        <v>2.7399999999999998E-3</v>
      </c>
      <c r="E14705">
        <v>0.5</v>
      </c>
      <c r="F14705">
        <v>96648</v>
      </c>
      <c r="G14705">
        <v>265</v>
      </c>
      <c r="H14705">
        <v>96516</v>
      </c>
      <c r="I14705">
        <v>3218173</v>
      </c>
      <c r="J14705">
        <v>33.299999999999997</v>
      </c>
    </row>
    <row r="14706" spans="1:10" x14ac:dyDescent="0.25">
      <c r="A14706">
        <v>2008</v>
      </c>
      <c r="B14706">
        <v>49</v>
      </c>
      <c r="C14706">
        <v>2.4499999999999999E-3</v>
      </c>
      <c r="D14706">
        <v>2.4499999999999999E-3</v>
      </c>
      <c r="E14706">
        <v>0.5</v>
      </c>
      <c r="F14706">
        <v>96383</v>
      </c>
      <c r="G14706">
        <v>236</v>
      </c>
      <c r="H14706">
        <v>96265</v>
      </c>
      <c r="I14706">
        <v>3121657</v>
      </c>
      <c r="J14706">
        <v>32.39</v>
      </c>
    </row>
    <row r="14707" spans="1:10" x14ac:dyDescent="0.25">
      <c r="A14707">
        <v>2008</v>
      </c>
      <c r="B14707">
        <v>50</v>
      </c>
      <c r="C14707">
        <v>3.13E-3</v>
      </c>
      <c r="D14707">
        <v>3.1199999999999999E-3</v>
      </c>
      <c r="E14707">
        <v>0.5</v>
      </c>
      <c r="F14707">
        <v>96147</v>
      </c>
      <c r="G14707">
        <v>300</v>
      </c>
      <c r="H14707">
        <v>95997</v>
      </c>
      <c r="I14707">
        <v>3025392</v>
      </c>
      <c r="J14707">
        <v>31.47</v>
      </c>
    </row>
    <row r="14708" spans="1:10" x14ac:dyDescent="0.25">
      <c r="A14708">
        <v>2008</v>
      </c>
      <c r="B14708">
        <v>51</v>
      </c>
      <c r="C14708">
        <v>2.8400000000000001E-3</v>
      </c>
      <c r="D14708">
        <v>2.8300000000000001E-3</v>
      </c>
      <c r="E14708">
        <v>0.5</v>
      </c>
      <c r="F14708">
        <v>95847</v>
      </c>
      <c r="G14708">
        <v>271</v>
      </c>
      <c r="H14708">
        <v>95712</v>
      </c>
      <c r="I14708">
        <v>2929394</v>
      </c>
      <c r="J14708">
        <v>30.56</v>
      </c>
    </row>
    <row r="14709" spans="1:10" x14ac:dyDescent="0.25">
      <c r="A14709">
        <v>2008</v>
      </c>
      <c r="B14709">
        <v>52</v>
      </c>
      <c r="C14709">
        <v>3.15E-3</v>
      </c>
      <c r="D14709">
        <v>3.15E-3</v>
      </c>
      <c r="E14709">
        <v>0.5</v>
      </c>
      <c r="F14709">
        <v>95576</v>
      </c>
      <c r="G14709">
        <v>301</v>
      </c>
      <c r="H14709">
        <v>95426</v>
      </c>
      <c r="I14709">
        <v>2833683</v>
      </c>
      <c r="J14709">
        <v>29.65</v>
      </c>
    </row>
    <row r="14710" spans="1:10" x14ac:dyDescent="0.25">
      <c r="A14710">
        <v>2008</v>
      </c>
      <c r="B14710">
        <v>53</v>
      </c>
      <c r="C14710">
        <v>3.5999999999999999E-3</v>
      </c>
      <c r="D14710">
        <v>3.5899999999999999E-3</v>
      </c>
      <c r="E14710">
        <v>0.5</v>
      </c>
      <c r="F14710">
        <v>95275</v>
      </c>
      <c r="G14710">
        <v>342</v>
      </c>
      <c r="H14710">
        <v>95104</v>
      </c>
      <c r="I14710">
        <v>2738257</v>
      </c>
      <c r="J14710">
        <v>28.74</v>
      </c>
    </row>
    <row r="14711" spans="1:10" x14ac:dyDescent="0.25">
      <c r="A14711">
        <v>2008</v>
      </c>
      <c r="B14711">
        <v>54</v>
      </c>
      <c r="C14711">
        <v>4.2500000000000003E-3</v>
      </c>
      <c r="D14711">
        <v>4.2399999999999998E-3</v>
      </c>
      <c r="E14711">
        <v>0.5</v>
      </c>
      <c r="F14711">
        <v>94933</v>
      </c>
      <c r="G14711">
        <v>402</v>
      </c>
      <c r="H14711">
        <v>94732</v>
      </c>
      <c r="I14711">
        <v>2643153</v>
      </c>
      <c r="J14711">
        <v>27.84</v>
      </c>
    </row>
    <row r="14712" spans="1:10" x14ac:dyDescent="0.25">
      <c r="A14712">
        <v>2008</v>
      </c>
      <c r="B14712">
        <v>55</v>
      </c>
      <c r="C14712">
        <v>4.2100000000000002E-3</v>
      </c>
      <c r="D14712">
        <v>4.1999999999999997E-3</v>
      </c>
      <c r="E14712">
        <v>0.5</v>
      </c>
      <c r="F14712">
        <v>94531</v>
      </c>
      <c r="G14712">
        <v>397</v>
      </c>
      <c r="H14712">
        <v>94332</v>
      </c>
      <c r="I14712">
        <v>2548421</v>
      </c>
      <c r="J14712">
        <v>26.96</v>
      </c>
    </row>
    <row r="14713" spans="1:10" x14ac:dyDescent="0.25">
      <c r="A14713">
        <v>2008</v>
      </c>
      <c r="B14713">
        <v>56</v>
      </c>
      <c r="C14713">
        <v>4.8999999999999998E-3</v>
      </c>
      <c r="D14713">
        <v>4.8900000000000002E-3</v>
      </c>
      <c r="E14713">
        <v>0.5</v>
      </c>
      <c r="F14713">
        <v>94134</v>
      </c>
      <c r="G14713">
        <v>460</v>
      </c>
      <c r="H14713">
        <v>93904</v>
      </c>
      <c r="I14713">
        <v>2454088</v>
      </c>
      <c r="J14713">
        <v>26.07</v>
      </c>
    </row>
    <row r="14714" spans="1:10" x14ac:dyDescent="0.25">
      <c r="A14714">
        <v>2008</v>
      </c>
      <c r="B14714">
        <v>57</v>
      </c>
      <c r="C14714">
        <v>5.5700000000000003E-3</v>
      </c>
      <c r="D14714">
        <v>5.5599999999999998E-3</v>
      </c>
      <c r="E14714">
        <v>0.5</v>
      </c>
      <c r="F14714">
        <v>93674</v>
      </c>
      <c r="G14714">
        <v>520</v>
      </c>
      <c r="H14714">
        <v>93414</v>
      </c>
      <c r="I14714">
        <v>2360184</v>
      </c>
      <c r="J14714">
        <v>25.2</v>
      </c>
    </row>
    <row r="14715" spans="1:10" x14ac:dyDescent="0.25">
      <c r="A14715">
        <v>2008</v>
      </c>
      <c r="B14715">
        <v>58</v>
      </c>
      <c r="C14715">
        <v>6.0400000000000002E-3</v>
      </c>
      <c r="D14715">
        <v>6.0200000000000002E-3</v>
      </c>
      <c r="E14715">
        <v>0.5</v>
      </c>
      <c r="F14715">
        <v>93154</v>
      </c>
      <c r="G14715">
        <v>561</v>
      </c>
      <c r="H14715">
        <v>92873</v>
      </c>
      <c r="I14715">
        <v>2266771</v>
      </c>
      <c r="J14715">
        <v>24.33</v>
      </c>
    </row>
    <row r="14716" spans="1:10" x14ac:dyDescent="0.25">
      <c r="A14716">
        <v>2008</v>
      </c>
      <c r="B14716">
        <v>59</v>
      </c>
      <c r="C14716">
        <v>7.5799999999999999E-3</v>
      </c>
      <c r="D14716">
        <v>7.5500000000000003E-3</v>
      </c>
      <c r="E14716">
        <v>0.5</v>
      </c>
      <c r="F14716">
        <v>92593</v>
      </c>
      <c r="G14716">
        <v>699</v>
      </c>
      <c r="H14716">
        <v>92243</v>
      </c>
      <c r="I14716">
        <v>2173897</v>
      </c>
      <c r="J14716">
        <v>23.48</v>
      </c>
    </row>
    <row r="14717" spans="1:10" x14ac:dyDescent="0.25">
      <c r="A14717">
        <v>2008</v>
      </c>
      <c r="B14717">
        <v>60</v>
      </c>
      <c r="C14717">
        <v>6.8500000000000002E-3</v>
      </c>
      <c r="D14717">
        <v>6.8300000000000001E-3</v>
      </c>
      <c r="E14717">
        <v>0.5</v>
      </c>
      <c r="F14717">
        <v>91894</v>
      </c>
      <c r="G14717">
        <v>627</v>
      </c>
      <c r="H14717">
        <v>91580</v>
      </c>
      <c r="I14717">
        <v>2081654</v>
      </c>
      <c r="J14717">
        <v>22.65</v>
      </c>
    </row>
    <row r="14718" spans="1:10" x14ac:dyDescent="0.25">
      <c r="A14718">
        <v>2008</v>
      </c>
      <c r="B14718">
        <v>61</v>
      </c>
      <c r="C14718">
        <v>7.6E-3</v>
      </c>
      <c r="D14718">
        <v>7.5700000000000003E-3</v>
      </c>
      <c r="E14718">
        <v>0.5</v>
      </c>
      <c r="F14718">
        <v>91266</v>
      </c>
      <c r="G14718">
        <v>691</v>
      </c>
      <c r="H14718">
        <v>90921</v>
      </c>
      <c r="I14718">
        <v>1990074</v>
      </c>
      <c r="J14718">
        <v>21.81</v>
      </c>
    </row>
    <row r="14719" spans="1:10" x14ac:dyDescent="0.25">
      <c r="A14719">
        <v>2008</v>
      </c>
      <c r="B14719">
        <v>62</v>
      </c>
      <c r="C14719">
        <v>9.9699999999999997E-3</v>
      </c>
      <c r="D14719">
        <v>9.92E-3</v>
      </c>
      <c r="E14719">
        <v>0.5</v>
      </c>
      <c r="F14719">
        <v>90576</v>
      </c>
      <c r="G14719">
        <v>899</v>
      </c>
      <c r="H14719">
        <v>90126</v>
      </c>
      <c r="I14719">
        <v>1899153</v>
      </c>
      <c r="J14719">
        <v>20.97</v>
      </c>
    </row>
    <row r="14720" spans="1:10" x14ac:dyDescent="0.25">
      <c r="A14720">
        <v>2008</v>
      </c>
      <c r="B14720">
        <v>63</v>
      </c>
      <c r="C14720">
        <v>1.0149999999999999E-2</v>
      </c>
      <c r="D14720">
        <v>1.009E-2</v>
      </c>
      <c r="E14720">
        <v>0.5</v>
      </c>
      <c r="F14720">
        <v>89677</v>
      </c>
      <c r="G14720">
        <v>905</v>
      </c>
      <c r="H14720">
        <v>89224</v>
      </c>
      <c r="I14720">
        <v>1809027</v>
      </c>
      <c r="J14720">
        <v>20.170000000000002</v>
      </c>
    </row>
    <row r="14721" spans="1:10" x14ac:dyDescent="0.25">
      <c r="A14721">
        <v>2008</v>
      </c>
      <c r="B14721">
        <v>64</v>
      </c>
      <c r="C14721">
        <v>1.1089999999999999E-2</v>
      </c>
      <c r="D14721">
        <v>1.103E-2</v>
      </c>
      <c r="E14721">
        <v>0.5</v>
      </c>
      <c r="F14721">
        <v>88771</v>
      </c>
      <c r="G14721">
        <v>979</v>
      </c>
      <c r="H14721">
        <v>88282</v>
      </c>
      <c r="I14721">
        <v>1719803</v>
      </c>
      <c r="J14721">
        <v>19.37</v>
      </c>
    </row>
    <row r="14722" spans="1:10" x14ac:dyDescent="0.25">
      <c r="A14722">
        <v>2008</v>
      </c>
      <c r="B14722">
        <v>65</v>
      </c>
      <c r="C14722">
        <v>1.193E-2</v>
      </c>
      <c r="D14722">
        <v>1.1849999999999999E-2</v>
      </c>
      <c r="E14722">
        <v>0.5</v>
      </c>
      <c r="F14722">
        <v>87792</v>
      </c>
      <c r="G14722">
        <v>1041</v>
      </c>
      <c r="H14722">
        <v>87272</v>
      </c>
      <c r="I14722">
        <v>1631521</v>
      </c>
      <c r="J14722">
        <v>18.579999999999998</v>
      </c>
    </row>
    <row r="14723" spans="1:10" x14ac:dyDescent="0.25">
      <c r="A14723">
        <v>2008</v>
      </c>
      <c r="B14723">
        <v>66</v>
      </c>
      <c r="C14723">
        <v>1.3679999999999999E-2</v>
      </c>
      <c r="D14723">
        <v>1.359E-2</v>
      </c>
      <c r="E14723">
        <v>0.5</v>
      </c>
      <c r="F14723">
        <v>86752</v>
      </c>
      <c r="G14723">
        <v>1179</v>
      </c>
      <c r="H14723">
        <v>86162</v>
      </c>
      <c r="I14723">
        <v>1544249</v>
      </c>
      <c r="J14723">
        <v>17.8</v>
      </c>
    </row>
    <row r="14724" spans="1:10" x14ac:dyDescent="0.25">
      <c r="A14724">
        <v>2008</v>
      </c>
      <c r="B14724">
        <v>67</v>
      </c>
      <c r="C14724">
        <v>1.35E-2</v>
      </c>
      <c r="D14724">
        <v>1.341E-2</v>
      </c>
      <c r="E14724">
        <v>0.5</v>
      </c>
      <c r="F14724">
        <v>85573</v>
      </c>
      <c r="G14724">
        <v>1147</v>
      </c>
      <c r="H14724">
        <v>84999</v>
      </c>
      <c r="I14724">
        <v>1458087</v>
      </c>
      <c r="J14724">
        <v>17.04</v>
      </c>
    </row>
    <row r="14725" spans="1:10" x14ac:dyDescent="0.25">
      <c r="A14725">
        <v>2008</v>
      </c>
      <c r="B14725">
        <v>68</v>
      </c>
      <c r="C14725">
        <v>1.7319999999999999E-2</v>
      </c>
      <c r="D14725">
        <v>1.7180000000000001E-2</v>
      </c>
      <c r="E14725">
        <v>0.5</v>
      </c>
      <c r="F14725">
        <v>84426</v>
      </c>
      <c r="G14725">
        <v>1450</v>
      </c>
      <c r="H14725">
        <v>83701</v>
      </c>
      <c r="I14725">
        <v>1373087</v>
      </c>
      <c r="J14725">
        <v>16.260000000000002</v>
      </c>
    </row>
    <row r="14726" spans="1:10" x14ac:dyDescent="0.25">
      <c r="A14726">
        <v>2008</v>
      </c>
      <c r="B14726">
        <v>69</v>
      </c>
      <c r="C14726">
        <v>1.6160000000000001E-2</v>
      </c>
      <c r="D14726">
        <v>1.6029999999999999E-2</v>
      </c>
      <c r="E14726">
        <v>0.5</v>
      </c>
      <c r="F14726">
        <v>82976</v>
      </c>
      <c r="G14726">
        <v>1330</v>
      </c>
      <c r="H14726">
        <v>82311</v>
      </c>
      <c r="I14726">
        <v>1289387</v>
      </c>
      <c r="J14726">
        <v>15.54</v>
      </c>
    </row>
    <row r="14727" spans="1:10" x14ac:dyDescent="0.25">
      <c r="A14727">
        <v>2008</v>
      </c>
      <c r="B14727">
        <v>70</v>
      </c>
      <c r="C14727">
        <v>1.7430000000000001E-2</v>
      </c>
      <c r="D14727">
        <v>1.728E-2</v>
      </c>
      <c r="E14727">
        <v>0.5</v>
      </c>
      <c r="F14727">
        <v>81646</v>
      </c>
      <c r="G14727">
        <v>1411</v>
      </c>
      <c r="H14727">
        <v>80940</v>
      </c>
      <c r="I14727">
        <v>1207076</v>
      </c>
      <c r="J14727">
        <v>14.78</v>
      </c>
    </row>
    <row r="14728" spans="1:10" x14ac:dyDescent="0.25">
      <c r="A14728">
        <v>2008</v>
      </c>
      <c r="B14728">
        <v>71</v>
      </c>
      <c r="C14728">
        <v>1.949E-2</v>
      </c>
      <c r="D14728">
        <v>1.9300000000000001E-2</v>
      </c>
      <c r="E14728">
        <v>0.5</v>
      </c>
      <c r="F14728">
        <v>80235</v>
      </c>
      <c r="G14728">
        <v>1549</v>
      </c>
      <c r="H14728">
        <v>79461</v>
      </c>
      <c r="I14728">
        <v>1126136</v>
      </c>
      <c r="J14728">
        <v>14.04</v>
      </c>
    </row>
    <row r="14729" spans="1:10" x14ac:dyDescent="0.25">
      <c r="A14729">
        <v>2008</v>
      </c>
      <c r="B14729">
        <v>72</v>
      </c>
      <c r="C14729">
        <v>2.231E-2</v>
      </c>
      <c r="D14729">
        <v>2.206E-2</v>
      </c>
      <c r="E14729">
        <v>0.5</v>
      </c>
      <c r="F14729">
        <v>78686</v>
      </c>
      <c r="G14729">
        <v>1736</v>
      </c>
      <c r="H14729">
        <v>77818</v>
      </c>
      <c r="I14729">
        <v>1046675</v>
      </c>
      <c r="J14729">
        <v>13.3</v>
      </c>
    </row>
    <row r="14730" spans="1:10" x14ac:dyDescent="0.25">
      <c r="A14730">
        <v>2008</v>
      </c>
      <c r="B14730">
        <v>73</v>
      </c>
      <c r="C14730">
        <v>2.5090000000000001E-2</v>
      </c>
      <c r="D14730">
        <v>2.478E-2</v>
      </c>
      <c r="E14730">
        <v>0.5</v>
      </c>
      <c r="F14730">
        <v>76950</v>
      </c>
      <c r="G14730">
        <v>1907</v>
      </c>
      <c r="H14730">
        <v>75997</v>
      </c>
      <c r="I14730">
        <v>968856</v>
      </c>
      <c r="J14730">
        <v>12.59</v>
      </c>
    </row>
    <row r="14731" spans="1:10" x14ac:dyDescent="0.25">
      <c r="A14731">
        <v>2008</v>
      </c>
      <c r="B14731">
        <v>74</v>
      </c>
      <c r="C14731">
        <v>2.777E-2</v>
      </c>
      <c r="D14731">
        <v>2.7390000000000001E-2</v>
      </c>
      <c r="E14731">
        <v>0.5</v>
      </c>
      <c r="F14731">
        <v>75043</v>
      </c>
      <c r="G14731">
        <v>2056</v>
      </c>
      <c r="H14731">
        <v>74015</v>
      </c>
      <c r="I14731">
        <v>892860</v>
      </c>
      <c r="J14731">
        <v>11.9</v>
      </c>
    </row>
    <row r="14732" spans="1:10" x14ac:dyDescent="0.25">
      <c r="A14732">
        <v>2008</v>
      </c>
      <c r="B14732">
        <v>75</v>
      </c>
      <c r="C14732">
        <v>3.0519999999999999E-2</v>
      </c>
      <c r="D14732">
        <v>3.006E-2</v>
      </c>
      <c r="E14732">
        <v>0.5</v>
      </c>
      <c r="F14732">
        <v>72988</v>
      </c>
      <c r="G14732">
        <v>2194</v>
      </c>
      <c r="H14732">
        <v>71891</v>
      </c>
      <c r="I14732">
        <v>818844</v>
      </c>
      <c r="J14732">
        <v>11.22</v>
      </c>
    </row>
    <row r="14733" spans="1:10" x14ac:dyDescent="0.25">
      <c r="A14733">
        <v>2008</v>
      </c>
      <c r="B14733">
        <v>76</v>
      </c>
      <c r="C14733">
        <v>3.4520000000000002E-2</v>
      </c>
      <c r="D14733">
        <v>3.3939999999999998E-2</v>
      </c>
      <c r="E14733">
        <v>0.5</v>
      </c>
      <c r="F14733">
        <v>70794</v>
      </c>
      <c r="G14733">
        <v>2402</v>
      </c>
      <c r="H14733">
        <v>69593</v>
      </c>
      <c r="I14733">
        <v>746953</v>
      </c>
      <c r="J14733">
        <v>10.55</v>
      </c>
    </row>
    <row r="14734" spans="1:10" x14ac:dyDescent="0.25">
      <c r="A14734">
        <v>2008</v>
      </c>
      <c r="B14734">
        <v>77</v>
      </c>
      <c r="C14734">
        <v>4.0809999999999999E-2</v>
      </c>
      <c r="D14734">
        <v>3.9989999999999998E-2</v>
      </c>
      <c r="E14734">
        <v>0.5</v>
      </c>
      <c r="F14734">
        <v>68391</v>
      </c>
      <c r="G14734">
        <v>2735</v>
      </c>
      <c r="H14734">
        <v>67024</v>
      </c>
      <c r="I14734">
        <v>677361</v>
      </c>
      <c r="J14734">
        <v>9.9</v>
      </c>
    </row>
    <row r="14735" spans="1:10" x14ac:dyDescent="0.25">
      <c r="A14735">
        <v>2008</v>
      </c>
      <c r="B14735">
        <v>78</v>
      </c>
      <c r="C14735">
        <v>4.2340000000000003E-2</v>
      </c>
      <c r="D14735">
        <v>4.147E-2</v>
      </c>
      <c r="E14735">
        <v>0.5</v>
      </c>
      <c r="F14735">
        <v>65656</v>
      </c>
      <c r="G14735">
        <v>2722</v>
      </c>
      <c r="H14735">
        <v>64295</v>
      </c>
      <c r="I14735">
        <v>610337</v>
      </c>
      <c r="J14735">
        <v>9.3000000000000007</v>
      </c>
    </row>
    <row r="14736" spans="1:10" x14ac:dyDescent="0.25">
      <c r="A14736">
        <v>2008</v>
      </c>
      <c r="B14736">
        <v>79</v>
      </c>
      <c r="C14736">
        <v>4.7879999999999999E-2</v>
      </c>
      <c r="D14736">
        <v>4.6760000000000003E-2</v>
      </c>
      <c r="E14736">
        <v>0.5</v>
      </c>
      <c r="F14736">
        <v>62934</v>
      </c>
      <c r="G14736">
        <v>2943</v>
      </c>
      <c r="H14736">
        <v>61462</v>
      </c>
      <c r="I14736">
        <v>546042</v>
      </c>
      <c r="J14736">
        <v>8.68</v>
      </c>
    </row>
    <row r="14737" spans="1:10" x14ac:dyDescent="0.25">
      <c r="A14737">
        <v>2008</v>
      </c>
      <c r="B14737">
        <v>80</v>
      </c>
      <c r="C14737">
        <v>5.5590000000000001E-2</v>
      </c>
      <c r="D14737">
        <v>5.4080000000000003E-2</v>
      </c>
      <c r="E14737">
        <v>0.5</v>
      </c>
      <c r="F14737">
        <v>59991</v>
      </c>
      <c r="G14737">
        <v>3245</v>
      </c>
      <c r="H14737">
        <v>58369</v>
      </c>
      <c r="I14737">
        <v>484580</v>
      </c>
      <c r="J14737">
        <v>8.08</v>
      </c>
    </row>
    <row r="14738" spans="1:10" x14ac:dyDescent="0.25">
      <c r="A14738">
        <v>2008</v>
      </c>
      <c r="B14738">
        <v>81</v>
      </c>
      <c r="C14738">
        <v>6.5890000000000004E-2</v>
      </c>
      <c r="D14738">
        <v>6.3789999999999999E-2</v>
      </c>
      <c r="E14738">
        <v>0.5</v>
      </c>
      <c r="F14738">
        <v>56747</v>
      </c>
      <c r="G14738">
        <v>3620</v>
      </c>
      <c r="H14738">
        <v>54937</v>
      </c>
      <c r="I14738">
        <v>426211</v>
      </c>
      <c r="J14738">
        <v>7.51</v>
      </c>
    </row>
    <row r="14739" spans="1:10" x14ac:dyDescent="0.25">
      <c r="A14739">
        <v>2008</v>
      </c>
      <c r="B14739">
        <v>82</v>
      </c>
      <c r="C14739">
        <v>7.4050000000000005E-2</v>
      </c>
      <c r="D14739">
        <v>7.1410000000000001E-2</v>
      </c>
      <c r="E14739">
        <v>0.5</v>
      </c>
      <c r="F14739">
        <v>53127</v>
      </c>
      <c r="G14739">
        <v>3794</v>
      </c>
      <c r="H14739">
        <v>51230</v>
      </c>
      <c r="I14739">
        <v>371274</v>
      </c>
      <c r="J14739">
        <v>6.99</v>
      </c>
    </row>
    <row r="14740" spans="1:10" x14ac:dyDescent="0.25">
      <c r="A14740">
        <v>2008</v>
      </c>
      <c r="B14740">
        <v>83</v>
      </c>
      <c r="C14740">
        <v>8.6379999999999998E-2</v>
      </c>
      <c r="D14740">
        <v>8.2799999999999999E-2</v>
      </c>
      <c r="E14740">
        <v>0.5</v>
      </c>
      <c r="F14740">
        <v>49333</v>
      </c>
      <c r="G14740">
        <v>4085</v>
      </c>
      <c r="H14740">
        <v>47291</v>
      </c>
      <c r="I14740">
        <v>320044</v>
      </c>
      <c r="J14740">
        <v>6.49</v>
      </c>
    </row>
    <row r="14741" spans="1:10" x14ac:dyDescent="0.25">
      <c r="A14741">
        <v>2008</v>
      </c>
      <c r="B14741">
        <v>84</v>
      </c>
      <c r="C14741">
        <v>9.1630000000000003E-2</v>
      </c>
      <c r="D14741">
        <v>8.7620000000000003E-2</v>
      </c>
      <c r="E14741">
        <v>0.5</v>
      </c>
      <c r="F14741">
        <v>45248</v>
      </c>
      <c r="G14741">
        <v>3965</v>
      </c>
      <c r="H14741">
        <v>43266</v>
      </c>
      <c r="I14741">
        <v>272753</v>
      </c>
      <c r="J14741">
        <v>6.03</v>
      </c>
    </row>
    <row r="14742" spans="1:10" x14ac:dyDescent="0.25">
      <c r="A14742">
        <v>2008</v>
      </c>
      <c r="B14742">
        <v>85</v>
      </c>
      <c r="C14742">
        <v>0.11337</v>
      </c>
      <c r="D14742">
        <v>0.10729</v>
      </c>
      <c r="E14742">
        <v>0.5</v>
      </c>
      <c r="F14742">
        <v>41284</v>
      </c>
      <c r="G14742">
        <v>4429</v>
      </c>
      <c r="H14742">
        <v>39069</v>
      </c>
      <c r="I14742">
        <v>229487</v>
      </c>
      <c r="J14742">
        <v>5.56</v>
      </c>
    </row>
    <row r="14743" spans="1:10" x14ac:dyDescent="0.25">
      <c r="A14743">
        <v>2008</v>
      </c>
      <c r="B14743">
        <v>86</v>
      </c>
      <c r="C14743">
        <v>0.12461999999999999</v>
      </c>
      <c r="D14743">
        <v>0.11731</v>
      </c>
      <c r="E14743">
        <v>0.5</v>
      </c>
      <c r="F14743">
        <v>36855</v>
      </c>
      <c r="G14743">
        <v>4323</v>
      </c>
      <c r="H14743">
        <v>34693</v>
      </c>
      <c r="I14743">
        <v>190418</v>
      </c>
      <c r="J14743">
        <v>5.17</v>
      </c>
    </row>
    <row r="14744" spans="1:10" x14ac:dyDescent="0.25">
      <c r="A14744">
        <v>2008</v>
      </c>
      <c r="B14744">
        <v>87</v>
      </c>
      <c r="C14744">
        <v>0.13089999999999999</v>
      </c>
      <c r="D14744">
        <v>0.12286</v>
      </c>
      <c r="E14744">
        <v>0.5</v>
      </c>
      <c r="F14744">
        <v>32531</v>
      </c>
      <c r="G14744">
        <v>3997</v>
      </c>
      <c r="H14744">
        <v>30533</v>
      </c>
      <c r="I14744">
        <v>155725</v>
      </c>
      <c r="J14744">
        <v>4.79</v>
      </c>
    </row>
    <row r="14745" spans="1:10" x14ac:dyDescent="0.25">
      <c r="A14745">
        <v>2008</v>
      </c>
      <c r="B14745">
        <v>88</v>
      </c>
      <c r="C14745">
        <v>0.15740000000000001</v>
      </c>
      <c r="D14745">
        <v>0.14591000000000001</v>
      </c>
      <c r="E14745">
        <v>0.5</v>
      </c>
      <c r="F14745">
        <v>28534</v>
      </c>
      <c r="G14745">
        <v>4164</v>
      </c>
      <c r="H14745">
        <v>26453</v>
      </c>
      <c r="I14745">
        <v>125193</v>
      </c>
      <c r="J14745">
        <v>4.3899999999999997</v>
      </c>
    </row>
    <row r="14746" spans="1:10" x14ac:dyDescent="0.25">
      <c r="A14746">
        <v>2008</v>
      </c>
      <c r="B14746">
        <v>89</v>
      </c>
      <c r="C14746">
        <v>0.17745</v>
      </c>
      <c r="D14746">
        <v>0.16299</v>
      </c>
      <c r="E14746">
        <v>0.5</v>
      </c>
      <c r="F14746">
        <v>24371</v>
      </c>
      <c r="G14746">
        <v>3972</v>
      </c>
      <c r="H14746">
        <v>22385</v>
      </c>
      <c r="I14746">
        <v>98740</v>
      </c>
      <c r="J14746">
        <v>4.05</v>
      </c>
    </row>
    <row r="14747" spans="1:10" x14ac:dyDescent="0.25">
      <c r="A14747">
        <v>2008</v>
      </c>
      <c r="B14747">
        <v>90</v>
      </c>
      <c r="C14747">
        <v>0.20321</v>
      </c>
      <c r="D14747">
        <v>0.18447</v>
      </c>
      <c r="E14747">
        <v>0.5</v>
      </c>
      <c r="F14747">
        <v>20399</v>
      </c>
      <c r="G14747">
        <v>3763</v>
      </c>
      <c r="H14747">
        <v>18517</v>
      </c>
      <c r="I14747">
        <v>76355</v>
      </c>
      <c r="J14747">
        <v>3.74</v>
      </c>
    </row>
    <row r="14748" spans="1:10" x14ac:dyDescent="0.25">
      <c r="A14748">
        <v>2008</v>
      </c>
      <c r="B14748">
        <v>91</v>
      </c>
      <c r="C14748">
        <v>0.23039000000000001</v>
      </c>
      <c r="D14748">
        <v>0.20659</v>
      </c>
      <c r="E14748">
        <v>0.5</v>
      </c>
      <c r="F14748">
        <v>16636</v>
      </c>
      <c r="G14748">
        <v>3437</v>
      </c>
      <c r="H14748">
        <v>14917</v>
      </c>
      <c r="I14748">
        <v>57838</v>
      </c>
      <c r="J14748">
        <v>3.48</v>
      </c>
    </row>
    <row r="14749" spans="1:10" x14ac:dyDescent="0.25">
      <c r="A14749">
        <v>2008</v>
      </c>
      <c r="B14749">
        <v>92</v>
      </c>
      <c r="C14749">
        <v>0.24329000000000001</v>
      </c>
      <c r="D14749">
        <v>0.21690999999999999</v>
      </c>
      <c r="E14749">
        <v>0.5</v>
      </c>
      <c r="F14749">
        <v>13199</v>
      </c>
      <c r="G14749">
        <v>2863</v>
      </c>
      <c r="H14749">
        <v>11768</v>
      </c>
      <c r="I14749">
        <v>42920</v>
      </c>
      <c r="J14749">
        <v>3.25</v>
      </c>
    </row>
    <row r="14750" spans="1:10" x14ac:dyDescent="0.25">
      <c r="A14750">
        <v>2008</v>
      </c>
      <c r="B14750">
        <v>93</v>
      </c>
      <c r="C14750">
        <v>0.27085999999999999</v>
      </c>
      <c r="D14750">
        <v>0.23855000000000001</v>
      </c>
      <c r="E14750">
        <v>0.5</v>
      </c>
      <c r="F14750">
        <v>10336</v>
      </c>
      <c r="G14750">
        <v>2466</v>
      </c>
      <c r="H14750">
        <v>9103</v>
      </c>
      <c r="I14750">
        <v>31153</v>
      </c>
      <c r="J14750">
        <v>3.01</v>
      </c>
    </row>
    <row r="14751" spans="1:10" x14ac:dyDescent="0.25">
      <c r="A14751">
        <v>2008</v>
      </c>
      <c r="B14751">
        <v>94</v>
      </c>
      <c r="C14751">
        <v>0.28666999999999998</v>
      </c>
      <c r="D14751">
        <v>0.25073000000000001</v>
      </c>
      <c r="E14751">
        <v>0.5</v>
      </c>
      <c r="F14751">
        <v>7870</v>
      </c>
      <c r="G14751">
        <v>1973</v>
      </c>
      <c r="H14751">
        <v>6884</v>
      </c>
      <c r="I14751">
        <v>22050</v>
      </c>
      <c r="J14751">
        <v>2.8</v>
      </c>
    </row>
    <row r="14752" spans="1:10" x14ac:dyDescent="0.25">
      <c r="A14752">
        <v>2008</v>
      </c>
      <c r="B14752">
        <v>95</v>
      </c>
      <c r="C14752">
        <v>0.33126</v>
      </c>
      <c r="D14752">
        <v>0.28419</v>
      </c>
      <c r="E14752">
        <v>0.5</v>
      </c>
      <c r="F14752">
        <v>5897</v>
      </c>
      <c r="G14752">
        <v>1676</v>
      </c>
      <c r="H14752">
        <v>5059</v>
      </c>
      <c r="I14752">
        <v>15166</v>
      </c>
      <c r="J14752">
        <v>2.57</v>
      </c>
    </row>
    <row r="14753" spans="1:10" x14ac:dyDescent="0.25">
      <c r="A14753">
        <v>2008</v>
      </c>
      <c r="B14753">
        <v>96</v>
      </c>
      <c r="C14753">
        <v>0.36303000000000002</v>
      </c>
      <c r="D14753">
        <v>0.30725999999999998</v>
      </c>
      <c r="E14753">
        <v>0.5</v>
      </c>
      <c r="F14753">
        <v>4221</v>
      </c>
      <c r="G14753">
        <v>1297</v>
      </c>
      <c r="H14753">
        <v>3573</v>
      </c>
      <c r="I14753">
        <v>10107</v>
      </c>
      <c r="J14753">
        <v>2.39</v>
      </c>
    </row>
    <row r="14754" spans="1:10" x14ac:dyDescent="0.25">
      <c r="A14754">
        <v>2008</v>
      </c>
      <c r="B14754">
        <v>97</v>
      </c>
      <c r="C14754">
        <v>0.39604</v>
      </c>
      <c r="D14754">
        <v>0.33057999999999998</v>
      </c>
      <c r="E14754">
        <v>0.5</v>
      </c>
      <c r="F14754">
        <v>2924</v>
      </c>
      <c r="G14754">
        <v>967</v>
      </c>
      <c r="H14754">
        <v>2441</v>
      </c>
      <c r="I14754">
        <v>6534</v>
      </c>
      <c r="J14754">
        <v>2.23</v>
      </c>
    </row>
    <row r="14755" spans="1:10" x14ac:dyDescent="0.25">
      <c r="A14755">
        <v>2008</v>
      </c>
      <c r="B14755">
        <v>98</v>
      </c>
      <c r="C14755">
        <v>0.43003000000000002</v>
      </c>
      <c r="D14755">
        <v>0.35393000000000002</v>
      </c>
      <c r="E14755">
        <v>0.5</v>
      </c>
      <c r="F14755">
        <v>1958</v>
      </c>
      <c r="G14755">
        <v>693</v>
      </c>
      <c r="H14755">
        <v>1611</v>
      </c>
      <c r="I14755">
        <v>4093</v>
      </c>
      <c r="J14755">
        <v>2.09</v>
      </c>
    </row>
    <row r="14756" spans="1:10" x14ac:dyDescent="0.25">
      <c r="A14756">
        <v>2008</v>
      </c>
      <c r="B14756">
        <v>99</v>
      </c>
      <c r="C14756">
        <v>0.4647</v>
      </c>
      <c r="D14756">
        <v>0.37708000000000003</v>
      </c>
      <c r="E14756">
        <v>0.5</v>
      </c>
      <c r="F14756">
        <v>1265</v>
      </c>
      <c r="G14756">
        <v>477</v>
      </c>
      <c r="H14756">
        <v>1026</v>
      </c>
      <c r="I14756">
        <v>2482</v>
      </c>
      <c r="J14756">
        <v>1.96</v>
      </c>
    </row>
    <row r="14757" spans="1:10" x14ac:dyDescent="0.25">
      <c r="A14757">
        <v>2008</v>
      </c>
      <c r="B14757">
        <v>100</v>
      </c>
      <c r="C14757">
        <v>0.49969999999999998</v>
      </c>
      <c r="D14757">
        <v>0.39981</v>
      </c>
      <c r="E14757">
        <v>0.5</v>
      </c>
      <c r="F14757">
        <v>788</v>
      </c>
      <c r="G14757">
        <v>315</v>
      </c>
      <c r="H14757">
        <v>630</v>
      </c>
      <c r="I14757">
        <v>1456</v>
      </c>
      <c r="J14757">
        <v>1.85</v>
      </c>
    </row>
    <row r="14758" spans="1:10" x14ac:dyDescent="0.25">
      <c r="A14758">
        <v>2008</v>
      </c>
      <c r="B14758">
        <v>101</v>
      </c>
      <c r="C14758">
        <v>0.53471000000000002</v>
      </c>
      <c r="D14758">
        <v>0.42191000000000001</v>
      </c>
      <c r="E14758">
        <v>0.5</v>
      </c>
      <c r="F14758">
        <v>473</v>
      </c>
      <c r="G14758">
        <v>199</v>
      </c>
      <c r="H14758">
        <v>373</v>
      </c>
      <c r="I14758">
        <v>826</v>
      </c>
      <c r="J14758">
        <v>1.75</v>
      </c>
    </row>
    <row r="14759" spans="1:10" x14ac:dyDescent="0.25">
      <c r="A14759">
        <v>2008</v>
      </c>
      <c r="B14759">
        <v>102</v>
      </c>
      <c r="C14759">
        <v>0.56938</v>
      </c>
      <c r="D14759">
        <v>0.44320999999999999</v>
      </c>
      <c r="E14759">
        <v>0.5</v>
      </c>
      <c r="F14759">
        <v>273</v>
      </c>
      <c r="G14759">
        <v>121</v>
      </c>
      <c r="H14759">
        <v>213</v>
      </c>
      <c r="I14759">
        <v>453</v>
      </c>
      <c r="J14759">
        <v>1.66</v>
      </c>
    </row>
    <row r="14760" spans="1:10" x14ac:dyDescent="0.25">
      <c r="A14760">
        <v>2008</v>
      </c>
      <c r="B14760">
        <v>103</v>
      </c>
      <c r="C14760">
        <v>0.60338999999999998</v>
      </c>
      <c r="D14760">
        <v>0.46354000000000001</v>
      </c>
      <c r="E14760">
        <v>0.5</v>
      </c>
      <c r="F14760">
        <v>152</v>
      </c>
      <c r="G14760">
        <v>71</v>
      </c>
      <c r="H14760">
        <v>117</v>
      </c>
      <c r="I14760">
        <v>240</v>
      </c>
      <c r="J14760">
        <v>1.58</v>
      </c>
    </row>
    <row r="14761" spans="1:10" x14ac:dyDescent="0.25">
      <c r="A14761">
        <v>2008</v>
      </c>
      <c r="B14761">
        <v>104</v>
      </c>
      <c r="C14761">
        <v>0.63641999999999999</v>
      </c>
      <c r="D14761">
        <v>0.48279</v>
      </c>
      <c r="E14761">
        <v>0.5</v>
      </c>
      <c r="F14761">
        <v>82</v>
      </c>
      <c r="G14761">
        <v>39</v>
      </c>
      <c r="H14761">
        <v>62</v>
      </c>
      <c r="I14761">
        <v>123</v>
      </c>
      <c r="J14761">
        <v>1.5</v>
      </c>
    </row>
    <row r="14762" spans="1:10" x14ac:dyDescent="0.25">
      <c r="A14762">
        <v>2008</v>
      </c>
      <c r="B14762">
        <v>105</v>
      </c>
      <c r="C14762">
        <v>0.66820999999999997</v>
      </c>
      <c r="D14762">
        <v>0.50087000000000004</v>
      </c>
      <c r="E14762">
        <v>0.5</v>
      </c>
      <c r="F14762">
        <v>42</v>
      </c>
      <c r="G14762">
        <v>21</v>
      </c>
      <c r="H14762">
        <v>32</v>
      </c>
      <c r="I14762">
        <v>61</v>
      </c>
      <c r="J14762">
        <v>1.44</v>
      </c>
    </row>
    <row r="14763" spans="1:10" x14ac:dyDescent="0.25">
      <c r="A14763">
        <v>2008</v>
      </c>
      <c r="B14763">
        <v>106</v>
      </c>
      <c r="C14763">
        <v>0.69855</v>
      </c>
      <c r="D14763">
        <v>0.51771999999999996</v>
      </c>
      <c r="E14763">
        <v>0.5</v>
      </c>
      <c r="F14763">
        <v>21</v>
      </c>
      <c r="G14763">
        <v>11</v>
      </c>
      <c r="H14763">
        <v>16</v>
      </c>
      <c r="I14763">
        <v>29</v>
      </c>
      <c r="J14763">
        <v>1.39</v>
      </c>
    </row>
    <row r="14764" spans="1:10" x14ac:dyDescent="0.25">
      <c r="A14764">
        <v>2008</v>
      </c>
      <c r="B14764">
        <v>107</v>
      </c>
      <c r="C14764">
        <v>0.72724</v>
      </c>
      <c r="D14764">
        <v>0.53330999999999995</v>
      </c>
      <c r="E14764">
        <v>0.5</v>
      </c>
      <c r="F14764">
        <v>10</v>
      </c>
      <c r="G14764">
        <v>5</v>
      </c>
      <c r="H14764">
        <v>7</v>
      </c>
      <c r="I14764">
        <v>14</v>
      </c>
      <c r="J14764">
        <v>1.34</v>
      </c>
    </row>
    <row r="14765" spans="1:10" x14ac:dyDescent="0.25">
      <c r="A14765">
        <v>2008</v>
      </c>
      <c r="B14765">
        <v>108</v>
      </c>
      <c r="C14765">
        <v>0.75416000000000005</v>
      </c>
      <c r="D14765">
        <v>0.54764999999999997</v>
      </c>
      <c r="E14765">
        <v>0.5</v>
      </c>
      <c r="F14765">
        <v>5</v>
      </c>
      <c r="G14765">
        <v>3</v>
      </c>
      <c r="H14765">
        <v>3</v>
      </c>
      <c r="I14765">
        <v>6</v>
      </c>
      <c r="J14765">
        <v>1.3</v>
      </c>
    </row>
    <row r="14766" spans="1:10" x14ac:dyDescent="0.25">
      <c r="A14766">
        <v>2008</v>
      </c>
      <c r="B14766">
        <v>109</v>
      </c>
      <c r="C14766">
        <v>0.77922999999999998</v>
      </c>
      <c r="D14766">
        <v>0.56074999999999997</v>
      </c>
      <c r="E14766">
        <v>0.5</v>
      </c>
      <c r="F14766">
        <v>2</v>
      </c>
      <c r="G14766">
        <v>1</v>
      </c>
      <c r="H14766">
        <v>2</v>
      </c>
      <c r="I14766">
        <v>3</v>
      </c>
      <c r="J14766">
        <v>1.27</v>
      </c>
    </row>
    <row r="14767" spans="1:10" x14ac:dyDescent="0.25">
      <c r="A14767">
        <v>2008</v>
      </c>
      <c r="B14767" t="s">
        <v>25</v>
      </c>
      <c r="C14767">
        <v>0.80240999999999996</v>
      </c>
      <c r="D14767">
        <v>1</v>
      </c>
      <c r="E14767">
        <v>1.25</v>
      </c>
      <c r="F14767">
        <v>1</v>
      </c>
      <c r="G14767">
        <v>1</v>
      </c>
      <c r="H14767">
        <v>1</v>
      </c>
      <c r="I14767">
        <v>1</v>
      </c>
      <c r="J14767">
        <v>1.25</v>
      </c>
    </row>
    <row r="14768" spans="1:10" x14ac:dyDescent="0.25">
      <c r="A14768">
        <v>2009</v>
      </c>
      <c r="B14768">
        <v>0</v>
      </c>
      <c r="C14768">
        <v>4.9399999999999999E-3</v>
      </c>
      <c r="D14768">
        <v>4.9199999999999999E-3</v>
      </c>
      <c r="E14768">
        <v>0.14000000000000001</v>
      </c>
      <c r="F14768">
        <v>100000</v>
      </c>
      <c r="G14768">
        <v>492</v>
      </c>
      <c r="H14768">
        <v>99576</v>
      </c>
      <c r="I14768">
        <v>7961855</v>
      </c>
      <c r="J14768">
        <v>79.62</v>
      </c>
    </row>
    <row r="14769" spans="1:10" x14ac:dyDescent="0.25">
      <c r="A14769">
        <v>2009</v>
      </c>
      <c r="B14769">
        <v>1</v>
      </c>
      <c r="C14769">
        <v>1.2999999999999999E-4</v>
      </c>
      <c r="D14769">
        <v>1.2999999999999999E-4</v>
      </c>
      <c r="E14769">
        <v>0.5</v>
      </c>
      <c r="F14769">
        <v>99508</v>
      </c>
      <c r="G14769">
        <v>13</v>
      </c>
      <c r="H14769">
        <v>99501</v>
      </c>
      <c r="I14769">
        <v>7862279</v>
      </c>
      <c r="J14769">
        <v>79.010000000000005</v>
      </c>
    </row>
    <row r="14770" spans="1:10" x14ac:dyDescent="0.25">
      <c r="A14770">
        <v>2009</v>
      </c>
      <c r="B14770">
        <v>2</v>
      </c>
      <c r="C14770">
        <v>1.6000000000000001E-4</v>
      </c>
      <c r="D14770">
        <v>1.6000000000000001E-4</v>
      </c>
      <c r="E14770">
        <v>0.5</v>
      </c>
      <c r="F14770">
        <v>99495</v>
      </c>
      <c r="G14770">
        <v>15</v>
      </c>
      <c r="H14770">
        <v>99487</v>
      </c>
      <c r="I14770">
        <v>7762777</v>
      </c>
      <c r="J14770">
        <v>78.02</v>
      </c>
    </row>
    <row r="14771" spans="1:10" x14ac:dyDescent="0.25">
      <c r="A14771">
        <v>2009</v>
      </c>
      <c r="B14771">
        <v>3</v>
      </c>
      <c r="C14771">
        <v>2.3000000000000001E-4</v>
      </c>
      <c r="D14771">
        <v>2.3000000000000001E-4</v>
      </c>
      <c r="E14771">
        <v>0.5</v>
      </c>
      <c r="F14771">
        <v>99480</v>
      </c>
      <c r="G14771">
        <v>23</v>
      </c>
      <c r="H14771">
        <v>99468</v>
      </c>
      <c r="I14771">
        <v>7663290</v>
      </c>
      <c r="J14771">
        <v>77.03</v>
      </c>
    </row>
    <row r="14772" spans="1:10" x14ac:dyDescent="0.25">
      <c r="A14772">
        <v>2009</v>
      </c>
      <c r="B14772">
        <v>4</v>
      </c>
      <c r="C14772">
        <v>3.0000000000000001E-5</v>
      </c>
      <c r="D14772">
        <v>3.0000000000000001E-5</v>
      </c>
      <c r="E14772">
        <v>0.5</v>
      </c>
      <c r="F14772">
        <v>99457</v>
      </c>
      <c r="G14772">
        <v>3</v>
      </c>
      <c r="H14772">
        <v>99455</v>
      </c>
      <c r="I14772">
        <v>7563822</v>
      </c>
      <c r="J14772">
        <v>76.05</v>
      </c>
    </row>
    <row r="14773" spans="1:10" x14ac:dyDescent="0.25">
      <c r="A14773">
        <v>2009</v>
      </c>
      <c r="B14773">
        <v>5</v>
      </c>
      <c r="C14773">
        <v>1.2999999999999999E-4</v>
      </c>
      <c r="D14773">
        <v>1.2999999999999999E-4</v>
      </c>
      <c r="E14773">
        <v>0.5</v>
      </c>
      <c r="F14773">
        <v>99454</v>
      </c>
      <c r="G14773">
        <v>13</v>
      </c>
      <c r="H14773">
        <v>99447</v>
      </c>
      <c r="I14773">
        <v>7464366</v>
      </c>
      <c r="J14773">
        <v>75.05</v>
      </c>
    </row>
    <row r="14774" spans="1:10" x14ac:dyDescent="0.25">
      <c r="A14774">
        <v>2009</v>
      </c>
      <c r="B14774">
        <v>6</v>
      </c>
      <c r="C14774">
        <v>5.0000000000000002E-5</v>
      </c>
      <c r="D14774">
        <v>5.0000000000000002E-5</v>
      </c>
      <c r="E14774">
        <v>0.5</v>
      </c>
      <c r="F14774">
        <v>99441</v>
      </c>
      <c r="G14774">
        <v>5</v>
      </c>
      <c r="H14774">
        <v>99438</v>
      </c>
      <c r="I14774">
        <v>7364919</v>
      </c>
      <c r="J14774">
        <v>74.06</v>
      </c>
    </row>
    <row r="14775" spans="1:10" x14ac:dyDescent="0.25">
      <c r="A14775">
        <v>2009</v>
      </c>
      <c r="B14775">
        <v>7</v>
      </c>
      <c r="C14775">
        <v>5.0000000000000002E-5</v>
      </c>
      <c r="D14775">
        <v>5.0000000000000002E-5</v>
      </c>
      <c r="E14775">
        <v>0.5</v>
      </c>
      <c r="F14775">
        <v>99436</v>
      </c>
      <c r="G14775">
        <v>5</v>
      </c>
      <c r="H14775">
        <v>99433</v>
      </c>
      <c r="I14775">
        <v>7265481</v>
      </c>
      <c r="J14775">
        <v>73.069999999999993</v>
      </c>
    </row>
    <row r="14776" spans="1:10" x14ac:dyDescent="0.25">
      <c r="A14776">
        <v>2009</v>
      </c>
      <c r="B14776">
        <v>8</v>
      </c>
      <c r="C14776">
        <v>1.2999999999999999E-4</v>
      </c>
      <c r="D14776">
        <v>1.2999999999999999E-4</v>
      </c>
      <c r="E14776">
        <v>0.5</v>
      </c>
      <c r="F14776">
        <v>99431</v>
      </c>
      <c r="G14776">
        <v>13</v>
      </c>
      <c r="H14776">
        <v>99425</v>
      </c>
      <c r="I14776">
        <v>7166047</v>
      </c>
      <c r="J14776">
        <v>72.069999999999993</v>
      </c>
    </row>
    <row r="14777" spans="1:10" x14ac:dyDescent="0.25">
      <c r="A14777">
        <v>2009</v>
      </c>
      <c r="B14777">
        <v>9</v>
      </c>
      <c r="C14777">
        <v>1.2E-4</v>
      </c>
      <c r="D14777">
        <v>1.2E-4</v>
      </c>
      <c r="E14777">
        <v>0.5</v>
      </c>
      <c r="F14777">
        <v>99418</v>
      </c>
      <c r="G14777">
        <v>12</v>
      </c>
      <c r="H14777">
        <v>99412</v>
      </c>
      <c r="I14777">
        <v>7066623</v>
      </c>
      <c r="J14777">
        <v>71.08</v>
      </c>
    </row>
    <row r="14778" spans="1:10" x14ac:dyDescent="0.25">
      <c r="A14778">
        <v>2009</v>
      </c>
      <c r="B14778">
        <v>10</v>
      </c>
      <c r="C14778">
        <v>6.9999999999999994E-5</v>
      </c>
      <c r="D14778">
        <v>6.9999999999999994E-5</v>
      </c>
      <c r="E14778">
        <v>0.5</v>
      </c>
      <c r="F14778">
        <v>99406</v>
      </c>
      <c r="G14778">
        <v>7</v>
      </c>
      <c r="H14778">
        <v>99402</v>
      </c>
      <c r="I14778">
        <v>6967211</v>
      </c>
      <c r="J14778">
        <v>70.09</v>
      </c>
    </row>
    <row r="14779" spans="1:10" x14ac:dyDescent="0.25">
      <c r="A14779">
        <v>2009</v>
      </c>
      <c r="B14779">
        <v>11</v>
      </c>
      <c r="C14779">
        <v>1.3999999999999999E-4</v>
      </c>
      <c r="D14779">
        <v>1.3999999999999999E-4</v>
      </c>
      <c r="E14779">
        <v>0.5</v>
      </c>
      <c r="F14779">
        <v>99399</v>
      </c>
      <c r="G14779">
        <v>14</v>
      </c>
      <c r="H14779">
        <v>99392</v>
      </c>
      <c r="I14779">
        <v>6867808</v>
      </c>
      <c r="J14779">
        <v>69.09</v>
      </c>
    </row>
    <row r="14780" spans="1:10" x14ac:dyDescent="0.25">
      <c r="A14780">
        <v>2009</v>
      </c>
      <c r="B14780">
        <v>12</v>
      </c>
      <c r="C14780">
        <v>5.0000000000000002E-5</v>
      </c>
      <c r="D14780">
        <v>5.0000000000000002E-5</v>
      </c>
      <c r="E14780">
        <v>0.5</v>
      </c>
      <c r="F14780">
        <v>99385</v>
      </c>
      <c r="G14780">
        <v>5</v>
      </c>
      <c r="H14780">
        <v>99382</v>
      </c>
      <c r="I14780">
        <v>6768416</v>
      </c>
      <c r="J14780">
        <v>68.099999999999994</v>
      </c>
    </row>
    <row r="14781" spans="1:10" x14ac:dyDescent="0.25">
      <c r="A14781">
        <v>2009</v>
      </c>
      <c r="B14781">
        <v>13</v>
      </c>
      <c r="C14781">
        <v>2.0000000000000001E-4</v>
      </c>
      <c r="D14781">
        <v>2.0000000000000001E-4</v>
      </c>
      <c r="E14781">
        <v>0.5</v>
      </c>
      <c r="F14781">
        <v>99380</v>
      </c>
      <c r="G14781">
        <v>20</v>
      </c>
      <c r="H14781">
        <v>99370</v>
      </c>
      <c r="I14781">
        <v>6669034</v>
      </c>
      <c r="J14781">
        <v>67.11</v>
      </c>
    </row>
    <row r="14782" spans="1:10" x14ac:dyDescent="0.25">
      <c r="A14782">
        <v>2009</v>
      </c>
      <c r="B14782">
        <v>14</v>
      </c>
      <c r="C14782">
        <v>9.0000000000000006E-5</v>
      </c>
      <c r="D14782">
        <v>9.0000000000000006E-5</v>
      </c>
      <c r="E14782">
        <v>0.5</v>
      </c>
      <c r="F14782">
        <v>99360</v>
      </c>
      <c r="G14782">
        <v>9</v>
      </c>
      <c r="H14782">
        <v>99355</v>
      </c>
      <c r="I14782">
        <v>6569664</v>
      </c>
      <c r="J14782">
        <v>66.12</v>
      </c>
    </row>
    <row r="14783" spans="1:10" x14ac:dyDescent="0.25">
      <c r="A14783">
        <v>2009</v>
      </c>
      <c r="B14783">
        <v>15</v>
      </c>
      <c r="C14783">
        <v>1.2999999999999999E-4</v>
      </c>
      <c r="D14783">
        <v>1.2999999999999999E-4</v>
      </c>
      <c r="E14783">
        <v>0.5</v>
      </c>
      <c r="F14783">
        <v>99351</v>
      </c>
      <c r="G14783">
        <v>13</v>
      </c>
      <c r="H14783">
        <v>99344</v>
      </c>
      <c r="I14783">
        <v>6470309</v>
      </c>
      <c r="J14783">
        <v>65.13</v>
      </c>
    </row>
    <row r="14784" spans="1:10" x14ac:dyDescent="0.25">
      <c r="A14784">
        <v>2009</v>
      </c>
      <c r="B14784">
        <v>16</v>
      </c>
      <c r="C14784">
        <v>1.9000000000000001E-4</v>
      </c>
      <c r="D14784">
        <v>1.9000000000000001E-4</v>
      </c>
      <c r="E14784">
        <v>0.5</v>
      </c>
      <c r="F14784">
        <v>99338</v>
      </c>
      <c r="G14784">
        <v>19</v>
      </c>
      <c r="H14784">
        <v>99328</v>
      </c>
      <c r="I14784">
        <v>6370964</v>
      </c>
      <c r="J14784">
        <v>64.13</v>
      </c>
    </row>
    <row r="14785" spans="1:10" x14ac:dyDescent="0.25">
      <c r="A14785">
        <v>2009</v>
      </c>
      <c r="B14785">
        <v>17</v>
      </c>
      <c r="C14785">
        <v>4.8000000000000001E-4</v>
      </c>
      <c r="D14785">
        <v>4.8000000000000001E-4</v>
      </c>
      <c r="E14785">
        <v>0.5</v>
      </c>
      <c r="F14785">
        <v>99318</v>
      </c>
      <c r="G14785">
        <v>48</v>
      </c>
      <c r="H14785">
        <v>99294</v>
      </c>
      <c r="I14785">
        <v>6271637</v>
      </c>
      <c r="J14785">
        <v>63.15</v>
      </c>
    </row>
    <row r="14786" spans="1:10" x14ac:dyDescent="0.25">
      <c r="A14786">
        <v>2009</v>
      </c>
      <c r="B14786">
        <v>18</v>
      </c>
      <c r="C14786">
        <v>7.1000000000000002E-4</v>
      </c>
      <c r="D14786">
        <v>7.1000000000000002E-4</v>
      </c>
      <c r="E14786">
        <v>0.5</v>
      </c>
      <c r="F14786">
        <v>99270</v>
      </c>
      <c r="G14786">
        <v>71</v>
      </c>
      <c r="H14786">
        <v>99235</v>
      </c>
      <c r="I14786">
        <v>6172342</v>
      </c>
      <c r="J14786">
        <v>62.18</v>
      </c>
    </row>
    <row r="14787" spans="1:10" x14ac:dyDescent="0.25">
      <c r="A14787">
        <v>2009</v>
      </c>
      <c r="B14787">
        <v>19</v>
      </c>
      <c r="C14787">
        <v>6.0999999999999997E-4</v>
      </c>
      <c r="D14787">
        <v>6.0999999999999997E-4</v>
      </c>
      <c r="E14787">
        <v>0.5</v>
      </c>
      <c r="F14787">
        <v>99199</v>
      </c>
      <c r="G14787">
        <v>61</v>
      </c>
      <c r="H14787">
        <v>99169</v>
      </c>
      <c r="I14787">
        <v>6073107</v>
      </c>
      <c r="J14787">
        <v>61.22</v>
      </c>
    </row>
    <row r="14788" spans="1:10" x14ac:dyDescent="0.25">
      <c r="A14788">
        <v>2009</v>
      </c>
      <c r="B14788">
        <v>20</v>
      </c>
      <c r="C14788">
        <v>4.4000000000000002E-4</v>
      </c>
      <c r="D14788">
        <v>4.4000000000000002E-4</v>
      </c>
      <c r="E14788">
        <v>0.5</v>
      </c>
      <c r="F14788">
        <v>99139</v>
      </c>
      <c r="G14788">
        <v>44</v>
      </c>
      <c r="H14788">
        <v>99117</v>
      </c>
      <c r="I14788">
        <v>5973938</v>
      </c>
      <c r="J14788">
        <v>60.26</v>
      </c>
    </row>
    <row r="14789" spans="1:10" x14ac:dyDescent="0.25">
      <c r="A14789">
        <v>2009</v>
      </c>
      <c r="B14789">
        <v>21</v>
      </c>
      <c r="C14789">
        <v>6.9999999999999999E-4</v>
      </c>
      <c r="D14789">
        <v>6.9999999999999999E-4</v>
      </c>
      <c r="E14789">
        <v>0.5</v>
      </c>
      <c r="F14789">
        <v>99095</v>
      </c>
      <c r="G14789">
        <v>69</v>
      </c>
      <c r="H14789">
        <v>99060</v>
      </c>
      <c r="I14789">
        <v>5874821</v>
      </c>
      <c r="J14789">
        <v>59.28</v>
      </c>
    </row>
    <row r="14790" spans="1:10" x14ac:dyDescent="0.25">
      <c r="A14790">
        <v>2009</v>
      </c>
      <c r="B14790">
        <v>22</v>
      </c>
      <c r="C14790">
        <v>6.7000000000000002E-4</v>
      </c>
      <c r="D14790">
        <v>6.7000000000000002E-4</v>
      </c>
      <c r="E14790">
        <v>0.5</v>
      </c>
      <c r="F14790">
        <v>99026</v>
      </c>
      <c r="G14790">
        <v>66</v>
      </c>
      <c r="H14790">
        <v>98993</v>
      </c>
      <c r="I14790">
        <v>5775761</v>
      </c>
      <c r="J14790">
        <v>58.33</v>
      </c>
    </row>
    <row r="14791" spans="1:10" x14ac:dyDescent="0.25">
      <c r="A14791">
        <v>2009</v>
      </c>
      <c r="B14791">
        <v>23</v>
      </c>
      <c r="C14791">
        <v>6.4000000000000005E-4</v>
      </c>
      <c r="D14791">
        <v>6.4000000000000005E-4</v>
      </c>
      <c r="E14791">
        <v>0.5</v>
      </c>
      <c r="F14791">
        <v>98959</v>
      </c>
      <c r="G14791">
        <v>63</v>
      </c>
      <c r="H14791">
        <v>98928</v>
      </c>
      <c r="I14791">
        <v>5676768</v>
      </c>
      <c r="J14791">
        <v>57.36</v>
      </c>
    </row>
    <row r="14792" spans="1:10" x14ac:dyDescent="0.25">
      <c r="A14792">
        <v>2009</v>
      </c>
      <c r="B14792">
        <v>24</v>
      </c>
      <c r="C14792">
        <v>7.5000000000000002E-4</v>
      </c>
      <c r="D14792">
        <v>7.5000000000000002E-4</v>
      </c>
      <c r="E14792">
        <v>0.5</v>
      </c>
      <c r="F14792">
        <v>98896</v>
      </c>
      <c r="G14792">
        <v>74</v>
      </c>
      <c r="H14792">
        <v>98860</v>
      </c>
      <c r="I14792">
        <v>5577840</v>
      </c>
      <c r="J14792">
        <v>56.4</v>
      </c>
    </row>
    <row r="14793" spans="1:10" x14ac:dyDescent="0.25">
      <c r="A14793">
        <v>2009</v>
      </c>
      <c r="B14793">
        <v>25</v>
      </c>
      <c r="C14793">
        <v>4.6999999999999999E-4</v>
      </c>
      <c r="D14793">
        <v>4.6999999999999999E-4</v>
      </c>
      <c r="E14793">
        <v>0.5</v>
      </c>
      <c r="F14793">
        <v>98823</v>
      </c>
      <c r="G14793">
        <v>47</v>
      </c>
      <c r="H14793">
        <v>98799</v>
      </c>
      <c r="I14793">
        <v>5478981</v>
      </c>
      <c r="J14793">
        <v>55.44</v>
      </c>
    </row>
    <row r="14794" spans="1:10" x14ac:dyDescent="0.25">
      <c r="A14794">
        <v>2009</v>
      </c>
      <c r="B14794">
        <v>26</v>
      </c>
      <c r="C14794">
        <v>8.0999999999999996E-4</v>
      </c>
      <c r="D14794">
        <v>8.0999999999999996E-4</v>
      </c>
      <c r="E14794">
        <v>0.5</v>
      </c>
      <c r="F14794">
        <v>98776</v>
      </c>
      <c r="G14794">
        <v>80</v>
      </c>
      <c r="H14794">
        <v>98736</v>
      </c>
      <c r="I14794">
        <v>5380182</v>
      </c>
      <c r="J14794">
        <v>54.47</v>
      </c>
    </row>
    <row r="14795" spans="1:10" x14ac:dyDescent="0.25">
      <c r="A14795">
        <v>2009</v>
      </c>
      <c r="B14795">
        <v>27</v>
      </c>
      <c r="C14795">
        <v>5.6999999999999998E-4</v>
      </c>
      <c r="D14795">
        <v>5.6999999999999998E-4</v>
      </c>
      <c r="E14795">
        <v>0.5</v>
      </c>
      <c r="F14795">
        <v>98696</v>
      </c>
      <c r="G14795">
        <v>57</v>
      </c>
      <c r="H14795">
        <v>98668</v>
      </c>
      <c r="I14795">
        <v>5281446</v>
      </c>
      <c r="J14795">
        <v>53.51</v>
      </c>
    </row>
    <row r="14796" spans="1:10" x14ac:dyDescent="0.25">
      <c r="A14796">
        <v>2009</v>
      </c>
      <c r="B14796">
        <v>28</v>
      </c>
      <c r="C14796">
        <v>5.9999999999999995E-4</v>
      </c>
      <c r="D14796">
        <v>5.9999999999999995E-4</v>
      </c>
      <c r="E14796">
        <v>0.5</v>
      </c>
      <c r="F14796">
        <v>98639</v>
      </c>
      <c r="G14796">
        <v>60</v>
      </c>
      <c r="H14796">
        <v>98610</v>
      </c>
      <c r="I14796">
        <v>5182778</v>
      </c>
      <c r="J14796">
        <v>52.54</v>
      </c>
    </row>
    <row r="14797" spans="1:10" x14ac:dyDescent="0.25">
      <c r="A14797">
        <v>2009</v>
      </c>
      <c r="B14797">
        <v>29</v>
      </c>
      <c r="C14797">
        <v>5.5000000000000003E-4</v>
      </c>
      <c r="D14797">
        <v>5.4000000000000001E-4</v>
      </c>
      <c r="E14797">
        <v>0.5</v>
      </c>
      <c r="F14797">
        <v>98580</v>
      </c>
      <c r="G14797">
        <v>54</v>
      </c>
      <c r="H14797">
        <v>98553</v>
      </c>
      <c r="I14797">
        <v>5084168</v>
      </c>
      <c r="J14797">
        <v>51.57</v>
      </c>
    </row>
    <row r="14798" spans="1:10" x14ac:dyDescent="0.25">
      <c r="A14798">
        <v>2009</v>
      </c>
      <c r="B14798">
        <v>30</v>
      </c>
      <c r="C14798">
        <v>4.4999999999999999E-4</v>
      </c>
      <c r="D14798">
        <v>4.4999999999999999E-4</v>
      </c>
      <c r="E14798">
        <v>0.5</v>
      </c>
      <c r="F14798">
        <v>98526</v>
      </c>
      <c r="G14798">
        <v>44</v>
      </c>
      <c r="H14798">
        <v>98504</v>
      </c>
      <c r="I14798">
        <v>4985616</v>
      </c>
      <c r="J14798">
        <v>50.6</v>
      </c>
    </row>
    <row r="14799" spans="1:10" x14ac:dyDescent="0.25">
      <c r="A14799">
        <v>2009</v>
      </c>
      <c r="B14799">
        <v>31</v>
      </c>
      <c r="C14799">
        <v>6.6E-4</v>
      </c>
      <c r="D14799">
        <v>6.6E-4</v>
      </c>
      <c r="E14799">
        <v>0.5</v>
      </c>
      <c r="F14799">
        <v>98482</v>
      </c>
      <c r="G14799">
        <v>65</v>
      </c>
      <c r="H14799">
        <v>98449</v>
      </c>
      <c r="I14799">
        <v>4887112</v>
      </c>
      <c r="J14799">
        <v>49.62</v>
      </c>
    </row>
    <row r="14800" spans="1:10" x14ac:dyDescent="0.25">
      <c r="A14800">
        <v>2009</v>
      </c>
      <c r="B14800">
        <v>32</v>
      </c>
      <c r="C14800">
        <v>6.3000000000000003E-4</v>
      </c>
      <c r="D14800">
        <v>6.3000000000000003E-4</v>
      </c>
      <c r="E14800">
        <v>0.5</v>
      </c>
      <c r="F14800">
        <v>98417</v>
      </c>
      <c r="G14800">
        <v>62</v>
      </c>
      <c r="H14800">
        <v>98386</v>
      </c>
      <c r="I14800">
        <v>4788662</v>
      </c>
      <c r="J14800">
        <v>48.66</v>
      </c>
    </row>
    <row r="14801" spans="1:10" x14ac:dyDescent="0.25">
      <c r="A14801">
        <v>2009</v>
      </c>
      <c r="B14801">
        <v>33</v>
      </c>
      <c r="C14801">
        <v>6.2E-4</v>
      </c>
      <c r="D14801">
        <v>6.2E-4</v>
      </c>
      <c r="E14801">
        <v>0.5</v>
      </c>
      <c r="F14801">
        <v>98355</v>
      </c>
      <c r="G14801">
        <v>61</v>
      </c>
      <c r="H14801">
        <v>98324</v>
      </c>
      <c r="I14801">
        <v>4690276</v>
      </c>
      <c r="J14801">
        <v>47.69</v>
      </c>
    </row>
    <row r="14802" spans="1:10" x14ac:dyDescent="0.25">
      <c r="A14802">
        <v>2009</v>
      </c>
      <c r="B14802">
        <v>34</v>
      </c>
      <c r="C14802">
        <v>6.9999999999999999E-4</v>
      </c>
      <c r="D14802">
        <v>6.9999999999999999E-4</v>
      </c>
      <c r="E14802">
        <v>0.5</v>
      </c>
      <c r="F14802">
        <v>98294</v>
      </c>
      <c r="G14802">
        <v>69</v>
      </c>
      <c r="H14802">
        <v>98259</v>
      </c>
      <c r="I14802">
        <v>4591952</v>
      </c>
      <c r="J14802">
        <v>46.72</v>
      </c>
    </row>
    <row r="14803" spans="1:10" x14ac:dyDescent="0.25">
      <c r="A14803">
        <v>2009</v>
      </c>
      <c r="B14803">
        <v>35</v>
      </c>
      <c r="C14803">
        <v>8.5999999999999998E-4</v>
      </c>
      <c r="D14803">
        <v>8.5999999999999998E-4</v>
      </c>
      <c r="E14803">
        <v>0.5</v>
      </c>
      <c r="F14803">
        <v>98225</v>
      </c>
      <c r="G14803">
        <v>85</v>
      </c>
      <c r="H14803">
        <v>98182</v>
      </c>
      <c r="I14803">
        <v>4493693</v>
      </c>
      <c r="J14803">
        <v>45.75</v>
      </c>
    </row>
    <row r="14804" spans="1:10" x14ac:dyDescent="0.25">
      <c r="A14804">
        <v>2009</v>
      </c>
      <c r="B14804">
        <v>36</v>
      </c>
      <c r="C14804">
        <v>1.06E-3</v>
      </c>
      <c r="D14804">
        <v>1.06E-3</v>
      </c>
      <c r="E14804">
        <v>0.5</v>
      </c>
      <c r="F14804">
        <v>98140</v>
      </c>
      <c r="G14804">
        <v>104</v>
      </c>
      <c r="H14804">
        <v>98088</v>
      </c>
      <c r="I14804">
        <v>4395510</v>
      </c>
      <c r="J14804">
        <v>44.79</v>
      </c>
    </row>
    <row r="14805" spans="1:10" x14ac:dyDescent="0.25">
      <c r="A14805">
        <v>2009</v>
      </c>
      <c r="B14805">
        <v>37</v>
      </c>
      <c r="C14805">
        <v>7.6000000000000004E-4</v>
      </c>
      <c r="D14805">
        <v>7.6000000000000004E-4</v>
      </c>
      <c r="E14805">
        <v>0.5</v>
      </c>
      <c r="F14805">
        <v>98036</v>
      </c>
      <c r="G14805">
        <v>74</v>
      </c>
      <c r="H14805">
        <v>97999</v>
      </c>
      <c r="I14805">
        <v>4297422</v>
      </c>
      <c r="J14805">
        <v>43.84</v>
      </c>
    </row>
    <row r="14806" spans="1:10" x14ac:dyDescent="0.25">
      <c r="A14806">
        <v>2009</v>
      </c>
      <c r="B14806">
        <v>38</v>
      </c>
      <c r="C14806">
        <v>1.01E-3</v>
      </c>
      <c r="D14806">
        <v>1.01E-3</v>
      </c>
      <c r="E14806">
        <v>0.5</v>
      </c>
      <c r="F14806">
        <v>97962</v>
      </c>
      <c r="G14806">
        <v>99</v>
      </c>
      <c r="H14806">
        <v>97912</v>
      </c>
      <c r="I14806">
        <v>4199423</v>
      </c>
      <c r="J14806">
        <v>42.87</v>
      </c>
    </row>
    <row r="14807" spans="1:10" x14ac:dyDescent="0.25">
      <c r="A14807">
        <v>2009</v>
      </c>
      <c r="B14807">
        <v>39</v>
      </c>
      <c r="C14807">
        <v>8.8999999999999995E-4</v>
      </c>
      <c r="D14807">
        <v>8.8999999999999995E-4</v>
      </c>
      <c r="E14807">
        <v>0.5</v>
      </c>
      <c r="F14807">
        <v>97863</v>
      </c>
      <c r="G14807">
        <v>87</v>
      </c>
      <c r="H14807">
        <v>97819</v>
      </c>
      <c r="I14807">
        <v>4101511</v>
      </c>
      <c r="J14807">
        <v>41.91</v>
      </c>
    </row>
    <row r="14808" spans="1:10" x14ac:dyDescent="0.25">
      <c r="A14808">
        <v>2009</v>
      </c>
      <c r="B14808">
        <v>40</v>
      </c>
      <c r="C14808">
        <v>1.1199999999999999E-3</v>
      </c>
      <c r="D14808">
        <v>1.1199999999999999E-3</v>
      </c>
      <c r="E14808">
        <v>0.5</v>
      </c>
      <c r="F14808">
        <v>97775</v>
      </c>
      <c r="G14808">
        <v>109</v>
      </c>
      <c r="H14808">
        <v>97721</v>
      </c>
      <c r="I14808">
        <v>4003692</v>
      </c>
      <c r="J14808">
        <v>40.950000000000003</v>
      </c>
    </row>
    <row r="14809" spans="1:10" x14ac:dyDescent="0.25">
      <c r="A14809">
        <v>2009</v>
      </c>
      <c r="B14809">
        <v>41</v>
      </c>
      <c r="C14809">
        <v>1.06E-3</v>
      </c>
      <c r="D14809">
        <v>1.06E-3</v>
      </c>
      <c r="E14809">
        <v>0.5</v>
      </c>
      <c r="F14809">
        <v>97666</v>
      </c>
      <c r="G14809">
        <v>104</v>
      </c>
      <c r="H14809">
        <v>97614</v>
      </c>
      <c r="I14809">
        <v>3905971</v>
      </c>
      <c r="J14809">
        <v>39.99</v>
      </c>
    </row>
    <row r="14810" spans="1:10" x14ac:dyDescent="0.25">
      <c r="A14810">
        <v>2009</v>
      </c>
      <c r="B14810">
        <v>42</v>
      </c>
      <c r="C14810">
        <v>1.32E-3</v>
      </c>
      <c r="D14810">
        <v>1.32E-3</v>
      </c>
      <c r="E14810">
        <v>0.5</v>
      </c>
      <c r="F14810">
        <v>97562</v>
      </c>
      <c r="G14810">
        <v>129</v>
      </c>
      <c r="H14810">
        <v>97498</v>
      </c>
      <c r="I14810">
        <v>3808357</v>
      </c>
      <c r="J14810">
        <v>39.04</v>
      </c>
    </row>
    <row r="14811" spans="1:10" x14ac:dyDescent="0.25">
      <c r="A14811">
        <v>2009</v>
      </c>
      <c r="B14811">
        <v>43</v>
      </c>
      <c r="C14811">
        <v>1.1999999999999999E-3</v>
      </c>
      <c r="D14811">
        <v>1.1999999999999999E-3</v>
      </c>
      <c r="E14811">
        <v>0.5</v>
      </c>
      <c r="F14811">
        <v>97433</v>
      </c>
      <c r="G14811">
        <v>117</v>
      </c>
      <c r="H14811">
        <v>97375</v>
      </c>
      <c r="I14811">
        <v>3710859</v>
      </c>
      <c r="J14811">
        <v>38.090000000000003</v>
      </c>
    </row>
    <row r="14812" spans="1:10" x14ac:dyDescent="0.25">
      <c r="A14812">
        <v>2009</v>
      </c>
      <c r="B14812">
        <v>44</v>
      </c>
      <c r="C14812">
        <v>1.72E-3</v>
      </c>
      <c r="D14812">
        <v>1.72E-3</v>
      </c>
      <c r="E14812">
        <v>0.5</v>
      </c>
      <c r="F14812">
        <v>97316</v>
      </c>
      <c r="G14812">
        <v>167</v>
      </c>
      <c r="H14812">
        <v>97233</v>
      </c>
      <c r="I14812">
        <v>3613484</v>
      </c>
      <c r="J14812">
        <v>37.130000000000003</v>
      </c>
    </row>
    <row r="14813" spans="1:10" x14ac:dyDescent="0.25">
      <c r="A14813">
        <v>2009</v>
      </c>
      <c r="B14813">
        <v>45</v>
      </c>
      <c r="C14813">
        <v>1.7899999999999999E-3</v>
      </c>
      <c r="D14813">
        <v>1.7899999999999999E-3</v>
      </c>
      <c r="E14813">
        <v>0.5</v>
      </c>
      <c r="F14813">
        <v>97149</v>
      </c>
      <c r="G14813">
        <v>174</v>
      </c>
      <c r="H14813">
        <v>97062</v>
      </c>
      <c r="I14813">
        <v>3516251</v>
      </c>
      <c r="J14813">
        <v>36.19</v>
      </c>
    </row>
    <row r="14814" spans="1:10" x14ac:dyDescent="0.25">
      <c r="A14814">
        <v>2009</v>
      </c>
      <c r="B14814">
        <v>46</v>
      </c>
      <c r="C14814">
        <v>1.8E-3</v>
      </c>
      <c r="D14814">
        <v>1.8E-3</v>
      </c>
      <c r="E14814">
        <v>0.5</v>
      </c>
      <c r="F14814">
        <v>96975</v>
      </c>
      <c r="G14814">
        <v>175</v>
      </c>
      <c r="H14814">
        <v>96888</v>
      </c>
      <c r="I14814">
        <v>3419189</v>
      </c>
      <c r="J14814">
        <v>35.26</v>
      </c>
    </row>
    <row r="14815" spans="1:10" x14ac:dyDescent="0.25">
      <c r="A14815">
        <v>2009</v>
      </c>
      <c r="B14815">
        <v>47</v>
      </c>
      <c r="C14815">
        <v>1.9300000000000001E-3</v>
      </c>
      <c r="D14815">
        <v>1.92E-3</v>
      </c>
      <c r="E14815">
        <v>0.5</v>
      </c>
      <c r="F14815">
        <v>96801</v>
      </c>
      <c r="G14815">
        <v>186</v>
      </c>
      <c r="H14815">
        <v>96707</v>
      </c>
      <c r="I14815">
        <v>3322301</v>
      </c>
      <c r="J14815">
        <v>34.32</v>
      </c>
    </row>
    <row r="14816" spans="1:10" x14ac:dyDescent="0.25">
      <c r="A14816">
        <v>2009</v>
      </c>
      <c r="B14816">
        <v>48</v>
      </c>
      <c r="C14816">
        <v>2.2200000000000002E-3</v>
      </c>
      <c r="D14816">
        <v>2.2200000000000002E-3</v>
      </c>
      <c r="E14816">
        <v>0.5</v>
      </c>
      <c r="F14816">
        <v>96614</v>
      </c>
      <c r="G14816">
        <v>214</v>
      </c>
      <c r="H14816">
        <v>96507</v>
      </c>
      <c r="I14816">
        <v>3225594</v>
      </c>
      <c r="J14816">
        <v>33.39</v>
      </c>
    </row>
    <row r="14817" spans="1:10" x14ac:dyDescent="0.25">
      <c r="A14817">
        <v>2009</v>
      </c>
      <c r="B14817">
        <v>49</v>
      </c>
      <c r="C14817">
        <v>2.66E-3</v>
      </c>
      <c r="D14817">
        <v>2.66E-3</v>
      </c>
      <c r="E14817">
        <v>0.5</v>
      </c>
      <c r="F14817">
        <v>96400</v>
      </c>
      <c r="G14817">
        <v>256</v>
      </c>
      <c r="H14817">
        <v>96272</v>
      </c>
      <c r="I14817">
        <v>3129086</v>
      </c>
      <c r="J14817">
        <v>32.46</v>
      </c>
    </row>
    <row r="14818" spans="1:10" x14ac:dyDescent="0.25">
      <c r="A14818">
        <v>2009</v>
      </c>
      <c r="B14818">
        <v>50</v>
      </c>
      <c r="C14818">
        <v>2.5300000000000001E-3</v>
      </c>
      <c r="D14818">
        <v>2.5300000000000001E-3</v>
      </c>
      <c r="E14818">
        <v>0.5</v>
      </c>
      <c r="F14818">
        <v>96144</v>
      </c>
      <c r="G14818">
        <v>243</v>
      </c>
      <c r="H14818">
        <v>96022</v>
      </c>
      <c r="I14818">
        <v>3032814</v>
      </c>
      <c r="J14818">
        <v>31.54</v>
      </c>
    </row>
    <row r="14819" spans="1:10" x14ac:dyDescent="0.25">
      <c r="A14819">
        <v>2009</v>
      </c>
      <c r="B14819">
        <v>51</v>
      </c>
      <c r="C14819">
        <v>3.29E-3</v>
      </c>
      <c r="D14819">
        <v>3.29E-3</v>
      </c>
      <c r="E14819">
        <v>0.5</v>
      </c>
      <c r="F14819">
        <v>95901</v>
      </c>
      <c r="G14819">
        <v>315</v>
      </c>
      <c r="H14819">
        <v>95743</v>
      </c>
      <c r="I14819">
        <v>2936792</v>
      </c>
      <c r="J14819">
        <v>30.62</v>
      </c>
    </row>
    <row r="14820" spans="1:10" x14ac:dyDescent="0.25">
      <c r="A14820">
        <v>2009</v>
      </c>
      <c r="B14820">
        <v>52</v>
      </c>
      <c r="C14820">
        <v>3.3999999999999998E-3</v>
      </c>
      <c r="D14820">
        <v>3.3899999999999998E-3</v>
      </c>
      <c r="E14820">
        <v>0.5</v>
      </c>
      <c r="F14820">
        <v>95586</v>
      </c>
      <c r="G14820">
        <v>324</v>
      </c>
      <c r="H14820">
        <v>95424</v>
      </c>
      <c r="I14820">
        <v>2841049</v>
      </c>
      <c r="J14820">
        <v>29.72</v>
      </c>
    </row>
    <row r="14821" spans="1:10" x14ac:dyDescent="0.25">
      <c r="A14821">
        <v>2009</v>
      </c>
      <c r="B14821">
        <v>53</v>
      </c>
      <c r="C14821">
        <v>4.2700000000000004E-3</v>
      </c>
      <c r="D14821">
        <v>4.2599999999999999E-3</v>
      </c>
      <c r="E14821">
        <v>0.5</v>
      </c>
      <c r="F14821">
        <v>95261</v>
      </c>
      <c r="G14821">
        <v>406</v>
      </c>
      <c r="H14821">
        <v>95058</v>
      </c>
      <c r="I14821">
        <v>2745625</v>
      </c>
      <c r="J14821">
        <v>28.82</v>
      </c>
    </row>
    <row r="14822" spans="1:10" x14ac:dyDescent="0.25">
      <c r="A14822">
        <v>2009</v>
      </c>
      <c r="B14822">
        <v>54</v>
      </c>
      <c r="C14822">
        <v>4.6699999999999997E-3</v>
      </c>
      <c r="D14822">
        <v>4.6600000000000001E-3</v>
      </c>
      <c r="E14822">
        <v>0.5</v>
      </c>
      <c r="F14822">
        <v>94856</v>
      </c>
      <c r="G14822">
        <v>442</v>
      </c>
      <c r="H14822">
        <v>94634</v>
      </c>
      <c r="I14822">
        <v>2650567</v>
      </c>
      <c r="J14822">
        <v>27.94</v>
      </c>
    </row>
    <row r="14823" spans="1:10" x14ac:dyDescent="0.25">
      <c r="A14823">
        <v>2009</v>
      </c>
      <c r="B14823">
        <v>55</v>
      </c>
      <c r="C14823">
        <v>4.9800000000000001E-3</v>
      </c>
      <c r="D14823">
        <v>4.9699999999999996E-3</v>
      </c>
      <c r="E14823">
        <v>0.5</v>
      </c>
      <c r="F14823">
        <v>94413</v>
      </c>
      <c r="G14823">
        <v>469</v>
      </c>
      <c r="H14823">
        <v>94178</v>
      </c>
      <c r="I14823">
        <v>2555932</v>
      </c>
      <c r="J14823">
        <v>27.07</v>
      </c>
    </row>
    <row r="14824" spans="1:10" x14ac:dyDescent="0.25">
      <c r="A14824">
        <v>2009</v>
      </c>
      <c r="B14824">
        <v>56</v>
      </c>
      <c r="C14824">
        <v>5.1000000000000004E-3</v>
      </c>
      <c r="D14824">
        <v>5.0899999999999999E-3</v>
      </c>
      <c r="E14824">
        <v>0.5</v>
      </c>
      <c r="F14824">
        <v>93944</v>
      </c>
      <c r="G14824">
        <v>478</v>
      </c>
      <c r="H14824">
        <v>93705</v>
      </c>
      <c r="I14824">
        <v>2461754</v>
      </c>
      <c r="J14824">
        <v>26.2</v>
      </c>
    </row>
    <row r="14825" spans="1:10" x14ac:dyDescent="0.25">
      <c r="A14825">
        <v>2009</v>
      </c>
      <c r="B14825">
        <v>57</v>
      </c>
      <c r="C14825">
        <v>4.9199999999999999E-3</v>
      </c>
      <c r="D14825">
        <v>4.8999999999999998E-3</v>
      </c>
      <c r="E14825">
        <v>0.5</v>
      </c>
      <c r="F14825">
        <v>93465</v>
      </c>
      <c r="G14825">
        <v>458</v>
      </c>
      <c r="H14825">
        <v>93236</v>
      </c>
      <c r="I14825">
        <v>2368049</v>
      </c>
      <c r="J14825">
        <v>25.34</v>
      </c>
    </row>
    <row r="14826" spans="1:10" x14ac:dyDescent="0.25">
      <c r="A14826">
        <v>2009</v>
      </c>
      <c r="B14826">
        <v>58</v>
      </c>
      <c r="C14826">
        <v>6.2399999999999999E-3</v>
      </c>
      <c r="D14826">
        <v>6.2199999999999998E-3</v>
      </c>
      <c r="E14826">
        <v>0.5</v>
      </c>
      <c r="F14826">
        <v>93007</v>
      </c>
      <c r="G14826">
        <v>578</v>
      </c>
      <c r="H14826">
        <v>92718</v>
      </c>
      <c r="I14826">
        <v>2274813</v>
      </c>
      <c r="J14826">
        <v>24.46</v>
      </c>
    </row>
    <row r="14827" spans="1:10" x14ac:dyDescent="0.25">
      <c r="A14827">
        <v>2009</v>
      </c>
      <c r="B14827">
        <v>59</v>
      </c>
      <c r="C14827">
        <v>6.7200000000000003E-3</v>
      </c>
      <c r="D14827">
        <v>6.6899999999999998E-3</v>
      </c>
      <c r="E14827">
        <v>0.5</v>
      </c>
      <c r="F14827">
        <v>92429</v>
      </c>
      <c r="G14827">
        <v>619</v>
      </c>
      <c r="H14827">
        <v>92119</v>
      </c>
      <c r="I14827">
        <v>2182095</v>
      </c>
      <c r="J14827">
        <v>23.61</v>
      </c>
    </row>
    <row r="14828" spans="1:10" x14ac:dyDescent="0.25">
      <c r="A14828">
        <v>2009</v>
      </c>
      <c r="B14828">
        <v>60</v>
      </c>
      <c r="C14828">
        <v>6.7999999999999996E-3</v>
      </c>
      <c r="D14828">
        <v>6.7799999999999996E-3</v>
      </c>
      <c r="E14828">
        <v>0.5</v>
      </c>
      <c r="F14828">
        <v>91810</v>
      </c>
      <c r="G14828">
        <v>622</v>
      </c>
      <c r="H14828">
        <v>91499</v>
      </c>
      <c r="I14828">
        <v>2089976</v>
      </c>
      <c r="J14828">
        <v>22.76</v>
      </c>
    </row>
    <row r="14829" spans="1:10" x14ac:dyDescent="0.25">
      <c r="A14829">
        <v>2009</v>
      </c>
      <c r="B14829">
        <v>61</v>
      </c>
      <c r="C14829">
        <v>8.2100000000000003E-3</v>
      </c>
      <c r="D14829">
        <v>8.1799999999999998E-3</v>
      </c>
      <c r="E14829">
        <v>0.5</v>
      </c>
      <c r="F14829">
        <v>91188</v>
      </c>
      <c r="G14829">
        <v>746</v>
      </c>
      <c r="H14829">
        <v>90815</v>
      </c>
      <c r="I14829">
        <v>1998477</v>
      </c>
      <c r="J14829">
        <v>21.92</v>
      </c>
    </row>
    <row r="14830" spans="1:10" x14ac:dyDescent="0.25">
      <c r="A14830">
        <v>2009</v>
      </c>
      <c r="B14830">
        <v>62</v>
      </c>
      <c r="C14830">
        <v>7.6299999999999996E-3</v>
      </c>
      <c r="D14830">
        <v>7.6E-3</v>
      </c>
      <c r="E14830">
        <v>0.5</v>
      </c>
      <c r="F14830">
        <v>90442</v>
      </c>
      <c r="G14830">
        <v>688</v>
      </c>
      <c r="H14830">
        <v>90098</v>
      </c>
      <c r="I14830">
        <v>1907663</v>
      </c>
      <c r="J14830">
        <v>21.09</v>
      </c>
    </row>
    <row r="14831" spans="1:10" x14ac:dyDescent="0.25">
      <c r="A14831">
        <v>2009</v>
      </c>
      <c r="B14831">
        <v>63</v>
      </c>
      <c r="C14831">
        <v>1.0290000000000001E-2</v>
      </c>
      <c r="D14831">
        <v>1.0240000000000001E-2</v>
      </c>
      <c r="E14831">
        <v>0.5</v>
      </c>
      <c r="F14831">
        <v>89754</v>
      </c>
      <c r="G14831">
        <v>919</v>
      </c>
      <c r="H14831">
        <v>89295</v>
      </c>
      <c r="I14831">
        <v>1817564</v>
      </c>
      <c r="J14831">
        <v>20.25</v>
      </c>
    </row>
    <row r="14832" spans="1:10" x14ac:dyDescent="0.25">
      <c r="A14832">
        <v>2009</v>
      </c>
      <c r="B14832">
        <v>64</v>
      </c>
      <c r="C14832">
        <v>1.077E-2</v>
      </c>
      <c r="D14832">
        <v>1.0710000000000001E-2</v>
      </c>
      <c r="E14832">
        <v>0.5</v>
      </c>
      <c r="F14832">
        <v>88835</v>
      </c>
      <c r="G14832">
        <v>952</v>
      </c>
      <c r="H14832">
        <v>88359</v>
      </c>
      <c r="I14832">
        <v>1728270</v>
      </c>
      <c r="J14832">
        <v>19.45</v>
      </c>
    </row>
    <row r="14833" spans="1:10" x14ac:dyDescent="0.25">
      <c r="A14833">
        <v>2009</v>
      </c>
      <c r="B14833">
        <v>65</v>
      </c>
      <c r="C14833">
        <v>1.1610000000000001E-2</v>
      </c>
      <c r="D14833">
        <v>1.154E-2</v>
      </c>
      <c r="E14833">
        <v>0.5</v>
      </c>
      <c r="F14833">
        <v>87883</v>
      </c>
      <c r="G14833">
        <v>1014</v>
      </c>
      <c r="H14833">
        <v>87376</v>
      </c>
      <c r="I14833">
        <v>1639910</v>
      </c>
      <c r="J14833">
        <v>18.66</v>
      </c>
    </row>
    <row r="14834" spans="1:10" x14ac:dyDescent="0.25">
      <c r="A14834">
        <v>2009</v>
      </c>
      <c r="B14834">
        <v>66</v>
      </c>
      <c r="C14834">
        <v>1.172E-2</v>
      </c>
      <c r="D14834">
        <v>1.166E-2</v>
      </c>
      <c r="E14834">
        <v>0.5</v>
      </c>
      <c r="F14834">
        <v>86869</v>
      </c>
      <c r="G14834">
        <v>1013</v>
      </c>
      <c r="H14834">
        <v>86363</v>
      </c>
      <c r="I14834">
        <v>1552534</v>
      </c>
      <c r="J14834">
        <v>17.87</v>
      </c>
    </row>
    <row r="14835" spans="1:10" x14ac:dyDescent="0.25">
      <c r="A14835">
        <v>2009</v>
      </c>
      <c r="B14835">
        <v>67</v>
      </c>
      <c r="C14835">
        <v>1.3480000000000001E-2</v>
      </c>
      <c r="D14835">
        <v>1.3390000000000001E-2</v>
      </c>
      <c r="E14835">
        <v>0.5</v>
      </c>
      <c r="F14835">
        <v>85857</v>
      </c>
      <c r="G14835">
        <v>1150</v>
      </c>
      <c r="H14835">
        <v>85282</v>
      </c>
      <c r="I14835">
        <v>1466171</v>
      </c>
      <c r="J14835">
        <v>17.079999999999998</v>
      </c>
    </row>
    <row r="14836" spans="1:10" x14ac:dyDescent="0.25">
      <c r="A14836">
        <v>2009</v>
      </c>
      <c r="B14836">
        <v>68</v>
      </c>
      <c r="C14836">
        <v>1.6209999999999999E-2</v>
      </c>
      <c r="D14836">
        <v>1.6080000000000001E-2</v>
      </c>
      <c r="E14836">
        <v>0.5</v>
      </c>
      <c r="F14836">
        <v>84707</v>
      </c>
      <c r="G14836">
        <v>1362</v>
      </c>
      <c r="H14836">
        <v>84026</v>
      </c>
      <c r="I14836">
        <v>1380889</v>
      </c>
      <c r="J14836">
        <v>16.3</v>
      </c>
    </row>
    <row r="14837" spans="1:10" x14ac:dyDescent="0.25">
      <c r="A14837">
        <v>2009</v>
      </c>
      <c r="B14837">
        <v>69</v>
      </c>
      <c r="C14837">
        <v>1.5779999999999999E-2</v>
      </c>
      <c r="D14837">
        <v>1.566E-2</v>
      </c>
      <c r="E14837">
        <v>0.5</v>
      </c>
      <c r="F14837">
        <v>83345</v>
      </c>
      <c r="G14837">
        <v>1305</v>
      </c>
      <c r="H14837">
        <v>82692</v>
      </c>
      <c r="I14837">
        <v>1296863</v>
      </c>
      <c r="J14837">
        <v>15.56</v>
      </c>
    </row>
    <row r="14838" spans="1:10" x14ac:dyDescent="0.25">
      <c r="A14838">
        <v>2009</v>
      </c>
      <c r="B14838">
        <v>70</v>
      </c>
      <c r="C14838">
        <v>1.882E-2</v>
      </c>
      <c r="D14838">
        <v>1.865E-2</v>
      </c>
      <c r="E14838">
        <v>0.5</v>
      </c>
      <c r="F14838">
        <v>82039</v>
      </c>
      <c r="G14838">
        <v>1530</v>
      </c>
      <c r="H14838">
        <v>81275</v>
      </c>
      <c r="I14838">
        <v>1214171</v>
      </c>
      <c r="J14838">
        <v>14.8</v>
      </c>
    </row>
    <row r="14839" spans="1:10" x14ac:dyDescent="0.25">
      <c r="A14839">
        <v>2009</v>
      </c>
      <c r="B14839">
        <v>71</v>
      </c>
      <c r="C14839">
        <v>1.8780000000000002E-2</v>
      </c>
      <c r="D14839">
        <v>1.8610000000000002E-2</v>
      </c>
      <c r="E14839">
        <v>0.5</v>
      </c>
      <c r="F14839">
        <v>80510</v>
      </c>
      <c r="G14839">
        <v>1498</v>
      </c>
      <c r="H14839">
        <v>79761</v>
      </c>
      <c r="I14839">
        <v>1132896</v>
      </c>
      <c r="J14839">
        <v>14.07</v>
      </c>
    </row>
    <row r="14840" spans="1:10" x14ac:dyDescent="0.25">
      <c r="A14840">
        <v>2009</v>
      </c>
      <c r="B14840">
        <v>72</v>
      </c>
      <c r="C14840">
        <v>2.1739999999999999E-2</v>
      </c>
      <c r="D14840">
        <v>2.1510000000000001E-2</v>
      </c>
      <c r="E14840">
        <v>0.5</v>
      </c>
      <c r="F14840">
        <v>79012</v>
      </c>
      <c r="G14840">
        <v>1700</v>
      </c>
      <c r="H14840">
        <v>78162</v>
      </c>
      <c r="I14840">
        <v>1053136</v>
      </c>
      <c r="J14840">
        <v>13.33</v>
      </c>
    </row>
    <row r="14841" spans="1:10" x14ac:dyDescent="0.25">
      <c r="A14841">
        <v>2009</v>
      </c>
      <c r="B14841">
        <v>73</v>
      </c>
      <c r="C14841">
        <v>2.5399999999999999E-2</v>
      </c>
      <c r="D14841">
        <v>2.5080000000000002E-2</v>
      </c>
      <c r="E14841">
        <v>0.5</v>
      </c>
      <c r="F14841">
        <v>77312</v>
      </c>
      <c r="G14841">
        <v>1939</v>
      </c>
      <c r="H14841">
        <v>76343</v>
      </c>
      <c r="I14841">
        <v>974974</v>
      </c>
      <c r="J14841">
        <v>12.61</v>
      </c>
    </row>
    <row r="14842" spans="1:10" x14ac:dyDescent="0.25">
      <c r="A14842">
        <v>2009</v>
      </c>
      <c r="B14842">
        <v>74</v>
      </c>
      <c r="C14842">
        <v>2.8539999999999999E-2</v>
      </c>
      <c r="D14842">
        <v>2.8139999999999998E-2</v>
      </c>
      <c r="E14842">
        <v>0.5</v>
      </c>
      <c r="F14842">
        <v>75373</v>
      </c>
      <c r="G14842">
        <v>2121</v>
      </c>
      <c r="H14842">
        <v>74312</v>
      </c>
      <c r="I14842">
        <v>898631</v>
      </c>
      <c r="J14842">
        <v>11.92</v>
      </c>
    </row>
    <row r="14843" spans="1:10" x14ac:dyDescent="0.25">
      <c r="A14843">
        <v>2009</v>
      </c>
      <c r="B14843">
        <v>75</v>
      </c>
      <c r="C14843">
        <v>3.032E-2</v>
      </c>
      <c r="D14843">
        <v>2.9870000000000001E-2</v>
      </c>
      <c r="E14843">
        <v>0.5</v>
      </c>
      <c r="F14843">
        <v>73252</v>
      </c>
      <c r="G14843">
        <v>2188</v>
      </c>
      <c r="H14843">
        <v>72158</v>
      </c>
      <c r="I14843">
        <v>824319</v>
      </c>
      <c r="J14843">
        <v>11.25</v>
      </c>
    </row>
    <row r="14844" spans="1:10" x14ac:dyDescent="0.25">
      <c r="A14844">
        <v>2009</v>
      </c>
      <c r="B14844">
        <v>76</v>
      </c>
      <c r="C14844">
        <v>3.5549999999999998E-2</v>
      </c>
      <c r="D14844">
        <v>3.4930000000000003E-2</v>
      </c>
      <c r="E14844">
        <v>0.5</v>
      </c>
      <c r="F14844">
        <v>71064</v>
      </c>
      <c r="G14844">
        <v>2482</v>
      </c>
      <c r="H14844">
        <v>69823</v>
      </c>
      <c r="I14844">
        <v>752161</v>
      </c>
      <c r="J14844">
        <v>10.58</v>
      </c>
    </row>
    <row r="14845" spans="1:10" x14ac:dyDescent="0.25">
      <c r="A14845">
        <v>2009</v>
      </c>
      <c r="B14845">
        <v>77</v>
      </c>
      <c r="C14845">
        <v>4.1360000000000001E-2</v>
      </c>
      <c r="D14845">
        <v>4.052E-2</v>
      </c>
      <c r="E14845">
        <v>0.5</v>
      </c>
      <c r="F14845">
        <v>68582</v>
      </c>
      <c r="G14845">
        <v>2779</v>
      </c>
      <c r="H14845">
        <v>67192</v>
      </c>
      <c r="I14845">
        <v>682338</v>
      </c>
      <c r="J14845">
        <v>9.9499999999999993</v>
      </c>
    </row>
    <row r="14846" spans="1:10" x14ac:dyDescent="0.25">
      <c r="A14846">
        <v>2009</v>
      </c>
      <c r="B14846">
        <v>78</v>
      </c>
      <c r="C14846">
        <v>4.2189999999999998E-2</v>
      </c>
      <c r="D14846">
        <v>4.1320000000000003E-2</v>
      </c>
      <c r="E14846">
        <v>0.5</v>
      </c>
      <c r="F14846">
        <v>65803</v>
      </c>
      <c r="G14846">
        <v>2719</v>
      </c>
      <c r="H14846">
        <v>64443</v>
      </c>
      <c r="I14846">
        <v>615146</v>
      </c>
      <c r="J14846">
        <v>9.35</v>
      </c>
    </row>
    <row r="14847" spans="1:10" x14ac:dyDescent="0.25">
      <c r="A14847">
        <v>2009</v>
      </c>
      <c r="B14847">
        <v>79</v>
      </c>
      <c r="C14847">
        <v>4.7550000000000002E-2</v>
      </c>
      <c r="D14847">
        <v>4.6449999999999998E-2</v>
      </c>
      <c r="E14847">
        <v>0.5</v>
      </c>
      <c r="F14847">
        <v>63084</v>
      </c>
      <c r="G14847">
        <v>2930</v>
      </c>
      <c r="H14847">
        <v>61619</v>
      </c>
      <c r="I14847">
        <v>550702</v>
      </c>
      <c r="J14847">
        <v>8.73</v>
      </c>
    </row>
    <row r="14848" spans="1:10" x14ac:dyDescent="0.25">
      <c r="A14848">
        <v>2009</v>
      </c>
      <c r="B14848">
        <v>80</v>
      </c>
      <c r="C14848">
        <v>5.5960000000000003E-2</v>
      </c>
      <c r="D14848">
        <v>5.4440000000000002E-2</v>
      </c>
      <c r="E14848">
        <v>0.5</v>
      </c>
      <c r="F14848">
        <v>60154</v>
      </c>
      <c r="G14848">
        <v>3275</v>
      </c>
      <c r="H14848">
        <v>58516</v>
      </c>
      <c r="I14848">
        <v>489083</v>
      </c>
      <c r="J14848">
        <v>8.1300000000000008</v>
      </c>
    </row>
    <row r="14849" spans="1:10" x14ac:dyDescent="0.25">
      <c r="A14849">
        <v>2009</v>
      </c>
      <c r="B14849">
        <v>81</v>
      </c>
      <c r="C14849">
        <v>6.8260000000000001E-2</v>
      </c>
      <c r="D14849">
        <v>6.6000000000000003E-2</v>
      </c>
      <c r="E14849">
        <v>0.5</v>
      </c>
      <c r="F14849">
        <v>56879</v>
      </c>
      <c r="G14849">
        <v>3754</v>
      </c>
      <c r="H14849">
        <v>55002</v>
      </c>
      <c r="I14849">
        <v>430567</v>
      </c>
      <c r="J14849">
        <v>7.57</v>
      </c>
    </row>
    <row r="14850" spans="1:10" x14ac:dyDescent="0.25">
      <c r="A14850">
        <v>2009</v>
      </c>
      <c r="B14850">
        <v>82</v>
      </c>
      <c r="C14850">
        <v>7.4060000000000001E-2</v>
      </c>
      <c r="D14850">
        <v>7.1410000000000001E-2</v>
      </c>
      <c r="E14850">
        <v>0.5</v>
      </c>
      <c r="F14850">
        <v>53125</v>
      </c>
      <c r="G14850">
        <v>3794</v>
      </c>
      <c r="H14850">
        <v>51228</v>
      </c>
      <c r="I14850">
        <v>375565</v>
      </c>
      <c r="J14850">
        <v>7.07</v>
      </c>
    </row>
    <row r="14851" spans="1:10" x14ac:dyDescent="0.25">
      <c r="A14851">
        <v>2009</v>
      </c>
      <c r="B14851">
        <v>83</v>
      </c>
      <c r="C14851">
        <v>8.0360000000000001E-2</v>
      </c>
      <c r="D14851">
        <v>7.7249999999999999E-2</v>
      </c>
      <c r="E14851">
        <v>0.5</v>
      </c>
      <c r="F14851">
        <v>49331</v>
      </c>
      <c r="G14851">
        <v>3811</v>
      </c>
      <c r="H14851">
        <v>47425</v>
      </c>
      <c r="I14851">
        <v>324337</v>
      </c>
      <c r="J14851">
        <v>6.57</v>
      </c>
    </row>
    <row r="14852" spans="1:10" x14ac:dyDescent="0.25">
      <c r="A14852">
        <v>2009</v>
      </c>
      <c r="B14852">
        <v>84</v>
      </c>
      <c r="C14852">
        <v>9.4299999999999995E-2</v>
      </c>
      <c r="D14852">
        <v>9.0060000000000001E-2</v>
      </c>
      <c r="E14852">
        <v>0.5</v>
      </c>
      <c r="F14852">
        <v>45520</v>
      </c>
      <c r="G14852">
        <v>4099</v>
      </c>
      <c r="H14852">
        <v>43470</v>
      </c>
      <c r="I14852">
        <v>276912</v>
      </c>
      <c r="J14852">
        <v>6.08</v>
      </c>
    </row>
    <row r="14853" spans="1:10" x14ac:dyDescent="0.25">
      <c r="A14853">
        <v>2009</v>
      </c>
      <c r="B14853">
        <v>85</v>
      </c>
      <c r="C14853">
        <v>0.10614</v>
      </c>
      <c r="D14853">
        <v>0.10079</v>
      </c>
      <c r="E14853">
        <v>0.5</v>
      </c>
      <c r="F14853">
        <v>41421</v>
      </c>
      <c r="G14853">
        <v>4175</v>
      </c>
      <c r="H14853">
        <v>39333</v>
      </c>
      <c r="I14853">
        <v>233441</v>
      </c>
      <c r="J14853">
        <v>5.64</v>
      </c>
    </row>
    <row r="14854" spans="1:10" x14ac:dyDescent="0.25">
      <c r="A14854">
        <v>2009</v>
      </c>
      <c r="B14854">
        <v>86</v>
      </c>
      <c r="C14854">
        <v>0.12564</v>
      </c>
      <c r="D14854">
        <v>0.11822000000000001</v>
      </c>
      <c r="E14854">
        <v>0.5</v>
      </c>
      <c r="F14854">
        <v>37246</v>
      </c>
      <c r="G14854">
        <v>4403</v>
      </c>
      <c r="H14854">
        <v>35044</v>
      </c>
      <c r="I14854">
        <v>194108</v>
      </c>
      <c r="J14854">
        <v>5.21</v>
      </c>
    </row>
    <row r="14855" spans="1:10" x14ac:dyDescent="0.25">
      <c r="A14855">
        <v>2009</v>
      </c>
      <c r="B14855">
        <v>87</v>
      </c>
      <c r="C14855">
        <v>0.13092000000000001</v>
      </c>
      <c r="D14855">
        <v>0.12288</v>
      </c>
      <c r="E14855">
        <v>0.5</v>
      </c>
      <c r="F14855">
        <v>32842</v>
      </c>
      <c r="G14855">
        <v>4036</v>
      </c>
      <c r="H14855">
        <v>30825</v>
      </c>
      <c r="I14855">
        <v>159064</v>
      </c>
      <c r="J14855">
        <v>4.84</v>
      </c>
    </row>
    <row r="14856" spans="1:10" x14ac:dyDescent="0.25">
      <c r="A14856">
        <v>2009</v>
      </c>
      <c r="B14856">
        <v>88</v>
      </c>
      <c r="C14856">
        <v>0.15140999999999999</v>
      </c>
      <c r="D14856">
        <v>0.14074999999999999</v>
      </c>
      <c r="E14856">
        <v>0.5</v>
      </c>
      <c r="F14856">
        <v>28807</v>
      </c>
      <c r="G14856">
        <v>4055</v>
      </c>
      <c r="H14856">
        <v>26780</v>
      </c>
      <c r="I14856">
        <v>128240</v>
      </c>
      <c r="J14856">
        <v>4.45</v>
      </c>
    </row>
    <row r="14857" spans="1:10" x14ac:dyDescent="0.25">
      <c r="A14857">
        <v>2009</v>
      </c>
      <c r="B14857">
        <v>89</v>
      </c>
      <c r="C14857">
        <v>0.18132000000000001</v>
      </c>
      <c r="D14857">
        <v>0.16625000000000001</v>
      </c>
      <c r="E14857">
        <v>0.5</v>
      </c>
      <c r="F14857">
        <v>24752</v>
      </c>
      <c r="G14857">
        <v>4115</v>
      </c>
      <c r="H14857">
        <v>22695</v>
      </c>
      <c r="I14857">
        <v>101460</v>
      </c>
      <c r="J14857">
        <v>4.0999999999999996</v>
      </c>
    </row>
    <row r="14858" spans="1:10" x14ac:dyDescent="0.25">
      <c r="A14858">
        <v>2009</v>
      </c>
      <c r="B14858">
        <v>90</v>
      </c>
      <c r="C14858">
        <v>0.20701</v>
      </c>
      <c r="D14858">
        <v>0.18759000000000001</v>
      </c>
      <c r="E14858">
        <v>0.5</v>
      </c>
      <c r="F14858">
        <v>20637</v>
      </c>
      <c r="G14858">
        <v>3871</v>
      </c>
      <c r="H14858">
        <v>18701</v>
      </c>
      <c r="I14858">
        <v>78766</v>
      </c>
      <c r="J14858">
        <v>3.82</v>
      </c>
    </row>
    <row r="14859" spans="1:10" x14ac:dyDescent="0.25">
      <c r="A14859">
        <v>2009</v>
      </c>
      <c r="B14859">
        <v>91</v>
      </c>
      <c r="C14859">
        <v>0.22861000000000001</v>
      </c>
      <c r="D14859">
        <v>0.20516000000000001</v>
      </c>
      <c r="E14859">
        <v>0.5</v>
      </c>
      <c r="F14859">
        <v>16766</v>
      </c>
      <c r="G14859">
        <v>3440</v>
      </c>
      <c r="H14859">
        <v>15046</v>
      </c>
      <c r="I14859">
        <v>60064</v>
      </c>
      <c r="J14859">
        <v>3.58</v>
      </c>
    </row>
    <row r="14860" spans="1:10" x14ac:dyDescent="0.25">
      <c r="A14860">
        <v>2009</v>
      </c>
      <c r="B14860">
        <v>92</v>
      </c>
      <c r="C14860">
        <v>0.23172999999999999</v>
      </c>
      <c r="D14860">
        <v>0.20766999999999999</v>
      </c>
      <c r="E14860">
        <v>0.5</v>
      </c>
      <c r="F14860">
        <v>13326</v>
      </c>
      <c r="G14860">
        <v>2767</v>
      </c>
      <c r="H14860">
        <v>11942</v>
      </c>
      <c r="I14860">
        <v>45018</v>
      </c>
      <c r="J14860">
        <v>3.38</v>
      </c>
    </row>
    <row r="14861" spans="1:10" x14ac:dyDescent="0.25">
      <c r="A14861">
        <v>2009</v>
      </c>
      <c r="B14861">
        <v>93</v>
      </c>
      <c r="C14861">
        <v>0.24932000000000001</v>
      </c>
      <c r="D14861">
        <v>0.22167999999999999</v>
      </c>
      <c r="E14861">
        <v>0.5</v>
      </c>
      <c r="F14861">
        <v>10559</v>
      </c>
      <c r="G14861">
        <v>2341</v>
      </c>
      <c r="H14861">
        <v>9388</v>
      </c>
      <c r="I14861">
        <v>33076</v>
      </c>
      <c r="J14861">
        <v>3.13</v>
      </c>
    </row>
    <row r="14862" spans="1:10" x14ac:dyDescent="0.25">
      <c r="A14862">
        <v>2009</v>
      </c>
      <c r="B14862">
        <v>94</v>
      </c>
      <c r="C14862">
        <v>0.27662999999999999</v>
      </c>
      <c r="D14862">
        <v>0.24302000000000001</v>
      </c>
      <c r="E14862">
        <v>0.5</v>
      </c>
      <c r="F14862">
        <v>8218</v>
      </c>
      <c r="G14862">
        <v>1997</v>
      </c>
      <c r="H14862">
        <v>7219</v>
      </c>
      <c r="I14862">
        <v>23688</v>
      </c>
      <c r="J14862">
        <v>2.88</v>
      </c>
    </row>
    <row r="14863" spans="1:10" x14ac:dyDescent="0.25">
      <c r="A14863">
        <v>2009</v>
      </c>
      <c r="B14863">
        <v>95</v>
      </c>
      <c r="C14863">
        <v>0.32040999999999997</v>
      </c>
      <c r="D14863">
        <v>0.27617000000000003</v>
      </c>
      <c r="E14863">
        <v>0.5</v>
      </c>
      <c r="F14863">
        <v>6221</v>
      </c>
      <c r="G14863">
        <v>1718</v>
      </c>
      <c r="H14863">
        <v>5362</v>
      </c>
      <c r="I14863">
        <v>16468</v>
      </c>
      <c r="J14863">
        <v>2.65</v>
      </c>
    </row>
    <row r="14864" spans="1:10" x14ac:dyDescent="0.25">
      <c r="A14864">
        <v>2009</v>
      </c>
      <c r="B14864">
        <v>96</v>
      </c>
      <c r="C14864">
        <v>0.35083999999999999</v>
      </c>
      <c r="D14864">
        <v>0.29848000000000002</v>
      </c>
      <c r="E14864">
        <v>0.5</v>
      </c>
      <c r="F14864">
        <v>4503</v>
      </c>
      <c r="G14864">
        <v>1344</v>
      </c>
      <c r="H14864">
        <v>3831</v>
      </c>
      <c r="I14864">
        <v>11106</v>
      </c>
      <c r="J14864">
        <v>2.4700000000000002</v>
      </c>
    </row>
    <row r="14865" spans="1:10" x14ac:dyDescent="0.25">
      <c r="A14865">
        <v>2009</v>
      </c>
      <c r="B14865">
        <v>97</v>
      </c>
      <c r="C14865">
        <v>0.38252000000000003</v>
      </c>
      <c r="D14865">
        <v>0.32111000000000001</v>
      </c>
      <c r="E14865">
        <v>0.5</v>
      </c>
      <c r="F14865">
        <v>3159</v>
      </c>
      <c r="G14865">
        <v>1014</v>
      </c>
      <c r="H14865">
        <v>2652</v>
      </c>
      <c r="I14865">
        <v>7275</v>
      </c>
      <c r="J14865">
        <v>2.2999999999999998</v>
      </c>
    </row>
    <row r="14866" spans="1:10" x14ac:dyDescent="0.25">
      <c r="A14866">
        <v>2009</v>
      </c>
      <c r="B14866">
        <v>98</v>
      </c>
      <c r="C14866">
        <v>0.41524</v>
      </c>
      <c r="D14866">
        <v>0.34384999999999999</v>
      </c>
      <c r="E14866">
        <v>0.5</v>
      </c>
      <c r="F14866">
        <v>2145</v>
      </c>
      <c r="G14866">
        <v>737</v>
      </c>
      <c r="H14866">
        <v>1776</v>
      </c>
      <c r="I14866">
        <v>4624</v>
      </c>
      <c r="J14866">
        <v>2.16</v>
      </c>
    </row>
    <row r="14867" spans="1:10" x14ac:dyDescent="0.25">
      <c r="A14867">
        <v>2009</v>
      </c>
      <c r="B14867">
        <v>99</v>
      </c>
      <c r="C14867">
        <v>0.44872000000000001</v>
      </c>
      <c r="D14867">
        <v>0.36648999999999998</v>
      </c>
      <c r="E14867">
        <v>0.5</v>
      </c>
      <c r="F14867">
        <v>1407</v>
      </c>
      <c r="G14867">
        <v>516</v>
      </c>
      <c r="H14867">
        <v>1149</v>
      </c>
      <c r="I14867">
        <v>2848</v>
      </c>
      <c r="J14867">
        <v>2.02</v>
      </c>
    </row>
    <row r="14868" spans="1:10" x14ac:dyDescent="0.25">
      <c r="A14868">
        <v>2009</v>
      </c>
      <c r="B14868">
        <v>100</v>
      </c>
      <c r="C14868">
        <v>0.48266999999999999</v>
      </c>
      <c r="D14868">
        <v>0.38883000000000001</v>
      </c>
      <c r="E14868">
        <v>0.5</v>
      </c>
      <c r="F14868">
        <v>891</v>
      </c>
      <c r="G14868">
        <v>347</v>
      </c>
      <c r="H14868">
        <v>718</v>
      </c>
      <c r="I14868">
        <v>1699</v>
      </c>
      <c r="J14868">
        <v>1.91</v>
      </c>
    </row>
    <row r="14869" spans="1:10" x14ac:dyDescent="0.25">
      <c r="A14869">
        <v>2009</v>
      </c>
      <c r="B14869">
        <v>101</v>
      </c>
      <c r="C14869">
        <v>0.51678999999999997</v>
      </c>
      <c r="D14869">
        <v>0.41066999999999998</v>
      </c>
      <c r="E14869">
        <v>0.5</v>
      </c>
      <c r="F14869">
        <v>545</v>
      </c>
      <c r="G14869">
        <v>224</v>
      </c>
      <c r="H14869">
        <v>433</v>
      </c>
      <c r="I14869">
        <v>980</v>
      </c>
      <c r="J14869">
        <v>1.8</v>
      </c>
    </row>
    <row r="14870" spans="1:10" x14ac:dyDescent="0.25">
      <c r="A14870">
        <v>2009</v>
      </c>
      <c r="B14870">
        <v>102</v>
      </c>
      <c r="C14870">
        <v>0.55074000000000001</v>
      </c>
      <c r="D14870">
        <v>0.43182999999999999</v>
      </c>
      <c r="E14870">
        <v>0.5</v>
      </c>
      <c r="F14870">
        <v>321</v>
      </c>
      <c r="G14870">
        <v>139</v>
      </c>
      <c r="H14870">
        <v>252</v>
      </c>
      <c r="I14870">
        <v>548</v>
      </c>
      <c r="J14870">
        <v>1.71</v>
      </c>
    </row>
    <row r="14871" spans="1:10" x14ac:dyDescent="0.25">
      <c r="A14871">
        <v>2009</v>
      </c>
      <c r="B14871">
        <v>103</v>
      </c>
      <c r="C14871">
        <v>0.58423000000000003</v>
      </c>
      <c r="D14871">
        <v>0.45215</v>
      </c>
      <c r="E14871">
        <v>0.5</v>
      </c>
      <c r="F14871">
        <v>182</v>
      </c>
      <c r="G14871">
        <v>82</v>
      </c>
      <c r="H14871">
        <v>141</v>
      </c>
      <c r="I14871">
        <v>296</v>
      </c>
      <c r="J14871">
        <v>1.62</v>
      </c>
    </row>
    <row r="14872" spans="1:10" x14ac:dyDescent="0.25">
      <c r="A14872">
        <v>2009</v>
      </c>
      <c r="B14872">
        <v>104</v>
      </c>
      <c r="C14872">
        <v>0.61697000000000002</v>
      </c>
      <c r="D14872">
        <v>0.47150999999999998</v>
      </c>
      <c r="E14872">
        <v>0.5</v>
      </c>
      <c r="F14872">
        <v>100</v>
      </c>
      <c r="G14872">
        <v>47</v>
      </c>
      <c r="H14872">
        <v>76</v>
      </c>
      <c r="I14872">
        <v>155</v>
      </c>
      <c r="J14872">
        <v>1.55</v>
      </c>
    </row>
    <row r="14873" spans="1:10" x14ac:dyDescent="0.25">
      <c r="A14873">
        <v>2009</v>
      </c>
      <c r="B14873">
        <v>105</v>
      </c>
      <c r="C14873">
        <v>0.64866999999999997</v>
      </c>
      <c r="D14873">
        <v>0.48981000000000002</v>
      </c>
      <c r="E14873">
        <v>0.5</v>
      </c>
      <c r="F14873">
        <v>53</v>
      </c>
      <c r="G14873">
        <v>26</v>
      </c>
      <c r="H14873">
        <v>40</v>
      </c>
      <c r="I14873">
        <v>78</v>
      </c>
      <c r="J14873">
        <v>1.48</v>
      </c>
    </row>
    <row r="14874" spans="1:10" x14ac:dyDescent="0.25">
      <c r="A14874">
        <v>2009</v>
      </c>
      <c r="B14874">
        <v>106</v>
      </c>
      <c r="C14874">
        <v>0.67910999999999999</v>
      </c>
      <c r="D14874">
        <v>0.50697000000000003</v>
      </c>
      <c r="E14874">
        <v>0.5</v>
      </c>
      <c r="F14874">
        <v>27</v>
      </c>
      <c r="G14874">
        <v>14</v>
      </c>
      <c r="H14874">
        <v>20</v>
      </c>
      <c r="I14874">
        <v>38</v>
      </c>
      <c r="J14874">
        <v>1.42</v>
      </c>
    </row>
    <row r="14875" spans="1:10" x14ac:dyDescent="0.25">
      <c r="A14875">
        <v>2009</v>
      </c>
      <c r="B14875">
        <v>107</v>
      </c>
      <c r="C14875">
        <v>0.70811000000000002</v>
      </c>
      <c r="D14875">
        <v>0.52295000000000003</v>
      </c>
      <c r="E14875">
        <v>0.5</v>
      </c>
      <c r="F14875">
        <v>13</v>
      </c>
      <c r="G14875">
        <v>7</v>
      </c>
      <c r="H14875">
        <v>10</v>
      </c>
      <c r="I14875">
        <v>18</v>
      </c>
      <c r="J14875">
        <v>1.37</v>
      </c>
    </row>
    <row r="14876" spans="1:10" x14ac:dyDescent="0.25">
      <c r="A14876">
        <v>2009</v>
      </c>
      <c r="B14876">
        <v>108</v>
      </c>
      <c r="C14876">
        <v>0.73550000000000004</v>
      </c>
      <c r="D14876">
        <v>0.53774999999999995</v>
      </c>
      <c r="E14876">
        <v>0.5</v>
      </c>
      <c r="F14876">
        <v>6</v>
      </c>
      <c r="G14876">
        <v>3</v>
      </c>
      <c r="H14876">
        <v>5</v>
      </c>
      <c r="I14876">
        <v>8</v>
      </c>
      <c r="J14876">
        <v>1.33</v>
      </c>
    </row>
    <row r="14877" spans="1:10" x14ac:dyDescent="0.25">
      <c r="A14877">
        <v>2009</v>
      </c>
      <c r="B14877">
        <v>109</v>
      </c>
      <c r="C14877">
        <v>0.76119000000000003</v>
      </c>
      <c r="D14877">
        <v>0.55135000000000001</v>
      </c>
      <c r="E14877">
        <v>0.5</v>
      </c>
      <c r="F14877">
        <v>3</v>
      </c>
      <c r="G14877">
        <v>2</v>
      </c>
      <c r="H14877">
        <v>2</v>
      </c>
      <c r="I14877">
        <v>4</v>
      </c>
      <c r="J14877">
        <v>1.3</v>
      </c>
    </row>
    <row r="14878" spans="1:10" x14ac:dyDescent="0.25">
      <c r="A14878">
        <v>2009</v>
      </c>
      <c r="B14878" t="s">
        <v>25</v>
      </c>
      <c r="C14878">
        <v>0.78512000000000004</v>
      </c>
      <c r="D14878">
        <v>1</v>
      </c>
      <c r="E14878">
        <v>1.27</v>
      </c>
      <c r="F14878">
        <v>1</v>
      </c>
      <c r="G14878">
        <v>1</v>
      </c>
      <c r="H14878">
        <v>2</v>
      </c>
      <c r="I14878">
        <v>2</v>
      </c>
      <c r="J14878">
        <v>1.27</v>
      </c>
    </row>
    <row r="14879" spans="1:10" x14ac:dyDescent="0.25">
      <c r="A14879">
        <v>2010</v>
      </c>
      <c r="B14879">
        <v>0</v>
      </c>
      <c r="C14879">
        <v>3.6700000000000001E-3</v>
      </c>
      <c r="D14879">
        <v>3.6600000000000001E-3</v>
      </c>
      <c r="E14879">
        <v>0.14000000000000001</v>
      </c>
      <c r="F14879">
        <v>100000</v>
      </c>
      <c r="G14879">
        <v>366</v>
      </c>
      <c r="H14879">
        <v>99686</v>
      </c>
      <c r="I14879">
        <v>8002704</v>
      </c>
      <c r="J14879">
        <v>80.03</v>
      </c>
    </row>
    <row r="14880" spans="1:10" x14ac:dyDescent="0.25">
      <c r="A14880">
        <v>2010</v>
      </c>
      <c r="B14880">
        <v>1</v>
      </c>
      <c r="C14880">
        <v>1.7000000000000001E-4</v>
      </c>
      <c r="D14880">
        <v>1.7000000000000001E-4</v>
      </c>
      <c r="E14880">
        <v>0.5</v>
      </c>
      <c r="F14880">
        <v>99634</v>
      </c>
      <c r="G14880">
        <v>17</v>
      </c>
      <c r="H14880">
        <v>99625</v>
      </c>
      <c r="I14880">
        <v>7903018</v>
      </c>
      <c r="J14880">
        <v>79.319999999999993</v>
      </c>
    </row>
    <row r="14881" spans="1:10" x14ac:dyDescent="0.25">
      <c r="A14881">
        <v>2010</v>
      </c>
      <c r="B14881">
        <v>2</v>
      </c>
      <c r="C14881">
        <v>1.2E-4</v>
      </c>
      <c r="D14881">
        <v>1.2E-4</v>
      </c>
      <c r="E14881">
        <v>0.5</v>
      </c>
      <c r="F14881">
        <v>99616</v>
      </c>
      <c r="G14881">
        <v>12</v>
      </c>
      <c r="H14881">
        <v>99610</v>
      </c>
      <c r="I14881">
        <v>7803393</v>
      </c>
      <c r="J14881">
        <v>78.33</v>
      </c>
    </row>
    <row r="14882" spans="1:10" x14ac:dyDescent="0.25">
      <c r="A14882">
        <v>2010</v>
      </c>
      <c r="B14882">
        <v>3</v>
      </c>
      <c r="C14882">
        <v>1.2999999999999999E-4</v>
      </c>
      <c r="D14882">
        <v>1.2999999999999999E-4</v>
      </c>
      <c r="E14882">
        <v>0.5</v>
      </c>
      <c r="F14882">
        <v>99604</v>
      </c>
      <c r="G14882">
        <v>13</v>
      </c>
      <c r="H14882">
        <v>99598</v>
      </c>
      <c r="I14882">
        <v>7703783</v>
      </c>
      <c r="J14882">
        <v>77.34</v>
      </c>
    </row>
    <row r="14883" spans="1:10" x14ac:dyDescent="0.25">
      <c r="A14883">
        <v>2010</v>
      </c>
      <c r="B14883">
        <v>4</v>
      </c>
      <c r="C14883">
        <v>1.2999999999999999E-4</v>
      </c>
      <c r="D14883">
        <v>1.2999999999999999E-4</v>
      </c>
      <c r="E14883">
        <v>0.5</v>
      </c>
      <c r="F14883">
        <v>99591</v>
      </c>
      <c r="G14883">
        <v>13</v>
      </c>
      <c r="H14883">
        <v>99585</v>
      </c>
      <c r="I14883">
        <v>7604186</v>
      </c>
      <c r="J14883">
        <v>76.349999999999994</v>
      </c>
    </row>
    <row r="14884" spans="1:10" x14ac:dyDescent="0.25">
      <c r="A14884">
        <v>2010</v>
      </c>
      <c r="B14884">
        <v>5</v>
      </c>
      <c r="C14884">
        <v>1.2999999999999999E-4</v>
      </c>
      <c r="D14884">
        <v>1.2999999999999999E-4</v>
      </c>
      <c r="E14884">
        <v>0.5</v>
      </c>
      <c r="F14884">
        <v>99579</v>
      </c>
      <c r="G14884">
        <v>13</v>
      </c>
      <c r="H14884">
        <v>99572</v>
      </c>
      <c r="I14884">
        <v>7504601</v>
      </c>
      <c r="J14884">
        <v>75.36</v>
      </c>
    </row>
    <row r="14885" spans="1:10" x14ac:dyDescent="0.25">
      <c r="A14885">
        <v>2010</v>
      </c>
      <c r="B14885">
        <v>6</v>
      </c>
      <c r="C14885">
        <v>5.0000000000000002E-5</v>
      </c>
      <c r="D14885">
        <v>5.0000000000000002E-5</v>
      </c>
      <c r="E14885">
        <v>0.5</v>
      </c>
      <c r="F14885">
        <v>99566</v>
      </c>
      <c r="G14885">
        <v>5</v>
      </c>
      <c r="H14885">
        <v>99563</v>
      </c>
      <c r="I14885">
        <v>7405029</v>
      </c>
      <c r="J14885">
        <v>74.37</v>
      </c>
    </row>
    <row r="14886" spans="1:10" x14ac:dyDescent="0.25">
      <c r="A14886">
        <v>2010</v>
      </c>
      <c r="B14886">
        <v>7</v>
      </c>
      <c r="C14886">
        <v>3.0000000000000001E-5</v>
      </c>
      <c r="D14886">
        <v>3.0000000000000001E-5</v>
      </c>
      <c r="E14886">
        <v>0.5</v>
      </c>
      <c r="F14886">
        <v>99561</v>
      </c>
      <c r="G14886">
        <v>3</v>
      </c>
      <c r="H14886">
        <v>99559</v>
      </c>
      <c r="I14886">
        <v>7305465</v>
      </c>
      <c r="J14886">
        <v>73.38</v>
      </c>
    </row>
    <row r="14887" spans="1:10" x14ac:dyDescent="0.25">
      <c r="A14887">
        <v>2010</v>
      </c>
      <c r="B14887">
        <v>8</v>
      </c>
      <c r="C14887">
        <v>1E-4</v>
      </c>
      <c r="D14887">
        <v>1E-4</v>
      </c>
      <c r="E14887">
        <v>0.5</v>
      </c>
      <c r="F14887">
        <v>99558</v>
      </c>
      <c r="G14887">
        <v>10</v>
      </c>
      <c r="H14887">
        <v>99553</v>
      </c>
      <c r="I14887">
        <v>7205906</v>
      </c>
      <c r="J14887">
        <v>72.38</v>
      </c>
    </row>
    <row r="14888" spans="1:10" x14ac:dyDescent="0.25">
      <c r="A14888">
        <v>2010</v>
      </c>
      <c r="B14888">
        <v>9</v>
      </c>
      <c r="C14888">
        <v>3.0000000000000001E-5</v>
      </c>
      <c r="D14888">
        <v>3.0000000000000001E-5</v>
      </c>
      <c r="E14888">
        <v>0.5</v>
      </c>
      <c r="F14888">
        <v>99548</v>
      </c>
      <c r="G14888">
        <v>2</v>
      </c>
      <c r="H14888">
        <v>99547</v>
      </c>
      <c r="I14888">
        <v>7106353</v>
      </c>
      <c r="J14888">
        <v>71.39</v>
      </c>
    </row>
    <row r="14889" spans="1:10" x14ac:dyDescent="0.25">
      <c r="A14889">
        <v>2010</v>
      </c>
      <c r="B14889">
        <v>10</v>
      </c>
      <c r="C14889">
        <v>5.0000000000000002E-5</v>
      </c>
      <c r="D14889">
        <v>5.0000000000000002E-5</v>
      </c>
      <c r="E14889">
        <v>0.5</v>
      </c>
      <c r="F14889">
        <v>99546</v>
      </c>
      <c r="G14889">
        <v>5</v>
      </c>
      <c r="H14889">
        <v>99543</v>
      </c>
      <c r="I14889">
        <v>7006806</v>
      </c>
      <c r="J14889">
        <v>70.39</v>
      </c>
    </row>
    <row r="14890" spans="1:10" x14ac:dyDescent="0.25">
      <c r="A14890">
        <v>2010</v>
      </c>
      <c r="B14890">
        <v>11</v>
      </c>
      <c r="C14890">
        <v>5.0000000000000002E-5</v>
      </c>
      <c r="D14890">
        <v>5.0000000000000002E-5</v>
      </c>
      <c r="E14890">
        <v>0.5</v>
      </c>
      <c r="F14890">
        <v>99541</v>
      </c>
      <c r="G14890">
        <v>5</v>
      </c>
      <c r="H14890">
        <v>99538</v>
      </c>
      <c r="I14890">
        <v>6907263</v>
      </c>
      <c r="J14890">
        <v>69.39</v>
      </c>
    </row>
    <row r="14891" spans="1:10" x14ac:dyDescent="0.25">
      <c r="A14891">
        <v>2010</v>
      </c>
      <c r="B14891">
        <v>12</v>
      </c>
      <c r="C14891">
        <v>1.3999999999999999E-4</v>
      </c>
      <c r="D14891">
        <v>1.3999999999999999E-4</v>
      </c>
      <c r="E14891">
        <v>0.5</v>
      </c>
      <c r="F14891">
        <v>99536</v>
      </c>
      <c r="G14891">
        <v>14</v>
      </c>
      <c r="H14891">
        <v>99529</v>
      </c>
      <c r="I14891">
        <v>6807725</v>
      </c>
      <c r="J14891">
        <v>68.39</v>
      </c>
    </row>
    <row r="14892" spans="1:10" x14ac:dyDescent="0.25">
      <c r="A14892">
        <v>2010</v>
      </c>
      <c r="B14892">
        <v>13</v>
      </c>
      <c r="C14892">
        <v>1.3999999999999999E-4</v>
      </c>
      <c r="D14892">
        <v>1.3999999999999999E-4</v>
      </c>
      <c r="E14892">
        <v>0.5</v>
      </c>
      <c r="F14892">
        <v>99522</v>
      </c>
      <c r="G14892">
        <v>14</v>
      </c>
      <c r="H14892">
        <v>99515</v>
      </c>
      <c r="I14892">
        <v>6708196</v>
      </c>
      <c r="J14892">
        <v>67.400000000000006</v>
      </c>
    </row>
    <row r="14893" spans="1:10" x14ac:dyDescent="0.25">
      <c r="A14893">
        <v>2010</v>
      </c>
      <c r="B14893">
        <v>14</v>
      </c>
      <c r="C14893">
        <v>9.0000000000000006E-5</v>
      </c>
      <c r="D14893">
        <v>9.0000000000000006E-5</v>
      </c>
      <c r="E14893">
        <v>0.5</v>
      </c>
      <c r="F14893">
        <v>99508</v>
      </c>
      <c r="G14893">
        <v>9</v>
      </c>
      <c r="H14893">
        <v>99504</v>
      </c>
      <c r="I14893">
        <v>6608681</v>
      </c>
      <c r="J14893">
        <v>66.41</v>
      </c>
    </row>
    <row r="14894" spans="1:10" x14ac:dyDescent="0.25">
      <c r="A14894">
        <v>2010</v>
      </c>
      <c r="B14894">
        <v>15</v>
      </c>
      <c r="C14894">
        <v>1.2999999999999999E-4</v>
      </c>
      <c r="D14894">
        <v>1.2999999999999999E-4</v>
      </c>
      <c r="E14894">
        <v>0.5</v>
      </c>
      <c r="F14894">
        <v>99499</v>
      </c>
      <c r="G14894">
        <v>13</v>
      </c>
      <c r="H14894">
        <v>99493</v>
      </c>
      <c r="I14894">
        <v>6509177</v>
      </c>
      <c r="J14894">
        <v>65.42</v>
      </c>
    </row>
    <row r="14895" spans="1:10" x14ac:dyDescent="0.25">
      <c r="A14895">
        <v>2010</v>
      </c>
      <c r="B14895">
        <v>16</v>
      </c>
      <c r="C14895">
        <v>3.3E-4</v>
      </c>
      <c r="D14895">
        <v>3.3E-4</v>
      </c>
      <c r="E14895">
        <v>0.5</v>
      </c>
      <c r="F14895">
        <v>99486</v>
      </c>
      <c r="G14895">
        <v>33</v>
      </c>
      <c r="H14895">
        <v>99469</v>
      </c>
      <c r="I14895">
        <v>6409684</v>
      </c>
      <c r="J14895">
        <v>64.430000000000007</v>
      </c>
    </row>
    <row r="14896" spans="1:10" x14ac:dyDescent="0.25">
      <c r="A14896">
        <v>2010</v>
      </c>
      <c r="B14896">
        <v>17</v>
      </c>
      <c r="C14896">
        <v>4.6999999999999999E-4</v>
      </c>
      <c r="D14896">
        <v>4.6999999999999999E-4</v>
      </c>
      <c r="E14896">
        <v>0.5</v>
      </c>
      <c r="F14896">
        <v>99453</v>
      </c>
      <c r="G14896">
        <v>47</v>
      </c>
      <c r="H14896">
        <v>99429</v>
      </c>
      <c r="I14896">
        <v>6310215</v>
      </c>
      <c r="J14896">
        <v>63.45</v>
      </c>
    </row>
    <row r="14897" spans="1:10" x14ac:dyDescent="0.25">
      <c r="A14897">
        <v>2010</v>
      </c>
      <c r="B14897">
        <v>18</v>
      </c>
      <c r="C14897">
        <v>4.2000000000000002E-4</v>
      </c>
      <c r="D14897">
        <v>4.2000000000000002E-4</v>
      </c>
      <c r="E14897">
        <v>0.5</v>
      </c>
      <c r="F14897">
        <v>99406</v>
      </c>
      <c r="G14897">
        <v>41</v>
      </c>
      <c r="H14897">
        <v>99385</v>
      </c>
      <c r="I14897">
        <v>6210785</v>
      </c>
      <c r="J14897">
        <v>62.48</v>
      </c>
    </row>
    <row r="14898" spans="1:10" x14ac:dyDescent="0.25">
      <c r="A14898">
        <v>2010</v>
      </c>
      <c r="B14898">
        <v>19</v>
      </c>
      <c r="C14898">
        <v>4.0999999999999999E-4</v>
      </c>
      <c r="D14898">
        <v>4.0999999999999999E-4</v>
      </c>
      <c r="E14898">
        <v>0.5</v>
      </c>
      <c r="F14898">
        <v>99365</v>
      </c>
      <c r="G14898">
        <v>41</v>
      </c>
      <c r="H14898">
        <v>99344</v>
      </c>
      <c r="I14898">
        <v>6111400</v>
      </c>
      <c r="J14898">
        <v>61.5</v>
      </c>
    </row>
    <row r="14899" spans="1:10" x14ac:dyDescent="0.25">
      <c r="A14899">
        <v>2010</v>
      </c>
      <c r="B14899">
        <v>20</v>
      </c>
      <c r="C14899">
        <v>3.6999999999999999E-4</v>
      </c>
      <c r="D14899">
        <v>3.6999999999999999E-4</v>
      </c>
      <c r="E14899">
        <v>0.5</v>
      </c>
      <c r="F14899">
        <v>99323</v>
      </c>
      <c r="G14899">
        <v>37</v>
      </c>
      <c r="H14899">
        <v>99305</v>
      </c>
      <c r="I14899">
        <v>6012056</v>
      </c>
      <c r="J14899">
        <v>60.53</v>
      </c>
    </row>
    <row r="14900" spans="1:10" x14ac:dyDescent="0.25">
      <c r="A14900">
        <v>2010</v>
      </c>
      <c r="B14900">
        <v>21</v>
      </c>
      <c r="C14900">
        <v>3.8999999999999999E-4</v>
      </c>
      <c r="D14900">
        <v>3.8999999999999999E-4</v>
      </c>
      <c r="E14900">
        <v>0.5</v>
      </c>
      <c r="F14900">
        <v>99286</v>
      </c>
      <c r="G14900">
        <v>39</v>
      </c>
      <c r="H14900">
        <v>99267</v>
      </c>
      <c r="I14900">
        <v>5912751</v>
      </c>
      <c r="J14900">
        <v>59.55</v>
      </c>
    </row>
    <row r="14901" spans="1:10" x14ac:dyDescent="0.25">
      <c r="A14901">
        <v>2010</v>
      </c>
      <c r="B14901">
        <v>22</v>
      </c>
      <c r="C14901">
        <v>5.0000000000000001E-4</v>
      </c>
      <c r="D14901">
        <v>5.0000000000000001E-4</v>
      </c>
      <c r="E14901">
        <v>0.5</v>
      </c>
      <c r="F14901">
        <v>99247</v>
      </c>
      <c r="G14901">
        <v>49</v>
      </c>
      <c r="H14901">
        <v>99223</v>
      </c>
      <c r="I14901">
        <v>5813484</v>
      </c>
      <c r="J14901">
        <v>58.58</v>
      </c>
    </row>
    <row r="14902" spans="1:10" x14ac:dyDescent="0.25">
      <c r="A14902">
        <v>2010</v>
      </c>
      <c r="B14902">
        <v>23</v>
      </c>
      <c r="C14902">
        <v>5.4000000000000001E-4</v>
      </c>
      <c r="D14902">
        <v>5.4000000000000001E-4</v>
      </c>
      <c r="E14902">
        <v>0.5</v>
      </c>
      <c r="F14902">
        <v>99198</v>
      </c>
      <c r="G14902">
        <v>54</v>
      </c>
      <c r="H14902">
        <v>99171</v>
      </c>
      <c r="I14902">
        <v>5714261</v>
      </c>
      <c r="J14902">
        <v>57.6</v>
      </c>
    </row>
    <row r="14903" spans="1:10" x14ac:dyDescent="0.25">
      <c r="A14903">
        <v>2010</v>
      </c>
      <c r="B14903">
        <v>24</v>
      </c>
      <c r="C14903">
        <v>3.6999999999999999E-4</v>
      </c>
      <c r="D14903">
        <v>3.6999999999999999E-4</v>
      </c>
      <c r="E14903">
        <v>0.5</v>
      </c>
      <c r="F14903">
        <v>99144</v>
      </c>
      <c r="G14903">
        <v>36</v>
      </c>
      <c r="H14903">
        <v>99126</v>
      </c>
      <c r="I14903">
        <v>5615090</v>
      </c>
      <c r="J14903">
        <v>56.64</v>
      </c>
    </row>
    <row r="14904" spans="1:10" x14ac:dyDescent="0.25">
      <c r="A14904">
        <v>2010</v>
      </c>
      <c r="B14904">
        <v>25</v>
      </c>
      <c r="C14904">
        <v>5.0000000000000001E-4</v>
      </c>
      <c r="D14904">
        <v>5.0000000000000001E-4</v>
      </c>
      <c r="E14904">
        <v>0.5</v>
      </c>
      <c r="F14904">
        <v>99108</v>
      </c>
      <c r="G14904">
        <v>49</v>
      </c>
      <c r="H14904">
        <v>99083</v>
      </c>
      <c r="I14904">
        <v>5515964</v>
      </c>
      <c r="J14904">
        <v>55.66</v>
      </c>
    </row>
    <row r="14905" spans="1:10" x14ac:dyDescent="0.25">
      <c r="A14905">
        <v>2010</v>
      </c>
      <c r="B14905">
        <v>26</v>
      </c>
      <c r="C14905">
        <v>3.8000000000000002E-4</v>
      </c>
      <c r="D14905">
        <v>3.8000000000000002E-4</v>
      </c>
      <c r="E14905">
        <v>0.5</v>
      </c>
      <c r="F14905">
        <v>99058</v>
      </c>
      <c r="G14905">
        <v>37</v>
      </c>
      <c r="H14905">
        <v>99040</v>
      </c>
      <c r="I14905">
        <v>5416881</v>
      </c>
      <c r="J14905">
        <v>54.68</v>
      </c>
    </row>
    <row r="14906" spans="1:10" x14ac:dyDescent="0.25">
      <c r="A14906">
        <v>2010</v>
      </c>
      <c r="B14906">
        <v>27</v>
      </c>
      <c r="C14906">
        <v>6.6E-4</v>
      </c>
      <c r="D14906">
        <v>6.6E-4</v>
      </c>
      <c r="E14906">
        <v>0.5</v>
      </c>
      <c r="F14906">
        <v>99021</v>
      </c>
      <c r="G14906">
        <v>65</v>
      </c>
      <c r="H14906">
        <v>98989</v>
      </c>
      <c r="I14906">
        <v>5317842</v>
      </c>
      <c r="J14906">
        <v>53.7</v>
      </c>
    </row>
    <row r="14907" spans="1:10" x14ac:dyDescent="0.25">
      <c r="A14907">
        <v>2010</v>
      </c>
      <c r="B14907">
        <v>28</v>
      </c>
      <c r="C14907">
        <v>5.1000000000000004E-4</v>
      </c>
      <c r="D14907">
        <v>5.1000000000000004E-4</v>
      </c>
      <c r="E14907">
        <v>0.5</v>
      </c>
      <c r="F14907">
        <v>98956</v>
      </c>
      <c r="G14907">
        <v>51</v>
      </c>
      <c r="H14907">
        <v>98931</v>
      </c>
      <c r="I14907">
        <v>5218853</v>
      </c>
      <c r="J14907">
        <v>52.74</v>
      </c>
    </row>
    <row r="14908" spans="1:10" x14ac:dyDescent="0.25">
      <c r="A14908">
        <v>2010</v>
      </c>
      <c r="B14908">
        <v>29</v>
      </c>
      <c r="C14908">
        <v>4.2999999999999999E-4</v>
      </c>
      <c r="D14908">
        <v>4.2999999999999999E-4</v>
      </c>
      <c r="E14908">
        <v>0.5</v>
      </c>
      <c r="F14908">
        <v>98906</v>
      </c>
      <c r="G14908">
        <v>43</v>
      </c>
      <c r="H14908">
        <v>98884</v>
      </c>
      <c r="I14908">
        <v>5119922</v>
      </c>
      <c r="J14908">
        <v>51.77</v>
      </c>
    </row>
    <row r="14909" spans="1:10" x14ac:dyDescent="0.25">
      <c r="A14909">
        <v>2010</v>
      </c>
      <c r="B14909">
        <v>30</v>
      </c>
      <c r="C14909">
        <v>5.1999999999999995E-4</v>
      </c>
      <c r="D14909">
        <v>5.1999999999999995E-4</v>
      </c>
      <c r="E14909">
        <v>0.5</v>
      </c>
      <c r="F14909">
        <v>98863</v>
      </c>
      <c r="G14909">
        <v>52</v>
      </c>
      <c r="H14909">
        <v>98837</v>
      </c>
      <c r="I14909">
        <v>5021038</v>
      </c>
      <c r="J14909">
        <v>50.79</v>
      </c>
    </row>
    <row r="14910" spans="1:10" x14ac:dyDescent="0.25">
      <c r="A14910">
        <v>2010</v>
      </c>
      <c r="B14910">
        <v>31</v>
      </c>
      <c r="C14910">
        <v>5.6999999999999998E-4</v>
      </c>
      <c r="D14910">
        <v>5.6999999999999998E-4</v>
      </c>
      <c r="E14910">
        <v>0.5</v>
      </c>
      <c r="F14910">
        <v>98811</v>
      </c>
      <c r="G14910">
        <v>56</v>
      </c>
      <c r="H14910">
        <v>98783</v>
      </c>
      <c r="I14910">
        <v>4922200</v>
      </c>
      <c r="J14910">
        <v>49.81</v>
      </c>
    </row>
    <row r="14911" spans="1:10" x14ac:dyDescent="0.25">
      <c r="A14911">
        <v>2010</v>
      </c>
      <c r="B14911">
        <v>32</v>
      </c>
      <c r="C14911">
        <v>4.8999999999999998E-4</v>
      </c>
      <c r="D14911">
        <v>4.8999999999999998E-4</v>
      </c>
      <c r="E14911">
        <v>0.5</v>
      </c>
      <c r="F14911">
        <v>98755</v>
      </c>
      <c r="G14911">
        <v>49</v>
      </c>
      <c r="H14911">
        <v>98731</v>
      </c>
      <c r="I14911">
        <v>4823417</v>
      </c>
      <c r="J14911">
        <v>48.84</v>
      </c>
    </row>
    <row r="14912" spans="1:10" x14ac:dyDescent="0.25">
      <c r="A14912">
        <v>2010</v>
      </c>
      <c r="B14912">
        <v>33</v>
      </c>
      <c r="C14912">
        <v>5.9000000000000003E-4</v>
      </c>
      <c r="D14912">
        <v>5.8E-4</v>
      </c>
      <c r="E14912">
        <v>0.5</v>
      </c>
      <c r="F14912">
        <v>98706</v>
      </c>
      <c r="G14912">
        <v>58</v>
      </c>
      <c r="H14912">
        <v>98678</v>
      </c>
      <c r="I14912">
        <v>4724686</v>
      </c>
      <c r="J14912">
        <v>47.87</v>
      </c>
    </row>
    <row r="14913" spans="1:10" x14ac:dyDescent="0.25">
      <c r="A14913">
        <v>2010</v>
      </c>
      <c r="B14913">
        <v>34</v>
      </c>
      <c r="C14913">
        <v>6.3000000000000003E-4</v>
      </c>
      <c r="D14913">
        <v>6.3000000000000003E-4</v>
      </c>
      <c r="E14913">
        <v>0.5</v>
      </c>
      <c r="F14913">
        <v>98649</v>
      </c>
      <c r="G14913">
        <v>62</v>
      </c>
      <c r="H14913">
        <v>98618</v>
      </c>
      <c r="I14913">
        <v>4626009</v>
      </c>
      <c r="J14913">
        <v>46.89</v>
      </c>
    </row>
    <row r="14914" spans="1:10" x14ac:dyDescent="0.25">
      <c r="A14914">
        <v>2010</v>
      </c>
      <c r="B14914">
        <v>35</v>
      </c>
      <c r="C14914">
        <v>4.2000000000000002E-4</v>
      </c>
      <c r="D14914">
        <v>4.2000000000000002E-4</v>
      </c>
      <c r="E14914">
        <v>0.5</v>
      </c>
      <c r="F14914">
        <v>98587</v>
      </c>
      <c r="G14914">
        <v>42</v>
      </c>
      <c r="H14914">
        <v>98566</v>
      </c>
      <c r="I14914">
        <v>4527391</v>
      </c>
      <c r="J14914">
        <v>45.92</v>
      </c>
    </row>
    <row r="14915" spans="1:10" x14ac:dyDescent="0.25">
      <c r="A14915">
        <v>2010</v>
      </c>
      <c r="B14915">
        <v>36</v>
      </c>
      <c r="C14915">
        <v>7.2999999999999996E-4</v>
      </c>
      <c r="D14915">
        <v>7.2999999999999996E-4</v>
      </c>
      <c r="E14915">
        <v>0.5</v>
      </c>
      <c r="F14915">
        <v>98545</v>
      </c>
      <c r="G14915">
        <v>72</v>
      </c>
      <c r="H14915">
        <v>98509</v>
      </c>
      <c r="I14915">
        <v>4428825</v>
      </c>
      <c r="J14915">
        <v>44.94</v>
      </c>
    </row>
    <row r="14916" spans="1:10" x14ac:dyDescent="0.25">
      <c r="A14916">
        <v>2010</v>
      </c>
      <c r="B14916">
        <v>37</v>
      </c>
      <c r="C14916">
        <v>8.4000000000000003E-4</v>
      </c>
      <c r="D14916">
        <v>8.4000000000000003E-4</v>
      </c>
      <c r="E14916">
        <v>0.5</v>
      </c>
      <c r="F14916">
        <v>98474</v>
      </c>
      <c r="G14916">
        <v>83</v>
      </c>
      <c r="H14916">
        <v>98432</v>
      </c>
      <c r="I14916">
        <v>4330315</v>
      </c>
      <c r="J14916">
        <v>43.97</v>
      </c>
    </row>
    <row r="14917" spans="1:10" x14ac:dyDescent="0.25">
      <c r="A14917">
        <v>2010</v>
      </c>
      <c r="B14917">
        <v>38</v>
      </c>
      <c r="C14917">
        <v>8.1999999999999998E-4</v>
      </c>
      <c r="D14917">
        <v>8.1999999999999998E-4</v>
      </c>
      <c r="E14917">
        <v>0.5</v>
      </c>
      <c r="F14917">
        <v>98391</v>
      </c>
      <c r="G14917">
        <v>81</v>
      </c>
      <c r="H14917">
        <v>98351</v>
      </c>
      <c r="I14917">
        <v>4231883</v>
      </c>
      <c r="J14917">
        <v>43.01</v>
      </c>
    </row>
    <row r="14918" spans="1:10" x14ac:dyDescent="0.25">
      <c r="A14918">
        <v>2010</v>
      </c>
      <c r="B14918">
        <v>39</v>
      </c>
      <c r="C14918">
        <v>8.4999999999999995E-4</v>
      </c>
      <c r="D14918">
        <v>8.4999999999999995E-4</v>
      </c>
      <c r="E14918">
        <v>0.5</v>
      </c>
      <c r="F14918">
        <v>98310</v>
      </c>
      <c r="G14918">
        <v>84</v>
      </c>
      <c r="H14918">
        <v>98268</v>
      </c>
      <c r="I14918">
        <v>4133532</v>
      </c>
      <c r="J14918">
        <v>42.05</v>
      </c>
    </row>
    <row r="14919" spans="1:10" x14ac:dyDescent="0.25">
      <c r="A14919">
        <v>2010</v>
      </c>
      <c r="B14919">
        <v>40</v>
      </c>
      <c r="C14919">
        <v>8.9999999999999998E-4</v>
      </c>
      <c r="D14919">
        <v>8.9999999999999998E-4</v>
      </c>
      <c r="E14919">
        <v>0.5</v>
      </c>
      <c r="F14919">
        <v>98226</v>
      </c>
      <c r="G14919">
        <v>89</v>
      </c>
      <c r="H14919">
        <v>98182</v>
      </c>
      <c r="I14919">
        <v>4035264</v>
      </c>
      <c r="J14919">
        <v>41.08</v>
      </c>
    </row>
    <row r="14920" spans="1:10" x14ac:dyDescent="0.25">
      <c r="A14920">
        <v>2010</v>
      </c>
      <c r="B14920">
        <v>41</v>
      </c>
      <c r="C14920">
        <v>1.32E-3</v>
      </c>
      <c r="D14920">
        <v>1.32E-3</v>
      </c>
      <c r="E14920">
        <v>0.5</v>
      </c>
      <c r="F14920">
        <v>98138</v>
      </c>
      <c r="G14920">
        <v>129</v>
      </c>
      <c r="H14920">
        <v>98073</v>
      </c>
      <c r="I14920">
        <v>3937082</v>
      </c>
      <c r="J14920">
        <v>40.119999999999997</v>
      </c>
    </row>
    <row r="14921" spans="1:10" x14ac:dyDescent="0.25">
      <c r="A14921">
        <v>2010</v>
      </c>
      <c r="B14921">
        <v>42</v>
      </c>
      <c r="C14921">
        <v>1.57E-3</v>
      </c>
      <c r="D14921">
        <v>1.57E-3</v>
      </c>
      <c r="E14921">
        <v>0.5</v>
      </c>
      <c r="F14921">
        <v>98008</v>
      </c>
      <c r="G14921">
        <v>154</v>
      </c>
      <c r="H14921">
        <v>97932</v>
      </c>
      <c r="I14921">
        <v>3839009</v>
      </c>
      <c r="J14921">
        <v>39.17</v>
      </c>
    </row>
    <row r="14922" spans="1:10" x14ac:dyDescent="0.25">
      <c r="A14922">
        <v>2010</v>
      </c>
      <c r="B14922">
        <v>43</v>
      </c>
      <c r="C14922">
        <v>1.4400000000000001E-3</v>
      </c>
      <c r="D14922">
        <v>1.4400000000000001E-3</v>
      </c>
      <c r="E14922">
        <v>0.5</v>
      </c>
      <c r="F14922">
        <v>97855</v>
      </c>
      <c r="G14922">
        <v>140</v>
      </c>
      <c r="H14922">
        <v>97784</v>
      </c>
      <c r="I14922">
        <v>3741078</v>
      </c>
      <c r="J14922">
        <v>38.229999999999997</v>
      </c>
    </row>
    <row r="14923" spans="1:10" x14ac:dyDescent="0.25">
      <c r="A14923">
        <v>2010</v>
      </c>
      <c r="B14923">
        <v>44</v>
      </c>
      <c r="C14923">
        <v>1.4300000000000001E-3</v>
      </c>
      <c r="D14923">
        <v>1.4300000000000001E-3</v>
      </c>
      <c r="E14923">
        <v>0.5</v>
      </c>
      <c r="F14923">
        <v>97714</v>
      </c>
      <c r="G14923">
        <v>140</v>
      </c>
      <c r="H14923">
        <v>97644</v>
      </c>
      <c r="I14923">
        <v>3643293</v>
      </c>
      <c r="J14923">
        <v>37.29</v>
      </c>
    </row>
    <row r="14924" spans="1:10" x14ac:dyDescent="0.25">
      <c r="A14924">
        <v>2010</v>
      </c>
      <c r="B14924">
        <v>45</v>
      </c>
      <c r="C14924">
        <v>1.5900000000000001E-3</v>
      </c>
      <c r="D14924">
        <v>1.5900000000000001E-3</v>
      </c>
      <c r="E14924">
        <v>0.5</v>
      </c>
      <c r="F14924">
        <v>97574</v>
      </c>
      <c r="G14924">
        <v>155</v>
      </c>
      <c r="H14924">
        <v>97497</v>
      </c>
      <c r="I14924">
        <v>3545649</v>
      </c>
      <c r="J14924">
        <v>36.340000000000003</v>
      </c>
    </row>
    <row r="14925" spans="1:10" x14ac:dyDescent="0.25">
      <c r="A14925">
        <v>2010</v>
      </c>
      <c r="B14925">
        <v>46</v>
      </c>
      <c r="C14925">
        <v>1.82E-3</v>
      </c>
      <c r="D14925">
        <v>1.82E-3</v>
      </c>
      <c r="E14925">
        <v>0.5</v>
      </c>
      <c r="F14925">
        <v>97419</v>
      </c>
      <c r="G14925">
        <v>177</v>
      </c>
      <c r="H14925">
        <v>97330</v>
      </c>
      <c r="I14925">
        <v>3448152</v>
      </c>
      <c r="J14925">
        <v>35.4</v>
      </c>
    </row>
    <row r="14926" spans="1:10" x14ac:dyDescent="0.25">
      <c r="A14926">
        <v>2010</v>
      </c>
      <c r="B14926">
        <v>47</v>
      </c>
      <c r="C14926">
        <v>2.0400000000000001E-3</v>
      </c>
      <c r="D14926">
        <v>2.0400000000000001E-3</v>
      </c>
      <c r="E14926">
        <v>0.5</v>
      </c>
      <c r="F14926">
        <v>97242</v>
      </c>
      <c r="G14926">
        <v>198</v>
      </c>
      <c r="H14926">
        <v>97143</v>
      </c>
      <c r="I14926">
        <v>3350822</v>
      </c>
      <c r="J14926">
        <v>34.46</v>
      </c>
    </row>
    <row r="14927" spans="1:10" x14ac:dyDescent="0.25">
      <c r="A14927">
        <v>2010</v>
      </c>
      <c r="B14927">
        <v>48</v>
      </c>
      <c r="C14927">
        <v>2.31E-3</v>
      </c>
      <c r="D14927">
        <v>2.31E-3</v>
      </c>
      <c r="E14927">
        <v>0.5</v>
      </c>
      <c r="F14927">
        <v>97043</v>
      </c>
      <c r="G14927">
        <v>224</v>
      </c>
      <c r="H14927">
        <v>96931</v>
      </c>
      <c r="I14927">
        <v>3253679</v>
      </c>
      <c r="J14927">
        <v>33.53</v>
      </c>
    </row>
    <row r="14928" spans="1:10" x14ac:dyDescent="0.25">
      <c r="A14928">
        <v>2010</v>
      </c>
      <c r="B14928">
        <v>49</v>
      </c>
      <c r="C14928">
        <v>2.33E-3</v>
      </c>
      <c r="D14928">
        <v>2.32E-3</v>
      </c>
      <c r="E14928">
        <v>0.5</v>
      </c>
      <c r="F14928">
        <v>96819</v>
      </c>
      <c r="G14928">
        <v>225</v>
      </c>
      <c r="H14928">
        <v>96707</v>
      </c>
      <c r="I14928">
        <v>3156748</v>
      </c>
      <c r="J14928">
        <v>32.6</v>
      </c>
    </row>
    <row r="14929" spans="1:10" x14ac:dyDescent="0.25">
      <c r="A14929">
        <v>2010</v>
      </c>
      <c r="B14929">
        <v>50</v>
      </c>
      <c r="C14929">
        <v>2.7699999999999999E-3</v>
      </c>
      <c r="D14929">
        <v>2.7699999999999999E-3</v>
      </c>
      <c r="E14929">
        <v>0.5</v>
      </c>
      <c r="F14929">
        <v>96594</v>
      </c>
      <c r="G14929">
        <v>268</v>
      </c>
      <c r="H14929">
        <v>96460</v>
      </c>
      <c r="I14929">
        <v>3060041</v>
      </c>
      <c r="J14929">
        <v>31.68</v>
      </c>
    </row>
    <row r="14930" spans="1:10" x14ac:dyDescent="0.25">
      <c r="A14930">
        <v>2010</v>
      </c>
      <c r="B14930">
        <v>51</v>
      </c>
      <c r="C14930">
        <v>2.9199999999999999E-3</v>
      </c>
      <c r="D14930">
        <v>2.9199999999999999E-3</v>
      </c>
      <c r="E14930">
        <v>0.5</v>
      </c>
      <c r="F14930">
        <v>96326</v>
      </c>
      <c r="G14930">
        <v>281</v>
      </c>
      <c r="H14930">
        <v>96186</v>
      </c>
      <c r="I14930">
        <v>2963581</v>
      </c>
      <c r="J14930">
        <v>30.77</v>
      </c>
    </row>
    <row r="14931" spans="1:10" x14ac:dyDescent="0.25">
      <c r="A14931">
        <v>2010</v>
      </c>
      <c r="B14931">
        <v>52</v>
      </c>
      <c r="C14931">
        <v>3.1199999999999999E-3</v>
      </c>
      <c r="D14931">
        <v>3.1099999999999999E-3</v>
      </c>
      <c r="E14931">
        <v>0.5</v>
      </c>
      <c r="F14931">
        <v>96045</v>
      </c>
      <c r="G14931">
        <v>299</v>
      </c>
      <c r="H14931">
        <v>95896</v>
      </c>
      <c r="I14931">
        <v>2867395</v>
      </c>
      <c r="J14931">
        <v>29.85</v>
      </c>
    </row>
    <row r="14932" spans="1:10" x14ac:dyDescent="0.25">
      <c r="A14932">
        <v>2010</v>
      </c>
      <c r="B14932">
        <v>53</v>
      </c>
      <c r="C14932">
        <v>3.8E-3</v>
      </c>
      <c r="D14932">
        <v>3.8E-3</v>
      </c>
      <c r="E14932">
        <v>0.5</v>
      </c>
      <c r="F14932">
        <v>95747</v>
      </c>
      <c r="G14932">
        <v>363</v>
      </c>
      <c r="H14932">
        <v>95565</v>
      </c>
      <c r="I14932">
        <v>2771499</v>
      </c>
      <c r="J14932">
        <v>28.95</v>
      </c>
    </row>
    <row r="14933" spans="1:10" x14ac:dyDescent="0.25">
      <c r="A14933">
        <v>2010</v>
      </c>
      <c r="B14933">
        <v>54</v>
      </c>
      <c r="C14933">
        <v>3.7799999999999999E-3</v>
      </c>
      <c r="D14933">
        <v>3.7699999999999999E-3</v>
      </c>
      <c r="E14933">
        <v>0.5</v>
      </c>
      <c r="F14933">
        <v>95383</v>
      </c>
      <c r="G14933">
        <v>360</v>
      </c>
      <c r="H14933">
        <v>95203</v>
      </c>
      <c r="I14933">
        <v>2675934</v>
      </c>
      <c r="J14933">
        <v>28.05</v>
      </c>
    </row>
    <row r="14934" spans="1:10" x14ac:dyDescent="0.25">
      <c r="A14934">
        <v>2010</v>
      </c>
      <c r="B14934">
        <v>55</v>
      </c>
      <c r="C14934">
        <v>4.7499999999999999E-3</v>
      </c>
      <c r="D14934">
        <v>4.7400000000000003E-3</v>
      </c>
      <c r="E14934">
        <v>0.5</v>
      </c>
      <c r="F14934">
        <v>95023</v>
      </c>
      <c r="G14934">
        <v>451</v>
      </c>
      <c r="H14934">
        <v>94798</v>
      </c>
      <c r="I14934">
        <v>2580731</v>
      </c>
      <c r="J14934">
        <v>27.16</v>
      </c>
    </row>
    <row r="14935" spans="1:10" x14ac:dyDescent="0.25">
      <c r="A14935">
        <v>2010</v>
      </c>
      <c r="B14935">
        <v>56</v>
      </c>
      <c r="C14935">
        <v>5.2100000000000002E-3</v>
      </c>
      <c r="D14935">
        <v>5.1999999999999998E-3</v>
      </c>
      <c r="E14935">
        <v>0.5</v>
      </c>
      <c r="F14935">
        <v>94573</v>
      </c>
      <c r="G14935">
        <v>491</v>
      </c>
      <c r="H14935">
        <v>94327</v>
      </c>
      <c r="I14935">
        <v>2485932</v>
      </c>
      <c r="J14935">
        <v>26.29</v>
      </c>
    </row>
    <row r="14936" spans="1:10" x14ac:dyDescent="0.25">
      <c r="A14936">
        <v>2010</v>
      </c>
      <c r="B14936">
        <v>57</v>
      </c>
      <c r="C14936">
        <v>5.0499999999999998E-3</v>
      </c>
      <c r="D14936">
        <v>5.0400000000000002E-3</v>
      </c>
      <c r="E14936">
        <v>0.5</v>
      </c>
      <c r="F14936">
        <v>94081</v>
      </c>
      <c r="G14936">
        <v>474</v>
      </c>
      <c r="H14936">
        <v>93844</v>
      </c>
      <c r="I14936">
        <v>2391605</v>
      </c>
      <c r="J14936">
        <v>25.42</v>
      </c>
    </row>
    <row r="14937" spans="1:10" x14ac:dyDescent="0.25">
      <c r="A14937">
        <v>2010</v>
      </c>
      <c r="B14937">
        <v>58</v>
      </c>
      <c r="C14937">
        <v>5.79E-3</v>
      </c>
      <c r="D14937">
        <v>5.77E-3</v>
      </c>
      <c r="E14937">
        <v>0.5</v>
      </c>
      <c r="F14937">
        <v>93607</v>
      </c>
      <c r="G14937">
        <v>540</v>
      </c>
      <c r="H14937">
        <v>93337</v>
      </c>
      <c r="I14937">
        <v>2297761</v>
      </c>
      <c r="J14937">
        <v>24.55</v>
      </c>
    </row>
    <row r="14938" spans="1:10" x14ac:dyDescent="0.25">
      <c r="A14938">
        <v>2010</v>
      </c>
      <c r="B14938">
        <v>59</v>
      </c>
      <c r="C14938">
        <v>6.9800000000000001E-3</v>
      </c>
      <c r="D14938">
        <v>6.9499999999999996E-3</v>
      </c>
      <c r="E14938">
        <v>0.5</v>
      </c>
      <c r="F14938">
        <v>93067</v>
      </c>
      <c r="G14938">
        <v>647</v>
      </c>
      <c r="H14938">
        <v>92744</v>
      </c>
      <c r="I14938">
        <v>2204423</v>
      </c>
      <c r="J14938">
        <v>23.69</v>
      </c>
    </row>
    <row r="14939" spans="1:10" x14ac:dyDescent="0.25">
      <c r="A14939">
        <v>2010</v>
      </c>
      <c r="B14939">
        <v>60</v>
      </c>
      <c r="C14939">
        <v>7.43E-3</v>
      </c>
      <c r="D14939">
        <v>7.4000000000000003E-3</v>
      </c>
      <c r="E14939">
        <v>0.5</v>
      </c>
      <c r="F14939">
        <v>92420</v>
      </c>
      <c r="G14939">
        <v>684</v>
      </c>
      <c r="H14939">
        <v>92078</v>
      </c>
      <c r="I14939">
        <v>2111680</v>
      </c>
      <c r="J14939">
        <v>22.85</v>
      </c>
    </row>
    <row r="14940" spans="1:10" x14ac:dyDescent="0.25">
      <c r="A14940">
        <v>2010</v>
      </c>
      <c r="B14940">
        <v>61</v>
      </c>
      <c r="C14940">
        <v>7.7000000000000002E-3</v>
      </c>
      <c r="D14940">
        <v>7.6699999999999997E-3</v>
      </c>
      <c r="E14940">
        <v>0.5</v>
      </c>
      <c r="F14940">
        <v>91736</v>
      </c>
      <c r="G14940">
        <v>703</v>
      </c>
      <c r="H14940">
        <v>91384</v>
      </c>
      <c r="I14940">
        <v>2019602</v>
      </c>
      <c r="J14940">
        <v>22.02</v>
      </c>
    </row>
    <row r="14941" spans="1:10" x14ac:dyDescent="0.25">
      <c r="A14941">
        <v>2010</v>
      </c>
      <c r="B14941">
        <v>62</v>
      </c>
      <c r="C14941">
        <v>8.9099999999999995E-3</v>
      </c>
      <c r="D14941">
        <v>8.8699999999999994E-3</v>
      </c>
      <c r="E14941">
        <v>0.5</v>
      </c>
      <c r="F14941">
        <v>91033</v>
      </c>
      <c r="G14941">
        <v>808</v>
      </c>
      <c r="H14941">
        <v>90629</v>
      </c>
      <c r="I14941">
        <v>1928217</v>
      </c>
      <c r="J14941">
        <v>21.18</v>
      </c>
    </row>
    <row r="14942" spans="1:10" x14ac:dyDescent="0.25">
      <c r="A14942">
        <v>2010</v>
      </c>
      <c r="B14942">
        <v>63</v>
      </c>
      <c r="C14942">
        <v>9.4699999999999993E-3</v>
      </c>
      <c r="D14942">
        <v>9.4199999999999996E-3</v>
      </c>
      <c r="E14942">
        <v>0.5</v>
      </c>
      <c r="F14942">
        <v>90225</v>
      </c>
      <c r="G14942">
        <v>850</v>
      </c>
      <c r="H14942">
        <v>89800</v>
      </c>
      <c r="I14942">
        <v>1837589</v>
      </c>
      <c r="J14942">
        <v>20.37</v>
      </c>
    </row>
    <row r="14943" spans="1:10" x14ac:dyDescent="0.25">
      <c r="A14943">
        <v>2010</v>
      </c>
      <c r="B14943">
        <v>64</v>
      </c>
      <c r="C14943">
        <v>9.8099999999999993E-3</v>
      </c>
      <c r="D14943">
        <v>9.7699999999999992E-3</v>
      </c>
      <c r="E14943">
        <v>0.5</v>
      </c>
      <c r="F14943">
        <v>89375</v>
      </c>
      <c r="G14943">
        <v>873</v>
      </c>
      <c r="H14943">
        <v>88938</v>
      </c>
      <c r="I14943">
        <v>1747789</v>
      </c>
      <c r="J14943">
        <v>19.559999999999999</v>
      </c>
    </row>
    <row r="14944" spans="1:10" x14ac:dyDescent="0.25">
      <c r="A14944">
        <v>2010</v>
      </c>
      <c r="B14944">
        <v>65</v>
      </c>
      <c r="C14944">
        <v>1.1469999999999999E-2</v>
      </c>
      <c r="D14944">
        <v>1.14E-2</v>
      </c>
      <c r="E14944">
        <v>0.5</v>
      </c>
      <c r="F14944">
        <v>88502</v>
      </c>
      <c r="G14944">
        <v>1009</v>
      </c>
      <c r="H14944">
        <v>87997</v>
      </c>
      <c r="I14944">
        <v>1658851</v>
      </c>
      <c r="J14944">
        <v>18.739999999999998</v>
      </c>
    </row>
    <row r="14945" spans="1:10" x14ac:dyDescent="0.25">
      <c r="A14945">
        <v>2010</v>
      </c>
      <c r="B14945">
        <v>66</v>
      </c>
      <c r="C14945">
        <v>1.2540000000000001E-2</v>
      </c>
      <c r="D14945">
        <v>1.2460000000000001E-2</v>
      </c>
      <c r="E14945">
        <v>0.5</v>
      </c>
      <c r="F14945">
        <v>87493</v>
      </c>
      <c r="G14945">
        <v>1090</v>
      </c>
      <c r="H14945">
        <v>86948</v>
      </c>
      <c r="I14945">
        <v>1570853</v>
      </c>
      <c r="J14945">
        <v>17.95</v>
      </c>
    </row>
    <row r="14946" spans="1:10" x14ac:dyDescent="0.25">
      <c r="A14946">
        <v>2010</v>
      </c>
      <c r="B14946">
        <v>67</v>
      </c>
      <c r="C14946">
        <v>1.38E-2</v>
      </c>
      <c r="D14946">
        <v>1.371E-2</v>
      </c>
      <c r="E14946">
        <v>0.5</v>
      </c>
      <c r="F14946">
        <v>86403</v>
      </c>
      <c r="G14946">
        <v>1184</v>
      </c>
      <c r="H14946">
        <v>85810</v>
      </c>
      <c r="I14946">
        <v>1483906</v>
      </c>
      <c r="J14946">
        <v>17.170000000000002</v>
      </c>
    </row>
    <row r="14947" spans="1:10" x14ac:dyDescent="0.25">
      <c r="A14947">
        <v>2010</v>
      </c>
      <c r="B14947">
        <v>68</v>
      </c>
      <c r="C14947">
        <v>1.6119999999999999E-2</v>
      </c>
      <c r="D14947">
        <v>1.5990000000000001E-2</v>
      </c>
      <c r="E14947">
        <v>0.5</v>
      </c>
      <c r="F14947">
        <v>85218</v>
      </c>
      <c r="G14947">
        <v>1363</v>
      </c>
      <c r="H14947">
        <v>84537</v>
      </c>
      <c r="I14947">
        <v>1398095</v>
      </c>
      <c r="J14947">
        <v>16.41</v>
      </c>
    </row>
    <row r="14948" spans="1:10" x14ac:dyDescent="0.25">
      <c r="A14948">
        <v>2010</v>
      </c>
      <c r="B14948">
        <v>69</v>
      </c>
      <c r="C14948">
        <v>1.668E-2</v>
      </c>
      <c r="D14948">
        <v>1.6539999999999999E-2</v>
      </c>
      <c r="E14948">
        <v>0.5</v>
      </c>
      <c r="F14948">
        <v>83855</v>
      </c>
      <c r="G14948">
        <v>1387</v>
      </c>
      <c r="H14948">
        <v>83162</v>
      </c>
      <c r="I14948">
        <v>1313558</v>
      </c>
      <c r="J14948">
        <v>15.66</v>
      </c>
    </row>
    <row r="14949" spans="1:10" x14ac:dyDescent="0.25">
      <c r="A14949">
        <v>2010</v>
      </c>
      <c r="B14949">
        <v>70</v>
      </c>
      <c r="C14949">
        <v>1.7559999999999999E-2</v>
      </c>
      <c r="D14949">
        <v>1.7409999999999998E-2</v>
      </c>
      <c r="E14949">
        <v>0.5</v>
      </c>
      <c r="F14949">
        <v>82468</v>
      </c>
      <c r="G14949">
        <v>1436</v>
      </c>
      <c r="H14949">
        <v>81751</v>
      </c>
      <c r="I14949">
        <v>1230397</v>
      </c>
      <c r="J14949">
        <v>14.92</v>
      </c>
    </row>
    <row r="14950" spans="1:10" x14ac:dyDescent="0.25">
      <c r="A14950">
        <v>2010</v>
      </c>
      <c r="B14950">
        <v>71</v>
      </c>
      <c r="C14950">
        <v>2.0809999999999999E-2</v>
      </c>
      <c r="D14950">
        <v>2.0590000000000001E-2</v>
      </c>
      <c r="E14950">
        <v>0.5</v>
      </c>
      <c r="F14950">
        <v>81033</v>
      </c>
      <c r="G14950">
        <v>1669</v>
      </c>
      <c r="H14950">
        <v>80198</v>
      </c>
      <c r="I14950">
        <v>1148646</v>
      </c>
      <c r="J14950">
        <v>14.18</v>
      </c>
    </row>
    <row r="14951" spans="1:10" x14ac:dyDescent="0.25">
      <c r="A14951">
        <v>2010</v>
      </c>
      <c r="B14951">
        <v>72</v>
      </c>
      <c r="C14951">
        <v>1.9970000000000002E-2</v>
      </c>
      <c r="D14951">
        <v>1.9769999999999999E-2</v>
      </c>
      <c r="E14951">
        <v>0.5</v>
      </c>
      <c r="F14951">
        <v>79364</v>
      </c>
      <c r="G14951">
        <v>1569</v>
      </c>
      <c r="H14951">
        <v>78580</v>
      </c>
      <c r="I14951">
        <v>1068448</v>
      </c>
      <c r="J14951">
        <v>13.46</v>
      </c>
    </row>
    <row r="14952" spans="1:10" x14ac:dyDescent="0.25">
      <c r="A14952">
        <v>2010</v>
      </c>
      <c r="B14952">
        <v>73</v>
      </c>
      <c r="C14952">
        <v>2.401E-2</v>
      </c>
      <c r="D14952">
        <v>2.3730000000000001E-2</v>
      </c>
      <c r="E14952">
        <v>0.5</v>
      </c>
      <c r="F14952">
        <v>77795</v>
      </c>
      <c r="G14952">
        <v>1846</v>
      </c>
      <c r="H14952">
        <v>76872</v>
      </c>
      <c r="I14952">
        <v>989868</v>
      </c>
      <c r="J14952">
        <v>12.72</v>
      </c>
    </row>
    <row r="14953" spans="1:10" x14ac:dyDescent="0.25">
      <c r="A14953">
        <v>2010</v>
      </c>
      <c r="B14953">
        <v>74</v>
      </c>
      <c r="C14953">
        <v>2.5659999999999999E-2</v>
      </c>
      <c r="D14953">
        <v>2.5329999999999998E-2</v>
      </c>
      <c r="E14953">
        <v>0.5</v>
      </c>
      <c r="F14953">
        <v>75949</v>
      </c>
      <c r="G14953">
        <v>1924</v>
      </c>
      <c r="H14953">
        <v>74987</v>
      </c>
      <c r="I14953">
        <v>912996</v>
      </c>
      <c r="J14953">
        <v>12.02</v>
      </c>
    </row>
    <row r="14954" spans="1:10" x14ac:dyDescent="0.25">
      <c r="A14954">
        <v>2010</v>
      </c>
      <c r="B14954">
        <v>75</v>
      </c>
      <c r="C14954">
        <v>2.9239999999999999E-2</v>
      </c>
      <c r="D14954">
        <v>2.8819999999999998E-2</v>
      </c>
      <c r="E14954">
        <v>0.5</v>
      </c>
      <c r="F14954">
        <v>74025</v>
      </c>
      <c r="G14954">
        <v>2133</v>
      </c>
      <c r="H14954">
        <v>72959</v>
      </c>
      <c r="I14954">
        <v>838008</v>
      </c>
      <c r="J14954">
        <v>11.32</v>
      </c>
    </row>
    <row r="14955" spans="1:10" x14ac:dyDescent="0.25">
      <c r="A14955">
        <v>2010</v>
      </c>
      <c r="B14955">
        <v>76</v>
      </c>
      <c r="C14955">
        <v>3.5630000000000002E-2</v>
      </c>
      <c r="D14955">
        <v>3.5009999999999999E-2</v>
      </c>
      <c r="E14955">
        <v>0.5</v>
      </c>
      <c r="F14955">
        <v>71892</v>
      </c>
      <c r="G14955">
        <v>2517</v>
      </c>
      <c r="H14955">
        <v>70634</v>
      </c>
      <c r="I14955">
        <v>765049</v>
      </c>
      <c r="J14955">
        <v>10.64</v>
      </c>
    </row>
    <row r="14956" spans="1:10" x14ac:dyDescent="0.25">
      <c r="A14956">
        <v>2010</v>
      </c>
      <c r="B14956">
        <v>77</v>
      </c>
      <c r="C14956">
        <v>3.9120000000000002E-2</v>
      </c>
      <c r="D14956">
        <v>3.8370000000000001E-2</v>
      </c>
      <c r="E14956">
        <v>0.5</v>
      </c>
      <c r="F14956">
        <v>69376</v>
      </c>
      <c r="G14956">
        <v>2662</v>
      </c>
      <c r="H14956">
        <v>68045</v>
      </c>
      <c r="I14956">
        <v>694415</v>
      </c>
      <c r="J14956">
        <v>10.01</v>
      </c>
    </row>
    <row r="14957" spans="1:10" x14ac:dyDescent="0.25">
      <c r="A14957">
        <v>2010</v>
      </c>
      <c r="B14957">
        <v>78</v>
      </c>
      <c r="C14957">
        <v>4.4179999999999997E-2</v>
      </c>
      <c r="D14957">
        <v>4.3229999999999998E-2</v>
      </c>
      <c r="E14957">
        <v>0.5</v>
      </c>
      <c r="F14957">
        <v>66713</v>
      </c>
      <c r="G14957">
        <v>2884</v>
      </c>
      <c r="H14957">
        <v>65272</v>
      </c>
      <c r="I14957">
        <v>626371</v>
      </c>
      <c r="J14957">
        <v>9.39</v>
      </c>
    </row>
    <row r="14958" spans="1:10" x14ac:dyDescent="0.25">
      <c r="A14958">
        <v>2010</v>
      </c>
      <c r="B14958">
        <v>79</v>
      </c>
      <c r="C14958">
        <v>4.7960000000000003E-2</v>
      </c>
      <c r="D14958">
        <v>4.6829999999999997E-2</v>
      </c>
      <c r="E14958">
        <v>0.5</v>
      </c>
      <c r="F14958">
        <v>63830</v>
      </c>
      <c r="G14958">
        <v>2989</v>
      </c>
      <c r="H14958">
        <v>62335</v>
      </c>
      <c r="I14958">
        <v>561099</v>
      </c>
      <c r="J14958">
        <v>8.7899999999999991</v>
      </c>
    </row>
    <row r="14959" spans="1:10" x14ac:dyDescent="0.25">
      <c r="A14959">
        <v>2010</v>
      </c>
      <c r="B14959">
        <v>80</v>
      </c>
      <c r="C14959">
        <v>5.5109999999999999E-2</v>
      </c>
      <c r="D14959">
        <v>5.3629999999999997E-2</v>
      </c>
      <c r="E14959">
        <v>0.5</v>
      </c>
      <c r="F14959">
        <v>60840</v>
      </c>
      <c r="G14959">
        <v>3263</v>
      </c>
      <c r="H14959">
        <v>59209</v>
      </c>
      <c r="I14959">
        <v>498764</v>
      </c>
      <c r="J14959">
        <v>8.1999999999999993</v>
      </c>
    </row>
    <row r="14960" spans="1:10" x14ac:dyDescent="0.25">
      <c r="A14960">
        <v>2010</v>
      </c>
      <c r="B14960">
        <v>81</v>
      </c>
      <c r="C14960">
        <v>6.3259999999999997E-2</v>
      </c>
      <c r="D14960">
        <v>6.1330000000000003E-2</v>
      </c>
      <c r="E14960">
        <v>0.5</v>
      </c>
      <c r="F14960">
        <v>57577</v>
      </c>
      <c r="G14960">
        <v>3531</v>
      </c>
      <c r="H14960">
        <v>55812</v>
      </c>
      <c r="I14960">
        <v>439555</v>
      </c>
      <c r="J14960">
        <v>7.63</v>
      </c>
    </row>
    <row r="14961" spans="1:10" x14ac:dyDescent="0.25">
      <c r="A14961">
        <v>2010</v>
      </c>
      <c r="B14961">
        <v>82</v>
      </c>
      <c r="C14961">
        <v>7.2760000000000005E-2</v>
      </c>
      <c r="D14961">
        <v>7.0209999999999995E-2</v>
      </c>
      <c r="E14961">
        <v>0.5</v>
      </c>
      <c r="F14961">
        <v>54046</v>
      </c>
      <c r="G14961">
        <v>3794</v>
      </c>
      <c r="H14961">
        <v>52149</v>
      </c>
      <c r="I14961">
        <v>383743</v>
      </c>
      <c r="J14961">
        <v>7.1</v>
      </c>
    </row>
    <row r="14962" spans="1:10" x14ac:dyDescent="0.25">
      <c r="A14962">
        <v>2010</v>
      </c>
      <c r="B14962">
        <v>83</v>
      </c>
      <c r="C14962">
        <v>8.2869999999999999E-2</v>
      </c>
      <c r="D14962">
        <v>7.9570000000000002E-2</v>
      </c>
      <c r="E14962">
        <v>0.5</v>
      </c>
      <c r="F14962">
        <v>50252</v>
      </c>
      <c r="G14962">
        <v>3999</v>
      </c>
      <c r="H14962">
        <v>48253</v>
      </c>
      <c r="I14962">
        <v>331594</v>
      </c>
      <c r="J14962">
        <v>6.6</v>
      </c>
    </row>
    <row r="14963" spans="1:10" x14ac:dyDescent="0.25">
      <c r="A14963">
        <v>2010</v>
      </c>
      <c r="B14963">
        <v>84</v>
      </c>
      <c r="C14963">
        <v>8.9380000000000001E-2</v>
      </c>
      <c r="D14963">
        <v>8.5550000000000001E-2</v>
      </c>
      <c r="E14963">
        <v>0.5</v>
      </c>
      <c r="F14963">
        <v>46253</v>
      </c>
      <c r="G14963">
        <v>3957</v>
      </c>
      <c r="H14963">
        <v>44275</v>
      </c>
      <c r="I14963">
        <v>283341</v>
      </c>
      <c r="J14963">
        <v>6.13</v>
      </c>
    </row>
    <row r="14964" spans="1:10" x14ac:dyDescent="0.25">
      <c r="A14964">
        <v>2010</v>
      </c>
      <c r="B14964">
        <v>85</v>
      </c>
      <c r="C14964">
        <v>0.10326</v>
      </c>
      <c r="D14964">
        <v>9.819E-2</v>
      </c>
      <c r="E14964">
        <v>0.5</v>
      </c>
      <c r="F14964">
        <v>42296</v>
      </c>
      <c r="G14964">
        <v>4153</v>
      </c>
      <c r="H14964">
        <v>40220</v>
      </c>
      <c r="I14964">
        <v>239067</v>
      </c>
      <c r="J14964">
        <v>5.65</v>
      </c>
    </row>
    <row r="14965" spans="1:10" x14ac:dyDescent="0.25">
      <c r="A14965">
        <v>2010</v>
      </c>
      <c r="B14965">
        <v>86</v>
      </c>
      <c r="C14965">
        <v>0.12155000000000001</v>
      </c>
      <c r="D14965">
        <v>0.11459</v>
      </c>
      <c r="E14965">
        <v>0.5</v>
      </c>
      <c r="F14965">
        <v>38143</v>
      </c>
      <c r="G14965">
        <v>4371</v>
      </c>
      <c r="H14965">
        <v>35958</v>
      </c>
      <c r="I14965">
        <v>198847</v>
      </c>
      <c r="J14965">
        <v>5.21</v>
      </c>
    </row>
    <row r="14966" spans="1:10" x14ac:dyDescent="0.25">
      <c r="A14966">
        <v>2010</v>
      </c>
      <c r="B14966">
        <v>87</v>
      </c>
      <c r="C14966">
        <v>0.13036</v>
      </c>
      <c r="D14966">
        <v>0.12238</v>
      </c>
      <c r="E14966">
        <v>0.5</v>
      </c>
      <c r="F14966">
        <v>33772</v>
      </c>
      <c r="G14966">
        <v>4133</v>
      </c>
      <c r="H14966">
        <v>31706</v>
      </c>
      <c r="I14966">
        <v>162889</v>
      </c>
      <c r="J14966">
        <v>4.82</v>
      </c>
    </row>
    <row r="14967" spans="1:10" x14ac:dyDescent="0.25">
      <c r="A14967">
        <v>2010</v>
      </c>
      <c r="B14967">
        <v>88</v>
      </c>
      <c r="C14967">
        <v>0.16233</v>
      </c>
      <c r="D14967">
        <v>0.15015000000000001</v>
      </c>
      <c r="E14967">
        <v>0.5</v>
      </c>
      <c r="F14967">
        <v>29639</v>
      </c>
      <c r="G14967">
        <v>4450</v>
      </c>
      <c r="H14967">
        <v>27414</v>
      </c>
      <c r="I14967">
        <v>131183</v>
      </c>
      <c r="J14967">
        <v>4.43</v>
      </c>
    </row>
    <row r="14968" spans="1:10" x14ac:dyDescent="0.25">
      <c r="A14968">
        <v>2010</v>
      </c>
      <c r="B14968">
        <v>89</v>
      </c>
      <c r="C14968">
        <v>0.16608999999999999</v>
      </c>
      <c r="D14968">
        <v>0.15336</v>
      </c>
      <c r="E14968">
        <v>0.5</v>
      </c>
      <c r="F14968">
        <v>25189</v>
      </c>
      <c r="G14968">
        <v>3863</v>
      </c>
      <c r="H14968">
        <v>23258</v>
      </c>
      <c r="I14968">
        <v>103769</v>
      </c>
      <c r="J14968">
        <v>4.12</v>
      </c>
    </row>
    <row r="14969" spans="1:10" x14ac:dyDescent="0.25">
      <c r="A14969">
        <v>2010</v>
      </c>
      <c r="B14969">
        <v>90</v>
      </c>
      <c r="C14969">
        <v>0.18817999999999999</v>
      </c>
      <c r="D14969">
        <v>0.17199</v>
      </c>
      <c r="E14969">
        <v>0.5</v>
      </c>
      <c r="F14969">
        <v>21326</v>
      </c>
      <c r="G14969">
        <v>3668</v>
      </c>
      <c r="H14969">
        <v>19492</v>
      </c>
      <c r="I14969">
        <v>80512</v>
      </c>
      <c r="J14969">
        <v>3.78</v>
      </c>
    </row>
    <row r="14970" spans="1:10" x14ac:dyDescent="0.25">
      <c r="A14970">
        <v>2010</v>
      </c>
      <c r="B14970">
        <v>91</v>
      </c>
      <c r="C14970">
        <v>0.21969</v>
      </c>
      <c r="D14970">
        <v>0.19794999999999999</v>
      </c>
      <c r="E14970">
        <v>0.5</v>
      </c>
      <c r="F14970">
        <v>17658</v>
      </c>
      <c r="G14970">
        <v>3495</v>
      </c>
      <c r="H14970">
        <v>15910</v>
      </c>
      <c r="I14970">
        <v>61020</v>
      </c>
      <c r="J14970">
        <v>3.46</v>
      </c>
    </row>
    <row r="14971" spans="1:10" x14ac:dyDescent="0.25">
      <c r="A14971">
        <v>2010</v>
      </c>
      <c r="B14971">
        <v>92</v>
      </c>
      <c r="C14971">
        <v>0.24334</v>
      </c>
      <c r="D14971">
        <v>0.21693999999999999</v>
      </c>
      <c r="E14971">
        <v>0.5</v>
      </c>
      <c r="F14971">
        <v>14163</v>
      </c>
      <c r="G14971">
        <v>3073</v>
      </c>
      <c r="H14971">
        <v>12627</v>
      </c>
      <c r="I14971">
        <v>45109</v>
      </c>
      <c r="J14971">
        <v>3.19</v>
      </c>
    </row>
    <row r="14972" spans="1:10" x14ac:dyDescent="0.25">
      <c r="A14972">
        <v>2010</v>
      </c>
      <c r="B14972">
        <v>93</v>
      </c>
      <c r="C14972">
        <v>0.28512999999999999</v>
      </c>
      <c r="D14972">
        <v>0.24954999999999999</v>
      </c>
      <c r="E14972">
        <v>0.5</v>
      </c>
      <c r="F14972">
        <v>11090</v>
      </c>
      <c r="G14972">
        <v>2768</v>
      </c>
      <c r="H14972">
        <v>9706</v>
      </c>
      <c r="I14972">
        <v>32483</v>
      </c>
      <c r="J14972">
        <v>2.93</v>
      </c>
    </row>
    <row r="14973" spans="1:10" x14ac:dyDescent="0.25">
      <c r="A14973">
        <v>2010</v>
      </c>
      <c r="B14973">
        <v>94</v>
      </c>
      <c r="C14973">
        <v>0.31151000000000001</v>
      </c>
      <c r="D14973">
        <v>0.26952999999999999</v>
      </c>
      <c r="E14973">
        <v>0.5</v>
      </c>
      <c r="F14973">
        <v>8323</v>
      </c>
      <c r="G14973">
        <v>2243</v>
      </c>
      <c r="H14973">
        <v>7201</v>
      </c>
      <c r="I14973">
        <v>22776</v>
      </c>
      <c r="J14973">
        <v>2.74</v>
      </c>
    </row>
    <row r="14974" spans="1:10" x14ac:dyDescent="0.25">
      <c r="A14974">
        <v>2010</v>
      </c>
      <c r="B14974">
        <v>95</v>
      </c>
      <c r="C14974">
        <v>0.33176</v>
      </c>
      <c r="D14974">
        <v>0.28455999999999998</v>
      </c>
      <c r="E14974">
        <v>0.5</v>
      </c>
      <c r="F14974">
        <v>6079</v>
      </c>
      <c r="G14974">
        <v>1730</v>
      </c>
      <c r="H14974">
        <v>5215</v>
      </c>
      <c r="I14974">
        <v>15575</v>
      </c>
      <c r="J14974">
        <v>2.56</v>
      </c>
    </row>
    <row r="14975" spans="1:10" x14ac:dyDescent="0.25">
      <c r="A14975">
        <v>2010</v>
      </c>
      <c r="B14975">
        <v>96</v>
      </c>
      <c r="C14975">
        <v>0.36431999999999998</v>
      </c>
      <c r="D14975">
        <v>0.30818000000000001</v>
      </c>
      <c r="E14975">
        <v>0.5</v>
      </c>
      <c r="F14975">
        <v>4350</v>
      </c>
      <c r="G14975">
        <v>1340</v>
      </c>
      <c r="H14975">
        <v>3679</v>
      </c>
      <c r="I14975">
        <v>10360</v>
      </c>
      <c r="J14975">
        <v>2.38</v>
      </c>
    </row>
    <row r="14976" spans="1:10" x14ac:dyDescent="0.25">
      <c r="A14976">
        <v>2010</v>
      </c>
      <c r="B14976">
        <v>97</v>
      </c>
      <c r="C14976">
        <v>0.39816000000000001</v>
      </c>
      <c r="D14976">
        <v>0.33205000000000001</v>
      </c>
      <c r="E14976">
        <v>0.5</v>
      </c>
      <c r="F14976">
        <v>3009</v>
      </c>
      <c r="G14976">
        <v>999</v>
      </c>
      <c r="H14976">
        <v>2509</v>
      </c>
      <c r="I14976">
        <v>6681</v>
      </c>
      <c r="J14976">
        <v>2.2200000000000002</v>
      </c>
    </row>
    <row r="14977" spans="1:10" x14ac:dyDescent="0.25">
      <c r="A14977">
        <v>2010</v>
      </c>
      <c r="B14977">
        <v>98</v>
      </c>
      <c r="C14977">
        <v>0.43301000000000001</v>
      </c>
      <c r="D14977">
        <v>0.35593999999999998</v>
      </c>
      <c r="E14977">
        <v>0.5</v>
      </c>
      <c r="F14977">
        <v>2010</v>
      </c>
      <c r="G14977">
        <v>715</v>
      </c>
      <c r="H14977">
        <v>1652</v>
      </c>
      <c r="I14977">
        <v>4172</v>
      </c>
      <c r="J14977">
        <v>2.08</v>
      </c>
    </row>
    <row r="14978" spans="1:10" x14ac:dyDescent="0.25">
      <c r="A14978">
        <v>2010</v>
      </c>
      <c r="B14978">
        <v>99</v>
      </c>
      <c r="C14978">
        <v>0.46853</v>
      </c>
      <c r="D14978">
        <v>0.37959999999999999</v>
      </c>
      <c r="E14978">
        <v>0.5</v>
      </c>
      <c r="F14978">
        <v>1294</v>
      </c>
      <c r="G14978">
        <v>491</v>
      </c>
      <c r="H14978">
        <v>1049</v>
      </c>
      <c r="I14978">
        <v>2519</v>
      </c>
      <c r="J14978">
        <v>1.95</v>
      </c>
    </row>
    <row r="14979" spans="1:10" x14ac:dyDescent="0.25">
      <c r="A14979">
        <v>2010</v>
      </c>
      <c r="B14979">
        <v>100</v>
      </c>
      <c r="C14979">
        <v>0.50436999999999999</v>
      </c>
      <c r="D14979">
        <v>0.40278999999999998</v>
      </c>
      <c r="E14979">
        <v>0.5</v>
      </c>
      <c r="F14979">
        <v>803</v>
      </c>
      <c r="G14979">
        <v>323</v>
      </c>
      <c r="H14979">
        <v>641</v>
      </c>
      <c r="I14979">
        <v>1471</v>
      </c>
      <c r="J14979">
        <v>1.83</v>
      </c>
    </row>
    <row r="14980" spans="1:10" x14ac:dyDescent="0.25">
      <c r="A14980">
        <v>2010</v>
      </c>
      <c r="B14980">
        <v>101</v>
      </c>
      <c r="C14980">
        <v>0.54017000000000004</v>
      </c>
      <c r="D14980">
        <v>0.42530000000000001</v>
      </c>
      <c r="E14980">
        <v>0.5</v>
      </c>
      <c r="F14980">
        <v>480</v>
      </c>
      <c r="G14980">
        <v>204</v>
      </c>
      <c r="H14980">
        <v>378</v>
      </c>
      <c r="I14980">
        <v>829</v>
      </c>
      <c r="J14980">
        <v>1.73</v>
      </c>
    </row>
    <row r="14981" spans="1:10" x14ac:dyDescent="0.25">
      <c r="A14981">
        <v>2010</v>
      </c>
      <c r="B14981">
        <v>102</v>
      </c>
      <c r="C14981">
        <v>0.57555999999999996</v>
      </c>
      <c r="D14981">
        <v>0.44694</v>
      </c>
      <c r="E14981">
        <v>0.5</v>
      </c>
      <c r="F14981">
        <v>276</v>
      </c>
      <c r="G14981">
        <v>123</v>
      </c>
      <c r="H14981">
        <v>214</v>
      </c>
      <c r="I14981">
        <v>452</v>
      </c>
      <c r="J14981">
        <v>1.64</v>
      </c>
    </row>
    <row r="14982" spans="1:10" x14ac:dyDescent="0.25">
      <c r="A14982">
        <v>2010</v>
      </c>
      <c r="B14982">
        <v>103</v>
      </c>
      <c r="C14982">
        <v>0.61019000000000001</v>
      </c>
      <c r="D14982">
        <v>0.46754000000000001</v>
      </c>
      <c r="E14982">
        <v>0.5</v>
      </c>
      <c r="F14982">
        <v>152</v>
      </c>
      <c r="G14982">
        <v>71</v>
      </c>
      <c r="H14982">
        <v>117</v>
      </c>
      <c r="I14982">
        <v>238</v>
      </c>
      <c r="J14982">
        <v>1.56</v>
      </c>
    </row>
    <row r="14983" spans="1:10" x14ac:dyDescent="0.25">
      <c r="A14983">
        <v>2010</v>
      </c>
      <c r="B14983">
        <v>104</v>
      </c>
      <c r="C14983">
        <v>0.64373999999999998</v>
      </c>
      <c r="D14983">
        <v>0.48698999999999998</v>
      </c>
      <c r="E14983">
        <v>0.5</v>
      </c>
      <c r="F14983">
        <v>81</v>
      </c>
      <c r="G14983">
        <v>40</v>
      </c>
      <c r="H14983">
        <v>61</v>
      </c>
      <c r="I14983">
        <v>121</v>
      </c>
      <c r="J14983">
        <v>1.49</v>
      </c>
    </row>
    <row r="14984" spans="1:10" x14ac:dyDescent="0.25">
      <c r="A14984">
        <v>2010</v>
      </c>
      <c r="B14984">
        <v>105</v>
      </c>
      <c r="C14984">
        <v>0.67593999999999999</v>
      </c>
      <c r="D14984">
        <v>0.50519999999999998</v>
      </c>
      <c r="E14984">
        <v>0.5</v>
      </c>
      <c r="F14984">
        <v>42</v>
      </c>
      <c r="G14984">
        <v>21</v>
      </c>
      <c r="H14984">
        <v>31</v>
      </c>
      <c r="I14984">
        <v>59</v>
      </c>
      <c r="J14984">
        <v>1.43</v>
      </c>
    </row>
    <row r="14985" spans="1:10" x14ac:dyDescent="0.25">
      <c r="A14985">
        <v>2010</v>
      </c>
      <c r="B14985">
        <v>106</v>
      </c>
      <c r="C14985">
        <v>0.70655999999999997</v>
      </c>
      <c r="D14985">
        <v>0.52210999999999996</v>
      </c>
      <c r="E14985">
        <v>0.5</v>
      </c>
      <c r="F14985">
        <v>21</v>
      </c>
      <c r="G14985">
        <v>11</v>
      </c>
      <c r="H14985">
        <v>15</v>
      </c>
      <c r="I14985">
        <v>28</v>
      </c>
      <c r="J14985">
        <v>1.37</v>
      </c>
    </row>
    <row r="14986" spans="1:10" x14ac:dyDescent="0.25">
      <c r="A14986">
        <v>2010</v>
      </c>
      <c r="B14986">
        <v>107</v>
      </c>
      <c r="C14986">
        <v>0.73541999999999996</v>
      </c>
      <c r="D14986">
        <v>0.53769999999999996</v>
      </c>
      <c r="E14986">
        <v>0.5</v>
      </c>
      <c r="F14986">
        <v>10</v>
      </c>
      <c r="G14986">
        <v>5</v>
      </c>
      <c r="H14986">
        <v>7</v>
      </c>
      <c r="I14986">
        <v>13</v>
      </c>
      <c r="J14986">
        <v>1.33</v>
      </c>
    </row>
    <row r="14987" spans="1:10" x14ac:dyDescent="0.25">
      <c r="A14987">
        <v>2010</v>
      </c>
      <c r="B14987">
        <v>108</v>
      </c>
      <c r="C14987">
        <v>0.76239000000000001</v>
      </c>
      <c r="D14987">
        <v>0.55198000000000003</v>
      </c>
      <c r="E14987">
        <v>0.5</v>
      </c>
      <c r="F14987">
        <v>5</v>
      </c>
      <c r="G14987">
        <v>3</v>
      </c>
      <c r="H14987">
        <v>3</v>
      </c>
      <c r="I14987">
        <v>6</v>
      </c>
      <c r="J14987">
        <v>1.29</v>
      </c>
    </row>
    <row r="14988" spans="1:10" x14ac:dyDescent="0.25">
      <c r="A14988">
        <v>2010</v>
      </c>
      <c r="B14988">
        <v>109</v>
      </c>
      <c r="C14988">
        <v>0.78741000000000005</v>
      </c>
      <c r="D14988">
        <v>0.56496999999999997</v>
      </c>
      <c r="E14988">
        <v>0.5</v>
      </c>
      <c r="F14988">
        <v>2</v>
      </c>
      <c r="G14988">
        <v>1</v>
      </c>
      <c r="H14988">
        <v>1</v>
      </c>
      <c r="I14988">
        <v>3</v>
      </c>
      <c r="J14988">
        <v>1.25</v>
      </c>
    </row>
    <row r="14989" spans="1:10" x14ac:dyDescent="0.25">
      <c r="A14989">
        <v>2010</v>
      </c>
      <c r="B14989" t="s">
        <v>25</v>
      </c>
      <c r="C14989">
        <v>0.81044000000000005</v>
      </c>
      <c r="D14989">
        <v>1</v>
      </c>
      <c r="E14989">
        <v>1.23</v>
      </c>
      <c r="F14989">
        <v>1</v>
      </c>
      <c r="G14989">
        <v>1</v>
      </c>
      <c r="H14989">
        <v>1</v>
      </c>
      <c r="I14989">
        <v>1</v>
      </c>
      <c r="J14989">
        <v>1.23</v>
      </c>
    </row>
    <row r="14990" spans="1:10" x14ac:dyDescent="0.25">
      <c r="A14990">
        <v>2011</v>
      </c>
      <c r="B14990">
        <v>0</v>
      </c>
      <c r="C14990">
        <v>4.1700000000000001E-3</v>
      </c>
      <c r="D14990">
        <v>4.15E-3</v>
      </c>
      <c r="E14990">
        <v>0.14000000000000001</v>
      </c>
      <c r="F14990">
        <v>100000</v>
      </c>
      <c r="G14990">
        <v>415</v>
      </c>
      <c r="H14990">
        <v>99643</v>
      </c>
      <c r="I14990">
        <v>8028624</v>
      </c>
      <c r="J14990">
        <v>80.290000000000006</v>
      </c>
    </row>
    <row r="14991" spans="1:10" x14ac:dyDescent="0.25">
      <c r="A14991">
        <v>2011</v>
      </c>
      <c r="B14991">
        <v>1</v>
      </c>
      <c r="C14991">
        <v>1.7000000000000001E-4</v>
      </c>
      <c r="D14991">
        <v>1.7000000000000001E-4</v>
      </c>
      <c r="E14991">
        <v>0.5</v>
      </c>
      <c r="F14991">
        <v>99585</v>
      </c>
      <c r="G14991">
        <v>17</v>
      </c>
      <c r="H14991">
        <v>99576</v>
      </c>
      <c r="I14991">
        <v>7928980</v>
      </c>
      <c r="J14991">
        <v>79.62</v>
      </c>
    </row>
    <row r="14992" spans="1:10" x14ac:dyDescent="0.25">
      <c r="A14992">
        <v>2011</v>
      </c>
      <c r="B14992">
        <v>2</v>
      </c>
      <c r="C14992">
        <v>2.0000000000000001E-4</v>
      </c>
      <c r="D14992">
        <v>2.0000000000000001E-4</v>
      </c>
      <c r="E14992">
        <v>0.5</v>
      </c>
      <c r="F14992">
        <v>99568</v>
      </c>
      <c r="G14992">
        <v>20</v>
      </c>
      <c r="H14992">
        <v>99558</v>
      </c>
      <c r="I14992">
        <v>7829404</v>
      </c>
      <c r="J14992">
        <v>78.63</v>
      </c>
    </row>
    <row r="14993" spans="1:10" x14ac:dyDescent="0.25">
      <c r="A14993">
        <v>2011</v>
      </c>
      <c r="B14993">
        <v>3</v>
      </c>
      <c r="C14993">
        <v>1E-4</v>
      </c>
      <c r="D14993">
        <v>1E-4</v>
      </c>
      <c r="E14993">
        <v>0.5</v>
      </c>
      <c r="F14993">
        <v>99548</v>
      </c>
      <c r="G14993">
        <v>10</v>
      </c>
      <c r="H14993">
        <v>99543</v>
      </c>
      <c r="I14993">
        <v>7729846</v>
      </c>
      <c r="J14993">
        <v>77.650000000000006</v>
      </c>
    </row>
    <row r="14994" spans="1:10" x14ac:dyDescent="0.25">
      <c r="A14994">
        <v>2011</v>
      </c>
      <c r="B14994">
        <v>4</v>
      </c>
      <c r="C14994">
        <v>5.0000000000000002E-5</v>
      </c>
      <c r="D14994">
        <v>5.0000000000000002E-5</v>
      </c>
      <c r="E14994">
        <v>0.5</v>
      </c>
      <c r="F14994">
        <v>99539</v>
      </c>
      <c r="G14994">
        <v>5</v>
      </c>
      <c r="H14994">
        <v>99536</v>
      </c>
      <c r="I14994">
        <v>7630302</v>
      </c>
      <c r="J14994">
        <v>76.66</v>
      </c>
    </row>
    <row r="14995" spans="1:10" x14ac:dyDescent="0.25">
      <c r="A14995">
        <v>2011</v>
      </c>
      <c r="B14995">
        <v>5</v>
      </c>
      <c r="C14995">
        <v>1.4999999999999999E-4</v>
      </c>
      <c r="D14995">
        <v>1.4999999999999999E-4</v>
      </c>
      <c r="E14995">
        <v>0.5</v>
      </c>
      <c r="F14995">
        <v>99534</v>
      </c>
      <c r="G14995">
        <v>15</v>
      </c>
      <c r="H14995">
        <v>99526</v>
      </c>
      <c r="I14995">
        <v>7530766</v>
      </c>
      <c r="J14995">
        <v>75.66</v>
      </c>
    </row>
    <row r="14996" spans="1:10" x14ac:dyDescent="0.25">
      <c r="A14996">
        <v>2011</v>
      </c>
      <c r="B14996">
        <v>6</v>
      </c>
      <c r="C14996">
        <v>5.0000000000000002E-5</v>
      </c>
      <c r="D14996">
        <v>5.0000000000000002E-5</v>
      </c>
      <c r="E14996">
        <v>0.5</v>
      </c>
      <c r="F14996">
        <v>99519</v>
      </c>
      <c r="G14996">
        <v>5</v>
      </c>
      <c r="H14996">
        <v>99516</v>
      </c>
      <c r="I14996">
        <v>7431240</v>
      </c>
      <c r="J14996">
        <v>74.67</v>
      </c>
    </row>
    <row r="14997" spans="1:10" x14ac:dyDescent="0.25">
      <c r="A14997">
        <v>2011</v>
      </c>
      <c r="B14997">
        <v>7</v>
      </c>
      <c r="C14997">
        <v>1.4999999999999999E-4</v>
      </c>
      <c r="D14997">
        <v>1.4999999999999999E-4</v>
      </c>
      <c r="E14997">
        <v>0.5</v>
      </c>
      <c r="F14997">
        <v>99514</v>
      </c>
      <c r="G14997">
        <v>15</v>
      </c>
      <c r="H14997">
        <v>99506</v>
      </c>
      <c r="I14997">
        <v>7331724</v>
      </c>
      <c r="J14997">
        <v>73.680000000000007</v>
      </c>
    </row>
    <row r="14998" spans="1:10" x14ac:dyDescent="0.25">
      <c r="A14998">
        <v>2011</v>
      </c>
      <c r="B14998">
        <v>8</v>
      </c>
      <c r="C14998">
        <v>1.4999999999999999E-4</v>
      </c>
      <c r="D14998">
        <v>1.4999999999999999E-4</v>
      </c>
      <c r="E14998">
        <v>0.5</v>
      </c>
      <c r="F14998">
        <v>99498</v>
      </c>
      <c r="G14998">
        <v>15</v>
      </c>
      <c r="H14998">
        <v>99491</v>
      </c>
      <c r="I14998">
        <v>7232218</v>
      </c>
      <c r="J14998">
        <v>72.69</v>
      </c>
    </row>
    <row r="14999" spans="1:10" x14ac:dyDescent="0.25">
      <c r="A14999">
        <v>2011</v>
      </c>
      <c r="B14999">
        <v>9</v>
      </c>
      <c r="C14999">
        <v>1E-4</v>
      </c>
      <c r="D14999">
        <v>1E-4</v>
      </c>
      <c r="E14999">
        <v>0.5</v>
      </c>
      <c r="F14999">
        <v>99483</v>
      </c>
      <c r="G14999">
        <v>10</v>
      </c>
      <c r="H14999">
        <v>99478</v>
      </c>
      <c r="I14999">
        <v>7132728</v>
      </c>
      <c r="J14999">
        <v>71.7</v>
      </c>
    </row>
    <row r="15000" spans="1:10" x14ac:dyDescent="0.25">
      <c r="A15000">
        <v>2011</v>
      </c>
      <c r="B15000">
        <v>10</v>
      </c>
      <c r="C15000">
        <v>1.7000000000000001E-4</v>
      </c>
      <c r="D15000">
        <v>1.7000000000000001E-4</v>
      </c>
      <c r="E15000">
        <v>0.5</v>
      </c>
      <c r="F15000">
        <v>99473</v>
      </c>
      <c r="G15000">
        <v>17</v>
      </c>
      <c r="H15000">
        <v>99464</v>
      </c>
      <c r="I15000">
        <v>7033250</v>
      </c>
      <c r="J15000">
        <v>70.709999999999994</v>
      </c>
    </row>
    <row r="15001" spans="1:10" x14ac:dyDescent="0.25">
      <c r="A15001">
        <v>2011</v>
      </c>
      <c r="B15001">
        <v>11</v>
      </c>
      <c r="C15001">
        <v>1.2E-4</v>
      </c>
      <c r="D15001">
        <v>1.2E-4</v>
      </c>
      <c r="E15001">
        <v>0.5</v>
      </c>
      <c r="F15001">
        <v>99456</v>
      </c>
      <c r="G15001">
        <v>12</v>
      </c>
      <c r="H15001">
        <v>99450</v>
      </c>
      <c r="I15001">
        <v>6933785</v>
      </c>
      <c r="J15001">
        <v>69.72</v>
      </c>
    </row>
    <row r="15002" spans="1:10" x14ac:dyDescent="0.25">
      <c r="A15002">
        <v>2011</v>
      </c>
      <c r="B15002">
        <v>12</v>
      </c>
      <c r="C15002">
        <v>6.9999999999999994E-5</v>
      </c>
      <c r="D15002">
        <v>6.9999999999999994E-5</v>
      </c>
      <c r="E15002">
        <v>0.5</v>
      </c>
      <c r="F15002">
        <v>99444</v>
      </c>
      <c r="G15002">
        <v>7</v>
      </c>
      <c r="H15002">
        <v>99441</v>
      </c>
      <c r="I15002">
        <v>6834335</v>
      </c>
      <c r="J15002">
        <v>68.73</v>
      </c>
    </row>
    <row r="15003" spans="1:10" x14ac:dyDescent="0.25">
      <c r="A15003">
        <v>2011</v>
      </c>
      <c r="B15003">
        <v>13</v>
      </c>
      <c r="C15003">
        <v>9.0000000000000006E-5</v>
      </c>
      <c r="D15003">
        <v>9.0000000000000006E-5</v>
      </c>
      <c r="E15003">
        <v>0.5</v>
      </c>
      <c r="F15003">
        <v>99437</v>
      </c>
      <c r="G15003">
        <v>9</v>
      </c>
      <c r="H15003">
        <v>99432</v>
      </c>
      <c r="I15003">
        <v>6734895</v>
      </c>
      <c r="J15003">
        <v>67.73</v>
      </c>
    </row>
    <row r="15004" spans="1:10" x14ac:dyDescent="0.25">
      <c r="A15004">
        <v>2011</v>
      </c>
      <c r="B15004">
        <v>14</v>
      </c>
      <c r="C15004">
        <v>1.1E-4</v>
      </c>
      <c r="D15004">
        <v>1.1E-4</v>
      </c>
      <c r="E15004">
        <v>0.5</v>
      </c>
      <c r="F15004">
        <v>99428</v>
      </c>
      <c r="G15004">
        <v>11</v>
      </c>
      <c r="H15004">
        <v>99422</v>
      </c>
      <c r="I15004">
        <v>6635462</v>
      </c>
      <c r="J15004">
        <v>66.739999999999995</v>
      </c>
    </row>
    <row r="15005" spans="1:10" x14ac:dyDescent="0.25">
      <c r="A15005">
        <v>2011</v>
      </c>
      <c r="B15005">
        <v>15</v>
      </c>
      <c r="C15005">
        <v>1.2999999999999999E-4</v>
      </c>
      <c r="D15005">
        <v>1.2999999999999999E-4</v>
      </c>
      <c r="E15005">
        <v>0.5</v>
      </c>
      <c r="F15005">
        <v>99417</v>
      </c>
      <c r="G15005">
        <v>13</v>
      </c>
      <c r="H15005">
        <v>99410</v>
      </c>
      <c r="I15005">
        <v>6536040</v>
      </c>
      <c r="J15005">
        <v>65.739999999999995</v>
      </c>
    </row>
    <row r="15006" spans="1:10" x14ac:dyDescent="0.25">
      <c r="A15006">
        <v>2011</v>
      </c>
      <c r="B15006">
        <v>16</v>
      </c>
      <c r="C15006">
        <v>1.8000000000000001E-4</v>
      </c>
      <c r="D15006">
        <v>1.8000000000000001E-4</v>
      </c>
      <c r="E15006">
        <v>0.5</v>
      </c>
      <c r="F15006">
        <v>99403</v>
      </c>
      <c r="G15006">
        <v>18</v>
      </c>
      <c r="H15006">
        <v>99394</v>
      </c>
      <c r="I15006">
        <v>6436630</v>
      </c>
      <c r="J15006">
        <v>64.75</v>
      </c>
    </row>
    <row r="15007" spans="1:10" x14ac:dyDescent="0.25">
      <c r="A15007">
        <v>2011</v>
      </c>
      <c r="B15007">
        <v>17</v>
      </c>
      <c r="C15007">
        <v>4.2000000000000002E-4</v>
      </c>
      <c r="D15007">
        <v>4.2000000000000002E-4</v>
      </c>
      <c r="E15007">
        <v>0.5</v>
      </c>
      <c r="F15007">
        <v>99385</v>
      </c>
      <c r="G15007">
        <v>42</v>
      </c>
      <c r="H15007">
        <v>99365</v>
      </c>
      <c r="I15007">
        <v>6337236</v>
      </c>
      <c r="J15007">
        <v>63.76</v>
      </c>
    </row>
    <row r="15008" spans="1:10" x14ac:dyDescent="0.25">
      <c r="A15008">
        <v>2011</v>
      </c>
      <c r="B15008">
        <v>18</v>
      </c>
      <c r="C15008">
        <v>3.8000000000000002E-4</v>
      </c>
      <c r="D15008">
        <v>3.8000000000000002E-4</v>
      </c>
      <c r="E15008">
        <v>0.5</v>
      </c>
      <c r="F15008">
        <v>99344</v>
      </c>
      <c r="G15008">
        <v>38</v>
      </c>
      <c r="H15008">
        <v>99325</v>
      </c>
      <c r="I15008">
        <v>6237871</v>
      </c>
      <c r="J15008">
        <v>62.79</v>
      </c>
    </row>
    <row r="15009" spans="1:10" x14ac:dyDescent="0.25">
      <c r="A15009">
        <v>2011</v>
      </c>
      <c r="B15009">
        <v>19</v>
      </c>
      <c r="C15009">
        <v>5.5000000000000003E-4</v>
      </c>
      <c r="D15009">
        <v>5.5000000000000003E-4</v>
      </c>
      <c r="E15009">
        <v>0.5</v>
      </c>
      <c r="F15009">
        <v>99306</v>
      </c>
      <c r="G15009">
        <v>55</v>
      </c>
      <c r="H15009">
        <v>99278</v>
      </c>
      <c r="I15009">
        <v>6138546</v>
      </c>
      <c r="J15009">
        <v>61.81</v>
      </c>
    </row>
    <row r="15010" spans="1:10" x14ac:dyDescent="0.25">
      <c r="A15010">
        <v>2011</v>
      </c>
      <c r="B15010">
        <v>20</v>
      </c>
      <c r="C15010">
        <v>5.5000000000000003E-4</v>
      </c>
      <c r="D15010">
        <v>5.5000000000000003E-4</v>
      </c>
      <c r="E15010">
        <v>0.5</v>
      </c>
      <c r="F15010">
        <v>99251</v>
      </c>
      <c r="G15010">
        <v>55</v>
      </c>
      <c r="H15010">
        <v>99224</v>
      </c>
      <c r="I15010">
        <v>6039268</v>
      </c>
      <c r="J15010">
        <v>60.85</v>
      </c>
    </row>
    <row r="15011" spans="1:10" x14ac:dyDescent="0.25">
      <c r="A15011">
        <v>2011</v>
      </c>
      <c r="B15011">
        <v>21</v>
      </c>
      <c r="C15011">
        <v>4.4999999999999999E-4</v>
      </c>
      <c r="D15011">
        <v>4.4999999999999999E-4</v>
      </c>
      <c r="E15011">
        <v>0.5</v>
      </c>
      <c r="F15011">
        <v>99196</v>
      </c>
      <c r="G15011">
        <v>44</v>
      </c>
      <c r="H15011">
        <v>99174</v>
      </c>
      <c r="I15011">
        <v>5940044</v>
      </c>
      <c r="J15011">
        <v>59.88</v>
      </c>
    </row>
    <row r="15012" spans="1:10" x14ac:dyDescent="0.25">
      <c r="A15012">
        <v>2011</v>
      </c>
      <c r="B15012">
        <v>22</v>
      </c>
      <c r="C15012">
        <v>6.8999999999999997E-4</v>
      </c>
      <c r="D15012">
        <v>6.8999999999999997E-4</v>
      </c>
      <c r="E15012">
        <v>0.5</v>
      </c>
      <c r="F15012">
        <v>99152</v>
      </c>
      <c r="G15012">
        <v>68</v>
      </c>
      <c r="H15012">
        <v>99118</v>
      </c>
      <c r="I15012">
        <v>5840870</v>
      </c>
      <c r="J15012">
        <v>58.91</v>
      </c>
    </row>
    <row r="15013" spans="1:10" x14ac:dyDescent="0.25">
      <c r="A15013">
        <v>2011</v>
      </c>
      <c r="B15013">
        <v>23</v>
      </c>
      <c r="C15013">
        <v>6.2E-4</v>
      </c>
      <c r="D15013">
        <v>6.2E-4</v>
      </c>
      <c r="E15013">
        <v>0.5</v>
      </c>
      <c r="F15013">
        <v>99084</v>
      </c>
      <c r="G15013">
        <v>62</v>
      </c>
      <c r="H15013">
        <v>99053</v>
      </c>
      <c r="I15013">
        <v>5741752</v>
      </c>
      <c r="J15013">
        <v>57.95</v>
      </c>
    </row>
    <row r="15014" spans="1:10" x14ac:dyDescent="0.25">
      <c r="A15014">
        <v>2011</v>
      </c>
      <c r="B15014">
        <v>24</v>
      </c>
      <c r="C15014">
        <v>3.6000000000000002E-4</v>
      </c>
      <c r="D15014">
        <v>3.6000000000000002E-4</v>
      </c>
      <c r="E15014">
        <v>0.5</v>
      </c>
      <c r="F15014">
        <v>99023</v>
      </c>
      <c r="G15014">
        <v>36</v>
      </c>
      <c r="H15014">
        <v>99005</v>
      </c>
      <c r="I15014">
        <v>5642698</v>
      </c>
      <c r="J15014">
        <v>56.98</v>
      </c>
    </row>
    <row r="15015" spans="1:10" x14ac:dyDescent="0.25">
      <c r="A15015">
        <v>2011</v>
      </c>
      <c r="B15015">
        <v>25</v>
      </c>
      <c r="C15015">
        <v>5.9000000000000003E-4</v>
      </c>
      <c r="D15015">
        <v>5.9000000000000003E-4</v>
      </c>
      <c r="E15015">
        <v>0.5</v>
      </c>
      <c r="F15015">
        <v>98987</v>
      </c>
      <c r="G15015">
        <v>58</v>
      </c>
      <c r="H15015">
        <v>98958</v>
      </c>
      <c r="I15015">
        <v>5543694</v>
      </c>
      <c r="J15015">
        <v>56</v>
      </c>
    </row>
    <row r="15016" spans="1:10" x14ac:dyDescent="0.25">
      <c r="A15016">
        <v>2011</v>
      </c>
      <c r="B15016">
        <v>26</v>
      </c>
      <c r="C15016">
        <v>3.8000000000000002E-4</v>
      </c>
      <c r="D15016">
        <v>3.8000000000000002E-4</v>
      </c>
      <c r="E15016">
        <v>0.5</v>
      </c>
      <c r="F15016">
        <v>98929</v>
      </c>
      <c r="G15016">
        <v>38</v>
      </c>
      <c r="H15016">
        <v>98910</v>
      </c>
      <c r="I15016">
        <v>5444736</v>
      </c>
      <c r="J15016">
        <v>55.04</v>
      </c>
    </row>
    <row r="15017" spans="1:10" x14ac:dyDescent="0.25">
      <c r="A15017">
        <v>2011</v>
      </c>
      <c r="B15017">
        <v>27</v>
      </c>
      <c r="C15017">
        <v>3.4000000000000002E-4</v>
      </c>
      <c r="D15017">
        <v>3.4000000000000002E-4</v>
      </c>
      <c r="E15017">
        <v>0.5</v>
      </c>
      <c r="F15017">
        <v>98891</v>
      </c>
      <c r="G15017">
        <v>34</v>
      </c>
      <c r="H15017">
        <v>98874</v>
      </c>
      <c r="I15017">
        <v>5345827</v>
      </c>
      <c r="J15017">
        <v>54.06</v>
      </c>
    </row>
    <row r="15018" spans="1:10" x14ac:dyDescent="0.25">
      <c r="A15018">
        <v>2011</v>
      </c>
      <c r="B15018">
        <v>28</v>
      </c>
      <c r="C15018">
        <v>5.4000000000000001E-4</v>
      </c>
      <c r="D15018">
        <v>5.4000000000000001E-4</v>
      </c>
      <c r="E15018">
        <v>0.5</v>
      </c>
      <c r="F15018">
        <v>98857</v>
      </c>
      <c r="G15018">
        <v>53</v>
      </c>
      <c r="H15018">
        <v>98831</v>
      </c>
      <c r="I15018">
        <v>5246953</v>
      </c>
      <c r="J15018">
        <v>53.08</v>
      </c>
    </row>
    <row r="15019" spans="1:10" x14ac:dyDescent="0.25">
      <c r="A15019">
        <v>2011</v>
      </c>
      <c r="B15019">
        <v>29</v>
      </c>
      <c r="C15019">
        <v>5.1000000000000004E-4</v>
      </c>
      <c r="D15019">
        <v>5.1000000000000004E-4</v>
      </c>
      <c r="E15019">
        <v>0.5</v>
      </c>
      <c r="F15019">
        <v>98804</v>
      </c>
      <c r="G15019">
        <v>50</v>
      </c>
      <c r="H15019">
        <v>98779</v>
      </c>
      <c r="I15019">
        <v>5148122</v>
      </c>
      <c r="J15019">
        <v>52.1</v>
      </c>
    </row>
    <row r="15020" spans="1:10" x14ac:dyDescent="0.25">
      <c r="A15020">
        <v>2011</v>
      </c>
      <c r="B15020">
        <v>30</v>
      </c>
      <c r="C15020">
        <v>6.7000000000000002E-4</v>
      </c>
      <c r="D15020">
        <v>6.7000000000000002E-4</v>
      </c>
      <c r="E15020">
        <v>0.5</v>
      </c>
      <c r="F15020">
        <v>98754</v>
      </c>
      <c r="G15020">
        <v>66</v>
      </c>
      <c r="H15020">
        <v>98721</v>
      </c>
      <c r="I15020">
        <v>5049343</v>
      </c>
      <c r="J15020">
        <v>51.13</v>
      </c>
    </row>
    <row r="15021" spans="1:10" x14ac:dyDescent="0.25">
      <c r="A15021">
        <v>2011</v>
      </c>
      <c r="B15021">
        <v>31</v>
      </c>
      <c r="C15021">
        <v>4.6000000000000001E-4</v>
      </c>
      <c r="D15021">
        <v>4.6000000000000001E-4</v>
      </c>
      <c r="E15021">
        <v>0.5</v>
      </c>
      <c r="F15021">
        <v>98688</v>
      </c>
      <c r="G15021">
        <v>45</v>
      </c>
      <c r="H15021">
        <v>98665</v>
      </c>
      <c r="I15021">
        <v>4950623</v>
      </c>
      <c r="J15021">
        <v>50.16</v>
      </c>
    </row>
    <row r="15022" spans="1:10" x14ac:dyDescent="0.25">
      <c r="A15022">
        <v>2011</v>
      </c>
      <c r="B15022">
        <v>32</v>
      </c>
      <c r="C15022">
        <v>6.3000000000000003E-4</v>
      </c>
      <c r="D15022">
        <v>6.3000000000000003E-4</v>
      </c>
      <c r="E15022">
        <v>0.5</v>
      </c>
      <c r="F15022">
        <v>98643</v>
      </c>
      <c r="G15022">
        <v>62</v>
      </c>
      <c r="H15022">
        <v>98611</v>
      </c>
      <c r="I15022">
        <v>4851958</v>
      </c>
      <c r="J15022">
        <v>49.19</v>
      </c>
    </row>
    <row r="15023" spans="1:10" x14ac:dyDescent="0.25">
      <c r="A15023">
        <v>2011</v>
      </c>
      <c r="B15023">
        <v>33</v>
      </c>
      <c r="C15023">
        <v>5.0000000000000001E-4</v>
      </c>
      <c r="D15023">
        <v>5.0000000000000001E-4</v>
      </c>
      <c r="E15023">
        <v>0.5</v>
      </c>
      <c r="F15023">
        <v>98580</v>
      </c>
      <c r="G15023">
        <v>49</v>
      </c>
      <c r="H15023">
        <v>98556</v>
      </c>
      <c r="I15023">
        <v>4753346</v>
      </c>
      <c r="J15023">
        <v>48.22</v>
      </c>
    </row>
    <row r="15024" spans="1:10" x14ac:dyDescent="0.25">
      <c r="A15024">
        <v>2011</v>
      </c>
      <c r="B15024">
        <v>34</v>
      </c>
      <c r="C15024">
        <v>5.4000000000000001E-4</v>
      </c>
      <c r="D15024">
        <v>5.4000000000000001E-4</v>
      </c>
      <c r="E15024">
        <v>0.5</v>
      </c>
      <c r="F15024">
        <v>98531</v>
      </c>
      <c r="G15024">
        <v>53</v>
      </c>
      <c r="H15024">
        <v>98504</v>
      </c>
      <c r="I15024">
        <v>4654791</v>
      </c>
      <c r="J15024">
        <v>47.24</v>
      </c>
    </row>
    <row r="15025" spans="1:10" x14ac:dyDescent="0.25">
      <c r="A15025">
        <v>2011</v>
      </c>
      <c r="B15025">
        <v>35</v>
      </c>
      <c r="C15025">
        <v>7.2999999999999996E-4</v>
      </c>
      <c r="D15025">
        <v>7.2999999999999996E-4</v>
      </c>
      <c r="E15025">
        <v>0.5</v>
      </c>
      <c r="F15025">
        <v>98478</v>
      </c>
      <c r="G15025">
        <v>72</v>
      </c>
      <c r="H15025">
        <v>98442</v>
      </c>
      <c r="I15025">
        <v>4556286</v>
      </c>
      <c r="J15025">
        <v>46.27</v>
      </c>
    </row>
    <row r="15026" spans="1:10" x14ac:dyDescent="0.25">
      <c r="A15026">
        <v>2011</v>
      </c>
      <c r="B15026">
        <v>36</v>
      </c>
      <c r="C15026">
        <v>7.7999999999999999E-4</v>
      </c>
      <c r="D15026">
        <v>7.7999999999999999E-4</v>
      </c>
      <c r="E15026">
        <v>0.5</v>
      </c>
      <c r="F15026">
        <v>98406</v>
      </c>
      <c r="G15026">
        <v>77</v>
      </c>
      <c r="H15026">
        <v>98367</v>
      </c>
      <c r="I15026">
        <v>4457845</v>
      </c>
      <c r="J15026">
        <v>45.3</v>
      </c>
    </row>
    <row r="15027" spans="1:10" x14ac:dyDescent="0.25">
      <c r="A15027">
        <v>2011</v>
      </c>
      <c r="B15027">
        <v>37</v>
      </c>
      <c r="C15027">
        <v>8.0999999999999996E-4</v>
      </c>
      <c r="D15027">
        <v>8.0999999999999996E-4</v>
      </c>
      <c r="E15027">
        <v>0.5</v>
      </c>
      <c r="F15027">
        <v>98329</v>
      </c>
      <c r="G15027">
        <v>80</v>
      </c>
      <c r="H15027">
        <v>98289</v>
      </c>
      <c r="I15027">
        <v>4359477</v>
      </c>
      <c r="J15027">
        <v>44.34</v>
      </c>
    </row>
    <row r="15028" spans="1:10" x14ac:dyDescent="0.25">
      <c r="A15028">
        <v>2011</v>
      </c>
      <c r="B15028">
        <v>38</v>
      </c>
      <c r="C15028">
        <v>6.4999999999999997E-4</v>
      </c>
      <c r="D15028">
        <v>6.4999999999999997E-4</v>
      </c>
      <c r="E15028">
        <v>0.5</v>
      </c>
      <c r="F15028">
        <v>98249</v>
      </c>
      <c r="G15028">
        <v>64</v>
      </c>
      <c r="H15028">
        <v>98217</v>
      </c>
      <c r="I15028">
        <v>4261189</v>
      </c>
      <c r="J15028">
        <v>43.37</v>
      </c>
    </row>
    <row r="15029" spans="1:10" x14ac:dyDescent="0.25">
      <c r="A15029">
        <v>2011</v>
      </c>
      <c r="B15029">
        <v>39</v>
      </c>
      <c r="C15029">
        <v>8.9999999999999998E-4</v>
      </c>
      <c r="D15029">
        <v>8.9999999999999998E-4</v>
      </c>
      <c r="E15029">
        <v>0.5</v>
      </c>
      <c r="F15029">
        <v>98185</v>
      </c>
      <c r="G15029">
        <v>89</v>
      </c>
      <c r="H15029">
        <v>98140</v>
      </c>
      <c r="I15029">
        <v>4162972</v>
      </c>
      <c r="J15029">
        <v>42.4</v>
      </c>
    </row>
    <row r="15030" spans="1:10" x14ac:dyDescent="0.25">
      <c r="A15030">
        <v>2011</v>
      </c>
      <c r="B15030">
        <v>40</v>
      </c>
      <c r="C15030">
        <v>9.3000000000000005E-4</v>
      </c>
      <c r="D15030">
        <v>9.3000000000000005E-4</v>
      </c>
      <c r="E15030">
        <v>0.5</v>
      </c>
      <c r="F15030">
        <v>98096</v>
      </c>
      <c r="G15030">
        <v>91</v>
      </c>
      <c r="H15030">
        <v>98050</v>
      </c>
      <c r="I15030">
        <v>4064831</v>
      </c>
      <c r="J15030">
        <v>41.44</v>
      </c>
    </row>
    <row r="15031" spans="1:10" x14ac:dyDescent="0.25">
      <c r="A15031">
        <v>2011</v>
      </c>
      <c r="B15031">
        <v>41</v>
      </c>
      <c r="C15031">
        <v>1.1900000000000001E-3</v>
      </c>
      <c r="D15031">
        <v>1.1900000000000001E-3</v>
      </c>
      <c r="E15031">
        <v>0.5</v>
      </c>
      <c r="F15031">
        <v>98005</v>
      </c>
      <c r="G15031">
        <v>117</v>
      </c>
      <c r="H15031">
        <v>97947</v>
      </c>
      <c r="I15031">
        <v>3966781</v>
      </c>
      <c r="J15031">
        <v>40.479999999999997</v>
      </c>
    </row>
    <row r="15032" spans="1:10" x14ac:dyDescent="0.25">
      <c r="A15032">
        <v>2011</v>
      </c>
      <c r="B15032">
        <v>42</v>
      </c>
      <c r="C15032">
        <v>1.0200000000000001E-3</v>
      </c>
      <c r="D15032">
        <v>1.0200000000000001E-3</v>
      </c>
      <c r="E15032">
        <v>0.5</v>
      </c>
      <c r="F15032">
        <v>97888</v>
      </c>
      <c r="G15032">
        <v>100</v>
      </c>
      <c r="H15032">
        <v>97838</v>
      </c>
      <c r="I15032">
        <v>3868834</v>
      </c>
      <c r="J15032">
        <v>39.520000000000003</v>
      </c>
    </row>
    <row r="15033" spans="1:10" x14ac:dyDescent="0.25">
      <c r="A15033">
        <v>2011</v>
      </c>
      <c r="B15033">
        <v>43</v>
      </c>
      <c r="C15033">
        <v>1.3600000000000001E-3</v>
      </c>
      <c r="D15033">
        <v>1.3600000000000001E-3</v>
      </c>
      <c r="E15033">
        <v>0.5</v>
      </c>
      <c r="F15033">
        <v>97788</v>
      </c>
      <c r="G15033">
        <v>133</v>
      </c>
      <c r="H15033">
        <v>97722</v>
      </c>
      <c r="I15033">
        <v>3770996</v>
      </c>
      <c r="J15033">
        <v>38.56</v>
      </c>
    </row>
    <row r="15034" spans="1:10" x14ac:dyDescent="0.25">
      <c r="A15034">
        <v>2011</v>
      </c>
      <c r="B15034">
        <v>44</v>
      </c>
      <c r="C15034">
        <v>1.15E-3</v>
      </c>
      <c r="D15034">
        <v>1.15E-3</v>
      </c>
      <c r="E15034">
        <v>0.5</v>
      </c>
      <c r="F15034">
        <v>97655</v>
      </c>
      <c r="G15034">
        <v>113</v>
      </c>
      <c r="H15034">
        <v>97599</v>
      </c>
      <c r="I15034">
        <v>3673275</v>
      </c>
      <c r="J15034">
        <v>37.61</v>
      </c>
    </row>
    <row r="15035" spans="1:10" x14ac:dyDescent="0.25">
      <c r="A15035">
        <v>2011</v>
      </c>
      <c r="B15035">
        <v>45</v>
      </c>
      <c r="C15035">
        <v>1.8699999999999999E-3</v>
      </c>
      <c r="D15035">
        <v>1.8600000000000001E-3</v>
      </c>
      <c r="E15035">
        <v>0.5</v>
      </c>
      <c r="F15035">
        <v>97543</v>
      </c>
      <c r="G15035">
        <v>182</v>
      </c>
      <c r="H15035">
        <v>97452</v>
      </c>
      <c r="I15035">
        <v>3575676</v>
      </c>
      <c r="J15035">
        <v>36.659999999999997</v>
      </c>
    </row>
    <row r="15036" spans="1:10" x14ac:dyDescent="0.25">
      <c r="A15036">
        <v>2011</v>
      </c>
      <c r="B15036">
        <v>46</v>
      </c>
      <c r="C15036">
        <v>1.7899999999999999E-3</v>
      </c>
      <c r="D15036">
        <v>1.7899999999999999E-3</v>
      </c>
      <c r="E15036">
        <v>0.5</v>
      </c>
      <c r="F15036">
        <v>97361</v>
      </c>
      <c r="G15036">
        <v>174</v>
      </c>
      <c r="H15036">
        <v>97274</v>
      </c>
      <c r="I15036">
        <v>3478224</v>
      </c>
      <c r="J15036">
        <v>35.729999999999997</v>
      </c>
    </row>
    <row r="15037" spans="1:10" x14ac:dyDescent="0.25">
      <c r="A15037">
        <v>2011</v>
      </c>
      <c r="B15037">
        <v>47</v>
      </c>
      <c r="C15037">
        <v>1.83E-3</v>
      </c>
      <c r="D15037">
        <v>1.83E-3</v>
      </c>
      <c r="E15037">
        <v>0.5</v>
      </c>
      <c r="F15037">
        <v>97187</v>
      </c>
      <c r="G15037">
        <v>178</v>
      </c>
      <c r="H15037">
        <v>97098</v>
      </c>
      <c r="I15037">
        <v>3380950</v>
      </c>
      <c r="J15037">
        <v>34.79</v>
      </c>
    </row>
    <row r="15038" spans="1:10" x14ac:dyDescent="0.25">
      <c r="A15038">
        <v>2011</v>
      </c>
      <c r="B15038">
        <v>48</v>
      </c>
      <c r="C15038">
        <v>2.3999999999999998E-3</v>
      </c>
      <c r="D15038">
        <v>2.3900000000000002E-3</v>
      </c>
      <c r="E15038">
        <v>0.5</v>
      </c>
      <c r="F15038">
        <v>97009</v>
      </c>
      <c r="G15038">
        <v>232</v>
      </c>
      <c r="H15038">
        <v>96893</v>
      </c>
      <c r="I15038">
        <v>3283852</v>
      </c>
      <c r="J15038">
        <v>33.85</v>
      </c>
    </row>
    <row r="15039" spans="1:10" x14ac:dyDescent="0.25">
      <c r="A15039">
        <v>2011</v>
      </c>
      <c r="B15039">
        <v>49</v>
      </c>
      <c r="C15039">
        <v>2.2100000000000002E-3</v>
      </c>
      <c r="D15039">
        <v>2.2100000000000002E-3</v>
      </c>
      <c r="E15039">
        <v>0.5</v>
      </c>
      <c r="F15039">
        <v>96777</v>
      </c>
      <c r="G15039">
        <v>214</v>
      </c>
      <c r="H15039">
        <v>96670</v>
      </c>
      <c r="I15039">
        <v>3186959</v>
      </c>
      <c r="J15039">
        <v>32.93</v>
      </c>
    </row>
    <row r="15040" spans="1:10" x14ac:dyDescent="0.25">
      <c r="A15040">
        <v>2011</v>
      </c>
      <c r="B15040">
        <v>50</v>
      </c>
      <c r="C15040">
        <v>2.6800000000000001E-3</v>
      </c>
      <c r="D15040">
        <v>2.6800000000000001E-3</v>
      </c>
      <c r="E15040">
        <v>0.5</v>
      </c>
      <c r="F15040">
        <v>96563</v>
      </c>
      <c r="G15040">
        <v>258</v>
      </c>
      <c r="H15040">
        <v>96434</v>
      </c>
      <c r="I15040">
        <v>3090289</v>
      </c>
      <c r="J15040">
        <v>32</v>
      </c>
    </row>
    <row r="15041" spans="1:10" x14ac:dyDescent="0.25">
      <c r="A15041">
        <v>2011</v>
      </c>
      <c r="B15041">
        <v>51</v>
      </c>
      <c r="C15041">
        <v>2.5400000000000002E-3</v>
      </c>
      <c r="D15041">
        <v>2.5300000000000001E-3</v>
      </c>
      <c r="E15041">
        <v>0.5</v>
      </c>
      <c r="F15041">
        <v>96305</v>
      </c>
      <c r="G15041">
        <v>244</v>
      </c>
      <c r="H15041">
        <v>96183</v>
      </c>
      <c r="I15041">
        <v>2993855</v>
      </c>
      <c r="J15041">
        <v>31.09</v>
      </c>
    </row>
    <row r="15042" spans="1:10" x14ac:dyDescent="0.25">
      <c r="A15042">
        <v>2011</v>
      </c>
      <c r="B15042">
        <v>52</v>
      </c>
      <c r="C15042">
        <v>3.0699999999999998E-3</v>
      </c>
      <c r="D15042">
        <v>3.0699999999999998E-3</v>
      </c>
      <c r="E15042">
        <v>0.5</v>
      </c>
      <c r="F15042">
        <v>96061</v>
      </c>
      <c r="G15042">
        <v>295</v>
      </c>
      <c r="H15042">
        <v>95913</v>
      </c>
      <c r="I15042">
        <v>2897672</v>
      </c>
      <c r="J15042">
        <v>30.17</v>
      </c>
    </row>
    <row r="15043" spans="1:10" x14ac:dyDescent="0.25">
      <c r="A15043">
        <v>2011</v>
      </c>
      <c r="B15043">
        <v>53</v>
      </c>
      <c r="C15043">
        <v>3.9399999999999999E-3</v>
      </c>
      <c r="D15043">
        <v>3.9300000000000003E-3</v>
      </c>
      <c r="E15043">
        <v>0.5</v>
      </c>
      <c r="F15043">
        <v>95766</v>
      </c>
      <c r="G15043">
        <v>376</v>
      </c>
      <c r="H15043">
        <v>95578</v>
      </c>
      <c r="I15043">
        <v>2801759</v>
      </c>
      <c r="J15043">
        <v>29.26</v>
      </c>
    </row>
    <row r="15044" spans="1:10" x14ac:dyDescent="0.25">
      <c r="A15044">
        <v>2011</v>
      </c>
      <c r="B15044">
        <v>54</v>
      </c>
      <c r="C15044">
        <v>3.9399999999999999E-3</v>
      </c>
      <c r="D15044">
        <v>3.9300000000000003E-3</v>
      </c>
      <c r="E15044">
        <v>0.5</v>
      </c>
      <c r="F15044">
        <v>95390</v>
      </c>
      <c r="G15044">
        <v>375</v>
      </c>
      <c r="H15044">
        <v>95202</v>
      </c>
      <c r="I15044">
        <v>2706181</v>
      </c>
      <c r="J15044">
        <v>28.37</v>
      </c>
    </row>
    <row r="15045" spans="1:10" x14ac:dyDescent="0.25">
      <c r="A15045">
        <v>2011</v>
      </c>
      <c r="B15045">
        <v>55</v>
      </c>
      <c r="C15045">
        <v>4.45E-3</v>
      </c>
      <c r="D15045">
        <v>4.4400000000000004E-3</v>
      </c>
      <c r="E15045">
        <v>0.5</v>
      </c>
      <c r="F15045">
        <v>95014</v>
      </c>
      <c r="G15045">
        <v>422</v>
      </c>
      <c r="H15045">
        <v>94803</v>
      </c>
      <c r="I15045">
        <v>2610979</v>
      </c>
      <c r="J15045">
        <v>27.48</v>
      </c>
    </row>
    <row r="15046" spans="1:10" x14ac:dyDescent="0.25">
      <c r="A15046">
        <v>2011</v>
      </c>
      <c r="B15046">
        <v>56</v>
      </c>
      <c r="C15046">
        <v>4.2199999999999998E-3</v>
      </c>
      <c r="D15046">
        <v>4.2199999999999998E-3</v>
      </c>
      <c r="E15046">
        <v>0.5</v>
      </c>
      <c r="F15046">
        <v>94592</v>
      </c>
      <c r="G15046">
        <v>399</v>
      </c>
      <c r="H15046">
        <v>94393</v>
      </c>
      <c r="I15046">
        <v>2516176</v>
      </c>
      <c r="J15046">
        <v>26.6</v>
      </c>
    </row>
    <row r="15047" spans="1:10" x14ac:dyDescent="0.25">
      <c r="A15047">
        <v>2011</v>
      </c>
      <c r="B15047">
        <v>57</v>
      </c>
      <c r="C15047">
        <v>5.4099999999999999E-3</v>
      </c>
      <c r="D15047">
        <v>5.3899999999999998E-3</v>
      </c>
      <c r="E15047">
        <v>0.5</v>
      </c>
      <c r="F15047">
        <v>94193</v>
      </c>
      <c r="G15047">
        <v>508</v>
      </c>
      <c r="H15047">
        <v>93939</v>
      </c>
      <c r="I15047">
        <v>2421783</v>
      </c>
      <c r="J15047">
        <v>25.71</v>
      </c>
    </row>
    <row r="15048" spans="1:10" x14ac:dyDescent="0.25">
      <c r="A15048">
        <v>2011</v>
      </c>
      <c r="B15048">
        <v>58</v>
      </c>
      <c r="C15048">
        <v>5.3E-3</v>
      </c>
      <c r="D15048">
        <v>5.2900000000000004E-3</v>
      </c>
      <c r="E15048">
        <v>0.5</v>
      </c>
      <c r="F15048">
        <v>93686</v>
      </c>
      <c r="G15048">
        <v>495</v>
      </c>
      <c r="H15048">
        <v>93438</v>
      </c>
      <c r="I15048">
        <v>2327844</v>
      </c>
      <c r="J15048">
        <v>24.85</v>
      </c>
    </row>
    <row r="15049" spans="1:10" x14ac:dyDescent="0.25">
      <c r="A15049">
        <v>2011</v>
      </c>
      <c r="B15049">
        <v>59</v>
      </c>
      <c r="C15049">
        <v>6.1199999999999996E-3</v>
      </c>
      <c r="D15049">
        <v>6.1000000000000004E-3</v>
      </c>
      <c r="E15049">
        <v>0.5</v>
      </c>
      <c r="F15049">
        <v>93190</v>
      </c>
      <c r="G15049">
        <v>568</v>
      </c>
      <c r="H15049">
        <v>92906</v>
      </c>
      <c r="I15049">
        <v>2234406</v>
      </c>
      <c r="J15049">
        <v>23.98</v>
      </c>
    </row>
    <row r="15050" spans="1:10" x14ac:dyDescent="0.25">
      <c r="A15050">
        <v>2011</v>
      </c>
      <c r="B15050">
        <v>60</v>
      </c>
      <c r="C15050">
        <v>6.7099999999999998E-3</v>
      </c>
      <c r="D15050">
        <v>6.6899999999999998E-3</v>
      </c>
      <c r="E15050">
        <v>0.5</v>
      </c>
      <c r="F15050">
        <v>92622</v>
      </c>
      <c r="G15050">
        <v>619</v>
      </c>
      <c r="H15050">
        <v>92312</v>
      </c>
      <c r="I15050">
        <v>2141500</v>
      </c>
      <c r="J15050">
        <v>23.12</v>
      </c>
    </row>
    <row r="15051" spans="1:10" x14ac:dyDescent="0.25">
      <c r="A15051">
        <v>2011</v>
      </c>
      <c r="B15051">
        <v>61</v>
      </c>
      <c r="C15051">
        <v>7.2500000000000004E-3</v>
      </c>
      <c r="D15051">
        <v>7.2300000000000003E-3</v>
      </c>
      <c r="E15051">
        <v>0.5</v>
      </c>
      <c r="F15051">
        <v>92003</v>
      </c>
      <c r="G15051">
        <v>665</v>
      </c>
      <c r="H15051">
        <v>91670</v>
      </c>
      <c r="I15051">
        <v>2049187</v>
      </c>
      <c r="J15051">
        <v>22.27</v>
      </c>
    </row>
    <row r="15052" spans="1:10" x14ac:dyDescent="0.25">
      <c r="A15052">
        <v>2011</v>
      </c>
      <c r="B15052">
        <v>62</v>
      </c>
      <c r="C15052">
        <v>8.3499999999999998E-3</v>
      </c>
      <c r="D15052">
        <v>8.3199999999999993E-3</v>
      </c>
      <c r="E15052">
        <v>0.5</v>
      </c>
      <c r="F15052">
        <v>91338</v>
      </c>
      <c r="G15052">
        <v>760</v>
      </c>
      <c r="H15052">
        <v>90958</v>
      </c>
      <c r="I15052">
        <v>1957517</v>
      </c>
      <c r="J15052">
        <v>21.43</v>
      </c>
    </row>
    <row r="15053" spans="1:10" x14ac:dyDescent="0.25">
      <c r="A15053">
        <v>2011</v>
      </c>
      <c r="B15053">
        <v>63</v>
      </c>
      <c r="C15053">
        <v>8.9200000000000008E-3</v>
      </c>
      <c r="D15053">
        <v>8.8800000000000007E-3</v>
      </c>
      <c r="E15053">
        <v>0.5</v>
      </c>
      <c r="F15053">
        <v>90578</v>
      </c>
      <c r="G15053">
        <v>804</v>
      </c>
      <c r="H15053">
        <v>90176</v>
      </c>
      <c r="I15053">
        <v>1866559</v>
      </c>
      <c r="J15053">
        <v>20.61</v>
      </c>
    </row>
    <row r="15054" spans="1:10" x14ac:dyDescent="0.25">
      <c r="A15054">
        <v>2011</v>
      </c>
      <c r="B15054">
        <v>64</v>
      </c>
      <c r="C15054">
        <v>1.025E-2</v>
      </c>
      <c r="D15054">
        <v>1.0200000000000001E-2</v>
      </c>
      <c r="E15054">
        <v>0.5</v>
      </c>
      <c r="F15054">
        <v>89774</v>
      </c>
      <c r="G15054">
        <v>916</v>
      </c>
      <c r="H15054">
        <v>89316</v>
      </c>
      <c r="I15054">
        <v>1776383</v>
      </c>
      <c r="J15054">
        <v>19.79</v>
      </c>
    </row>
    <row r="15055" spans="1:10" x14ac:dyDescent="0.25">
      <c r="A15055">
        <v>2011</v>
      </c>
      <c r="B15055">
        <v>65</v>
      </c>
      <c r="C15055">
        <v>1.183E-2</v>
      </c>
      <c r="D15055">
        <v>1.1769999999999999E-2</v>
      </c>
      <c r="E15055">
        <v>0.5</v>
      </c>
      <c r="F15055">
        <v>88858</v>
      </c>
      <c r="G15055">
        <v>1045</v>
      </c>
      <c r="H15055">
        <v>88336</v>
      </c>
      <c r="I15055">
        <v>1687067</v>
      </c>
      <c r="J15055">
        <v>18.989999999999998</v>
      </c>
    </row>
    <row r="15056" spans="1:10" x14ac:dyDescent="0.25">
      <c r="A15056">
        <v>2011</v>
      </c>
      <c r="B15056">
        <v>66</v>
      </c>
      <c r="C15056">
        <v>1.1379999999999999E-2</v>
      </c>
      <c r="D15056">
        <v>1.1310000000000001E-2</v>
      </c>
      <c r="E15056">
        <v>0.5</v>
      </c>
      <c r="F15056">
        <v>87813</v>
      </c>
      <c r="G15056">
        <v>993</v>
      </c>
      <c r="H15056">
        <v>87316</v>
      </c>
      <c r="I15056">
        <v>1598732</v>
      </c>
      <c r="J15056">
        <v>18.21</v>
      </c>
    </row>
    <row r="15057" spans="1:10" x14ac:dyDescent="0.25">
      <c r="A15057">
        <v>2011</v>
      </c>
      <c r="B15057">
        <v>67</v>
      </c>
      <c r="C15057">
        <v>1.3339999999999999E-2</v>
      </c>
      <c r="D15057">
        <v>1.3259999999999999E-2</v>
      </c>
      <c r="E15057">
        <v>0.5</v>
      </c>
      <c r="F15057">
        <v>86820</v>
      </c>
      <c r="G15057">
        <v>1151</v>
      </c>
      <c r="H15057">
        <v>86244</v>
      </c>
      <c r="I15057">
        <v>1511415</v>
      </c>
      <c r="J15057">
        <v>17.41</v>
      </c>
    </row>
    <row r="15058" spans="1:10" x14ac:dyDescent="0.25">
      <c r="A15058">
        <v>2011</v>
      </c>
      <c r="B15058">
        <v>68</v>
      </c>
      <c r="C15058">
        <v>1.4999999999999999E-2</v>
      </c>
      <c r="D15058">
        <v>1.489E-2</v>
      </c>
      <c r="E15058">
        <v>0.5</v>
      </c>
      <c r="F15058">
        <v>85669</v>
      </c>
      <c r="G15058">
        <v>1276</v>
      </c>
      <c r="H15058">
        <v>85031</v>
      </c>
      <c r="I15058">
        <v>1425171</v>
      </c>
      <c r="J15058">
        <v>16.64</v>
      </c>
    </row>
    <row r="15059" spans="1:10" x14ac:dyDescent="0.25">
      <c r="A15059">
        <v>2011</v>
      </c>
      <c r="B15059">
        <v>69</v>
      </c>
      <c r="C15059">
        <v>1.5559999999999999E-2</v>
      </c>
      <c r="D15059">
        <v>1.5440000000000001E-2</v>
      </c>
      <c r="E15059">
        <v>0.5</v>
      </c>
      <c r="F15059">
        <v>84393</v>
      </c>
      <c r="G15059">
        <v>1303</v>
      </c>
      <c r="H15059">
        <v>83741</v>
      </c>
      <c r="I15059">
        <v>1340140</v>
      </c>
      <c r="J15059">
        <v>15.88</v>
      </c>
    </row>
    <row r="15060" spans="1:10" x14ac:dyDescent="0.25">
      <c r="A15060">
        <v>2011</v>
      </c>
      <c r="B15060">
        <v>70</v>
      </c>
      <c r="C15060">
        <v>1.823E-2</v>
      </c>
      <c r="D15060">
        <v>1.806E-2</v>
      </c>
      <c r="E15060">
        <v>0.5</v>
      </c>
      <c r="F15060">
        <v>83090</v>
      </c>
      <c r="G15060">
        <v>1501</v>
      </c>
      <c r="H15060">
        <v>82340</v>
      </c>
      <c r="I15060">
        <v>1256399</v>
      </c>
      <c r="J15060">
        <v>15.12</v>
      </c>
    </row>
    <row r="15061" spans="1:10" x14ac:dyDescent="0.25">
      <c r="A15061">
        <v>2011</v>
      </c>
      <c r="B15061">
        <v>71</v>
      </c>
      <c r="C15061">
        <v>1.8249999999999999E-2</v>
      </c>
      <c r="D15061">
        <v>1.8089999999999998E-2</v>
      </c>
      <c r="E15061">
        <v>0.5</v>
      </c>
      <c r="F15061">
        <v>81589</v>
      </c>
      <c r="G15061">
        <v>1476</v>
      </c>
      <c r="H15061">
        <v>80851</v>
      </c>
      <c r="I15061">
        <v>1174059</v>
      </c>
      <c r="J15061">
        <v>14.39</v>
      </c>
    </row>
    <row r="15062" spans="1:10" x14ac:dyDescent="0.25">
      <c r="A15062">
        <v>2011</v>
      </c>
      <c r="B15062">
        <v>72</v>
      </c>
      <c r="C15062">
        <v>1.9910000000000001E-2</v>
      </c>
      <c r="D15062">
        <v>1.9720000000000001E-2</v>
      </c>
      <c r="E15062">
        <v>0.5</v>
      </c>
      <c r="F15062">
        <v>80113</v>
      </c>
      <c r="G15062">
        <v>1580</v>
      </c>
      <c r="H15062">
        <v>79324</v>
      </c>
      <c r="I15062">
        <v>1093208</v>
      </c>
      <c r="J15062">
        <v>13.65</v>
      </c>
    </row>
    <row r="15063" spans="1:10" x14ac:dyDescent="0.25">
      <c r="A15063">
        <v>2011</v>
      </c>
      <c r="B15063">
        <v>73</v>
      </c>
      <c r="C15063">
        <v>2.317E-2</v>
      </c>
      <c r="D15063">
        <v>2.291E-2</v>
      </c>
      <c r="E15063">
        <v>0.5</v>
      </c>
      <c r="F15063">
        <v>78534</v>
      </c>
      <c r="G15063">
        <v>1799</v>
      </c>
      <c r="H15063">
        <v>77634</v>
      </c>
      <c r="I15063">
        <v>1013885</v>
      </c>
      <c r="J15063">
        <v>12.91</v>
      </c>
    </row>
    <row r="15064" spans="1:10" x14ac:dyDescent="0.25">
      <c r="A15064">
        <v>2011</v>
      </c>
      <c r="B15064">
        <v>74</v>
      </c>
      <c r="C15064">
        <v>2.64E-2</v>
      </c>
      <c r="D15064">
        <v>2.606E-2</v>
      </c>
      <c r="E15064">
        <v>0.5</v>
      </c>
      <c r="F15064">
        <v>76735</v>
      </c>
      <c r="G15064">
        <v>1999</v>
      </c>
      <c r="H15064">
        <v>75735</v>
      </c>
      <c r="I15064">
        <v>936250</v>
      </c>
      <c r="J15064">
        <v>12.2</v>
      </c>
    </row>
    <row r="15065" spans="1:10" x14ac:dyDescent="0.25">
      <c r="A15065">
        <v>2011</v>
      </c>
      <c r="B15065">
        <v>75</v>
      </c>
      <c r="C15065">
        <v>3.0470000000000001E-2</v>
      </c>
      <c r="D15065">
        <v>3.0020000000000002E-2</v>
      </c>
      <c r="E15065">
        <v>0.5</v>
      </c>
      <c r="F15065">
        <v>74736</v>
      </c>
      <c r="G15065">
        <v>2243</v>
      </c>
      <c r="H15065">
        <v>73614</v>
      </c>
      <c r="I15065">
        <v>860515</v>
      </c>
      <c r="J15065">
        <v>11.51</v>
      </c>
    </row>
    <row r="15066" spans="1:10" x14ac:dyDescent="0.25">
      <c r="A15066">
        <v>2011</v>
      </c>
      <c r="B15066">
        <v>76</v>
      </c>
      <c r="C15066">
        <v>3.2500000000000001E-2</v>
      </c>
      <c r="D15066">
        <v>3.1980000000000001E-2</v>
      </c>
      <c r="E15066">
        <v>0.5</v>
      </c>
      <c r="F15066">
        <v>72492</v>
      </c>
      <c r="G15066">
        <v>2319</v>
      </c>
      <c r="H15066">
        <v>71333</v>
      </c>
      <c r="I15066">
        <v>786901</v>
      </c>
      <c r="J15066">
        <v>10.85</v>
      </c>
    </row>
    <row r="15067" spans="1:10" x14ac:dyDescent="0.25">
      <c r="A15067">
        <v>2011</v>
      </c>
      <c r="B15067">
        <v>77</v>
      </c>
      <c r="C15067">
        <v>3.7499999999999999E-2</v>
      </c>
      <c r="D15067">
        <v>3.6810000000000002E-2</v>
      </c>
      <c r="E15067">
        <v>0.5</v>
      </c>
      <c r="F15067">
        <v>70174</v>
      </c>
      <c r="G15067">
        <v>2583</v>
      </c>
      <c r="H15067">
        <v>68882</v>
      </c>
      <c r="I15067">
        <v>715568</v>
      </c>
      <c r="J15067">
        <v>10.199999999999999</v>
      </c>
    </row>
    <row r="15068" spans="1:10" x14ac:dyDescent="0.25">
      <c r="A15068">
        <v>2011</v>
      </c>
      <c r="B15068">
        <v>78</v>
      </c>
      <c r="C15068">
        <v>4.1480000000000003E-2</v>
      </c>
      <c r="D15068">
        <v>4.0640000000000003E-2</v>
      </c>
      <c r="E15068">
        <v>0.5</v>
      </c>
      <c r="F15068">
        <v>67590</v>
      </c>
      <c r="G15068">
        <v>2747</v>
      </c>
      <c r="H15068">
        <v>66217</v>
      </c>
      <c r="I15068">
        <v>646686</v>
      </c>
      <c r="J15068">
        <v>9.57</v>
      </c>
    </row>
    <row r="15069" spans="1:10" x14ac:dyDescent="0.25">
      <c r="A15069">
        <v>2011</v>
      </c>
      <c r="B15069">
        <v>79</v>
      </c>
      <c r="C15069">
        <v>4.7460000000000002E-2</v>
      </c>
      <c r="D15069">
        <v>4.6359999999999998E-2</v>
      </c>
      <c r="E15069">
        <v>0.5</v>
      </c>
      <c r="F15069">
        <v>64844</v>
      </c>
      <c r="G15069">
        <v>3006</v>
      </c>
      <c r="H15069">
        <v>63340</v>
      </c>
      <c r="I15069">
        <v>580469</v>
      </c>
      <c r="J15069">
        <v>8.9499999999999993</v>
      </c>
    </row>
    <row r="15070" spans="1:10" x14ac:dyDescent="0.25">
      <c r="A15070">
        <v>2011</v>
      </c>
      <c r="B15070">
        <v>80</v>
      </c>
      <c r="C15070">
        <v>5.16E-2</v>
      </c>
      <c r="D15070">
        <v>5.0310000000000001E-2</v>
      </c>
      <c r="E15070">
        <v>0.5</v>
      </c>
      <c r="F15070">
        <v>61837</v>
      </c>
      <c r="G15070">
        <v>3111</v>
      </c>
      <c r="H15070">
        <v>60282</v>
      </c>
      <c r="I15070">
        <v>517129</v>
      </c>
      <c r="J15070">
        <v>8.36</v>
      </c>
    </row>
    <row r="15071" spans="1:10" x14ac:dyDescent="0.25">
      <c r="A15071">
        <v>2011</v>
      </c>
      <c r="B15071">
        <v>81</v>
      </c>
      <c r="C15071">
        <v>6.241E-2</v>
      </c>
      <c r="D15071">
        <v>6.0519999999999997E-2</v>
      </c>
      <c r="E15071">
        <v>0.5</v>
      </c>
      <c r="F15071">
        <v>58726</v>
      </c>
      <c r="G15071">
        <v>3554</v>
      </c>
      <c r="H15071">
        <v>56949</v>
      </c>
      <c r="I15071">
        <v>456847</v>
      </c>
      <c r="J15071">
        <v>7.78</v>
      </c>
    </row>
    <row r="15072" spans="1:10" x14ac:dyDescent="0.25">
      <c r="A15072">
        <v>2011</v>
      </c>
      <c r="B15072">
        <v>82</v>
      </c>
      <c r="C15072">
        <v>7.0470000000000005E-2</v>
      </c>
      <c r="D15072">
        <v>6.8070000000000006E-2</v>
      </c>
      <c r="E15072">
        <v>0.5</v>
      </c>
      <c r="F15072">
        <v>55172</v>
      </c>
      <c r="G15072">
        <v>3756</v>
      </c>
      <c r="H15072">
        <v>53294</v>
      </c>
      <c r="I15072">
        <v>399898</v>
      </c>
      <c r="J15072">
        <v>7.25</v>
      </c>
    </row>
    <row r="15073" spans="1:10" x14ac:dyDescent="0.25">
      <c r="A15073">
        <v>2011</v>
      </c>
      <c r="B15073">
        <v>83</v>
      </c>
      <c r="C15073">
        <v>7.5569999999999998E-2</v>
      </c>
      <c r="D15073">
        <v>7.281E-2</v>
      </c>
      <c r="E15073">
        <v>0.5</v>
      </c>
      <c r="F15073">
        <v>51416</v>
      </c>
      <c r="G15073">
        <v>3744</v>
      </c>
      <c r="H15073">
        <v>49545</v>
      </c>
      <c r="I15073">
        <v>346603</v>
      </c>
      <c r="J15073">
        <v>6.74</v>
      </c>
    </row>
    <row r="15074" spans="1:10" x14ac:dyDescent="0.25">
      <c r="A15074">
        <v>2011</v>
      </c>
      <c r="B15074">
        <v>84</v>
      </c>
      <c r="C15074">
        <v>8.7910000000000002E-2</v>
      </c>
      <c r="D15074">
        <v>8.4209999999999993E-2</v>
      </c>
      <c r="E15074">
        <v>0.5</v>
      </c>
      <c r="F15074">
        <v>47673</v>
      </c>
      <c r="G15074">
        <v>4015</v>
      </c>
      <c r="H15074">
        <v>45665</v>
      </c>
      <c r="I15074">
        <v>297059</v>
      </c>
      <c r="J15074">
        <v>6.23</v>
      </c>
    </row>
    <row r="15075" spans="1:10" x14ac:dyDescent="0.25">
      <c r="A15075">
        <v>2011</v>
      </c>
      <c r="B15075">
        <v>85</v>
      </c>
      <c r="C15075">
        <v>0.10639999999999999</v>
      </c>
      <c r="D15075">
        <v>0.10102</v>
      </c>
      <c r="E15075">
        <v>0.5</v>
      </c>
      <c r="F15075">
        <v>43658</v>
      </c>
      <c r="G15075">
        <v>4411</v>
      </c>
      <c r="H15075">
        <v>41453</v>
      </c>
      <c r="I15075">
        <v>251393</v>
      </c>
      <c r="J15075">
        <v>5.76</v>
      </c>
    </row>
    <row r="15076" spans="1:10" x14ac:dyDescent="0.25">
      <c r="A15076">
        <v>2011</v>
      </c>
      <c r="B15076">
        <v>86</v>
      </c>
      <c r="C15076">
        <v>0.11468</v>
      </c>
      <c r="D15076">
        <v>0.10846</v>
      </c>
      <c r="E15076">
        <v>0.5</v>
      </c>
      <c r="F15076">
        <v>39248</v>
      </c>
      <c r="G15076">
        <v>4257</v>
      </c>
      <c r="H15076">
        <v>37119</v>
      </c>
      <c r="I15076">
        <v>209940</v>
      </c>
      <c r="J15076">
        <v>5.35</v>
      </c>
    </row>
    <row r="15077" spans="1:10" x14ac:dyDescent="0.25">
      <c r="A15077">
        <v>2011</v>
      </c>
      <c r="B15077">
        <v>87</v>
      </c>
      <c r="C15077">
        <v>0.13148000000000001</v>
      </c>
      <c r="D15077">
        <v>0.12336999999999999</v>
      </c>
      <c r="E15077">
        <v>0.5</v>
      </c>
      <c r="F15077">
        <v>34991</v>
      </c>
      <c r="G15077">
        <v>4317</v>
      </c>
      <c r="H15077">
        <v>32832</v>
      </c>
      <c r="I15077">
        <v>172821</v>
      </c>
      <c r="J15077">
        <v>4.9400000000000004</v>
      </c>
    </row>
    <row r="15078" spans="1:10" x14ac:dyDescent="0.25">
      <c r="A15078">
        <v>2011</v>
      </c>
      <c r="B15078">
        <v>88</v>
      </c>
      <c r="C15078">
        <v>0.14610000000000001</v>
      </c>
      <c r="D15078">
        <v>0.13616</v>
      </c>
      <c r="E15078">
        <v>0.5</v>
      </c>
      <c r="F15078">
        <v>30674</v>
      </c>
      <c r="G15078">
        <v>4177</v>
      </c>
      <c r="H15078">
        <v>28586</v>
      </c>
      <c r="I15078">
        <v>139989</v>
      </c>
      <c r="J15078">
        <v>4.5599999999999996</v>
      </c>
    </row>
    <row r="15079" spans="1:10" x14ac:dyDescent="0.25">
      <c r="A15079">
        <v>2011</v>
      </c>
      <c r="B15079">
        <v>89</v>
      </c>
      <c r="C15079">
        <v>0.16830999999999999</v>
      </c>
      <c r="D15079">
        <v>0.15525</v>
      </c>
      <c r="E15079">
        <v>0.5</v>
      </c>
      <c r="F15079">
        <v>26498</v>
      </c>
      <c r="G15079">
        <v>4114</v>
      </c>
      <c r="H15079">
        <v>24441</v>
      </c>
      <c r="I15079">
        <v>111403</v>
      </c>
      <c r="J15079">
        <v>4.2</v>
      </c>
    </row>
    <row r="15080" spans="1:10" x14ac:dyDescent="0.25">
      <c r="A15080">
        <v>2011</v>
      </c>
      <c r="B15080">
        <v>90</v>
      </c>
      <c r="C15080">
        <v>0.19248000000000001</v>
      </c>
      <c r="D15080">
        <v>0.17558000000000001</v>
      </c>
      <c r="E15080">
        <v>0.5</v>
      </c>
      <c r="F15080">
        <v>22384</v>
      </c>
      <c r="G15080">
        <v>3930</v>
      </c>
      <c r="H15080">
        <v>20419</v>
      </c>
      <c r="I15080">
        <v>86962</v>
      </c>
      <c r="J15080">
        <v>3.89</v>
      </c>
    </row>
    <row r="15081" spans="1:10" x14ac:dyDescent="0.25">
      <c r="A15081">
        <v>2011</v>
      </c>
      <c r="B15081">
        <v>91</v>
      </c>
      <c r="C15081">
        <v>0.20488999999999999</v>
      </c>
      <c r="D15081">
        <v>0.18584999999999999</v>
      </c>
      <c r="E15081">
        <v>0.5</v>
      </c>
      <c r="F15081">
        <v>18454</v>
      </c>
      <c r="G15081">
        <v>3430</v>
      </c>
      <c r="H15081">
        <v>16739</v>
      </c>
      <c r="I15081">
        <v>66544</v>
      </c>
      <c r="J15081">
        <v>3.61</v>
      </c>
    </row>
    <row r="15082" spans="1:10" x14ac:dyDescent="0.25">
      <c r="A15082">
        <v>2011</v>
      </c>
      <c r="B15082">
        <v>92</v>
      </c>
      <c r="C15082">
        <v>0.23613999999999999</v>
      </c>
      <c r="D15082">
        <v>0.2112</v>
      </c>
      <c r="E15082">
        <v>0.5</v>
      </c>
      <c r="F15082">
        <v>15024</v>
      </c>
      <c r="G15082">
        <v>3173</v>
      </c>
      <c r="H15082">
        <v>13437</v>
      </c>
      <c r="I15082">
        <v>49805</v>
      </c>
      <c r="J15082">
        <v>3.32</v>
      </c>
    </row>
    <row r="15083" spans="1:10" x14ac:dyDescent="0.25">
      <c r="A15083">
        <v>2011</v>
      </c>
      <c r="B15083">
        <v>93</v>
      </c>
      <c r="C15083">
        <v>0.26335999999999998</v>
      </c>
      <c r="D15083">
        <v>0.23271</v>
      </c>
      <c r="E15083">
        <v>0.5</v>
      </c>
      <c r="F15083">
        <v>11851</v>
      </c>
      <c r="G15083">
        <v>2758</v>
      </c>
      <c r="H15083">
        <v>10472</v>
      </c>
      <c r="I15083">
        <v>36367</v>
      </c>
      <c r="J15083">
        <v>3.07</v>
      </c>
    </row>
    <row r="15084" spans="1:10" x14ac:dyDescent="0.25">
      <c r="A15084">
        <v>2011</v>
      </c>
      <c r="B15084">
        <v>94</v>
      </c>
      <c r="C15084">
        <v>0.29081000000000001</v>
      </c>
      <c r="D15084">
        <v>0.25389</v>
      </c>
      <c r="E15084">
        <v>0.5</v>
      </c>
      <c r="F15084">
        <v>9093</v>
      </c>
      <c r="G15084">
        <v>2309</v>
      </c>
      <c r="H15084">
        <v>7939</v>
      </c>
      <c r="I15084">
        <v>25895</v>
      </c>
      <c r="J15084">
        <v>2.85</v>
      </c>
    </row>
    <row r="15085" spans="1:10" x14ac:dyDescent="0.25">
      <c r="A15085">
        <v>2011</v>
      </c>
      <c r="B15085">
        <v>95</v>
      </c>
      <c r="C15085">
        <v>0.31868000000000002</v>
      </c>
      <c r="D15085">
        <v>0.27488000000000001</v>
      </c>
      <c r="E15085">
        <v>0.5</v>
      </c>
      <c r="F15085">
        <v>6784</v>
      </c>
      <c r="G15085">
        <v>1865</v>
      </c>
      <c r="H15085">
        <v>5852</v>
      </c>
      <c r="I15085">
        <v>17957</v>
      </c>
      <c r="J15085">
        <v>2.65</v>
      </c>
    </row>
    <row r="15086" spans="1:10" x14ac:dyDescent="0.25">
      <c r="A15086">
        <v>2011</v>
      </c>
      <c r="B15086">
        <v>96</v>
      </c>
      <c r="C15086">
        <v>0.35016999999999998</v>
      </c>
      <c r="D15086">
        <v>0.29799999999999999</v>
      </c>
      <c r="E15086">
        <v>0.5</v>
      </c>
      <c r="F15086">
        <v>4919</v>
      </c>
      <c r="G15086">
        <v>1466</v>
      </c>
      <c r="H15086">
        <v>4186</v>
      </c>
      <c r="I15086">
        <v>12105</v>
      </c>
      <c r="J15086">
        <v>2.46</v>
      </c>
    </row>
    <row r="15087" spans="1:10" x14ac:dyDescent="0.25">
      <c r="A15087">
        <v>2011</v>
      </c>
      <c r="B15087">
        <v>97</v>
      </c>
      <c r="C15087">
        <v>0.38302999999999998</v>
      </c>
      <c r="D15087">
        <v>0.32146000000000002</v>
      </c>
      <c r="E15087">
        <v>0.5</v>
      </c>
      <c r="F15087">
        <v>3453</v>
      </c>
      <c r="G15087">
        <v>1110</v>
      </c>
      <c r="H15087">
        <v>2898</v>
      </c>
      <c r="I15087">
        <v>7918</v>
      </c>
      <c r="J15087">
        <v>2.29</v>
      </c>
    </row>
    <row r="15088" spans="1:10" x14ac:dyDescent="0.25">
      <c r="A15088">
        <v>2011</v>
      </c>
      <c r="B15088">
        <v>98</v>
      </c>
      <c r="C15088">
        <v>0.41698000000000002</v>
      </c>
      <c r="D15088">
        <v>0.34504000000000001</v>
      </c>
      <c r="E15088">
        <v>0.5</v>
      </c>
      <c r="F15088">
        <v>2343</v>
      </c>
      <c r="G15088">
        <v>809</v>
      </c>
      <c r="H15088">
        <v>1939</v>
      </c>
      <c r="I15088">
        <v>5020</v>
      </c>
      <c r="J15088">
        <v>2.14</v>
      </c>
    </row>
    <row r="15089" spans="1:10" x14ac:dyDescent="0.25">
      <c r="A15089">
        <v>2011</v>
      </c>
      <c r="B15089">
        <v>99</v>
      </c>
      <c r="C15089">
        <v>0.45174999999999998</v>
      </c>
      <c r="D15089">
        <v>0.36851</v>
      </c>
      <c r="E15089">
        <v>0.5</v>
      </c>
      <c r="F15089">
        <v>1535</v>
      </c>
      <c r="G15089">
        <v>566</v>
      </c>
      <c r="H15089">
        <v>1252</v>
      </c>
      <c r="I15089">
        <v>3081</v>
      </c>
      <c r="J15089">
        <v>2.0099999999999998</v>
      </c>
    </row>
    <row r="15090" spans="1:10" x14ac:dyDescent="0.25">
      <c r="A15090">
        <v>2011</v>
      </c>
      <c r="B15090">
        <v>100</v>
      </c>
      <c r="C15090">
        <v>0.48698999999999998</v>
      </c>
      <c r="D15090">
        <v>0.39162999999999998</v>
      </c>
      <c r="E15090">
        <v>0.5</v>
      </c>
      <c r="F15090">
        <v>969</v>
      </c>
      <c r="G15090">
        <v>380</v>
      </c>
      <c r="H15090">
        <v>779</v>
      </c>
      <c r="I15090">
        <v>1829</v>
      </c>
      <c r="J15090">
        <v>1.89</v>
      </c>
    </row>
    <row r="15091" spans="1:10" x14ac:dyDescent="0.25">
      <c r="A15091">
        <v>2011</v>
      </c>
      <c r="B15091">
        <v>101</v>
      </c>
      <c r="C15091">
        <v>0.52236000000000005</v>
      </c>
      <c r="D15091">
        <v>0.41417999999999999</v>
      </c>
      <c r="E15091">
        <v>0.5</v>
      </c>
      <c r="F15091">
        <v>590</v>
      </c>
      <c r="G15091">
        <v>244</v>
      </c>
      <c r="H15091">
        <v>468</v>
      </c>
      <c r="I15091">
        <v>1049</v>
      </c>
      <c r="J15091">
        <v>1.78</v>
      </c>
    </row>
    <row r="15092" spans="1:10" x14ac:dyDescent="0.25">
      <c r="A15092">
        <v>2011</v>
      </c>
      <c r="B15092">
        <v>102</v>
      </c>
      <c r="C15092">
        <v>0.5575</v>
      </c>
      <c r="D15092">
        <v>0.43597999999999998</v>
      </c>
      <c r="E15092">
        <v>0.5</v>
      </c>
      <c r="F15092">
        <v>345</v>
      </c>
      <c r="G15092">
        <v>151</v>
      </c>
      <c r="H15092">
        <v>270</v>
      </c>
      <c r="I15092">
        <v>582</v>
      </c>
      <c r="J15092">
        <v>1.68</v>
      </c>
    </row>
    <row r="15093" spans="1:10" x14ac:dyDescent="0.25">
      <c r="A15093">
        <v>2011</v>
      </c>
      <c r="B15093">
        <v>103</v>
      </c>
      <c r="C15093">
        <v>0.59209000000000001</v>
      </c>
      <c r="D15093">
        <v>0.45684000000000002</v>
      </c>
      <c r="E15093">
        <v>0.5</v>
      </c>
      <c r="F15093">
        <v>195</v>
      </c>
      <c r="G15093">
        <v>89</v>
      </c>
      <c r="H15093">
        <v>150</v>
      </c>
      <c r="I15093">
        <v>312</v>
      </c>
      <c r="J15093">
        <v>1.6</v>
      </c>
    </row>
    <row r="15094" spans="1:10" x14ac:dyDescent="0.25">
      <c r="A15094">
        <v>2011</v>
      </c>
      <c r="B15094">
        <v>104</v>
      </c>
      <c r="C15094">
        <v>0.62578</v>
      </c>
      <c r="D15094">
        <v>0.47664000000000001</v>
      </c>
      <c r="E15094">
        <v>0.5</v>
      </c>
      <c r="F15094">
        <v>106</v>
      </c>
      <c r="G15094">
        <v>50</v>
      </c>
      <c r="H15094">
        <v>81</v>
      </c>
      <c r="I15094">
        <v>161</v>
      </c>
      <c r="J15094">
        <v>1.53</v>
      </c>
    </row>
    <row r="15095" spans="1:10" x14ac:dyDescent="0.25">
      <c r="A15095">
        <v>2011</v>
      </c>
      <c r="B15095">
        <v>105</v>
      </c>
      <c r="C15095">
        <v>0.65829000000000004</v>
      </c>
      <c r="D15095">
        <v>0.49528</v>
      </c>
      <c r="E15095">
        <v>0.5</v>
      </c>
      <c r="F15095">
        <v>55</v>
      </c>
      <c r="G15095">
        <v>27</v>
      </c>
      <c r="H15095">
        <v>42</v>
      </c>
      <c r="I15095">
        <v>81</v>
      </c>
      <c r="J15095">
        <v>1.46</v>
      </c>
    </row>
    <row r="15096" spans="1:10" x14ac:dyDescent="0.25">
      <c r="A15096">
        <v>2011</v>
      </c>
      <c r="B15096">
        <v>106</v>
      </c>
      <c r="C15096">
        <v>0.68938999999999995</v>
      </c>
      <c r="D15096">
        <v>0.51266999999999996</v>
      </c>
      <c r="E15096">
        <v>0.5</v>
      </c>
      <c r="F15096">
        <v>28</v>
      </c>
      <c r="G15096">
        <v>14</v>
      </c>
      <c r="H15096">
        <v>21</v>
      </c>
      <c r="I15096">
        <v>39</v>
      </c>
      <c r="J15096">
        <v>1.4</v>
      </c>
    </row>
    <row r="15097" spans="1:10" x14ac:dyDescent="0.25">
      <c r="A15097">
        <v>2011</v>
      </c>
      <c r="B15097">
        <v>107</v>
      </c>
      <c r="C15097">
        <v>0.71886000000000005</v>
      </c>
      <c r="D15097">
        <v>0.52878999999999998</v>
      </c>
      <c r="E15097">
        <v>0.5</v>
      </c>
      <c r="F15097">
        <v>14</v>
      </c>
      <c r="G15097">
        <v>7</v>
      </c>
      <c r="H15097">
        <v>10</v>
      </c>
      <c r="I15097">
        <v>18</v>
      </c>
      <c r="J15097">
        <v>1.35</v>
      </c>
    </row>
    <row r="15098" spans="1:10" x14ac:dyDescent="0.25">
      <c r="A15098">
        <v>2011</v>
      </c>
      <c r="B15098">
        <v>108</v>
      </c>
      <c r="C15098">
        <v>0.74656</v>
      </c>
      <c r="D15098">
        <v>0.54362999999999995</v>
      </c>
      <c r="E15098">
        <v>0.5</v>
      </c>
      <c r="F15098">
        <v>6</v>
      </c>
      <c r="G15098">
        <v>3</v>
      </c>
      <c r="H15098">
        <v>5</v>
      </c>
      <c r="I15098">
        <v>8</v>
      </c>
      <c r="J15098">
        <v>1.31</v>
      </c>
    </row>
    <row r="15099" spans="1:10" x14ac:dyDescent="0.25">
      <c r="A15099">
        <v>2011</v>
      </c>
      <c r="B15099">
        <v>109</v>
      </c>
      <c r="C15099">
        <v>0.77239999999999998</v>
      </c>
      <c r="D15099">
        <v>0.55720999999999998</v>
      </c>
      <c r="E15099">
        <v>0.5</v>
      </c>
      <c r="F15099">
        <v>3</v>
      </c>
      <c r="G15099">
        <v>2</v>
      </c>
      <c r="H15099">
        <v>2</v>
      </c>
      <c r="I15099">
        <v>4</v>
      </c>
      <c r="J15099">
        <v>1.28</v>
      </c>
    </row>
    <row r="15100" spans="1:10" x14ac:dyDescent="0.25">
      <c r="A15100">
        <v>2011</v>
      </c>
      <c r="B15100" t="s">
        <v>25</v>
      </c>
      <c r="C15100">
        <v>0.79632000000000003</v>
      </c>
      <c r="D15100">
        <v>1</v>
      </c>
      <c r="E15100">
        <v>1.26</v>
      </c>
      <c r="F15100">
        <v>1</v>
      </c>
      <c r="G15100">
        <v>1</v>
      </c>
      <c r="H15100">
        <v>2</v>
      </c>
      <c r="I15100">
        <v>2</v>
      </c>
      <c r="J15100">
        <v>1.26</v>
      </c>
    </row>
    <row r="15101" spans="1:10" x14ac:dyDescent="0.25">
      <c r="A15101">
        <v>2012</v>
      </c>
      <c r="B15101">
        <v>0</v>
      </c>
      <c r="C15101">
        <v>3.8300000000000001E-3</v>
      </c>
      <c r="D15101">
        <v>3.82E-3</v>
      </c>
      <c r="E15101">
        <v>0.14000000000000001</v>
      </c>
      <c r="F15101">
        <v>100000</v>
      </c>
      <c r="G15101">
        <v>382</v>
      </c>
      <c r="H15101">
        <v>99672</v>
      </c>
      <c r="I15101">
        <v>8045883</v>
      </c>
      <c r="J15101">
        <v>80.459999999999994</v>
      </c>
    </row>
    <row r="15102" spans="1:10" x14ac:dyDescent="0.25">
      <c r="A15102">
        <v>2012</v>
      </c>
      <c r="B15102">
        <v>1</v>
      </c>
      <c r="C15102">
        <v>2.1000000000000001E-4</v>
      </c>
      <c r="D15102">
        <v>2.1000000000000001E-4</v>
      </c>
      <c r="E15102">
        <v>0.5</v>
      </c>
      <c r="F15102">
        <v>99618</v>
      </c>
      <c r="G15102">
        <v>21</v>
      </c>
      <c r="H15102">
        <v>99607</v>
      </c>
      <c r="I15102">
        <v>7946211</v>
      </c>
      <c r="J15102">
        <v>79.77</v>
      </c>
    </row>
    <row r="15103" spans="1:10" x14ac:dyDescent="0.25">
      <c r="A15103">
        <v>2012</v>
      </c>
      <c r="B15103">
        <v>2</v>
      </c>
      <c r="C15103">
        <v>2.4000000000000001E-4</v>
      </c>
      <c r="D15103">
        <v>2.4000000000000001E-4</v>
      </c>
      <c r="E15103">
        <v>0.5</v>
      </c>
      <c r="F15103">
        <v>99597</v>
      </c>
      <c r="G15103">
        <v>24</v>
      </c>
      <c r="H15103">
        <v>99585</v>
      </c>
      <c r="I15103">
        <v>7846604</v>
      </c>
      <c r="J15103">
        <v>78.78</v>
      </c>
    </row>
    <row r="15104" spans="1:10" x14ac:dyDescent="0.25">
      <c r="A15104">
        <v>2012</v>
      </c>
      <c r="B15104">
        <v>3</v>
      </c>
      <c r="C15104">
        <v>1.2E-4</v>
      </c>
      <c r="D15104">
        <v>1.2E-4</v>
      </c>
      <c r="E15104">
        <v>0.5</v>
      </c>
      <c r="F15104">
        <v>99573</v>
      </c>
      <c r="G15104">
        <v>12</v>
      </c>
      <c r="H15104">
        <v>99567</v>
      </c>
      <c r="I15104">
        <v>7747019</v>
      </c>
      <c r="J15104">
        <v>77.8</v>
      </c>
    </row>
    <row r="15105" spans="1:10" x14ac:dyDescent="0.25">
      <c r="A15105">
        <v>2012</v>
      </c>
      <c r="B15105">
        <v>4</v>
      </c>
      <c r="C15105">
        <v>6.9999999999999994E-5</v>
      </c>
      <c r="D15105">
        <v>6.9999999999999994E-5</v>
      </c>
      <c r="E15105">
        <v>0.5</v>
      </c>
      <c r="F15105">
        <v>99561</v>
      </c>
      <c r="G15105">
        <v>7</v>
      </c>
      <c r="H15105">
        <v>99557</v>
      </c>
      <c r="I15105">
        <v>7647452</v>
      </c>
      <c r="J15105">
        <v>76.81</v>
      </c>
    </row>
    <row r="15106" spans="1:10" x14ac:dyDescent="0.25">
      <c r="A15106">
        <v>2012</v>
      </c>
      <c r="B15106">
        <v>5</v>
      </c>
      <c r="C15106">
        <v>5.0000000000000002E-5</v>
      </c>
      <c r="D15106">
        <v>5.0000000000000002E-5</v>
      </c>
      <c r="E15106">
        <v>0.5</v>
      </c>
      <c r="F15106">
        <v>99553</v>
      </c>
      <c r="G15106">
        <v>5</v>
      </c>
      <c r="H15106">
        <v>99551</v>
      </c>
      <c r="I15106">
        <v>7547895</v>
      </c>
      <c r="J15106">
        <v>75.819999999999993</v>
      </c>
    </row>
    <row r="15107" spans="1:10" x14ac:dyDescent="0.25">
      <c r="A15107">
        <v>2012</v>
      </c>
      <c r="B15107">
        <v>6</v>
      </c>
      <c r="C15107">
        <v>5.0000000000000002E-5</v>
      </c>
      <c r="D15107">
        <v>5.0000000000000002E-5</v>
      </c>
      <c r="E15107">
        <v>0.5</v>
      </c>
      <c r="F15107">
        <v>99548</v>
      </c>
      <c r="G15107">
        <v>5</v>
      </c>
      <c r="H15107">
        <v>99546</v>
      </c>
      <c r="I15107">
        <v>7448344</v>
      </c>
      <c r="J15107">
        <v>74.819999999999993</v>
      </c>
    </row>
    <row r="15108" spans="1:10" x14ac:dyDescent="0.25">
      <c r="A15108">
        <v>2012</v>
      </c>
      <c r="B15108">
        <v>7</v>
      </c>
      <c r="C15108">
        <v>1.2999999999999999E-4</v>
      </c>
      <c r="D15108">
        <v>1.2999999999999999E-4</v>
      </c>
      <c r="E15108">
        <v>0.5</v>
      </c>
      <c r="F15108">
        <v>99543</v>
      </c>
      <c r="G15108">
        <v>12</v>
      </c>
      <c r="H15108">
        <v>99537</v>
      </c>
      <c r="I15108">
        <v>7348798</v>
      </c>
      <c r="J15108">
        <v>73.819999999999993</v>
      </c>
    </row>
    <row r="15109" spans="1:10" x14ac:dyDescent="0.25">
      <c r="A15109">
        <v>2012</v>
      </c>
      <c r="B15109">
        <v>8</v>
      </c>
      <c r="C15109">
        <v>5.0000000000000002E-5</v>
      </c>
      <c r="D15109">
        <v>5.0000000000000002E-5</v>
      </c>
      <c r="E15109">
        <v>0.5</v>
      </c>
      <c r="F15109">
        <v>99531</v>
      </c>
      <c r="G15109">
        <v>5</v>
      </c>
      <c r="H15109">
        <v>99528</v>
      </c>
      <c r="I15109">
        <v>7249261</v>
      </c>
      <c r="J15109">
        <v>72.83</v>
      </c>
    </row>
    <row r="15110" spans="1:10" x14ac:dyDescent="0.25">
      <c r="A15110">
        <v>2012</v>
      </c>
      <c r="B15110">
        <v>9</v>
      </c>
      <c r="C15110">
        <v>0</v>
      </c>
      <c r="D15110">
        <v>0</v>
      </c>
      <c r="E15110">
        <v>0.5</v>
      </c>
      <c r="F15110">
        <v>99526</v>
      </c>
      <c r="G15110">
        <v>0</v>
      </c>
      <c r="H15110">
        <v>99526</v>
      </c>
      <c r="I15110">
        <v>7149732</v>
      </c>
      <c r="J15110">
        <v>71.84</v>
      </c>
    </row>
    <row r="15111" spans="1:10" x14ac:dyDescent="0.25">
      <c r="A15111">
        <v>2012</v>
      </c>
      <c r="B15111">
        <v>10</v>
      </c>
      <c r="C15111">
        <v>1E-4</v>
      </c>
      <c r="D15111">
        <v>1E-4</v>
      </c>
      <c r="E15111">
        <v>0.5</v>
      </c>
      <c r="F15111">
        <v>99526</v>
      </c>
      <c r="G15111">
        <v>10</v>
      </c>
      <c r="H15111">
        <v>99521</v>
      </c>
      <c r="I15111">
        <v>7050206</v>
      </c>
      <c r="J15111">
        <v>70.84</v>
      </c>
    </row>
    <row r="15112" spans="1:10" x14ac:dyDescent="0.25">
      <c r="A15112">
        <v>2012</v>
      </c>
      <c r="B15112">
        <v>11</v>
      </c>
      <c r="C15112">
        <v>6.9999999999999994E-5</v>
      </c>
      <c r="D15112">
        <v>6.9999999999999994E-5</v>
      </c>
      <c r="E15112">
        <v>0.5</v>
      </c>
      <c r="F15112">
        <v>99516</v>
      </c>
      <c r="G15112">
        <v>7</v>
      </c>
      <c r="H15112">
        <v>99512</v>
      </c>
      <c r="I15112">
        <v>6950685</v>
      </c>
      <c r="J15112">
        <v>69.84</v>
      </c>
    </row>
    <row r="15113" spans="1:10" x14ac:dyDescent="0.25">
      <c r="A15113">
        <v>2012</v>
      </c>
      <c r="B15113">
        <v>12</v>
      </c>
      <c r="C15113">
        <v>5.0000000000000002E-5</v>
      </c>
      <c r="D15113">
        <v>5.0000000000000002E-5</v>
      </c>
      <c r="E15113">
        <v>0.5</v>
      </c>
      <c r="F15113">
        <v>99509</v>
      </c>
      <c r="G15113">
        <v>5</v>
      </c>
      <c r="H15113">
        <v>99506</v>
      </c>
      <c r="I15113">
        <v>6851173</v>
      </c>
      <c r="J15113">
        <v>68.849999999999994</v>
      </c>
    </row>
    <row r="15114" spans="1:10" x14ac:dyDescent="0.25">
      <c r="A15114">
        <v>2012</v>
      </c>
      <c r="B15114">
        <v>13</v>
      </c>
      <c r="C15114">
        <v>1.3999999999999999E-4</v>
      </c>
      <c r="D15114">
        <v>1.3999999999999999E-4</v>
      </c>
      <c r="E15114">
        <v>0.5</v>
      </c>
      <c r="F15114">
        <v>99504</v>
      </c>
      <c r="G15114">
        <v>14</v>
      </c>
      <c r="H15114">
        <v>99497</v>
      </c>
      <c r="I15114">
        <v>6751667</v>
      </c>
      <c r="J15114">
        <v>67.849999999999994</v>
      </c>
    </row>
    <row r="15115" spans="1:10" x14ac:dyDescent="0.25">
      <c r="A15115">
        <v>2012</v>
      </c>
      <c r="B15115">
        <v>14</v>
      </c>
      <c r="C15115">
        <v>1.2E-4</v>
      </c>
      <c r="D15115">
        <v>1.2E-4</v>
      </c>
      <c r="E15115">
        <v>0.5</v>
      </c>
      <c r="F15115">
        <v>99490</v>
      </c>
      <c r="G15115">
        <v>12</v>
      </c>
      <c r="H15115">
        <v>99484</v>
      </c>
      <c r="I15115">
        <v>6652170</v>
      </c>
      <c r="J15115">
        <v>66.86</v>
      </c>
    </row>
    <row r="15116" spans="1:10" x14ac:dyDescent="0.25">
      <c r="A15116">
        <v>2012</v>
      </c>
      <c r="B15116">
        <v>15</v>
      </c>
      <c r="C15116">
        <v>2.3000000000000001E-4</v>
      </c>
      <c r="D15116">
        <v>2.3000000000000001E-4</v>
      </c>
      <c r="E15116">
        <v>0.5</v>
      </c>
      <c r="F15116">
        <v>99479</v>
      </c>
      <c r="G15116">
        <v>22</v>
      </c>
      <c r="H15116">
        <v>99467</v>
      </c>
      <c r="I15116">
        <v>6552685</v>
      </c>
      <c r="J15116">
        <v>65.87</v>
      </c>
    </row>
    <row r="15117" spans="1:10" x14ac:dyDescent="0.25">
      <c r="A15117">
        <v>2012</v>
      </c>
      <c r="B15117">
        <v>16</v>
      </c>
      <c r="C15117">
        <v>2.0000000000000001E-4</v>
      </c>
      <c r="D15117">
        <v>2.0000000000000001E-4</v>
      </c>
      <c r="E15117">
        <v>0.5</v>
      </c>
      <c r="F15117">
        <v>99456</v>
      </c>
      <c r="G15117">
        <v>20</v>
      </c>
      <c r="H15117">
        <v>99446</v>
      </c>
      <c r="I15117">
        <v>6453218</v>
      </c>
      <c r="J15117">
        <v>64.89</v>
      </c>
    </row>
    <row r="15118" spans="1:10" x14ac:dyDescent="0.25">
      <c r="A15118">
        <v>2012</v>
      </c>
      <c r="B15118">
        <v>17</v>
      </c>
      <c r="C15118">
        <v>3.8000000000000002E-4</v>
      </c>
      <c r="D15118">
        <v>3.8000000000000002E-4</v>
      </c>
      <c r="E15118">
        <v>0.5</v>
      </c>
      <c r="F15118">
        <v>99436</v>
      </c>
      <c r="G15118">
        <v>38</v>
      </c>
      <c r="H15118">
        <v>99417</v>
      </c>
      <c r="I15118">
        <v>6353772</v>
      </c>
      <c r="J15118">
        <v>63.9</v>
      </c>
    </row>
    <row r="15119" spans="1:10" x14ac:dyDescent="0.25">
      <c r="A15119">
        <v>2012</v>
      </c>
      <c r="B15119">
        <v>18</v>
      </c>
      <c r="C15119">
        <v>6.0999999999999997E-4</v>
      </c>
      <c r="D15119">
        <v>6.0999999999999997E-4</v>
      </c>
      <c r="E15119">
        <v>0.5</v>
      </c>
      <c r="F15119">
        <v>99399</v>
      </c>
      <c r="G15119">
        <v>60</v>
      </c>
      <c r="H15119">
        <v>99368</v>
      </c>
      <c r="I15119">
        <v>6254355</v>
      </c>
      <c r="J15119">
        <v>62.92</v>
      </c>
    </row>
    <row r="15120" spans="1:10" x14ac:dyDescent="0.25">
      <c r="A15120">
        <v>2012</v>
      </c>
      <c r="B15120">
        <v>19</v>
      </c>
      <c r="C15120">
        <v>4.4000000000000002E-4</v>
      </c>
      <c r="D15120">
        <v>4.4000000000000002E-4</v>
      </c>
      <c r="E15120">
        <v>0.5</v>
      </c>
      <c r="F15120">
        <v>99338</v>
      </c>
      <c r="G15120">
        <v>44</v>
      </c>
      <c r="H15120">
        <v>99316</v>
      </c>
      <c r="I15120">
        <v>6154986</v>
      </c>
      <c r="J15120">
        <v>61.96</v>
      </c>
    </row>
    <row r="15121" spans="1:10" x14ac:dyDescent="0.25">
      <c r="A15121">
        <v>2012</v>
      </c>
      <c r="B15121">
        <v>20</v>
      </c>
      <c r="C15121">
        <v>5.8E-4</v>
      </c>
      <c r="D15121">
        <v>5.8E-4</v>
      </c>
      <c r="E15121">
        <v>0.5</v>
      </c>
      <c r="F15121">
        <v>99295</v>
      </c>
      <c r="G15121">
        <v>58</v>
      </c>
      <c r="H15121">
        <v>99266</v>
      </c>
      <c r="I15121">
        <v>6055670</v>
      </c>
      <c r="J15121">
        <v>60.99</v>
      </c>
    </row>
    <row r="15122" spans="1:10" x14ac:dyDescent="0.25">
      <c r="A15122">
        <v>2012</v>
      </c>
      <c r="B15122">
        <v>21</v>
      </c>
      <c r="C15122">
        <v>3.8000000000000002E-4</v>
      </c>
      <c r="D15122">
        <v>3.8000000000000002E-4</v>
      </c>
      <c r="E15122">
        <v>0.5</v>
      </c>
      <c r="F15122">
        <v>99237</v>
      </c>
      <c r="G15122">
        <v>38</v>
      </c>
      <c r="H15122">
        <v>99218</v>
      </c>
      <c r="I15122">
        <v>5956404</v>
      </c>
      <c r="J15122">
        <v>60.02</v>
      </c>
    </row>
    <row r="15123" spans="1:10" x14ac:dyDescent="0.25">
      <c r="A15123">
        <v>2012</v>
      </c>
      <c r="B15123">
        <v>22</v>
      </c>
      <c r="C15123">
        <v>3.8000000000000002E-4</v>
      </c>
      <c r="D15123">
        <v>3.8000000000000002E-4</v>
      </c>
      <c r="E15123">
        <v>0.5</v>
      </c>
      <c r="F15123">
        <v>99199</v>
      </c>
      <c r="G15123">
        <v>38</v>
      </c>
      <c r="H15123">
        <v>99180</v>
      </c>
      <c r="I15123">
        <v>5857187</v>
      </c>
      <c r="J15123">
        <v>59.04</v>
      </c>
    </row>
    <row r="15124" spans="1:10" x14ac:dyDescent="0.25">
      <c r="A15124">
        <v>2012</v>
      </c>
      <c r="B15124">
        <v>23</v>
      </c>
      <c r="C15124">
        <v>4.0999999999999999E-4</v>
      </c>
      <c r="D15124">
        <v>4.0999999999999999E-4</v>
      </c>
      <c r="E15124">
        <v>0.5</v>
      </c>
      <c r="F15124">
        <v>99161</v>
      </c>
      <c r="G15124">
        <v>41</v>
      </c>
      <c r="H15124">
        <v>99141</v>
      </c>
      <c r="I15124">
        <v>5758007</v>
      </c>
      <c r="J15124">
        <v>58.07</v>
      </c>
    </row>
    <row r="15125" spans="1:10" x14ac:dyDescent="0.25">
      <c r="A15125">
        <v>2012</v>
      </c>
      <c r="B15125">
        <v>24</v>
      </c>
      <c r="C15125">
        <v>4.6999999999999999E-4</v>
      </c>
      <c r="D15125">
        <v>4.6999999999999999E-4</v>
      </c>
      <c r="E15125">
        <v>0.5</v>
      </c>
      <c r="F15125">
        <v>99120</v>
      </c>
      <c r="G15125">
        <v>46</v>
      </c>
      <c r="H15125">
        <v>99097</v>
      </c>
      <c r="I15125">
        <v>5658866</v>
      </c>
      <c r="J15125">
        <v>57.09</v>
      </c>
    </row>
    <row r="15126" spans="1:10" x14ac:dyDescent="0.25">
      <c r="A15126">
        <v>2012</v>
      </c>
      <c r="B15126">
        <v>25</v>
      </c>
      <c r="C15126">
        <v>4.6999999999999999E-4</v>
      </c>
      <c r="D15126">
        <v>4.6999999999999999E-4</v>
      </c>
      <c r="E15126">
        <v>0.5</v>
      </c>
      <c r="F15126">
        <v>99074</v>
      </c>
      <c r="G15126">
        <v>46</v>
      </c>
      <c r="H15126">
        <v>99051</v>
      </c>
      <c r="I15126">
        <v>5559769</v>
      </c>
      <c r="J15126">
        <v>56.12</v>
      </c>
    </row>
    <row r="15127" spans="1:10" x14ac:dyDescent="0.25">
      <c r="A15127">
        <v>2012</v>
      </c>
      <c r="B15127">
        <v>26</v>
      </c>
      <c r="C15127">
        <v>3.2000000000000003E-4</v>
      </c>
      <c r="D15127">
        <v>3.2000000000000003E-4</v>
      </c>
      <c r="E15127">
        <v>0.5</v>
      </c>
      <c r="F15127">
        <v>99027</v>
      </c>
      <c r="G15127">
        <v>32</v>
      </c>
      <c r="H15127">
        <v>99011</v>
      </c>
      <c r="I15127">
        <v>5460718</v>
      </c>
      <c r="J15127">
        <v>55.14</v>
      </c>
    </row>
    <row r="15128" spans="1:10" x14ac:dyDescent="0.25">
      <c r="A15128">
        <v>2012</v>
      </c>
      <c r="B15128">
        <v>27</v>
      </c>
      <c r="C15128">
        <v>4.4000000000000002E-4</v>
      </c>
      <c r="D15128">
        <v>4.4000000000000002E-4</v>
      </c>
      <c r="E15128">
        <v>0.5</v>
      </c>
      <c r="F15128">
        <v>98995</v>
      </c>
      <c r="G15128">
        <v>44</v>
      </c>
      <c r="H15128">
        <v>98973</v>
      </c>
      <c r="I15128">
        <v>5361707</v>
      </c>
      <c r="J15128">
        <v>54.16</v>
      </c>
    </row>
    <row r="15129" spans="1:10" x14ac:dyDescent="0.25">
      <c r="A15129">
        <v>2012</v>
      </c>
      <c r="B15129">
        <v>28</v>
      </c>
      <c r="C15129">
        <v>3.6999999999999999E-4</v>
      </c>
      <c r="D15129">
        <v>3.6999999999999999E-4</v>
      </c>
      <c r="E15129">
        <v>0.5</v>
      </c>
      <c r="F15129">
        <v>98951</v>
      </c>
      <c r="G15129">
        <v>36</v>
      </c>
      <c r="H15129">
        <v>98933</v>
      </c>
      <c r="I15129">
        <v>5262733</v>
      </c>
      <c r="J15129">
        <v>53.19</v>
      </c>
    </row>
    <row r="15130" spans="1:10" x14ac:dyDescent="0.25">
      <c r="A15130">
        <v>2012</v>
      </c>
      <c r="B15130">
        <v>29</v>
      </c>
      <c r="C15130">
        <v>5.9999999999999995E-4</v>
      </c>
      <c r="D15130">
        <v>5.9999999999999995E-4</v>
      </c>
      <c r="E15130">
        <v>0.5</v>
      </c>
      <c r="F15130">
        <v>98915</v>
      </c>
      <c r="G15130">
        <v>59</v>
      </c>
      <c r="H15130">
        <v>98886</v>
      </c>
      <c r="I15130">
        <v>5163800</v>
      </c>
      <c r="J15130">
        <v>52.2</v>
      </c>
    </row>
    <row r="15131" spans="1:10" x14ac:dyDescent="0.25">
      <c r="A15131">
        <v>2012</v>
      </c>
      <c r="B15131">
        <v>30</v>
      </c>
      <c r="C15131">
        <v>5.5000000000000003E-4</v>
      </c>
      <c r="D15131">
        <v>5.5000000000000003E-4</v>
      </c>
      <c r="E15131">
        <v>0.5</v>
      </c>
      <c r="F15131">
        <v>98856</v>
      </c>
      <c r="G15131">
        <v>55</v>
      </c>
      <c r="H15131">
        <v>98829</v>
      </c>
      <c r="I15131">
        <v>5064915</v>
      </c>
      <c r="J15131">
        <v>51.24</v>
      </c>
    </row>
    <row r="15132" spans="1:10" x14ac:dyDescent="0.25">
      <c r="A15132">
        <v>2012</v>
      </c>
      <c r="B15132">
        <v>31</v>
      </c>
      <c r="C15132">
        <v>5.5000000000000003E-4</v>
      </c>
      <c r="D15132">
        <v>5.5000000000000003E-4</v>
      </c>
      <c r="E15132">
        <v>0.5</v>
      </c>
      <c r="F15132">
        <v>98802</v>
      </c>
      <c r="G15132">
        <v>54</v>
      </c>
      <c r="H15132">
        <v>98774</v>
      </c>
      <c r="I15132">
        <v>4966086</v>
      </c>
      <c r="J15132">
        <v>50.26</v>
      </c>
    </row>
    <row r="15133" spans="1:10" x14ac:dyDescent="0.25">
      <c r="A15133">
        <v>2012</v>
      </c>
      <c r="B15133">
        <v>32</v>
      </c>
      <c r="C15133">
        <v>3.8000000000000002E-4</v>
      </c>
      <c r="D15133">
        <v>3.8000000000000002E-4</v>
      </c>
      <c r="E15133">
        <v>0.5</v>
      </c>
      <c r="F15133">
        <v>98747</v>
      </c>
      <c r="G15133">
        <v>37</v>
      </c>
      <c r="H15133">
        <v>98729</v>
      </c>
      <c r="I15133">
        <v>4867311</v>
      </c>
      <c r="J15133">
        <v>49.29</v>
      </c>
    </row>
    <row r="15134" spans="1:10" x14ac:dyDescent="0.25">
      <c r="A15134">
        <v>2012</v>
      </c>
      <c r="B15134">
        <v>33</v>
      </c>
      <c r="C15134">
        <v>5.5000000000000003E-4</v>
      </c>
      <c r="D15134">
        <v>5.5000000000000003E-4</v>
      </c>
      <c r="E15134">
        <v>0.5</v>
      </c>
      <c r="F15134">
        <v>98710</v>
      </c>
      <c r="G15134">
        <v>54</v>
      </c>
      <c r="H15134">
        <v>98683</v>
      </c>
      <c r="I15134">
        <v>4768583</v>
      </c>
      <c r="J15134">
        <v>48.31</v>
      </c>
    </row>
    <row r="15135" spans="1:10" x14ac:dyDescent="0.25">
      <c r="A15135">
        <v>2012</v>
      </c>
      <c r="B15135">
        <v>34</v>
      </c>
      <c r="C15135">
        <v>6.8999999999999997E-4</v>
      </c>
      <c r="D15135">
        <v>6.8999999999999997E-4</v>
      </c>
      <c r="E15135">
        <v>0.5</v>
      </c>
      <c r="F15135">
        <v>98656</v>
      </c>
      <c r="G15135">
        <v>68</v>
      </c>
      <c r="H15135">
        <v>98622</v>
      </c>
      <c r="I15135">
        <v>4669899</v>
      </c>
      <c r="J15135">
        <v>47.33</v>
      </c>
    </row>
    <row r="15136" spans="1:10" x14ac:dyDescent="0.25">
      <c r="A15136">
        <v>2012</v>
      </c>
      <c r="B15136">
        <v>35</v>
      </c>
      <c r="C15136">
        <v>6.9999999999999999E-4</v>
      </c>
      <c r="D15136">
        <v>6.9999999999999999E-4</v>
      </c>
      <c r="E15136">
        <v>0.5</v>
      </c>
      <c r="F15136">
        <v>98588</v>
      </c>
      <c r="G15136">
        <v>69</v>
      </c>
      <c r="H15136">
        <v>98554</v>
      </c>
      <c r="I15136">
        <v>4571277</v>
      </c>
      <c r="J15136">
        <v>46.37</v>
      </c>
    </row>
    <row r="15137" spans="1:10" x14ac:dyDescent="0.25">
      <c r="A15137">
        <v>2012</v>
      </c>
      <c r="B15137">
        <v>36</v>
      </c>
      <c r="C15137">
        <v>5.0000000000000001E-4</v>
      </c>
      <c r="D15137">
        <v>5.0000000000000001E-4</v>
      </c>
      <c r="E15137">
        <v>0.5</v>
      </c>
      <c r="F15137">
        <v>98519</v>
      </c>
      <c r="G15137">
        <v>49</v>
      </c>
      <c r="H15137">
        <v>98495</v>
      </c>
      <c r="I15137">
        <v>4472723</v>
      </c>
      <c r="J15137">
        <v>45.4</v>
      </c>
    </row>
    <row r="15138" spans="1:10" x14ac:dyDescent="0.25">
      <c r="A15138">
        <v>2012</v>
      </c>
      <c r="B15138">
        <v>37</v>
      </c>
      <c r="C15138">
        <v>8.5999999999999998E-4</v>
      </c>
      <c r="D15138">
        <v>8.5999999999999998E-4</v>
      </c>
      <c r="E15138">
        <v>0.5</v>
      </c>
      <c r="F15138">
        <v>98470</v>
      </c>
      <c r="G15138">
        <v>85</v>
      </c>
      <c r="H15138">
        <v>98428</v>
      </c>
      <c r="I15138">
        <v>4374228</v>
      </c>
      <c r="J15138">
        <v>44.42</v>
      </c>
    </row>
    <row r="15139" spans="1:10" x14ac:dyDescent="0.25">
      <c r="A15139">
        <v>2012</v>
      </c>
      <c r="B15139">
        <v>38</v>
      </c>
      <c r="C15139">
        <v>8.7000000000000001E-4</v>
      </c>
      <c r="D15139">
        <v>8.7000000000000001E-4</v>
      </c>
      <c r="E15139">
        <v>0.5</v>
      </c>
      <c r="F15139">
        <v>98386</v>
      </c>
      <c r="G15139">
        <v>86</v>
      </c>
      <c r="H15139">
        <v>98343</v>
      </c>
      <c r="I15139">
        <v>4275800</v>
      </c>
      <c r="J15139">
        <v>43.46</v>
      </c>
    </row>
    <row r="15140" spans="1:10" x14ac:dyDescent="0.25">
      <c r="A15140">
        <v>2012</v>
      </c>
      <c r="B15140">
        <v>39</v>
      </c>
      <c r="C15140">
        <v>7.9000000000000001E-4</v>
      </c>
      <c r="D15140">
        <v>7.9000000000000001E-4</v>
      </c>
      <c r="E15140">
        <v>0.5</v>
      </c>
      <c r="F15140">
        <v>98300</v>
      </c>
      <c r="G15140">
        <v>77</v>
      </c>
      <c r="H15140">
        <v>98261</v>
      </c>
      <c r="I15140">
        <v>4177458</v>
      </c>
      <c r="J15140">
        <v>42.5</v>
      </c>
    </row>
    <row r="15141" spans="1:10" x14ac:dyDescent="0.25">
      <c r="A15141">
        <v>2012</v>
      </c>
      <c r="B15141">
        <v>40</v>
      </c>
      <c r="C15141">
        <v>1.15E-3</v>
      </c>
      <c r="D15141">
        <v>1.15E-3</v>
      </c>
      <c r="E15141">
        <v>0.5</v>
      </c>
      <c r="F15141">
        <v>98222</v>
      </c>
      <c r="G15141">
        <v>113</v>
      </c>
      <c r="H15141">
        <v>98166</v>
      </c>
      <c r="I15141">
        <v>4079196</v>
      </c>
      <c r="J15141">
        <v>41.53</v>
      </c>
    </row>
    <row r="15142" spans="1:10" x14ac:dyDescent="0.25">
      <c r="A15142">
        <v>2012</v>
      </c>
      <c r="B15142">
        <v>41</v>
      </c>
      <c r="C15142">
        <v>1.0300000000000001E-3</v>
      </c>
      <c r="D15142">
        <v>1.0300000000000001E-3</v>
      </c>
      <c r="E15142">
        <v>0.5</v>
      </c>
      <c r="F15142">
        <v>98110</v>
      </c>
      <c r="G15142">
        <v>101</v>
      </c>
      <c r="H15142">
        <v>98059</v>
      </c>
      <c r="I15142">
        <v>3981030</v>
      </c>
      <c r="J15142">
        <v>40.58</v>
      </c>
    </row>
    <row r="15143" spans="1:10" x14ac:dyDescent="0.25">
      <c r="A15143">
        <v>2012</v>
      </c>
      <c r="B15143">
        <v>42</v>
      </c>
      <c r="C15143">
        <v>1.1199999999999999E-3</v>
      </c>
      <c r="D15143">
        <v>1.1100000000000001E-3</v>
      </c>
      <c r="E15143">
        <v>0.5</v>
      </c>
      <c r="F15143">
        <v>98009</v>
      </c>
      <c r="G15143">
        <v>109</v>
      </c>
      <c r="H15143">
        <v>97954</v>
      </c>
      <c r="I15143">
        <v>3882971</v>
      </c>
      <c r="J15143">
        <v>39.619999999999997</v>
      </c>
    </row>
    <row r="15144" spans="1:10" x14ac:dyDescent="0.25">
      <c r="A15144">
        <v>2012</v>
      </c>
      <c r="B15144">
        <v>43</v>
      </c>
      <c r="C15144">
        <v>1.2800000000000001E-3</v>
      </c>
      <c r="D15144">
        <v>1.2800000000000001E-3</v>
      </c>
      <c r="E15144">
        <v>0.5</v>
      </c>
      <c r="F15144">
        <v>97899</v>
      </c>
      <c r="G15144">
        <v>125</v>
      </c>
      <c r="H15144">
        <v>97837</v>
      </c>
      <c r="I15144">
        <v>3785017</v>
      </c>
      <c r="J15144">
        <v>38.659999999999997</v>
      </c>
    </row>
    <row r="15145" spans="1:10" x14ac:dyDescent="0.25">
      <c r="A15145">
        <v>2012</v>
      </c>
      <c r="B15145">
        <v>44</v>
      </c>
      <c r="C15145">
        <v>1.32E-3</v>
      </c>
      <c r="D15145">
        <v>1.32E-3</v>
      </c>
      <c r="E15145">
        <v>0.5</v>
      </c>
      <c r="F15145">
        <v>97774</v>
      </c>
      <c r="G15145">
        <v>129</v>
      </c>
      <c r="H15145">
        <v>97710</v>
      </c>
      <c r="I15145">
        <v>3687180</v>
      </c>
      <c r="J15145">
        <v>37.71</v>
      </c>
    </row>
    <row r="15146" spans="1:10" x14ac:dyDescent="0.25">
      <c r="A15146">
        <v>2012</v>
      </c>
      <c r="B15146">
        <v>45</v>
      </c>
      <c r="C15146">
        <v>1.5499999999999999E-3</v>
      </c>
      <c r="D15146">
        <v>1.5499999999999999E-3</v>
      </c>
      <c r="E15146">
        <v>0.5</v>
      </c>
      <c r="F15146">
        <v>97645</v>
      </c>
      <c r="G15146">
        <v>152</v>
      </c>
      <c r="H15146">
        <v>97569</v>
      </c>
      <c r="I15146">
        <v>3589471</v>
      </c>
      <c r="J15146">
        <v>36.76</v>
      </c>
    </row>
    <row r="15147" spans="1:10" x14ac:dyDescent="0.25">
      <c r="A15147">
        <v>2012</v>
      </c>
      <c r="B15147">
        <v>46</v>
      </c>
      <c r="C15147">
        <v>1.5499999999999999E-3</v>
      </c>
      <c r="D15147">
        <v>1.5499999999999999E-3</v>
      </c>
      <c r="E15147">
        <v>0.5</v>
      </c>
      <c r="F15147">
        <v>97494</v>
      </c>
      <c r="G15147">
        <v>151</v>
      </c>
      <c r="H15147">
        <v>97418</v>
      </c>
      <c r="I15147">
        <v>3491901</v>
      </c>
      <c r="J15147">
        <v>35.82</v>
      </c>
    </row>
    <row r="15148" spans="1:10" x14ac:dyDescent="0.25">
      <c r="A15148">
        <v>2012</v>
      </c>
      <c r="B15148">
        <v>47</v>
      </c>
      <c r="C15148">
        <v>1.81E-3</v>
      </c>
      <c r="D15148">
        <v>1.81E-3</v>
      </c>
      <c r="E15148">
        <v>0.5</v>
      </c>
      <c r="F15148">
        <v>97343</v>
      </c>
      <c r="G15148">
        <v>176</v>
      </c>
      <c r="H15148">
        <v>97255</v>
      </c>
      <c r="I15148">
        <v>3394483</v>
      </c>
      <c r="J15148">
        <v>34.869999999999997</v>
      </c>
    </row>
    <row r="15149" spans="1:10" x14ac:dyDescent="0.25">
      <c r="A15149">
        <v>2012</v>
      </c>
      <c r="B15149">
        <v>48</v>
      </c>
      <c r="C15149">
        <v>1.7600000000000001E-3</v>
      </c>
      <c r="D15149">
        <v>1.7600000000000001E-3</v>
      </c>
      <c r="E15149">
        <v>0.5</v>
      </c>
      <c r="F15149">
        <v>97167</v>
      </c>
      <c r="G15149">
        <v>171</v>
      </c>
      <c r="H15149">
        <v>97081</v>
      </c>
      <c r="I15149">
        <v>3297228</v>
      </c>
      <c r="J15149">
        <v>33.93</v>
      </c>
    </row>
    <row r="15150" spans="1:10" x14ac:dyDescent="0.25">
      <c r="A15150">
        <v>2012</v>
      </c>
      <c r="B15150">
        <v>49</v>
      </c>
      <c r="C15150">
        <v>2.0400000000000001E-3</v>
      </c>
      <c r="D15150">
        <v>2.0400000000000001E-3</v>
      </c>
      <c r="E15150">
        <v>0.5</v>
      </c>
      <c r="F15150">
        <v>96996</v>
      </c>
      <c r="G15150">
        <v>198</v>
      </c>
      <c r="H15150">
        <v>96897</v>
      </c>
      <c r="I15150">
        <v>3200147</v>
      </c>
      <c r="J15150">
        <v>32.99</v>
      </c>
    </row>
    <row r="15151" spans="1:10" x14ac:dyDescent="0.25">
      <c r="A15151">
        <v>2012</v>
      </c>
      <c r="B15151">
        <v>50</v>
      </c>
      <c r="C15151">
        <v>2.7599999999999999E-3</v>
      </c>
      <c r="D15151">
        <v>2.7599999999999999E-3</v>
      </c>
      <c r="E15151">
        <v>0.5</v>
      </c>
      <c r="F15151">
        <v>96798</v>
      </c>
      <c r="G15151">
        <v>267</v>
      </c>
      <c r="H15151">
        <v>96664</v>
      </c>
      <c r="I15151">
        <v>3103251</v>
      </c>
      <c r="J15151">
        <v>32.06</v>
      </c>
    </row>
    <row r="15152" spans="1:10" x14ac:dyDescent="0.25">
      <c r="A15152">
        <v>2012</v>
      </c>
      <c r="B15152">
        <v>51</v>
      </c>
      <c r="C15152">
        <v>2.81E-3</v>
      </c>
      <c r="D15152">
        <v>2.8E-3</v>
      </c>
      <c r="E15152">
        <v>0.5</v>
      </c>
      <c r="F15152">
        <v>96531</v>
      </c>
      <c r="G15152">
        <v>271</v>
      </c>
      <c r="H15152">
        <v>96395</v>
      </c>
      <c r="I15152">
        <v>3006586</v>
      </c>
      <c r="J15152">
        <v>31.15</v>
      </c>
    </row>
    <row r="15153" spans="1:10" x14ac:dyDescent="0.25">
      <c r="A15153">
        <v>2012</v>
      </c>
      <c r="B15153">
        <v>52</v>
      </c>
      <c r="C15153">
        <v>3.16E-3</v>
      </c>
      <c r="D15153">
        <v>3.15E-3</v>
      </c>
      <c r="E15153">
        <v>0.5</v>
      </c>
      <c r="F15153">
        <v>96260</v>
      </c>
      <c r="G15153">
        <v>303</v>
      </c>
      <c r="H15153">
        <v>96108</v>
      </c>
      <c r="I15153">
        <v>2910191</v>
      </c>
      <c r="J15153">
        <v>30.23</v>
      </c>
    </row>
    <row r="15154" spans="1:10" x14ac:dyDescent="0.25">
      <c r="A15154">
        <v>2012</v>
      </c>
      <c r="B15154">
        <v>53</v>
      </c>
      <c r="C15154">
        <v>3.3899999999999998E-3</v>
      </c>
      <c r="D15154">
        <v>3.3800000000000002E-3</v>
      </c>
      <c r="E15154">
        <v>0.5</v>
      </c>
      <c r="F15154">
        <v>95957</v>
      </c>
      <c r="G15154">
        <v>324</v>
      </c>
      <c r="H15154">
        <v>95794</v>
      </c>
      <c r="I15154">
        <v>2814083</v>
      </c>
      <c r="J15154">
        <v>29.33</v>
      </c>
    </row>
    <row r="15155" spans="1:10" x14ac:dyDescent="0.25">
      <c r="A15155">
        <v>2012</v>
      </c>
      <c r="B15155">
        <v>54</v>
      </c>
      <c r="C15155">
        <v>4.0899999999999999E-3</v>
      </c>
      <c r="D15155">
        <v>4.0800000000000003E-3</v>
      </c>
      <c r="E15155">
        <v>0.5</v>
      </c>
      <c r="F15155">
        <v>95632</v>
      </c>
      <c r="G15155">
        <v>390</v>
      </c>
      <c r="H15155">
        <v>95437</v>
      </c>
      <c r="I15155">
        <v>2718288</v>
      </c>
      <c r="J15155">
        <v>28.42</v>
      </c>
    </row>
    <row r="15156" spans="1:10" x14ac:dyDescent="0.25">
      <c r="A15156">
        <v>2012</v>
      </c>
      <c r="B15156">
        <v>55</v>
      </c>
      <c r="C15156">
        <v>4.47E-3</v>
      </c>
      <c r="D15156">
        <v>4.4600000000000004E-3</v>
      </c>
      <c r="E15156">
        <v>0.5</v>
      </c>
      <c r="F15156">
        <v>95242</v>
      </c>
      <c r="G15156">
        <v>425</v>
      </c>
      <c r="H15156">
        <v>95030</v>
      </c>
      <c r="I15156">
        <v>2622851</v>
      </c>
      <c r="J15156">
        <v>27.54</v>
      </c>
    </row>
    <row r="15157" spans="1:10" x14ac:dyDescent="0.25">
      <c r="A15157">
        <v>2012</v>
      </c>
      <c r="B15157">
        <v>56</v>
      </c>
      <c r="C15157">
        <v>4.9800000000000001E-3</v>
      </c>
      <c r="D15157">
        <v>4.9699999999999996E-3</v>
      </c>
      <c r="E15157">
        <v>0.5</v>
      </c>
      <c r="F15157">
        <v>94818</v>
      </c>
      <c r="G15157">
        <v>471</v>
      </c>
      <c r="H15157">
        <v>94582</v>
      </c>
      <c r="I15157">
        <v>2527821</v>
      </c>
      <c r="J15157">
        <v>26.66</v>
      </c>
    </row>
    <row r="15158" spans="1:10" x14ac:dyDescent="0.25">
      <c r="A15158">
        <v>2012</v>
      </c>
      <c r="B15158">
        <v>57</v>
      </c>
      <c r="C15158">
        <v>4.5199999999999997E-3</v>
      </c>
      <c r="D15158">
        <v>4.5100000000000001E-3</v>
      </c>
      <c r="E15158">
        <v>0.5</v>
      </c>
      <c r="F15158">
        <v>94346</v>
      </c>
      <c r="G15158">
        <v>426</v>
      </c>
      <c r="H15158">
        <v>94134</v>
      </c>
      <c r="I15158">
        <v>2433239</v>
      </c>
      <c r="J15158">
        <v>25.79</v>
      </c>
    </row>
    <row r="15159" spans="1:10" x14ac:dyDescent="0.25">
      <c r="A15159">
        <v>2012</v>
      </c>
      <c r="B15159">
        <v>58</v>
      </c>
      <c r="C15159">
        <v>5.6100000000000004E-3</v>
      </c>
      <c r="D15159">
        <v>5.5900000000000004E-3</v>
      </c>
      <c r="E15159">
        <v>0.5</v>
      </c>
      <c r="F15159">
        <v>93921</v>
      </c>
      <c r="G15159">
        <v>525</v>
      </c>
      <c r="H15159">
        <v>93658</v>
      </c>
      <c r="I15159">
        <v>2339105</v>
      </c>
      <c r="J15159">
        <v>24.91</v>
      </c>
    </row>
    <row r="15160" spans="1:10" x14ac:dyDescent="0.25">
      <c r="A15160">
        <v>2012</v>
      </c>
      <c r="B15160">
        <v>59</v>
      </c>
      <c r="C15160">
        <v>6.2399999999999999E-3</v>
      </c>
      <c r="D15160">
        <v>6.2199999999999998E-3</v>
      </c>
      <c r="E15160">
        <v>0.5</v>
      </c>
      <c r="F15160">
        <v>93396</v>
      </c>
      <c r="G15160">
        <v>581</v>
      </c>
      <c r="H15160">
        <v>93105</v>
      </c>
      <c r="I15160">
        <v>2245447</v>
      </c>
      <c r="J15160">
        <v>24.04</v>
      </c>
    </row>
    <row r="15161" spans="1:10" x14ac:dyDescent="0.25">
      <c r="A15161">
        <v>2012</v>
      </c>
      <c r="B15161">
        <v>60</v>
      </c>
      <c r="C15161">
        <v>7.11E-3</v>
      </c>
      <c r="D15161">
        <v>7.0899999999999999E-3</v>
      </c>
      <c r="E15161">
        <v>0.5</v>
      </c>
      <c r="F15161">
        <v>92814</v>
      </c>
      <c r="G15161">
        <v>658</v>
      </c>
      <c r="H15161">
        <v>92485</v>
      </c>
      <c r="I15161">
        <v>2152341</v>
      </c>
      <c r="J15161">
        <v>23.19</v>
      </c>
    </row>
    <row r="15162" spans="1:10" x14ac:dyDescent="0.25">
      <c r="A15162">
        <v>2012</v>
      </c>
      <c r="B15162">
        <v>61</v>
      </c>
      <c r="C15162">
        <v>7.1799999999999998E-3</v>
      </c>
      <c r="D15162">
        <v>7.1500000000000001E-3</v>
      </c>
      <c r="E15162">
        <v>0.5</v>
      </c>
      <c r="F15162">
        <v>92156</v>
      </c>
      <c r="G15162">
        <v>659</v>
      </c>
      <c r="H15162">
        <v>91827</v>
      </c>
      <c r="I15162">
        <v>2059856</v>
      </c>
      <c r="J15162">
        <v>22.35</v>
      </c>
    </row>
    <row r="15163" spans="1:10" x14ac:dyDescent="0.25">
      <c r="A15163">
        <v>2012</v>
      </c>
      <c r="B15163">
        <v>62</v>
      </c>
      <c r="C15163">
        <v>8.7100000000000007E-3</v>
      </c>
      <c r="D15163">
        <v>8.6700000000000006E-3</v>
      </c>
      <c r="E15163">
        <v>0.5</v>
      </c>
      <c r="F15163">
        <v>91497</v>
      </c>
      <c r="G15163">
        <v>793</v>
      </c>
      <c r="H15163">
        <v>91101</v>
      </c>
      <c r="I15163">
        <v>1968029</v>
      </c>
      <c r="J15163">
        <v>21.51</v>
      </c>
    </row>
    <row r="15164" spans="1:10" x14ac:dyDescent="0.25">
      <c r="A15164">
        <v>2012</v>
      </c>
      <c r="B15164">
        <v>63</v>
      </c>
      <c r="C15164">
        <v>1.0030000000000001E-2</v>
      </c>
      <c r="D15164">
        <v>9.9799999999999993E-3</v>
      </c>
      <c r="E15164">
        <v>0.5</v>
      </c>
      <c r="F15164">
        <v>90704</v>
      </c>
      <c r="G15164">
        <v>905</v>
      </c>
      <c r="H15164">
        <v>90251</v>
      </c>
      <c r="I15164">
        <v>1876928</v>
      </c>
      <c r="J15164">
        <v>20.69</v>
      </c>
    </row>
    <row r="15165" spans="1:10" x14ac:dyDescent="0.25">
      <c r="A15165">
        <v>2012</v>
      </c>
      <c r="B15165">
        <v>64</v>
      </c>
      <c r="C15165">
        <v>1.038E-2</v>
      </c>
      <c r="D15165">
        <v>1.0319999999999999E-2</v>
      </c>
      <c r="E15165">
        <v>0.5</v>
      </c>
      <c r="F15165">
        <v>89799</v>
      </c>
      <c r="G15165">
        <v>927</v>
      </c>
      <c r="H15165">
        <v>89335</v>
      </c>
      <c r="I15165">
        <v>1786677</v>
      </c>
      <c r="J15165">
        <v>19.899999999999999</v>
      </c>
    </row>
    <row r="15166" spans="1:10" x14ac:dyDescent="0.25">
      <c r="A15166">
        <v>2012</v>
      </c>
      <c r="B15166">
        <v>65</v>
      </c>
      <c r="C15166">
        <v>1.1379999999999999E-2</v>
      </c>
      <c r="D15166">
        <v>1.132E-2</v>
      </c>
      <c r="E15166">
        <v>0.5</v>
      </c>
      <c r="F15166">
        <v>88872</v>
      </c>
      <c r="G15166">
        <v>1006</v>
      </c>
      <c r="H15166">
        <v>88369</v>
      </c>
      <c r="I15166">
        <v>1697342</v>
      </c>
      <c r="J15166">
        <v>19.100000000000001</v>
      </c>
    </row>
    <row r="15167" spans="1:10" x14ac:dyDescent="0.25">
      <c r="A15167">
        <v>2012</v>
      </c>
      <c r="B15167">
        <v>66</v>
      </c>
      <c r="C15167">
        <v>1.163E-2</v>
      </c>
      <c r="D15167">
        <v>1.157E-2</v>
      </c>
      <c r="E15167">
        <v>0.5</v>
      </c>
      <c r="F15167">
        <v>87866</v>
      </c>
      <c r="G15167">
        <v>1016</v>
      </c>
      <c r="H15167">
        <v>87358</v>
      </c>
      <c r="I15167">
        <v>1608973</v>
      </c>
      <c r="J15167">
        <v>18.309999999999999</v>
      </c>
    </row>
    <row r="15168" spans="1:10" x14ac:dyDescent="0.25">
      <c r="A15168">
        <v>2012</v>
      </c>
      <c r="B15168">
        <v>67</v>
      </c>
      <c r="C15168">
        <v>1.324E-2</v>
      </c>
      <c r="D15168">
        <v>1.315E-2</v>
      </c>
      <c r="E15168">
        <v>0.5</v>
      </c>
      <c r="F15168">
        <v>86850</v>
      </c>
      <c r="G15168">
        <v>1142</v>
      </c>
      <c r="H15168">
        <v>86279</v>
      </c>
      <c r="I15168">
        <v>1521615</v>
      </c>
      <c r="J15168">
        <v>17.52</v>
      </c>
    </row>
    <row r="15169" spans="1:10" x14ac:dyDescent="0.25">
      <c r="A15169">
        <v>2012</v>
      </c>
      <c r="B15169">
        <v>68</v>
      </c>
      <c r="C15169">
        <v>1.355E-2</v>
      </c>
      <c r="D15169">
        <v>1.346E-2</v>
      </c>
      <c r="E15169">
        <v>0.5</v>
      </c>
      <c r="F15169">
        <v>85708</v>
      </c>
      <c r="G15169">
        <v>1154</v>
      </c>
      <c r="H15169">
        <v>85131</v>
      </c>
      <c r="I15169">
        <v>1435336</v>
      </c>
      <c r="J15169">
        <v>16.75</v>
      </c>
    </row>
    <row r="15170" spans="1:10" x14ac:dyDescent="0.25">
      <c r="A15170">
        <v>2012</v>
      </c>
      <c r="B15170">
        <v>69</v>
      </c>
      <c r="C15170">
        <v>1.6039999999999999E-2</v>
      </c>
      <c r="D15170">
        <v>1.5910000000000001E-2</v>
      </c>
      <c r="E15170">
        <v>0.5</v>
      </c>
      <c r="F15170">
        <v>84554</v>
      </c>
      <c r="G15170">
        <v>1345</v>
      </c>
      <c r="H15170">
        <v>83881</v>
      </c>
      <c r="I15170">
        <v>1350205</v>
      </c>
      <c r="J15170">
        <v>15.97</v>
      </c>
    </row>
    <row r="15171" spans="1:10" x14ac:dyDescent="0.25">
      <c r="A15171">
        <v>2012</v>
      </c>
      <c r="B15171">
        <v>70</v>
      </c>
      <c r="C15171">
        <v>1.7930000000000001E-2</v>
      </c>
      <c r="D15171">
        <v>1.7770000000000001E-2</v>
      </c>
      <c r="E15171">
        <v>0.5</v>
      </c>
      <c r="F15171">
        <v>83209</v>
      </c>
      <c r="G15171">
        <v>1479</v>
      </c>
      <c r="H15171">
        <v>82469</v>
      </c>
      <c r="I15171">
        <v>1266324</v>
      </c>
      <c r="J15171">
        <v>15.22</v>
      </c>
    </row>
    <row r="15172" spans="1:10" x14ac:dyDescent="0.25">
      <c r="A15172">
        <v>2012</v>
      </c>
      <c r="B15172">
        <v>71</v>
      </c>
      <c r="C15172">
        <v>1.805E-2</v>
      </c>
      <c r="D15172">
        <v>1.789E-2</v>
      </c>
      <c r="E15172">
        <v>0.5</v>
      </c>
      <c r="F15172">
        <v>81730</v>
      </c>
      <c r="G15172">
        <v>1462</v>
      </c>
      <c r="H15172">
        <v>80999</v>
      </c>
      <c r="I15172">
        <v>1183855</v>
      </c>
      <c r="J15172">
        <v>14.48</v>
      </c>
    </row>
    <row r="15173" spans="1:10" x14ac:dyDescent="0.25">
      <c r="A15173">
        <v>2012</v>
      </c>
      <c r="B15173">
        <v>72</v>
      </c>
      <c r="C15173">
        <v>1.9550000000000001E-2</v>
      </c>
      <c r="D15173">
        <v>1.9359999999999999E-2</v>
      </c>
      <c r="E15173">
        <v>0.5</v>
      </c>
      <c r="F15173">
        <v>80268</v>
      </c>
      <c r="G15173">
        <v>1554</v>
      </c>
      <c r="H15173">
        <v>79491</v>
      </c>
      <c r="I15173">
        <v>1102856</v>
      </c>
      <c r="J15173">
        <v>13.74</v>
      </c>
    </row>
    <row r="15174" spans="1:10" x14ac:dyDescent="0.25">
      <c r="A15174">
        <v>2012</v>
      </c>
      <c r="B15174">
        <v>73</v>
      </c>
      <c r="C15174">
        <v>2.3519999999999999E-2</v>
      </c>
      <c r="D15174">
        <v>2.324E-2</v>
      </c>
      <c r="E15174">
        <v>0.5</v>
      </c>
      <c r="F15174">
        <v>78714</v>
      </c>
      <c r="G15174">
        <v>1830</v>
      </c>
      <c r="H15174">
        <v>77799</v>
      </c>
      <c r="I15174">
        <v>1023365</v>
      </c>
      <c r="J15174">
        <v>13</v>
      </c>
    </row>
    <row r="15175" spans="1:10" x14ac:dyDescent="0.25">
      <c r="A15175">
        <v>2012</v>
      </c>
      <c r="B15175">
        <v>74</v>
      </c>
      <c r="C15175">
        <v>2.4119999999999999E-2</v>
      </c>
      <c r="D15175">
        <v>2.383E-2</v>
      </c>
      <c r="E15175">
        <v>0.5</v>
      </c>
      <c r="F15175">
        <v>76884</v>
      </c>
      <c r="G15175">
        <v>1832</v>
      </c>
      <c r="H15175">
        <v>75968</v>
      </c>
      <c r="I15175">
        <v>945566</v>
      </c>
      <c r="J15175">
        <v>12.3</v>
      </c>
    </row>
    <row r="15176" spans="1:10" x14ac:dyDescent="0.25">
      <c r="A15176">
        <v>2012</v>
      </c>
      <c r="B15176">
        <v>75</v>
      </c>
      <c r="C15176">
        <v>2.7740000000000001E-2</v>
      </c>
      <c r="D15176">
        <v>2.7359999999999999E-2</v>
      </c>
      <c r="E15176">
        <v>0.5</v>
      </c>
      <c r="F15176">
        <v>75052</v>
      </c>
      <c r="G15176">
        <v>2053</v>
      </c>
      <c r="H15176">
        <v>74025</v>
      </c>
      <c r="I15176">
        <v>869598</v>
      </c>
      <c r="J15176">
        <v>11.59</v>
      </c>
    </row>
    <row r="15177" spans="1:10" x14ac:dyDescent="0.25">
      <c r="A15177">
        <v>2012</v>
      </c>
      <c r="B15177">
        <v>76</v>
      </c>
      <c r="C15177">
        <v>3.2870000000000003E-2</v>
      </c>
      <c r="D15177">
        <v>3.2340000000000001E-2</v>
      </c>
      <c r="E15177">
        <v>0.5</v>
      </c>
      <c r="F15177">
        <v>72999</v>
      </c>
      <c r="G15177">
        <v>2360</v>
      </c>
      <c r="H15177">
        <v>71818</v>
      </c>
      <c r="I15177">
        <v>795573</v>
      </c>
      <c r="J15177">
        <v>10.9</v>
      </c>
    </row>
    <row r="15178" spans="1:10" x14ac:dyDescent="0.25">
      <c r="A15178">
        <v>2012</v>
      </c>
      <c r="B15178">
        <v>77</v>
      </c>
      <c r="C15178">
        <v>3.5860000000000003E-2</v>
      </c>
      <c r="D15178">
        <v>3.5229999999999997E-2</v>
      </c>
      <c r="E15178">
        <v>0.5</v>
      </c>
      <c r="F15178">
        <v>70638</v>
      </c>
      <c r="G15178">
        <v>2489</v>
      </c>
      <c r="H15178">
        <v>69394</v>
      </c>
      <c r="I15178">
        <v>723754</v>
      </c>
      <c r="J15178">
        <v>10.25</v>
      </c>
    </row>
    <row r="15179" spans="1:10" x14ac:dyDescent="0.25">
      <c r="A15179">
        <v>2012</v>
      </c>
      <c r="B15179">
        <v>78</v>
      </c>
      <c r="C15179">
        <v>4.2700000000000002E-2</v>
      </c>
      <c r="D15179">
        <v>4.181E-2</v>
      </c>
      <c r="E15179">
        <v>0.5</v>
      </c>
      <c r="F15179">
        <v>68149</v>
      </c>
      <c r="G15179">
        <v>2849</v>
      </c>
      <c r="H15179">
        <v>66725</v>
      </c>
      <c r="I15179">
        <v>654361</v>
      </c>
      <c r="J15179">
        <v>9.6</v>
      </c>
    </row>
    <row r="15180" spans="1:10" x14ac:dyDescent="0.25">
      <c r="A15180">
        <v>2012</v>
      </c>
      <c r="B15180">
        <v>79</v>
      </c>
      <c r="C15180">
        <v>4.539E-2</v>
      </c>
      <c r="D15180">
        <v>4.4380000000000003E-2</v>
      </c>
      <c r="E15180">
        <v>0.5</v>
      </c>
      <c r="F15180">
        <v>65300</v>
      </c>
      <c r="G15180">
        <v>2898</v>
      </c>
      <c r="H15180">
        <v>63851</v>
      </c>
      <c r="I15180">
        <v>587636</v>
      </c>
      <c r="J15180">
        <v>9</v>
      </c>
    </row>
    <row r="15181" spans="1:10" x14ac:dyDescent="0.25">
      <c r="A15181">
        <v>2012</v>
      </c>
      <c r="B15181">
        <v>80</v>
      </c>
      <c r="C15181">
        <v>5.1040000000000002E-2</v>
      </c>
      <c r="D15181">
        <v>4.9770000000000002E-2</v>
      </c>
      <c r="E15181">
        <v>0.5</v>
      </c>
      <c r="F15181">
        <v>62402</v>
      </c>
      <c r="G15181">
        <v>3106</v>
      </c>
      <c r="H15181">
        <v>60849</v>
      </c>
      <c r="I15181">
        <v>523785</v>
      </c>
      <c r="J15181">
        <v>8.39</v>
      </c>
    </row>
    <row r="15182" spans="1:10" x14ac:dyDescent="0.25">
      <c r="A15182">
        <v>2012</v>
      </c>
      <c r="B15182">
        <v>81</v>
      </c>
      <c r="C15182">
        <v>5.9740000000000001E-2</v>
      </c>
      <c r="D15182">
        <v>5.8009999999999999E-2</v>
      </c>
      <c r="E15182">
        <v>0.5</v>
      </c>
      <c r="F15182">
        <v>59297</v>
      </c>
      <c r="G15182">
        <v>3440</v>
      </c>
      <c r="H15182">
        <v>57577</v>
      </c>
      <c r="I15182">
        <v>462935</v>
      </c>
      <c r="J15182">
        <v>7.81</v>
      </c>
    </row>
    <row r="15183" spans="1:10" x14ac:dyDescent="0.25">
      <c r="A15183">
        <v>2012</v>
      </c>
      <c r="B15183">
        <v>82</v>
      </c>
      <c r="C15183">
        <v>6.5559999999999993E-2</v>
      </c>
      <c r="D15183">
        <v>6.3479999999999995E-2</v>
      </c>
      <c r="E15183">
        <v>0.5</v>
      </c>
      <c r="F15183">
        <v>55857</v>
      </c>
      <c r="G15183">
        <v>3546</v>
      </c>
      <c r="H15183">
        <v>54084</v>
      </c>
      <c r="I15183">
        <v>405359</v>
      </c>
      <c r="J15183">
        <v>7.26</v>
      </c>
    </row>
    <row r="15184" spans="1:10" x14ac:dyDescent="0.25">
      <c r="A15184">
        <v>2012</v>
      </c>
      <c r="B15184">
        <v>83</v>
      </c>
      <c r="C15184">
        <v>7.5469999999999995E-2</v>
      </c>
      <c r="D15184">
        <v>7.2720000000000007E-2</v>
      </c>
      <c r="E15184">
        <v>0.5</v>
      </c>
      <c r="F15184">
        <v>52311</v>
      </c>
      <c r="G15184">
        <v>3804</v>
      </c>
      <c r="H15184">
        <v>50409</v>
      </c>
      <c r="I15184">
        <v>351275</v>
      </c>
      <c r="J15184">
        <v>6.72</v>
      </c>
    </row>
    <row r="15185" spans="1:10" x14ac:dyDescent="0.25">
      <c r="A15185">
        <v>2012</v>
      </c>
      <c r="B15185">
        <v>84</v>
      </c>
      <c r="C15185">
        <v>8.6730000000000002E-2</v>
      </c>
      <c r="D15185">
        <v>8.3119999999999999E-2</v>
      </c>
      <c r="E15185">
        <v>0.5</v>
      </c>
      <c r="F15185">
        <v>48507</v>
      </c>
      <c r="G15185">
        <v>4032</v>
      </c>
      <c r="H15185">
        <v>46491</v>
      </c>
      <c r="I15185">
        <v>300866</v>
      </c>
      <c r="J15185">
        <v>6.2</v>
      </c>
    </row>
    <row r="15186" spans="1:10" x14ac:dyDescent="0.25">
      <c r="A15186">
        <v>2012</v>
      </c>
      <c r="B15186">
        <v>85</v>
      </c>
      <c r="C15186">
        <v>0.10299999999999999</v>
      </c>
      <c r="D15186">
        <v>9.7960000000000005E-2</v>
      </c>
      <c r="E15186">
        <v>0.5</v>
      </c>
      <c r="F15186">
        <v>44475</v>
      </c>
      <c r="G15186">
        <v>4357</v>
      </c>
      <c r="H15186">
        <v>42296</v>
      </c>
      <c r="I15186">
        <v>254376</v>
      </c>
      <c r="J15186">
        <v>5.72</v>
      </c>
    </row>
    <row r="15187" spans="1:10" x14ac:dyDescent="0.25">
      <c r="A15187">
        <v>2012</v>
      </c>
      <c r="B15187">
        <v>86</v>
      </c>
      <c r="C15187">
        <v>0.11684</v>
      </c>
      <c r="D15187">
        <v>0.1104</v>
      </c>
      <c r="E15187">
        <v>0.5</v>
      </c>
      <c r="F15187">
        <v>40118</v>
      </c>
      <c r="G15187">
        <v>4429</v>
      </c>
      <c r="H15187">
        <v>37904</v>
      </c>
      <c r="I15187">
        <v>212079</v>
      </c>
      <c r="J15187">
        <v>5.29</v>
      </c>
    </row>
    <row r="15188" spans="1:10" x14ac:dyDescent="0.25">
      <c r="A15188">
        <v>2012</v>
      </c>
      <c r="B15188">
        <v>87</v>
      </c>
      <c r="C15188">
        <v>0.12676000000000001</v>
      </c>
      <c r="D15188">
        <v>0.11921</v>
      </c>
      <c r="E15188">
        <v>0.5</v>
      </c>
      <c r="F15188">
        <v>35689</v>
      </c>
      <c r="G15188">
        <v>4254</v>
      </c>
      <c r="H15188">
        <v>33562</v>
      </c>
      <c r="I15188">
        <v>174176</v>
      </c>
      <c r="J15188">
        <v>4.88</v>
      </c>
    </row>
    <row r="15189" spans="1:10" x14ac:dyDescent="0.25">
      <c r="A15189">
        <v>2012</v>
      </c>
      <c r="B15189">
        <v>88</v>
      </c>
      <c r="C15189">
        <v>0.14426</v>
      </c>
      <c r="D15189">
        <v>0.13456000000000001</v>
      </c>
      <c r="E15189">
        <v>0.5</v>
      </c>
      <c r="F15189">
        <v>31435</v>
      </c>
      <c r="G15189">
        <v>4230</v>
      </c>
      <c r="H15189">
        <v>29320</v>
      </c>
      <c r="I15189">
        <v>140614</v>
      </c>
      <c r="J15189">
        <v>4.47</v>
      </c>
    </row>
    <row r="15190" spans="1:10" x14ac:dyDescent="0.25">
      <c r="A15190">
        <v>2012</v>
      </c>
      <c r="B15190">
        <v>89</v>
      </c>
      <c r="C15190">
        <v>0.17566000000000001</v>
      </c>
      <c r="D15190">
        <v>0.16147</v>
      </c>
      <c r="E15190">
        <v>0.5</v>
      </c>
      <c r="F15190">
        <v>27205</v>
      </c>
      <c r="G15190">
        <v>4393</v>
      </c>
      <c r="H15190">
        <v>25009</v>
      </c>
      <c r="I15190">
        <v>111294</v>
      </c>
      <c r="J15190">
        <v>4.09</v>
      </c>
    </row>
    <row r="15191" spans="1:10" x14ac:dyDescent="0.25">
      <c r="A15191">
        <v>2012</v>
      </c>
      <c r="B15191">
        <v>90</v>
      </c>
      <c r="C15191">
        <v>0.18525</v>
      </c>
      <c r="D15191">
        <v>0.16955000000000001</v>
      </c>
      <c r="E15191">
        <v>0.5</v>
      </c>
      <c r="F15191">
        <v>22812</v>
      </c>
      <c r="G15191">
        <v>3868</v>
      </c>
      <c r="H15191">
        <v>20878</v>
      </c>
      <c r="I15191">
        <v>86285</v>
      </c>
      <c r="J15191">
        <v>3.78</v>
      </c>
    </row>
    <row r="15192" spans="1:10" x14ac:dyDescent="0.25">
      <c r="A15192">
        <v>2012</v>
      </c>
      <c r="B15192">
        <v>91</v>
      </c>
      <c r="C15192">
        <v>0.21678</v>
      </c>
      <c r="D15192">
        <v>0.19558</v>
      </c>
      <c r="E15192">
        <v>0.5</v>
      </c>
      <c r="F15192">
        <v>18944</v>
      </c>
      <c r="G15192">
        <v>3705</v>
      </c>
      <c r="H15192">
        <v>17092</v>
      </c>
      <c r="I15192">
        <v>65407</v>
      </c>
      <c r="J15192">
        <v>3.45</v>
      </c>
    </row>
    <row r="15193" spans="1:10" x14ac:dyDescent="0.25">
      <c r="A15193">
        <v>2012</v>
      </c>
      <c r="B15193">
        <v>92</v>
      </c>
      <c r="C15193">
        <v>0.25564999999999999</v>
      </c>
      <c r="D15193">
        <v>0.22667000000000001</v>
      </c>
      <c r="E15193">
        <v>0.5</v>
      </c>
      <c r="F15193">
        <v>15239</v>
      </c>
      <c r="G15193">
        <v>3454</v>
      </c>
      <c r="H15193">
        <v>13512</v>
      </c>
      <c r="I15193">
        <v>48315</v>
      </c>
      <c r="J15193">
        <v>3.17</v>
      </c>
    </row>
    <row r="15194" spans="1:10" x14ac:dyDescent="0.25">
      <c r="A15194">
        <v>2012</v>
      </c>
      <c r="B15194">
        <v>93</v>
      </c>
      <c r="C15194">
        <v>0.27302999999999999</v>
      </c>
      <c r="D15194">
        <v>0.24023</v>
      </c>
      <c r="E15194">
        <v>0.5</v>
      </c>
      <c r="F15194">
        <v>11785</v>
      </c>
      <c r="G15194">
        <v>2831</v>
      </c>
      <c r="H15194">
        <v>10369</v>
      </c>
      <c r="I15194">
        <v>34803</v>
      </c>
      <c r="J15194">
        <v>2.95</v>
      </c>
    </row>
    <row r="15195" spans="1:10" x14ac:dyDescent="0.25">
      <c r="A15195">
        <v>2012</v>
      </c>
      <c r="B15195">
        <v>94</v>
      </c>
      <c r="C15195">
        <v>0.29977999999999999</v>
      </c>
      <c r="D15195">
        <v>0.26069999999999999</v>
      </c>
      <c r="E15195">
        <v>0.5</v>
      </c>
      <c r="F15195">
        <v>8954</v>
      </c>
      <c r="G15195">
        <v>2334</v>
      </c>
      <c r="H15195">
        <v>7787</v>
      </c>
      <c r="I15195">
        <v>24434</v>
      </c>
      <c r="J15195">
        <v>2.73</v>
      </c>
    </row>
    <row r="15196" spans="1:10" x14ac:dyDescent="0.25">
      <c r="A15196">
        <v>2012</v>
      </c>
      <c r="B15196">
        <v>95</v>
      </c>
      <c r="C15196">
        <v>0.3372</v>
      </c>
      <c r="D15196">
        <v>0.28854999999999997</v>
      </c>
      <c r="E15196">
        <v>0.5</v>
      </c>
      <c r="F15196">
        <v>6619</v>
      </c>
      <c r="G15196">
        <v>1910</v>
      </c>
      <c r="H15196">
        <v>5664</v>
      </c>
      <c r="I15196">
        <v>16647</v>
      </c>
      <c r="J15196">
        <v>2.5099999999999998</v>
      </c>
    </row>
    <row r="15197" spans="1:10" x14ac:dyDescent="0.25">
      <c r="A15197">
        <v>2012</v>
      </c>
      <c r="B15197">
        <v>96</v>
      </c>
      <c r="C15197">
        <v>0.37175999999999998</v>
      </c>
      <c r="D15197">
        <v>0.31348999999999999</v>
      </c>
      <c r="E15197">
        <v>0.5</v>
      </c>
      <c r="F15197">
        <v>4709</v>
      </c>
      <c r="G15197">
        <v>1476</v>
      </c>
      <c r="H15197">
        <v>3971</v>
      </c>
      <c r="I15197">
        <v>10983</v>
      </c>
      <c r="J15197">
        <v>2.33</v>
      </c>
    </row>
    <row r="15198" spans="1:10" x14ac:dyDescent="0.25">
      <c r="A15198">
        <v>2012</v>
      </c>
      <c r="B15198">
        <v>97</v>
      </c>
      <c r="C15198">
        <v>0.40769</v>
      </c>
      <c r="D15198">
        <v>0.33866000000000002</v>
      </c>
      <c r="E15198">
        <v>0.5</v>
      </c>
      <c r="F15198">
        <v>3233</v>
      </c>
      <c r="G15198">
        <v>1095</v>
      </c>
      <c r="H15198">
        <v>2686</v>
      </c>
      <c r="I15198">
        <v>7012</v>
      </c>
      <c r="J15198">
        <v>2.17</v>
      </c>
    </row>
    <row r="15199" spans="1:10" x14ac:dyDescent="0.25">
      <c r="A15199">
        <v>2012</v>
      </c>
      <c r="B15199">
        <v>98</v>
      </c>
      <c r="C15199">
        <v>0.44463000000000003</v>
      </c>
      <c r="D15199">
        <v>0.36375999999999997</v>
      </c>
      <c r="E15199">
        <v>0.5</v>
      </c>
      <c r="F15199">
        <v>2138</v>
      </c>
      <c r="G15199">
        <v>778</v>
      </c>
      <c r="H15199">
        <v>1749</v>
      </c>
      <c r="I15199">
        <v>4326</v>
      </c>
      <c r="J15199">
        <v>2.02</v>
      </c>
    </row>
    <row r="15200" spans="1:10" x14ac:dyDescent="0.25">
      <c r="A15200">
        <v>2012</v>
      </c>
      <c r="B15200">
        <v>99</v>
      </c>
      <c r="C15200">
        <v>0.48219000000000001</v>
      </c>
      <c r="D15200">
        <v>0.38851999999999998</v>
      </c>
      <c r="E15200">
        <v>0.5</v>
      </c>
      <c r="F15200">
        <v>1360</v>
      </c>
      <c r="G15200">
        <v>529</v>
      </c>
      <c r="H15200">
        <v>1096</v>
      </c>
      <c r="I15200">
        <v>2577</v>
      </c>
      <c r="J15200">
        <v>1.89</v>
      </c>
    </row>
    <row r="15201" spans="1:10" x14ac:dyDescent="0.25">
      <c r="A15201">
        <v>2012</v>
      </c>
      <c r="B15201">
        <v>100</v>
      </c>
      <c r="C15201">
        <v>0.51995999999999998</v>
      </c>
      <c r="D15201">
        <v>0.41266999999999998</v>
      </c>
      <c r="E15201">
        <v>0.5</v>
      </c>
      <c r="F15201">
        <v>832</v>
      </c>
      <c r="G15201">
        <v>343</v>
      </c>
      <c r="H15201">
        <v>660</v>
      </c>
      <c r="I15201">
        <v>1481</v>
      </c>
      <c r="J15201">
        <v>1.78</v>
      </c>
    </row>
    <row r="15202" spans="1:10" x14ac:dyDescent="0.25">
      <c r="A15202">
        <v>2012</v>
      </c>
      <c r="B15202">
        <v>101</v>
      </c>
      <c r="C15202">
        <v>0.5575</v>
      </c>
      <c r="D15202">
        <v>0.43597000000000002</v>
      </c>
      <c r="E15202">
        <v>0.5</v>
      </c>
      <c r="F15202">
        <v>489</v>
      </c>
      <c r="G15202">
        <v>213</v>
      </c>
      <c r="H15202">
        <v>382</v>
      </c>
      <c r="I15202">
        <v>820</v>
      </c>
      <c r="J15202">
        <v>1.68</v>
      </c>
    </row>
    <row r="15203" spans="1:10" x14ac:dyDescent="0.25">
      <c r="A15203">
        <v>2012</v>
      </c>
      <c r="B15203">
        <v>102</v>
      </c>
      <c r="C15203">
        <v>0.59438999999999997</v>
      </c>
      <c r="D15203">
        <v>0.45821000000000001</v>
      </c>
      <c r="E15203">
        <v>0.5</v>
      </c>
      <c r="F15203">
        <v>276</v>
      </c>
      <c r="G15203">
        <v>126</v>
      </c>
      <c r="H15203">
        <v>212</v>
      </c>
      <c r="I15203">
        <v>438</v>
      </c>
      <c r="J15203">
        <v>1.59</v>
      </c>
    </row>
    <row r="15204" spans="1:10" x14ac:dyDescent="0.25">
      <c r="A15204">
        <v>2012</v>
      </c>
      <c r="B15204">
        <v>103</v>
      </c>
      <c r="C15204">
        <v>0.63024999999999998</v>
      </c>
      <c r="D15204">
        <v>0.47922999999999999</v>
      </c>
      <c r="E15204">
        <v>0.5</v>
      </c>
      <c r="F15204">
        <v>149</v>
      </c>
      <c r="G15204">
        <v>72</v>
      </c>
      <c r="H15204">
        <v>114</v>
      </c>
      <c r="I15204">
        <v>226</v>
      </c>
      <c r="J15204">
        <v>1.51</v>
      </c>
    </row>
    <row r="15205" spans="1:10" x14ac:dyDescent="0.25">
      <c r="A15205">
        <v>2012</v>
      </c>
      <c r="B15205">
        <v>104</v>
      </c>
      <c r="C15205">
        <v>0.66471999999999998</v>
      </c>
      <c r="D15205">
        <v>0.49891000000000002</v>
      </c>
      <c r="E15205">
        <v>0.5</v>
      </c>
      <c r="F15205">
        <v>78</v>
      </c>
      <c r="G15205">
        <v>39</v>
      </c>
      <c r="H15205">
        <v>58</v>
      </c>
      <c r="I15205">
        <v>112</v>
      </c>
      <c r="J15205">
        <v>1.44</v>
      </c>
    </row>
    <row r="15206" spans="1:10" x14ac:dyDescent="0.25">
      <c r="A15206">
        <v>2012</v>
      </c>
      <c r="B15206">
        <v>105</v>
      </c>
      <c r="C15206">
        <v>0.69752999999999998</v>
      </c>
      <c r="D15206">
        <v>0.51715999999999995</v>
      </c>
      <c r="E15206">
        <v>0.5</v>
      </c>
      <c r="F15206">
        <v>39</v>
      </c>
      <c r="G15206">
        <v>20</v>
      </c>
      <c r="H15206">
        <v>29</v>
      </c>
      <c r="I15206">
        <v>54</v>
      </c>
      <c r="J15206">
        <v>1.39</v>
      </c>
    </row>
    <row r="15207" spans="1:10" x14ac:dyDescent="0.25">
      <c r="A15207">
        <v>2012</v>
      </c>
      <c r="B15207">
        <v>106</v>
      </c>
      <c r="C15207">
        <v>0.72843000000000002</v>
      </c>
      <c r="D15207">
        <v>0.53395999999999999</v>
      </c>
      <c r="E15207">
        <v>0.5</v>
      </c>
      <c r="F15207">
        <v>19</v>
      </c>
      <c r="G15207">
        <v>10</v>
      </c>
      <c r="H15207">
        <v>14</v>
      </c>
      <c r="I15207">
        <v>25</v>
      </c>
      <c r="J15207">
        <v>1.33</v>
      </c>
    </row>
    <row r="15208" spans="1:10" x14ac:dyDescent="0.25">
      <c r="A15208">
        <v>2012</v>
      </c>
      <c r="B15208">
        <v>107</v>
      </c>
      <c r="C15208">
        <v>0.75727999999999995</v>
      </c>
      <c r="D15208">
        <v>0.54930000000000001</v>
      </c>
      <c r="E15208">
        <v>0.5</v>
      </c>
      <c r="F15208">
        <v>9</v>
      </c>
      <c r="G15208">
        <v>5</v>
      </c>
      <c r="H15208">
        <v>6</v>
      </c>
      <c r="I15208">
        <v>11</v>
      </c>
      <c r="J15208">
        <v>1.29</v>
      </c>
    </row>
    <row r="15209" spans="1:10" x14ac:dyDescent="0.25">
      <c r="A15209">
        <v>2012</v>
      </c>
      <c r="B15209">
        <v>108</v>
      </c>
      <c r="C15209">
        <v>0.78396999999999994</v>
      </c>
      <c r="D15209">
        <v>0.56320000000000003</v>
      </c>
      <c r="E15209">
        <v>0.5</v>
      </c>
      <c r="F15209">
        <v>4</v>
      </c>
      <c r="G15209">
        <v>2</v>
      </c>
      <c r="H15209">
        <v>3</v>
      </c>
      <c r="I15209">
        <v>5</v>
      </c>
      <c r="J15209">
        <v>1.25</v>
      </c>
    </row>
    <row r="15210" spans="1:10" x14ac:dyDescent="0.25">
      <c r="A15210">
        <v>2012</v>
      </c>
      <c r="B15210">
        <v>109</v>
      </c>
      <c r="C15210">
        <v>0.80847000000000002</v>
      </c>
      <c r="D15210">
        <v>0.57574000000000003</v>
      </c>
      <c r="E15210">
        <v>0.5</v>
      </c>
      <c r="F15210">
        <v>2</v>
      </c>
      <c r="G15210">
        <v>1</v>
      </c>
      <c r="H15210">
        <v>1</v>
      </c>
      <c r="I15210">
        <v>2</v>
      </c>
      <c r="J15210">
        <v>1.22</v>
      </c>
    </row>
    <row r="15211" spans="1:10" x14ac:dyDescent="0.25">
      <c r="A15211">
        <v>2012</v>
      </c>
      <c r="B15211" t="s">
        <v>25</v>
      </c>
      <c r="C15211">
        <v>0.83079000000000003</v>
      </c>
      <c r="D15211">
        <v>1</v>
      </c>
      <c r="E15211">
        <v>1.2</v>
      </c>
      <c r="F15211">
        <v>1</v>
      </c>
      <c r="G15211">
        <v>1</v>
      </c>
      <c r="H15211">
        <v>1</v>
      </c>
      <c r="I15211">
        <v>1</v>
      </c>
      <c r="J15211">
        <v>1.2</v>
      </c>
    </row>
    <row r="15212" spans="1:10" x14ac:dyDescent="0.25">
      <c r="A15212">
        <v>2013</v>
      </c>
      <c r="B15212">
        <v>0</v>
      </c>
      <c r="C15212">
        <v>4.4099999999999999E-3</v>
      </c>
      <c r="D15212">
        <v>4.3899999999999998E-3</v>
      </c>
      <c r="E15212">
        <v>0.14000000000000001</v>
      </c>
      <c r="F15212">
        <v>100000</v>
      </c>
      <c r="G15212">
        <v>439</v>
      </c>
      <c r="H15212">
        <v>99622</v>
      </c>
      <c r="I15212">
        <v>8051588</v>
      </c>
      <c r="J15212">
        <v>80.52</v>
      </c>
    </row>
    <row r="15213" spans="1:10" x14ac:dyDescent="0.25">
      <c r="A15213">
        <v>2013</v>
      </c>
      <c r="B15213">
        <v>1</v>
      </c>
      <c r="C15213">
        <v>1.9000000000000001E-4</v>
      </c>
      <c r="D15213">
        <v>1.9000000000000001E-4</v>
      </c>
      <c r="E15213">
        <v>0.5</v>
      </c>
      <c r="F15213">
        <v>99561</v>
      </c>
      <c r="G15213">
        <v>19</v>
      </c>
      <c r="H15213">
        <v>99551</v>
      </c>
      <c r="I15213">
        <v>7951965</v>
      </c>
      <c r="J15213">
        <v>79.87</v>
      </c>
    </row>
    <row r="15214" spans="1:10" x14ac:dyDescent="0.25">
      <c r="A15214">
        <v>2013</v>
      </c>
      <c r="B15214">
        <v>2</v>
      </c>
      <c r="C15214">
        <v>1.9000000000000001E-4</v>
      </c>
      <c r="D15214">
        <v>1.9000000000000001E-4</v>
      </c>
      <c r="E15214">
        <v>0.5</v>
      </c>
      <c r="F15214">
        <v>99542</v>
      </c>
      <c r="G15214">
        <v>19</v>
      </c>
      <c r="H15214">
        <v>99532</v>
      </c>
      <c r="I15214">
        <v>7852414</v>
      </c>
      <c r="J15214">
        <v>78.89</v>
      </c>
    </row>
    <row r="15215" spans="1:10" x14ac:dyDescent="0.25">
      <c r="A15215">
        <v>2013</v>
      </c>
      <c r="B15215">
        <v>3</v>
      </c>
      <c r="C15215">
        <v>6.9999999999999994E-5</v>
      </c>
      <c r="D15215">
        <v>6.9999999999999994E-5</v>
      </c>
      <c r="E15215">
        <v>0.5</v>
      </c>
      <c r="F15215">
        <v>99523</v>
      </c>
      <c r="G15215">
        <v>7</v>
      </c>
      <c r="H15215">
        <v>99520</v>
      </c>
      <c r="I15215">
        <v>7752881</v>
      </c>
      <c r="J15215">
        <v>77.900000000000006</v>
      </c>
    </row>
    <row r="15216" spans="1:10" x14ac:dyDescent="0.25">
      <c r="A15216">
        <v>2013</v>
      </c>
      <c r="B15216">
        <v>4</v>
      </c>
      <c r="C15216">
        <v>2.2000000000000001E-4</v>
      </c>
      <c r="D15216">
        <v>2.2000000000000001E-4</v>
      </c>
      <c r="E15216">
        <v>0.5</v>
      </c>
      <c r="F15216">
        <v>99516</v>
      </c>
      <c r="G15216">
        <v>22</v>
      </c>
      <c r="H15216">
        <v>99505</v>
      </c>
      <c r="I15216">
        <v>7653362</v>
      </c>
      <c r="J15216">
        <v>76.91</v>
      </c>
    </row>
    <row r="15217" spans="1:10" x14ac:dyDescent="0.25">
      <c r="A15217">
        <v>2013</v>
      </c>
      <c r="B15217">
        <v>5</v>
      </c>
      <c r="C15217">
        <v>1.2E-4</v>
      </c>
      <c r="D15217">
        <v>1.2E-4</v>
      </c>
      <c r="E15217">
        <v>0.5</v>
      </c>
      <c r="F15217">
        <v>99494</v>
      </c>
      <c r="G15217">
        <v>12</v>
      </c>
      <c r="H15217">
        <v>99488</v>
      </c>
      <c r="I15217">
        <v>7553857</v>
      </c>
      <c r="J15217">
        <v>75.92</v>
      </c>
    </row>
    <row r="15218" spans="1:10" x14ac:dyDescent="0.25">
      <c r="A15218">
        <v>2013</v>
      </c>
      <c r="B15218">
        <v>6</v>
      </c>
      <c r="C15218">
        <v>1.2E-4</v>
      </c>
      <c r="D15218">
        <v>1.2E-4</v>
      </c>
      <c r="E15218">
        <v>0.5</v>
      </c>
      <c r="F15218">
        <v>99482</v>
      </c>
      <c r="G15218">
        <v>12</v>
      </c>
      <c r="H15218">
        <v>99476</v>
      </c>
      <c r="I15218">
        <v>7454368</v>
      </c>
      <c r="J15218">
        <v>74.930000000000007</v>
      </c>
    </row>
    <row r="15219" spans="1:10" x14ac:dyDescent="0.25">
      <c r="A15219">
        <v>2013</v>
      </c>
      <c r="B15219">
        <v>7</v>
      </c>
      <c r="C15219">
        <v>1E-4</v>
      </c>
      <c r="D15219">
        <v>1E-4</v>
      </c>
      <c r="E15219">
        <v>0.5</v>
      </c>
      <c r="F15219">
        <v>99470</v>
      </c>
      <c r="G15219">
        <v>10</v>
      </c>
      <c r="H15219">
        <v>99465</v>
      </c>
      <c r="I15219">
        <v>7354892</v>
      </c>
      <c r="J15219">
        <v>73.94</v>
      </c>
    </row>
    <row r="15220" spans="1:10" x14ac:dyDescent="0.25">
      <c r="A15220">
        <v>2013</v>
      </c>
      <c r="B15220">
        <v>8</v>
      </c>
      <c r="C15220">
        <v>5.0000000000000002E-5</v>
      </c>
      <c r="D15220">
        <v>5.0000000000000002E-5</v>
      </c>
      <c r="E15220">
        <v>0.5</v>
      </c>
      <c r="F15220">
        <v>99460</v>
      </c>
      <c r="G15220">
        <v>5</v>
      </c>
      <c r="H15220">
        <v>99458</v>
      </c>
      <c r="I15220">
        <v>7255427</v>
      </c>
      <c r="J15220">
        <v>72.95</v>
      </c>
    </row>
    <row r="15221" spans="1:10" x14ac:dyDescent="0.25">
      <c r="A15221">
        <v>2013</v>
      </c>
      <c r="B15221">
        <v>9</v>
      </c>
      <c r="C15221">
        <v>5.0000000000000002E-5</v>
      </c>
      <c r="D15221">
        <v>5.0000000000000002E-5</v>
      </c>
      <c r="E15221">
        <v>0.5</v>
      </c>
      <c r="F15221">
        <v>99455</v>
      </c>
      <c r="G15221">
        <v>5</v>
      </c>
      <c r="H15221">
        <v>99453</v>
      </c>
      <c r="I15221">
        <v>7155969</v>
      </c>
      <c r="J15221">
        <v>71.95</v>
      </c>
    </row>
    <row r="15222" spans="1:10" x14ac:dyDescent="0.25">
      <c r="A15222">
        <v>2013</v>
      </c>
      <c r="B15222">
        <v>10</v>
      </c>
      <c r="C15222">
        <v>5.0000000000000002E-5</v>
      </c>
      <c r="D15222">
        <v>5.0000000000000002E-5</v>
      </c>
      <c r="E15222">
        <v>0.5</v>
      </c>
      <c r="F15222">
        <v>99450</v>
      </c>
      <c r="G15222">
        <v>5</v>
      </c>
      <c r="H15222">
        <v>99448</v>
      </c>
      <c r="I15222">
        <v>7056516</v>
      </c>
      <c r="J15222">
        <v>70.959999999999994</v>
      </c>
    </row>
    <row r="15223" spans="1:10" x14ac:dyDescent="0.25">
      <c r="A15223">
        <v>2013</v>
      </c>
      <c r="B15223">
        <v>11</v>
      </c>
      <c r="C15223">
        <v>6.9999999999999994E-5</v>
      </c>
      <c r="D15223">
        <v>6.9999999999999994E-5</v>
      </c>
      <c r="E15223">
        <v>0.5</v>
      </c>
      <c r="F15223">
        <v>99445</v>
      </c>
      <c r="G15223">
        <v>7</v>
      </c>
      <c r="H15223">
        <v>99442</v>
      </c>
      <c r="I15223">
        <v>6957068</v>
      </c>
      <c r="J15223">
        <v>69.959999999999994</v>
      </c>
    </row>
    <row r="15224" spans="1:10" x14ac:dyDescent="0.25">
      <c r="A15224">
        <v>2013</v>
      </c>
      <c r="B15224">
        <v>12</v>
      </c>
      <c r="C15224">
        <v>5.0000000000000002E-5</v>
      </c>
      <c r="D15224">
        <v>5.0000000000000002E-5</v>
      </c>
      <c r="E15224">
        <v>0.5</v>
      </c>
      <c r="F15224">
        <v>99438</v>
      </c>
      <c r="G15224">
        <v>5</v>
      </c>
      <c r="H15224">
        <v>99435</v>
      </c>
      <c r="I15224">
        <v>6857627</v>
      </c>
      <c r="J15224">
        <v>68.959999999999994</v>
      </c>
    </row>
    <row r="15225" spans="1:10" x14ac:dyDescent="0.25">
      <c r="A15225">
        <v>2013</v>
      </c>
      <c r="B15225">
        <v>13</v>
      </c>
      <c r="C15225">
        <v>1.2E-4</v>
      </c>
      <c r="D15225">
        <v>1.2E-4</v>
      </c>
      <c r="E15225">
        <v>0.5</v>
      </c>
      <c r="F15225">
        <v>99433</v>
      </c>
      <c r="G15225">
        <v>12</v>
      </c>
      <c r="H15225">
        <v>99427</v>
      </c>
      <c r="I15225">
        <v>6758191</v>
      </c>
      <c r="J15225">
        <v>67.97</v>
      </c>
    </row>
    <row r="15226" spans="1:10" x14ac:dyDescent="0.25">
      <c r="A15226">
        <v>2013</v>
      </c>
      <c r="B15226">
        <v>14</v>
      </c>
      <c r="C15226">
        <v>1.2E-4</v>
      </c>
      <c r="D15226">
        <v>1.2E-4</v>
      </c>
      <c r="E15226">
        <v>0.5</v>
      </c>
      <c r="F15226">
        <v>99422</v>
      </c>
      <c r="G15226">
        <v>12</v>
      </c>
      <c r="H15226">
        <v>99416</v>
      </c>
      <c r="I15226">
        <v>6658764</v>
      </c>
      <c r="J15226">
        <v>66.98</v>
      </c>
    </row>
    <row r="15227" spans="1:10" x14ac:dyDescent="0.25">
      <c r="A15227">
        <v>2013</v>
      </c>
      <c r="B15227">
        <v>15</v>
      </c>
      <c r="C15227">
        <v>1.8000000000000001E-4</v>
      </c>
      <c r="D15227">
        <v>1.8000000000000001E-4</v>
      </c>
      <c r="E15227">
        <v>0.5</v>
      </c>
      <c r="F15227">
        <v>99410</v>
      </c>
      <c r="G15227">
        <v>18</v>
      </c>
      <c r="H15227">
        <v>99401</v>
      </c>
      <c r="I15227">
        <v>6559348</v>
      </c>
      <c r="J15227">
        <v>65.98</v>
      </c>
    </row>
    <row r="15228" spans="1:10" x14ac:dyDescent="0.25">
      <c r="A15228">
        <v>2013</v>
      </c>
      <c r="B15228">
        <v>16</v>
      </c>
      <c r="C15228">
        <v>3.3E-4</v>
      </c>
      <c r="D15228">
        <v>3.3E-4</v>
      </c>
      <c r="E15228">
        <v>0.5</v>
      </c>
      <c r="F15228">
        <v>99392</v>
      </c>
      <c r="G15228">
        <v>33</v>
      </c>
      <c r="H15228">
        <v>99375</v>
      </c>
      <c r="I15228">
        <v>6459947</v>
      </c>
      <c r="J15228">
        <v>64.989999999999995</v>
      </c>
    </row>
    <row r="15229" spans="1:10" x14ac:dyDescent="0.25">
      <c r="A15229">
        <v>2013</v>
      </c>
      <c r="B15229">
        <v>17</v>
      </c>
      <c r="C15229">
        <v>2.4000000000000001E-4</v>
      </c>
      <c r="D15229">
        <v>2.4000000000000001E-4</v>
      </c>
      <c r="E15229">
        <v>0.5</v>
      </c>
      <c r="F15229">
        <v>99358</v>
      </c>
      <c r="G15229">
        <v>24</v>
      </c>
      <c r="H15229">
        <v>99346</v>
      </c>
      <c r="I15229">
        <v>6360572</v>
      </c>
      <c r="J15229">
        <v>64.02</v>
      </c>
    </row>
    <row r="15230" spans="1:10" x14ac:dyDescent="0.25">
      <c r="A15230">
        <v>2013</v>
      </c>
      <c r="B15230">
        <v>18</v>
      </c>
      <c r="C15230">
        <v>4.4000000000000002E-4</v>
      </c>
      <c r="D15230">
        <v>4.4000000000000002E-4</v>
      </c>
      <c r="E15230">
        <v>0.5</v>
      </c>
      <c r="F15230">
        <v>99334</v>
      </c>
      <c r="G15230">
        <v>43</v>
      </c>
      <c r="H15230">
        <v>99313</v>
      </c>
      <c r="I15230">
        <v>6261226</v>
      </c>
      <c r="J15230">
        <v>63.03</v>
      </c>
    </row>
    <row r="15231" spans="1:10" x14ac:dyDescent="0.25">
      <c r="A15231">
        <v>2013</v>
      </c>
      <c r="B15231">
        <v>19</v>
      </c>
      <c r="C15231">
        <v>4.8999999999999998E-4</v>
      </c>
      <c r="D15231">
        <v>4.8999999999999998E-4</v>
      </c>
      <c r="E15231">
        <v>0.5</v>
      </c>
      <c r="F15231">
        <v>99291</v>
      </c>
      <c r="G15231">
        <v>49</v>
      </c>
      <c r="H15231">
        <v>99267</v>
      </c>
      <c r="I15231">
        <v>6161913</v>
      </c>
      <c r="J15231">
        <v>62.06</v>
      </c>
    </row>
    <row r="15232" spans="1:10" x14ac:dyDescent="0.25">
      <c r="A15232">
        <v>2013</v>
      </c>
      <c r="B15232">
        <v>20</v>
      </c>
      <c r="C15232">
        <v>3.1E-4</v>
      </c>
      <c r="D15232">
        <v>3.1E-4</v>
      </c>
      <c r="E15232">
        <v>0.5</v>
      </c>
      <c r="F15232">
        <v>99242</v>
      </c>
      <c r="G15232">
        <v>31</v>
      </c>
      <c r="H15232">
        <v>99227</v>
      </c>
      <c r="I15232">
        <v>6062647</v>
      </c>
      <c r="J15232">
        <v>61.09</v>
      </c>
    </row>
    <row r="15233" spans="1:10" x14ac:dyDescent="0.25">
      <c r="A15233">
        <v>2013</v>
      </c>
      <c r="B15233">
        <v>21</v>
      </c>
      <c r="C15233">
        <v>5.5999999999999995E-4</v>
      </c>
      <c r="D15233">
        <v>5.5999999999999995E-4</v>
      </c>
      <c r="E15233">
        <v>0.5</v>
      </c>
      <c r="F15233">
        <v>99212</v>
      </c>
      <c r="G15233">
        <v>55</v>
      </c>
      <c r="H15233">
        <v>99184</v>
      </c>
      <c r="I15233">
        <v>5963420</v>
      </c>
      <c r="J15233">
        <v>60.11</v>
      </c>
    </row>
    <row r="15234" spans="1:10" x14ac:dyDescent="0.25">
      <c r="A15234">
        <v>2013</v>
      </c>
      <c r="B15234">
        <v>22</v>
      </c>
      <c r="C15234">
        <v>4.6999999999999999E-4</v>
      </c>
      <c r="D15234">
        <v>4.6999999999999999E-4</v>
      </c>
      <c r="E15234">
        <v>0.5</v>
      </c>
      <c r="F15234">
        <v>99157</v>
      </c>
      <c r="G15234">
        <v>47</v>
      </c>
      <c r="H15234">
        <v>99133</v>
      </c>
      <c r="I15234">
        <v>5864236</v>
      </c>
      <c r="J15234">
        <v>59.14</v>
      </c>
    </row>
    <row r="15235" spans="1:10" x14ac:dyDescent="0.25">
      <c r="A15235">
        <v>2013</v>
      </c>
      <c r="B15235">
        <v>23</v>
      </c>
      <c r="C15235">
        <v>3.3E-4</v>
      </c>
      <c r="D15235">
        <v>3.3E-4</v>
      </c>
      <c r="E15235">
        <v>0.5</v>
      </c>
      <c r="F15235">
        <v>99110</v>
      </c>
      <c r="G15235">
        <v>33</v>
      </c>
      <c r="H15235">
        <v>99093</v>
      </c>
      <c r="I15235">
        <v>5765102</v>
      </c>
      <c r="J15235">
        <v>58.17</v>
      </c>
    </row>
    <row r="15236" spans="1:10" x14ac:dyDescent="0.25">
      <c r="A15236">
        <v>2013</v>
      </c>
      <c r="B15236">
        <v>24</v>
      </c>
      <c r="C15236">
        <v>4.8000000000000001E-4</v>
      </c>
      <c r="D15236">
        <v>4.8000000000000001E-4</v>
      </c>
      <c r="E15236">
        <v>0.5</v>
      </c>
      <c r="F15236">
        <v>99077</v>
      </c>
      <c r="G15236">
        <v>47</v>
      </c>
      <c r="H15236">
        <v>99053</v>
      </c>
      <c r="I15236">
        <v>5666009</v>
      </c>
      <c r="J15236">
        <v>57.19</v>
      </c>
    </row>
    <row r="15237" spans="1:10" x14ac:dyDescent="0.25">
      <c r="A15237">
        <v>2013</v>
      </c>
      <c r="B15237">
        <v>25</v>
      </c>
      <c r="C15237">
        <v>5.2999999999999998E-4</v>
      </c>
      <c r="D15237">
        <v>5.2999999999999998E-4</v>
      </c>
      <c r="E15237">
        <v>0.5</v>
      </c>
      <c r="F15237">
        <v>99030</v>
      </c>
      <c r="G15237">
        <v>53</v>
      </c>
      <c r="H15237">
        <v>99003</v>
      </c>
      <c r="I15237">
        <v>5566956</v>
      </c>
      <c r="J15237">
        <v>56.21</v>
      </c>
    </row>
    <row r="15238" spans="1:10" x14ac:dyDescent="0.25">
      <c r="A15238">
        <v>2013</v>
      </c>
      <c r="B15238">
        <v>26</v>
      </c>
      <c r="C15238">
        <v>4.2000000000000002E-4</v>
      </c>
      <c r="D15238">
        <v>4.2000000000000002E-4</v>
      </c>
      <c r="E15238">
        <v>0.5</v>
      </c>
      <c r="F15238">
        <v>98977</v>
      </c>
      <c r="G15238">
        <v>41</v>
      </c>
      <c r="H15238">
        <v>98957</v>
      </c>
      <c r="I15238">
        <v>5467952</v>
      </c>
      <c r="J15238">
        <v>55.24</v>
      </c>
    </row>
    <row r="15239" spans="1:10" x14ac:dyDescent="0.25">
      <c r="A15239">
        <v>2013</v>
      </c>
      <c r="B15239">
        <v>27</v>
      </c>
      <c r="C15239">
        <v>5.9000000000000003E-4</v>
      </c>
      <c r="D15239">
        <v>5.9000000000000003E-4</v>
      </c>
      <c r="E15239">
        <v>0.5</v>
      </c>
      <c r="F15239">
        <v>98936</v>
      </c>
      <c r="G15239">
        <v>58</v>
      </c>
      <c r="H15239">
        <v>98907</v>
      </c>
      <c r="I15239">
        <v>5368995</v>
      </c>
      <c r="J15239">
        <v>54.27</v>
      </c>
    </row>
    <row r="15240" spans="1:10" x14ac:dyDescent="0.25">
      <c r="A15240">
        <v>2013</v>
      </c>
      <c r="B15240">
        <v>28</v>
      </c>
      <c r="C15240">
        <v>6.0999999999999997E-4</v>
      </c>
      <c r="D15240">
        <v>6.0999999999999997E-4</v>
      </c>
      <c r="E15240">
        <v>0.5</v>
      </c>
      <c r="F15240">
        <v>98878</v>
      </c>
      <c r="G15240">
        <v>60</v>
      </c>
      <c r="H15240">
        <v>98848</v>
      </c>
      <c r="I15240">
        <v>5270089</v>
      </c>
      <c r="J15240">
        <v>53.3</v>
      </c>
    </row>
    <row r="15241" spans="1:10" x14ac:dyDescent="0.25">
      <c r="A15241">
        <v>2013</v>
      </c>
      <c r="B15241">
        <v>29</v>
      </c>
      <c r="C15241">
        <v>5.4000000000000001E-4</v>
      </c>
      <c r="D15241">
        <v>5.4000000000000001E-4</v>
      </c>
      <c r="E15241">
        <v>0.5</v>
      </c>
      <c r="F15241">
        <v>98817</v>
      </c>
      <c r="G15241">
        <v>53</v>
      </c>
      <c r="H15241">
        <v>98791</v>
      </c>
      <c r="I15241">
        <v>5171241</v>
      </c>
      <c r="J15241">
        <v>52.33</v>
      </c>
    </row>
    <row r="15242" spans="1:10" x14ac:dyDescent="0.25">
      <c r="A15242">
        <v>2013</v>
      </c>
      <c r="B15242">
        <v>30</v>
      </c>
      <c r="C15242">
        <v>4.4000000000000002E-4</v>
      </c>
      <c r="D15242">
        <v>4.4000000000000002E-4</v>
      </c>
      <c r="E15242">
        <v>0.5</v>
      </c>
      <c r="F15242">
        <v>98764</v>
      </c>
      <c r="G15242">
        <v>43</v>
      </c>
      <c r="H15242">
        <v>98742</v>
      </c>
      <c r="I15242">
        <v>5072450</v>
      </c>
      <c r="J15242">
        <v>51.36</v>
      </c>
    </row>
    <row r="15243" spans="1:10" x14ac:dyDescent="0.25">
      <c r="A15243">
        <v>2013</v>
      </c>
      <c r="B15243">
        <v>31</v>
      </c>
      <c r="C15243">
        <v>5.9000000000000003E-4</v>
      </c>
      <c r="D15243">
        <v>5.9000000000000003E-4</v>
      </c>
      <c r="E15243">
        <v>0.5</v>
      </c>
      <c r="F15243">
        <v>98721</v>
      </c>
      <c r="G15243">
        <v>58</v>
      </c>
      <c r="H15243">
        <v>98692</v>
      </c>
      <c r="I15243">
        <v>4973708</v>
      </c>
      <c r="J15243">
        <v>50.38</v>
      </c>
    </row>
    <row r="15244" spans="1:10" x14ac:dyDescent="0.25">
      <c r="A15244">
        <v>2013</v>
      </c>
      <c r="B15244">
        <v>32</v>
      </c>
      <c r="C15244">
        <v>2.7999999999999998E-4</v>
      </c>
      <c r="D15244">
        <v>2.7999999999999998E-4</v>
      </c>
      <c r="E15244">
        <v>0.5</v>
      </c>
      <c r="F15244">
        <v>98662</v>
      </c>
      <c r="G15244">
        <v>27</v>
      </c>
      <c r="H15244">
        <v>98649</v>
      </c>
      <c r="I15244">
        <v>4875016</v>
      </c>
      <c r="J15244">
        <v>49.41</v>
      </c>
    </row>
    <row r="15245" spans="1:10" x14ac:dyDescent="0.25">
      <c r="A15245">
        <v>2013</v>
      </c>
      <c r="B15245">
        <v>33</v>
      </c>
      <c r="C15245">
        <v>7.3999999999999999E-4</v>
      </c>
      <c r="D15245">
        <v>7.3999999999999999E-4</v>
      </c>
      <c r="E15245">
        <v>0.5</v>
      </c>
      <c r="F15245">
        <v>98635</v>
      </c>
      <c r="G15245">
        <v>73</v>
      </c>
      <c r="H15245">
        <v>98599</v>
      </c>
      <c r="I15245">
        <v>4776368</v>
      </c>
      <c r="J15245">
        <v>48.42</v>
      </c>
    </row>
    <row r="15246" spans="1:10" x14ac:dyDescent="0.25">
      <c r="A15246">
        <v>2013</v>
      </c>
      <c r="B15246">
        <v>34</v>
      </c>
      <c r="C15246">
        <v>6.4000000000000005E-4</v>
      </c>
      <c r="D15246">
        <v>6.4000000000000005E-4</v>
      </c>
      <c r="E15246">
        <v>0.5</v>
      </c>
      <c r="F15246">
        <v>98562</v>
      </c>
      <c r="G15246">
        <v>63</v>
      </c>
      <c r="H15246">
        <v>98531</v>
      </c>
      <c r="I15246">
        <v>4677769</v>
      </c>
      <c r="J15246">
        <v>47.46</v>
      </c>
    </row>
    <row r="15247" spans="1:10" x14ac:dyDescent="0.25">
      <c r="A15247">
        <v>2013</v>
      </c>
      <c r="B15247">
        <v>35</v>
      </c>
      <c r="C15247">
        <v>6.8000000000000005E-4</v>
      </c>
      <c r="D15247">
        <v>6.8000000000000005E-4</v>
      </c>
      <c r="E15247">
        <v>0.5</v>
      </c>
      <c r="F15247">
        <v>98499</v>
      </c>
      <c r="G15247">
        <v>67</v>
      </c>
      <c r="H15247">
        <v>98465</v>
      </c>
      <c r="I15247">
        <v>4579238</v>
      </c>
      <c r="J15247">
        <v>46.49</v>
      </c>
    </row>
    <row r="15248" spans="1:10" x14ac:dyDescent="0.25">
      <c r="A15248">
        <v>2013</v>
      </c>
      <c r="B15248">
        <v>36</v>
      </c>
      <c r="C15248">
        <v>4.2999999999999999E-4</v>
      </c>
      <c r="D15248">
        <v>4.2999999999999999E-4</v>
      </c>
      <c r="E15248">
        <v>0.5</v>
      </c>
      <c r="F15248">
        <v>98432</v>
      </c>
      <c r="G15248">
        <v>42</v>
      </c>
      <c r="H15248">
        <v>98411</v>
      </c>
      <c r="I15248">
        <v>4480773</v>
      </c>
      <c r="J15248">
        <v>45.52</v>
      </c>
    </row>
    <row r="15249" spans="1:10" x14ac:dyDescent="0.25">
      <c r="A15249">
        <v>2013</v>
      </c>
      <c r="B15249">
        <v>37</v>
      </c>
      <c r="C15249">
        <v>5.9999999999999995E-4</v>
      </c>
      <c r="D15249">
        <v>5.9999999999999995E-4</v>
      </c>
      <c r="E15249">
        <v>0.5</v>
      </c>
      <c r="F15249">
        <v>98389</v>
      </c>
      <c r="G15249">
        <v>59</v>
      </c>
      <c r="H15249">
        <v>98360</v>
      </c>
      <c r="I15249">
        <v>4382362</v>
      </c>
      <c r="J15249">
        <v>44.54</v>
      </c>
    </row>
    <row r="15250" spans="1:10" x14ac:dyDescent="0.25">
      <c r="A15250">
        <v>2013</v>
      </c>
      <c r="B15250">
        <v>38</v>
      </c>
      <c r="C15250">
        <v>8.4999999999999995E-4</v>
      </c>
      <c r="D15250">
        <v>8.4999999999999995E-4</v>
      </c>
      <c r="E15250">
        <v>0.5</v>
      </c>
      <c r="F15250">
        <v>98330</v>
      </c>
      <c r="G15250">
        <v>83</v>
      </c>
      <c r="H15250">
        <v>98289</v>
      </c>
      <c r="I15250">
        <v>4284002</v>
      </c>
      <c r="J15250">
        <v>43.57</v>
      </c>
    </row>
    <row r="15251" spans="1:10" x14ac:dyDescent="0.25">
      <c r="A15251">
        <v>2013</v>
      </c>
      <c r="B15251">
        <v>39</v>
      </c>
      <c r="C15251">
        <v>7.6000000000000004E-4</v>
      </c>
      <c r="D15251">
        <v>7.6000000000000004E-4</v>
      </c>
      <c r="E15251">
        <v>0.5</v>
      </c>
      <c r="F15251">
        <v>98247</v>
      </c>
      <c r="G15251">
        <v>74</v>
      </c>
      <c r="H15251">
        <v>98210</v>
      </c>
      <c r="I15251">
        <v>4185714</v>
      </c>
      <c r="J15251">
        <v>42.6</v>
      </c>
    </row>
    <row r="15252" spans="1:10" x14ac:dyDescent="0.25">
      <c r="A15252">
        <v>2013</v>
      </c>
      <c r="B15252">
        <v>40</v>
      </c>
      <c r="C15252">
        <v>9.7000000000000005E-4</v>
      </c>
      <c r="D15252">
        <v>9.7000000000000005E-4</v>
      </c>
      <c r="E15252">
        <v>0.5</v>
      </c>
      <c r="F15252">
        <v>98173</v>
      </c>
      <c r="G15252">
        <v>95</v>
      </c>
      <c r="H15252">
        <v>98125</v>
      </c>
      <c r="I15252">
        <v>4087504</v>
      </c>
      <c r="J15252">
        <v>41.64</v>
      </c>
    </row>
    <row r="15253" spans="1:10" x14ac:dyDescent="0.25">
      <c r="A15253">
        <v>2013</v>
      </c>
      <c r="B15253">
        <v>41</v>
      </c>
      <c r="C15253">
        <v>1.25E-3</v>
      </c>
      <c r="D15253">
        <v>1.25E-3</v>
      </c>
      <c r="E15253">
        <v>0.5</v>
      </c>
      <c r="F15253">
        <v>98078</v>
      </c>
      <c r="G15253">
        <v>122</v>
      </c>
      <c r="H15253">
        <v>98017</v>
      </c>
      <c r="I15253">
        <v>3989379</v>
      </c>
      <c r="J15253">
        <v>40.68</v>
      </c>
    </row>
    <row r="15254" spans="1:10" x14ac:dyDescent="0.25">
      <c r="A15254">
        <v>2013</v>
      </c>
      <c r="B15254">
        <v>42</v>
      </c>
      <c r="C15254">
        <v>1.0399999999999999E-3</v>
      </c>
      <c r="D15254">
        <v>1.0399999999999999E-3</v>
      </c>
      <c r="E15254">
        <v>0.5</v>
      </c>
      <c r="F15254">
        <v>97955</v>
      </c>
      <c r="G15254">
        <v>102</v>
      </c>
      <c r="H15254">
        <v>97905</v>
      </c>
      <c r="I15254">
        <v>3891362</v>
      </c>
      <c r="J15254">
        <v>39.729999999999997</v>
      </c>
    </row>
    <row r="15255" spans="1:10" x14ac:dyDescent="0.25">
      <c r="A15255">
        <v>2013</v>
      </c>
      <c r="B15255">
        <v>43</v>
      </c>
      <c r="C15255">
        <v>1.1800000000000001E-3</v>
      </c>
      <c r="D15255">
        <v>1.1800000000000001E-3</v>
      </c>
      <c r="E15255">
        <v>0.5</v>
      </c>
      <c r="F15255">
        <v>97854</v>
      </c>
      <c r="G15255">
        <v>116</v>
      </c>
      <c r="H15255">
        <v>97796</v>
      </c>
      <c r="I15255">
        <v>3793458</v>
      </c>
      <c r="J15255">
        <v>38.770000000000003</v>
      </c>
    </row>
    <row r="15256" spans="1:10" x14ac:dyDescent="0.25">
      <c r="A15256">
        <v>2013</v>
      </c>
      <c r="B15256">
        <v>44</v>
      </c>
      <c r="C15256">
        <v>1.4400000000000001E-3</v>
      </c>
      <c r="D15256">
        <v>1.4400000000000001E-3</v>
      </c>
      <c r="E15256">
        <v>0.5</v>
      </c>
      <c r="F15256">
        <v>97738</v>
      </c>
      <c r="G15256">
        <v>141</v>
      </c>
      <c r="H15256">
        <v>97668</v>
      </c>
      <c r="I15256">
        <v>3695662</v>
      </c>
      <c r="J15256">
        <v>37.81</v>
      </c>
    </row>
    <row r="15257" spans="1:10" x14ac:dyDescent="0.25">
      <c r="A15257">
        <v>2013</v>
      </c>
      <c r="B15257">
        <v>45</v>
      </c>
      <c r="C15257">
        <v>1.66E-3</v>
      </c>
      <c r="D15257">
        <v>1.66E-3</v>
      </c>
      <c r="E15257">
        <v>0.5</v>
      </c>
      <c r="F15257">
        <v>97597</v>
      </c>
      <c r="G15257">
        <v>162</v>
      </c>
      <c r="H15257">
        <v>97516</v>
      </c>
      <c r="I15257">
        <v>3597995</v>
      </c>
      <c r="J15257">
        <v>36.869999999999997</v>
      </c>
    </row>
    <row r="15258" spans="1:10" x14ac:dyDescent="0.25">
      <c r="A15258">
        <v>2013</v>
      </c>
      <c r="B15258">
        <v>46</v>
      </c>
      <c r="C15258">
        <v>1.8600000000000001E-3</v>
      </c>
      <c r="D15258">
        <v>1.8600000000000001E-3</v>
      </c>
      <c r="E15258">
        <v>0.5</v>
      </c>
      <c r="F15258">
        <v>97435</v>
      </c>
      <c r="G15258">
        <v>181</v>
      </c>
      <c r="H15258">
        <v>97345</v>
      </c>
      <c r="I15258">
        <v>3500478</v>
      </c>
      <c r="J15258">
        <v>35.93</v>
      </c>
    </row>
    <row r="15259" spans="1:10" x14ac:dyDescent="0.25">
      <c r="A15259">
        <v>2013</v>
      </c>
      <c r="B15259">
        <v>47</v>
      </c>
      <c r="C15259">
        <v>1.7099999999999999E-3</v>
      </c>
      <c r="D15259">
        <v>1.7099999999999999E-3</v>
      </c>
      <c r="E15259">
        <v>0.5</v>
      </c>
      <c r="F15259">
        <v>97255</v>
      </c>
      <c r="G15259">
        <v>167</v>
      </c>
      <c r="H15259">
        <v>97171</v>
      </c>
      <c r="I15259">
        <v>3403133</v>
      </c>
      <c r="J15259">
        <v>34.99</v>
      </c>
    </row>
    <row r="15260" spans="1:10" x14ac:dyDescent="0.25">
      <c r="A15260">
        <v>2013</v>
      </c>
      <c r="B15260">
        <v>48</v>
      </c>
      <c r="C15260">
        <v>2.2499999999999998E-3</v>
      </c>
      <c r="D15260">
        <v>2.2499999999999998E-3</v>
      </c>
      <c r="E15260">
        <v>0.5</v>
      </c>
      <c r="F15260">
        <v>97088</v>
      </c>
      <c r="G15260">
        <v>218</v>
      </c>
      <c r="H15260">
        <v>96979</v>
      </c>
      <c r="I15260">
        <v>3305962</v>
      </c>
      <c r="J15260">
        <v>34.049999999999997</v>
      </c>
    </row>
    <row r="15261" spans="1:10" x14ac:dyDescent="0.25">
      <c r="A15261">
        <v>2013</v>
      </c>
      <c r="B15261">
        <v>49</v>
      </c>
      <c r="C15261">
        <v>1.73E-3</v>
      </c>
      <c r="D15261">
        <v>1.73E-3</v>
      </c>
      <c r="E15261">
        <v>0.5</v>
      </c>
      <c r="F15261">
        <v>96870</v>
      </c>
      <c r="G15261">
        <v>167</v>
      </c>
      <c r="H15261">
        <v>96786</v>
      </c>
      <c r="I15261">
        <v>3208983</v>
      </c>
      <c r="J15261">
        <v>33.130000000000003</v>
      </c>
    </row>
    <row r="15262" spans="1:10" x14ac:dyDescent="0.25">
      <c r="A15262">
        <v>2013</v>
      </c>
      <c r="B15262">
        <v>50</v>
      </c>
      <c r="C15262">
        <v>2.1900000000000001E-3</v>
      </c>
      <c r="D15262">
        <v>2.1900000000000001E-3</v>
      </c>
      <c r="E15262">
        <v>0.5</v>
      </c>
      <c r="F15262">
        <v>96703</v>
      </c>
      <c r="G15262">
        <v>211</v>
      </c>
      <c r="H15262">
        <v>96597</v>
      </c>
      <c r="I15262">
        <v>3112197</v>
      </c>
      <c r="J15262">
        <v>32.18</v>
      </c>
    </row>
    <row r="15263" spans="1:10" x14ac:dyDescent="0.25">
      <c r="A15263">
        <v>2013</v>
      </c>
      <c r="B15263">
        <v>51</v>
      </c>
      <c r="C15263">
        <v>2.6900000000000001E-3</v>
      </c>
      <c r="D15263">
        <v>2.6900000000000001E-3</v>
      </c>
      <c r="E15263">
        <v>0.5</v>
      </c>
      <c r="F15263">
        <v>96491</v>
      </c>
      <c r="G15263">
        <v>259</v>
      </c>
      <c r="H15263">
        <v>96362</v>
      </c>
      <c r="I15263">
        <v>3015600</v>
      </c>
      <c r="J15263">
        <v>31.25</v>
      </c>
    </row>
    <row r="15264" spans="1:10" x14ac:dyDescent="0.25">
      <c r="A15264">
        <v>2013</v>
      </c>
      <c r="B15264">
        <v>52</v>
      </c>
      <c r="C15264">
        <v>3.1800000000000001E-3</v>
      </c>
      <c r="D15264">
        <v>3.1700000000000001E-3</v>
      </c>
      <c r="E15264">
        <v>0.5</v>
      </c>
      <c r="F15264">
        <v>96232</v>
      </c>
      <c r="G15264">
        <v>306</v>
      </c>
      <c r="H15264">
        <v>96079</v>
      </c>
      <c r="I15264">
        <v>2919238</v>
      </c>
      <c r="J15264">
        <v>30.34</v>
      </c>
    </row>
    <row r="15265" spans="1:10" x14ac:dyDescent="0.25">
      <c r="A15265">
        <v>2013</v>
      </c>
      <c r="B15265">
        <v>53</v>
      </c>
      <c r="C15265">
        <v>3.48E-3</v>
      </c>
      <c r="D15265">
        <v>3.47E-3</v>
      </c>
      <c r="E15265">
        <v>0.5</v>
      </c>
      <c r="F15265">
        <v>95926</v>
      </c>
      <c r="G15265">
        <v>333</v>
      </c>
      <c r="H15265">
        <v>95760</v>
      </c>
      <c r="I15265">
        <v>2823159</v>
      </c>
      <c r="J15265">
        <v>29.43</v>
      </c>
    </row>
    <row r="15266" spans="1:10" x14ac:dyDescent="0.25">
      <c r="A15266">
        <v>2013</v>
      </c>
      <c r="B15266">
        <v>54</v>
      </c>
      <c r="C15266">
        <v>3.7200000000000002E-3</v>
      </c>
      <c r="D15266">
        <v>3.7100000000000002E-3</v>
      </c>
      <c r="E15266">
        <v>0.5</v>
      </c>
      <c r="F15266">
        <v>95593</v>
      </c>
      <c r="G15266">
        <v>355</v>
      </c>
      <c r="H15266">
        <v>95416</v>
      </c>
      <c r="I15266">
        <v>2727399</v>
      </c>
      <c r="J15266">
        <v>28.53</v>
      </c>
    </row>
    <row r="15267" spans="1:10" x14ac:dyDescent="0.25">
      <c r="A15267">
        <v>2013</v>
      </c>
      <c r="B15267">
        <v>55</v>
      </c>
      <c r="C15267">
        <v>4.3299999999999996E-3</v>
      </c>
      <c r="D15267">
        <v>4.3200000000000001E-3</v>
      </c>
      <c r="E15267">
        <v>0.5</v>
      </c>
      <c r="F15267">
        <v>95239</v>
      </c>
      <c r="G15267">
        <v>411</v>
      </c>
      <c r="H15267">
        <v>95033</v>
      </c>
      <c r="I15267">
        <v>2631983</v>
      </c>
      <c r="J15267">
        <v>27.64</v>
      </c>
    </row>
    <row r="15268" spans="1:10" x14ac:dyDescent="0.25">
      <c r="A15268">
        <v>2013</v>
      </c>
      <c r="B15268">
        <v>56</v>
      </c>
      <c r="C15268">
        <v>4.6800000000000001E-3</v>
      </c>
      <c r="D15268">
        <v>4.6699999999999997E-3</v>
      </c>
      <c r="E15268">
        <v>0.5</v>
      </c>
      <c r="F15268">
        <v>94828</v>
      </c>
      <c r="G15268">
        <v>443</v>
      </c>
      <c r="H15268">
        <v>94606</v>
      </c>
      <c r="I15268">
        <v>2536949</v>
      </c>
      <c r="J15268">
        <v>26.75</v>
      </c>
    </row>
    <row r="15269" spans="1:10" x14ac:dyDescent="0.25">
      <c r="A15269">
        <v>2013</v>
      </c>
      <c r="B15269">
        <v>57</v>
      </c>
      <c r="C15269">
        <v>5.3600000000000002E-3</v>
      </c>
      <c r="D15269">
        <v>5.3499999999999997E-3</v>
      </c>
      <c r="E15269">
        <v>0.5</v>
      </c>
      <c r="F15269">
        <v>94384</v>
      </c>
      <c r="G15269">
        <v>505</v>
      </c>
      <c r="H15269">
        <v>94132</v>
      </c>
      <c r="I15269">
        <v>2442343</v>
      </c>
      <c r="J15269">
        <v>25.88</v>
      </c>
    </row>
    <row r="15270" spans="1:10" x14ac:dyDescent="0.25">
      <c r="A15270">
        <v>2013</v>
      </c>
      <c r="B15270">
        <v>58</v>
      </c>
      <c r="C15270">
        <v>5.7600000000000004E-3</v>
      </c>
      <c r="D15270">
        <v>5.7499999999999999E-3</v>
      </c>
      <c r="E15270">
        <v>0.5</v>
      </c>
      <c r="F15270">
        <v>93880</v>
      </c>
      <c r="G15270">
        <v>540</v>
      </c>
      <c r="H15270">
        <v>93610</v>
      </c>
      <c r="I15270">
        <v>2348211</v>
      </c>
      <c r="J15270">
        <v>25.01</v>
      </c>
    </row>
    <row r="15271" spans="1:10" x14ac:dyDescent="0.25">
      <c r="A15271">
        <v>2013</v>
      </c>
      <c r="B15271">
        <v>59</v>
      </c>
      <c r="C15271">
        <v>6.2300000000000003E-3</v>
      </c>
      <c r="D15271">
        <v>6.2100000000000002E-3</v>
      </c>
      <c r="E15271">
        <v>0.5</v>
      </c>
      <c r="F15271">
        <v>93340</v>
      </c>
      <c r="G15271">
        <v>579</v>
      </c>
      <c r="H15271">
        <v>93050</v>
      </c>
      <c r="I15271">
        <v>2254602</v>
      </c>
      <c r="J15271">
        <v>24.15</v>
      </c>
    </row>
    <row r="15272" spans="1:10" x14ac:dyDescent="0.25">
      <c r="A15272">
        <v>2013</v>
      </c>
      <c r="B15272">
        <v>60</v>
      </c>
      <c r="C15272">
        <v>6.8900000000000003E-3</v>
      </c>
      <c r="D15272">
        <v>6.8700000000000002E-3</v>
      </c>
      <c r="E15272">
        <v>0.5</v>
      </c>
      <c r="F15272">
        <v>92761</v>
      </c>
      <c r="G15272">
        <v>637</v>
      </c>
      <c r="H15272">
        <v>92442</v>
      </c>
      <c r="I15272">
        <v>2161551</v>
      </c>
      <c r="J15272">
        <v>23.3</v>
      </c>
    </row>
    <row r="15273" spans="1:10" x14ac:dyDescent="0.25">
      <c r="A15273">
        <v>2013</v>
      </c>
      <c r="B15273">
        <v>61</v>
      </c>
      <c r="C15273">
        <v>7.9799999999999992E-3</v>
      </c>
      <c r="D15273">
        <v>7.9500000000000005E-3</v>
      </c>
      <c r="E15273">
        <v>0.5</v>
      </c>
      <c r="F15273">
        <v>92123</v>
      </c>
      <c r="G15273">
        <v>732</v>
      </c>
      <c r="H15273">
        <v>91757</v>
      </c>
      <c r="I15273">
        <v>2069109</v>
      </c>
      <c r="J15273">
        <v>22.46</v>
      </c>
    </row>
    <row r="15274" spans="1:10" x14ac:dyDescent="0.25">
      <c r="A15274">
        <v>2013</v>
      </c>
      <c r="B15274">
        <v>62</v>
      </c>
      <c r="C15274">
        <v>7.4200000000000004E-3</v>
      </c>
      <c r="D15274">
        <v>7.3899999999999999E-3</v>
      </c>
      <c r="E15274">
        <v>0.5</v>
      </c>
      <c r="F15274">
        <v>91391</v>
      </c>
      <c r="G15274">
        <v>675</v>
      </c>
      <c r="H15274">
        <v>91053</v>
      </c>
      <c r="I15274">
        <v>1977352</v>
      </c>
      <c r="J15274">
        <v>21.64</v>
      </c>
    </row>
    <row r="15275" spans="1:10" x14ac:dyDescent="0.25">
      <c r="A15275">
        <v>2013</v>
      </c>
      <c r="B15275">
        <v>63</v>
      </c>
      <c r="C15275">
        <v>8.6199999999999992E-3</v>
      </c>
      <c r="D15275">
        <v>8.5900000000000004E-3</v>
      </c>
      <c r="E15275">
        <v>0.5</v>
      </c>
      <c r="F15275">
        <v>90715</v>
      </c>
      <c r="G15275">
        <v>779</v>
      </c>
      <c r="H15275">
        <v>90326</v>
      </c>
      <c r="I15275">
        <v>1886299</v>
      </c>
      <c r="J15275">
        <v>20.79</v>
      </c>
    </row>
    <row r="15276" spans="1:10" x14ac:dyDescent="0.25">
      <c r="A15276">
        <v>2013</v>
      </c>
      <c r="B15276">
        <v>64</v>
      </c>
      <c r="C15276">
        <v>1.056E-2</v>
      </c>
      <c r="D15276">
        <v>1.0500000000000001E-2</v>
      </c>
      <c r="E15276">
        <v>0.5</v>
      </c>
      <c r="F15276">
        <v>89936</v>
      </c>
      <c r="G15276">
        <v>944</v>
      </c>
      <c r="H15276">
        <v>89464</v>
      </c>
      <c r="I15276">
        <v>1795973</v>
      </c>
      <c r="J15276">
        <v>19.97</v>
      </c>
    </row>
    <row r="15277" spans="1:10" x14ac:dyDescent="0.25">
      <c r="A15277">
        <v>2013</v>
      </c>
      <c r="B15277">
        <v>65</v>
      </c>
      <c r="C15277">
        <v>1.086E-2</v>
      </c>
      <c r="D15277">
        <v>1.0800000000000001E-2</v>
      </c>
      <c r="E15277">
        <v>0.5</v>
      </c>
      <c r="F15277">
        <v>88992</v>
      </c>
      <c r="G15277">
        <v>962</v>
      </c>
      <c r="H15277">
        <v>88511</v>
      </c>
      <c r="I15277">
        <v>1706509</v>
      </c>
      <c r="J15277">
        <v>19.18</v>
      </c>
    </row>
    <row r="15278" spans="1:10" x14ac:dyDescent="0.25">
      <c r="A15278">
        <v>2013</v>
      </c>
      <c r="B15278">
        <v>66</v>
      </c>
      <c r="C15278">
        <v>1.1849999999999999E-2</v>
      </c>
      <c r="D15278">
        <v>1.1780000000000001E-2</v>
      </c>
      <c r="E15278">
        <v>0.5</v>
      </c>
      <c r="F15278">
        <v>88031</v>
      </c>
      <c r="G15278">
        <v>1037</v>
      </c>
      <c r="H15278">
        <v>87512</v>
      </c>
      <c r="I15278">
        <v>1617998</v>
      </c>
      <c r="J15278">
        <v>18.38</v>
      </c>
    </row>
    <row r="15279" spans="1:10" x14ac:dyDescent="0.25">
      <c r="A15279">
        <v>2013</v>
      </c>
      <c r="B15279">
        <v>67</v>
      </c>
      <c r="C15279">
        <v>1.158E-2</v>
      </c>
      <c r="D15279">
        <v>1.1520000000000001E-2</v>
      </c>
      <c r="E15279">
        <v>0.5</v>
      </c>
      <c r="F15279">
        <v>86994</v>
      </c>
      <c r="G15279">
        <v>1002</v>
      </c>
      <c r="H15279">
        <v>86493</v>
      </c>
      <c r="I15279">
        <v>1530485</v>
      </c>
      <c r="J15279">
        <v>17.59</v>
      </c>
    </row>
    <row r="15280" spans="1:10" x14ac:dyDescent="0.25">
      <c r="A15280">
        <v>2013</v>
      </c>
      <c r="B15280">
        <v>68</v>
      </c>
      <c r="C15280">
        <v>1.414E-2</v>
      </c>
      <c r="D15280">
        <v>1.404E-2</v>
      </c>
      <c r="E15280">
        <v>0.5</v>
      </c>
      <c r="F15280">
        <v>85992</v>
      </c>
      <c r="G15280">
        <v>1207</v>
      </c>
      <c r="H15280">
        <v>85388</v>
      </c>
      <c r="I15280">
        <v>1443993</v>
      </c>
      <c r="J15280">
        <v>16.79</v>
      </c>
    </row>
    <row r="15281" spans="1:10" x14ac:dyDescent="0.25">
      <c r="A15281">
        <v>2013</v>
      </c>
      <c r="B15281">
        <v>69</v>
      </c>
      <c r="C15281">
        <v>1.5440000000000001E-2</v>
      </c>
      <c r="D15281">
        <v>1.532E-2</v>
      </c>
      <c r="E15281">
        <v>0.5</v>
      </c>
      <c r="F15281">
        <v>84784</v>
      </c>
      <c r="G15281">
        <v>1299</v>
      </c>
      <c r="H15281">
        <v>84135</v>
      </c>
      <c r="I15281">
        <v>1358605</v>
      </c>
      <c r="J15281">
        <v>16.02</v>
      </c>
    </row>
    <row r="15282" spans="1:10" x14ac:dyDescent="0.25">
      <c r="A15282">
        <v>2013</v>
      </c>
      <c r="B15282">
        <v>70</v>
      </c>
      <c r="C15282">
        <v>1.7229999999999999E-2</v>
      </c>
      <c r="D15282">
        <v>1.7080000000000001E-2</v>
      </c>
      <c r="E15282">
        <v>0.5</v>
      </c>
      <c r="F15282">
        <v>83485</v>
      </c>
      <c r="G15282">
        <v>1426</v>
      </c>
      <c r="H15282">
        <v>82772</v>
      </c>
      <c r="I15282">
        <v>1274470</v>
      </c>
      <c r="J15282">
        <v>15.27</v>
      </c>
    </row>
    <row r="15283" spans="1:10" x14ac:dyDescent="0.25">
      <c r="A15283">
        <v>2013</v>
      </c>
      <c r="B15283">
        <v>71</v>
      </c>
      <c r="C15283">
        <v>1.77E-2</v>
      </c>
      <c r="D15283">
        <v>1.755E-2</v>
      </c>
      <c r="E15283">
        <v>0.5</v>
      </c>
      <c r="F15283">
        <v>82059</v>
      </c>
      <c r="G15283">
        <v>1440</v>
      </c>
      <c r="H15283">
        <v>81340</v>
      </c>
      <c r="I15283">
        <v>1191697</v>
      </c>
      <c r="J15283">
        <v>14.52</v>
      </c>
    </row>
    <row r="15284" spans="1:10" x14ac:dyDescent="0.25">
      <c r="A15284">
        <v>2013</v>
      </c>
      <c r="B15284">
        <v>72</v>
      </c>
      <c r="C15284">
        <v>2.1010000000000001E-2</v>
      </c>
      <c r="D15284">
        <v>2.0789999999999999E-2</v>
      </c>
      <c r="E15284">
        <v>0.5</v>
      </c>
      <c r="F15284">
        <v>80620</v>
      </c>
      <c r="G15284">
        <v>1676</v>
      </c>
      <c r="H15284">
        <v>79782</v>
      </c>
      <c r="I15284">
        <v>1110358</v>
      </c>
      <c r="J15284">
        <v>13.77</v>
      </c>
    </row>
    <row r="15285" spans="1:10" x14ac:dyDescent="0.25">
      <c r="A15285">
        <v>2013</v>
      </c>
      <c r="B15285">
        <v>73</v>
      </c>
      <c r="C15285">
        <v>2.3019999999999999E-2</v>
      </c>
      <c r="D15285">
        <v>2.2759999999999999E-2</v>
      </c>
      <c r="E15285">
        <v>0.5</v>
      </c>
      <c r="F15285">
        <v>78944</v>
      </c>
      <c r="G15285">
        <v>1797</v>
      </c>
      <c r="H15285">
        <v>78045</v>
      </c>
      <c r="I15285">
        <v>1030576</v>
      </c>
      <c r="J15285">
        <v>13.05</v>
      </c>
    </row>
    <row r="15286" spans="1:10" x14ac:dyDescent="0.25">
      <c r="A15286">
        <v>2013</v>
      </c>
      <c r="B15286">
        <v>74</v>
      </c>
      <c r="C15286">
        <v>2.5819999999999999E-2</v>
      </c>
      <c r="D15286">
        <v>2.5489999999999999E-2</v>
      </c>
      <c r="E15286">
        <v>0.5</v>
      </c>
      <c r="F15286">
        <v>77147</v>
      </c>
      <c r="G15286">
        <v>1966</v>
      </c>
      <c r="H15286">
        <v>76164</v>
      </c>
      <c r="I15286">
        <v>952531</v>
      </c>
      <c r="J15286">
        <v>12.35</v>
      </c>
    </row>
    <row r="15287" spans="1:10" x14ac:dyDescent="0.25">
      <c r="A15287">
        <v>2013</v>
      </c>
      <c r="B15287">
        <v>75</v>
      </c>
      <c r="C15287">
        <v>2.6939999999999999E-2</v>
      </c>
      <c r="D15287">
        <v>2.6579999999999999E-2</v>
      </c>
      <c r="E15287">
        <v>0.5</v>
      </c>
      <c r="F15287">
        <v>75181</v>
      </c>
      <c r="G15287">
        <v>1999</v>
      </c>
      <c r="H15287">
        <v>74181</v>
      </c>
      <c r="I15287">
        <v>876367</v>
      </c>
      <c r="J15287">
        <v>11.66</v>
      </c>
    </row>
    <row r="15288" spans="1:10" x14ac:dyDescent="0.25">
      <c r="A15288">
        <v>2013</v>
      </c>
      <c r="B15288">
        <v>76</v>
      </c>
      <c r="C15288">
        <v>3.0599999999999999E-2</v>
      </c>
      <c r="D15288">
        <v>3.014E-2</v>
      </c>
      <c r="E15288">
        <v>0.5</v>
      </c>
      <c r="F15288">
        <v>73182</v>
      </c>
      <c r="G15288">
        <v>2206</v>
      </c>
      <c r="H15288">
        <v>72079</v>
      </c>
      <c r="I15288">
        <v>802186</v>
      </c>
      <c r="J15288">
        <v>10.96</v>
      </c>
    </row>
    <row r="15289" spans="1:10" x14ac:dyDescent="0.25">
      <c r="A15289">
        <v>2013</v>
      </c>
      <c r="B15289">
        <v>77</v>
      </c>
      <c r="C15289">
        <v>3.576E-2</v>
      </c>
      <c r="D15289">
        <v>3.5130000000000002E-2</v>
      </c>
      <c r="E15289">
        <v>0.5</v>
      </c>
      <c r="F15289">
        <v>70976</v>
      </c>
      <c r="G15289">
        <v>2494</v>
      </c>
      <c r="H15289">
        <v>69730</v>
      </c>
      <c r="I15289">
        <v>730107</v>
      </c>
      <c r="J15289">
        <v>10.29</v>
      </c>
    </row>
    <row r="15290" spans="1:10" x14ac:dyDescent="0.25">
      <c r="A15290">
        <v>2013</v>
      </c>
      <c r="B15290">
        <v>78</v>
      </c>
      <c r="C15290">
        <v>3.8600000000000002E-2</v>
      </c>
      <c r="D15290">
        <v>3.7870000000000001E-2</v>
      </c>
      <c r="E15290">
        <v>0.5</v>
      </c>
      <c r="F15290">
        <v>68483</v>
      </c>
      <c r="G15290">
        <v>2594</v>
      </c>
      <c r="H15290">
        <v>67186</v>
      </c>
      <c r="I15290">
        <v>660377</v>
      </c>
      <c r="J15290">
        <v>9.64</v>
      </c>
    </row>
    <row r="15291" spans="1:10" x14ac:dyDescent="0.25">
      <c r="A15291">
        <v>2013</v>
      </c>
      <c r="B15291">
        <v>79</v>
      </c>
      <c r="C15291">
        <v>4.292E-2</v>
      </c>
      <c r="D15291">
        <v>4.2020000000000002E-2</v>
      </c>
      <c r="E15291">
        <v>0.5</v>
      </c>
      <c r="F15291">
        <v>65889</v>
      </c>
      <c r="G15291">
        <v>2769</v>
      </c>
      <c r="H15291">
        <v>64505</v>
      </c>
      <c r="I15291">
        <v>593191</v>
      </c>
      <c r="J15291">
        <v>9</v>
      </c>
    </row>
    <row r="15292" spans="1:10" x14ac:dyDescent="0.25">
      <c r="A15292">
        <v>2013</v>
      </c>
      <c r="B15292">
        <v>80</v>
      </c>
      <c r="C15292">
        <v>5.2049999999999999E-2</v>
      </c>
      <c r="D15292">
        <v>5.0729999999999997E-2</v>
      </c>
      <c r="E15292">
        <v>0.5</v>
      </c>
      <c r="F15292">
        <v>63120</v>
      </c>
      <c r="G15292">
        <v>3202</v>
      </c>
      <c r="H15292">
        <v>61519</v>
      </c>
      <c r="I15292">
        <v>528686</v>
      </c>
      <c r="J15292">
        <v>8.3800000000000008</v>
      </c>
    </row>
    <row r="15293" spans="1:10" x14ac:dyDescent="0.25">
      <c r="A15293">
        <v>2013</v>
      </c>
      <c r="B15293">
        <v>81</v>
      </c>
      <c r="C15293">
        <v>6.1069999999999999E-2</v>
      </c>
      <c r="D15293">
        <v>5.926E-2</v>
      </c>
      <c r="E15293">
        <v>0.5</v>
      </c>
      <c r="F15293">
        <v>59918</v>
      </c>
      <c r="G15293">
        <v>3551</v>
      </c>
      <c r="H15293">
        <v>58143</v>
      </c>
      <c r="I15293">
        <v>467167</v>
      </c>
      <c r="J15293">
        <v>7.8</v>
      </c>
    </row>
    <row r="15294" spans="1:10" x14ac:dyDescent="0.25">
      <c r="A15294">
        <v>2013</v>
      </c>
      <c r="B15294">
        <v>82</v>
      </c>
      <c r="C15294">
        <v>6.4119999999999996E-2</v>
      </c>
      <c r="D15294">
        <v>6.2129999999999998E-2</v>
      </c>
      <c r="E15294">
        <v>0.5</v>
      </c>
      <c r="F15294">
        <v>56367</v>
      </c>
      <c r="G15294">
        <v>3502</v>
      </c>
      <c r="H15294">
        <v>54616</v>
      </c>
      <c r="I15294">
        <v>409024</v>
      </c>
      <c r="J15294">
        <v>7.26</v>
      </c>
    </row>
    <row r="15295" spans="1:10" x14ac:dyDescent="0.25">
      <c r="A15295">
        <v>2013</v>
      </c>
      <c r="B15295">
        <v>83</v>
      </c>
      <c r="C15295">
        <v>7.8329999999999997E-2</v>
      </c>
      <c r="D15295">
        <v>7.5370000000000006E-2</v>
      </c>
      <c r="E15295">
        <v>0.5</v>
      </c>
      <c r="F15295">
        <v>52865</v>
      </c>
      <c r="G15295">
        <v>3985</v>
      </c>
      <c r="H15295">
        <v>50873</v>
      </c>
      <c r="I15295">
        <v>354408</v>
      </c>
      <c r="J15295">
        <v>6.7</v>
      </c>
    </row>
    <row r="15296" spans="1:10" x14ac:dyDescent="0.25">
      <c r="A15296">
        <v>2013</v>
      </c>
      <c r="B15296">
        <v>84</v>
      </c>
      <c r="C15296">
        <v>9.2979999999999993E-2</v>
      </c>
      <c r="D15296">
        <v>8.8849999999999998E-2</v>
      </c>
      <c r="E15296">
        <v>0.5</v>
      </c>
      <c r="F15296">
        <v>48881</v>
      </c>
      <c r="G15296">
        <v>4343</v>
      </c>
      <c r="H15296">
        <v>46709</v>
      </c>
      <c r="I15296">
        <v>303535</v>
      </c>
      <c r="J15296">
        <v>6.21</v>
      </c>
    </row>
    <row r="15297" spans="1:10" x14ac:dyDescent="0.25">
      <c r="A15297">
        <v>2013</v>
      </c>
      <c r="B15297">
        <v>85</v>
      </c>
      <c r="C15297">
        <v>9.8169999999999993E-2</v>
      </c>
      <c r="D15297">
        <v>9.357E-2</v>
      </c>
      <c r="E15297">
        <v>0.5</v>
      </c>
      <c r="F15297">
        <v>44538</v>
      </c>
      <c r="G15297">
        <v>4168</v>
      </c>
      <c r="H15297">
        <v>42454</v>
      </c>
      <c r="I15297">
        <v>256826</v>
      </c>
      <c r="J15297">
        <v>5.77</v>
      </c>
    </row>
    <row r="15298" spans="1:10" x14ac:dyDescent="0.25">
      <c r="A15298">
        <v>2013</v>
      </c>
      <c r="B15298">
        <v>86</v>
      </c>
      <c r="C15298">
        <v>0.11443</v>
      </c>
      <c r="D15298">
        <v>0.10823000000000001</v>
      </c>
      <c r="E15298">
        <v>0.5</v>
      </c>
      <c r="F15298">
        <v>40370</v>
      </c>
      <c r="G15298">
        <v>4369</v>
      </c>
      <c r="H15298">
        <v>38185</v>
      </c>
      <c r="I15298">
        <v>214372</v>
      </c>
      <c r="J15298">
        <v>5.31</v>
      </c>
    </row>
    <row r="15299" spans="1:10" x14ac:dyDescent="0.25">
      <c r="A15299">
        <v>2013</v>
      </c>
      <c r="B15299">
        <v>87</v>
      </c>
      <c r="C15299">
        <v>0.13138</v>
      </c>
      <c r="D15299">
        <v>0.12328</v>
      </c>
      <c r="E15299">
        <v>0.5</v>
      </c>
      <c r="F15299">
        <v>36001</v>
      </c>
      <c r="G15299">
        <v>4438</v>
      </c>
      <c r="H15299">
        <v>33782</v>
      </c>
      <c r="I15299">
        <v>176186</v>
      </c>
      <c r="J15299">
        <v>4.8899999999999997</v>
      </c>
    </row>
    <row r="15300" spans="1:10" x14ac:dyDescent="0.25">
      <c r="A15300">
        <v>2013</v>
      </c>
      <c r="B15300">
        <v>88</v>
      </c>
      <c r="C15300">
        <v>0.14502000000000001</v>
      </c>
      <c r="D15300">
        <v>0.13522000000000001</v>
      </c>
      <c r="E15300">
        <v>0.5</v>
      </c>
      <c r="F15300">
        <v>31563</v>
      </c>
      <c r="G15300">
        <v>4268</v>
      </c>
      <c r="H15300">
        <v>29429</v>
      </c>
      <c r="I15300">
        <v>142405</v>
      </c>
      <c r="J15300">
        <v>4.51</v>
      </c>
    </row>
    <row r="15301" spans="1:10" x14ac:dyDescent="0.25">
      <c r="A15301">
        <v>2013</v>
      </c>
      <c r="B15301">
        <v>89</v>
      </c>
      <c r="C15301">
        <v>0.15715999999999999</v>
      </c>
      <c r="D15301">
        <v>0.14571000000000001</v>
      </c>
      <c r="E15301">
        <v>0.5</v>
      </c>
      <c r="F15301">
        <v>27295</v>
      </c>
      <c r="G15301">
        <v>3977</v>
      </c>
      <c r="H15301">
        <v>25306</v>
      </c>
      <c r="I15301">
        <v>112976</v>
      </c>
      <c r="J15301">
        <v>4.1399999999999997</v>
      </c>
    </row>
    <row r="15302" spans="1:10" x14ac:dyDescent="0.25">
      <c r="A15302">
        <v>2013</v>
      </c>
      <c r="B15302">
        <v>90</v>
      </c>
      <c r="C15302">
        <v>0.19921</v>
      </c>
      <c r="D15302">
        <v>0.18115999999999999</v>
      </c>
      <c r="E15302">
        <v>0.5</v>
      </c>
      <c r="F15302">
        <v>23318</v>
      </c>
      <c r="G15302">
        <v>4224</v>
      </c>
      <c r="H15302">
        <v>21205</v>
      </c>
      <c r="I15302">
        <v>87670</v>
      </c>
      <c r="J15302">
        <v>3.76</v>
      </c>
    </row>
    <row r="15303" spans="1:10" x14ac:dyDescent="0.25">
      <c r="A15303">
        <v>2013</v>
      </c>
      <c r="B15303">
        <v>91</v>
      </c>
      <c r="C15303">
        <v>0.20585999999999999</v>
      </c>
      <c r="D15303">
        <v>0.18665000000000001</v>
      </c>
      <c r="E15303">
        <v>0.5</v>
      </c>
      <c r="F15303">
        <v>19093</v>
      </c>
      <c r="G15303">
        <v>3564</v>
      </c>
      <c r="H15303">
        <v>17311</v>
      </c>
      <c r="I15303">
        <v>66464</v>
      </c>
      <c r="J15303">
        <v>3.48</v>
      </c>
    </row>
    <row r="15304" spans="1:10" x14ac:dyDescent="0.25">
      <c r="A15304">
        <v>2013</v>
      </c>
      <c r="B15304">
        <v>92</v>
      </c>
      <c r="C15304">
        <v>0.25639000000000001</v>
      </c>
      <c r="D15304">
        <v>0.22725999999999999</v>
      </c>
      <c r="E15304">
        <v>0.5</v>
      </c>
      <c r="F15304">
        <v>15530</v>
      </c>
      <c r="G15304">
        <v>3529</v>
      </c>
      <c r="H15304">
        <v>13765</v>
      </c>
      <c r="I15304">
        <v>49153</v>
      </c>
      <c r="J15304">
        <v>3.17</v>
      </c>
    </row>
    <row r="15305" spans="1:10" x14ac:dyDescent="0.25">
      <c r="A15305">
        <v>2013</v>
      </c>
      <c r="B15305">
        <v>93</v>
      </c>
      <c r="C15305">
        <v>0.27281</v>
      </c>
      <c r="D15305">
        <v>0.24006</v>
      </c>
      <c r="E15305">
        <v>0.5</v>
      </c>
      <c r="F15305">
        <v>12000</v>
      </c>
      <c r="G15305">
        <v>2881</v>
      </c>
      <c r="H15305">
        <v>10560</v>
      </c>
      <c r="I15305">
        <v>35388</v>
      </c>
      <c r="J15305">
        <v>2.95</v>
      </c>
    </row>
    <row r="15306" spans="1:10" x14ac:dyDescent="0.25">
      <c r="A15306">
        <v>2013</v>
      </c>
      <c r="B15306">
        <v>94</v>
      </c>
      <c r="C15306">
        <v>0.31856000000000001</v>
      </c>
      <c r="D15306">
        <v>0.27478999999999998</v>
      </c>
      <c r="E15306">
        <v>0.5</v>
      </c>
      <c r="F15306">
        <v>9120</v>
      </c>
      <c r="G15306">
        <v>2506</v>
      </c>
      <c r="H15306">
        <v>7867</v>
      </c>
      <c r="I15306">
        <v>24828</v>
      </c>
      <c r="J15306">
        <v>2.72</v>
      </c>
    </row>
    <row r="15307" spans="1:10" x14ac:dyDescent="0.25">
      <c r="A15307">
        <v>2013</v>
      </c>
      <c r="B15307">
        <v>95</v>
      </c>
      <c r="C15307">
        <v>0.32996999999999999</v>
      </c>
      <c r="D15307">
        <v>0.28323999999999999</v>
      </c>
      <c r="E15307">
        <v>0.5</v>
      </c>
      <c r="F15307">
        <v>6614</v>
      </c>
      <c r="G15307">
        <v>1873</v>
      </c>
      <c r="H15307">
        <v>5677</v>
      </c>
      <c r="I15307">
        <v>16962</v>
      </c>
      <c r="J15307">
        <v>2.56</v>
      </c>
    </row>
    <row r="15308" spans="1:10" x14ac:dyDescent="0.25">
      <c r="A15308">
        <v>2013</v>
      </c>
      <c r="B15308">
        <v>96</v>
      </c>
      <c r="C15308">
        <v>0.36331999999999998</v>
      </c>
      <c r="D15308">
        <v>0.30747000000000002</v>
      </c>
      <c r="E15308">
        <v>0.5</v>
      </c>
      <c r="F15308">
        <v>4740</v>
      </c>
      <c r="G15308">
        <v>1458</v>
      </c>
      <c r="H15308">
        <v>4012</v>
      </c>
      <c r="I15308">
        <v>11285</v>
      </c>
      <c r="J15308">
        <v>2.38</v>
      </c>
    </row>
    <row r="15309" spans="1:10" x14ac:dyDescent="0.25">
      <c r="A15309">
        <v>2013</v>
      </c>
      <c r="B15309">
        <v>97</v>
      </c>
      <c r="C15309">
        <v>0.39805000000000001</v>
      </c>
      <c r="D15309">
        <v>0.33198</v>
      </c>
      <c r="E15309">
        <v>0.5</v>
      </c>
      <c r="F15309">
        <v>3283</v>
      </c>
      <c r="G15309">
        <v>1090</v>
      </c>
      <c r="H15309">
        <v>2738</v>
      </c>
      <c r="I15309">
        <v>7273</v>
      </c>
      <c r="J15309">
        <v>2.2200000000000002</v>
      </c>
    </row>
    <row r="15310" spans="1:10" x14ac:dyDescent="0.25">
      <c r="A15310">
        <v>2013</v>
      </c>
      <c r="B15310">
        <v>98</v>
      </c>
      <c r="C15310">
        <v>0.43382999999999999</v>
      </c>
      <c r="D15310">
        <v>0.35649999999999998</v>
      </c>
      <c r="E15310">
        <v>0.5</v>
      </c>
      <c r="F15310">
        <v>2193</v>
      </c>
      <c r="G15310">
        <v>782</v>
      </c>
      <c r="H15310">
        <v>1802</v>
      </c>
      <c r="I15310">
        <v>4535</v>
      </c>
      <c r="J15310">
        <v>2.0699999999999998</v>
      </c>
    </row>
    <row r="15311" spans="1:10" x14ac:dyDescent="0.25">
      <c r="A15311">
        <v>2013</v>
      </c>
      <c r="B15311">
        <v>99</v>
      </c>
      <c r="C15311">
        <v>0.47031000000000001</v>
      </c>
      <c r="D15311">
        <v>0.38077</v>
      </c>
      <c r="E15311">
        <v>0.5</v>
      </c>
      <c r="F15311">
        <v>1411</v>
      </c>
      <c r="G15311">
        <v>537</v>
      </c>
      <c r="H15311">
        <v>1143</v>
      </c>
      <c r="I15311">
        <v>2733</v>
      </c>
      <c r="J15311">
        <v>1.94</v>
      </c>
    </row>
    <row r="15312" spans="1:10" x14ac:dyDescent="0.25">
      <c r="A15312">
        <v>2013</v>
      </c>
      <c r="B15312">
        <v>100</v>
      </c>
      <c r="C15312">
        <v>0.50712000000000002</v>
      </c>
      <c r="D15312">
        <v>0.40454000000000001</v>
      </c>
      <c r="E15312">
        <v>0.5</v>
      </c>
      <c r="F15312">
        <v>874</v>
      </c>
      <c r="G15312">
        <v>354</v>
      </c>
      <c r="H15312">
        <v>697</v>
      </c>
      <c r="I15312">
        <v>1590</v>
      </c>
      <c r="J15312">
        <v>1.82</v>
      </c>
    </row>
    <row r="15313" spans="1:10" x14ac:dyDescent="0.25">
      <c r="A15313">
        <v>2013</v>
      </c>
      <c r="B15313">
        <v>101</v>
      </c>
      <c r="C15313">
        <v>0.54384999999999994</v>
      </c>
      <c r="D15313">
        <v>0.42758000000000002</v>
      </c>
      <c r="E15313">
        <v>0.5</v>
      </c>
      <c r="F15313">
        <v>520</v>
      </c>
      <c r="G15313">
        <v>222</v>
      </c>
      <c r="H15313">
        <v>409</v>
      </c>
      <c r="I15313">
        <v>893</v>
      </c>
      <c r="J15313">
        <v>1.72</v>
      </c>
    </row>
    <row r="15314" spans="1:10" x14ac:dyDescent="0.25">
      <c r="A15314">
        <v>2013</v>
      </c>
      <c r="B15314">
        <v>102</v>
      </c>
      <c r="C15314">
        <v>0.58009999999999995</v>
      </c>
      <c r="D15314">
        <v>0.44967000000000001</v>
      </c>
      <c r="E15314">
        <v>0.5</v>
      </c>
      <c r="F15314">
        <v>298</v>
      </c>
      <c r="G15314">
        <v>134</v>
      </c>
      <c r="H15314">
        <v>231</v>
      </c>
      <c r="I15314">
        <v>484</v>
      </c>
      <c r="J15314">
        <v>1.63</v>
      </c>
    </row>
    <row r="15315" spans="1:10" x14ac:dyDescent="0.25">
      <c r="A15315">
        <v>2013</v>
      </c>
      <c r="B15315">
        <v>103</v>
      </c>
      <c r="C15315">
        <v>0.61551999999999996</v>
      </c>
      <c r="D15315">
        <v>0.47066000000000002</v>
      </c>
      <c r="E15315">
        <v>0.5</v>
      </c>
      <c r="F15315">
        <v>164</v>
      </c>
      <c r="G15315">
        <v>77</v>
      </c>
      <c r="H15315">
        <v>125</v>
      </c>
      <c r="I15315">
        <v>253</v>
      </c>
      <c r="J15315">
        <v>1.55</v>
      </c>
    </row>
    <row r="15316" spans="1:10" x14ac:dyDescent="0.25">
      <c r="A15316">
        <v>2013</v>
      </c>
      <c r="B15316">
        <v>104</v>
      </c>
      <c r="C15316">
        <v>0.64975000000000005</v>
      </c>
      <c r="D15316">
        <v>0.49042000000000002</v>
      </c>
      <c r="E15316">
        <v>0.5</v>
      </c>
      <c r="F15316">
        <v>87</v>
      </c>
      <c r="G15316">
        <v>43</v>
      </c>
      <c r="H15316">
        <v>65</v>
      </c>
      <c r="I15316">
        <v>128</v>
      </c>
      <c r="J15316">
        <v>1.48</v>
      </c>
    </row>
    <row r="15317" spans="1:10" x14ac:dyDescent="0.25">
      <c r="A15317">
        <v>2013</v>
      </c>
      <c r="B15317">
        <v>105</v>
      </c>
      <c r="C15317">
        <v>0.6825</v>
      </c>
      <c r="D15317">
        <v>0.50885000000000002</v>
      </c>
      <c r="E15317">
        <v>0.5</v>
      </c>
      <c r="F15317">
        <v>44</v>
      </c>
      <c r="G15317">
        <v>22</v>
      </c>
      <c r="H15317">
        <v>33</v>
      </c>
      <c r="I15317">
        <v>62</v>
      </c>
      <c r="J15317">
        <v>1.41</v>
      </c>
    </row>
    <row r="15318" spans="1:10" x14ac:dyDescent="0.25">
      <c r="A15318">
        <v>2013</v>
      </c>
      <c r="B15318">
        <v>106</v>
      </c>
      <c r="C15318">
        <v>0.71353999999999995</v>
      </c>
      <c r="D15318">
        <v>0.52590999999999999</v>
      </c>
      <c r="E15318">
        <v>0.5</v>
      </c>
      <c r="F15318">
        <v>22</v>
      </c>
      <c r="G15318">
        <v>11</v>
      </c>
      <c r="H15318">
        <v>16</v>
      </c>
      <c r="I15318">
        <v>30</v>
      </c>
      <c r="J15318">
        <v>1.36</v>
      </c>
    </row>
    <row r="15319" spans="1:10" x14ac:dyDescent="0.25">
      <c r="A15319">
        <v>2013</v>
      </c>
      <c r="B15319">
        <v>107</v>
      </c>
      <c r="C15319">
        <v>0.74268999999999996</v>
      </c>
      <c r="D15319">
        <v>0.54157999999999995</v>
      </c>
      <c r="E15319">
        <v>0.5</v>
      </c>
      <c r="F15319">
        <v>10</v>
      </c>
      <c r="G15319">
        <v>6</v>
      </c>
      <c r="H15319">
        <v>8</v>
      </c>
      <c r="I15319">
        <v>14</v>
      </c>
      <c r="J15319">
        <v>1.31</v>
      </c>
    </row>
    <row r="15320" spans="1:10" x14ac:dyDescent="0.25">
      <c r="A15320">
        <v>2013</v>
      </c>
      <c r="B15320">
        <v>108</v>
      </c>
      <c r="C15320">
        <v>0.76983000000000001</v>
      </c>
      <c r="D15320">
        <v>0.55586999999999998</v>
      </c>
      <c r="E15320">
        <v>0.5</v>
      </c>
      <c r="F15320">
        <v>5</v>
      </c>
      <c r="G15320">
        <v>3</v>
      </c>
      <c r="H15320">
        <v>3</v>
      </c>
      <c r="I15320">
        <v>6</v>
      </c>
      <c r="J15320">
        <v>1.27</v>
      </c>
    </row>
    <row r="15321" spans="1:10" x14ac:dyDescent="0.25">
      <c r="A15321">
        <v>2013</v>
      </c>
      <c r="B15321">
        <v>109</v>
      </c>
      <c r="C15321">
        <v>0.79490000000000005</v>
      </c>
      <c r="D15321">
        <v>0.56881999999999999</v>
      </c>
      <c r="E15321">
        <v>0.5</v>
      </c>
      <c r="F15321">
        <v>2</v>
      </c>
      <c r="G15321">
        <v>1</v>
      </c>
      <c r="H15321">
        <v>1</v>
      </c>
      <c r="I15321">
        <v>3</v>
      </c>
      <c r="J15321">
        <v>1.24</v>
      </c>
    </row>
    <row r="15322" spans="1:10" x14ac:dyDescent="0.25">
      <c r="A15322">
        <v>2013</v>
      </c>
      <c r="B15322" t="s">
        <v>25</v>
      </c>
      <c r="C15322">
        <v>0.81789000000000001</v>
      </c>
      <c r="D15322">
        <v>1</v>
      </c>
      <c r="E15322">
        <v>1.22</v>
      </c>
      <c r="F15322">
        <v>1</v>
      </c>
      <c r="G15322">
        <v>1</v>
      </c>
      <c r="H15322">
        <v>1</v>
      </c>
      <c r="I15322">
        <v>1</v>
      </c>
      <c r="J15322">
        <v>1.22</v>
      </c>
    </row>
    <row r="15323" spans="1:10" x14ac:dyDescent="0.25">
      <c r="A15323">
        <v>2014</v>
      </c>
      <c r="B15323">
        <v>0</v>
      </c>
      <c r="C15323">
        <v>4.5599999999999998E-3</v>
      </c>
      <c r="D15323">
        <v>4.5399999999999998E-3</v>
      </c>
      <c r="E15323">
        <v>0.14000000000000001</v>
      </c>
      <c r="F15323">
        <v>100000</v>
      </c>
      <c r="G15323">
        <v>454</v>
      </c>
      <c r="H15323">
        <v>99610</v>
      </c>
      <c r="I15323">
        <v>8092580</v>
      </c>
      <c r="J15323">
        <v>80.930000000000007</v>
      </c>
    </row>
    <row r="15324" spans="1:10" x14ac:dyDescent="0.25">
      <c r="A15324">
        <v>2014</v>
      </c>
      <c r="B15324">
        <v>1</v>
      </c>
      <c r="C15324">
        <v>2.1000000000000001E-4</v>
      </c>
      <c r="D15324">
        <v>2.1000000000000001E-4</v>
      </c>
      <c r="E15324">
        <v>0.5</v>
      </c>
      <c r="F15324">
        <v>99546</v>
      </c>
      <c r="G15324">
        <v>21</v>
      </c>
      <c r="H15324">
        <v>99535</v>
      </c>
      <c r="I15324">
        <v>7992970</v>
      </c>
      <c r="J15324">
        <v>80.290000000000006</v>
      </c>
    </row>
    <row r="15325" spans="1:10" x14ac:dyDescent="0.25">
      <c r="A15325">
        <v>2014</v>
      </c>
      <c r="B15325">
        <v>2</v>
      </c>
      <c r="C15325">
        <v>9.0000000000000006E-5</v>
      </c>
      <c r="D15325">
        <v>9.0000000000000006E-5</v>
      </c>
      <c r="E15325">
        <v>0.5</v>
      </c>
      <c r="F15325">
        <v>99525</v>
      </c>
      <c r="G15325">
        <v>9</v>
      </c>
      <c r="H15325">
        <v>99520</v>
      </c>
      <c r="I15325">
        <v>7893435</v>
      </c>
      <c r="J15325">
        <v>79.31</v>
      </c>
    </row>
    <row r="15326" spans="1:10" x14ac:dyDescent="0.25">
      <c r="A15326">
        <v>2014</v>
      </c>
      <c r="B15326">
        <v>3</v>
      </c>
      <c r="C15326">
        <v>6.9999999999999994E-5</v>
      </c>
      <c r="D15326">
        <v>6.9999999999999994E-5</v>
      </c>
      <c r="E15326">
        <v>0.5</v>
      </c>
      <c r="F15326">
        <v>99516</v>
      </c>
      <c r="G15326">
        <v>7</v>
      </c>
      <c r="H15326">
        <v>99512</v>
      </c>
      <c r="I15326">
        <v>7793915</v>
      </c>
      <c r="J15326">
        <v>78.319999999999993</v>
      </c>
    </row>
    <row r="15327" spans="1:10" x14ac:dyDescent="0.25">
      <c r="A15327">
        <v>2014</v>
      </c>
      <c r="B15327">
        <v>4</v>
      </c>
      <c r="C15327">
        <v>2.0000000000000002E-5</v>
      </c>
      <c r="D15327">
        <v>2.0000000000000002E-5</v>
      </c>
      <c r="E15327">
        <v>0.5</v>
      </c>
      <c r="F15327">
        <v>99509</v>
      </c>
      <c r="G15327">
        <v>2</v>
      </c>
      <c r="H15327">
        <v>99507</v>
      </c>
      <c r="I15327">
        <v>7694403</v>
      </c>
      <c r="J15327">
        <v>77.319999999999993</v>
      </c>
    </row>
    <row r="15328" spans="1:10" x14ac:dyDescent="0.25">
      <c r="A15328">
        <v>2014</v>
      </c>
      <c r="B15328">
        <v>5</v>
      </c>
      <c r="C15328">
        <v>2.0000000000000002E-5</v>
      </c>
      <c r="D15328">
        <v>2.0000000000000002E-5</v>
      </c>
      <c r="E15328">
        <v>0.5</v>
      </c>
      <c r="F15328">
        <v>99506</v>
      </c>
      <c r="G15328">
        <v>2</v>
      </c>
      <c r="H15328">
        <v>99505</v>
      </c>
      <c r="I15328">
        <v>7594895</v>
      </c>
      <c r="J15328">
        <v>76.33</v>
      </c>
    </row>
    <row r="15329" spans="1:10" x14ac:dyDescent="0.25">
      <c r="A15329">
        <v>2014</v>
      </c>
      <c r="B15329">
        <v>6</v>
      </c>
      <c r="C15329">
        <v>2.0000000000000002E-5</v>
      </c>
      <c r="D15329">
        <v>2.0000000000000002E-5</v>
      </c>
      <c r="E15329">
        <v>0.5</v>
      </c>
      <c r="F15329">
        <v>99504</v>
      </c>
      <c r="G15329">
        <v>2</v>
      </c>
      <c r="H15329">
        <v>99503</v>
      </c>
      <c r="I15329">
        <v>7495390</v>
      </c>
      <c r="J15329">
        <v>75.33</v>
      </c>
    </row>
    <row r="15330" spans="1:10" x14ac:dyDescent="0.25">
      <c r="A15330">
        <v>2014</v>
      </c>
      <c r="B15330">
        <v>7</v>
      </c>
      <c r="C15330">
        <v>5.0000000000000002E-5</v>
      </c>
      <c r="D15330">
        <v>5.0000000000000002E-5</v>
      </c>
      <c r="E15330">
        <v>0.5</v>
      </c>
      <c r="F15330">
        <v>99502</v>
      </c>
      <c r="G15330">
        <v>5</v>
      </c>
      <c r="H15330">
        <v>99499</v>
      </c>
      <c r="I15330">
        <v>7395887</v>
      </c>
      <c r="J15330">
        <v>74.33</v>
      </c>
    </row>
    <row r="15331" spans="1:10" x14ac:dyDescent="0.25">
      <c r="A15331">
        <v>2014</v>
      </c>
      <c r="B15331">
        <v>8</v>
      </c>
      <c r="C15331">
        <v>1E-4</v>
      </c>
      <c r="D15331">
        <v>1E-4</v>
      </c>
      <c r="E15331">
        <v>0.5</v>
      </c>
      <c r="F15331">
        <v>99497</v>
      </c>
      <c r="G15331">
        <v>10</v>
      </c>
      <c r="H15331">
        <v>99492</v>
      </c>
      <c r="I15331">
        <v>7296388</v>
      </c>
      <c r="J15331">
        <v>73.33</v>
      </c>
    </row>
    <row r="15332" spans="1:10" x14ac:dyDescent="0.25">
      <c r="A15332">
        <v>2014</v>
      </c>
      <c r="B15332">
        <v>9</v>
      </c>
      <c r="C15332">
        <v>1E-4</v>
      </c>
      <c r="D15332">
        <v>1E-4</v>
      </c>
      <c r="E15332">
        <v>0.5</v>
      </c>
      <c r="F15332">
        <v>99487</v>
      </c>
      <c r="G15332">
        <v>10</v>
      </c>
      <c r="H15332">
        <v>99482</v>
      </c>
      <c r="I15332">
        <v>7196896</v>
      </c>
      <c r="J15332">
        <v>72.34</v>
      </c>
    </row>
    <row r="15333" spans="1:10" x14ac:dyDescent="0.25">
      <c r="A15333">
        <v>2014</v>
      </c>
      <c r="B15333">
        <v>10</v>
      </c>
      <c r="C15333">
        <v>1.2999999999999999E-4</v>
      </c>
      <c r="D15333">
        <v>1.2999999999999999E-4</v>
      </c>
      <c r="E15333">
        <v>0.5</v>
      </c>
      <c r="F15333">
        <v>99477</v>
      </c>
      <c r="G15333">
        <v>12</v>
      </c>
      <c r="H15333">
        <v>99471</v>
      </c>
      <c r="I15333">
        <v>7097414</v>
      </c>
      <c r="J15333">
        <v>71.349999999999994</v>
      </c>
    </row>
    <row r="15334" spans="1:10" x14ac:dyDescent="0.25">
      <c r="A15334">
        <v>2014</v>
      </c>
      <c r="B15334">
        <v>11</v>
      </c>
      <c r="C15334">
        <v>5.0000000000000002E-5</v>
      </c>
      <c r="D15334">
        <v>5.0000000000000002E-5</v>
      </c>
      <c r="E15334">
        <v>0.5</v>
      </c>
      <c r="F15334">
        <v>99465</v>
      </c>
      <c r="G15334">
        <v>5</v>
      </c>
      <c r="H15334">
        <v>99462</v>
      </c>
      <c r="I15334">
        <v>6997944</v>
      </c>
      <c r="J15334">
        <v>70.36</v>
      </c>
    </row>
    <row r="15335" spans="1:10" x14ac:dyDescent="0.25">
      <c r="A15335">
        <v>2014</v>
      </c>
      <c r="B15335">
        <v>12</v>
      </c>
      <c r="C15335">
        <v>5.0000000000000002E-5</v>
      </c>
      <c r="D15335">
        <v>5.0000000000000002E-5</v>
      </c>
      <c r="E15335">
        <v>0.5</v>
      </c>
      <c r="F15335">
        <v>99460</v>
      </c>
      <c r="G15335">
        <v>5</v>
      </c>
      <c r="H15335">
        <v>99457</v>
      </c>
      <c r="I15335">
        <v>6898481</v>
      </c>
      <c r="J15335">
        <v>69.36</v>
      </c>
    </row>
    <row r="15336" spans="1:10" x14ac:dyDescent="0.25">
      <c r="A15336">
        <v>2014</v>
      </c>
      <c r="B15336">
        <v>13</v>
      </c>
      <c r="C15336">
        <v>6.9999999999999994E-5</v>
      </c>
      <c r="D15336">
        <v>6.9999999999999994E-5</v>
      </c>
      <c r="E15336">
        <v>0.5</v>
      </c>
      <c r="F15336">
        <v>99455</v>
      </c>
      <c r="G15336">
        <v>7</v>
      </c>
      <c r="H15336">
        <v>99451</v>
      </c>
      <c r="I15336">
        <v>6799024</v>
      </c>
      <c r="J15336">
        <v>68.36</v>
      </c>
    </row>
    <row r="15337" spans="1:10" x14ac:dyDescent="0.25">
      <c r="A15337">
        <v>2014</v>
      </c>
      <c r="B15337">
        <v>14</v>
      </c>
      <c r="C15337">
        <v>6.9999999999999994E-5</v>
      </c>
      <c r="D15337">
        <v>6.9999999999999994E-5</v>
      </c>
      <c r="E15337">
        <v>0.5</v>
      </c>
      <c r="F15337">
        <v>99448</v>
      </c>
      <c r="G15337">
        <v>7</v>
      </c>
      <c r="H15337">
        <v>99444</v>
      </c>
      <c r="I15337">
        <v>6699573</v>
      </c>
      <c r="J15337">
        <v>67.37</v>
      </c>
    </row>
    <row r="15338" spans="1:10" x14ac:dyDescent="0.25">
      <c r="A15338">
        <v>2014</v>
      </c>
      <c r="B15338">
        <v>15</v>
      </c>
      <c r="C15338">
        <v>1.2E-4</v>
      </c>
      <c r="D15338">
        <v>1.2E-4</v>
      </c>
      <c r="E15338">
        <v>0.5</v>
      </c>
      <c r="F15338">
        <v>99441</v>
      </c>
      <c r="G15338">
        <v>11</v>
      </c>
      <c r="H15338">
        <v>99435</v>
      </c>
      <c r="I15338">
        <v>6600128</v>
      </c>
      <c r="J15338">
        <v>66.37</v>
      </c>
    </row>
    <row r="15339" spans="1:10" x14ac:dyDescent="0.25">
      <c r="A15339">
        <v>2014</v>
      </c>
      <c r="B15339">
        <v>16</v>
      </c>
      <c r="C15339">
        <v>3.4000000000000002E-4</v>
      </c>
      <c r="D15339">
        <v>3.4000000000000002E-4</v>
      </c>
      <c r="E15339">
        <v>0.5</v>
      </c>
      <c r="F15339">
        <v>99429</v>
      </c>
      <c r="G15339">
        <v>34</v>
      </c>
      <c r="H15339">
        <v>99412</v>
      </c>
      <c r="I15339">
        <v>6500693</v>
      </c>
      <c r="J15339">
        <v>65.38</v>
      </c>
    </row>
    <row r="15340" spans="1:10" x14ac:dyDescent="0.25">
      <c r="A15340">
        <v>2014</v>
      </c>
      <c r="B15340">
        <v>17</v>
      </c>
      <c r="C15340">
        <v>2.9E-4</v>
      </c>
      <c r="D15340">
        <v>2.9E-4</v>
      </c>
      <c r="E15340">
        <v>0.5</v>
      </c>
      <c r="F15340">
        <v>99396</v>
      </c>
      <c r="G15340">
        <v>29</v>
      </c>
      <c r="H15340">
        <v>99381</v>
      </c>
      <c r="I15340">
        <v>6401281</v>
      </c>
      <c r="J15340">
        <v>64.400000000000006</v>
      </c>
    </row>
    <row r="15341" spans="1:10" x14ac:dyDescent="0.25">
      <c r="A15341">
        <v>2014</v>
      </c>
      <c r="B15341">
        <v>18</v>
      </c>
      <c r="C15341">
        <v>4.0999999999999999E-4</v>
      </c>
      <c r="D15341">
        <v>4.0999999999999999E-4</v>
      </c>
      <c r="E15341">
        <v>0.5</v>
      </c>
      <c r="F15341">
        <v>99367</v>
      </c>
      <c r="G15341">
        <v>41</v>
      </c>
      <c r="H15341">
        <v>99347</v>
      </c>
      <c r="I15341">
        <v>6301900</v>
      </c>
      <c r="J15341">
        <v>63.42</v>
      </c>
    </row>
    <row r="15342" spans="1:10" x14ac:dyDescent="0.25">
      <c r="A15342">
        <v>2014</v>
      </c>
      <c r="B15342">
        <v>19</v>
      </c>
      <c r="C15342">
        <v>3.8000000000000002E-4</v>
      </c>
      <c r="D15342">
        <v>3.8000000000000002E-4</v>
      </c>
      <c r="E15342">
        <v>0.5</v>
      </c>
      <c r="F15342">
        <v>99326</v>
      </c>
      <c r="G15342">
        <v>38</v>
      </c>
      <c r="H15342">
        <v>99307</v>
      </c>
      <c r="I15342">
        <v>6202553</v>
      </c>
      <c r="J15342">
        <v>62.45</v>
      </c>
    </row>
    <row r="15343" spans="1:10" x14ac:dyDescent="0.25">
      <c r="A15343">
        <v>2014</v>
      </c>
      <c r="B15343">
        <v>20</v>
      </c>
      <c r="C15343">
        <v>4.0000000000000002E-4</v>
      </c>
      <c r="D15343">
        <v>4.0000000000000002E-4</v>
      </c>
      <c r="E15343">
        <v>0.5</v>
      </c>
      <c r="F15343">
        <v>99288</v>
      </c>
      <c r="G15343">
        <v>40</v>
      </c>
      <c r="H15343">
        <v>99268</v>
      </c>
      <c r="I15343">
        <v>6103246</v>
      </c>
      <c r="J15343">
        <v>61.47</v>
      </c>
    </row>
    <row r="15344" spans="1:10" x14ac:dyDescent="0.25">
      <c r="A15344">
        <v>2014</v>
      </c>
      <c r="B15344">
        <v>21</v>
      </c>
      <c r="C15344">
        <v>3.4000000000000002E-4</v>
      </c>
      <c r="D15344">
        <v>3.4000000000000002E-4</v>
      </c>
      <c r="E15344">
        <v>0.5</v>
      </c>
      <c r="F15344">
        <v>99248</v>
      </c>
      <c r="G15344">
        <v>34</v>
      </c>
      <c r="H15344">
        <v>99231</v>
      </c>
      <c r="I15344">
        <v>6003978</v>
      </c>
      <c r="J15344">
        <v>60.49</v>
      </c>
    </row>
    <row r="15345" spans="1:10" x14ac:dyDescent="0.25">
      <c r="A15345">
        <v>2014</v>
      </c>
      <c r="B15345">
        <v>22</v>
      </c>
      <c r="C15345">
        <v>3.8999999999999999E-4</v>
      </c>
      <c r="D15345">
        <v>3.8999999999999999E-4</v>
      </c>
      <c r="E15345">
        <v>0.5</v>
      </c>
      <c r="F15345">
        <v>99214</v>
      </c>
      <c r="G15345">
        <v>39</v>
      </c>
      <c r="H15345">
        <v>99195</v>
      </c>
      <c r="I15345">
        <v>5904747</v>
      </c>
      <c r="J15345">
        <v>59.52</v>
      </c>
    </row>
    <row r="15346" spans="1:10" x14ac:dyDescent="0.25">
      <c r="A15346">
        <v>2014</v>
      </c>
      <c r="B15346">
        <v>23</v>
      </c>
      <c r="C15346">
        <v>3.3E-4</v>
      </c>
      <c r="D15346">
        <v>3.3E-4</v>
      </c>
      <c r="E15346">
        <v>0.5</v>
      </c>
      <c r="F15346">
        <v>99176</v>
      </c>
      <c r="G15346">
        <v>32</v>
      </c>
      <c r="H15346">
        <v>99159</v>
      </c>
      <c r="I15346">
        <v>5805552</v>
      </c>
      <c r="J15346">
        <v>58.54</v>
      </c>
    </row>
    <row r="15347" spans="1:10" x14ac:dyDescent="0.25">
      <c r="A15347">
        <v>2014</v>
      </c>
      <c r="B15347">
        <v>24</v>
      </c>
      <c r="C15347">
        <v>4.0000000000000002E-4</v>
      </c>
      <c r="D15347">
        <v>4.0000000000000002E-4</v>
      </c>
      <c r="E15347">
        <v>0.5</v>
      </c>
      <c r="F15347">
        <v>99143</v>
      </c>
      <c r="G15347">
        <v>39</v>
      </c>
      <c r="H15347">
        <v>99124</v>
      </c>
      <c r="I15347">
        <v>5706392</v>
      </c>
      <c r="J15347">
        <v>57.56</v>
      </c>
    </row>
    <row r="15348" spans="1:10" x14ac:dyDescent="0.25">
      <c r="A15348">
        <v>2014</v>
      </c>
      <c r="B15348">
        <v>25</v>
      </c>
      <c r="C15348">
        <v>5.1999999999999995E-4</v>
      </c>
      <c r="D15348">
        <v>5.1999999999999995E-4</v>
      </c>
      <c r="E15348">
        <v>0.5</v>
      </c>
      <c r="F15348">
        <v>99104</v>
      </c>
      <c r="G15348">
        <v>52</v>
      </c>
      <c r="H15348">
        <v>99078</v>
      </c>
      <c r="I15348">
        <v>5607269</v>
      </c>
      <c r="J15348">
        <v>56.58</v>
      </c>
    </row>
    <row r="15349" spans="1:10" x14ac:dyDescent="0.25">
      <c r="A15349">
        <v>2014</v>
      </c>
      <c r="B15349">
        <v>26</v>
      </c>
      <c r="C15349">
        <v>5.1000000000000004E-4</v>
      </c>
      <c r="D15349">
        <v>5.1000000000000004E-4</v>
      </c>
      <c r="E15349">
        <v>0.5</v>
      </c>
      <c r="F15349">
        <v>99053</v>
      </c>
      <c r="G15349">
        <v>51</v>
      </c>
      <c r="H15349">
        <v>99027</v>
      </c>
      <c r="I15349">
        <v>5508190</v>
      </c>
      <c r="J15349">
        <v>55.61</v>
      </c>
    </row>
    <row r="15350" spans="1:10" x14ac:dyDescent="0.25">
      <c r="A15350">
        <v>2014</v>
      </c>
      <c r="B15350">
        <v>27</v>
      </c>
      <c r="C15350">
        <v>4.4000000000000002E-4</v>
      </c>
      <c r="D15350">
        <v>4.4000000000000002E-4</v>
      </c>
      <c r="E15350">
        <v>0.5</v>
      </c>
      <c r="F15350">
        <v>99002</v>
      </c>
      <c r="G15350">
        <v>43</v>
      </c>
      <c r="H15350">
        <v>98980</v>
      </c>
      <c r="I15350">
        <v>5409163</v>
      </c>
      <c r="J15350">
        <v>54.64</v>
      </c>
    </row>
    <row r="15351" spans="1:10" x14ac:dyDescent="0.25">
      <c r="A15351">
        <v>2014</v>
      </c>
      <c r="B15351">
        <v>28</v>
      </c>
      <c r="C15351">
        <v>4.6999999999999999E-4</v>
      </c>
      <c r="D15351">
        <v>4.6999999999999999E-4</v>
      </c>
      <c r="E15351">
        <v>0.5</v>
      </c>
      <c r="F15351">
        <v>98958</v>
      </c>
      <c r="G15351">
        <v>46</v>
      </c>
      <c r="H15351">
        <v>98935</v>
      </c>
      <c r="I15351">
        <v>5310183</v>
      </c>
      <c r="J15351">
        <v>53.66</v>
      </c>
    </row>
    <row r="15352" spans="1:10" x14ac:dyDescent="0.25">
      <c r="A15352">
        <v>2014</v>
      </c>
      <c r="B15352">
        <v>29</v>
      </c>
      <c r="C15352">
        <v>4.4000000000000002E-4</v>
      </c>
      <c r="D15352">
        <v>4.4000000000000002E-4</v>
      </c>
      <c r="E15352">
        <v>0.5</v>
      </c>
      <c r="F15352">
        <v>98912</v>
      </c>
      <c r="G15352">
        <v>43</v>
      </c>
      <c r="H15352">
        <v>98891</v>
      </c>
      <c r="I15352">
        <v>5211248</v>
      </c>
      <c r="J15352">
        <v>52.69</v>
      </c>
    </row>
    <row r="15353" spans="1:10" x14ac:dyDescent="0.25">
      <c r="A15353">
        <v>2014</v>
      </c>
      <c r="B15353">
        <v>30</v>
      </c>
      <c r="C15353">
        <v>4.8999999999999998E-4</v>
      </c>
      <c r="D15353">
        <v>4.8999999999999998E-4</v>
      </c>
      <c r="E15353">
        <v>0.5</v>
      </c>
      <c r="F15353">
        <v>98869</v>
      </c>
      <c r="G15353">
        <v>48</v>
      </c>
      <c r="H15353">
        <v>98845</v>
      </c>
      <c r="I15353">
        <v>5112358</v>
      </c>
      <c r="J15353">
        <v>51.71</v>
      </c>
    </row>
    <row r="15354" spans="1:10" x14ac:dyDescent="0.25">
      <c r="A15354">
        <v>2014</v>
      </c>
      <c r="B15354">
        <v>31</v>
      </c>
      <c r="C15354">
        <v>3.8000000000000002E-4</v>
      </c>
      <c r="D15354">
        <v>3.8000000000000002E-4</v>
      </c>
      <c r="E15354">
        <v>0.5</v>
      </c>
      <c r="F15354">
        <v>98821</v>
      </c>
      <c r="G15354">
        <v>37</v>
      </c>
      <c r="H15354">
        <v>98802</v>
      </c>
      <c r="I15354">
        <v>5013513</v>
      </c>
      <c r="J15354">
        <v>50.73</v>
      </c>
    </row>
    <row r="15355" spans="1:10" x14ac:dyDescent="0.25">
      <c r="A15355">
        <v>2014</v>
      </c>
      <c r="B15355">
        <v>32</v>
      </c>
      <c r="C15355">
        <v>5.2999999999999998E-4</v>
      </c>
      <c r="D15355">
        <v>5.2999999999999998E-4</v>
      </c>
      <c r="E15355">
        <v>0.5</v>
      </c>
      <c r="F15355">
        <v>98783</v>
      </c>
      <c r="G15355">
        <v>52</v>
      </c>
      <c r="H15355">
        <v>98757</v>
      </c>
      <c r="I15355">
        <v>4914711</v>
      </c>
      <c r="J15355">
        <v>49.75</v>
      </c>
    </row>
    <row r="15356" spans="1:10" x14ac:dyDescent="0.25">
      <c r="A15356">
        <v>2014</v>
      </c>
      <c r="B15356">
        <v>33</v>
      </c>
      <c r="C15356">
        <v>6.6E-4</v>
      </c>
      <c r="D15356">
        <v>6.6E-4</v>
      </c>
      <c r="E15356">
        <v>0.5</v>
      </c>
      <c r="F15356">
        <v>98731</v>
      </c>
      <c r="G15356">
        <v>65</v>
      </c>
      <c r="H15356">
        <v>98698</v>
      </c>
      <c r="I15356">
        <v>4815954</v>
      </c>
      <c r="J15356">
        <v>48.78</v>
      </c>
    </row>
    <row r="15357" spans="1:10" x14ac:dyDescent="0.25">
      <c r="A15357">
        <v>2014</v>
      </c>
      <c r="B15357">
        <v>34</v>
      </c>
      <c r="C15357">
        <v>6.2E-4</v>
      </c>
      <c r="D15357">
        <v>6.2E-4</v>
      </c>
      <c r="E15357">
        <v>0.5</v>
      </c>
      <c r="F15357">
        <v>98666</v>
      </c>
      <c r="G15357">
        <v>61</v>
      </c>
      <c r="H15357">
        <v>98635</v>
      </c>
      <c r="I15357">
        <v>4717255</v>
      </c>
      <c r="J15357">
        <v>47.81</v>
      </c>
    </row>
    <row r="15358" spans="1:10" x14ac:dyDescent="0.25">
      <c r="A15358">
        <v>2014</v>
      </c>
      <c r="B15358">
        <v>35</v>
      </c>
      <c r="C15358">
        <v>5.1000000000000004E-4</v>
      </c>
      <c r="D15358">
        <v>5.1000000000000004E-4</v>
      </c>
      <c r="E15358">
        <v>0.5</v>
      </c>
      <c r="F15358">
        <v>98605</v>
      </c>
      <c r="G15358">
        <v>50</v>
      </c>
      <c r="H15358">
        <v>98579</v>
      </c>
      <c r="I15358">
        <v>4618620</v>
      </c>
      <c r="J15358">
        <v>46.84</v>
      </c>
    </row>
    <row r="15359" spans="1:10" x14ac:dyDescent="0.25">
      <c r="A15359">
        <v>2014</v>
      </c>
      <c r="B15359">
        <v>36</v>
      </c>
      <c r="C15359">
        <v>4.6000000000000001E-4</v>
      </c>
      <c r="D15359">
        <v>4.6000000000000001E-4</v>
      </c>
      <c r="E15359">
        <v>0.5</v>
      </c>
      <c r="F15359">
        <v>98554</v>
      </c>
      <c r="G15359">
        <v>45</v>
      </c>
      <c r="H15359">
        <v>98532</v>
      </c>
      <c r="I15359">
        <v>4520040</v>
      </c>
      <c r="J15359">
        <v>45.86</v>
      </c>
    </row>
    <row r="15360" spans="1:10" x14ac:dyDescent="0.25">
      <c r="A15360">
        <v>2014</v>
      </c>
      <c r="B15360">
        <v>37</v>
      </c>
      <c r="C15360">
        <v>8.3000000000000001E-4</v>
      </c>
      <c r="D15360">
        <v>8.3000000000000001E-4</v>
      </c>
      <c r="E15360">
        <v>0.5</v>
      </c>
      <c r="F15360">
        <v>98509</v>
      </c>
      <c r="G15360">
        <v>82</v>
      </c>
      <c r="H15360">
        <v>98468</v>
      </c>
      <c r="I15360">
        <v>4421509</v>
      </c>
      <c r="J15360">
        <v>44.88</v>
      </c>
    </row>
    <row r="15361" spans="1:10" x14ac:dyDescent="0.25">
      <c r="A15361">
        <v>2014</v>
      </c>
      <c r="B15361">
        <v>38</v>
      </c>
      <c r="C15361">
        <v>6.6E-4</v>
      </c>
      <c r="D15361">
        <v>6.6E-4</v>
      </c>
      <c r="E15361">
        <v>0.5</v>
      </c>
      <c r="F15361">
        <v>98427</v>
      </c>
      <c r="G15361">
        <v>65</v>
      </c>
      <c r="H15361">
        <v>98395</v>
      </c>
      <c r="I15361">
        <v>4323040</v>
      </c>
      <c r="J15361">
        <v>43.92</v>
      </c>
    </row>
    <row r="15362" spans="1:10" x14ac:dyDescent="0.25">
      <c r="A15362">
        <v>2014</v>
      </c>
      <c r="B15362">
        <v>39</v>
      </c>
      <c r="C15362">
        <v>1.0499999999999999E-3</v>
      </c>
      <c r="D15362">
        <v>1.0499999999999999E-3</v>
      </c>
      <c r="E15362">
        <v>0.5</v>
      </c>
      <c r="F15362">
        <v>98362</v>
      </c>
      <c r="G15362">
        <v>103</v>
      </c>
      <c r="H15362">
        <v>98311</v>
      </c>
      <c r="I15362">
        <v>4224646</v>
      </c>
      <c r="J15362">
        <v>42.95</v>
      </c>
    </row>
    <row r="15363" spans="1:10" x14ac:dyDescent="0.25">
      <c r="A15363">
        <v>2014</v>
      </c>
      <c r="B15363">
        <v>40</v>
      </c>
      <c r="C15363">
        <v>9.3999999999999997E-4</v>
      </c>
      <c r="D15363">
        <v>9.3999999999999997E-4</v>
      </c>
      <c r="E15363">
        <v>0.5</v>
      </c>
      <c r="F15363">
        <v>98259</v>
      </c>
      <c r="G15363">
        <v>92</v>
      </c>
      <c r="H15363">
        <v>98213</v>
      </c>
      <c r="I15363">
        <v>4126335</v>
      </c>
      <c r="J15363">
        <v>41.99</v>
      </c>
    </row>
    <row r="15364" spans="1:10" x14ac:dyDescent="0.25">
      <c r="A15364">
        <v>2014</v>
      </c>
      <c r="B15364">
        <v>41</v>
      </c>
      <c r="C15364">
        <v>8.0000000000000004E-4</v>
      </c>
      <c r="D15364">
        <v>8.0000000000000004E-4</v>
      </c>
      <c r="E15364">
        <v>0.5</v>
      </c>
      <c r="F15364">
        <v>98167</v>
      </c>
      <c r="G15364">
        <v>79</v>
      </c>
      <c r="H15364">
        <v>98128</v>
      </c>
      <c r="I15364">
        <v>4028122</v>
      </c>
      <c r="J15364">
        <v>41.03</v>
      </c>
    </row>
    <row r="15365" spans="1:10" x14ac:dyDescent="0.25">
      <c r="A15365">
        <v>2014</v>
      </c>
      <c r="B15365">
        <v>42</v>
      </c>
      <c r="C15365">
        <v>1.1199999999999999E-3</v>
      </c>
      <c r="D15365">
        <v>1.1199999999999999E-3</v>
      </c>
      <c r="E15365">
        <v>0.5</v>
      </c>
      <c r="F15365">
        <v>98089</v>
      </c>
      <c r="G15365">
        <v>110</v>
      </c>
      <c r="H15365">
        <v>98034</v>
      </c>
      <c r="I15365">
        <v>3929994</v>
      </c>
      <c r="J15365">
        <v>40.07</v>
      </c>
    </row>
    <row r="15366" spans="1:10" x14ac:dyDescent="0.25">
      <c r="A15366">
        <v>2014</v>
      </c>
      <c r="B15366">
        <v>43</v>
      </c>
      <c r="C15366">
        <v>1.41E-3</v>
      </c>
      <c r="D15366">
        <v>1.41E-3</v>
      </c>
      <c r="E15366">
        <v>0.5</v>
      </c>
      <c r="F15366">
        <v>97979</v>
      </c>
      <c r="G15366">
        <v>138</v>
      </c>
      <c r="H15366">
        <v>97910</v>
      </c>
      <c r="I15366">
        <v>3831961</v>
      </c>
      <c r="J15366">
        <v>39.11</v>
      </c>
    </row>
    <row r="15367" spans="1:10" x14ac:dyDescent="0.25">
      <c r="A15367">
        <v>2014</v>
      </c>
      <c r="B15367">
        <v>44</v>
      </c>
      <c r="C15367">
        <v>1.17E-3</v>
      </c>
      <c r="D15367">
        <v>1.17E-3</v>
      </c>
      <c r="E15367">
        <v>0.5</v>
      </c>
      <c r="F15367">
        <v>97841</v>
      </c>
      <c r="G15367">
        <v>115</v>
      </c>
      <c r="H15367">
        <v>97783</v>
      </c>
      <c r="I15367">
        <v>3734051</v>
      </c>
      <c r="J15367">
        <v>38.159999999999997</v>
      </c>
    </row>
    <row r="15368" spans="1:10" x14ac:dyDescent="0.25">
      <c r="A15368">
        <v>2014</v>
      </c>
      <c r="B15368">
        <v>45</v>
      </c>
      <c r="C15368">
        <v>1.1800000000000001E-3</v>
      </c>
      <c r="D15368">
        <v>1.1800000000000001E-3</v>
      </c>
      <c r="E15368">
        <v>0.5</v>
      </c>
      <c r="F15368">
        <v>97726</v>
      </c>
      <c r="G15368">
        <v>116</v>
      </c>
      <c r="H15368">
        <v>97668</v>
      </c>
      <c r="I15368">
        <v>3636268</v>
      </c>
      <c r="J15368">
        <v>37.21</v>
      </c>
    </row>
    <row r="15369" spans="1:10" x14ac:dyDescent="0.25">
      <c r="A15369">
        <v>2014</v>
      </c>
      <c r="B15369">
        <v>46</v>
      </c>
      <c r="C15369">
        <v>1.3600000000000001E-3</v>
      </c>
      <c r="D15369">
        <v>1.3600000000000001E-3</v>
      </c>
      <c r="E15369">
        <v>0.5</v>
      </c>
      <c r="F15369">
        <v>97610</v>
      </c>
      <c r="G15369">
        <v>133</v>
      </c>
      <c r="H15369">
        <v>97544</v>
      </c>
      <c r="I15369">
        <v>3538599</v>
      </c>
      <c r="J15369">
        <v>36.25</v>
      </c>
    </row>
    <row r="15370" spans="1:10" x14ac:dyDescent="0.25">
      <c r="A15370">
        <v>2014</v>
      </c>
      <c r="B15370">
        <v>47</v>
      </c>
      <c r="C15370">
        <v>1.72E-3</v>
      </c>
      <c r="D15370">
        <v>1.72E-3</v>
      </c>
      <c r="E15370">
        <v>0.5</v>
      </c>
      <c r="F15370">
        <v>97478</v>
      </c>
      <c r="G15370">
        <v>168</v>
      </c>
      <c r="H15370">
        <v>97394</v>
      </c>
      <c r="I15370">
        <v>3441055</v>
      </c>
      <c r="J15370">
        <v>35.299999999999997</v>
      </c>
    </row>
    <row r="15371" spans="1:10" x14ac:dyDescent="0.25">
      <c r="A15371">
        <v>2014</v>
      </c>
      <c r="B15371">
        <v>48</v>
      </c>
      <c r="C15371">
        <v>1.8500000000000001E-3</v>
      </c>
      <c r="D15371">
        <v>1.8500000000000001E-3</v>
      </c>
      <c r="E15371">
        <v>0.5</v>
      </c>
      <c r="F15371">
        <v>97310</v>
      </c>
      <c r="G15371">
        <v>180</v>
      </c>
      <c r="H15371">
        <v>97220</v>
      </c>
      <c r="I15371">
        <v>3343662</v>
      </c>
      <c r="J15371">
        <v>34.36</v>
      </c>
    </row>
    <row r="15372" spans="1:10" x14ac:dyDescent="0.25">
      <c r="A15372">
        <v>2014</v>
      </c>
      <c r="B15372">
        <v>49</v>
      </c>
      <c r="C15372">
        <v>2.0500000000000002E-3</v>
      </c>
      <c r="D15372">
        <v>2.0500000000000002E-3</v>
      </c>
      <c r="E15372">
        <v>0.5</v>
      </c>
      <c r="F15372">
        <v>97130</v>
      </c>
      <c r="G15372">
        <v>199</v>
      </c>
      <c r="H15372">
        <v>97030</v>
      </c>
      <c r="I15372">
        <v>3246442</v>
      </c>
      <c r="J15372">
        <v>33.42</v>
      </c>
    </row>
    <row r="15373" spans="1:10" x14ac:dyDescent="0.25">
      <c r="A15373">
        <v>2014</v>
      </c>
      <c r="B15373">
        <v>50</v>
      </c>
      <c r="C15373">
        <v>2.8800000000000002E-3</v>
      </c>
      <c r="D15373">
        <v>2.8700000000000002E-3</v>
      </c>
      <c r="E15373">
        <v>0.5</v>
      </c>
      <c r="F15373">
        <v>96931</v>
      </c>
      <c r="G15373">
        <v>278</v>
      </c>
      <c r="H15373">
        <v>96791</v>
      </c>
      <c r="I15373">
        <v>3149412</v>
      </c>
      <c r="J15373">
        <v>32.49</v>
      </c>
    </row>
    <row r="15374" spans="1:10" x14ac:dyDescent="0.25">
      <c r="A15374">
        <v>2014</v>
      </c>
      <c r="B15374">
        <v>51</v>
      </c>
      <c r="C15374">
        <v>2.63E-3</v>
      </c>
      <c r="D15374">
        <v>2.63E-3</v>
      </c>
      <c r="E15374">
        <v>0.5</v>
      </c>
      <c r="F15374">
        <v>96652</v>
      </c>
      <c r="G15374">
        <v>254</v>
      </c>
      <c r="H15374">
        <v>96525</v>
      </c>
      <c r="I15374">
        <v>3052620</v>
      </c>
      <c r="J15374">
        <v>31.58</v>
      </c>
    </row>
    <row r="15375" spans="1:10" x14ac:dyDescent="0.25">
      <c r="A15375">
        <v>2014</v>
      </c>
      <c r="B15375">
        <v>52</v>
      </c>
      <c r="C15375">
        <v>2.8800000000000002E-3</v>
      </c>
      <c r="D15375">
        <v>2.8700000000000002E-3</v>
      </c>
      <c r="E15375">
        <v>0.5</v>
      </c>
      <c r="F15375">
        <v>96398</v>
      </c>
      <c r="G15375">
        <v>277</v>
      </c>
      <c r="H15375">
        <v>96259</v>
      </c>
      <c r="I15375">
        <v>2956095</v>
      </c>
      <c r="J15375">
        <v>30.67</v>
      </c>
    </row>
    <row r="15376" spans="1:10" x14ac:dyDescent="0.25">
      <c r="A15376">
        <v>2014</v>
      </c>
      <c r="B15376">
        <v>53</v>
      </c>
      <c r="C15376">
        <v>3.2000000000000002E-3</v>
      </c>
      <c r="D15376">
        <v>3.1900000000000001E-3</v>
      </c>
      <c r="E15376">
        <v>0.5</v>
      </c>
      <c r="F15376">
        <v>96121</v>
      </c>
      <c r="G15376">
        <v>307</v>
      </c>
      <c r="H15376">
        <v>95968</v>
      </c>
      <c r="I15376">
        <v>2859836</v>
      </c>
      <c r="J15376">
        <v>29.75</v>
      </c>
    </row>
    <row r="15377" spans="1:10" x14ac:dyDescent="0.25">
      <c r="A15377">
        <v>2014</v>
      </c>
      <c r="B15377">
        <v>54</v>
      </c>
      <c r="C15377">
        <v>3.1800000000000001E-3</v>
      </c>
      <c r="D15377">
        <v>3.1700000000000001E-3</v>
      </c>
      <c r="E15377">
        <v>0.5</v>
      </c>
      <c r="F15377">
        <v>95814</v>
      </c>
      <c r="G15377">
        <v>304</v>
      </c>
      <c r="H15377">
        <v>95662</v>
      </c>
      <c r="I15377">
        <v>2763868</v>
      </c>
      <c r="J15377">
        <v>28.85</v>
      </c>
    </row>
    <row r="15378" spans="1:10" x14ac:dyDescent="0.25">
      <c r="A15378">
        <v>2014</v>
      </c>
      <c r="B15378">
        <v>55</v>
      </c>
      <c r="C15378">
        <v>3.64E-3</v>
      </c>
      <c r="D15378">
        <v>3.63E-3</v>
      </c>
      <c r="E15378">
        <v>0.5</v>
      </c>
      <c r="F15378">
        <v>95510</v>
      </c>
      <c r="G15378">
        <v>347</v>
      </c>
      <c r="H15378">
        <v>95337</v>
      </c>
      <c r="I15378">
        <v>2668206</v>
      </c>
      <c r="J15378">
        <v>27.94</v>
      </c>
    </row>
    <row r="15379" spans="1:10" x14ac:dyDescent="0.25">
      <c r="A15379">
        <v>2014</v>
      </c>
      <c r="B15379">
        <v>56</v>
      </c>
      <c r="C15379">
        <v>4.8399999999999997E-3</v>
      </c>
      <c r="D15379">
        <v>4.8300000000000001E-3</v>
      </c>
      <c r="E15379">
        <v>0.5</v>
      </c>
      <c r="F15379">
        <v>95164</v>
      </c>
      <c r="G15379">
        <v>459</v>
      </c>
      <c r="H15379">
        <v>94934</v>
      </c>
      <c r="I15379">
        <v>2572869</v>
      </c>
      <c r="J15379">
        <v>27.04</v>
      </c>
    </row>
    <row r="15380" spans="1:10" x14ac:dyDescent="0.25">
      <c r="A15380">
        <v>2014</v>
      </c>
      <c r="B15380">
        <v>57</v>
      </c>
      <c r="C15380">
        <v>4.6899999999999997E-3</v>
      </c>
      <c r="D15380">
        <v>4.6800000000000001E-3</v>
      </c>
      <c r="E15380">
        <v>0.5</v>
      </c>
      <c r="F15380">
        <v>94704</v>
      </c>
      <c r="G15380">
        <v>443</v>
      </c>
      <c r="H15380">
        <v>94483</v>
      </c>
      <c r="I15380">
        <v>2477935</v>
      </c>
      <c r="J15380">
        <v>26.16</v>
      </c>
    </row>
    <row r="15381" spans="1:10" x14ac:dyDescent="0.25">
      <c r="A15381">
        <v>2014</v>
      </c>
      <c r="B15381">
        <v>58</v>
      </c>
      <c r="C15381">
        <v>6.0899999999999999E-3</v>
      </c>
      <c r="D15381">
        <v>6.0699999999999999E-3</v>
      </c>
      <c r="E15381">
        <v>0.5</v>
      </c>
      <c r="F15381">
        <v>94262</v>
      </c>
      <c r="G15381">
        <v>572</v>
      </c>
      <c r="H15381">
        <v>93976</v>
      </c>
      <c r="I15381">
        <v>2383452</v>
      </c>
      <c r="J15381">
        <v>25.29</v>
      </c>
    </row>
    <row r="15382" spans="1:10" x14ac:dyDescent="0.25">
      <c r="A15382">
        <v>2014</v>
      </c>
      <c r="B15382">
        <v>59</v>
      </c>
      <c r="C15382">
        <v>5.8599999999999998E-3</v>
      </c>
      <c r="D15382">
        <v>5.8500000000000002E-3</v>
      </c>
      <c r="E15382">
        <v>0.5</v>
      </c>
      <c r="F15382">
        <v>93690</v>
      </c>
      <c r="G15382">
        <v>548</v>
      </c>
      <c r="H15382">
        <v>93416</v>
      </c>
      <c r="I15382">
        <v>2289476</v>
      </c>
      <c r="J15382">
        <v>24.44</v>
      </c>
    </row>
    <row r="15383" spans="1:10" x14ac:dyDescent="0.25">
      <c r="A15383">
        <v>2014</v>
      </c>
      <c r="B15383">
        <v>60</v>
      </c>
      <c r="C15383">
        <v>6.62E-3</v>
      </c>
      <c r="D15383">
        <v>6.5900000000000004E-3</v>
      </c>
      <c r="E15383">
        <v>0.5</v>
      </c>
      <c r="F15383">
        <v>93142</v>
      </c>
      <c r="G15383">
        <v>614</v>
      </c>
      <c r="H15383">
        <v>92835</v>
      </c>
      <c r="I15383">
        <v>2196061</v>
      </c>
      <c r="J15383">
        <v>23.58</v>
      </c>
    </row>
    <row r="15384" spans="1:10" x14ac:dyDescent="0.25">
      <c r="A15384">
        <v>2014</v>
      </c>
      <c r="B15384">
        <v>61</v>
      </c>
      <c r="C15384">
        <v>6.8799999999999998E-3</v>
      </c>
      <c r="D15384">
        <v>6.8599999999999998E-3</v>
      </c>
      <c r="E15384">
        <v>0.5</v>
      </c>
      <c r="F15384">
        <v>92528</v>
      </c>
      <c r="G15384">
        <v>634</v>
      </c>
      <c r="H15384">
        <v>92210</v>
      </c>
      <c r="I15384">
        <v>2103226</v>
      </c>
      <c r="J15384">
        <v>22.73</v>
      </c>
    </row>
    <row r="15385" spans="1:10" x14ac:dyDescent="0.25">
      <c r="A15385">
        <v>2014</v>
      </c>
      <c r="B15385">
        <v>62</v>
      </c>
      <c r="C15385">
        <v>7.5799999999999999E-3</v>
      </c>
      <c r="D15385">
        <v>7.5500000000000003E-3</v>
      </c>
      <c r="E15385">
        <v>0.5</v>
      </c>
      <c r="F15385">
        <v>91893</v>
      </c>
      <c r="G15385">
        <v>694</v>
      </c>
      <c r="H15385">
        <v>91546</v>
      </c>
      <c r="I15385">
        <v>2011015</v>
      </c>
      <c r="J15385">
        <v>21.88</v>
      </c>
    </row>
    <row r="15386" spans="1:10" x14ac:dyDescent="0.25">
      <c r="A15386">
        <v>2014</v>
      </c>
      <c r="B15386">
        <v>63</v>
      </c>
      <c r="C15386">
        <v>8.8900000000000003E-3</v>
      </c>
      <c r="D15386">
        <v>8.8500000000000002E-3</v>
      </c>
      <c r="E15386">
        <v>0.5</v>
      </c>
      <c r="F15386">
        <v>91199</v>
      </c>
      <c r="G15386">
        <v>807</v>
      </c>
      <c r="H15386">
        <v>90795</v>
      </c>
      <c r="I15386">
        <v>1919469</v>
      </c>
      <c r="J15386">
        <v>21.05</v>
      </c>
    </row>
    <row r="15387" spans="1:10" x14ac:dyDescent="0.25">
      <c r="A15387">
        <v>2014</v>
      </c>
      <c r="B15387">
        <v>64</v>
      </c>
      <c r="C15387">
        <v>9.4900000000000002E-3</v>
      </c>
      <c r="D15387">
        <v>9.4400000000000005E-3</v>
      </c>
      <c r="E15387">
        <v>0.5</v>
      </c>
      <c r="F15387">
        <v>90392</v>
      </c>
      <c r="G15387">
        <v>854</v>
      </c>
      <c r="H15387">
        <v>89965</v>
      </c>
      <c r="I15387">
        <v>1828674</v>
      </c>
      <c r="J15387">
        <v>20.23</v>
      </c>
    </row>
    <row r="15388" spans="1:10" x14ac:dyDescent="0.25">
      <c r="A15388">
        <v>2014</v>
      </c>
      <c r="B15388">
        <v>65</v>
      </c>
      <c r="C15388">
        <v>1.128E-2</v>
      </c>
      <c r="D15388">
        <v>1.1209999999999999E-2</v>
      </c>
      <c r="E15388">
        <v>0.5</v>
      </c>
      <c r="F15388">
        <v>89538</v>
      </c>
      <c r="G15388">
        <v>1004</v>
      </c>
      <c r="H15388">
        <v>89036</v>
      </c>
      <c r="I15388">
        <v>1738709</v>
      </c>
      <c r="J15388">
        <v>19.420000000000002</v>
      </c>
    </row>
    <row r="15389" spans="1:10" x14ac:dyDescent="0.25">
      <c r="A15389">
        <v>2014</v>
      </c>
      <c r="B15389">
        <v>66</v>
      </c>
      <c r="C15389">
        <v>1.2019999999999999E-2</v>
      </c>
      <c r="D15389">
        <v>1.1950000000000001E-2</v>
      </c>
      <c r="E15389">
        <v>0.5</v>
      </c>
      <c r="F15389">
        <v>88534</v>
      </c>
      <c r="G15389">
        <v>1058</v>
      </c>
      <c r="H15389">
        <v>88005</v>
      </c>
      <c r="I15389">
        <v>1649673</v>
      </c>
      <c r="J15389">
        <v>18.63</v>
      </c>
    </row>
    <row r="15390" spans="1:10" x14ac:dyDescent="0.25">
      <c r="A15390">
        <v>2014</v>
      </c>
      <c r="B15390">
        <v>67</v>
      </c>
      <c r="C15390">
        <v>1.311E-2</v>
      </c>
      <c r="D15390">
        <v>1.303E-2</v>
      </c>
      <c r="E15390">
        <v>0.5</v>
      </c>
      <c r="F15390">
        <v>87476</v>
      </c>
      <c r="G15390">
        <v>1139</v>
      </c>
      <c r="H15390">
        <v>86907</v>
      </c>
      <c r="I15390">
        <v>1561667</v>
      </c>
      <c r="J15390">
        <v>17.850000000000001</v>
      </c>
    </row>
    <row r="15391" spans="1:10" x14ac:dyDescent="0.25">
      <c r="A15391">
        <v>2014</v>
      </c>
      <c r="B15391">
        <v>68</v>
      </c>
      <c r="C15391">
        <v>1.3979999999999999E-2</v>
      </c>
      <c r="D15391">
        <v>1.388E-2</v>
      </c>
      <c r="E15391">
        <v>0.5</v>
      </c>
      <c r="F15391">
        <v>86337</v>
      </c>
      <c r="G15391">
        <v>1198</v>
      </c>
      <c r="H15391">
        <v>85738</v>
      </c>
      <c r="I15391">
        <v>1474761</v>
      </c>
      <c r="J15391">
        <v>17.079999999999998</v>
      </c>
    </row>
    <row r="15392" spans="1:10" x14ac:dyDescent="0.25">
      <c r="A15392">
        <v>2014</v>
      </c>
      <c r="B15392">
        <v>69</v>
      </c>
      <c r="C15392">
        <v>1.5440000000000001E-2</v>
      </c>
      <c r="D15392">
        <v>1.532E-2</v>
      </c>
      <c r="E15392">
        <v>0.5</v>
      </c>
      <c r="F15392">
        <v>85139</v>
      </c>
      <c r="G15392">
        <v>1304</v>
      </c>
      <c r="H15392">
        <v>84487</v>
      </c>
      <c r="I15392">
        <v>1389023</v>
      </c>
      <c r="J15392">
        <v>16.309999999999999</v>
      </c>
    </row>
    <row r="15393" spans="1:10" x14ac:dyDescent="0.25">
      <c r="A15393">
        <v>2014</v>
      </c>
      <c r="B15393">
        <v>70</v>
      </c>
      <c r="C15393">
        <v>1.627E-2</v>
      </c>
      <c r="D15393">
        <v>1.6140000000000002E-2</v>
      </c>
      <c r="E15393">
        <v>0.5</v>
      </c>
      <c r="F15393">
        <v>83834</v>
      </c>
      <c r="G15393">
        <v>1353</v>
      </c>
      <c r="H15393">
        <v>83158</v>
      </c>
      <c r="I15393">
        <v>1304536</v>
      </c>
      <c r="J15393">
        <v>15.56</v>
      </c>
    </row>
    <row r="15394" spans="1:10" x14ac:dyDescent="0.25">
      <c r="A15394">
        <v>2014</v>
      </c>
      <c r="B15394">
        <v>71</v>
      </c>
      <c r="C15394">
        <v>1.8519999999999998E-2</v>
      </c>
      <c r="D15394">
        <v>1.8350000000000002E-2</v>
      </c>
      <c r="E15394">
        <v>0.5</v>
      </c>
      <c r="F15394">
        <v>82482</v>
      </c>
      <c r="G15394">
        <v>1514</v>
      </c>
      <c r="H15394">
        <v>81725</v>
      </c>
      <c r="I15394">
        <v>1221378</v>
      </c>
      <c r="J15394">
        <v>14.81</v>
      </c>
    </row>
    <row r="15395" spans="1:10" x14ac:dyDescent="0.25">
      <c r="A15395">
        <v>2014</v>
      </c>
      <c r="B15395">
        <v>72</v>
      </c>
      <c r="C15395">
        <v>1.9300000000000001E-2</v>
      </c>
      <c r="D15395">
        <v>1.9109999999999999E-2</v>
      </c>
      <c r="E15395">
        <v>0.5</v>
      </c>
      <c r="F15395">
        <v>80968</v>
      </c>
      <c r="G15395">
        <v>1548</v>
      </c>
      <c r="H15395">
        <v>80194</v>
      </c>
      <c r="I15395">
        <v>1139653</v>
      </c>
      <c r="J15395">
        <v>14.08</v>
      </c>
    </row>
    <row r="15396" spans="1:10" x14ac:dyDescent="0.25">
      <c r="A15396">
        <v>2014</v>
      </c>
      <c r="B15396">
        <v>73</v>
      </c>
      <c r="C15396">
        <v>2.1729999999999999E-2</v>
      </c>
      <c r="D15396">
        <v>2.1489999999999999E-2</v>
      </c>
      <c r="E15396">
        <v>0.5</v>
      </c>
      <c r="F15396">
        <v>79420</v>
      </c>
      <c r="G15396">
        <v>1707</v>
      </c>
      <c r="H15396">
        <v>78567</v>
      </c>
      <c r="I15396">
        <v>1059459</v>
      </c>
      <c r="J15396">
        <v>13.34</v>
      </c>
    </row>
    <row r="15397" spans="1:10" x14ac:dyDescent="0.25">
      <c r="A15397">
        <v>2014</v>
      </c>
      <c r="B15397">
        <v>74</v>
      </c>
      <c r="C15397">
        <v>2.3470000000000001E-2</v>
      </c>
      <c r="D15397">
        <v>2.3199999999999998E-2</v>
      </c>
      <c r="E15397">
        <v>0.5</v>
      </c>
      <c r="F15397">
        <v>77713</v>
      </c>
      <c r="G15397">
        <v>1803</v>
      </c>
      <c r="H15397">
        <v>76812</v>
      </c>
      <c r="I15397">
        <v>980892</v>
      </c>
      <c r="J15397">
        <v>12.62</v>
      </c>
    </row>
    <row r="15398" spans="1:10" x14ac:dyDescent="0.25">
      <c r="A15398">
        <v>2014</v>
      </c>
      <c r="B15398">
        <v>75</v>
      </c>
      <c r="C15398">
        <v>2.581E-2</v>
      </c>
      <c r="D15398">
        <v>2.5479999999999999E-2</v>
      </c>
      <c r="E15398">
        <v>0.5</v>
      </c>
      <c r="F15398">
        <v>75911</v>
      </c>
      <c r="G15398">
        <v>1934</v>
      </c>
      <c r="H15398">
        <v>74944</v>
      </c>
      <c r="I15398">
        <v>904080</v>
      </c>
      <c r="J15398">
        <v>11.91</v>
      </c>
    </row>
    <row r="15399" spans="1:10" x14ac:dyDescent="0.25">
      <c r="A15399">
        <v>2014</v>
      </c>
      <c r="B15399">
        <v>76</v>
      </c>
      <c r="C15399">
        <v>3.1370000000000002E-2</v>
      </c>
      <c r="D15399">
        <v>3.0880000000000001E-2</v>
      </c>
      <c r="E15399">
        <v>0.5</v>
      </c>
      <c r="F15399">
        <v>73976</v>
      </c>
      <c r="G15399">
        <v>2285</v>
      </c>
      <c r="H15399">
        <v>72834</v>
      </c>
      <c r="I15399">
        <v>829136</v>
      </c>
      <c r="J15399">
        <v>11.21</v>
      </c>
    </row>
    <row r="15400" spans="1:10" x14ac:dyDescent="0.25">
      <c r="A15400">
        <v>2014</v>
      </c>
      <c r="B15400">
        <v>77</v>
      </c>
      <c r="C15400">
        <v>3.3599999999999998E-2</v>
      </c>
      <c r="D15400">
        <v>3.3050000000000003E-2</v>
      </c>
      <c r="E15400">
        <v>0.5</v>
      </c>
      <c r="F15400">
        <v>71692</v>
      </c>
      <c r="G15400">
        <v>2369</v>
      </c>
      <c r="H15400">
        <v>70507</v>
      </c>
      <c r="I15400">
        <v>756302</v>
      </c>
      <c r="J15400">
        <v>10.55</v>
      </c>
    </row>
    <row r="15401" spans="1:10" x14ac:dyDescent="0.25">
      <c r="A15401">
        <v>2014</v>
      </c>
      <c r="B15401">
        <v>78</v>
      </c>
      <c r="C15401">
        <v>3.5209999999999998E-2</v>
      </c>
      <c r="D15401">
        <v>3.4599999999999999E-2</v>
      </c>
      <c r="E15401">
        <v>0.5</v>
      </c>
      <c r="F15401">
        <v>69323</v>
      </c>
      <c r="G15401">
        <v>2398</v>
      </c>
      <c r="H15401">
        <v>68123</v>
      </c>
      <c r="I15401">
        <v>685795</v>
      </c>
      <c r="J15401">
        <v>9.89</v>
      </c>
    </row>
    <row r="15402" spans="1:10" x14ac:dyDescent="0.25">
      <c r="A15402">
        <v>2014</v>
      </c>
      <c r="B15402">
        <v>79</v>
      </c>
      <c r="C15402">
        <v>4.0809999999999999E-2</v>
      </c>
      <c r="D15402">
        <v>0.04</v>
      </c>
      <c r="E15402">
        <v>0.5</v>
      </c>
      <c r="F15402">
        <v>66924</v>
      </c>
      <c r="G15402">
        <v>2677</v>
      </c>
      <c r="H15402">
        <v>65586</v>
      </c>
      <c r="I15402">
        <v>617672</v>
      </c>
      <c r="J15402">
        <v>9.23</v>
      </c>
    </row>
    <row r="15403" spans="1:10" x14ac:dyDescent="0.25">
      <c r="A15403">
        <v>2014</v>
      </c>
      <c r="B15403">
        <v>80</v>
      </c>
      <c r="C15403">
        <v>5.0720000000000001E-2</v>
      </c>
      <c r="D15403">
        <v>4.947E-2</v>
      </c>
      <c r="E15403">
        <v>0.5</v>
      </c>
      <c r="F15403">
        <v>64248</v>
      </c>
      <c r="G15403">
        <v>3178</v>
      </c>
      <c r="H15403">
        <v>62659</v>
      </c>
      <c r="I15403">
        <v>552086</v>
      </c>
      <c r="J15403">
        <v>8.59</v>
      </c>
    </row>
    <row r="15404" spans="1:10" x14ac:dyDescent="0.25">
      <c r="A15404">
        <v>2014</v>
      </c>
      <c r="B15404">
        <v>81</v>
      </c>
      <c r="C15404">
        <v>5.6599999999999998E-2</v>
      </c>
      <c r="D15404">
        <v>5.5039999999999999E-2</v>
      </c>
      <c r="E15404">
        <v>0.5</v>
      </c>
      <c r="F15404">
        <v>61070</v>
      </c>
      <c r="G15404">
        <v>3361</v>
      </c>
      <c r="H15404">
        <v>59389</v>
      </c>
      <c r="I15404">
        <v>489427</v>
      </c>
      <c r="J15404">
        <v>8.01</v>
      </c>
    </row>
    <row r="15405" spans="1:10" x14ac:dyDescent="0.25">
      <c r="A15405">
        <v>2014</v>
      </c>
      <c r="B15405">
        <v>82</v>
      </c>
      <c r="C15405">
        <v>6.4649999999999999E-2</v>
      </c>
      <c r="D15405">
        <v>6.2630000000000005E-2</v>
      </c>
      <c r="E15405">
        <v>0.5</v>
      </c>
      <c r="F15405">
        <v>57708</v>
      </c>
      <c r="G15405">
        <v>3614</v>
      </c>
      <c r="H15405">
        <v>55901</v>
      </c>
      <c r="I15405">
        <v>430038</v>
      </c>
      <c r="J15405">
        <v>7.45</v>
      </c>
    </row>
    <row r="15406" spans="1:10" x14ac:dyDescent="0.25">
      <c r="A15406">
        <v>2014</v>
      </c>
      <c r="B15406">
        <v>83</v>
      </c>
      <c r="C15406">
        <v>7.2779999999999997E-2</v>
      </c>
      <c r="D15406">
        <v>7.0220000000000005E-2</v>
      </c>
      <c r="E15406">
        <v>0.5</v>
      </c>
      <c r="F15406">
        <v>54094</v>
      </c>
      <c r="G15406">
        <v>3799</v>
      </c>
      <c r="H15406">
        <v>52195</v>
      </c>
      <c r="I15406">
        <v>374137</v>
      </c>
      <c r="J15406">
        <v>6.92</v>
      </c>
    </row>
    <row r="15407" spans="1:10" x14ac:dyDescent="0.25">
      <c r="A15407">
        <v>2014</v>
      </c>
      <c r="B15407">
        <v>84</v>
      </c>
      <c r="C15407">
        <v>7.9939999999999997E-2</v>
      </c>
      <c r="D15407">
        <v>7.6869999999999994E-2</v>
      </c>
      <c r="E15407">
        <v>0.5</v>
      </c>
      <c r="F15407">
        <v>50295</v>
      </c>
      <c r="G15407">
        <v>3866</v>
      </c>
      <c r="H15407">
        <v>48362</v>
      </c>
      <c r="I15407">
        <v>321942</v>
      </c>
      <c r="J15407">
        <v>6.4</v>
      </c>
    </row>
    <row r="15408" spans="1:10" x14ac:dyDescent="0.25">
      <c r="A15408">
        <v>2014</v>
      </c>
      <c r="B15408">
        <v>85</v>
      </c>
      <c r="C15408">
        <v>9.4479999999999995E-2</v>
      </c>
      <c r="D15408">
        <v>9.0209999999999999E-2</v>
      </c>
      <c r="E15408">
        <v>0.5</v>
      </c>
      <c r="F15408">
        <v>46429</v>
      </c>
      <c r="G15408">
        <v>4189</v>
      </c>
      <c r="H15408">
        <v>44335</v>
      </c>
      <c r="I15408">
        <v>273580</v>
      </c>
      <c r="J15408">
        <v>5.89</v>
      </c>
    </row>
    <row r="15409" spans="1:10" x14ac:dyDescent="0.25">
      <c r="A15409">
        <v>2014</v>
      </c>
      <c r="B15409">
        <v>86</v>
      </c>
      <c r="C15409">
        <v>0.11461</v>
      </c>
      <c r="D15409">
        <v>0.1084</v>
      </c>
      <c r="E15409">
        <v>0.5</v>
      </c>
      <c r="F15409">
        <v>42241</v>
      </c>
      <c r="G15409">
        <v>4579</v>
      </c>
      <c r="H15409">
        <v>39951</v>
      </c>
      <c r="I15409">
        <v>229245</v>
      </c>
      <c r="J15409">
        <v>5.43</v>
      </c>
    </row>
    <row r="15410" spans="1:10" x14ac:dyDescent="0.25">
      <c r="A15410">
        <v>2014</v>
      </c>
      <c r="B15410">
        <v>87</v>
      </c>
      <c r="C15410">
        <v>0.1268</v>
      </c>
      <c r="D15410">
        <v>0.11924</v>
      </c>
      <c r="E15410">
        <v>0.5</v>
      </c>
      <c r="F15410">
        <v>37662</v>
      </c>
      <c r="G15410">
        <v>4491</v>
      </c>
      <c r="H15410">
        <v>35416</v>
      </c>
      <c r="I15410">
        <v>189294</v>
      </c>
      <c r="J15410">
        <v>5.03</v>
      </c>
    </row>
    <row r="15411" spans="1:10" x14ac:dyDescent="0.25">
      <c r="A15411">
        <v>2014</v>
      </c>
      <c r="B15411">
        <v>88</v>
      </c>
      <c r="C15411">
        <v>0.13747999999999999</v>
      </c>
      <c r="D15411">
        <v>0.12864</v>
      </c>
      <c r="E15411">
        <v>0.5</v>
      </c>
      <c r="F15411">
        <v>33171</v>
      </c>
      <c r="G15411">
        <v>4267</v>
      </c>
      <c r="H15411">
        <v>31037</v>
      </c>
      <c r="I15411">
        <v>153878</v>
      </c>
      <c r="J15411">
        <v>4.6399999999999997</v>
      </c>
    </row>
    <row r="15412" spans="1:10" x14ac:dyDescent="0.25">
      <c r="A15412">
        <v>2014</v>
      </c>
      <c r="B15412">
        <v>89</v>
      </c>
      <c r="C15412">
        <v>0.16003000000000001</v>
      </c>
      <c r="D15412">
        <v>0.14817</v>
      </c>
      <c r="E15412">
        <v>0.5</v>
      </c>
      <c r="F15412">
        <v>28904</v>
      </c>
      <c r="G15412">
        <v>4283</v>
      </c>
      <c r="H15412">
        <v>26762</v>
      </c>
      <c r="I15412">
        <v>122841</v>
      </c>
      <c r="J15412">
        <v>4.25</v>
      </c>
    </row>
    <row r="15413" spans="1:10" x14ac:dyDescent="0.25">
      <c r="A15413">
        <v>2014</v>
      </c>
      <c r="B15413">
        <v>90</v>
      </c>
      <c r="C15413">
        <v>0.17571999999999999</v>
      </c>
      <c r="D15413">
        <v>0.16153000000000001</v>
      </c>
      <c r="E15413">
        <v>0.5</v>
      </c>
      <c r="F15413">
        <v>24621</v>
      </c>
      <c r="G15413">
        <v>3977</v>
      </c>
      <c r="H15413">
        <v>22632</v>
      </c>
      <c r="I15413">
        <v>96079</v>
      </c>
      <c r="J15413">
        <v>3.9</v>
      </c>
    </row>
    <row r="15414" spans="1:10" x14ac:dyDescent="0.25">
      <c r="A15414">
        <v>2014</v>
      </c>
      <c r="B15414">
        <v>91</v>
      </c>
      <c r="C15414">
        <v>0.20960000000000001</v>
      </c>
      <c r="D15414">
        <v>0.18970999999999999</v>
      </c>
      <c r="E15414">
        <v>0.5</v>
      </c>
      <c r="F15414">
        <v>20644</v>
      </c>
      <c r="G15414">
        <v>3916</v>
      </c>
      <c r="H15414">
        <v>18686</v>
      </c>
      <c r="I15414">
        <v>73446</v>
      </c>
      <c r="J15414">
        <v>3.56</v>
      </c>
    </row>
    <row r="15415" spans="1:10" x14ac:dyDescent="0.25">
      <c r="A15415">
        <v>2014</v>
      </c>
      <c r="B15415">
        <v>92</v>
      </c>
      <c r="C15415">
        <v>0.23976</v>
      </c>
      <c r="D15415">
        <v>0.21409</v>
      </c>
      <c r="E15415">
        <v>0.5</v>
      </c>
      <c r="F15415">
        <v>16727</v>
      </c>
      <c r="G15415">
        <v>3581</v>
      </c>
      <c r="H15415">
        <v>14937</v>
      </c>
      <c r="I15415">
        <v>54760</v>
      </c>
      <c r="J15415">
        <v>3.27</v>
      </c>
    </row>
    <row r="15416" spans="1:10" x14ac:dyDescent="0.25">
      <c r="A15416">
        <v>2014</v>
      </c>
      <c r="B15416">
        <v>93</v>
      </c>
      <c r="C15416">
        <v>0.27326</v>
      </c>
      <c r="D15416">
        <v>0.24041000000000001</v>
      </c>
      <c r="E15416">
        <v>0.5</v>
      </c>
      <c r="F15416">
        <v>13146</v>
      </c>
      <c r="G15416">
        <v>3161</v>
      </c>
      <c r="H15416">
        <v>11566</v>
      </c>
      <c r="I15416">
        <v>39824</v>
      </c>
      <c r="J15416">
        <v>3.03</v>
      </c>
    </row>
    <row r="15417" spans="1:10" x14ac:dyDescent="0.25">
      <c r="A15417">
        <v>2014</v>
      </c>
      <c r="B15417">
        <v>94</v>
      </c>
      <c r="C15417">
        <v>0.29463</v>
      </c>
      <c r="D15417">
        <v>0.25679999999999997</v>
      </c>
      <c r="E15417">
        <v>0.5</v>
      </c>
      <c r="F15417">
        <v>9986</v>
      </c>
      <c r="G15417">
        <v>2564</v>
      </c>
      <c r="H15417">
        <v>8704</v>
      </c>
      <c r="I15417">
        <v>28258</v>
      </c>
      <c r="J15417">
        <v>2.83</v>
      </c>
    </row>
    <row r="15418" spans="1:10" x14ac:dyDescent="0.25">
      <c r="A15418">
        <v>2014</v>
      </c>
      <c r="B15418">
        <v>95</v>
      </c>
      <c r="C15418">
        <v>0.31847999999999999</v>
      </c>
      <c r="D15418">
        <v>0.27472999999999997</v>
      </c>
      <c r="E15418">
        <v>0.5</v>
      </c>
      <c r="F15418">
        <v>7421</v>
      </c>
      <c r="G15418">
        <v>2039</v>
      </c>
      <c r="H15418">
        <v>6402</v>
      </c>
      <c r="I15418">
        <v>19554</v>
      </c>
      <c r="J15418">
        <v>2.63</v>
      </c>
    </row>
    <row r="15419" spans="1:10" x14ac:dyDescent="0.25">
      <c r="A15419">
        <v>2014</v>
      </c>
      <c r="B15419">
        <v>96</v>
      </c>
      <c r="C15419">
        <v>0.35131000000000001</v>
      </c>
      <c r="D15419">
        <v>0.29881999999999997</v>
      </c>
      <c r="E15419">
        <v>0.5</v>
      </c>
      <c r="F15419">
        <v>5383</v>
      </c>
      <c r="G15419">
        <v>1608</v>
      </c>
      <c r="H15419">
        <v>4578</v>
      </c>
      <c r="I15419">
        <v>13152</v>
      </c>
      <c r="J15419">
        <v>2.44</v>
      </c>
    </row>
    <row r="15420" spans="1:10" x14ac:dyDescent="0.25">
      <c r="A15420">
        <v>2014</v>
      </c>
      <c r="B15420">
        <v>97</v>
      </c>
      <c r="C15420">
        <v>0.3856</v>
      </c>
      <c r="D15420">
        <v>0.32328000000000001</v>
      </c>
      <c r="E15420">
        <v>0.5</v>
      </c>
      <c r="F15420">
        <v>3774</v>
      </c>
      <c r="G15420">
        <v>1220</v>
      </c>
      <c r="H15420">
        <v>3164</v>
      </c>
      <c r="I15420">
        <v>8574</v>
      </c>
      <c r="J15420">
        <v>2.27</v>
      </c>
    </row>
    <row r="15421" spans="1:10" x14ac:dyDescent="0.25">
      <c r="A15421">
        <v>2014</v>
      </c>
      <c r="B15421">
        <v>98</v>
      </c>
      <c r="C15421">
        <v>0.42108000000000001</v>
      </c>
      <c r="D15421">
        <v>0.34783999999999998</v>
      </c>
      <c r="E15421">
        <v>0.5</v>
      </c>
      <c r="F15421">
        <v>2554</v>
      </c>
      <c r="G15421">
        <v>888</v>
      </c>
      <c r="H15421">
        <v>2110</v>
      </c>
      <c r="I15421">
        <v>5410</v>
      </c>
      <c r="J15421">
        <v>2.12</v>
      </c>
    </row>
    <row r="15422" spans="1:10" x14ac:dyDescent="0.25">
      <c r="A15422">
        <v>2014</v>
      </c>
      <c r="B15422">
        <v>99</v>
      </c>
      <c r="C15422">
        <v>0.45738000000000001</v>
      </c>
      <c r="D15422">
        <v>0.37225000000000003</v>
      </c>
      <c r="E15422">
        <v>0.5</v>
      </c>
      <c r="F15422">
        <v>1666</v>
      </c>
      <c r="G15422">
        <v>620</v>
      </c>
      <c r="H15422">
        <v>1356</v>
      </c>
      <c r="I15422">
        <v>3300</v>
      </c>
      <c r="J15422">
        <v>1.98</v>
      </c>
    </row>
    <row r="15423" spans="1:10" x14ac:dyDescent="0.25">
      <c r="A15423">
        <v>2014</v>
      </c>
      <c r="B15423">
        <v>100</v>
      </c>
      <c r="C15423">
        <v>0.49414999999999998</v>
      </c>
      <c r="D15423">
        <v>0.39624999999999999</v>
      </c>
      <c r="E15423">
        <v>0.5</v>
      </c>
      <c r="F15423">
        <v>1046</v>
      </c>
      <c r="G15423">
        <v>414</v>
      </c>
      <c r="H15423">
        <v>838</v>
      </c>
      <c r="I15423">
        <v>1944</v>
      </c>
      <c r="J15423">
        <v>1.86</v>
      </c>
    </row>
    <row r="15424" spans="1:10" x14ac:dyDescent="0.25">
      <c r="A15424">
        <v>2014</v>
      </c>
      <c r="B15424">
        <v>101</v>
      </c>
      <c r="C15424">
        <v>0.53098000000000001</v>
      </c>
      <c r="D15424">
        <v>0.41958000000000001</v>
      </c>
      <c r="E15424">
        <v>0.5</v>
      </c>
      <c r="F15424">
        <v>631</v>
      </c>
      <c r="G15424">
        <v>265</v>
      </c>
      <c r="H15424">
        <v>499</v>
      </c>
      <c r="I15424">
        <v>1106</v>
      </c>
      <c r="J15424">
        <v>1.75</v>
      </c>
    </row>
    <row r="15425" spans="1:10" x14ac:dyDescent="0.25">
      <c r="A15425">
        <v>2014</v>
      </c>
      <c r="B15425">
        <v>102</v>
      </c>
      <c r="C15425">
        <v>0.56747000000000003</v>
      </c>
      <c r="D15425">
        <v>0.44205</v>
      </c>
      <c r="E15425">
        <v>0.5</v>
      </c>
      <c r="F15425">
        <v>366</v>
      </c>
      <c r="G15425">
        <v>162</v>
      </c>
      <c r="H15425">
        <v>285</v>
      </c>
      <c r="I15425">
        <v>607</v>
      </c>
      <c r="J15425">
        <v>1.66</v>
      </c>
    </row>
    <row r="15426" spans="1:10" x14ac:dyDescent="0.25">
      <c r="A15426">
        <v>2014</v>
      </c>
      <c r="B15426">
        <v>103</v>
      </c>
      <c r="C15426">
        <v>0.60324999999999995</v>
      </c>
      <c r="D15426">
        <v>0.46345999999999998</v>
      </c>
      <c r="E15426">
        <v>0.5</v>
      </c>
      <c r="F15426">
        <v>204</v>
      </c>
      <c r="G15426">
        <v>95</v>
      </c>
      <c r="H15426">
        <v>157</v>
      </c>
      <c r="I15426">
        <v>321</v>
      </c>
      <c r="J15426">
        <v>1.57</v>
      </c>
    </row>
    <row r="15427" spans="1:10" x14ac:dyDescent="0.25">
      <c r="A15427">
        <v>2014</v>
      </c>
      <c r="B15427">
        <v>104</v>
      </c>
      <c r="C15427">
        <v>0.63795000000000002</v>
      </c>
      <c r="D15427">
        <v>0.48366999999999999</v>
      </c>
      <c r="E15427">
        <v>0.5</v>
      </c>
      <c r="F15427">
        <v>110</v>
      </c>
      <c r="G15427">
        <v>53</v>
      </c>
      <c r="H15427">
        <v>83</v>
      </c>
      <c r="I15427">
        <v>164</v>
      </c>
      <c r="J15427">
        <v>1.5</v>
      </c>
    </row>
    <row r="15428" spans="1:10" x14ac:dyDescent="0.25">
      <c r="A15428">
        <v>2014</v>
      </c>
      <c r="B15428">
        <v>105</v>
      </c>
      <c r="C15428">
        <v>0.67127000000000003</v>
      </c>
      <c r="D15428">
        <v>0.50258999999999998</v>
      </c>
      <c r="E15428">
        <v>0.5</v>
      </c>
      <c r="F15428">
        <v>57</v>
      </c>
      <c r="G15428">
        <v>28</v>
      </c>
      <c r="H15428">
        <v>42</v>
      </c>
      <c r="I15428">
        <v>81</v>
      </c>
      <c r="J15428">
        <v>1.43</v>
      </c>
    </row>
    <row r="15429" spans="1:10" x14ac:dyDescent="0.25">
      <c r="A15429">
        <v>2014</v>
      </c>
      <c r="B15429">
        <v>106</v>
      </c>
      <c r="C15429">
        <v>0.70296000000000003</v>
      </c>
      <c r="D15429">
        <v>0.52014000000000005</v>
      </c>
      <c r="E15429">
        <v>0.5</v>
      </c>
      <c r="F15429">
        <v>28</v>
      </c>
      <c r="G15429">
        <v>15</v>
      </c>
      <c r="H15429">
        <v>21</v>
      </c>
      <c r="I15429">
        <v>39</v>
      </c>
      <c r="J15429">
        <v>1.38</v>
      </c>
    </row>
    <row r="15430" spans="1:10" x14ac:dyDescent="0.25">
      <c r="A15430">
        <v>2014</v>
      </c>
      <c r="B15430">
        <v>107</v>
      </c>
      <c r="C15430">
        <v>0.73280000000000001</v>
      </c>
      <c r="D15430">
        <v>0.5363</v>
      </c>
      <c r="E15430">
        <v>0.5</v>
      </c>
      <c r="F15430">
        <v>14</v>
      </c>
      <c r="G15430">
        <v>7</v>
      </c>
      <c r="H15430">
        <v>10</v>
      </c>
      <c r="I15430">
        <v>18</v>
      </c>
      <c r="J15430">
        <v>1.33</v>
      </c>
    </row>
    <row r="15431" spans="1:10" x14ac:dyDescent="0.25">
      <c r="A15431">
        <v>2014</v>
      </c>
      <c r="B15431">
        <v>108</v>
      </c>
      <c r="C15431">
        <v>0.76066999999999996</v>
      </c>
      <c r="D15431">
        <v>0.55108000000000001</v>
      </c>
      <c r="E15431">
        <v>0.5</v>
      </c>
      <c r="F15431">
        <v>6</v>
      </c>
      <c r="G15431">
        <v>3</v>
      </c>
      <c r="H15431">
        <v>5</v>
      </c>
      <c r="I15431">
        <v>8</v>
      </c>
      <c r="J15431">
        <v>1.29</v>
      </c>
    </row>
    <row r="15432" spans="1:10" x14ac:dyDescent="0.25">
      <c r="A15432">
        <v>2014</v>
      </c>
      <c r="B15432">
        <v>109</v>
      </c>
      <c r="C15432">
        <v>0.78647999999999996</v>
      </c>
      <c r="D15432">
        <v>0.5645</v>
      </c>
      <c r="E15432">
        <v>0.5</v>
      </c>
      <c r="F15432">
        <v>3</v>
      </c>
      <c r="G15432">
        <v>2</v>
      </c>
      <c r="H15432">
        <v>2</v>
      </c>
      <c r="I15432">
        <v>4</v>
      </c>
      <c r="J15432">
        <v>1.26</v>
      </c>
    </row>
    <row r="15433" spans="1:10" x14ac:dyDescent="0.25">
      <c r="A15433">
        <v>2014</v>
      </c>
      <c r="B15433" t="s">
        <v>25</v>
      </c>
      <c r="C15433">
        <v>0.81020000000000003</v>
      </c>
      <c r="D15433">
        <v>1</v>
      </c>
      <c r="E15433">
        <v>1.23</v>
      </c>
      <c r="F15433">
        <v>1</v>
      </c>
      <c r="G15433">
        <v>1</v>
      </c>
      <c r="H15433">
        <v>2</v>
      </c>
      <c r="I15433">
        <v>2</v>
      </c>
      <c r="J15433">
        <v>1.23</v>
      </c>
    </row>
    <row r="15434" spans="1:10" x14ac:dyDescent="0.25">
      <c r="A15434">
        <v>2015</v>
      </c>
      <c r="B15434">
        <v>0</v>
      </c>
      <c r="C15434">
        <v>4.6299999999999996E-3</v>
      </c>
      <c r="D15434">
        <v>4.6100000000000004E-3</v>
      </c>
      <c r="E15434">
        <v>0.14000000000000001</v>
      </c>
      <c r="F15434">
        <v>100000</v>
      </c>
      <c r="G15434">
        <v>461</v>
      </c>
      <c r="H15434">
        <v>99604</v>
      </c>
      <c r="I15434">
        <v>8069702</v>
      </c>
      <c r="J15434">
        <v>80.7</v>
      </c>
    </row>
    <row r="15435" spans="1:10" x14ac:dyDescent="0.25">
      <c r="A15435">
        <v>2015</v>
      </c>
      <c r="B15435">
        <v>1</v>
      </c>
      <c r="C15435">
        <v>2.5000000000000001E-4</v>
      </c>
      <c r="D15435">
        <v>2.5000000000000001E-4</v>
      </c>
      <c r="E15435">
        <v>0.5</v>
      </c>
      <c r="F15435">
        <v>99539</v>
      </c>
      <c r="G15435">
        <v>25</v>
      </c>
      <c r="H15435">
        <v>99526</v>
      </c>
      <c r="I15435">
        <v>7970098</v>
      </c>
      <c r="J15435">
        <v>80.069999999999993</v>
      </c>
    </row>
    <row r="15436" spans="1:10" x14ac:dyDescent="0.25">
      <c r="A15436">
        <v>2015</v>
      </c>
      <c r="B15436">
        <v>2</v>
      </c>
      <c r="C15436">
        <v>1.6000000000000001E-4</v>
      </c>
      <c r="D15436">
        <v>1.6000000000000001E-4</v>
      </c>
      <c r="E15436">
        <v>0.5</v>
      </c>
      <c r="F15436">
        <v>99514</v>
      </c>
      <c r="G15436">
        <v>16</v>
      </c>
      <c r="H15436">
        <v>99506</v>
      </c>
      <c r="I15436">
        <v>7870572</v>
      </c>
      <c r="J15436">
        <v>79.09</v>
      </c>
    </row>
    <row r="15437" spans="1:10" x14ac:dyDescent="0.25">
      <c r="A15437">
        <v>2015</v>
      </c>
      <c r="B15437">
        <v>3</v>
      </c>
      <c r="C15437">
        <v>1.2E-4</v>
      </c>
      <c r="D15437">
        <v>1.2E-4</v>
      </c>
      <c r="E15437">
        <v>0.5</v>
      </c>
      <c r="F15437">
        <v>99498</v>
      </c>
      <c r="G15437">
        <v>12</v>
      </c>
      <c r="H15437">
        <v>99492</v>
      </c>
      <c r="I15437">
        <v>7771066</v>
      </c>
      <c r="J15437">
        <v>78.099999999999994</v>
      </c>
    </row>
    <row r="15438" spans="1:10" x14ac:dyDescent="0.25">
      <c r="A15438">
        <v>2015</v>
      </c>
      <c r="B15438">
        <v>4</v>
      </c>
      <c r="C15438">
        <v>6.9999999999999994E-5</v>
      </c>
      <c r="D15438">
        <v>6.9999999999999994E-5</v>
      </c>
      <c r="E15438">
        <v>0.5</v>
      </c>
      <c r="F15438">
        <v>99486</v>
      </c>
      <c r="G15438">
        <v>7</v>
      </c>
      <c r="H15438">
        <v>99483</v>
      </c>
      <c r="I15438">
        <v>7671574</v>
      </c>
      <c r="J15438">
        <v>77.11</v>
      </c>
    </row>
    <row r="15439" spans="1:10" x14ac:dyDescent="0.25">
      <c r="A15439">
        <v>2015</v>
      </c>
      <c r="B15439">
        <v>5</v>
      </c>
      <c r="C15439">
        <v>6.9999999999999994E-5</v>
      </c>
      <c r="D15439">
        <v>6.9999999999999994E-5</v>
      </c>
      <c r="E15439">
        <v>0.5</v>
      </c>
      <c r="F15439">
        <v>99479</v>
      </c>
      <c r="G15439">
        <v>7</v>
      </c>
      <c r="H15439">
        <v>99476</v>
      </c>
      <c r="I15439">
        <v>7572091</v>
      </c>
      <c r="J15439">
        <v>76.12</v>
      </c>
    </row>
    <row r="15440" spans="1:10" x14ac:dyDescent="0.25">
      <c r="A15440">
        <v>2015</v>
      </c>
      <c r="B15440">
        <v>6</v>
      </c>
      <c r="C15440">
        <v>9.0000000000000006E-5</v>
      </c>
      <c r="D15440">
        <v>9.0000000000000006E-5</v>
      </c>
      <c r="E15440">
        <v>0.5</v>
      </c>
      <c r="F15440">
        <v>99472</v>
      </c>
      <c r="G15440">
        <v>9</v>
      </c>
      <c r="H15440">
        <v>99468</v>
      </c>
      <c r="I15440">
        <v>7472615</v>
      </c>
      <c r="J15440">
        <v>75.12</v>
      </c>
    </row>
    <row r="15441" spans="1:10" x14ac:dyDescent="0.25">
      <c r="A15441">
        <v>2015</v>
      </c>
      <c r="B15441">
        <v>7</v>
      </c>
      <c r="C15441">
        <v>1.2E-4</v>
      </c>
      <c r="D15441">
        <v>1.2E-4</v>
      </c>
      <c r="E15441">
        <v>0.5</v>
      </c>
      <c r="F15441">
        <v>99463</v>
      </c>
      <c r="G15441">
        <v>12</v>
      </c>
      <c r="H15441">
        <v>99457</v>
      </c>
      <c r="I15441">
        <v>7373148</v>
      </c>
      <c r="J15441">
        <v>74.13</v>
      </c>
    </row>
    <row r="15442" spans="1:10" x14ac:dyDescent="0.25">
      <c r="A15442">
        <v>2015</v>
      </c>
      <c r="B15442">
        <v>8</v>
      </c>
      <c r="C15442">
        <v>2.0000000000000002E-5</v>
      </c>
      <c r="D15442">
        <v>2.0000000000000002E-5</v>
      </c>
      <c r="E15442">
        <v>0.5</v>
      </c>
      <c r="F15442">
        <v>99451</v>
      </c>
      <c r="G15442">
        <v>2</v>
      </c>
      <c r="H15442">
        <v>99450</v>
      </c>
      <c r="I15442">
        <v>7273691</v>
      </c>
      <c r="J15442">
        <v>73.14</v>
      </c>
    </row>
    <row r="15443" spans="1:10" x14ac:dyDescent="0.25">
      <c r="A15443">
        <v>2015</v>
      </c>
      <c r="B15443">
        <v>9</v>
      </c>
      <c r="C15443">
        <v>6.9999999999999994E-5</v>
      </c>
      <c r="D15443">
        <v>6.9999999999999994E-5</v>
      </c>
      <c r="E15443">
        <v>0.5</v>
      </c>
      <c r="F15443">
        <v>99449</v>
      </c>
      <c r="G15443">
        <v>7</v>
      </c>
      <c r="H15443">
        <v>99445</v>
      </c>
      <c r="I15443">
        <v>7174241</v>
      </c>
      <c r="J15443">
        <v>72.14</v>
      </c>
    </row>
    <row r="15444" spans="1:10" x14ac:dyDescent="0.25">
      <c r="A15444">
        <v>2015</v>
      </c>
      <c r="B15444">
        <v>10</v>
      </c>
      <c r="C15444">
        <v>2.0000000000000002E-5</v>
      </c>
      <c r="D15444">
        <v>2.0000000000000002E-5</v>
      </c>
      <c r="E15444">
        <v>0.5</v>
      </c>
      <c r="F15444">
        <v>99442</v>
      </c>
      <c r="G15444">
        <v>2</v>
      </c>
      <c r="H15444">
        <v>99440</v>
      </c>
      <c r="I15444">
        <v>7074796</v>
      </c>
      <c r="J15444">
        <v>71.150000000000006</v>
      </c>
    </row>
    <row r="15445" spans="1:10" x14ac:dyDescent="0.25">
      <c r="A15445">
        <v>2015</v>
      </c>
      <c r="B15445">
        <v>11</v>
      </c>
      <c r="C15445">
        <v>5.0000000000000002E-5</v>
      </c>
      <c r="D15445">
        <v>5.0000000000000002E-5</v>
      </c>
      <c r="E15445">
        <v>0.5</v>
      </c>
      <c r="F15445">
        <v>99439</v>
      </c>
      <c r="G15445">
        <v>5</v>
      </c>
      <c r="H15445">
        <v>99437</v>
      </c>
      <c r="I15445">
        <v>6975355</v>
      </c>
      <c r="J15445">
        <v>70.150000000000006</v>
      </c>
    </row>
    <row r="15446" spans="1:10" x14ac:dyDescent="0.25">
      <c r="A15446">
        <v>2015</v>
      </c>
      <c r="B15446">
        <v>12</v>
      </c>
      <c r="C15446">
        <v>1E-4</v>
      </c>
      <c r="D15446">
        <v>1E-4</v>
      </c>
      <c r="E15446">
        <v>0.5</v>
      </c>
      <c r="F15446">
        <v>99434</v>
      </c>
      <c r="G15446">
        <v>10</v>
      </c>
      <c r="H15446">
        <v>99429</v>
      </c>
      <c r="I15446">
        <v>6875919</v>
      </c>
      <c r="J15446">
        <v>69.150000000000006</v>
      </c>
    </row>
    <row r="15447" spans="1:10" x14ac:dyDescent="0.25">
      <c r="A15447">
        <v>2015</v>
      </c>
      <c r="B15447">
        <v>13</v>
      </c>
      <c r="C15447">
        <v>1.4999999999999999E-4</v>
      </c>
      <c r="D15447">
        <v>1.4999999999999999E-4</v>
      </c>
      <c r="E15447">
        <v>0.5</v>
      </c>
      <c r="F15447">
        <v>99424</v>
      </c>
      <c r="G15447">
        <v>15</v>
      </c>
      <c r="H15447">
        <v>99417</v>
      </c>
      <c r="I15447">
        <v>6776489</v>
      </c>
      <c r="J15447">
        <v>68.16</v>
      </c>
    </row>
    <row r="15448" spans="1:10" x14ac:dyDescent="0.25">
      <c r="A15448">
        <v>2015</v>
      </c>
      <c r="B15448">
        <v>14</v>
      </c>
      <c r="C15448">
        <v>9.0000000000000006E-5</v>
      </c>
      <c r="D15448">
        <v>9.0000000000000006E-5</v>
      </c>
      <c r="E15448">
        <v>0.5</v>
      </c>
      <c r="F15448">
        <v>99410</v>
      </c>
      <c r="G15448">
        <v>9</v>
      </c>
      <c r="H15448">
        <v>99405</v>
      </c>
      <c r="I15448">
        <v>6677072</v>
      </c>
      <c r="J15448">
        <v>67.17</v>
      </c>
    </row>
    <row r="15449" spans="1:10" x14ac:dyDescent="0.25">
      <c r="A15449">
        <v>2015</v>
      </c>
      <c r="B15449">
        <v>15</v>
      </c>
      <c r="C15449">
        <v>1.8000000000000001E-4</v>
      </c>
      <c r="D15449">
        <v>1.8000000000000001E-4</v>
      </c>
      <c r="E15449">
        <v>0.5</v>
      </c>
      <c r="F15449">
        <v>99400</v>
      </c>
      <c r="G15449">
        <v>18</v>
      </c>
      <c r="H15449">
        <v>99391</v>
      </c>
      <c r="I15449">
        <v>6577667</v>
      </c>
      <c r="J15449">
        <v>66.17</v>
      </c>
    </row>
    <row r="15450" spans="1:10" x14ac:dyDescent="0.25">
      <c r="A15450">
        <v>2015</v>
      </c>
      <c r="B15450">
        <v>16</v>
      </c>
      <c r="C15450">
        <v>3.2000000000000003E-4</v>
      </c>
      <c r="D15450">
        <v>3.2000000000000003E-4</v>
      </c>
      <c r="E15450">
        <v>0.5</v>
      </c>
      <c r="F15450">
        <v>99382</v>
      </c>
      <c r="G15450">
        <v>32</v>
      </c>
      <c r="H15450">
        <v>99366</v>
      </c>
      <c r="I15450">
        <v>6478276</v>
      </c>
      <c r="J15450">
        <v>65.19</v>
      </c>
    </row>
    <row r="15451" spans="1:10" x14ac:dyDescent="0.25">
      <c r="A15451">
        <v>2015</v>
      </c>
      <c r="B15451">
        <v>17</v>
      </c>
      <c r="C15451">
        <v>2.2000000000000001E-4</v>
      </c>
      <c r="D15451">
        <v>2.2000000000000001E-4</v>
      </c>
      <c r="E15451">
        <v>0.5</v>
      </c>
      <c r="F15451">
        <v>99351</v>
      </c>
      <c r="G15451">
        <v>22</v>
      </c>
      <c r="H15451">
        <v>99339</v>
      </c>
      <c r="I15451">
        <v>6378909</v>
      </c>
      <c r="J15451">
        <v>64.209999999999994</v>
      </c>
    </row>
    <row r="15452" spans="1:10" x14ac:dyDescent="0.25">
      <c r="A15452">
        <v>2015</v>
      </c>
      <c r="B15452">
        <v>18</v>
      </c>
      <c r="C15452">
        <v>3.8999999999999999E-4</v>
      </c>
      <c r="D15452">
        <v>3.8999999999999999E-4</v>
      </c>
      <c r="E15452">
        <v>0.5</v>
      </c>
      <c r="F15452">
        <v>99328</v>
      </c>
      <c r="G15452">
        <v>39</v>
      </c>
      <c r="H15452">
        <v>99309</v>
      </c>
      <c r="I15452">
        <v>6279570</v>
      </c>
      <c r="J15452">
        <v>63.22</v>
      </c>
    </row>
    <row r="15453" spans="1:10" x14ac:dyDescent="0.25">
      <c r="A15453">
        <v>2015</v>
      </c>
      <c r="B15453">
        <v>19</v>
      </c>
      <c r="C15453">
        <v>5.5000000000000003E-4</v>
      </c>
      <c r="D15453">
        <v>5.5000000000000003E-4</v>
      </c>
      <c r="E15453">
        <v>0.5</v>
      </c>
      <c r="F15453">
        <v>99289</v>
      </c>
      <c r="G15453">
        <v>55</v>
      </c>
      <c r="H15453">
        <v>99262</v>
      </c>
      <c r="I15453">
        <v>6180261</v>
      </c>
      <c r="J15453">
        <v>62.24</v>
      </c>
    </row>
    <row r="15454" spans="1:10" x14ac:dyDescent="0.25">
      <c r="A15454">
        <v>2015</v>
      </c>
      <c r="B15454">
        <v>20</v>
      </c>
      <c r="C15454">
        <v>4.8000000000000001E-4</v>
      </c>
      <c r="D15454">
        <v>4.8000000000000001E-4</v>
      </c>
      <c r="E15454">
        <v>0.5</v>
      </c>
      <c r="F15454">
        <v>99235</v>
      </c>
      <c r="G15454">
        <v>48</v>
      </c>
      <c r="H15454">
        <v>99211</v>
      </c>
      <c r="I15454">
        <v>6080999</v>
      </c>
      <c r="J15454">
        <v>61.28</v>
      </c>
    </row>
    <row r="15455" spans="1:10" x14ac:dyDescent="0.25">
      <c r="A15455">
        <v>2015</v>
      </c>
      <c r="B15455">
        <v>21</v>
      </c>
      <c r="C15455">
        <v>6.2E-4</v>
      </c>
      <c r="D15455">
        <v>6.2E-4</v>
      </c>
      <c r="E15455">
        <v>0.5</v>
      </c>
      <c r="F15455">
        <v>99187</v>
      </c>
      <c r="G15455">
        <v>61</v>
      </c>
      <c r="H15455">
        <v>99156</v>
      </c>
      <c r="I15455">
        <v>5981788</v>
      </c>
      <c r="J15455">
        <v>60.31</v>
      </c>
    </row>
    <row r="15456" spans="1:10" x14ac:dyDescent="0.25">
      <c r="A15456">
        <v>2015</v>
      </c>
      <c r="B15456">
        <v>22</v>
      </c>
      <c r="C15456">
        <v>4.8000000000000001E-4</v>
      </c>
      <c r="D15456">
        <v>4.8000000000000001E-4</v>
      </c>
      <c r="E15456">
        <v>0.5</v>
      </c>
      <c r="F15456">
        <v>99126</v>
      </c>
      <c r="G15456">
        <v>47</v>
      </c>
      <c r="H15456">
        <v>99102</v>
      </c>
      <c r="I15456">
        <v>5882632</v>
      </c>
      <c r="J15456">
        <v>59.35</v>
      </c>
    </row>
    <row r="15457" spans="1:10" x14ac:dyDescent="0.25">
      <c r="A15457">
        <v>2015</v>
      </c>
      <c r="B15457">
        <v>23</v>
      </c>
      <c r="C15457">
        <v>4.6999999999999999E-4</v>
      </c>
      <c r="D15457">
        <v>4.6999999999999999E-4</v>
      </c>
      <c r="E15457">
        <v>0.5</v>
      </c>
      <c r="F15457">
        <v>99078</v>
      </c>
      <c r="G15457">
        <v>47</v>
      </c>
      <c r="H15457">
        <v>99055</v>
      </c>
      <c r="I15457">
        <v>5783530</v>
      </c>
      <c r="J15457">
        <v>58.37</v>
      </c>
    </row>
    <row r="15458" spans="1:10" x14ac:dyDescent="0.25">
      <c r="A15458">
        <v>2015</v>
      </c>
      <c r="B15458">
        <v>24</v>
      </c>
      <c r="C15458">
        <v>4.8000000000000001E-4</v>
      </c>
      <c r="D15458">
        <v>4.8000000000000001E-4</v>
      </c>
      <c r="E15458">
        <v>0.5</v>
      </c>
      <c r="F15458">
        <v>99032</v>
      </c>
      <c r="G15458">
        <v>48</v>
      </c>
      <c r="H15458">
        <v>99008</v>
      </c>
      <c r="I15458">
        <v>5684475</v>
      </c>
      <c r="J15458">
        <v>57.4</v>
      </c>
    </row>
    <row r="15459" spans="1:10" x14ac:dyDescent="0.25">
      <c r="A15459">
        <v>2015</v>
      </c>
      <c r="B15459">
        <v>25</v>
      </c>
      <c r="C15459">
        <v>5.2999999999999998E-4</v>
      </c>
      <c r="D15459">
        <v>5.2999999999999998E-4</v>
      </c>
      <c r="E15459">
        <v>0.5</v>
      </c>
      <c r="F15459">
        <v>98984</v>
      </c>
      <c r="G15459">
        <v>53</v>
      </c>
      <c r="H15459">
        <v>98957</v>
      </c>
      <c r="I15459">
        <v>5585468</v>
      </c>
      <c r="J15459">
        <v>56.43</v>
      </c>
    </row>
    <row r="15460" spans="1:10" x14ac:dyDescent="0.25">
      <c r="A15460">
        <v>2015</v>
      </c>
      <c r="B15460">
        <v>26</v>
      </c>
      <c r="C15460">
        <v>4.8999999999999998E-4</v>
      </c>
      <c r="D15460">
        <v>4.8999999999999998E-4</v>
      </c>
      <c r="E15460">
        <v>0.5</v>
      </c>
      <c r="F15460">
        <v>98931</v>
      </c>
      <c r="G15460">
        <v>48</v>
      </c>
      <c r="H15460">
        <v>98907</v>
      </c>
      <c r="I15460">
        <v>5486510</v>
      </c>
      <c r="J15460">
        <v>55.46</v>
      </c>
    </row>
    <row r="15461" spans="1:10" x14ac:dyDescent="0.25">
      <c r="A15461">
        <v>2015</v>
      </c>
      <c r="B15461">
        <v>27</v>
      </c>
      <c r="C15461">
        <v>5.2999999999999998E-4</v>
      </c>
      <c r="D15461">
        <v>5.2999999999999998E-4</v>
      </c>
      <c r="E15461">
        <v>0.5</v>
      </c>
      <c r="F15461">
        <v>98883</v>
      </c>
      <c r="G15461">
        <v>53</v>
      </c>
      <c r="H15461">
        <v>98857</v>
      </c>
      <c r="I15461">
        <v>5387603</v>
      </c>
      <c r="J15461">
        <v>54.48</v>
      </c>
    </row>
    <row r="15462" spans="1:10" x14ac:dyDescent="0.25">
      <c r="A15462">
        <v>2015</v>
      </c>
      <c r="B15462">
        <v>28</v>
      </c>
      <c r="C15462">
        <v>4.8000000000000001E-4</v>
      </c>
      <c r="D15462">
        <v>4.8000000000000001E-4</v>
      </c>
      <c r="E15462">
        <v>0.5</v>
      </c>
      <c r="F15462">
        <v>98830</v>
      </c>
      <c r="G15462">
        <v>47</v>
      </c>
      <c r="H15462">
        <v>98807</v>
      </c>
      <c r="I15462">
        <v>5288747</v>
      </c>
      <c r="J15462">
        <v>53.51</v>
      </c>
    </row>
    <row r="15463" spans="1:10" x14ac:dyDescent="0.25">
      <c r="A15463">
        <v>2015</v>
      </c>
      <c r="B15463">
        <v>29</v>
      </c>
      <c r="C15463">
        <v>4.4999999999999999E-4</v>
      </c>
      <c r="D15463">
        <v>4.4999999999999999E-4</v>
      </c>
      <c r="E15463">
        <v>0.5</v>
      </c>
      <c r="F15463">
        <v>98783</v>
      </c>
      <c r="G15463">
        <v>45</v>
      </c>
      <c r="H15463">
        <v>98761</v>
      </c>
      <c r="I15463">
        <v>5189940</v>
      </c>
      <c r="J15463">
        <v>52.54</v>
      </c>
    </row>
    <row r="15464" spans="1:10" x14ac:dyDescent="0.25">
      <c r="A15464">
        <v>2015</v>
      </c>
      <c r="B15464">
        <v>30</v>
      </c>
      <c r="C15464">
        <v>3.6000000000000002E-4</v>
      </c>
      <c r="D15464">
        <v>3.6000000000000002E-4</v>
      </c>
      <c r="E15464">
        <v>0.5</v>
      </c>
      <c r="F15464">
        <v>98738</v>
      </c>
      <c r="G15464">
        <v>35</v>
      </c>
      <c r="H15464">
        <v>98721</v>
      </c>
      <c r="I15464">
        <v>5091179</v>
      </c>
      <c r="J15464">
        <v>51.56</v>
      </c>
    </row>
    <row r="15465" spans="1:10" x14ac:dyDescent="0.25">
      <c r="A15465">
        <v>2015</v>
      </c>
      <c r="B15465">
        <v>31</v>
      </c>
      <c r="C15465">
        <v>5.2999999999999998E-4</v>
      </c>
      <c r="D15465">
        <v>5.2999999999999998E-4</v>
      </c>
      <c r="E15465">
        <v>0.5</v>
      </c>
      <c r="F15465">
        <v>98703</v>
      </c>
      <c r="G15465">
        <v>52</v>
      </c>
      <c r="H15465">
        <v>98677</v>
      </c>
      <c r="I15465">
        <v>4992458</v>
      </c>
      <c r="J15465">
        <v>50.58</v>
      </c>
    </row>
    <row r="15466" spans="1:10" x14ac:dyDescent="0.25">
      <c r="A15466">
        <v>2015</v>
      </c>
      <c r="B15466">
        <v>32</v>
      </c>
      <c r="C15466">
        <v>5.6999999999999998E-4</v>
      </c>
      <c r="D15466">
        <v>5.6999999999999998E-4</v>
      </c>
      <c r="E15466">
        <v>0.5</v>
      </c>
      <c r="F15466">
        <v>98651</v>
      </c>
      <c r="G15466">
        <v>56</v>
      </c>
      <c r="H15466">
        <v>98623</v>
      </c>
      <c r="I15466">
        <v>4893781</v>
      </c>
      <c r="J15466">
        <v>49.61</v>
      </c>
    </row>
    <row r="15467" spans="1:10" x14ac:dyDescent="0.25">
      <c r="A15467">
        <v>2015</v>
      </c>
      <c r="B15467">
        <v>33</v>
      </c>
      <c r="C15467">
        <v>5.0000000000000001E-4</v>
      </c>
      <c r="D15467">
        <v>5.0000000000000001E-4</v>
      </c>
      <c r="E15467">
        <v>0.5</v>
      </c>
      <c r="F15467">
        <v>98594</v>
      </c>
      <c r="G15467">
        <v>49</v>
      </c>
      <c r="H15467">
        <v>98570</v>
      </c>
      <c r="I15467">
        <v>4795159</v>
      </c>
      <c r="J15467">
        <v>48.64</v>
      </c>
    </row>
    <row r="15468" spans="1:10" x14ac:dyDescent="0.25">
      <c r="A15468">
        <v>2015</v>
      </c>
      <c r="B15468">
        <v>34</v>
      </c>
      <c r="C15468">
        <v>5.1999999999999995E-4</v>
      </c>
      <c r="D15468">
        <v>5.1999999999999995E-4</v>
      </c>
      <c r="E15468">
        <v>0.5</v>
      </c>
      <c r="F15468">
        <v>98545</v>
      </c>
      <c r="G15468">
        <v>51</v>
      </c>
      <c r="H15468">
        <v>98519</v>
      </c>
      <c r="I15468">
        <v>4696589</v>
      </c>
      <c r="J15468">
        <v>47.66</v>
      </c>
    </row>
    <row r="15469" spans="1:10" x14ac:dyDescent="0.25">
      <c r="A15469">
        <v>2015</v>
      </c>
      <c r="B15469">
        <v>35</v>
      </c>
      <c r="C15469">
        <v>4.4000000000000002E-4</v>
      </c>
      <c r="D15469">
        <v>4.4000000000000002E-4</v>
      </c>
      <c r="E15469">
        <v>0.5</v>
      </c>
      <c r="F15469">
        <v>98494</v>
      </c>
      <c r="G15469">
        <v>43</v>
      </c>
      <c r="H15469">
        <v>98472</v>
      </c>
      <c r="I15469">
        <v>4598070</v>
      </c>
      <c r="J15469">
        <v>46.68</v>
      </c>
    </row>
    <row r="15470" spans="1:10" x14ac:dyDescent="0.25">
      <c r="A15470">
        <v>2015</v>
      </c>
      <c r="B15470">
        <v>36</v>
      </c>
      <c r="C15470">
        <v>7.2999999999999996E-4</v>
      </c>
      <c r="D15470">
        <v>7.2999999999999996E-4</v>
      </c>
      <c r="E15470">
        <v>0.5</v>
      </c>
      <c r="F15470">
        <v>98450</v>
      </c>
      <c r="G15470">
        <v>72</v>
      </c>
      <c r="H15470">
        <v>98415</v>
      </c>
      <c r="I15470">
        <v>4499598</v>
      </c>
      <c r="J15470">
        <v>45.7</v>
      </c>
    </row>
    <row r="15471" spans="1:10" x14ac:dyDescent="0.25">
      <c r="A15471">
        <v>2015</v>
      </c>
      <c r="B15471">
        <v>37</v>
      </c>
      <c r="C15471">
        <v>6.8000000000000005E-4</v>
      </c>
      <c r="D15471">
        <v>6.8000000000000005E-4</v>
      </c>
      <c r="E15471">
        <v>0.5</v>
      </c>
      <c r="F15471">
        <v>98379</v>
      </c>
      <c r="G15471">
        <v>67</v>
      </c>
      <c r="H15471">
        <v>98345</v>
      </c>
      <c r="I15471">
        <v>4401183</v>
      </c>
      <c r="J15471">
        <v>44.74</v>
      </c>
    </row>
    <row r="15472" spans="1:10" x14ac:dyDescent="0.25">
      <c r="A15472">
        <v>2015</v>
      </c>
      <c r="B15472">
        <v>38</v>
      </c>
      <c r="C15472">
        <v>6.3000000000000003E-4</v>
      </c>
      <c r="D15472">
        <v>6.3000000000000003E-4</v>
      </c>
      <c r="E15472">
        <v>0.5</v>
      </c>
      <c r="F15472">
        <v>98312</v>
      </c>
      <c r="G15472">
        <v>62</v>
      </c>
      <c r="H15472">
        <v>98281</v>
      </c>
      <c r="I15472">
        <v>4302838</v>
      </c>
      <c r="J15472">
        <v>43.77</v>
      </c>
    </row>
    <row r="15473" spans="1:10" x14ac:dyDescent="0.25">
      <c r="A15473">
        <v>2015</v>
      </c>
      <c r="B15473">
        <v>39</v>
      </c>
      <c r="C15473">
        <v>8.1999999999999998E-4</v>
      </c>
      <c r="D15473">
        <v>8.0999999999999996E-4</v>
      </c>
      <c r="E15473">
        <v>0.5</v>
      </c>
      <c r="F15473">
        <v>98250</v>
      </c>
      <c r="G15473">
        <v>80</v>
      </c>
      <c r="H15473">
        <v>98210</v>
      </c>
      <c r="I15473">
        <v>4204556</v>
      </c>
      <c r="J15473">
        <v>42.79</v>
      </c>
    </row>
    <row r="15474" spans="1:10" x14ac:dyDescent="0.25">
      <c r="A15474">
        <v>2015</v>
      </c>
      <c r="B15474">
        <v>40</v>
      </c>
      <c r="C15474">
        <v>7.1000000000000002E-4</v>
      </c>
      <c r="D15474">
        <v>7.1000000000000002E-4</v>
      </c>
      <c r="E15474">
        <v>0.5</v>
      </c>
      <c r="F15474">
        <v>98170</v>
      </c>
      <c r="G15474">
        <v>69</v>
      </c>
      <c r="H15474">
        <v>98136</v>
      </c>
      <c r="I15474">
        <v>4106346</v>
      </c>
      <c r="J15474">
        <v>41.83</v>
      </c>
    </row>
    <row r="15475" spans="1:10" x14ac:dyDescent="0.25">
      <c r="A15475">
        <v>2015</v>
      </c>
      <c r="B15475">
        <v>41</v>
      </c>
      <c r="C15475">
        <v>8.7000000000000001E-4</v>
      </c>
      <c r="D15475">
        <v>8.7000000000000001E-4</v>
      </c>
      <c r="E15475">
        <v>0.5</v>
      </c>
      <c r="F15475">
        <v>98101</v>
      </c>
      <c r="G15475">
        <v>86</v>
      </c>
      <c r="H15475">
        <v>98058</v>
      </c>
      <c r="I15475">
        <v>4008210</v>
      </c>
      <c r="J15475">
        <v>40.86</v>
      </c>
    </row>
    <row r="15476" spans="1:10" x14ac:dyDescent="0.25">
      <c r="A15476">
        <v>2015</v>
      </c>
      <c r="B15476">
        <v>42</v>
      </c>
      <c r="C15476">
        <v>9.6000000000000002E-4</v>
      </c>
      <c r="D15476">
        <v>9.6000000000000002E-4</v>
      </c>
      <c r="E15476">
        <v>0.5</v>
      </c>
      <c r="F15476">
        <v>98015</v>
      </c>
      <c r="G15476">
        <v>94</v>
      </c>
      <c r="H15476">
        <v>97968</v>
      </c>
      <c r="I15476">
        <v>3910152</v>
      </c>
      <c r="J15476">
        <v>39.89</v>
      </c>
    </row>
    <row r="15477" spans="1:10" x14ac:dyDescent="0.25">
      <c r="A15477">
        <v>2015</v>
      </c>
      <c r="B15477">
        <v>43</v>
      </c>
      <c r="C15477">
        <v>1.34E-3</v>
      </c>
      <c r="D15477">
        <v>1.33E-3</v>
      </c>
      <c r="E15477">
        <v>0.5</v>
      </c>
      <c r="F15477">
        <v>97921</v>
      </c>
      <c r="G15477">
        <v>131</v>
      </c>
      <c r="H15477">
        <v>97856</v>
      </c>
      <c r="I15477">
        <v>3812184</v>
      </c>
      <c r="J15477">
        <v>38.93</v>
      </c>
    </row>
    <row r="15478" spans="1:10" x14ac:dyDescent="0.25">
      <c r="A15478">
        <v>2015</v>
      </c>
      <c r="B15478">
        <v>44</v>
      </c>
      <c r="C15478">
        <v>1.2099999999999999E-3</v>
      </c>
      <c r="D15478">
        <v>1.2099999999999999E-3</v>
      </c>
      <c r="E15478">
        <v>0.5</v>
      </c>
      <c r="F15478">
        <v>97790</v>
      </c>
      <c r="G15478">
        <v>118</v>
      </c>
      <c r="H15478">
        <v>97731</v>
      </c>
      <c r="I15478">
        <v>3714329</v>
      </c>
      <c r="J15478">
        <v>37.979999999999997</v>
      </c>
    </row>
    <row r="15479" spans="1:10" x14ac:dyDescent="0.25">
      <c r="A15479">
        <v>2015</v>
      </c>
      <c r="B15479">
        <v>45</v>
      </c>
      <c r="C15479">
        <v>1.1800000000000001E-3</v>
      </c>
      <c r="D15479">
        <v>1.1800000000000001E-3</v>
      </c>
      <c r="E15479">
        <v>0.5</v>
      </c>
      <c r="F15479">
        <v>97672</v>
      </c>
      <c r="G15479">
        <v>115</v>
      </c>
      <c r="H15479">
        <v>97614</v>
      </c>
      <c r="I15479">
        <v>3616598</v>
      </c>
      <c r="J15479">
        <v>37.03</v>
      </c>
    </row>
    <row r="15480" spans="1:10" x14ac:dyDescent="0.25">
      <c r="A15480">
        <v>2015</v>
      </c>
      <c r="B15480">
        <v>46</v>
      </c>
      <c r="C15480">
        <v>1.89E-3</v>
      </c>
      <c r="D15480">
        <v>1.89E-3</v>
      </c>
      <c r="E15480">
        <v>0.5</v>
      </c>
      <c r="F15480">
        <v>97557</v>
      </c>
      <c r="G15480">
        <v>184</v>
      </c>
      <c r="H15480">
        <v>97464</v>
      </c>
      <c r="I15480">
        <v>3518983</v>
      </c>
      <c r="J15480">
        <v>36.07</v>
      </c>
    </row>
    <row r="15481" spans="1:10" x14ac:dyDescent="0.25">
      <c r="A15481">
        <v>2015</v>
      </c>
      <c r="B15481">
        <v>47</v>
      </c>
      <c r="C15481">
        <v>1.47E-3</v>
      </c>
      <c r="D15481">
        <v>1.47E-3</v>
      </c>
      <c r="E15481">
        <v>0.5</v>
      </c>
      <c r="F15481">
        <v>97372</v>
      </c>
      <c r="G15481">
        <v>143</v>
      </c>
      <c r="H15481">
        <v>97301</v>
      </c>
      <c r="I15481">
        <v>3421519</v>
      </c>
      <c r="J15481">
        <v>35.14</v>
      </c>
    </row>
    <row r="15482" spans="1:10" x14ac:dyDescent="0.25">
      <c r="A15482">
        <v>2015</v>
      </c>
      <c r="B15482">
        <v>48</v>
      </c>
      <c r="C15482">
        <v>1.7799999999999999E-3</v>
      </c>
      <c r="D15482">
        <v>1.7799999999999999E-3</v>
      </c>
      <c r="E15482">
        <v>0.5</v>
      </c>
      <c r="F15482">
        <v>97229</v>
      </c>
      <c r="G15482">
        <v>173</v>
      </c>
      <c r="H15482">
        <v>97143</v>
      </c>
      <c r="I15482">
        <v>3324218</v>
      </c>
      <c r="J15482">
        <v>34.19</v>
      </c>
    </row>
    <row r="15483" spans="1:10" x14ac:dyDescent="0.25">
      <c r="A15483">
        <v>2015</v>
      </c>
      <c r="B15483">
        <v>49</v>
      </c>
      <c r="C15483">
        <v>2.3600000000000001E-3</v>
      </c>
      <c r="D15483">
        <v>2.3500000000000001E-3</v>
      </c>
      <c r="E15483">
        <v>0.5</v>
      </c>
      <c r="F15483">
        <v>97056</v>
      </c>
      <c r="G15483">
        <v>228</v>
      </c>
      <c r="H15483">
        <v>96942</v>
      </c>
      <c r="I15483">
        <v>3227075</v>
      </c>
      <c r="J15483">
        <v>33.25</v>
      </c>
    </row>
    <row r="15484" spans="1:10" x14ac:dyDescent="0.25">
      <c r="A15484">
        <v>2015</v>
      </c>
      <c r="B15484">
        <v>50</v>
      </c>
      <c r="C15484">
        <v>2.5600000000000002E-3</v>
      </c>
      <c r="D15484">
        <v>2.5600000000000002E-3</v>
      </c>
      <c r="E15484">
        <v>0.5</v>
      </c>
      <c r="F15484">
        <v>96828</v>
      </c>
      <c r="G15484">
        <v>248</v>
      </c>
      <c r="H15484">
        <v>96704</v>
      </c>
      <c r="I15484">
        <v>3130133</v>
      </c>
      <c r="J15484">
        <v>32.33</v>
      </c>
    </row>
    <row r="15485" spans="1:10" x14ac:dyDescent="0.25">
      <c r="A15485">
        <v>2015</v>
      </c>
      <c r="B15485">
        <v>51</v>
      </c>
      <c r="C15485">
        <v>2.5200000000000001E-3</v>
      </c>
      <c r="D15485">
        <v>2.5200000000000001E-3</v>
      </c>
      <c r="E15485">
        <v>0.5</v>
      </c>
      <c r="F15485">
        <v>96580</v>
      </c>
      <c r="G15485">
        <v>243</v>
      </c>
      <c r="H15485">
        <v>96458</v>
      </c>
      <c r="I15485">
        <v>3033429</v>
      </c>
      <c r="J15485">
        <v>31.41</v>
      </c>
    </row>
    <row r="15486" spans="1:10" x14ac:dyDescent="0.25">
      <c r="A15486">
        <v>2015</v>
      </c>
      <c r="B15486">
        <v>52</v>
      </c>
      <c r="C15486">
        <v>2.63E-3</v>
      </c>
      <c r="D15486">
        <v>2.63E-3</v>
      </c>
      <c r="E15486">
        <v>0.5</v>
      </c>
      <c r="F15486">
        <v>96337</v>
      </c>
      <c r="G15486">
        <v>253</v>
      </c>
      <c r="H15486">
        <v>96210</v>
      </c>
      <c r="I15486">
        <v>2936971</v>
      </c>
      <c r="J15486">
        <v>30.49</v>
      </c>
    </row>
    <row r="15487" spans="1:10" x14ac:dyDescent="0.25">
      <c r="A15487">
        <v>2015</v>
      </c>
      <c r="B15487">
        <v>53</v>
      </c>
      <c r="C15487">
        <v>2.9299999999999999E-3</v>
      </c>
      <c r="D15487">
        <v>2.9199999999999999E-3</v>
      </c>
      <c r="E15487">
        <v>0.5</v>
      </c>
      <c r="F15487">
        <v>96083</v>
      </c>
      <c r="G15487">
        <v>281</v>
      </c>
      <c r="H15487">
        <v>95943</v>
      </c>
      <c r="I15487">
        <v>2840761</v>
      </c>
      <c r="J15487">
        <v>29.57</v>
      </c>
    </row>
    <row r="15488" spans="1:10" x14ac:dyDescent="0.25">
      <c r="A15488">
        <v>2015</v>
      </c>
      <c r="B15488">
        <v>54</v>
      </c>
      <c r="C15488">
        <v>3.2599999999999999E-3</v>
      </c>
      <c r="D15488">
        <v>3.2599999999999999E-3</v>
      </c>
      <c r="E15488">
        <v>0.5</v>
      </c>
      <c r="F15488">
        <v>95803</v>
      </c>
      <c r="G15488">
        <v>312</v>
      </c>
      <c r="H15488">
        <v>95646</v>
      </c>
      <c r="I15488">
        <v>2744818</v>
      </c>
      <c r="J15488">
        <v>28.65</v>
      </c>
    </row>
    <row r="15489" spans="1:10" x14ac:dyDescent="0.25">
      <c r="A15489">
        <v>2015</v>
      </c>
      <c r="B15489">
        <v>55</v>
      </c>
      <c r="C15489">
        <v>4.3600000000000002E-3</v>
      </c>
      <c r="D15489">
        <v>4.3499999999999997E-3</v>
      </c>
      <c r="E15489">
        <v>0.5</v>
      </c>
      <c r="F15489">
        <v>95490</v>
      </c>
      <c r="G15489">
        <v>416</v>
      </c>
      <c r="H15489">
        <v>95282</v>
      </c>
      <c r="I15489">
        <v>2649172</v>
      </c>
      <c r="J15489">
        <v>27.74</v>
      </c>
    </row>
    <row r="15490" spans="1:10" x14ac:dyDescent="0.25">
      <c r="A15490">
        <v>2015</v>
      </c>
      <c r="B15490">
        <v>56</v>
      </c>
      <c r="C15490">
        <v>4.3899999999999998E-3</v>
      </c>
      <c r="D15490">
        <v>4.3800000000000002E-3</v>
      </c>
      <c r="E15490">
        <v>0.5</v>
      </c>
      <c r="F15490">
        <v>95075</v>
      </c>
      <c r="G15490">
        <v>417</v>
      </c>
      <c r="H15490">
        <v>94866</v>
      </c>
      <c r="I15490">
        <v>2553889</v>
      </c>
      <c r="J15490">
        <v>26.86</v>
      </c>
    </row>
    <row r="15491" spans="1:10" x14ac:dyDescent="0.25">
      <c r="A15491">
        <v>2015</v>
      </c>
      <c r="B15491">
        <v>57</v>
      </c>
      <c r="C15491">
        <v>4.3400000000000001E-3</v>
      </c>
      <c r="D15491">
        <v>4.3299999999999996E-3</v>
      </c>
      <c r="E15491">
        <v>0.5</v>
      </c>
      <c r="F15491">
        <v>94658</v>
      </c>
      <c r="G15491">
        <v>410</v>
      </c>
      <c r="H15491">
        <v>94453</v>
      </c>
      <c r="I15491">
        <v>2459023</v>
      </c>
      <c r="J15491">
        <v>25.98</v>
      </c>
    </row>
    <row r="15492" spans="1:10" x14ac:dyDescent="0.25">
      <c r="A15492">
        <v>2015</v>
      </c>
      <c r="B15492">
        <v>58</v>
      </c>
      <c r="C15492">
        <v>5.3299999999999997E-3</v>
      </c>
      <c r="D15492">
        <v>5.3200000000000001E-3</v>
      </c>
      <c r="E15492">
        <v>0.5</v>
      </c>
      <c r="F15492">
        <v>94248</v>
      </c>
      <c r="G15492">
        <v>501</v>
      </c>
      <c r="H15492">
        <v>93997</v>
      </c>
      <c r="I15492">
        <v>2364570</v>
      </c>
      <c r="J15492">
        <v>25.09</v>
      </c>
    </row>
    <row r="15493" spans="1:10" x14ac:dyDescent="0.25">
      <c r="A15493">
        <v>2015</v>
      </c>
      <c r="B15493">
        <v>59</v>
      </c>
      <c r="C15493">
        <v>5.7499999999999999E-3</v>
      </c>
      <c r="D15493">
        <v>5.7299999999999999E-3</v>
      </c>
      <c r="E15493">
        <v>0.5</v>
      </c>
      <c r="F15493">
        <v>93747</v>
      </c>
      <c r="G15493">
        <v>537</v>
      </c>
      <c r="H15493">
        <v>93478</v>
      </c>
      <c r="I15493">
        <v>2270573</v>
      </c>
      <c r="J15493">
        <v>24.22</v>
      </c>
    </row>
    <row r="15494" spans="1:10" x14ac:dyDescent="0.25">
      <c r="A15494">
        <v>2015</v>
      </c>
      <c r="B15494">
        <v>60</v>
      </c>
      <c r="C15494">
        <v>6.6699999999999997E-3</v>
      </c>
      <c r="D15494">
        <v>6.6499999999999997E-3</v>
      </c>
      <c r="E15494">
        <v>0.5</v>
      </c>
      <c r="F15494">
        <v>93209</v>
      </c>
      <c r="G15494">
        <v>620</v>
      </c>
      <c r="H15494">
        <v>92899</v>
      </c>
      <c r="I15494">
        <v>2177095</v>
      </c>
      <c r="J15494">
        <v>23.36</v>
      </c>
    </row>
    <row r="15495" spans="1:10" x14ac:dyDescent="0.25">
      <c r="A15495">
        <v>2015</v>
      </c>
      <c r="B15495">
        <v>61</v>
      </c>
      <c r="C15495">
        <v>7.2899999999999996E-3</v>
      </c>
      <c r="D15495">
        <v>7.26E-3</v>
      </c>
      <c r="E15495">
        <v>0.5</v>
      </c>
      <c r="F15495">
        <v>92589</v>
      </c>
      <c r="G15495">
        <v>672</v>
      </c>
      <c r="H15495">
        <v>92253</v>
      </c>
      <c r="I15495">
        <v>2084196</v>
      </c>
      <c r="J15495">
        <v>22.51</v>
      </c>
    </row>
    <row r="15496" spans="1:10" x14ac:dyDescent="0.25">
      <c r="A15496">
        <v>2015</v>
      </c>
      <c r="B15496">
        <v>62</v>
      </c>
      <c r="C15496">
        <v>8.7899999999999992E-3</v>
      </c>
      <c r="D15496">
        <v>8.7500000000000008E-3</v>
      </c>
      <c r="E15496">
        <v>0.5</v>
      </c>
      <c r="F15496">
        <v>91917</v>
      </c>
      <c r="G15496">
        <v>804</v>
      </c>
      <c r="H15496">
        <v>91515</v>
      </c>
      <c r="I15496">
        <v>1991943</v>
      </c>
      <c r="J15496">
        <v>21.67</v>
      </c>
    </row>
    <row r="15497" spans="1:10" x14ac:dyDescent="0.25">
      <c r="A15497">
        <v>2015</v>
      </c>
      <c r="B15497">
        <v>63</v>
      </c>
      <c r="C15497">
        <v>8.5500000000000003E-3</v>
      </c>
      <c r="D15497">
        <v>8.5100000000000002E-3</v>
      </c>
      <c r="E15497">
        <v>0.5</v>
      </c>
      <c r="F15497">
        <v>91113</v>
      </c>
      <c r="G15497">
        <v>776</v>
      </c>
      <c r="H15497">
        <v>90725</v>
      </c>
      <c r="I15497">
        <v>1900428</v>
      </c>
      <c r="J15497">
        <v>20.86</v>
      </c>
    </row>
    <row r="15498" spans="1:10" x14ac:dyDescent="0.25">
      <c r="A15498">
        <v>2015</v>
      </c>
      <c r="B15498">
        <v>64</v>
      </c>
      <c r="C15498">
        <v>1.068E-2</v>
      </c>
      <c r="D15498">
        <v>1.0619999999999999E-2</v>
      </c>
      <c r="E15498">
        <v>0.5</v>
      </c>
      <c r="F15498">
        <v>90337</v>
      </c>
      <c r="G15498">
        <v>959</v>
      </c>
      <c r="H15498">
        <v>89857</v>
      </c>
      <c r="I15498">
        <v>1809703</v>
      </c>
      <c r="J15498">
        <v>20.03</v>
      </c>
    </row>
    <row r="15499" spans="1:10" x14ac:dyDescent="0.25">
      <c r="A15499">
        <v>2015</v>
      </c>
      <c r="B15499">
        <v>65</v>
      </c>
      <c r="C15499">
        <v>9.5999999999999992E-3</v>
      </c>
      <c r="D15499">
        <v>9.5499999999999995E-3</v>
      </c>
      <c r="E15499">
        <v>0.5</v>
      </c>
      <c r="F15499">
        <v>89378</v>
      </c>
      <c r="G15499">
        <v>854</v>
      </c>
      <c r="H15499">
        <v>88951</v>
      </c>
      <c r="I15499">
        <v>1719846</v>
      </c>
      <c r="J15499">
        <v>19.239999999999998</v>
      </c>
    </row>
    <row r="15500" spans="1:10" x14ac:dyDescent="0.25">
      <c r="A15500">
        <v>2015</v>
      </c>
      <c r="B15500">
        <v>66</v>
      </c>
      <c r="C15500">
        <v>1.146E-2</v>
      </c>
      <c r="D15500">
        <v>1.1390000000000001E-2</v>
      </c>
      <c r="E15500">
        <v>0.5</v>
      </c>
      <c r="F15500">
        <v>88524</v>
      </c>
      <c r="G15500">
        <v>1009</v>
      </c>
      <c r="H15500">
        <v>88019</v>
      </c>
      <c r="I15500">
        <v>1630895</v>
      </c>
      <c r="J15500">
        <v>18.420000000000002</v>
      </c>
    </row>
    <row r="15501" spans="1:10" x14ac:dyDescent="0.25">
      <c r="A15501">
        <v>2015</v>
      </c>
      <c r="B15501">
        <v>67</v>
      </c>
      <c r="C15501">
        <v>1.299E-2</v>
      </c>
      <c r="D15501">
        <v>1.291E-2</v>
      </c>
      <c r="E15501">
        <v>0.5</v>
      </c>
      <c r="F15501">
        <v>87515</v>
      </c>
      <c r="G15501">
        <v>1130</v>
      </c>
      <c r="H15501">
        <v>86950</v>
      </c>
      <c r="I15501">
        <v>1542876</v>
      </c>
      <c r="J15501">
        <v>17.63</v>
      </c>
    </row>
    <row r="15502" spans="1:10" x14ac:dyDescent="0.25">
      <c r="A15502">
        <v>2015</v>
      </c>
      <c r="B15502">
        <v>68</v>
      </c>
      <c r="C15502">
        <v>1.444E-2</v>
      </c>
      <c r="D15502">
        <v>1.434E-2</v>
      </c>
      <c r="E15502">
        <v>0.5</v>
      </c>
      <c r="F15502">
        <v>86385</v>
      </c>
      <c r="G15502">
        <v>1238</v>
      </c>
      <c r="H15502">
        <v>85766</v>
      </c>
      <c r="I15502">
        <v>1455926</v>
      </c>
      <c r="J15502">
        <v>16.850000000000001</v>
      </c>
    </row>
    <row r="15503" spans="1:10" x14ac:dyDescent="0.25">
      <c r="A15503">
        <v>2015</v>
      </c>
      <c r="B15503">
        <v>69</v>
      </c>
      <c r="C15503">
        <v>1.5180000000000001E-2</v>
      </c>
      <c r="D15503">
        <v>1.506E-2</v>
      </c>
      <c r="E15503">
        <v>0.5</v>
      </c>
      <c r="F15503">
        <v>85147</v>
      </c>
      <c r="G15503">
        <v>1283</v>
      </c>
      <c r="H15503">
        <v>84506</v>
      </c>
      <c r="I15503">
        <v>1370159</v>
      </c>
      <c r="J15503">
        <v>16.09</v>
      </c>
    </row>
    <row r="15504" spans="1:10" x14ac:dyDescent="0.25">
      <c r="A15504">
        <v>2015</v>
      </c>
      <c r="B15504">
        <v>70</v>
      </c>
      <c r="C15504">
        <v>1.7139999999999999E-2</v>
      </c>
      <c r="D15504">
        <v>1.6990000000000002E-2</v>
      </c>
      <c r="E15504">
        <v>0.5</v>
      </c>
      <c r="F15504">
        <v>83864</v>
      </c>
      <c r="G15504">
        <v>1425</v>
      </c>
      <c r="H15504">
        <v>83152</v>
      </c>
      <c r="I15504">
        <v>1285654</v>
      </c>
      <c r="J15504">
        <v>15.33</v>
      </c>
    </row>
    <row r="15505" spans="1:10" x14ac:dyDescent="0.25">
      <c r="A15505">
        <v>2015</v>
      </c>
      <c r="B15505">
        <v>71</v>
      </c>
      <c r="C15505">
        <v>1.8370000000000001E-2</v>
      </c>
      <c r="D15505">
        <v>1.8200000000000001E-2</v>
      </c>
      <c r="E15505">
        <v>0.5</v>
      </c>
      <c r="F15505">
        <v>82439</v>
      </c>
      <c r="G15505">
        <v>1501</v>
      </c>
      <c r="H15505">
        <v>81689</v>
      </c>
      <c r="I15505">
        <v>1202502</v>
      </c>
      <c r="J15505">
        <v>14.59</v>
      </c>
    </row>
    <row r="15506" spans="1:10" x14ac:dyDescent="0.25">
      <c r="A15506">
        <v>2015</v>
      </c>
      <c r="B15506">
        <v>72</v>
      </c>
      <c r="C15506">
        <v>2.0570000000000001E-2</v>
      </c>
      <c r="D15506">
        <v>2.036E-2</v>
      </c>
      <c r="E15506">
        <v>0.5</v>
      </c>
      <c r="F15506">
        <v>80938</v>
      </c>
      <c r="G15506">
        <v>1648</v>
      </c>
      <c r="H15506">
        <v>80114</v>
      </c>
      <c r="I15506">
        <v>1120814</v>
      </c>
      <c r="J15506">
        <v>13.85</v>
      </c>
    </row>
    <row r="15507" spans="1:10" x14ac:dyDescent="0.25">
      <c r="A15507">
        <v>2015</v>
      </c>
      <c r="B15507">
        <v>73</v>
      </c>
      <c r="C15507">
        <v>2.3050000000000001E-2</v>
      </c>
      <c r="D15507">
        <v>2.2790000000000001E-2</v>
      </c>
      <c r="E15507">
        <v>0.5</v>
      </c>
      <c r="F15507">
        <v>79291</v>
      </c>
      <c r="G15507">
        <v>1807</v>
      </c>
      <c r="H15507">
        <v>78387</v>
      </c>
      <c r="I15507">
        <v>1040699</v>
      </c>
      <c r="J15507">
        <v>13.13</v>
      </c>
    </row>
    <row r="15508" spans="1:10" x14ac:dyDescent="0.25">
      <c r="A15508">
        <v>2015</v>
      </c>
      <c r="B15508">
        <v>74</v>
      </c>
      <c r="C15508">
        <v>2.4979999999999999E-2</v>
      </c>
      <c r="D15508">
        <v>2.4670000000000001E-2</v>
      </c>
      <c r="E15508">
        <v>0.5</v>
      </c>
      <c r="F15508">
        <v>77483</v>
      </c>
      <c r="G15508">
        <v>1912</v>
      </c>
      <c r="H15508">
        <v>76528</v>
      </c>
      <c r="I15508">
        <v>962312</v>
      </c>
      <c r="J15508">
        <v>12.42</v>
      </c>
    </row>
    <row r="15509" spans="1:10" x14ac:dyDescent="0.25">
      <c r="A15509">
        <v>2015</v>
      </c>
      <c r="B15509">
        <v>75</v>
      </c>
      <c r="C15509">
        <v>2.7720000000000002E-2</v>
      </c>
      <c r="D15509">
        <v>2.734E-2</v>
      </c>
      <c r="E15509">
        <v>0.5</v>
      </c>
      <c r="F15509">
        <v>75572</v>
      </c>
      <c r="G15509">
        <v>2066</v>
      </c>
      <c r="H15509">
        <v>74538</v>
      </c>
      <c r="I15509">
        <v>885785</v>
      </c>
      <c r="J15509">
        <v>11.72</v>
      </c>
    </row>
    <row r="15510" spans="1:10" x14ac:dyDescent="0.25">
      <c r="A15510">
        <v>2015</v>
      </c>
      <c r="B15510">
        <v>76</v>
      </c>
      <c r="C15510">
        <v>3.041E-2</v>
      </c>
      <c r="D15510">
        <v>2.9950000000000001E-2</v>
      </c>
      <c r="E15510">
        <v>0.5</v>
      </c>
      <c r="F15510">
        <v>73505</v>
      </c>
      <c r="G15510">
        <v>2202</v>
      </c>
      <c r="H15510">
        <v>72405</v>
      </c>
      <c r="I15510">
        <v>811246</v>
      </c>
      <c r="J15510">
        <v>11.04</v>
      </c>
    </row>
    <row r="15511" spans="1:10" x14ac:dyDescent="0.25">
      <c r="A15511">
        <v>2015</v>
      </c>
      <c r="B15511">
        <v>77</v>
      </c>
      <c r="C15511">
        <v>3.5459999999999998E-2</v>
      </c>
      <c r="D15511">
        <v>3.4840000000000003E-2</v>
      </c>
      <c r="E15511">
        <v>0.5</v>
      </c>
      <c r="F15511">
        <v>71304</v>
      </c>
      <c r="G15511">
        <v>2484</v>
      </c>
      <c r="H15511">
        <v>70062</v>
      </c>
      <c r="I15511">
        <v>738841</v>
      </c>
      <c r="J15511">
        <v>10.36</v>
      </c>
    </row>
    <row r="15512" spans="1:10" x14ac:dyDescent="0.25">
      <c r="A15512">
        <v>2015</v>
      </c>
      <c r="B15512">
        <v>78</v>
      </c>
      <c r="C15512">
        <v>3.986E-2</v>
      </c>
      <c r="D15512">
        <v>3.9079999999999997E-2</v>
      </c>
      <c r="E15512">
        <v>0.5</v>
      </c>
      <c r="F15512">
        <v>68819</v>
      </c>
      <c r="G15512">
        <v>2689</v>
      </c>
      <c r="H15512">
        <v>67475</v>
      </c>
      <c r="I15512">
        <v>668780</v>
      </c>
      <c r="J15512">
        <v>9.7200000000000006</v>
      </c>
    </row>
    <row r="15513" spans="1:10" x14ac:dyDescent="0.25">
      <c r="A15513">
        <v>2015</v>
      </c>
      <c r="B15513">
        <v>79</v>
      </c>
      <c r="C15513">
        <v>4.4010000000000001E-2</v>
      </c>
      <c r="D15513">
        <v>4.3060000000000001E-2</v>
      </c>
      <c r="E15513">
        <v>0.5</v>
      </c>
      <c r="F15513">
        <v>66130</v>
      </c>
      <c r="G15513">
        <v>2847</v>
      </c>
      <c r="H15513">
        <v>64706</v>
      </c>
      <c r="I15513">
        <v>601305</v>
      </c>
      <c r="J15513">
        <v>9.09</v>
      </c>
    </row>
    <row r="15514" spans="1:10" x14ac:dyDescent="0.25">
      <c r="A15514">
        <v>2015</v>
      </c>
      <c r="B15514">
        <v>80</v>
      </c>
      <c r="C15514">
        <v>4.9739999999999999E-2</v>
      </c>
      <c r="D15514">
        <v>4.8529999999999997E-2</v>
      </c>
      <c r="E15514">
        <v>0.5</v>
      </c>
      <c r="F15514">
        <v>63283</v>
      </c>
      <c r="G15514">
        <v>3071</v>
      </c>
      <c r="H15514">
        <v>61747</v>
      </c>
      <c r="I15514">
        <v>536599</v>
      </c>
      <c r="J15514">
        <v>8.48</v>
      </c>
    </row>
    <row r="15515" spans="1:10" x14ac:dyDescent="0.25">
      <c r="A15515">
        <v>2015</v>
      </c>
      <c r="B15515">
        <v>81</v>
      </c>
      <c r="C15515">
        <v>5.7880000000000001E-2</v>
      </c>
      <c r="D15515">
        <v>5.6250000000000001E-2</v>
      </c>
      <c r="E15515">
        <v>0.5</v>
      </c>
      <c r="F15515">
        <v>60212</v>
      </c>
      <c r="G15515">
        <v>3387</v>
      </c>
      <c r="H15515">
        <v>58518</v>
      </c>
      <c r="I15515">
        <v>474852</v>
      </c>
      <c r="J15515">
        <v>7.89</v>
      </c>
    </row>
    <row r="15516" spans="1:10" x14ac:dyDescent="0.25">
      <c r="A15516">
        <v>2015</v>
      </c>
      <c r="B15516">
        <v>82</v>
      </c>
      <c r="C15516">
        <v>6.7040000000000002E-2</v>
      </c>
      <c r="D15516">
        <v>6.4860000000000001E-2</v>
      </c>
      <c r="E15516">
        <v>0.5</v>
      </c>
      <c r="F15516">
        <v>56825</v>
      </c>
      <c r="G15516">
        <v>3686</v>
      </c>
      <c r="H15516">
        <v>54982</v>
      </c>
      <c r="I15516">
        <v>416334</v>
      </c>
      <c r="J15516">
        <v>7.33</v>
      </c>
    </row>
    <row r="15517" spans="1:10" x14ac:dyDescent="0.25">
      <c r="A15517">
        <v>2015</v>
      </c>
      <c r="B15517">
        <v>83</v>
      </c>
      <c r="C15517">
        <v>7.0919999999999997E-2</v>
      </c>
      <c r="D15517">
        <v>6.8489999999999995E-2</v>
      </c>
      <c r="E15517">
        <v>0.5</v>
      </c>
      <c r="F15517">
        <v>53139</v>
      </c>
      <c r="G15517">
        <v>3640</v>
      </c>
      <c r="H15517">
        <v>51319</v>
      </c>
      <c r="I15517">
        <v>361352</v>
      </c>
      <c r="J15517">
        <v>6.8</v>
      </c>
    </row>
    <row r="15518" spans="1:10" x14ac:dyDescent="0.25">
      <c r="A15518">
        <v>2015</v>
      </c>
      <c r="B15518">
        <v>84</v>
      </c>
      <c r="C15518">
        <v>8.6430000000000007E-2</v>
      </c>
      <c r="D15518">
        <v>8.2849999999999993E-2</v>
      </c>
      <c r="E15518">
        <v>0.5</v>
      </c>
      <c r="F15518">
        <v>49499</v>
      </c>
      <c r="G15518">
        <v>4101</v>
      </c>
      <c r="H15518">
        <v>47449</v>
      </c>
      <c r="I15518">
        <v>310033</v>
      </c>
      <c r="J15518">
        <v>6.26</v>
      </c>
    </row>
    <row r="15519" spans="1:10" x14ac:dyDescent="0.25">
      <c r="A15519">
        <v>2015</v>
      </c>
      <c r="B15519">
        <v>85</v>
      </c>
      <c r="C15519">
        <v>9.4780000000000003E-2</v>
      </c>
      <c r="D15519">
        <v>9.0490000000000001E-2</v>
      </c>
      <c r="E15519">
        <v>0.5</v>
      </c>
      <c r="F15519">
        <v>45398</v>
      </c>
      <c r="G15519">
        <v>4108</v>
      </c>
      <c r="H15519">
        <v>43344</v>
      </c>
      <c r="I15519">
        <v>262584</v>
      </c>
      <c r="J15519">
        <v>5.78</v>
      </c>
    </row>
    <row r="15520" spans="1:10" x14ac:dyDescent="0.25">
      <c r="A15520">
        <v>2015</v>
      </c>
      <c r="B15520">
        <v>86</v>
      </c>
      <c r="C15520">
        <v>0.10675999999999999</v>
      </c>
      <c r="D15520">
        <v>0.10135</v>
      </c>
      <c r="E15520">
        <v>0.5</v>
      </c>
      <c r="F15520">
        <v>41290</v>
      </c>
      <c r="G15520">
        <v>4185</v>
      </c>
      <c r="H15520">
        <v>39197</v>
      </c>
      <c r="I15520">
        <v>219240</v>
      </c>
      <c r="J15520">
        <v>5.31</v>
      </c>
    </row>
    <row r="15521" spans="1:10" x14ac:dyDescent="0.25">
      <c r="A15521">
        <v>2015</v>
      </c>
      <c r="B15521">
        <v>87</v>
      </c>
      <c r="C15521">
        <v>0.12931999999999999</v>
      </c>
      <c r="D15521">
        <v>0.12146999999999999</v>
      </c>
      <c r="E15521">
        <v>0.5</v>
      </c>
      <c r="F15521">
        <v>37105</v>
      </c>
      <c r="G15521">
        <v>4507</v>
      </c>
      <c r="H15521">
        <v>34852</v>
      </c>
      <c r="I15521">
        <v>180043</v>
      </c>
      <c r="J15521">
        <v>4.8499999999999996</v>
      </c>
    </row>
    <row r="15522" spans="1:10" x14ac:dyDescent="0.25">
      <c r="A15522">
        <v>2015</v>
      </c>
      <c r="B15522">
        <v>88</v>
      </c>
      <c r="C15522">
        <v>0.14871000000000001</v>
      </c>
      <c r="D15522">
        <v>0.13841000000000001</v>
      </c>
      <c r="E15522">
        <v>0.5</v>
      </c>
      <c r="F15522">
        <v>32598</v>
      </c>
      <c r="G15522">
        <v>4512</v>
      </c>
      <c r="H15522">
        <v>30342</v>
      </c>
      <c r="I15522">
        <v>145191</v>
      </c>
      <c r="J15522">
        <v>4.45</v>
      </c>
    </row>
    <row r="15523" spans="1:10" x14ac:dyDescent="0.25">
      <c r="A15523">
        <v>2015</v>
      </c>
      <c r="B15523">
        <v>89</v>
      </c>
      <c r="C15523">
        <v>0.17065</v>
      </c>
      <c r="D15523">
        <v>0.15723000000000001</v>
      </c>
      <c r="E15523">
        <v>0.5</v>
      </c>
      <c r="F15523">
        <v>28086</v>
      </c>
      <c r="G15523">
        <v>4416</v>
      </c>
      <c r="H15523">
        <v>25878</v>
      </c>
      <c r="I15523">
        <v>114849</v>
      </c>
      <c r="J15523">
        <v>4.09</v>
      </c>
    </row>
    <row r="15524" spans="1:10" x14ac:dyDescent="0.25">
      <c r="A15524">
        <v>2015</v>
      </c>
      <c r="B15524">
        <v>90</v>
      </c>
      <c r="C15524">
        <v>0.19758000000000001</v>
      </c>
      <c r="D15524">
        <v>0.17982000000000001</v>
      </c>
      <c r="E15524">
        <v>0.5</v>
      </c>
      <c r="F15524">
        <v>23670</v>
      </c>
      <c r="G15524">
        <v>4256</v>
      </c>
      <c r="H15524">
        <v>21542</v>
      </c>
      <c r="I15524">
        <v>88972</v>
      </c>
      <c r="J15524">
        <v>3.76</v>
      </c>
    </row>
    <row r="15525" spans="1:10" x14ac:dyDescent="0.25">
      <c r="A15525">
        <v>2015</v>
      </c>
      <c r="B15525">
        <v>91</v>
      </c>
      <c r="C15525">
        <v>0.21481</v>
      </c>
      <c r="D15525">
        <v>0.19397</v>
      </c>
      <c r="E15525">
        <v>0.5</v>
      </c>
      <c r="F15525">
        <v>19414</v>
      </c>
      <c r="G15525">
        <v>3766</v>
      </c>
      <c r="H15525">
        <v>17531</v>
      </c>
      <c r="I15525">
        <v>67430</v>
      </c>
      <c r="J15525">
        <v>3.47</v>
      </c>
    </row>
    <row r="15526" spans="1:10" x14ac:dyDescent="0.25">
      <c r="A15526">
        <v>2015</v>
      </c>
      <c r="B15526">
        <v>92</v>
      </c>
      <c r="C15526">
        <v>0.25070999999999999</v>
      </c>
      <c r="D15526">
        <v>0.22278000000000001</v>
      </c>
      <c r="E15526">
        <v>0.5</v>
      </c>
      <c r="F15526">
        <v>15648</v>
      </c>
      <c r="G15526">
        <v>3486</v>
      </c>
      <c r="H15526">
        <v>13905</v>
      </c>
      <c r="I15526">
        <v>49899</v>
      </c>
      <c r="J15526">
        <v>3.19</v>
      </c>
    </row>
    <row r="15527" spans="1:10" x14ac:dyDescent="0.25">
      <c r="A15527">
        <v>2015</v>
      </c>
      <c r="B15527">
        <v>93</v>
      </c>
      <c r="C15527">
        <v>0.28547</v>
      </c>
      <c r="D15527">
        <v>0.24981</v>
      </c>
      <c r="E15527">
        <v>0.5</v>
      </c>
      <c r="F15527">
        <v>12162</v>
      </c>
      <c r="G15527">
        <v>3038</v>
      </c>
      <c r="H15527">
        <v>10643</v>
      </c>
      <c r="I15527">
        <v>35994</v>
      </c>
      <c r="J15527">
        <v>2.96</v>
      </c>
    </row>
    <row r="15528" spans="1:10" x14ac:dyDescent="0.25">
      <c r="A15528">
        <v>2015</v>
      </c>
      <c r="B15528">
        <v>94</v>
      </c>
      <c r="C15528">
        <v>0.28071000000000002</v>
      </c>
      <c r="D15528">
        <v>0.24615999999999999</v>
      </c>
      <c r="E15528">
        <v>0.5</v>
      </c>
      <c r="F15528">
        <v>9124</v>
      </c>
      <c r="G15528">
        <v>2246</v>
      </c>
      <c r="H15528">
        <v>8001</v>
      </c>
      <c r="I15528">
        <v>25351</v>
      </c>
      <c r="J15528">
        <v>2.78</v>
      </c>
    </row>
    <row r="15529" spans="1:10" x14ac:dyDescent="0.25">
      <c r="A15529">
        <v>2015</v>
      </c>
      <c r="B15529">
        <v>95</v>
      </c>
      <c r="C15529">
        <v>0.33531</v>
      </c>
      <c r="D15529">
        <v>0.28716999999999998</v>
      </c>
      <c r="E15529">
        <v>0.5</v>
      </c>
      <c r="F15529">
        <v>6878</v>
      </c>
      <c r="G15529">
        <v>1975</v>
      </c>
      <c r="H15529">
        <v>5890</v>
      </c>
      <c r="I15529">
        <v>17351</v>
      </c>
      <c r="J15529">
        <v>2.52</v>
      </c>
    </row>
    <row r="15530" spans="1:10" x14ac:dyDescent="0.25">
      <c r="A15530">
        <v>2015</v>
      </c>
      <c r="B15530">
        <v>96</v>
      </c>
      <c r="C15530">
        <v>0.37014999999999998</v>
      </c>
      <c r="D15530">
        <v>0.31234000000000001</v>
      </c>
      <c r="E15530">
        <v>0.5</v>
      </c>
      <c r="F15530">
        <v>4903</v>
      </c>
      <c r="G15530">
        <v>1531</v>
      </c>
      <c r="H15530">
        <v>4137</v>
      </c>
      <c r="I15530">
        <v>11460</v>
      </c>
      <c r="J15530">
        <v>2.34</v>
      </c>
    </row>
    <row r="15531" spans="1:10" x14ac:dyDescent="0.25">
      <c r="A15531">
        <v>2015</v>
      </c>
      <c r="B15531">
        <v>97</v>
      </c>
      <c r="C15531">
        <v>0.40638999999999997</v>
      </c>
      <c r="D15531">
        <v>0.33776</v>
      </c>
      <c r="E15531">
        <v>0.5</v>
      </c>
      <c r="F15531">
        <v>3371</v>
      </c>
      <c r="G15531">
        <v>1139</v>
      </c>
      <c r="H15531">
        <v>2802</v>
      </c>
      <c r="I15531">
        <v>7323</v>
      </c>
      <c r="J15531">
        <v>2.17</v>
      </c>
    </row>
    <row r="15532" spans="1:10" x14ac:dyDescent="0.25">
      <c r="A15532">
        <v>2015</v>
      </c>
      <c r="B15532">
        <v>98</v>
      </c>
      <c r="C15532">
        <v>0.44367000000000001</v>
      </c>
      <c r="D15532">
        <v>0.36312</v>
      </c>
      <c r="E15532">
        <v>0.5</v>
      </c>
      <c r="F15532">
        <v>2233</v>
      </c>
      <c r="G15532">
        <v>811</v>
      </c>
      <c r="H15532">
        <v>1827</v>
      </c>
      <c r="I15532">
        <v>4521</v>
      </c>
      <c r="J15532">
        <v>2.0299999999999998</v>
      </c>
    </row>
    <row r="15533" spans="1:10" x14ac:dyDescent="0.25">
      <c r="A15533">
        <v>2015</v>
      </c>
      <c r="B15533">
        <v>99</v>
      </c>
      <c r="C15533">
        <v>0.48160999999999998</v>
      </c>
      <c r="D15533">
        <v>0.38813999999999999</v>
      </c>
      <c r="E15533">
        <v>0.5</v>
      </c>
      <c r="F15533">
        <v>1422</v>
      </c>
      <c r="G15533">
        <v>552</v>
      </c>
      <c r="H15533">
        <v>1146</v>
      </c>
      <c r="I15533">
        <v>2694</v>
      </c>
      <c r="J15533">
        <v>1.89</v>
      </c>
    </row>
    <row r="15534" spans="1:10" x14ac:dyDescent="0.25">
      <c r="A15534">
        <v>2015</v>
      </c>
      <c r="B15534">
        <v>100</v>
      </c>
      <c r="C15534">
        <v>0.51976</v>
      </c>
      <c r="D15534">
        <v>0.41254999999999997</v>
      </c>
      <c r="E15534">
        <v>0.5</v>
      </c>
      <c r="F15534">
        <v>870</v>
      </c>
      <c r="G15534">
        <v>359</v>
      </c>
      <c r="H15534">
        <v>691</v>
      </c>
      <c r="I15534">
        <v>1548</v>
      </c>
      <c r="J15534">
        <v>1.78</v>
      </c>
    </row>
    <row r="15535" spans="1:10" x14ac:dyDescent="0.25">
      <c r="A15535">
        <v>2015</v>
      </c>
      <c r="B15535">
        <v>101</v>
      </c>
      <c r="C15535">
        <v>0.55767999999999995</v>
      </c>
      <c r="D15535">
        <v>0.43608000000000002</v>
      </c>
      <c r="E15535">
        <v>0.5</v>
      </c>
      <c r="F15535">
        <v>511</v>
      </c>
      <c r="G15535">
        <v>223</v>
      </c>
      <c r="H15535">
        <v>400</v>
      </c>
      <c r="I15535">
        <v>858</v>
      </c>
      <c r="J15535">
        <v>1.68</v>
      </c>
    </row>
    <row r="15536" spans="1:10" x14ac:dyDescent="0.25">
      <c r="A15536">
        <v>2015</v>
      </c>
      <c r="B15536">
        <v>102</v>
      </c>
      <c r="C15536">
        <v>0.59492999999999996</v>
      </c>
      <c r="D15536">
        <v>0.45854</v>
      </c>
      <c r="E15536">
        <v>0.5</v>
      </c>
      <c r="F15536">
        <v>288</v>
      </c>
      <c r="G15536">
        <v>132</v>
      </c>
      <c r="H15536">
        <v>222</v>
      </c>
      <c r="I15536">
        <v>458</v>
      </c>
      <c r="J15536">
        <v>1.59</v>
      </c>
    </row>
    <row r="15537" spans="1:10" x14ac:dyDescent="0.25">
      <c r="A15537">
        <v>2015</v>
      </c>
      <c r="B15537">
        <v>103</v>
      </c>
      <c r="C15537">
        <v>0.63112999999999997</v>
      </c>
      <c r="D15537">
        <v>0.47974</v>
      </c>
      <c r="E15537">
        <v>0.5</v>
      </c>
      <c r="F15537">
        <v>156</v>
      </c>
      <c r="G15537">
        <v>75</v>
      </c>
      <c r="H15537">
        <v>119</v>
      </c>
      <c r="I15537">
        <v>236</v>
      </c>
      <c r="J15537">
        <v>1.51</v>
      </c>
    </row>
    <row r="15538" spans="1:10" x14ac:dyDescent="0.25">
      <c r="A15538">
        <v>2015</v>
      </c>
      <c r="B15538">
        <v>104</v>
      </c>
      <c r="C15538">
        <v>0.66591</v>
      </c>
      <c r="D15538">
        <v>0.49957000000000001</v>
      </c>
      <c r="E15538">
        <v>0.5</v>
      </c>
      <c r="F15538">
        <v>81</v>
      </c>
      <c r="G15538">
        <v>41</v>
      </c>
      <c r="H15538">
        <v>61</v>
      </c>
      <c r="I15538">
        <v>117</v>
      </c>
      <c r="J15538">
        <v>1.44</v>
      </c>
    </row>
    <row r="15539" spans="1:10" x14ac:dyDescent="0.25">
      <c r="A15539">
        <v>2015</v>
      </c>
      <c r="B15539">
        <v>105</v>
      </c>
      <c r="C15539">
        <v>0.69896999999999998</v>
      </c>
      <c r="D15539">
        <v>0.51795000000000002</v>
      </c>
      <c r="E15539">
        <v>0.5</v>
      </c>
      <c r="F15539">
        <v>41</v>
      </c>
      <c r="G15539">
        <v>21</v>
      </c>
      <c r="H15539">
        <v>30</v>
      </c>
      <c r="I15539">
        <v>56</v>
      </c>
      <c r="J15539">
        <v>1.38</v>
      </c>
    </row>
    <row r="15540" spans="1:10" x14ac:dyDescent="0.25">
      <c r="A15540">
        <v>2015</v>
      </c>
      <c r="B15540">
        <v>106</v>
      </c>
      <c r="C15540">
        <v>0.73009000000000002</v>
      </c>
      <c r="D15540">
        <v>0.53485000000000005</v>
      </c>
      <c r="E15540">
        <v>0.5</v>
      </c>
      <c r="F15540">
        <v>20</v>
      </c>
      <c r="G15540">
        <v>10</v>
      </c>
      <c r="H15540">
        <v>14</v>
      </c>
      <c r="I15540">
        <v>26</v>
      </c>
      <c r="J15540">
        <v>1.33</v>
      </c>
    </row>
    <row r="15541" spans="1:10" x14ac:dyDescent="0.25">
      <c r="A15541">
        <v>2015</v>
      </c>
      <c r="B15541">
        <v>107</v>
      </c>
      <c r="C15541">
        <v>0.7591</v>
      </c>
      <c r="D15541">
        <v>0.55025000000000002</v>
      </c>
      <c r="E15541">
        <v>0.5</v>
      </c>
      <c r="F15541">
        <v>9</v>
      </c>
      <c r="G15541">
        <v>5</v>
      </c>
      <c r="H15541">
        <v>7</v>
      </c>
      <c r="I15541">
        <v>12</v>
      </c>
      <c r="J15541">
        <v>1.29</v>
      </c>
    </row>
    <row r="15542" spans="1:10" x14ac:dyDescent="0.25">
      <c r="A15542">
        <v>2015</v>
      </c>
      <c r="B15542">
        <v>108</v>
      </c>
      <c r="C15542">
        <v>0.78590000000000004</v>
      </c>
      <c r="D15542">
        <v>0.56420000000000003</v>
      </c>
      <c r="E15542">
        <v>0.5</v>
      </c>
      <c r="F15542">
        <v>4</v>
      </c>
      <c r="G15542">
        <v>2</v>
      </c>
      <c r="H15542">
        <v>3</v>
      </c>
      <c r="I15542">
        <v>5</v>
      </c>
      <c r="J15542">
        <v>1.25</v>
      </c>
    </row>
    <row r="15543" spans="1:10" x14ac:dyDescent="0.25">
      <c r="A15543">
        <v>2015</v>
      </c>
      <c r="B15543">
        <v>109</v>
      </c>
      <c r="C15543">
        <v>0.81047000000000002</v>
      </c>
      <c r="D15543">
        <v>0.57674999999999998</v>
      </c>
      <c r="E15543">
        <v>0.5</v>
      </c>
      <c r="F15543">
        <v>2</v>
      </c>
      <c r="G15543">
        <v>1</v>
      </c>
      <c r="H15543">
        <v>1</v>
      </c>
      <c r="I15543">
        <v>2</v>
      </c>
      <c r="J15543">
        <v>1.22</v>
      </c>
    </row>
    <row r="15544" spans="1:10" x14ac:dyDescent="0.25">
      <c r="A15544">
        <v>2015</v>
      </c>
      <c r="B15544" t="s">
        <v>25</v>
      </c>
      <c r="C15544">
        <v>0.83282</v>
      </c>
      <c r="D15544">
        <v>1</v>
      </c>
      <c r="E15544">
        <v>1.2</v>
      </c>
      <c r="F15544">
        <v>1</v>
      </c>
      <c r="G15544">
        <v>1</v>
      </c>
      <c r="H15544">
        <v>1</v>
      </c>
      <c r="I15544">
        <v>1</v>
      </c>
      <c r="J15544">
        <v>1.2</v>
      </c>
    </row>
    <row r="15545" spans="1:10" x14ac:dyDescent="0.25">
      <c r="A15545">
        <v>2016</v>
      </c>
      <c r="B15545">
        <v>0</v>
      </c>
      <c r="C15545">
        <v>3.3600000000000001E-3</v>
      </c>
      <c r="D15545">
        <v>3.3500000000000001E-3</v>
      </c>
      <c r="E15545">
        <v>0.14000000000000001</v>
      </c>
      <c r="F15545">
        <v>100000</v>
      </c>
      <c r="G15545">
        <v>335</v>
      </c>
      <c r="H15545">
        <v>99712</v>
      </c>
      <c r="I15545">
        <v>8152885</v>
      </c>
      <c r="J15545">
        <v>81.53</v>
      </c>
    </row>
    <row r="15546" spans="1:10" x14ac:dyDescent="0.25">
      <c r="A15546">
        <v>2016</v>
      </c>
      <c r="B15546">
        <v>1</v>
      </c>
      <c r="C15546">
        <v>9.0000000000000006E-5</v>
      </c>
      <c r="D15546">
        <v>9.0000000000000006E-5</v>
      </c>
      <c r="E15546">
        <v>0.5</v>
      </c>
      <c r="F15546">
        <v>99665</v>
      </c>
      <c r="G15546">
        <v>9</v>
      </c>
      <c r="H15546">
        <v>99660</v>
      </c>
      <c r="I15546">
        <v>8053173</v>
      </c>
      <c r="J15546">
        <v>80.8</v>
      </c>
    </row>
    <row r="15547" spans="1:10" x14ac:dyDescent="0.25">
      <c r="A15547">
        <v>2016</v>
      </c>
      <c r="B15547">
        <v>2</v>
      </c>
      <c r="C15547">
        <v>1.1E-4</v>
      </c>
      <c r="D15547">
        <v>1.1E-4</v>
      </c>
      <c r="E15547">
        <v>0.5</v>
      </c>
      <c r="F15547">
        <v>99656</v>
      </c>
      <c r="G15547">
        <v>11</v>
      </c>
      <c r="H15547">
        <v>99650</v>
      </c>
      <c r="I15547">
        <v>7953513</v>
      </c>
      <c r="J15547">
        <v>79.81</v>
      </c>
    </row>
    <row r="15548" spans="1:10" x14ac:dyDescent="0.25">
      <c r="A15548">
        <v>2016</v>
      </c>
      <c r="B15548">
        <v>3</v>
      </c>
      <c r="C15548">
        <v>0</v>
      </c>
      <c r="D15548">
        <v>0</v>
      </c>
      <c r="E15548">
        <v>0.5</v>
      </c>
      <c r="F15548">
        <v>99644</v>
      </c>
      <c r="G15548">
        <v>0</v>
      </c>
      <c r="H15548">
        <v>99644</v>
      </c>
      <c r="I15548">
        <v>7853863</v>
      </c>
      <c r="J15548">
        <v>78.819999999999993</v>
      </c>
    </row>
    <row r="15549" spans="1:10" x14ac:dyDescent="0.25">
      <c r="A15549">
        <v>2016</v>
      </c>
      <c r="B15549">
        <v>4</v>
      </c>
      <c r="C15549">
        <v>1.2E-4</v>
      </c>
      <c r="D15549">
        <v>1.2E-4</v>
      </c>
      <c r="E15549">
        <v>0.5</v>
      </c>
      <c r="F15549">
        <v>99644</v>
      </c>
      <c r="G15549">
        <v>11</v>
      </c>
      <c r="H15549">
        <v>99639</v>
      </c>
      <c r="I15549">
        <v>7754219</v>
      </c>
      <c r="J15549">
        <v>77.819999999999993</v>
      </c>
    </row>
    <row r="15550" spans="1:10" x14ac:dyDescent="0.25">
      <c r="A15550">
        <v>2016</v>
      </c>
      <c r="B15550">
        <v>5</v>
      </c>
      <c r="C15550">
        <v>5.0000000000000002E-5</v>
      </c>
      <c r="D15550">
        <v>5.0000000000000002E-5</v>
      </c>
      <c r="E15550">
        <v>0.5</v>
      </c>
      <c r="F15550">
        <v>99633</v>
      </c>
      <c r="G15550">
        <v>5</v>
      </c>
      <c r="H15550">
        <v>99631</v>
      </c>
      <c r="I15550">
        <v>7654580</v>
      </c>
      <c r="J15550">
        <v>76.83</v>
      </c>
    </row>
    <row r="15551" spans="1:10" x14ac:dyDescent="0.25">
      <c r="A15551">
        <v>2016</v>
      </c>
      <c r="B15551">
        <v>6</v>
      </c>
      <c r="C15551">
        <v>2.0000000000000002E-5</v>
      </c>
      <c r="D15551">
        <v>2.0000000000000002E-5</v>
      </c>
      <c r="E15551">
        <v>0.5</v>
      </c>
      <c r="F15551">
        <v>99628</v>
      </c>
      <c r="G15551">
        <v>2</v>
      </c>
      <c r="H15551">
        <v>99627</v>
      </c>
      <c r="I15551">
        <v>7554950</v>
      </c>
      <c r="J15551">
        <v>75.83</v>
      </c>
    </row>
    <row r="15552" spans="1:10" x14ac:dyDescent="0.25">
      <c r="A15552">
        <v>2016</v>
      </c>
      <c r="B15552">
        <v>7</v>
      </c>
      <c r="C15552">
        <v>6.9999999999999994E-5</v>
      </c>
      <c r="D15552">
        <v>6.9999999999999994E-5</v>
      </c>
      <c r="E15552">
        <v>0.5</v>
      </c>
      <c r="F15552">
        <v>99626</v>
      </c>
      <c r="G15552">
        <v>7</v>
      </c>
      <c r="H15552">
        <v>99622</v>
      </c>
      <c r="I15552">
        <v>7455322</v>
      </c>
      <c r="J15552">
        <v>74.83</v>
      </c>
    </row>
    <row r="15553" spans="1:10" x14ac:dyDescent="0.25">
      <c r="A15553">
        <v>2016</v>
      </c>
      <c r="B15553">
        <v>8</v>
      </c>
      <c r="C15553">
        <v>6.9999999999999994E-5</v>
      </c>
      <c r="D15553">
        <v>6.9999999999999994E-5</v>
      </c>
      <c r="E15553">
        <v>0.5</v>
      </c>
      <c r="F15553">
        <v>99619</v>
      </c>
      <c r="G15553">
        <v>7</v>
      </c>
      <c r="H15553">
        <v>99615</v>
      </c>
      <c r="I15553">
        <v>7355700</v>
      </c>
      <c r="J15553">
        <v>73.84</v>
      </c>
    </row>
    <row r="15554" spans="1:10" x14ac:dyDescent="0.25">
      <c r="A15554">
        <v>2016</v>
      </c>
      <c r="B15554">
        <v>9</v>
      </c>
      <c r="C15554">
        <v>2.0000000000000002E-5</v>
      </c>
      <c r="D15554">
        <v>2.0000000000000002E-5</v>
      </c>
      <c r="E15554">
        <v>0.5</v>
      </c>
      <c r="F15554">
        <v>99612</v>
      </c>
      <c r="G15554">
        <v>2</v>
      </c>
      <c r="H15554">
        <v>99611</v>
      </c>
      <c r="I15554">
        <v>7256085</v>
      </c>
      <c r="J15554">
        <v>72.84</v>
      </c>
    </row>
    <row r="15555" spans="1:10" x14ac:dyDescent="0.25">
      <c r="A15555">
        <v>2016</v>
      </c>
      <c r="B15555">
        <v>10</v>
      </c>
      <c r="C15555">
        <v>6.9999999999999994E-5</v>
      </c>
      <c r="D15555">
        <v>6.9999999999999994E-5</v>
      </c>
      <c r="E15555">
        <v>0.5</v>
      </c>
      <c r="F15555">
        <v>99610</v>
      </c>
      <c r="G15555">
        <v>7</v>
      </c>
      <c r="H15555">
        <v>99606</v>
      </c>
      <c r="I15555">
        <v>7156474</v>
      </c>
      <c r="J15555">
        <v>71.849999999999994</v>
      </c>
    </row>
    <row r="15556" spans="1:10" x14ac:dyDescent="0.25">
      <c r="A15556">
        <v>2016</v>
      </c>
      <c r="B15556">
        <v>11</v>
      </c>
      <c r="C15556">
        <v>5.0000000000000002E-5</v>
      </c>
      <c r="D15556">
        <v>5.0000000000000002E-5</v>
      </c>
      <c r="E15556">
        <v>0.5</v>
      </c>
      <c r="F15556">
        <v>99602</v>
      </c>
      <c r="G15556">
        <v>5</v>
      </c>
      <c r="H15556">
        <v>99600</v>
      </c>
      <c r="I15556">
        <v>7056868</v>
      </c>
      <c r="J15556">
        <v>70.849999999999994</v>
      </c>
    </row>
    <row r="15557" spans="1:10" x14ac:dyDescent="0.25">
      <c r="A15557">
        <v>2016</v>
      </c>
      <c r="B15557">
        <v>12</v>
      </c>
      <c r="C15557">
        <v>1E-4</v>
      </c>
      <c r="D15557">
        <v>1E-4</v>
      </c>
      <c r="E15557">
        <v>0.5</v>
      </c>
      <c r="F15557">
        <v>99598</v>
      </c>
      <c r="G15557">
        <v>10</v>
      </c>
      <c r="H15557">
        <v>99593</v>
      </c>
      <c r="I15557">
        <v>6957268</v>
      </c>
      <c r="J15557">
        <v>69.849999999999994</v>
      </c>
    </row>
    <row r="15558" spans="1:10" x14ac:dyDescent="0.25">
      <c r="A15558">
        <v>2016</v>
      </c>
      <c r="B15558">
        <v>13</v>
      </c>
      <c r="C15558">
        <v>1E-4</v>
      </c>
      <c r="D15558">
        <v>1E-4</v>
      </c>
      <c r="E15558">
        <v>0.5</v>
      </c>
      <c r="F15558">
        <v>99588</v>
      </c>
      <c r="G15558">
        <v>10</v>
      </c>
      <c r="H15558">
        <v>99583</v>
      </c>
      <c r="I15558">
        <v>6857675</v>
      </c>
      <c r="J15558">
        <v>68.86</v>
      </c>
    </row>
    <row r="15559" spans="1:10" x14ac:dyDescent="0.25">
      <c r="A15559">
        <v>2016</v>
      </c>
      <c r="B15559">
        <v>14</v>
      </c>
      <c r="C15559">
        <v>1.4999999999999999E-4</v>
      </c>
      <c r="D15559">
        <v>1.4999999999999999E-4</v>
      </c>
      <c r="E15559">
        <v>0.5</v>
      </c>
      <c r="F15559">
        <v>99578</v>
      </c>
      <c r="G15559">
        <v>14</v>
      </c>
      <c r="H15559">
        <v>99571</v>
      </c>
      <c r="I15559">
        <v>6758092</v>
      </c>
      <c r="J15559">
        <v>67.87</v>
      </c>
    </row>
    <row r="15560" spans="1:10" x14ac:dyDescent="0.25">
      <c r="A15560">
        <v>2016</v>
      </c>
      <c r="B15560">
        <v>15</v>
      </c>
      <c r="C15560">
        <v>1.3999999999999999E-4</v>
      </c>
      <c r="D15560">
        <v>1.3999999999999999E-4</v>
      </c>
      <c r="E15560">
        <v>0.5</v>
      </c>
      <c r="F15560">
        <v>99564</v>
      </c>
      <c r="G15560">
        <v>14</v>
      </c>
      <c r="H15560">
        <v>99557</v>
      </c>
      <c r="I15560">
        <v>6658521</v>
      </c>
      <c r="J15560">
        <v>66.88</v>
      </c>
    </row>
    <row r="15561" spans="1:10" x14ac:dyDescent="0.25">
      <c r="A15561">
        <v>2016</v>
      </c>
      <c r="B15561">
        <v>16</v>
      </c>
      <c r="C15561">
        <v>9.0000000000000006E-5</v>
      </c>
      <c r="D15561">
        <v>9.0000000000000006E-5</v>
      </c>
      <c r="E15561">
        <v>0.5</v>
      </c>
      <c r="F15561">
        <v>99550</v>
      </c>
      <c r="G15561">
        <v>9</v>
      </c>
      <c r="H15561">
        <v>99545</v>
      </c>
      <c r="I15561">
        <v>6558965</v>
      </c>
      <c r="J15561">
        <v>65.89</v>
      </c>
    </row>
    <row r="15562" spans="1:10" x14ac:dyDescent="0.25">
      <c r="A15562">
        <v>2016</v>
      </c>
      <c r="B15562">
        <v>17</v>
      </c>
      <c r="C15562">
        <v>2.2000000000000001E-4</v>
      </c>
      <c r="D15562">
        <v>2.2000000000000001E-4</v>
      </c>
      <c r="E15562">
        <v>0.5</v>
      </c>
      <c r="F15562">
        <v>99541</v>
      </c>
      <c r="G15562">
        <v>22</v>
      </c>
      <c r="H15562">
        <v>99530</v>
      </c>
      <c r="I15562">
        <v>6459419</v>
      </c>
      <c r="J15562">
        <v>64.89</v>
      </c>
    </row>
    <row r="15563" spans="1:10" x14ac:dyDescent="0.25">
      <c r="A15563">
        <v>2016</v>
      </c>
      <c r="B15563">
        <v>18</v>
      </c>
      <c r="C15563">
        <v>2.4000000000000001E-4</v>
      </c>
      <c r="D15563">
        <v>2.4000000000000001E-4</v>
      </c>
      <c r="E15563">
        <v>0.5</v>
      </c>
      <c r="F15563">
        <v>99518</v>
      </c>
      <c r="G15563">
        <v>24</v>
      </c>
      <c r="H15563">
        <v>99507</v>
      </c>
      <c r="I15563">
        <v>6359890</v>
      </c>
      <c r="J15563">
        <v>63.91</v>
      </c>
    </row>
    <row r="15564" spans="1:10" x14ac:dyDescent="0.25">
      <c r="A15564">
        <v>2016</v>
      </c>
      <c r="B15564">
        <v>19</v>
      </c>
      <c r="C15564">
        <v>3.3E-4</v>
      </c>
      <c r="D15564">
        <v>3.3E-4</v>
      </c>
      <c r="E15564">
        <v>0.5</v>
      </c>
      <c r="F15564">
        <v>99495</v>
      </c>
      <c r="G15564">
        <v>33</v>
      </c>
      <c r="H15564">
        <v>99478</v>
      </c>
      <c r="I15564">
        <v>6260383</v>
      </c>
      <c r="J15564">
        <v>62.92</v>
      </c>
    </row>
    <row r="15565" spans="1:10" x14ac:dyDescent="0.25">
      <c r="A15565">
        <v>2016</v>
      </c>
      <c r="B15565">
        <v>20</v>
      </c>
      <c r="C15565">
        <v>3.1E-4</v>
      </c>
      <c r="D15565">
        <v>3.1E-4</v>
      </c>
      <c r="E15565">
        <v>0.5</v>
      </c>
      <c r="F15565">
        <v>99461</v>
      </c>
      <c r="G15565">
        <v>31</v>
      </c>
      <c r="H15565">
        <v>99446</v>
      </c>
      <c r="I15565">
        <v>6160905</v>
      </c>
      <c r="J15565">
        <v>61.94</v>
      </c>
    </row>
    <row r="15566" spans="1:10" x14ac:dyDescent="0.25">
      <c r="A15566">
        <v>2016</v>
      </c>
      <c r="B15566">
        <v>21</v>
      </c>
      <c r="C15566">
        <v>3.5E-4</v>
      </c>
      <c r="D15566">
        <v>3.5E-4</v>
      </c>
      <c r="E15566">
        <v>0.5</v>
      </c>
      <c r="F15566">
        <v>99431</v>
      </c>
      <c r="G15566">
        <v>35</v>
      </c>
      <c r="H15566">
        <v>99413</v>
      </c>
      <c r="I15566">
        <v>6061459</v>
      </c>
      <c r="J15566">
        <v>60.96</v>
      </c>
    </row>
    <row r="15567" spans="1:10" x14ac:dyDescent="0.25">
      <c r="A15567">
        <v>2016</v>
      </c>
      <c r="B15567">
        <v>22</v>
      </c>
      <c r="C15567">
        <v>4.4000000000000002E-4</v>
      </c>
      <c r="D15567">
        <v>4.4000000000000002E-4</v>
      </c>
      <c r="E15567">
        <v>0.5</v>
      </c>
      <c r="F15567">
        <v>99396</v>
      </c>
      <c r="G15567">
        <v>44</v>
      </c>
      <c r="H15567">
        <v>99374</v>
      </c>
      <c r="I15567">
        <v>5962046</v>
      </c>
      <c r="J15567">
        <v>59.98</v>
      </c>
    </row>
    <row r="15568" spans="1:10" x14ac:dyDescent="0.25">
      <c r="A15568">
        <v>2016</v>
      </c>
      <c r="B15568">
        <v>23</v>
      </c>
      <c r="C15568">
        <v>3.6000000000000002E-4</v>
      </c>
      <c r="D15568">
        <v>3.6000000000000002E-4</v>
      </c>
      <c r="E15568">
        <v>0.5</v>
      </c>
      <c r="F15568">
        <v>99352</v>
      </c>
      <c r="G15568">
        <v>36</v>
      </c>
      <c r="H15568">
        <v>99334</v>
      </c>
      <c r="I15568">
        <v>5862672</v>
      </c>
      <c r="J15568">
        <v>59.01</v>
      </c>
    </row>
    <row r="15569" spans="1:10" x14ac:dyDescent="0.25">
      <c r="A15569">
        <v>2016</v>
      </c>
      <c r="B15569">
        <v>24</v>
      </c>
      <c r="C15569">
        <v>6.8000000000000005E-4</v>
      </c>
      <c r="D15569">
        <v>6.8000000000000005E-4</v>
      </c>
      <c r="E15569">
        <v>0.5</v>
      </c>
      <c r="F15569">
        <v>99316</v>
      </c>
      <c r="G15569">
        <v>67</v>
      </c>
      <c r="H15569">
        <v>99282</v>
      </c>
      <c r="I15569">
        <v>5763338</v>
      </c>
      <c r="J15569">
        <v>58.03</v>
      </c>
    </row>
    <row r="15570" spans="1:10" x14ac:dyDescent="0.25">
      <c r="A15570">
        <v>2016</v>
      </c>
      <c r="B15570">
        <v>25</v>
      </c>
      <c r="C15570">
        <v>4.8999999999999998E-4</v>
      </c>
      <c r="D15570">
        <v>4.8999999999999998E-4</v>
      </c>
      <c r="E15570">
        <v>0.5</v>
      </c>
      <c r="F15570">
        <v>99248</v>
      </c>
      <c r="G15570">
        <v>48</v>
      </c>
      <c r="H15570">
        <v>99224</v>
      </c>
      <c r="I15570">
        <v>5664056</v>
      </c>
      <c r="J15570">
        <v>57.07</v>
      </c>
    </row>
    <row r="15571" spans="1:10" x14ac:dyDescent="0.25">
      <c r="A15571">
        <v>2016</v>
      </c>
      <c r="B15571">
        <v>26</v>
      </c>
      <c r="C15571">
        <v>5.0000000000000001E-4</v>
      </c>
      <c r="D15571">
        <v>5.0000000000000001E-4</v>
      </c>
      <c r="E15571">
        <v>0.5</v>
      </c>
      <c r="F15571">
        <v>99200</v>
      </c>
      <c r="G15571">
        <v>49</v>
      </c>
      <c r="H15571">
        <v>99176</v>
      </c>
      <c r="I15571">
        <v>5564832</v>
      </c>
      <c r="J15571">
        <v>56.1</v>
      </c>
    </row>
    <row r="15572" spans="1:10" x14ac:dyDescent="0.25">
      <c r="A15572">
        <v>2016</v>
      </c>
      <c r="B15572">
        <v>27</v>
      </c>
      <c r="C15572">
        <v>5.1999999999999995E-4</v>
      </c>
      <c r="D15572">
        <v>5.1999999999999995E-4</v>
      </c>
      <c r="E15572">
        <v>0.5</v>
      </c>
      <c r="F15572">
        <v>99151</v>
      </c>
      <c r="G15572">
        <v>52</v>
      </c>
      <c r="H15572">
        <v>99125</v>
      </c>
      <c r="I15572">
        <v>5465656</v>
      </c>
      <c r="J15572">
        <v>55.12</v>
      </c>
    </row>
    <row r="15573" spans="1:10" x14ac:dyDescent="0.25">
      <c r="A15573">
        <v>2016</v>
      </c>
      <c r="B15573">
        <v>28</v>
      </c>
      <c r="C15573">
        <v>4.4999999999999999E-4</v>
      </c>
      <c r="D15573">
        <v>4.4999999999999999E-4</v>
      </c>
      <c r="E15573">
        <v>0.5</v>
      </c>
      <c r="F15573">
        <v>99099</v>
      </c>
      <c r="G15573">
        <v>44</v>
      </c>
      <c r="H15573">
        <v>99077</v>
      </c>
      <c r="I15573">
        <v>5366531</v>
      </c>
      <c r="J15573">
        <v>54.15</v>
      </c>
    </row>
    <row r="15574" spans="1:10" x14ac:dyDescent="0.25">
      <c r="A15574">
        <v>2016</v>
      </c>
      <c r="B15574">
        <v>29</v>
      </c>
      <c r="C15574">
        <v>4.0000000000000002E-4</v>
      </c>
      <c r="D15574">
        <v>4.0000000000000002E-4</v>
      </c>
      <c r="E15574">
        <v>0.5</v>
      </c>
      <c r="F15574">
        <v>99055</v>
      </c>
      <c r="G15574">
        <v>39</v>
      </c>
      <c r="H15574">
        <v>99035</v>
      </c>
      <c r="I15574">
        <v>5267454</v>
      </c>
      <c r="J15574">
        <v>53.18</v>
      </c>
    </row>
    <row r="15575" spans="1:10" x14ac:dyDescent="0.25">
      <c r="A15575">
        <v>2016</v>
      </c>
      <c r="B15575">
        <v>30</v>
      </c>
      <c r="C15575">
        <v>3.4000000000000002E-4</v>
      </c>
      <c r="D15575">
        <v>3.4000000000000002E-4</v>
      </c>
      <c r="E15575">
        <v>0.5</v>
      </c>
      <c r="F15575">
        <v>99016</v>
      </c>
      <c r="G15575">
        <v>34</v>
      </c>
      <c r="H15575">
        <v>98999</v>
      </c>
      <c r="I15575">
        <v>5168419</v>
      </c>
      <c r="J15575">
        <v>52.2</v>
      </c>
    </row>
    <row r="15576" spans="1:10" x14ac:dyDescent="0.25">
      <c r="A15576">
        <v>2016</v>
      </c>
      <c r="B15576">
        <v>31</v>
      </c>
      <c r="C15576">
        <v>5.6999999999999998E-4</v>
      </c>
      <c r="D15576">
        <v>5.6999999999999998E-4</v>
      </c>
      <c r="E15576">
        <v>0.5</v>
      </c>
      <c r="F15576">
        <v>98982</v>
      </c>
      <c r="G15576">
        <v>56</v>
      </c>
      <c r="H15576">
        <v>98954</v>
      </c>
      <c r="I15576">
        <v>5069421</v>
      </c>
      <c r="J15576">
        <v>51.22</v>
      </c>
    </row>
    <row r="15577" spans="1:10" x14ac:dyDescent="0.25">
      <c r="A15577">
        <v>2016</v>
      </c>
      <c r="B15577">
        <v>32</v>
      </c>
      <c r="C15577">
        <v>4.4000000000000002E-4</v>
      </c>
      <c r="D15577">
        <v>4.4000000000000002E-4</v>
      </c>
      <c r="E15577">
        <v>0.5</v>
      </c>
      <c r="F15577">
        <v>98926</v>
      </c>
      <c r="G15577">
        <v>43</v>
      </c>
      <c r="H15577">
        <v>98904</v>
      </c>
      <c r="I15577">
        <v>4970467</v>
      </c>
      <c r="J15577">
        <v>50.24</v>
      </c>
    </row>
    <row r="15578" spans="1:10" x14ac:dyDescent="0.25">
      <c r="A15578">
        <v>2016</v>
      </c>
      <c r="B15578">
        <v>33</v>
      </c>
      <c r="C15578">
        <v>3.6000000000000002E-4</v>
      </c>
      <c r="D15578">
        <v>3.6000000000000002E-4</v>
      </c>
      <c r="E15578">
        <v>0.5</v>
      </c>
      <c r="F15578">
        <v>98883</v>
      </c>
      <c r="G15578">
        <v>36</v>
      </c>
      <c r="H15578">
        <v>98865</v>
      </c>
      <c r="I15578">
        <v>4871563</v>
      </c>
      <c r="J15578">
        <v>49.27</v>
      </c>
    </row>
    <row r="15579" spans="1:10" x14ac:dyDescent="0.25">
      <c r="A15579">
        <v>2016</v>
      </c>
      <c r="B15579">
        <v>34</v>
      </c>
      <c r="C15579">
        <v>5.2999999999999998E-4</v>
      </c>
      <c r="D15579">
        <v>5.2999999999999998E-4</v>
      </c>
      <c r="E15579">
        <v>0.5</v>
      </c>
      <c r="F15579">
        <v>98847</v>
      </c>
      <c r="G15579">
        <v>52</v>
      </c>
      <c r="H15579">
        <v>98821</v>
      </c>
      <c r="I15579">
        <v>4772698</v>
      </c>
      <c r="J15579">
        <v>48.28</v>
      </c>
    </row>
    <row r="15580" spans="1:10" x14ac:dyDescent="0.25">
      <c r="A15580">
        <v>2016</v>
      </c>
      <c r="B15580">
        <v>35</v>
      </c>
      <c r="C15580">
        <v>5.4000000000000001E-4</v>
      </c>
      <c r="D15580">
        <v>5.4000000000000001E-4</v>
      </c>
      <c r="E15580">
        <v>0.5</v>
      </c>
      <c r="F15580">
        <v>98794</v>
      </c>
      <c r="G15580">
        <v>54</v>
      </c>
      <c r="H15580">
        <v>98768</v>
      </c>
      <c r="I15580">
        <v>4673878</v>
      </c>
      <c r="J15580">
        <v>47.31</v>
      </c>
    </row>
    <row r="15581" spans="1:10" x14ac:dyDescent="0.25">
      <c r="A15581">
        <v>2016</v>
      </c>
      <c r="B15581">
        <v>36</v>
      </c>
      <c r="C15581">
        <v>5.9000000000000003E-4</v>
      </c>
      <c r="D15581">
        <v>5.9000000000000003E-4</v>
      </c>
      <c r="E15581">
        <v>0.5</v>
      </c>
      <c r="F15581">
        <v>98741</v>
      </c>
      <c r="G15581">
        <v>58</v>
      </c>
      <c r="H15581">
        <v>98712</v>
      </c>
      <c r="I15581">
        <v>4575110</v>
      </c>
      <c r="J15581">
        <v>46.33</v>
      </c>
    </row>
    <row r="15582" spans="1:10" x14ac:dyDescent="0.25">
      <c r="A15582">
        <v>2016</v>
      </c>
      <c r="B15582">
        <v>37</v>
      </c>
      <c r="C15582">
        <v>5.5000000000000003E-4</v>
      </c>
      <c r="D15582">
        <v>5.5000000000000003E-4</v>
      </c>
      <c r="E15582">
        <v>0.5</v>
      </c>
      <c r="F15582">
        <v>98683</v>
      </c>
      <c r="G15582">
        <v>54</v>
      </c>
      <c r="H15582">
        <v>98656</v>
      </c>
      <c r="I15582">
        <v>4476398</v>
      </c>
      <c r="J15582">
        <v>45.36</v>
      </c>
    </row>
    <row r="15583" spans="1:10" x14ac:dyDescent="0.25">
      <c r="A15583">
        <v>2016</v>
      </c>
      <c r="B15583">
        <v>38</v>
      </c>
      <c r="C15583">
        <v>6.4000000000000005E-4</v>
      </c>
      <c r="D15583">
        <v>6.4000000000000005E-4</v>
      </c>
      <c r="E15583">
        <v>0.5</v>
      </c>
      <c r="F15583">
        <v>98629</v>
      </c>
      <c r="G15583">
        <v>63</v>
      </c>
      <c r="H15583">
        <v>98597</v>
      </c>
      <c r="I15583">
        <v>4377742</v>
      </c>
      <c r="J15583">
        <v>44.39</v>
      </c>
    </row>
    <row r="15584" spans="1:10" x14ac:dyDescent="0.25">
      <c r="A15584">
        <v>2016</v>
      </c>
      <c r="B15584">
        <v>39</v>
      </c>
      <c r="C15584">
        <v>7.7999999999999999E-4</v>
      </c>
      <c r="D15584">
        <v>7.7999999999999999E-4</v>
      </c>
      <c r="E15584">
        <v>0.5</v>
      </c>
      <c r="F15584">
        <v>98566</v>
      </c>
      <c r="G15584">
        <v>77</v>
      </c>
      <c r="H15584">
        <v>98528</v>
      </c>
      <c r="I15584">
        <v>4279145</v>
      </c>
      <c r="J15584">
        <v>43.41</v>
      </c>
    </row>
    <row r="15585" spans="1:10" x14ac:dyDescent="0.25">
      <c r="A15585">
        <v>2016</v>
      </c>
      <c r="B15585">
        <v>40</v>
      </c>
      <c r="C15585">
        <v>7.2000000000000005E-4</v>
      </c>
      <c r="D15585">
        <v>7.2000000000000005E-4</v>
      </c>
      <c r="E15585">
        <v>0.5</v>
      </c>
      <c r="F15585">
        <v>98489</v>
      </c>
      <c r="G15585">
        <v>71</v>
      </c>
      <c r="H15585">
        <v>98454</v>
      </c>
      <c r="I15585">
        <v>4180617</v>
      </c>
      <c r="J15585">
        <v>42.45</v>
      </c>
    </row>
    <row r="15586" spans="1:10" x14ac:dyDescent="0.25">
      <c r="A15586">
        <v>2016</v>
      </c>
      <c r="B15586">
        <v>41</v>
      </c>
      <c r="C15586">
        <v>9.1E-4</v>
      </c>
      <c r="D15586">
        <v>8.9999999999999998E-4</v>
      </c>
      <c r="E15586">
        <v>0.5</v>
      </c>
      <c r="F15586">
        <v>98419</v>
      </c>
      <c r="G15586">
        <v>89</v>
      </c>
      <c r="H15586">
        <v>98374</v>
      </c>
      <c r="I15586">
        <v>4082163</v>
      </c>
      <c r="J15586">
        <v>41.48</v>
      </c>
    </row>
    <row r="15587" spans="1:10" x14ac:dyDescent="0.25">
      <c r="A15587">
        <v>2016</v>
      </c>
      <c r="B15587">
        <v>42</v>
      </c>
      <c r="C15587">
        <v>1.2099999999999999E-3</v>
      </c>
      <c r="D15587">
        <v>1.2099999999999999E-3</v>
      </c>
      <c r="E15587">
        <v>0.5</v>
      </c>
      <c r="F15587">
        <v>98329</v>
      </c>
      <c r="G15587">
        <v>119</v>
      </c>
      <c r="H15587">
        <v>98270</v>
      </c>
      <c r="I15587">
        <v>3983789</v>
      </c>
      <c r="J15587">
        <v>40.51</v>
      </c>
    </row>
    <row r="15588" spans="1:10" x14ac:dyDescent="0.25">
      <c r="A15588">
        <v>2016</v>
      </c>
      <c r="B15588">
        <v>43</v>
      </c>
      <c r="C15588">
        <v>9.2000000000000003E-4</v>
      </c>
      <c r="D15588">
        <v>9.2000000000000003E-4</v>
      </c>
      <c r="E15588">
        <v>0.5</v>
      </c>
      <c r="F15588">
        <v>98211</v>
      </c>
      <c r="G15588">
        <v>90</v>
      </c>
      <c r="H15588">
        <v>98165</v>
      </c>
      <c r="I15588">
        <v>3885519</v>
      </c>
      <c r="J15588">
        <v>39.56</v>
      </c>
    </row>
    <row r="15589" spans="1:10" x14ac:dyDescent="0.25">
      <c r="A15589">
        <v>2016</v>
      </c>
      <c r="B15589">
        <v>44</v>
      </c>
      <c r="C15589">
        <v>1.1800000000000001E-3</v>
      </c>
      <c r="D15589">
        <v>1.1800000000000001E-3</v>
      </c>
      <c r="E15589">
        <v>0.5</v>
      </c>
      <c r="F15589">
        <v>98120</v>
      </c>
      <c r="G15589">
        <v>116</v>
      </c>
      <c r="H15589">
        <v>98062</v>
      </c>
      <c r="I15589">
        <v>3787354</v>
      </c>
      <c r="J15589">
        <v>38.6</v>
      </c>
    </row>
    <row r="15590" spans="1:10" x14ac:dyDescent="0.25">
      <c r="A15590">
        <v>2016</v>
      </c>
      <c r="B15590">
        <v>45</v>
      </c>
      <c r="C15590">
        <v>1.14E-3</v>
      </c>
      <c r="D15590">
        <v>1.14E-3</v>
      </c>
      <c r="E15590">
        <v>0.5</v>
      </c>
      <c r="F15590">
        <v>98004</v>
      </c>
      <c r="G15590">
        <v>112</v>
      </c>
      <c r="H15590">
        <v>97948</v>
      </c>
      <c r="I15590">
        <v>3689291</v>
      </c>
      <c r="J15590">
        <v>37.64</v>
      </c>
    </row>
    <row r="15591" spans="1:10" x14ac:dyDescent="0.25">
      <c r="A15591">
        <v>2016</v>
      </c>
      <c r="B15591">
        <v>46</v>
      </c>
      <c r="C15591">
        <v>1.41E-3</v>
      </c>
      <c r="D15591">
        <v>1.41E-3</v>
      </c>
      <c r="E15591">
        <v>0.5</v>
      </c>
      <c r="F15591">
        <v>97893</v>
      </c>
      <c r="G15591">
        <v>138</v>
      </c>
      <c r="H15591">
        <v>97824</v>
      </c>
      <c r="I15591">
        <v>3591343</v>
      </c>
      <c r="J15591">
        <v>36.69</v>
      </c>
    </row>
    <row r="15592" spans="1:10" x14ac:dyDescent="0.25">
      <c r="A15592">
        <v>2016</v>
      </c>
      <c r="B15592">
        <v>47</v>
      </c>
      <c r="C15592">
        <v>1.9E-3</v>
      </c>
      <c r="D15592">
        <v>1.9E-3</v>
      </c>
      <c r="E15592">
        <v>0.5</v>
      </c>
      <c r="F15592">
        <v>97755</v>
      </c>
      <c r="G15592">
        <v>186</v>
      </c>
      <c r="H15592">
        <v>97662</v>
      </c>
      <c r="I15592">
        <v>3493519</v>
      </c>
      <c r="J15592">
        <v>35.74</v>
      </c>
    </row>
    <row r="15593" spans="1:10" x14ac:dyDescent="0.25">
      <c r="A15593">
        <v>2016</v>
      </c>
      <c r="B15593">
        <v>48</v>
      </c>
      <c r="C15593">
        <v>1.48E-3</v>
      </c>
      <c r="D15593">
        <v>1.48E-3</v>
      </c>
      <c r="E15593">
        <v>0.5</v>
      </c>
      <c r="F15593">
        <v>97569</v>
      </c>
      <c r="G15593">
        <v>145</v>
      </c>
      <c r="H15593">
        <v>97497</v>
      </c>
      <c r="I15593">
        <v>3395858</v>
      </c>
      <c r="J15593">
        <v>34.799999999999997</v>
      </c>
    </row>
    <row r="15594" spans="1:10" x14ac:dyDescent="0.25">
      <c r="A15594">
        <v>2016</v>
      </c>
      <c r="B15594">
        <v>49</v>
      </c>
      <c r="C15594">
        <v>1.6100000000000001E-3</v>
      </c>
      <c r="D15594">
        <v>1.6100000000000001E-3</v>
      </c>
      <c r="E15594">
        <v>0.5</v>
      </c>
      <c r="F15594">
        <v>97424</v>
      </c>
      <c r="G15594">
        <v>157</v>
      </c>
      <c r="H15594">
        <v>97346</v>
      </c>
      <c r="I15594">
        <v>3298361</v>
      </c>
      <c r="J15594">
        <v>33.86</v>
      </c>
    </row>
    <row r="15595" spans="1:10" x14ac:dyDescent="0.25">
      <c r="A15595">
        <v>2016</v>
      </c>
      <c r="B15595">
        <v>50</v>
      </c>
      <c r="C15595">
        <v>2.5000000000000001E-3</v>
      </c>
      <c r="D15595">
        <v>2.5000000000000001E-3</v>
      </c>
      <c r="E15595">
        <v>0.5</v>
      </c>
      <c r="F15595">
        <v>97267</v>
      </c>
      <c r="G15595">
        <v>243</v>
      </c>
      <c r="H15595">
        <v>97146</v>
      </c>
      <c r="I15595">
        <v>3201015</v>
      </c>
      <c r="J15595">
        <v>32.909999999999997</v>
      </c>
    </row>
    <row r="15596" spans="1:10" x14ac:dyDescent="0.25">
      <c r="A15596">
        <v>2016</v>
      </c>
      <c r="B15596">
        <v>51</v>
      </c>
      <c r="C15596">
        <v>2.32E-3</v>
      </c>
      <c r="D15596">
        <v>2.32E-3</v>
      </c>
      <c r="E15596">
        <v>0.5</v>
      </c>
      <c r="F15596">
        <v>97024</v>
      </c>
      <c r="G15596">
        <v>225</v>
      </c>
      <c r="H15596">
        <v>96912</v>
      </c>
      <c r="I15596">
        <v>3103870</v>
      </c>
      <c r="J15596">
        <v>31.99</v>
      </c>
    </row>
    <row r="15597" spans="1:10" x14ac:dyDescent="0.25">
      <c r="A15597">
        <v>2016</v>
      </c>
      <c r="B15597">
        <v>52</v>
      </c>
      <c r="C15597">
        <v>2.7699999999999999E-3</v>
      </c>
      <c r="D15597">
        <v>2.7699999999999999E-3</v>
      </c>
      <c r="E15597">
        <v>0.5</v>
      </c>
      <c r="F15597">
        <v>96799</v>
      </c>
      <c r="G15597">
        <v>268</v>
      </c>
      <c r="H15597">
        <v>96665</v>
      </c>
      <c r="I15597">
        <v>3006958</v>
      </c>
      <c r="J15597">
        <v>31.06</v>
      </c>
    </row>
    <row r="15598" spans="1:10" x14ac:dyDescent="0.25">
      <c r="A15598">
        <v>2016</v>
      </c>
      <c r="B15598">
        <v>53</v>
      </c>
      <c r="C15598">
        <v>3.2100000000000002E-3</v>
      </c>
      <c r="D15598">
        <v>3.2100000000000002E-3</v>
      </c>
      <c r="E15598">
        <v>0.5</v>
      </c>
      <c r="F15598">
        <v>96531</v>
      </c>
      <c r="G15598">
        <v>309</v>
      </c>
      <c r="H15598">
        <v>96377</v>
      </c>
      <c r="I15598">
        <v>2910292</v>
      </c>
      <c r="J15598">
        <v>30.15</v>
      </c>
    </row>
    <row r="15599" spans="1:10" x14ac:dyDescent="0.25">
      <c r="A15599">
        <v>2016</v>
      </c>
      <c r="B15599">
        <v>54</v>
      </c>
      <c r="C15599">
        <v>3.3300000000000001E-3</v>
      </c>
      <c r="D15599">
        <v>3.32E-3</v>
      </c>
      <c r="E15599">
        <v>0.5</v>
      </c>
      <c r="F15599">
        <v>96222</v>
      </c>
      <c r="G15599">
        <v>320</v>
      </c>
      <c r="H15599">
        <v>96062</v>
      </c>
      <c r="I15599">
        <v>2813916</v>
      </c>
      <c r="J15599">
        <v>29.24</v>
      </c>
    </row>
    <row r="15600" spans="1:10" x14ac:dyDescent="0.25">
      <c r="A15600">
        <v>2016</v>
      </c>
      <c r="B15600">
        <v>55</v>
      </c>
      <c r="C15600">
        <v>3.5200000000000001E-3</v>
      </c>
      <c r="D15600">
        <v>3.5200000000000001E-3</v>
      </c>
      <c r="E15600">
        <v>0.5</v>
      </c>
      <c r="F15600">
        <v>95902</v>
      </c>
      <c r="G15600">
        <v>337</v>
      </c>
      <c r="H15600">
        <v>95733</v>
      </c>
      <c r="I15600">
        <v>2717854</v>
      </c>
      <c r="J15600">
        <v>28.34</v>
      </c>
    </row>
    <row r="15601" spans="1:10" x14ac:dyDescent="0.25">
      <c r="A15601">
        <v>2016</v>
      </c>
      <c r="B15601">
        <v>56</v>
      </c>
      <c r="C15601">
        <v>4.2300000000000003E-3</v>
      </c>
      <c r="D15601">
        <v>4.2199999999999998E-3</v>
      </c>
      <c r="E15601">
        <v>0.5</v>
      </c>
      <c r="F15601">
        <v>95565</v>
      </c>
      <c r="G15601">
        <v>404</v>
      </c>
      <c r="H15601">
        <v>95363</v>
      </c>
      <c r="I15601">
        <v>2622120</v>
      </c>
      <c r="J15601">
        <v>27.44</v>
      </c>
    </row>
    <row r="15602" spans="1:10" x14ac:dyDescent="0.25">
      <c r="A15602">
        <v>2016</v>
      </c>
      <c r="B15602">
        <v>57</v>
      </c>
      <c r="C15602">
        <v>4.7499999999999999E-3</v>
      </c>
      <c r="D15602">
        <v>4.7400000000000003E-3</v>
      </c>
      <c r="E15602">
        <v>0.5</v>
      </c>
      <c r="F15602">
        <v>95161</v>
      </c>
      <c r="G15602">
        <v>451</v>
      </c>
      <c r="H15602">
        <v>94935</v>
      </c>
      <c r="I15602">
        <v>2526757</v>
      </c>
      <c r="J15602">
        <v>26.55</v>
      </c>
    </row>
    <row r="15603" spans="1:10" x14ac:dyDescent="0.25">
      <c r="A15603">
        <v>2016</v>
      </c>
      <c r="B15603">
        <v>58</v>
      </c>
      <c r="C15603">
        <v>4.4600000000000004E-3</v>
      </c>
      <c r="D15603">
        <v>4.45E-3</v>
      </c>
      <c r="E15603">
        <v>0.5</v>
      </c>
      <c r="F15603">
        <v>94710</v>
      </c>
      <c r="G15603">
        <v>422</v>
      </c>
      <c r="H15603">
        <v>94499</v>
      </c>
      <c r="I15603">
        <v>2431822</v>
      </c>
      <c r="J15603">
        <v>25.68</v>
      </c>
    </row>
    <row r="15604" spans="1:10" x14ac:dyDescent="0.25">
      <c r="A15604">
        <v>2016</v>
      </c>
      <c r="B15604">
        <v>59</v>
      </c>
      <c r="C15604">
        <v>5.5199999999999997E-3</v>
      </c>
      <c r="D15604">
        <v>5.5100000000000001E-3</v>
      </c>
      <c r="E15604">
        <v>0.5</v>
      </c>
      <c r="F15604">
        <v>94288</v>
      </c>
      <c r="G15604">
        <v>519</v>
      </c>
      <c r="H15604">
        <v>94028</v>
      </c>
      <c r="I15604">
        <v>2337323</v>
      </c>
      <c r="J15604">
        <v>24.79</v>
      </c>
    </row>
    <row r="15605" spans="1:10" x14ac:dyDescent="0.25">
      <c r="A15605">
        <v>2016</v>
      </c>
      <c r="B15605">
        <v>60</v>
      </c>
      <c r="C15605">
        <v>5.77E-3</v>
      </c>
      <c r="D15605">
        <v>5.7499999999999999E-3</v>
      </c>
      <c r="E15605">
        <v>0.5</v>
      </c>
      <c r="F15605">
        <v>93769</v>
      </c>
      <c r="G15605">
        <v>539</v>
      </c>
      <c r="H15605">
        <v>93499</v>
      </c>
      <c r="I15605">
        <v>2243295</v>
      </c>
      <c r="J15605">
        <v>23.92</v>
      </c>
    </row>
    <row r="15606" spans="1:10" x14ac:dyDescent="0.25">
      <c r="A15606">
        <v>2016</v>
      </c>
      <c r="B15606">
        <v>61</v>
      </c>
      <c r="C15606">
        <v>6.6100000000000004E-3</v>
      </c>
      <c r="D15606">
        <v>6.5900000000000004E-3</v>
      </c>
      <c r="E15606">
        <v>0.5</v>
      </c>
      <c r="F15606">
        <v>93229</v>
      </c>
      <c r="G15606">
        <v>614</v>
      </c>
      <c r="H15606">
        <v>92922</v>
      </c>
      <c r="I15606">
        <v>2149796</v>
      </c>
      <c r="J15606">
        <v>23.06</v>
      </c>
    </row>
    <row r="15607" spans="1:10" x14ac:dyDescent="0.25">
      <c r="A15607">
        <v>2016</v>
      </c>
      <c r="B15607">
        <v>62</v>
      </c>
      <c r="C15607">
        <v>7.9399999999999991E-3</v>
      </c>
      <c r="D15607">
        <v>7.9100000000000004E-3</v>
      </c>
      <c r="E15607">
        <v>0.5</v>
      </c>
      <c r="F15607">
        <v>92615</v>
      </c>
      <c r="G15607">
        <v>732</v>
      </c>
      <c r="H15607">
        <v>92249</v>
      </c>
      <c r="I15607">
        <v>2056874</v>
      </c>
      <c r="J15607">
        <v>22.21</v>
      </c>
    </row>
    <row r="15608" spans="1:10" x14ac:dyDescent="0.25">
      <c r="A15608">
        <v>2016</v>
      </c>
      <c r="B15608">
        <v>63</v>
      </c>
      <c r="C15608">
        <v>7.7799999999999996E-3</v>
      </c>
      <c r="D15608">
        <v>7.7499999999999999E-3</v>
      </c>
      <c r="E15608">
        <v>0.5</v>
      </c>
      <c r="F15608">
        <v>91883</v>
      </c>
      <c r="G15608">
        <v>712</v>
      </c>
      <c r="H15608">
        <v>91527</v>
      </c>
      <c r="I15608">
        <v>1964625</v>
      </c>
      <c r="J15608">
        <v>21.38</v>
      </c>
    </row>
    <row r="15609" spans="1:10" x14ac:dyDescent="0.25">
      <c r="A15609">
        <v>2016</v>
      </c>
      <c r="B15609">
        <v>64</v>
      </c>
      <c r="C15609">
        <v>1.0059999999999999E-2</v>
      </c>
      <c r="D15609">
        <v>1.001E-2</v>
      </c>
      <c r="E15609">
        <v>0.5</v>
      </c>
      <c r="F15609">
        <v>91171</v>
      </c>
      <c r="G15609">
        <v>912</v>
      </c>
      <c r="H15609">
        <v>90715</v>
      </c>
      <c r="I15609">
        <v>1873098</v>
      </c>
      <c r="J15609">
        <v>20.54</v>
      </c>
    </row>
    <row r="15610" spans="1:10" x14ac:dyDescent="0.25">
      <c r="A15610">
        <v>2016</v>
      </c>
      <c r="B15610">
        <v>65</v>
      </c>
      <c r="C15610">
        <v>1.072E-2</v>
      </c>
      <c r="D15610">
        <v>1.0659999999999999E-2</v>
      </c>
      <c r="E15610">
        <v>0.5</v>
      </c>
      <c r="F15610">
        <v>90259</v>
      </c>
      <c r="G15610">
        <v>962</v>
      </c>
      <c r="H15610">
        <v>89777</v>
      </c>
      <c r="I15610">
        <v>1782383</v>
      </c>
      <c r="J15610">
        <v>19.75</v>
      </c>
    </row>
    <row r="15611" spans="1:10" x14ac:dyDescent="0.25">
      <c r="A15611">
        <v>2016</v>
      </c>
      <c r="B15611">
        <v>66</v>
      </c>
      <c r="C15611">
        <v>1.123E-2</v>
      </c>
      <c r="D15611">
        <v>1.116E-2</v>
      </c>
      <c r="E15611">
        <v>0.5</v>
      </c>
      <c r="F15611">
        <v>89296</v>
      </c>
      <c r="G15611">
        <v>997</v>
      </c>
      <c r="H15611">
        <v>88798</v>
      </c>
      <c r="I15611">
        <v>1692605</v>
      </c>
      <c r="J15611">
        <v>18.95</v>
      </c>
    </row>
    <row r="15612" spans="1:10" x14ac:dyDescent="0.25">
      <c r="A15612">
        <v>2016</v>
      </c>
      <c r="B15612">
        <v>67</v>
      </c>
      <c r="C15612">
        <v>1.231E-2</v>
      </c>
      <c r="D15612">
        <v>1.2239999999999999E-2</v>
      </c>
      <c r="E15612">
        <v>0.5</v>
      </c>
      <c r="F15612">
        <v>88299</v>
      </c>
      <c r="G15612">
        <v>1081</v>
      </c>
      <c r="H15612">
        <v>87759</v>
      </c>
      <c r="I15612">
        <v>1603808</v>
      </c>
      <c r="J15612">
        <v>18.16</v>
      </c>
    </row>
    <row r="15613" spans="1:10" x14ac:dyDescent="0.25">
      <c r="A15613">
        <v>2016</v>
      </c>
      <c r="B15613">
        <v>68</v>
      </c>
      <c r="C15613">
        <v>1.29E-2</v>
      </c>
      <c r="D15613">
        <v>1.281E-2</v>
      </c>
      <c r="E15613">
        <v>0.5</v>
      </c>
      <c r="F15613">
        <v>87219</v>
      </c>
      <c r="G15613">
        <v>1118</v>
      </c>
      <c r="H15613">
        <v>86660</v>
      </c>
      <c r="I15613">
        <v>1516049</v>
      </c>
      <c r="J15613">
        <v>17.38</v>
      </c>
    </row>
    <row r="15614" spans="1:10" x14ac:dyDescent="0.25">
      <c r="A15614">
        <v>2016</v>
      </c>
      <c r="B15614">
        <v>69</v>
      </c>
      <c r="C15614">
        <v>1.338E-2</v>
      </c>
      <c r="D15614">
        <v>1.329E-2</v>
      </c>
      <c r="E15614">
        <v>0.5</v>
      </c>
      <c r="F15614">
        <v>86101</v>
      </c>
      <c r="G15614">
        <v>1144</v>
      </c>
      <c r="H15614">
        <v>85529</v>
      </c>
      <c r="I15614">
        <v>1429389</v>
      </c>
      <c r="J15614">
        <v>16.600000000000001</v>
      </c>
    </row>
    <row r="15615" spans="1:10" x14ac:dyDescent="0.25">
      <c r="A15615">
        <v>2016</v>
      </c>
      <c r="B15615">
        <v>70</v>
      </c>
      <c r="C15615">
        <v>1.523E-2</v>
      </c>
      <c r="D15615">
        <v>1.512E-2</v>
      </c>
      <c r="E15615">
        <v>0.5</v>
      </c>
      <c r="F15615">
        <v>84957</v>
      </c>
      <c r="G15615">
        <v>1284</v>
      </c>
      <c r="H15615">
        <v>84315</v>
      </c>
      <c r="I15615">
        <v>1343860</v>
      </c>
      <c r="J15615">
        <v>15.82</v>
      </c>
    </row>
    <row r="15616" spans="1:10" x14ac:dyDescent="0.25">
      <c r="A15616">
        <v>2016</v>
      </c>
      <c r="B15616">
        <v>71</v>
      </c>
      <c r="C15616">
        <v>1.745E-2</v>
      </c>
      <c r="D15616">
        <v>1.7299999999999999E-2</v>
      </c>
      <c r="E15616">
        <v>0.5</v>
      </c>
      <c r="F15616">
        <v>83673</v>
      </c>
      <c r="G15616">
        <v>1447</v>
      </c>
      <c r="H15616">
        <v>82949</v>
      </c>
      <c r="I15616">
        <v>1259545</v>
      </c>
      <c r="J15616">
        <v>15.05</v>
      </c>
    </row>
    <row r="15617" spans="1:10" x14ac:dyDescent="0.25">
      <c r="A15617">
        <v>2016</v>
      </c>
      <c r="B15617">
        <v>72</v>
      </c>
      <c r="C15617">
        <v>1.95E-2</v>
      </c>
      <c r="D15617">
        <v>1.9310000000000001E-2</v>
      </c>
      <c r="E15617">
        <v>0.5</v>
      </c>
      <c r="F15617">
        <v>82225</v>
      </c>
      <c r="G15617">
        <v>1588</v>
      </c>
      <c r="H15617">
        <v>81431</v>
      </c>
      <c r="I15617">
        <v>1176596</v>
      </c>
      <c r="J15617">
        <v>14.31</v>
      </c>
    </row>
    <row r="15618" spans="1:10" x14ac:dyDescent="0.25">
      <c r="A15618">
        <v>2016</v>
      </c>
      <c r="B15618">
        <v>73</v>
      </c>
      <c r="C15618">
        <v>2.0379999999999999E-2</v>
      </c>
      <c r="D15618">
        <v>2.017E-2</v>
      </c>
      <c r="E15618">
        <v>0.5</v>
      </c>
      <c r="F15618">
        <v>80637</v>
      </c>
      <c r="G15618">
        <v>1626</v>
      </c>
      <c r="H15618">
        <v>79824</v>
      </c>
      <c r="I15618">
        <v>1095164</v>
      </c>
      <c r="J15618">
        <v>13.58</v>
      </c>
    </row>
    <row r="15619" spans="1:10" x14ac:dyDescent="0.25">
      <c r="A15619">
        <v>2016</v>
      </c>
      <c r="B15619">
        <v>74</v>
      </c>
      <c r="C15619">
        <v>2.2970000000000001E-2</v>
      </c>
      <c r="D15619">
        <v>2.2710000000000001E-2</v>
      </c>
      <c r="E15619">
        <v>0.5</v>
      </c>
      <c r="F15619">
        <v>79011</v>
      </c>
      <c r="G15619">
        <v>1794</v>
      </c>
      <c r="H15619">
        <v>78114</v>
      </c>
      <c r="I15619">
        <v>1015340</v>
      </c>
      <c r="J15619">
        <v>12.85</v>
      </c>
    </row>
    <row r="15620" spans="1:10" x14ac:dyDescent="0.25">
      <c r="A15620">
        <v>2016</v>
      </c>
      <c r="B15620">
        <v>75</v>
      </c>
      <c r="C15620">
        <v>2.572E-2</v>
      </c>
      <c r="D15620">
        <v>2.5399999999999999E-2</v>
      </c>
      <c r="E15620">
        <v>0.5</v>
      </c>
      <c r="F15620">
        <v>77217</v>
      </c>
      <c r="G15620">
        <v>1961</v>
      </c>
      <c r="H15620">
        <v>76236</v>
      </c>
      <c r="I15620">
        <v>937226</v>
      </c>
      <c r="J15620">
        <v>12.14</v>
      </c>
    </row>
    <row r="15621" spans="1:10" x14ac:dyDescent="0.25">
      <c r="A15621">
        <v>2016</v>
      </c>
      <c r="B15621">
        <v>76</v>
      </c>
      <c r="C15621">
        <v>2.9760000000000002E-2</v>
      </c>
      <c r="D15621">
        <v>2.9319999999999999E-2</v>
      </c>
      <c r="E15621">
        <v>0.5</v>
      </c>
      <c r="F15621">
        <v>75256</v>
      </c>
      <c r="G15621">
        <v>2207</v>
      </c>
      <c r="H15621">
        <v>74152</v>
      </c>
      <c r="I15621">
        <v>860990</v>
      </c>
      <c r="J15621">
        <v>11.44</v>
      </c>
    </row>
    <row r="15622" spans="1:10" x14ac:dyDescent="0.25">
      <c r="A15622">
        <v>2016</v>
      </c>
      <c r="B15622">
        <v>77</v>
      </c>
      <c r="C15622">
        <v>3.0190000000000002E-2</v>
      </c>
      <c r="D15622">
        <v>2.9739999999999999E-2</v>
      </c>
      <c r="E15622">
        <v>0.5</v>
      </c>
      <c r="F15622">
        <v>73049</v>
      </c>
      <c r="G15622">
        <v>2172</v>
      </c>
      <c r="H15622">
        <v>71963</v>
      </c>
      <c r="I15622">
        <v>786838</v>
      </c>
      <c r="J15622">
        <v>10.77</v>
      </c>
    </row>
    <row r="15623" spans="1:10" x14ac:dyDescent="0.25">
      <c r="A15623">
        <v>2016</v>
      </c>
      <c r="B15623">
        <v>78</v>
      </c>
      <c r="C15623">
        <v>3.4139999999999997E-2</v>
      </c>
      <c r="D15623">
        <v>3.3570000000000003E-2</v>
      </c>
      <c r="E15623">
        <v>0.5</v>
      </c>
      <c r="F15623">
        <v>70877</v>
      </c>
      <c r="G15623">
        <v>2379</v>
      </c>
      <c r="H15623">
        <v>69687</v>
      </c>
      <c r="I15623">
        <v>714875</v>
      </c>
      <c r="J15623">
        <v>10.09</v>
      </c>
    </row>
    <row r="15624" spans="1:10" x14ac:dyDescent="0.25">
      <c r="A15624">
        <v>2016</v>
      </c>
      <c r="B15624">
        <v>79</v>
      </c>
      <c r="C15624">
        <v>3.925E-2</v>
      </c>
      <c r="D15624">
        <v>3.85E-2</v>
      </c>
      <c r="E15624">
        <v>0.5</v>
      </c>
      <c r="F15624">
        <v>68498</v>
      </c>
      <c r="G15624">
        <v>2637</v>
      </c>
      <c r="H15624">
        <v>67179</v>
      </c>
      <c r="I15624">
        <v>645188</v>
      </c>
      <c r="J15624">
        <v>9.42</v>
      </c>
    </row>
    <row r="15625" spans="1:10" x14ac:dyDescent="0.25">
      <c r="A15625">
        <v>2016</v>
      </c>
      <c r="B15625">
        <v>80</v>
      </c>
      <c r="C15625">
        <v>4.7410000000000001E-2</v>
      </c>
      <c r="D15625">
        <v>4.632E-2</v>
      </c>
      <c r="E15625">
        <v>0.5</v>
      </c>
      <c r="F15625">
        <v>65861</v>
      </c>
      <c r="G15625">
        <v>3050</v>
      </c>
      <c r="H15625">
        <v>64336</v>
      </c>
      <c r="I15625">
        <v>578009</v>
      </c>
      <c r="J15625">
        <v>8.7799999999999994</v>
      </c>
    </row>
    <row r="15626" spans="1:10" x14ac:dyDescent="0.25">
      <c r="A15626">
        <v>2016</v>
      </c>
      <c r="B15626">
        <v>81</v>
      </c>
      <c r="C15626">
        <v>5.3769999999999998E-2</v>
      </c>
      <c r="D15626">
        <v>5.2359999999999997E-2</v>
      </c>
      <c r="E15626">
        <v>0.5</v>
      </c>
      <c r="F15626">
        <v>62810</v>
      </c>
      <c r="G15626">
        <v>3289</v>
      </c>
      <c r="H15626">
        <v>61166</v>
      </c>
      <c r="I15626">
        <v>513673</v>
      </c>
      <c r="J15626">
        <v>8.18</v>
      </c>
    </row>
    <row r="15627" spans="1:10" x14ac:dyDescent="0.25">
      <c r="A15627">
        <v>2016</v>
      </c>
      <c r="B15627">
        <v>82</v>
      </c>
      <c r="C15627">
        <v>6.021E-2</v>
      </c>
      <c r="D15627">
        <v>5.8450000000000002E-2</v>
      </c>
      <c r="E15627">
        <v>0.5</v>
      </c>
      <c r="F15627">
        <v>59522</v>
      </c>
      <c r="G15627">
        <v>3479</v>
      </c>
      <c r="H15627">
        <v>57782</v>
      </c>
      <c r="I15627">
        <v>452507</v>
      </c>
      <c r="J15627">
        <v>7.6</v>
      </c>
    </row>
    <row r="15628" spans="1:10" x14ac:dyDescent="0.25">
      <c r="A15628">
        <v>2016</v>
      </c>
      <c r="B15628">
        <v>83</v>
      </c>
      <c r="C15628">
        <v>6.7949999999999997E-2</v>
      </c>
      <c r="D15628">
        <v>6.5720000000000001E-2</v>
      </c>
      <c r="E15628">
        <v>0.5</v>
      </c>
      <c r="F15628">
        <v>56043</v>
      </c>
      <c r="G15628">
        <v>3683</v>
      </c>
      <c r="H15628">
        <v>54201</v>
      </c>
      <c r="I15628">
        <v>394725</v>
      </c>
      <c r="J15628">
        <v>7.04</v>
      </c>
    </row>
    <row r="15629" spans="1:10" x14ac:dyDescent="0.25">
      <c r="A15629">
        <v>2016</v>
      </c>
      <c r="B15629">
        <v>84</v>
      </c>
      <c r="C15629">
        <v>8.2519999999999996E-2</v>
      </c>
      <c r="D15629">
        <v>7.9250000000000001E-2</v>
      </c>
      <c r="E15629">
        <v>0.5</v>
      </c>
      <c r="F15629">
        <v>52360</v>
      </c>
      <c r="G15629">
        <v>4149</v>
      </c>
      <c r="H15629">
        <v>50285</v>
      </c>
      <c r="I15629">
        <v>340524</v>
      </c>
      <c r="J15629">
        <v>6.5</v>
      </c>
    </row>
    <row r="15630" spans="1:10" x14ac:dyDescent="0.25">
      <c r="A15630">
        <v>2016</v>
      </c>
      <c r="B15630">
        <v>85</v>
      </c>
      <c r="C15630">
        <v>9.1869999999999993E-2</v>
      </c>
      <c r="D15630">
        <v>8.7840000000000001E-2</v>
      </c>
      <c r="E15630">
        <v>0.5</v>
      </c>
      <c r="F15630">
        <v>48210</v>
      </c>
      <c r="G15630">
        <v>4235</v>
      </c>
      <c r="H15630">
        <v>46093</v>
      </c>
      <c r="I15630">
        <v>290239</v>
      </c>
      <c r="J15630">
        <v>6.02</v>
      </c>
    </row>
    <row r="15631" spans="1:10" x14ac:dyDescent="0.25">
      <c r="A15631">
        <v>2016</v>
      </c>
      <c r="B15631">
        <v>86</v>
      </c>
      <c r="C15631">
        <v>0.10935</v>
      </c>
      <c r="D15631">
        <v>0.10367999999999999</v>
      </c>
      <c r="E15631">
        <v>0.5</v>
      </c>
      <c r="F15631">
        <v>43976</v>
      </c>
      <c r="G15631">
        <v>4560</v>
      </c>
      <c r="H15631">
        <v>41696</v>
      </c>
      <c r="I15631">
        <v>244146</v>
      </c>
      <c r="J15631">
        <v>5.55</v>
      </c>
    </row>
    <row r="15632" spans="1:10" x14ac:dyDescent="0.25">
      <c r="A15632">
        <v>2016</v>
      </c>
      <c r="B15632">
        <v>87</v>
      </c>
      <c r="C15632">
        <v>0.11940000000000001</v>
      </c>
      <c r="D15632">
        <v>0.11267000000000001</v>
      </c>
      <c r="E15632">
        <v>0.5</v>
      </c>
      <c r="F15632">
        <v>39416</v>
      </c>
      <c r="G15632">
        <v>4441</v>
      </c>
      <c r="H15632">
        <v>37196</v>
      </c>
      <c r="I15632">
        <v>202450</v>
      </c>
      <c r="J15632">
        <v>5.14</v>
      </c>
    </row>
    <row r="15633" spans="1:10" x14ac:dyDescent="0.25">
      <c r="A15633">
        <v>2016</v>
      </c>
      <c r="B15633">
        <v>88</v>
      </c>
      <c r="C15633">
        <v>0.13497999999999999</v>
      </c>
      <c r="D15633">
        <v>0.12644</v>
      </c>
      <c r="E15633">
        <v>0.5</v>
      </c>
      <c r="F15633">
        <v>34975</v>
      </c>
      <c r="G15633">
        <v>4422</v>
      </c>
      <c r="H15633">
        <v>32764</v>
      </c>
      <c r="I15633">
        <v>165254</v>
      </c>
      <c r="J15633">
        <v>4.72</v>
      </c>
    </row>
    <row r="15634" spans="1:10" x14ac:dyDescent="0.25">
      <c r="A15634">
        <v>2016</v>
      </c>
      <c r="B15634">
        <v>89</v>
      </c>
      <c r="C15634">
        <v>0.15398999999999999</v>
      </c>
      <c r="D15634">
        <v>0.14298</v>
      </c>
      <c r="E15634">
        <v>0.5</v>
      </c>
      <c r="F15634">
        <v>30553</v>
      </c>
      <c r="G15634">
        <v>4368</v>
      </c>
      <c r="H15634">
        <v>28369</v>
      </c>
      <c r="I15634">
        <v>132490</v>
      </c>
      <c r="J15634">
        <v>4.34</v>
      </c>
    </row>
    <row r="15635" spans="1:10" x14ac:dyDescent="0.25">
      <c r="A15635">
        <v>2016</v>
      </c>
      <c r="B15635">
        <v>90</v>
      </c>
      <c r="C15635">
        <v>0.18201999999999999</v>
      </c>
      <c r="D15635">
        <v>0.16683999999999999</v>
      </c>
      <c r="E15635">
        <v>0.5</v>
      </c>
      <c r="F15635">
        <v>26184</v>
      </c>
      <c r="G15635">
        <v>4369</v>
      </c>
      <c r="H15635">
        <v>24000</v>
      </c>
      <c r="I15635">
        <v>104122</v>
      </c>
      <c r="J15635">
        <v>3.98</v>
      </c>
    </row>
    <row r="15636" spans="1:10" x14ac:dyDescent="0.25">
      <c r="A15636">
        <v>2016</v>
      </c>
      <c r="B15636">
        <v>91</v>
      </c>
      <c r="C15636">
        <v>0.20372000000000001</v>
      </c>
      <c r="D15636">
        <v>0.18489</v>
      </c>
      <c r="E15636">
        <v>0.5</v>
      </c>
      <c r="F15636">
        <v>21816</v>
      </c>
      <c r="G15636">
        <v>4033</v>
      </c>
      <c r="H15636">
        <v>19799</v>
      </c>
      <c r="I15636">
        <v>80122</v>
      </c>
      <c r="J15636">
        <v>3.67</v>
      </c>
    </row>
    <row r="15637" spans="1:10" x14ac:dyDescent="0.25">
      <c r="A15637">
        <v>2016</v>
      </c>
      <c r="B15637">
        <v>92</v>
      </c>
      <c r="C15637">
        <v>0.22559000000000001</v>
      </c>
      <c r="D15637">
        <v>0.20272000000000001</v>
      </c>
      <c r="E15637">
        <v>0.5</v>
      </c>
      <c r="F15637">
        <v>17782</v>
      </c>
      <c r="G15637">
        <v>3605</v>
      </c>
      <c r="H15637">
        <v>15980</v>
      </c>
      <c r="I15637">
        <v>60323</v>
      </c>
      <c r="J15637">
        <v>3.39</v>
      </c>
    </row>
    <row r="15638" spans="1:10" x14ac:dyDescent="0.25">
      <c r="A15638">
        <v>2016</v>
      </c>
      <c r="B15638">
        <v>93</v>
      </c>
      <c r="C15638">
        <v>0.25362000000000001</v>
      </c>
      <c r="D15638">
        <v>0.22508</v>
      </c>
      <c r="E15638">
        <v>0.5</v>
      </c>
      <c r="F15638">
        <v>14177</v>
      </c>
      <c r="G15638">
        <v>3191</v>
      </c>
      <c r="H15638">
        <v>12582</v>
      </c>
      <c r="I15638">
        <v>44343</v>
      </c>
      <c r="J15638">
        <v>3.13</v>
      </c>
    </row>
    <row r="15639" spans="1:10" x14ac:dyDescent="0.25">
      <c r="A15639">
        <v>2016</v>
      </c>
      <c r="B15639">
        <v>94</v>
      </c>
      <c r="C15639">
        <v>0.28455999999999998</v>
      </c>
      <c r="D15639">
        <v>0.24912000000000001</v>
      </c>
      <c r="E15639">
        <v>0.5</v>
      </c>
      <c r="F15639">
        <v>10986</v>
      </c>
      <c r="G15639">
        <v>2737</v>
      </c>
      <c r="H15639">
        <v>9618</v>
      </c>
      <c r="I15639">
        <v>31761</v>
      </c>
      <c r="J15639">
        <v>2.89</v>
      </c>
    </row>
    <row r="15640" spans="1:10" x14ac:dyDescent="0.25">
      <c r="A15640">
        <v>2016</v>
      </c>
      <c r="B15640">
        <v>95</v>
      </c>
      <c r="C15640">
        <v>0.3105</v>
      </c>
      <c r="D15640">
        <v>0.26877000000000001</v>
      </c>
      <c r="E15640">
        <v>0.5</v>
      </c>
      <c r="F15640">
        <v>8249</v>
      </c>
      <c r="G15640">
        <v>2217</v>
      </c>
      <c r="H15640">
        <v>7141</v>
      </c>
      <c r="I15640">
        <v>22143</v>
      </c>
      <c r="J15640">
        <v>2.68</v>
      </c>
    </row>
    <row r="15641" spans="1:10" x14ac:dyDescent="0.25">
      <c r="A15641">
        <v>2016</v>
      </c>
      <c r="B15641">
        <v>96</v>
      </c>
      <c r="C15641">
        <v>0.34310000000000002</v>
      </c>
      <c r="D15641">
        <v>0.29286000000000001</v>
      </c>
      <c r="E15641">
        <v>0.5</v>
      </c>
      <c r="F15641">
        <v>6032</v>
      </c>
      <c r="G15641">
        <v>1767</v>
      </c>
      <c r="H15641">
        <v>5149</v>
      </c>
      <c r="I15641">
        <v>15002</v>
      </c>
      <c r="J15641">
        <v>2.4900000000000002</v>
      </c>
    </row>
    <row r="15642" spans="1:10" x14ac:dyDescent="0.25">
      <c r="A15642">
        <v>2016</v>
      </c>
      <c r="B15642">
        <v>97</v>
      </c>
      <c r="C15642">
        <v>0.37725999999999998</v>
      </c>
      <c r="D15642">
        <v>0.31739000000000001</v>
      </c>
      <c r="E15642">
        <v>0.5</v>
      </c>
      <c r="F15642">
        <v>4266</v>
      </c>
      <c r="G15642">
        <v>1354</v>
      </c>
      <c r="H15642">
        <v>3589</v>
      </c>
      <c r="I15642">
        <v>9853</v>
      </c>
      <c r="J15642">
        <v>2.31</v>
      </c>
    </row>
    <row r="15643" spans="1:10" x14ac:dyDescent="0.25">
      <c r="A15643">
        <v>2016</v>
      </c>
      <c r="B15643">
        <v>98</v>
      </c>
      <c r="C15643">
        <v>0.41267999999999999</v>
      </c>
      <c r="D15643">
        <v>0.34209000000000001</v>
      </c>
      <c r="E15643">
        <v>0.5</v>
      </c>
      <c r="F15643">
        <v>2912</v>
      </c>
      <c r="G15643">
        <v>996</v>
      </c>
      <c r="H15643">
        <v>2414</v>
      </c>
      <c r="I15643">
        <v>6265</v>
      </c>
      <c r="J15643">
        <v>2.15</v>
      </c>
    </row>
    <row r="15644" spans="1:10" x14ac:dyDescent="0.25">
      <c r="A15644">
        <v>2016</v>
      </c>
      <c r="B15644">
        <v>99</v>
      </c>
      <c r="C15644">
        <v>0.44902999999999998</v>
      </c>
      <c r="D15644">
        <v>0.36670000000000003</v>
      </c>
      <c r="E15644">
        <v>0.5</v>
      </c>
      <c r="F15644">
        <v>1916</v>
      </c>
      <c r="G15644">
        <v>702</v>
      </c>
      <c r="H15644">
        <v>1564</v>
      </c>
      <c r="I15644">
        <v>3851</v>
      </c>
      <c r="J15644">
        <v>2.0099999999999998</v>
      </c>
    </row>
    <row r="15645" spans="1:10" x14ac:dyDescent="0.25">
      <c r="A15645">
        <v>2016</v>
      </c>
      <c r="B15645">
        <v>100</v>
      </c>
      <c r="C15645">
        <v>0.48592000000000002</v>
      </c>
      <c r="D15645">
        <v>0.39094000000000001</v>
      </c>
      <c r="E15645">
        <v>0.5</v>
      </c>
      <c r="F15645">
        <v>1213</v>
      </c>
      <c r="G15645">
        <v>474</v>
      </c>
      <c r="H15645">
        <v>976</v>
      </c>
      <c r="I15645">
        <v>2286</v>
      </c>
      <c r="J15645">
        <v>1.88</v>
      </c>
    </row>
    <row r="15646" spans="1:10" x14ac:dyDescent="0.25">
      <c r="A15646">
        <v>2016</v>
      </c>
      <c r="B15646">
        <v>101</v>
      </c>
      <c r="C15646">
        <v>0.52298</v>
      </c>
      <c r="D15646">
        <v>0.41456999999999999</v>
      </c>
      <c r="E15646">
        <v>0.5</v>
      </c>
      <c r="F15646">
        <v>739</v>
      </c>
      <c r="G15646">
        <v>306</v>
      </c>
      <c r="H15646">
        <v>586</v>
      </c>
      <c r="I15646">
        <v>1310</v>
      </c>
      <c r="J15646">
        <v>1.77</v>
      </c>
    </row>
    <row r="15647" spans="1:10" x14ac:dyDescent="0.25">
      <c r="A15647">
        <v>2016</v>
      </c>
      <c r="B15647">
        <v>102</v>
      </c>
      <c r="C15647">
        <v>0.55978000000000006</v>
      </c>
      <c r="D15647">
        <v>0.43736999999999998</v>
      </c>
      <c r="E15647">
        <v>0.5</v>
      </c>
      <c r="F15647">
        <v>433</v>
      </c>
      <c r="G15647">
        <v>189</v>
      </c>
      <c r="H15647">
        <v>338</v>
      </c>
      <c r="I15647">
        <v>725</v>
      </c>
      <c r="J15647">
        <v>1.68</v>
      </c>
    </row>
    <row r="15648" spans="1:10" x14ac:dyDescent="0.25">
      <c r="A15648">
        <v>2016</v>
      </c>
      <c r="B15648">
        <v>103</v>
      </c>
      <c r="C15648">
        <v>0.59594000000000003</v>
      </c>
      <c r="D15648">
        <v>0.45912999999999998</v>
      </c>
      <c r="E15648">
        <v>0.5</v>
      </c>
      <c r="F15648">
        <v>243</v>
      </c>
      <c r="G15648">
        <v>112</v>
      </c>
      <c r="H15648">
        <v>188</v>
      </c>
      <c r="I15648">
        <v>387</v>
      </c>
      <c r="J15648">
        <v>1.59</v>
      </c>
    </row>
    <row r="15649" spans="1:10" x14ac:dyDescent="0.25">
      <c r="A15649">
        <v>2016</v>
      </c>
      <c r="B15649">
        <v>104</v>
      </c>
      <c r="C15649">
        <v>0.63107999999999997</v>
      </c>
      <c r="D15649">
        <v>0.47971000000000003</v>
      </c>
      <c r="E15649">
        <v>0.5</v>
      </c>
      <c r="F15649">
        <v>132</v>
      </c>
      <c r="G15649">
        <v>63</v>
      </c>
      <c r="H15649">
        <v>100</v>
      </c>
      <c r="I15649">
        <v>199</v>
      </c>
      <c r="J15649">
        <v>1.51</v>
      </c>
    </row>
    <row r="15650" spans="1:10" x14ac:dyDescent="0.25">
      <c r="A15650">
        <v>2016</v>
      </c>
      <c r="B15650">
        <v>105</v>
      </c>
      <c r="C15650">
        <v>0.66488999999999998</v>
      </c>
      <c r="D15650">
        <v>0.499</v>
      </c>
      <c r="E15650">
        <v>0.5</v>
      </c>
      <c r="F15650">
        <v>68</v>
      </c>
      <c r="G15650">
        <v>34</v>
      </c>
      <c r="H15650">
        <v>51</v>
      </c>
      <c r="I15650">
        <v>99</v>
      </c>
      <c r="J15650">
        <v>1.45</v>
      </c>
    </row>
    <row r="15651" spans="1:10" x14ac:dyDescent="0.25">
      <c r="A15651">
        <v>2016</v>
      </c>
      <c r="B15651">
        <v>106</v>
      </c>
      <c r="C15651">
        <v>0.69708000000000003</v>
      </c>
      <c r="D15651">
        <v>0.51692000000000005</v>
      </c>
      <c r="E15651">
        <v>0.5</v>
      </c>
      <c r="F15651">
        <v>34</v>
      </c>
      <c r="G15651">
        <v>18</v>
      </c>
      <c r="H15651">
        <v>25</v>
      </c>
      <c r="I15651">
        <v>48</v>
      </c>
      <c r="J15651">
        <v>1.39</v>
      </c>
    </row>
    <row r="15652" spans="1:10" x14ac:dyDescent="0.25">
      <c r="A15652">
        <v>2016</v>
      </c>
      <c r="B15652">
        <v>107</v>
      </c>
      <c r="C15652">
        <v>0.72745000000000004</v>
      </c>
      <c r="D15652">
        <v>0.53342999999999996</v>
      </c>
      <c r="E15652">
        <v>0.5</v>
      </c>
      <c r="F15652">
        <v>17</v>
      </c>
      <c r="G15652">
        <v>9</v>
      </c>
      <c r="H15652">
        <v>12</v>
      </c>
      <c r="I15652">
        <v>22</v>
      </c>
      <c r="J15652">
        <v>1.34</v>
      </c>
    </row>
    <row r="15653" spans="1:10" x14ac:dyDescent="0.25">
      <c r="A15653">
        <v>2016</v>
      </c>
      <c r="B15653">
        <v>108</v>
      </c>
      <c r="C15653">
        <v>0.75585000000000002</v>
      </c>
      <c r="D15653">
        <v>0.54854000000000003</v>
      </c>
      <c r="E15653">
        <v>0.5</v>
      </c>
      <c r="F15653">
        <v>8</v>
      </c>
      <c r="G15653">
        <v>4</v>
      </c>
      <c r="H15653">
        <v>6</v>
      </c>
      <c r="I15653">
        <v>10</v>
      </c>
      <c r="J15653">
        <v>1.3</v>
      </c>
    </row>
    <row r="15654" spans="1:10" x14ac:dyDescent="0.25">
      <c r="A15654">
        <v>2016</v>
      </c>
      <c r="B15654">
        <v>109</v>
      </c>
      <c r="C15654">
        <v>0.78217000000000003</v>
      </c>
      <c r="D15654">
        <v>0.56227000000000005</v>
      </c>
      <c r="E15654">
        <v>0.5</v>
      </c>
      <c r="F15654">
        <v>3</v>
      </c>
      <c r="G15654">
        <v>2</v>
      </c>
      <c r="H15654">
        <v>3</v>
      </c>
      <c r="I15654">
        <v>4</v>
      </c>
      <c r="J15654">
        <v>1.26</v>
      </c>
    </row>
    <row r="15655" spans="1:10" x14ac:dyDescent="0.25">
      <c r="A15655">
        <v>2016</v>
      </c>
      <c r="B15655" t="s">
        <v>25</v>
      </c>
      <c r="C15655">
        <v>0.80637000000000003</v>
      </c>
      <c r="D15655">
        <v>1</v>
      </c>
      <c r="E15655">
        <v>1.24</v>
      </c>
      <c r="F15655">
        <v>2</v>
      </c>
      <c r="G15655">
        <v>2</v>
      </c>
      <c r="H15655">
        <v>2</v>
      </c>
      <c r="I15655">
        <v>2</v>
      </c>
      <c r="J15655">
        <v>1.24</v>
      </c>
    </row>
    <row r="15656" spans="1:10" x14ac:dyDescent="0.25">
      <c r="A15656">
        <v>2017</v>
      </c>
      <c r="B15656">
        <v>0</v>
      </c>
      <c r="C15656">
        <v>4.0400000000000002E-3</v>
      </c>
      <c r="D15656">
        <v>4.0299999999999997E-3</v>
      </c>
      <c r="E15656">
        <v>0.14000000000000001</v>
      </c>
      <c r="F15656">
        <v>100000</v>
      </c>
      <c r="G15656">
        <v>403</v>
      </c>
      <c r="H15656">
        <v>99654</v>
      </c>
      <c r="I15656">
        <v>8136439</v>
      </c>
      <c r="J15656">
        <v>81.36</v>
      </c>
    </row>
    <row r="15657" spans="1:10" x14ac:dyDescent="0.25">
      <c r="A15657">
        <v>2017</v>
      </c>
      <c r="B15657">
        <v>1</v>
      </c>
      <c r="C15657">
        <v>2.0000000000000001E-4</v>
      </c>
      <c r="D15657">
        <v>2.0000000000000001E-4</v>
      </c>
      <c r="E15657">
        <v>0.5</v>
      </c>
      <c r="F15657">
        <v>99597</v>
      </c>
      <c r="G15657">
        <v>20</v>
      </c>
      <c r="H15657">
        <v>99587</v>
      </c>
      <c r="I15657">
        <v>8036785</v>
      </c>
      <c r="J15657">
        <v>80.69</v>
      </c>
    </row>
    <row r="15658" spans="1:10" x14ac:dyDescent="0.25">
      <c r="A15658">
        <v>2017</v>
      </c>
      <c r="B15658">
        <v>2</v>
      </c>
      <c r="C15658">
        <v>2.2000000000000001E-4</v>
      </c>
      <c r="D15658">
        <v>2.2000000000000001E-4</v>
      </c>
      <c r="E15658">
        <v>0.5</v>
      </c>
      <c r="F15658">
        <v>99577</v>
      </c>
      <c r="G15658">
        <v>22</v>
      </c>
      <c r="H15658">
        <v>99566</v>
      </c>
      <c r="I15658">
        <v>7937197</v>
      </c>
      <c r="J15658">
        <v>79.709999999999994</v>
      </c>
    </row>
    <row r="15659" spans="1:10" x14ac:dyDescent="0.25">
      <c r="A15659">
        <v>2017</v>
      </c>
      <c r="B15659">
        <v>3</v>
      </c>
      <c r="C15659">
        <v>1.6000000000000001E-4</v>
      </c>
      <c r="D15659">
        <v>1.6000000000000001E-4</v>
      </c>
      <c r="E15659">
        <v>0.5</v>
      </c>
      <c r="F15659">
        <v>99555</v>
      </c>
      <c r="G15659">
        <v>16</v>
      </c>
      <c r="H15659">
        <v>99547</v>
      </c>
      <c r="I15659">
        <v>7837631</v>
      </c>
      <c r="J15659">
        <v>78.73</v>
      </c>
    </row>
    <row r="15660" spans="1:10" x14ac:dyDescent="0.25">
      <c r="A15660">
        <v>2017</v>
      </c>
      <c r="B15660">
        <v>4</v>
      </c>
      <c r="C15660">
        <v>9.0000000000000006E-5</v>
      </c>
      <c r="D15660">
        <v>9.0000000000000006E-5</v>
      </c>
      <c r="E15660">
        <v>0.5</v>
      </c>
      <c r="F15660">
        <v>99540</v>
      </c>
      <c r="G15660">
        <v>9</v>
      </c>
      <c r="H15660">
        <v>99535</v>
      </c>
      <c r="I15660">
        <v>7738083</v>
      </c>
      <c r="J15660">
        <v>77.739999999999995</v>
      </c>
    </row>
    <row r="15661" spans="1:10" x14ac:dyDescent="0.25">
      <c r="A15661">
        <v>2017</v>
      </c>
      <c r="B15661">
        <v>5</v>
      </c>
      <c r="C15661">
        <v>9.0000000000000006E-5</v>
      </c>
      <c r="D15661">
        <v>9.0000000000000006E-5</v>
      </c>
      <c r="E15661">
        <v>0.5</v>
      </c>
      <c r="F15661">
        <v>99530</v>
      </c>
      <c r="G15661">
        <v>9</v>
      </c>
      <c r="H15661">
        <v>99526</v>
      </c>
      <c r="I15661">
        <v>7638548</v>
      </c>
      <c r="J15661">
        <v>76.75</v>
      </c>
    </row>
    <row r="15662" spans="1:10" x14ac:dyDescent="0.25">
      <c r="A15662">
        <v>2017</v>
      </c>
      <c r="B15662">
        <v>6</v>
      </c>
      <c r="C15662">
        <v>2.0000000000000002E-5</v>
      </c>
      <c r="D15662">
        <v>2.0000000000000002E-5</v>
      </c>
      <c r="E15662">
        <v>0.5</v>
      </c>
      <c r="F15662">
        <v>99521</v>
      </c>
      <c r="G15662">
        <v>2</v>
      </c>
      <c r="H15662">
        <v>99520</v>
      </c>
      <c r="I15662">
        <v>7539023</v>
      </c>
      <c r="J15662">
        <v>75.75</v>
      </c>
    </row>
    <row r="15663" spans="1:10" x14ac:dyDescent="0.25">
      <c r="A15663">
        <v>2017</v>
      </c>
      <c r="B15663">
        <v>7</v>
      </c>
      <c r="C15663">
        <v>9.0000000000000006E-5</v>
      </c>
      <c r="D15663">
        <v>9.0000000000000006E-5</v>
      </c>
      <c r="E15663">
        <v>0.5</v>
      </c>
      <c r="F15663">
        <v>99519</v>
      </c>
      <c r="G15663">
        <v>9</v>
      </c>
      <c r="H15663">
        <v>99515</v>
      </c>
      <c r="I15663">
        <v>7439502</v>
      </c>
      <c r="J15663">
        <v>74.75</v>
      </c>
    </row>
    <row r="15664" spans="1:10" x14ac:dyDescent="0.25">
      <c r="A15664">
        <v>2017</v>
      </c>
      <c r="B15664">
        <v>8</v>
      </c>
      <c r="C15664">
        <v>6.9999999999999994E-5</v>
      </c>
      <c r="D15664">
        <v>6.9999999999999994E-5</v>
      </c>
      <c r="E15664">
        <v>0.5</v>
      </c>
      <c r="F15664">
        <v>99510</v>
      </c>
      <c r="G15664">
        <v>7</v>
      </c>
      <c r="H15664">
        <v>99507</v>
      </c>
      <c r="I15664">
        <v>7339988</v>
      </c>
      <c r="J15664">
        <v>73.760000000000005</v>
      </c>
    </row>
    <row r="15665" spans="1:10" x14ac:dyDescent="0.25">
      <c r="A15665">
        <v>2017</v>
      </c>
      <c r="B15665">
        <v>9</v>
      </c>
      <c r="C15665">
        <v>5.0000000000000002E-5</v>
      </c>
      <c r="D15665">
        <v>5.0000000000000002E-5</v>
      </c>
      <c r="E15665">
        <v>0.5</v>
      </c>
      <c r="F15665">
        <v>99503</v>
      </c>
      <c r="G15665">
        <v>5</v>
      </c>
      <c r="H15665">
        <v>99501</v>
      </c>
      <c r="I15665">
        <v>7240481</v>
      </c>
      <c r="J15665">
        <v>72.77</v>
      </c>
    </row>
    <row r="15666" spans="1:10" x14ac:dyDescent="0.25">
      <c r="A15666">
        <v>2017</v>
      </c>
      <c r="B15666">
        <v>10</v>
      </c>
      <c r="C15666">
        <v>6.9999999999999994E-5</v>
      </c>
      <c r="D15666">
        <v>6.9999999999999994E-5</v>
      </c>
      <c r="E15666">
        <v>0.5</v>
      </c>
      <c r="F15666">
        <v>99498</v>
      </c>
      <c r="G15666">
        <v>7</v>
      </c>
      <c r="H15666">
        <v>99495</v>
      </c>
      <c r="I15666">
        <v>7140980</v>
      </c>
      <c r="J15666">
        <v>71.77</v>
      </c>
    </row>
    <row r="15667" spans="1:10" x14ac:dyDescent="0.25">
      <c r="A15667">
        <v>2017</v>
      </c>
      <c r="B15667">
        <v>11</v>
      </c>
      <c r="C15667">
        <v>5.0000000000000002E-5</v>
      </c>
      <c r="D15667">
        <v>5.0000000000000002E-5</v>
      </c>
      <c r="E15667">
        <v>0.5</v>
      </c>
      <c r="F15667">
        <v>99491</v>
      </c>
      <c r="G15667">
        <v>5</v>
      </c>
      <c r="H15667">
        <v>99489</v>
      </c>
      <c r="I15667">
        <v>7041486</v>
      </c>
      <c r="J15667">
        <v>70.77</v>
      </c>
    </row>
    <row r="15668" spans="1:10" x14ac:dyDescent="0.25">
      <c r="A15668">
        <v>2017</v>
      </c>
      <c r="B15668">
        <v>12</v>
      </c>
      <c r="C15668">
        <v>5.0000000000000002E-5</v>
      </c>
      <c r="D15668">
        <v>5.0000000000000002E-5</v>
      </c>
      <c r="E15668">
        <v>0.5</v>
      </c>
      <c r="F15668">
        <v>99487</v>
      </c>
      <c r="G15668">
        <v>5</v>
      </c>
      <c r="H15668">
        <v>99484</v>
      </c>
      <c r="I15668">
        <v>6941996</v>
      </c>
      <c r="J15668">
        <v>69.78</v>
      </c>
    </row>
    <row r="15669" spans="1:10" x14ac:dyDescent="0.25">
      <c r="A15669">
        <v>2017</v>
      </c>
      <c r="B15669">
        <v>13</v>
      </c>
      <c r="C15669">
        <v>1.2E-4</v>
      </c>
      <c r="D15669">
        <v>1.2E-4</v>
      </c>
      <c r="E15669">
        <v>0.5</v>
      </c>
      <c r="F15669">
        <v>99482</v>
      </c>
      <c r="G15669">
        <v>12</v>
      </c>
      <c r="H15669">
        <v>99476</v>
      </c>
      <c r="I15669">
        <v>6842512</v>
      </c>
      <c r="J15669">
        <v>68.78</v>
      </c>
    </row>
    <row r="15670" spans="1:10" x14ac:dyDescent="0.25">
      <c r="A15670">
        <v>2017</v>
      </c>
      <c r="B15670">
        <v>14</v>
      </c>
      <c r="C15670">
        <v>6.9999999999999994E-5</v>
      </c>
      <c r="D15670">
        <v>6.9999999999999994E-5</v>
      </c>
      <c r="E15670">
        <v>0.5</v>
      </c>
      <c r="F15670">
        <v>99470</v>
      </c>
      <c r="G15670">
        <v>7</v>
      </c>
      <c r="H15670">
        <v>99466</v>
      </c>
      <c r="I15670">
        <v>6743036</v>
      </c>
      <c r="J15670">
        <v>67.790000000000006</v>
      </c>
    </row>
    <row r="15671" spans="1:10" x14ac:dyDescent="0.25">
      <c r="A15671">
        <v>2017</v>
      </c>
      <c r="B15671">
        <v>15</v>
      </c>
      <c r="C15671">
        <v>1E-4</v>
      </c>
      <c r="D15671">
        <v>1E-4</v>
      </c>
      <c r="E15671">
        <v>0.5</v>
      </c>
      <c r="F15671">
        <v>99463</v>
      </c>
      <c r="G15671">
        <v>10</v>
      </c>
      <c r="H15671">
        <v>99458</v>
      </c>
      <c r="I15671">
        <v>6643570</v>
      </c>
      <c r="J15671">
        <v>66.790000000000006</v>
      </c>
    </row>
    <row r="15672" spans="1:10" x14ac:dyDescent="0.25">
      <c r="A15672">
        <v>2017</v>
      </c>
      <c r="B15672">
        <v>16</v>
      </c>
      <c r="C15672">
        <v>2.1000000000000001E-4</v>
      </c>
      <c r="D15672">
        <v>2.1000000000000001E-4</v>
      </c>
      <c r="E15672">
        <v>0.5</v>
      </c>
      <c r="F15672">
        <v>99453</v>
      </c>
      <c r="G15672">
        <v>20</v>
      </c>
      <c r="H15672">
        <v>99443</v>
      </c>
      <c r="I15672">
        <v>6544112</v>
      </c>
      <c r="J15672">
        <v>65.8</v>
      </c>
    </row>
    <row r="15673" spans="1:10" x14ac:dyDescent="0.25">
      <c r="A15673">
        <v>2017</v>
      </c>
      <c r="B15673">
        <v>17</v>
      </c>
      <c r="C15673">
        <v>2.4000000000000001E-4</v>
      </c>
      <c r="D15673">
        <v>2.4000000000000001E-4</v>
      </c>
      <c r="E15673">
        <v>0.5</v>
      </c>
      <c r="F15673">
        <v>99433</v>
      </c>
      <c r="G15673">
        <v>24</v>
      </c>
      <c r="H15673">
        <v>99421</v>
      </c>
      <c r="I15673">
        <v>6444670</v>
      </c>
      <c r="J15673">
        <v>64.81</v>
      </c>
    </row>
    <row r="15674" spans="1:10" x14ac:dyDescent="0.25">
      <c r="A15674">
        <v>2017</v>
      </c>
      <c r="B15674">
        <v>18</v>
      </c>
      <c r="C15674">
        <v>4.6000000000000001E-4</v>
      </c>
      <c r="D15674">
        <v>4.6000000000000001E-4</v>
      </c>
      <c r="E15674">
        <v>0.5</v>
      </c>
      <c r="F15674">
        <v>99408</v>
      </c>
      <c r="G15674">
        <v>45</v>
      </c>
      <c r="H15674">
        <v>99386</v>
      </c>
      <c r="I15674">
        <v>6345249</v>
      </c>
      <c r="J15674">
        <v>63.83</v>
      </c>
    </row>
    <row r="15675" spans="1:10" x14ac:dyDescent="0.25">
      <c r="A15675">
        <v>2017</v>
      </c>
      <c r="B15675">
        <v>19</v>
      </c>
      <c r="C15675">
        <v>4.0000000000000002E-4</v>
      </c>
      <c r="D15675">
        <v>4.0000000000000002E-4</v>
      </c>
      <c r="E15675">
        <v>0.5</v>
      </c>
      <c r="F15675">
        <v>99363</v>
      </c>
      <c r="G15675">
        <v>40</v>
      </c>
      <c r="H15675">
        <v>99343</v>
      </c>
      <c r="I15675">
        <v>6245863</v>
      </c>
      <c r="J15675">
        <v>62.86</v>
      </c>
    </row>
    <row r="15676" spans="1:10" x14ac:dyDescent="0.25">
      <c r="A15676">
        <v>2017</v>
      </c>
      <c r="B15676">
        <v>20</v>
      </c>
      <c r="C15676">
        <v>4.0999999999999999E-4</v>
      </c>
      <c r="D15676">
        <v>4.0999999999999999E-4</v>
      </c>
      <c r="E15676">
        <v>0.5</v>
      </c>
      <c r="F15676">
        <v>99323</v>
      </c>
      <c r="G15676">
        <v>41</v>
      </c>
      <c r="H15676">
        <v>99303</v>
      </c>
      <c r="I15676">
        <v>6146520</v>
      </c>
      <c r="J15676">
        <v>61.88</v>
      </c>
    </row>
    <row r="15677" spans="1:10" x14ac:dyDescent="0.25">
      <c r="A15677">
        <v>2017</v>
      </c>
      <c r="B15677">
        <v>21</v>
      </c>
      <c r="C15677">
        <v>5.2999999999999998E-4</v>
      </c>
      <c r="D15677">
        <v>5.2999999999999998E-4</v>
      </c>
      <c r="E15677">
        <v>0.5</v>
      </c>
      <c r="F15677">
        <v>99283</v>
      </c>
      <c r="G15677">
        <v>52</v>
      </c>
      <c r="H15677">
        <v>99256</v>
      </c>
      <c r="I15677">
        <v>6047217</v>
      </c>
      <c r="J15677">
        <v>60.91</v>
      </c>
    </row>
    <row r="15678" spans="1:10" x14ac:dyDescent="0.25">
      <c r="A15678">
        <v>2017</v>
      </c>
      <c r="B15678">
        <v>22</v>
      </c>
      <c r="C15678">
        <v>4.8000000000000001E-4</v>
      </c>
      <c r="D15678">
        <v>4.8000000000000001E-4</v>
      </c>
      <c r="E15678">
        <v>0.5</v>
      </c>
      <c r="F15678">
        <v>99230</v>
      </c>
      <c r="G15678">
        <v>48</v>
      </c>
      <c r="H15678">
        <v>99206</v>
      </c>
      <c r="I15678">
        <v>5947961</v>
      </c>
      <c r="J15678">
        <v>59.94</v>
      </c>
    </row>
    <row r="15679" spans="1:10" x14ac:dyDescent="0.25">
      <c r="A15679">
        <v>2017</v>
      </c>
      <c r="B15679">
        <v>23</v>
      </c>
      <c r="C15679">
        <v>4.2999999999999999E-4</v>
      </c>
      <c r="D15679">
        <v>4.2999999999999999E-4</v>
      </c>
      <c r="E15679">
        <v>0.5</v>
      </c>
      <c r="F15679">
        <v>99182</v>
      </c>
      <c r="G15679">
        <v>43</v>
      </c>
      <c r="H15679">
        <v>99161</v>
      </c>
      <c r="I15679">
        <v>5848754</v>
      </c>
      <c r="J15679">
        <v>58.97</v>
      </c>
    </row>
    <row r="15680" spans="1:10" x14ac:dyDescent="0.25">
      <c r="A15680">
        <v>2017</v>
      </c>
      <c r="B15680">
        <v>24</v>
      </c>
      <c r="C15680">
        <v>3.6999999999999999E-4</v>
      </c>
      <c r="D15680">
        <v>3.6999999999999999E-4</v>
      </c>
      <c r="E15680">
        <v>0.5</v>
      </c>
      <c r="F15680">
        <v>99140</v>
      </c>
      <c r="G15680">
        <v>37</v>
      </c>
      <c r="H15680">
        <v>99121</v>
      </c>
      <c r="I15680">
        <v>5749593</v>
      </c>
      <c r="J15680">
        <v>57.99</v>
      </c>
    </row>
    <row r="15681" spans="1:10" x14ac:dyDescent="0.25">
      <c r="A15681">
        <v>2017</v>
      </c>
      <c r="B15681">
        <v>25</v>
      </c>
      <c r="C15681">
        <v>5.1999999999999995E-4</v>
      </c>
      <c r="D15681">
        <v>5.1999999999999995E-4</v>
      </c>
      <c r="E15681">
        <v>0.5</v>
      </c>
      <c r="F15681">
        <v>99103</v>
      </c>
      <c r="G15681">
        <v>51</v>
      </c>
      <c r="H15681">
        <v>99077</v>
      </c>
      <c r="I15681">
        <v>5650472</v>
      </c>
      <c r="J15681">
        <v>57.02</v>
      </c>
    </row>
    <row r="15682" spans="1:10" x14ac:dyDescent="0.25">
      <c r="A15682">
        <v>2017</v>
      </c>
      <c r="B15682">
        <v>26</v>
      </c>
      <c r="C15682">
        <v>3.2000000000000003E-4</v>
      </c>
      <c r="D15682">
        <v>3.2000000000000003E-4</v>
      </c>
      <c r="E15682">
        <v>0.5</v>
      </c>
      <c r="F15682">
        <v>99052</v>
      </c>
      <c r="G15682">
        <v>31</v>
      </c>
      <c r="H15682">
        <v>99036</v>
      </c>
      <c r="I15682">
        <v>5551395</v>
      </c>
      <c r="J15682">
        <v>56.05</v>
      </c>
    </row>
    <row r="15683" spans="1:10" x14ac:dyDescent="0.25">
      <c r="A15683">
        <v>2017</v>
      </c>
      <c r="B15683">
        <v>27</v>
      </c>
      <c r="C15683">
        <v>3.8000000000000002E-4</v>
      </c>
      <c r="D15683">
        <v>3.8000000000000002E-4</v>
      </c>
      <c r="E15683">
        <v>0.5</v>
      </c>
      <c r="F15683">
        <v>99020</v>
      </c>
      <c r="G15683">
        <v>37</v>
      </c>
      <c r="H15683">
        <v>99002</v>
      </c>
      <c r="I15683">
        <v>5452359</v>
      </c>
      <c r="J15683">
        <v>55.06</v>
      </c>
    </row>
    <row r="15684" spans="1:10" x14ac:dyDescent="0.25">
      <c r="A15684">
        <v>2017</v>
      </c>
      <c r="B15684">
        <v>28</v>
      </c>
      <c r="C15684">
        <v>4.2000000000000002E-4</v>
      </c>
      <c r="D15684">
        <v>4.2000000000000002E-4</v>
      </c>
      <c r="E15684">
        <v>0.5</v>
      </c>
      <c r="F15684">
        <v>98983</v>
      </c>
      <c r="G15684">
        <v>42</v>
      </c>
      <c r="H15684">
        <v>98962</v>
      </c>
      <c r="I15684">
        <v>5353357</v>
      </c>
      <c r="J15684">
        <v>54.08</v>
      </c>
    </row>
    <row r="15685" spans="1:10" x14ac:dyDescent="0.25">
      <c r="A15685">
        <v>2017</v>
      </c>
      <c r="B15685">
        <v>29</v>
      </c>
      <c r="C15685">
        <v>5.6999999999999998E-4</v>
      </c>
      <c r="D15685">
        <v>5.6999999999999998E-4</v>
      </c>
      <c r="E15685">
        <v>0.5</v>
      </c>
      <c r="F15685">
        <v>98941</v>
      </c>
      <c r="G15685">
        <v>57</v>
      </c>
      <c r="H15685">
        <v>98913</v>
      </c>
      <c r="I15685">
        <v>5254395</v>
      </c>
      <c r="J15685">
        <v>53.11</v>
      </c>
    </row>
    <row r="15686" spans="1:10" x14ac:dyDescent="0.25">
      <c r="A15686">
        <v>2017</v>
      </c>
      <c r="B15686">
        <v>30</v>
      </c>
      <c r="C15686">
        <v>3.5E-4</v>
      </c>
      <c r="D15686">
        <v>3.5E-4</v>
      </c>
      <c r="E15686">
        <v>0.5</v>
      </c>
      <c r="F15686">
        <v>98884</v>
      </c>
      <c r="G15686">
        <v>35</v>
      </c>
      <c r="H15686">
        <v>98867</v>
      </c>
      <c r="I15686">
        <v>5155482</v>
      </c>
      <c r="J15686">
        <v>52.14</v>
      </c>
    </row>
    <row r="15687" spans="1:10" x14ac:dyDescent="0.25">
      <c r="A15687">
        <v>2017</v>
      </c>
      <c r="B15687">
        <v>31</v>
      </c>
      <c r="C15687">
        <v>4.8000000000000001E-4</v>
      </c>
      <c r="D15687">
        <v>4.8000000000000001E-4</v>
      </c>
      <c r="E15687">
        <v>0.5</v>
      </c>
      <c r="F15687">
        <v>98849</v>
      </c>
      <c r="G15687">
        <v>48</v>
      </c>
      <c r="H15687">
        <v>98825</v>
      </c>
      <c r="I15687">
        <v>5056616</v>
      </c>
      <c r="J15687">
        <v>51.15</v>
      </c>
    </row>
    <row r="15688" spans="1:10" x14ac:dyDescent="0.25">
      <c r="A15688">
        <v>2017</v>
      </c>
      <c r="B15688">
        <v>32</v>
      </c>
      <c r="C15688">
        <v>5.1000000000000004E-4</v>
      </c>
      <c r="D15688">
        <v>5.1000000000000004E-4</v>
      </c>
      <c r="E15688">
        <v>0.5</v>
      </c>
      <c r="F15688">
        <v>98801</v>
      </c>
      <c r="G15688">
        <v>50</v>
      </c>
      <c r="H15688">
        <v>98776</v>
      </c>
      <c r="I15688">
        <v>4957790</v>
      </c>
      <c r="J15688">
        <v>50.18</v>
      </c>
    </row>
    <row r="15689" spans="1:10" x14ac:dyDescent="0.25">
      <c r="A15689">
        <v>2017</v>
      </c>
      <c r="B15689">
        <v>33</v>
      </c>
      <c r="C15689">
        <v>5.8E-4</v>
      </c>
      <c r="D15689">
        <v>5.8E-4</v>
      </c>
      <c r="E15689">
        <v>0.5</v>
      </c>
      <c r="F15689">
        <v>98751</v>
      </c>
      <c r="G15689">
        <v>57</v>
      </c>
      <c r="H15689">
        <v>98723</v>
      </c>
      <c r="I15689">
        <v>4859014</v>
      </c>
      <c r="J15689">
        <v>49.2</v>
      </c>
    </row>
    <row r="15690" spans="1:10" x14ac:dyDescent="0.25">
      <c r="A15690">
        <v>2017</v>
      </c>
      <c r="B15690">
        <v>34</v>
      </c>
      <c r="C15690">
        <v>6.4999999999999997E-4</v>
      </c>
      <c r="D15690">
        <v>6.4999999999999997E-4</v>
      </c>
      <c r="E15690">
        <v>0.5</v>
      </c>
      <c r="F15690">
        <v>98694</v>
      </c>
      <c r="G15690">
        <v>65</v>
      </c>
      <c r="H15690">
        <v>98662</v>
      </c>
      <c r="I15690">
        <v>4760291</v>
      </c>
      <c r="J15690">
        <v>48.23</v>
      </c>
    </row>
    <row r="15691" spans="1:10" x14ac:dyDescent="0.25">
      <c r="A15691">
        <v>2017</v>
      </c>
      <c r="B15691">
        <v>35</v>
      </c>
      <c r="C15691">
        <v>5.5000000000000003E-4</v>
      </c>
      <c r="D15691">
        <v>5.5000000000000003E-4</v>
      </c>
      <c r="E15691">
        <v>0.5</v>
      </c>
      <c r="F15691">
        <v>98629</v>
      </c>
      <c r="G15691">
        <v>55</v>
      </c>
      <c r="H15691">
        <v>98602</v>
      </c>
      <c r="I15691">
        <v>4661630</v>
      </c>
      <c r="J15691">
        <v>47.26</v>
      </c>
    </row>
    <row r="15692" spans="1:10" x14ac:dyDescent="0.25">
      <c r="A15692">
        <v>2017</v>
      </c>
      <c r="B15692">
        <v>36</v>
      </c>
      <c r="C15692">
        <v>5.4000000000000001E-4</v>
      </c>
      <c r="D15692">
        <v>5.4000000000000001E-4</v>
      </c>
      <c r="E15692">
        <v>0.5</v>
      </c>
      <c r="F15692">
        <v>98575</v>
      </c>
      <c r="G15692">
        <v>53</v>
      </c>
      <c r="H15692">
        <v>98548</v>
      </c>
      <c r="I15692">
        <v>4563028</v>
      </c>
      <c r="J15692">
        <v>46.29</v>
      </c>
    </row>
    <row r="15693" spans="1:10" x14ac:dyDescent="0.25">
      <c r="A15693">
        <v>2017</v>
      </c>
      <c r="B15693">
        <v>37</v>
      </c>
      <c r="C15693">
        <v>6.9999999999999999E-4</v>
      </c>
      <c r="D15693">
        <v>6.9999999999999999E-4</v>
      </c>
      <c r="E15693">
        <v>0.5</v>
      </c>
      <c r="F15693">
        <v>98522</v>
      </c>
      <c r="G15693">
        <v>69</v>
      </c>
      <c r="H15693">
        <v>98487</v>
      </c>
      <c r="I15693">
        <v>4464479</v>
      </c>
      <c r="J15693">
        <v>45.31</v>
      </c>
    </row>
    <row r="15694" spans="1:10" x14ac:dyDescent="0.25">
      <c r="A15694">
        <v>2017</v>
      </c>
      <c r="B15694">
        <v>38</v>
      </c>
      <c r="C15694">
        <v>8.7000000000000001E-4</v>
      </c>
      <c r="D15694">
        <v>8.7000000000000001E-4</v>
      </c>
      <c r="E15694">
        <v>0.5</v>
      </c>
      <c r="F15694">
        <v>98453</v>
      </c>
      <c r="G15694">
        <v>85</v>
      </c>
      <c r="H15694">
        <v>98410</v>
      </c>
      <c r="I15694">
        <v>4365992</v>
      </c>
      <c r="J15694">
        <v>44.35</v>
      </c>
    </row>
    <row r="15695" spans="1:10" x14ac:dyDescent="0.25">
      <c r="A15695">
        <v>2017</v>
      </c>
      <c r="B15695">
        <v>39</v>
      </c>
      <c r="C15695">
        <v>6.9999999999999999E-4</v>
      </c>
      <c r="D15695">
        <v>6.9999999999999999E-4</v>
      </c>
      <c r="E15695">
        <v>0.5</v>
      </c>
      <c r="F15695">
        <v>98368</v>
      </c>
      <c r="G15695">
        <v>69</v>
      </c>
      <c r="H15695">
        <v>98333</v>
      </c>
      <c r="I15695">
        <v>4267581</v>
      </c>
      <c r="J15695">
        <v>43.38</v>
      </c>
    </row>
    <row r="15696" spans="1:10" x14ac:dyDescent="0.25">
      <c r="A15696">
        <v>2017</v>
      </c>
      <c r="B15696">
        <v>40</v>
      </c>
      <c r="C15696">
        <v>5.6999999999999998E-4</v>
      </c>
      <c r="D15696">
        <v>5.6999999999999998E-4</v>
      </c>
      <c r="E15696">
        <v>0.5</v>
      </c>
      <c r="F15696">
        <v>98299</v>
      </c>
      <c r="G15696">
        <v>56</v>
      </c>
      <c r="H15696">
        <v>98271</v>
      </c>
      <c r="I15696">
        <v>4169248</v>
      </c>
      <c r="J15696">
        <v>42.41</v>
      </c>
    </row>
    <row r="15697" spans="1:10" x14ac:dyDescent="0.25">
      <c r="A15697">
        <v>2017</v>
      </c>
      <c r="B15697">
        <v>41</v>
      </c>
      <c r="C15697">
        <v>8.7000000000000001E-4</v>
      </c>
      <c r="D15697">
        <v>8.7000000000000001E-4</v>
      </c>
      <c r="E15697">
        <v>0.5</v>
      </c>
      <c r="F15697">
        <v>98243</v>
      </c>
      <c r="G15697">
        <v>86</v>
      </c>
      <c r="H15697">
        <v>98200</v>
      </c>
      <c r="I15697">
        <v>4070977</v>
      </c>
      <c r="J15697">
        <v>41.44</v>
      </c>
    </row>
    <row r="15698" spans="1:10" x14ac:dyDescent="0.25">
      <c r="A15698">
        <v>2017</v>
      </c>
      <c r="B15698">
        <v>42</v>
      </c>
      <c r="C15698">
        <v>9.8999999999999999E-4</v>
      </c>
      <c r="D15698">
        <v>9.8999999999999999E-4</v>
      </c>
      <c r="E15698">
        <v>0.5</v>
      </c>
      <c r="F15698">
        <v>98158</v>
      </c>
      <c r="G15698">
        <v>97</v>
      </c>
      <c r="H15698">
        <v>98109</v>
      </c>
      <c r="I15698">
        <v>3972776</v>
      </c>
      <c r="J15698">
        <v>40.47</v>
      </c>
    </row>
    <row r="15699" spans="1:10" x14ac:dyDescent="0.25">
      <c r="A15699">
        <v>2017</v>
      </c>
      <c r="B15699">
        <v>43</v>
      </c>
      <c r="C15699">
        <v>8.9999999999999998E-4</v>
      </c>
      <c r="D15699">
        <v>8.9999999999999998E-4</v>
      </c>
      <c r="E15699">
        <v>0.5</v>
      </c>
      <c r="F15699">
        <v>98061</v>
      </c>
      <c r="G15699">
        <v>88</v>
      </c>
      <c r="H15699">
        <v>98017</v>
      </c>
      <c r="I15699">
        <v>3874667</v>
      </c>
      <c r="J15699">
        <v>39.51</v>
      </c>
    </row>
    <row r="15700" spans="1:10" x14ac:dyDescent="0.25">
      <c r="A15700">
        <v>2017</v>
      </c>
      <c r="B15700">
        <v>44</v>
      </c>
      <c r="C15700">
        <v>1.5200000000000001E-3</v>
      </c>
      <c r="D15700">
        <v>1.5200000000000001E-3</v>
      </c>
      <c r="E15700">
        <v>0.5</v>
      </c>
      <c r="F15700">
        <v>97973</v>
      </c>
      <c r="G15700">
        <v>149</v>
      </c>
      <c r="H15700">
        <v>97899</v>
      </c>
      <c r="I15700">
        <v>3776650</v>
      </c>
      <c r="J15700">
        <v>38.549999999999997</v>
      </c>
    </row>
    <row r="15701" spans="1:10" x14ac:dyDescent="0.25">
      <c r="A15701">
        <v>2017</v>
      </c>
      <c r="B15701">
        <v>45</v>
      </c>
      <c r="C15701">
        <v>1.6100000000000001E-3</v>
      </c>
      <c r="D15701">
        <v>1.6100000000000001E-3</v>
      </c>
      <c r="E15701">
        <v>0.5</v>
      </c>
      <c r="F15701">
        <v>97824</v>
      </c>
      <c r="G15701">
        <v>158</v>
      </c>
      <c r="H15701">
        <v>97745</v>
      </c>
      <c r="I15701">
        <v>3678752</v>
      </c>
      <c r="J15701">
        <v>37.61</v>
      </c>
    </row>
    <row r="15702" spans="1:10" x14ac:dyDescent="0.25">
      <c r="A15702">
        <v>2017</v>
      </c>
      <c r="B15702">
        <v>46</v>
      </c>
      <c r="C15702">
        <v>1.2700000000000001E-3</v>
      </c>
      <c r="D15702">
        <v>1.2600000000000001E-3</v>
      </c>
      <c r="E15702">
        <v>0.5</v>
      </c>
      <c r="F15702">
        <v>97666</v>
      </c>
      <c r="G15702">
        <v>124</v>
      </c>
      <c r="H15702">
        <v>97605</v>
      </c>
      <c r="I15702">
        <v>3581006</v>
      </c>
      <c r="J15702">
        <v>36.67</v>
      </c>
    </row>
    <row r="15703" spans="1:10" x14ac:dyDescent="0.25">
      <c r="A15703">
        <v>2017</v>
      </c>
      <c r="B15703">
        <v>47</v>
      </c>
      <c r="C15703">
        <v>1.47E-3</v>
      </c>
      <c r="D15703">
        <v>1.47E-3</v>
      </c>
      <c r="E15703">
        <v>0.5</v>
      </c>
      <c r="F15703">
        <v>97543</v>
      </c>
      <c r="G15703">
        <v>143</v>
      </c>
      <c r="H15703">
        <v>97471</v>
      </c>
      <c r="I15703">
        <v>3483402</v>
      </c>
      <c r="J15703">
        <v>35.71</v>
      </c>
    </row>
    <row r="15704" spans="1:10" x14ac:dyDescent="0.25">
      <c r="A15704">
        <v>2017</v>
      </c>
      <c r="B15704">
        <v>48</v>
      </c>
      <c r="C15704">
        <v>2E-3</v>
      </c>
      <c r="D15704">
        <v>2E-3</v>
      </c>
      <c r="E15704">
        <v>0.5</v>
      </c>
      <c r="F15704">
        <v>97400</v>
      </c>
      <c r="G15704">
        <v>195</v>
      </c>
      <c r="H15704">
        <v>97302</v>
      </c>
      <c r="I15704">
        <v>3385930</v>
      </c>
      <c r="J15704">
        <v>34.76</v>
      </c>
    </row>
    <row r="15705" spans="1:10" x14ac:dyDescent="0.25">
      <c r="A15705">
        <v>2017</v>
      </c>
      <c r="B15705">
        <v>49</v>
      </c>
      <c r="C15705">
        <v>1.98E-3</v>
      </c>
      <c r="D15705">
        <v>1.98E-3</v>
      </c>
      <c r="E15705">
        <v>0.5</v>
      </c>
      <c r="F15705">
        <v>97205</v>
      </c>
      <c r="G15705">
        <v>192</v>
      </c>
      <c r="H15705">
        <v>97109</v>
      </c>
      <c r="I15705">
        <v>3288628</v>
      </c>
      <c r="J15705">
        <v>33.83</v>
      </c>
    </row>
    <row r="15706" spans="1:10" x14ac:dyDescent="0.25">
      <c r="A15706">
        <v>2017</v>
      </c>
      <c r="B15706">
        <v>50</v>
      </c>
      <c r="C15706">
        <v>2.2300000000000002E-3</v>
      </c>
      <c r="D15706">
        <v>2.2300000000000002E-3</v>
      </c>
      <c r="E15706">
        <v>0.5</v>
      </c>
      <c r="F15706">
        <v>97013</v>
      </c>
      <c r="G15706">
        <v>216</v>
      </c>
      <c r="H15706">
        <v>96904</v>
      </c>
      <c r="I15706">
        <v>3191520</v>
      </c>
      <c r="J15706">
        <v>32.9</v>
      </c>
    </row>
    <row r="15707" spans="1:10" x14ac:dyDescent="0.25">
      <c r="A15707">
        <v>2017</v>
      </c>
      <c r="B15707">
        <v>51</v>
      </c>
      <c r="C15707">
        <v>2.4199999999999998E-3</v>
      </c>
      <c r="D15707">
        <v>2.4099999999999998E-3</v>
      </c>
      <c r="E15707">
        <v>0.5</v>
      </c>
      <c r="F15707">
        <v>96796</v>
      </c>
      <c r="G15707">
        <v>234</v>
      </c>
      <c r="H15707">
        <v>96679</v>
      </c>
      <c r="I15707">
        <v>3094615</v>
      </c>
      <c r="J15707">
        <v>31.97</v>
      </c>
    </row>
    <row r="15708" spans="1:10" x14ac:dyDescent="0.25">
      <c r="A15708">
        <v>2017</v>
      </c>
      <c r="B15708">
        <v>52</v>
      </c>
      <c r="C15708">
        <v>3.2000000000000002E-3</v>
      </c>
      <c r="D15708">
        <v>3.2000000000000002E-3</v>
      </c>
      <c r="E15708">
        <v>0.5</v>
      </c>
      <c r="F15708">
        <v>96562</v>
      </c>
      <c r="G15708">
        <v>309</v>
      </c>
      <c r="H15708">
        <v>96408</v>
      </c>
      <c r="I15708">
        <v>2997936</v>
      </c>
      <c r="J15708">
        <v>31.05</v>
      </c>
    </row>
    <row r="15709" spans="1:10" x14ac:dyDescent="0.25">
      <c r="A15709">
        <v>2017</v>
      </c>
      <c r="B15709">
        <v>53</v>
      </c>
      <c r="C15709">
        <v>2.8400000000000001E-3</v>
      </c>
      <c r="D15709">
        <v>2.8400000000000001E-3</v>
      </c>
      <c r="E15709">
        <v>0.5</v>
      </c>
      <c r="F15709">
        <v>96254</v>
      </c>
      <c r="G15709">
        <v>273</v>
      </c>
      <c r="H15709">
        <v>96117</v>
      </c>
      <c r="I15709">
        <v>2901528</v>
      </c>
      <c r="J15709">
        <v>30.14</v>
      </c>
    </row>
    <row r="15710" spans="1:10" x14ac:dyDescent="0.25">
      <c r="A15710">
        <v>2017</v>
      </c>
      <c r="B15710">
        <v>54</v>
      </c>
      <c r="C15710">
        <v>3.5000000000000001E-3</v>
      </c>
      <c r="D15710">
        <v>3.49E-3</v>
      </c>
      <c r="E15710">
        <v>0.5</v>
      </c>
      <c r="F15710">
        <v>95980</v>
      </c>
      <c r="G15710">
        <v>335</v>
      </c>
      <c r="H15710">
        <v>95813</v>
      </c>
      <c r="I15710">
        <v>2805411</v>
      </c>
      <c r="J15710">
        <v>29.23</v>
      </c>
    </row>
    <row r="15711" spans="1:10" x14ac:dyDescent="0.25">
      <c r="A15711">
        <v>2017</v>
      </c>
      <c r="B15711">
        <v>55</v>
      </c>
      <c r="C15711">
        <v>3.7299999999999998E-3</v>
      </c>
      <c r="D15711">
        <v>3.7200000000000002E-3</v>
      </c>
      <c r="E15711">
        <v>0.5</v>
      </c>
      <c r="F15711">
        <v>95645</v>
      </c>
      <c r="G15711">
        <v>356</v>
      </c>
      <c r="H15711">
        <v>95467</v>
      </c>
      <c r="I15711">
        <v>2709598</v>
      </c>
      <c r="J15711">
        <v>28.33</v>
      </c>
    </row>
    <row r="15712" spans="1:10" x14ac:dyDescent="0.25">
      <c r="A15712">
        <v>2017</v>
      </c>
      <c r="B15712">
        <v>56</v>
      </c>
      <c r="C15712">
        <v>4.3200000000000001E-3</v>
      </c>
      <c r="D15712">
        <v>4.3099999999999996E-3</v>
      </c>
      <c r="E15712">
        <v>0.5</v>
      </c>
      <c r="F15712">
        <v>95289</v>
      </c>
      <c r="G15712">
        <v>411</v>
      </c>
      <c r="H15712">
        <v>95084</v>
      </c>
      <c r="I15712">
        <v>2614131</v>
      </c>
      <c r="J15712">
        <v>27.43</v>
      </c>
    </row>
    <row r="15713" spans="1:10" x14ac:dyDescent="0.25">
      <c r="A15713">
        <v>2017</v>
      </c>
      <c r="B15713">
        <v>57</v>
      </c>
      <c r="C15713">
        <v>4.3299999999999996E-3</v>
      </c>
      <c r="D15713">
        <v>4.3200000000000001E-3</v>
      </c>
      <c r="E15713">
        <v>0.5</v>
      </c>
      <c r="F15713">
        <v>94878</v>
      </c>
      <c r="G15713">
        <v>410</v>
      </c>
      <c r="H15713">
        <v>94673</v>
      </c>
      <c r="I15713">
        <v>2519047</v>
      </c>
      <c r="J15713">
        <v>26.55</v>
      </c>
    </row>
    <row r="15714" spans="1:10" x14ac:dyDescent="0.25">
      <c r="A15714">
        <v>2017</v>
      </c>
      <c r="B15714">
        <v>58</v>
      </c>
      <c r="C15714">
        <v>4.6899999999999997E-3</v>
      </c>
      <c r="D15714">
        <v>4.6800000000000001E-3</v>
      </c>
      <c r="E15714">
        <v>0.5</v>
      </c>
      <c r="F15714">
        <v>94468</v>
      </c>
      <c r="G15714">
        <v>442</v>
      </c>
      <c r="H15714">
        <v>94247</v>
      </c>
      <c r="I15714">
        <v>2424374</v>
      </c>
      <c r="J15714">
        <v>25.66</v>
      </c>
    </row>
    <row r="15715" spans="1:10" x14ac:dyDescent="0.25">
      <c r="A15715">
        <v>2017</v>
      </c>
      <c r="B15715">
        <v>59</v>
      </c>
      <c r="C15715">
        <v>5.8900000000000003E-3</v>
      </c>
      <c r="D15715">
        <v>5.8700000000000002E-3</v>
      </c>
      <c r="E15715">
        <v>0.5</v>
      </c>
      <c r="F15715">
        <v>94026</v>
      </c>
      <c r="G15715">
        <v>552</v>
      </c>
      <c r="H15715">
        <v>93750</v>
      </c>
      <c r="I15715">
        <v>2330127</v>
      </c>
      <c r="J15715">
        <v>24.78</v>
      </c>
    </row>
    <row r="15716" spans="1:10" x14ac:dyDescent="0.25">
      <c r="A15716">
        <v>2017</v>
      </c>
      <c r="B15716">
        <v>60</v>
      </c>
      <c r="C15716">
        <v>6.0400000000000002E-3</v>
      </c>
      <c r="D15716">
        <v>6.0200000000000002E-3</v>
      </c>
      <c r="E15716">
        <v>0.5</v>
      </c>
      <c r="F15716">
        <v>93474</v>
      </c>
      <c r="G15716">
        <v>563</v>
      </c>
      <c r="H15716">
        <v>93193</v>
      </c>
      <c r="I15716">
        <v>2236376</v>
      </c>
      <c r="J15716">
        <v>23.93</v>
      </c>
    </row>
    <row r="15717" spans="1:10" x14ac:dyDescent="0.25">
      <c r="A15717">
        <v>2017</v>
      </c>
      <c r="B15717">
        <v>61</v>
      </c>
      <c r="C15717">
        <v>7.0899999999999999E-3</v>
      </c>
      <c r="D15717">
        <v>7.0600000000000003E-3</v>
      </c>
      <c r="E15717">
        <v>0.5</v>
      </c>
      <c r="F15717">
        <v>92911</v>
      </c>
      <c r="G15717">
        <v>656</v>
      </c>
      <c r="H15717">
        <v>92583</v>
      </c>
      <c r="I15717">
        <v>2143184</v>
      </c>
      <c r="J15717">
        <v>23.07</v>
      </c>
    </row>
    <row r="15718" spans="1:10" x14ac:dyDescent="0.25">
      <c r="A15718">
        <v>2017</v>
      </c>
      <c r="B15718">
        <v>62</v>
      </c>
      <c r="C15718">
        <v>7.1000000000000004E-3</v>
      </c>
      <c r="D15718">
        <v>7.0699999999999999E-3</v>
      </c>
      <c r="E15718">
        <v>0.5</v>
      </c>
      <c r="F15718">
        <v>92255</v>
      </c>
      <c r="G15718">
        <v>652</v>
      </c>
      <c r="H15718">
        <v>91929</v>
      </c>
      <c r="I15718">
        <v>2050601</v>
      </c>
      <c r="J15718">
        <v>22.23</v>
      </c>
    </row>
    <row r="15719" spans="1:10" x14ac:dyDescent="0.25">
      <c r="A15719">
        <v>2017</v>
      </c>
      <c r="B15719">
        <v>63</v>
      </c>
      <c r="C15719">
        <v>8.5400000000000007E-3</v>
      </c>
      <c r="D15719">
        <v>8.5000000000000006E-3</v>
      </c>
      <c r="E15719">
        <v>0.5</v>
      </c>
      <c r="F15719">
        <v>91602</v>
      </c>
      <c r="G15719">
        <v>779</v>
      </c>
      <c r="H15719">
        <v>91213</v>
      </c>
      <c r="I15719">
        <v>1958672</v>
      </c>
      <c r="J15719">
        <v>21.38</v>
      </c>
    </row>
    <row r="15720" spans="1:10" x14ac:dyDescent="0.25">
      <c r="A15720">
        <v>2017</v>
      </c>
      <c r="B15720">
        <v>64</v>
      </c>
      <c r="C15720">
        <v>8.8999999999999999E-3</v>
      </c>
      <c r="D15720">
        <v>8.8599999999999998E-3</v>
      </c>
      <c r="E15720">
        <v>0.5</v>
      </c>
      <c r="F15720">
        <v>90824</v>
      </c>
      <c r="G15720">
        <v>805</v>
      </c>
      <c r="H15720">
        <v>90422</v>
      </c>
      <c r="I15720">
        <v>1867459</v>
      </c>
      <c r="J15720">
        <v>20.56</v>
      </c>
    </row>
    <row r="15721" spans="1:10" x14ac:dyDescent="0.25">
      <c r="A15721">
        <v>2017</v>
      </c>
      <c r="B15721">
        <v>65</v>
      </c>
      <c r="C15721">
        <v>9.3299999999999998E-3</v>
      </c>
      <c r="D15721">
        <v>9.2800000000000001E-3</v>
      </c>
      <c r="E15721">
        <v>0.5</v>
      </c>
      <c r="F15721">
        <v>90019</v>
      </c>
      <c r="G15721">
        <v>836</v>
      </c>
      <c r="H15721">
        <v>89601</v>
      </c>
      <c r="I15721">
        <v>1777037</v>
      </c>
      <c r="J15721">
        <v>19.739999999999998</v>
      </c>
    </row>
    <row r="15722" spans="1:10" x14ac:dyDescent="0.25">
      <c r="A15722">
        <v>2017</v>
      </c>
      <c r="B15722">
        <v>66</v>
      </c>
      <c r="C15722">
        <v>1.077E-2</v>
      </c>
      <c r="D15722">
        <v>1.0710000000000001E-2</v>
      </c>
      <c r="E15722">
        <v>0.5</v>
      </c>
      <c r="F15722">
        <v>89183</v>
      </c>
      <c r="G15722">
        <v>955</v>
      </c>
      <c r="H15722">
        <v>88706</v>
      </c>
      <c r="I15722">
        <v>1687436</v>
      </c>
      <c r="J15722">
        <v>18.920000000000002</v>
      </c>
    </row>
    <row r="15723" spans="1:10" x14ac:dyDescent="0.25">
      <c r="A15723">
        <v>2017</v>
      </c>
      <c r="B15723">
        <v>67</v>
      </c>
      <c r="C15723">
        <v>1.278E-2</v>
      </c>
      <c r="D15723">
        <v>1.2699999999999999E-2</v>
      </c>
      <c r="E15723">
        <v>0.5</v>
      </c>
      <c r="F15723">
        <v>88228</v>
      </c>
      <c r="G15723">
        <v>1120</v>
      </c>
      <c r="H15723">
        <v>87668</v>
      </c>
      <c r="I15723">
        <v>1598730</v>
      </c>
      <c r="J15723">
        <v>18.12</v>
      </c>
    </row>
    <row r="15724" spans="1:10" x14ac:dyDescent="0.25">
      <c r="A15724">
        <v>2017</v>
      </c>
      <c r="B15724">
        <v>68</v>
      </c>
      <c r="C15724">
        <v>1.307E-2</v>
      </c>
      <c r="D15724">
        <v>1.298E-2</v>
      </c>
      <c r="E15724">
        <v>0.5</v>
      </c>
      <c r="F15724">
        <v>87108</v>
      </c>
      <c r="G15724">
        <v>1131</v>
      </c>
      <c r="H15724">
        <v>86543</v>
      </c>
      <c r="I15724">
        <v>1511062</v>
      </c>
      <c r="J15724">
        <v>17.350000000000001</v>
      </c>
    </row>
    <row r="15725" spans="1:10" x14ac:dyDescent="0.25">
      <c r="A15725">
        <v>2017</v>
      </c>
      <c r="B15725">
        <v>69</v>
      </c>
      <c r="C15725">
        <v>1.453E-2</v>
      </c>
      <c r="D15725">
        <v>1.4420000000000001E-2</v>
      </c>
      <c r="E15725">
        <v>0.5</v>
      </c>
      <c r="F15725">
        <v>85977</v>
      </c>
      <c r="G15725">
        <v>1240</v>
      </c>
      <c r="H15725">
        <v>85357</v>
      </c>
      <c r="I15725">
        <v>1424520</v>
      </c>
      <c r="J15725">
        <v>16.57</v>
      </c>
    </row>
    <row r="15726" spans="1:10" x14ac:dyDescent="0.25">
      <c r="A15726">
        <v>2017</v>
      </c>
      <c r="B15726">
        <v>70</v>
      </c>
      <c r="C15726">
        <v>1.5520000000000001E-2</v>
      </c>
      <c r="D15726">
        <v>1.54E-2</v>
      </c>
      <c r="E15726">
        <v>0.5</v>
      </c>
      <c r="F15726">
        <v>84737</v>
      </c>
      <c r="G15726">
        <v>1305</v>
      </c>
      <c r="H15726">
        <v>84084</v>
      </c>
      <c r="I15726">
        <v>1339163</v>
      </c>
      <c r="J15726">
        <v>15.8</v>
      </c>
    </row>
    <row r="15727" spans="1:10" x14ac:dyDescent="0.25">
      <c r="A15727">
        <v>2017</v>
      </c>
      <c r="B15727">
        <v>71</v>
      </c>
      <c r="C15727">
        <v>1.6889999999999999E-2</v>
      </c>
      <c r="D15727">
        <v>1.6750000000000001E-2</v>
      </c>
      <c r="E15727">
        <v>0.5</v>
      </c>
      <c r="F15727">
        <v>83432</v>
      </c>
      <c r="G15727">
        <v>1397</v>
      </c>
      <c r="H15727">
        <v>82733</v>
      </c>
      <c r="I15727">
        <v>1255078</v>
      </c>
      <c r="J15727">
        <v>15.04</v>
      </c>
    </row>
    <row r="15728" spans="1:10" x14ac:dyDescent="0.25">
      <c r="A15728">
        <v>2017</v>
      </c>
      <c r="B15728">
        <v>72</v>
      </c>
      <c r="C15728">
        <v>1.9689999999999999E-2</v>
      </c>
      <c r="D15728">
        <v>1.949E-2</v>
      </c>
      <c r="E15728">
        <v>0.5</v>
      </c>
      <c r="F15728">
        <v>82034</v>
      </c>
      <c r="G15728">
        <v>1599</v>
      </c>
      <c r="H15728">
        <v>81235</v>
      </c>
      <c r="I15728">
        <v>1172345</v>
      </c>
      <c r="J15728">
        <v>14.29</v>
      </c>
    </row>
    <row r="15729" spans="1:10" x14ac:dyDescent="0.25">
      <c r="A15729">
        <v>2017</v>
      </c>
      <c r="B15729">
        <v>73</v>
      </c>
      <c r="C15729">
        <v>2.0480000000000002E-2</v>
      </c>
      <c r="D15729">
        <v>2.0279999999999999E-2</v>
      </c>
      <c r="E15729">
        <v>0.5</v>
      </c>
      <c r="F15729">
        <v>80435</v>
      </c>
      <c r="G15729">
        <v>1631</v>
      </c>
      <c r="H15729">
        <v>79620</v>
      </c>
      <c r="I15729">
        <v>1091111</v>
      </c>
      <c r="J15729">
        <v>13.57</v>
      </c>
    </row>
    <row r="15730" spans="1:10" x14ac:dyDescent="0.25">
      <c r="A15730">
        <v>2017</v>
      </c>
      <c r="B15730">
        <v>74</v>
      </c>
      <c r="C15730">
        <v>2.3619999999999999E-2</v>
      </c>
      <c r="D15730">
        <v>2.3349999999999999E-2</v>
      </c>
      <c r="E15730">
        <v>0.5</v>
      </c>
      <c r="F15730">
        <v>78804</v>
      </c>
      <c r="G15730">
        <v>1840</v>
      </c>
      <c r="H15730">
        <v>77884</v>
      </c>
      <c r="I15730">
        <v>1011491</v>
      </c>
      <c r="J15730">
        <v>12.84</v>
      </c>
    </row>
    <row r="15731" spans="1:10" x14ac:dyDescent="0.25">
      <c r="A15731">
        <v>2017</v>
      </c>
      <c r="B15731">
        <v>75</v>
      </c>
      <c r="C15731">
        <v>2.5649999999999999E-2</v>
      </c>
      <c r="D15731">
        <v>2.5329999999999998E-2</v>
      </c>
      <c r="E15731">
        <v>0.5</v>
      </c>
      <c r="F15731">
        <v>76964</v>
      </c>
      <c r="G15731">
        <v>1949</v>
      </c>
      <c r="H15731">
        <v>75990</v>
      </c>
      <c r="I15731">
        <v>933607</v>
      </c>
      <c r="J15731">
        <v>12.13</v>
      </c>
    </row>
    <row r="15732" spans="1:10" x14ac:dyDescent="0.25">
      <c r="A15732">
        <v>2017</v>
      </c>
      <c r="B15732">
        <v>76</v>
      </c>
      <c r="C15732">
        <v>2.9739999999999999E-2</v>
      </c>
      <c r="D15732">
        <v>2.93E-2</v>
      </c>
      <c r="E15732">
        <v>0.5</v>
      </c>
      <c r="F15732">
        <v>75015</v>
      </c>
      <c r="G15732">
        <v>2198</v>
      </c>
      <c r="H15732">
        <v>73916</v>
      </c>
      <c r="I15732">
        <v>857617</v>
      </c>
      <c r="J15732">
        <v>11.43</v>
      </c>
    </row>
    <row r="15733" spans="1:10" x14ac:dyDescent="0.25">
      <c r="A15733">
        <v>2017</v>
      </c>
      <c r="B15733">
        <v>77</v>
      </c>
      <c r="C15733">
        <v>3.0970000000000001E-2</v>
      </c>
      <c r="D15733">
        <v>3.0499999999999999E-2</v>
      </c>
      <c r="E15733">
        <v>0.5</v>
      </c>
      <c r="F15733">
        <v>72817</v>
      </c>
      <c r="G15733">
        <v>2221</v>
      </c>
      <c r="H15733">
        <v>71707</v>
      </c>
      <c r="I15733">
        <v>783701</v>
      </c>
      <c r="J15733">
        <v>10.76</v>
      </c>
    </row>
    <row r="15734" spans="1:10" x14ac:dyDescent="0.25">
      <c r="A15734">
        <v>2017</v>
      </c>
      <c r="B15734">
        <v>78</v>
      </c>
      <c r="C15734">
        <v>3.6549999999999999E-2</v>
      </c>
      <c r="D15734">
        <v>3.5889999999999998E-2</v>
      </c>
      <c r="E15734">
        <v>0.5</v>
      </c>
      <c r="F15734">
        <v>70596</v>
      </c>
      <c r="G15734">
        <v>2534</v>
      </c>
      <c r="H15734">
        <v>69329</v>
      </c>
      <c r="I15734">
        <v>711994</v>
      </c>
      <c r="J15734">
        <v>10.09</v>
      </c>
    </row>
    <row r="15735" spans="1:10" x14ac:dyDescent="0.25">
      <c r="A15735">
        <v>2017</v>
      </c>
      <c r="B15735">
        <v>79</v>
      </c>
      <c r="C15735">
        <v>3.9129999999999998E-2</v>
      </c>
      <c r="D15735">
        <v>3.8379999999999997E-2</v>
      </c>
      <c r="E15735">
        <v>0.5</v>
      </c>
      <c r="F15735">
        <v>68062</v>
      </c>
      <c r="G15735">
        <v>2612</v>
      </c>
      <c r="H15735">
        <v>66756</v>
      </c>
      <c r="I15735">
        <v>642665</v>
      </c>
      <c r="J15735">
        <v>9.44</v>
      </c>
    </row>
    <row r="15736" spans="1:10" x14ac:dyDescent="0.25">
      <c r="A15736">
        <v>2017</v>
      </c>
      <c r="B15736">
        <v>80</v>
      </c>
      <c r="C15736">
        <v>4.546E-2</v>
      </c>
      <c r="D15736">
        <v>4.4450000000000003E-2</v>
      </c>
      <c r="E15736">
        <v>0.5</v>
      </c>
      <c r="F15736">
        <v>65450</v>
      </c>
      <c r="G15736">
        <v>2909</v>
      </c>
      <c r="H15736">
        <v>63996</v>
      </c>
      <c r="I15736">
        <v>575908</v>
      </c>
      <c r="J15736">
        <v>8.8000000000000007</v>
      </c>
    </row>
    <row r="15737" spans="1:10" x14ac:dyDescent="0.25">
      <c r="A15737">
        <v>2017</v>
      </c>
      <c r="B15737">
        <v>81</v>
      </c>
      <c r="C15737">
        <v>5.5710000000000003E-2</v>
      </c>
      <c r="D15737">
        <v>5.4199999999999998E-2</v>
      </c>
      <c r="E15737">
        <v>0.5</v>
      </c>
      <c r="F15737">
        <v>62541</v>
      </c>
      <c r="G15737">
        <v>3390</v>
      </c>
      <c r="H15737">
        <v>60846</v>
      </c>
      <c r="I15737">
        <v>511913</v>
      </c>
      <c r="J15737">
        <v>8.19</v>
      </c>
    </row>
    <row r="15738" spans="1:10" x14ac:dyDescent="0.25">
      <c r="A15738">
        <v>2017</v>
      </c>
      <c r="B15738">
        <v>82</v>
      </c>
      <c r="C15738">
        <v>5.9040000000000002E-2</v>
      </c>
      <c r="D15738">
        <v>5.7349999999999998E-2</v>
      </c>
      <c r="E15738">
        <v>0.5</v>
      </c>
      <c r="F15738">
        <v>59152</v>
      </c>
      <c r="G15738">
        <v>3392</v>
      </c>
      <c r="H15738">
        <v>57455</v>
      </c>
      <c r="I15738">
        <v>451067</v>
      </c>
      <c r="J15738">
        <v>7.63</v>
      </c>
    </row>
    <row r="15739" spans="1:10" x14ac:dyDescent="0.25">
      <c r="A15739">
        <v>2017</v>
      </c>
      <c r="B15739">
        <v>83</v>
      </c>
      <c r="C15739">
        <v>6.5670000000000006E-2</v>
      </c>
      <c r="D15739">
        <v>6.3579999999999998E-2</v>
      </c>
      <c r="E15739">
        <v>0.5</v>
      </c>
      <c r="F15739">
        <v>55759</v>
      </c>
      <c r="G15739">
        <v>3545</v>
      </c>
      <c r="H15739">
        <v>53986</v>
      </c>
      <c r="I15739">
        <v>393611</v>
      </c>
      <c r="J15739">
        <v>7.06</v>
      </c>
    </row>
    <row r="15740" spans="1:10" x14ac:dyDescent="0.25">
      <c r="A15740">
        <v>2017</v>
      </c>
      <c r="B15740">
        <v>84</v>
      </c>
      <c r="C15740">
        <v>7.9039999999999999E-2</v>
      </c>
      <c r="D15740">
        <v>7.603E-2</v>
      </c>
      <c r="E15740">
        <v>0.5</v>
      </c>
      <c r="F15740">
        <v>52214</v>
      </c>
      <c r="G15740">
        <v>3970</v>
      </c>
      <c r="H15740">
        <v>50229</v>
      </c>
      <c r="I15740">
        <v>339625</v>
      </c>
      <c r="J15740">
        <v>6.5</v>
      </c>
    </row>
    <row r="15741" spans="1:10" x14ac:dyDescent="0.25">
      <c r="A15741">
        <v>2017</v>
      </c>
      <c r="B15741">
        <v>85</v>
      </c>
      <c r="C15741">
        <v>9.0329999999999994E-2</v>
      </c>
      <c r="D15741">
        <v>8.6430000000000007E-2</v>
      </c>
      <c r="E15741">
        <v>0.5</v>
      </c>
      <c r="F15741">
        <v>48244</v>
      </c>
      <c r="G15741">
        <v>4170</v>
      </c>
      <c r="H15741">
        <v>46159</v>
      </c>
      <c r="I15741">
        <v>289396</v>
      </c>
      <c r="J15741">
        <v>6</v>
      </c>
    </row>
    <row r="15742" spans="1:10" x14ac:dyDescent="0.25">
      <c r="A15742">
        <v>2017</v>
      </c>
      <c r="B15742">
        <v>86</v>
      </c>
      <c r="C15742">
        <v>0.10459</v>
      </c>
      <c r="D15742">
        <v>9.9390000000000006E-2</v>
      </c>
      <c r="E15742">
        <v>0.5</v>
      </c>
      <c r="F15742">
        <v>44074</v>
      </c>
      <c r="G15742">
        <v>4381</v>
      </c>
      <c r="H15742">
        <v>41884</v>
      </c>
      <c r="I15742">
        <v>243237</v>
      </c>
      <c r="J15742">
        <v>5.52</v>
      </c>
    </row>
    <row r="15743" spans="1:10" x14ac:dyDescent="0.25">
      <c r="A15743">
        <v>2017</v>
      </c>
      <c r="B15743">
        <v>87</v>
      </c>
      <c r="C15743">
        <v>0.12299</v>
      </c>
      <c r="D15743">
        <v>0.11587</v>
      </c>
      <c r="E15743">
        <v>0.5</v>
      </c>
      <c r="F15743">
        <v>39694</v>
      </c>
      <c r="G15743">
        <v>4599</v>
      </c>
      <c r="H15743">
        <v>37394</v>
      </c>
      <c r="I15743">
        <v>201353</v>
      </c>
      <c r="J15743">
        <v>5.07</v>
      </c>
    </row>
    <row r="15744" spans="1:10" x14ac:dyDescent="0.25">
      <c r="A15744">
        <v>2017</v>
      </c>
      <c r="B15744">
        <v>88</v>
      </c>
      <c r="C15744">
        <v>0.13775000000000001</v>
      </c>
      <c r="D15744">
        <v>0.12887000000000001</v>
      </c>
      <c r="E15744">
        <v>0.5</v>
      </c>
      <c r="F15744">
        <v>35095</v>
      </c>
      <c r="G15744">
        <v>4523</v>
      </c>
      <c r="H15744">
        <v>32833</v>
      </c>
      <c r="I15744">
        <v>163959</v>
      </c>
      <c r="J15744">
        <v>4.67</v>
      </c>
    </row>
    <row r="15745" spans="1:10" x14ac:dyDescent="0.25">
      <c r="A15745">
        <v>2017</v>
      </c>
      <c r="B15745">
        <v>89</v>
      </c>
      <c r="C15745">
        <v>0.15637999999999999</v>
      </c>
      <c r="D15745">
        <v>0.14504</v>
      </c>
      <c r="E15745">
        <v>0.5</v>
      </c>
      <c r="F15745">
        <v>30572</v>
      </c>
      <c r="G15745">
        <v>4434</v>
      </c>
      <c r="H15745">
        <v>28355</v>
      </c>
      <c r="I15745">
        <v>131125</v>
      </c>
      <c r="J15745">
        <v>4.29</v>
      </c>
    </row>
    <row r="15746" spans="1:10" x14ac:dyDescent="0.25">
      <c r="A15746">
        <v>2017</v>
      </c>
      <c r="B15746">
        <v>90</v>
      </c>
      <c r="C15746">
        <v>0.17560999999999999</v>
      </c>
      <c r="D15746">
        <v>0.16142999999999999</v>
      </c>
      <c r="E15746">
        <v>0.5</v>
      </c>
      <c r="F15746">
        <v>26138</v>
      </c>
      <c r="G15746">
        <v>4220</v>
      </c>
      <c r="H15746">
        <v>24028</v>
      </c>
      <c r="I15746">
        <v>102771</v>
      </c>
      <c r="J15746">
        <v>3.93</v>
      </c>
    </row>
    <row r="15747" spans="1:10" x14ac:dyDescent="0.25">
      <c r="A15747">
        <v>2017</v>
      </c>
      <c r="B15747">
        <v>91</v>
      </c>
      <c r="C15747">
        <v>0.20437</v>
      </c>
      <c r="D15747">
        <v>0.18542</v>
      </c>
      <c r="E15747">
        <v>0.5</v>
      </c>
      <c r="F15747">
        <v>21918</v>
      </c>
      <c r="G15747">
        <v>4064</v>
      </c>
      <c r="H15747">
        <v>19886</v>
      </c>
      <c r="I15747">
        <v>78743</v>
      </c>
      <c r="J15747">
        <v>3.59</v>
      </c>
    </row>
    <row r="15748" spans="1:10" x14ac:dyDescent="0.25">
      <c r="A15748">
        <v>2017</v>
      </c>
      <c r="B15748">
        <v>92</v>
      </c>
      <c r="C15748">
        <v>0.24142</v>
      </c>
      <c r="D15748">
        <v>0.21542</v>
      </c>
      <c r="E15748">
        <v>0.5</v>
      </c>
      <c r="F15748">
        <v>17854</v>
      </c>
      <c r="G15748">
        <v>3846</v>
      </c>
      <c r="H15748">
        <v>15931</v>
      </c>
      <c r="I15748">
        <v>58856</v>
      </c>
      <c r="J15748">
        <v>3.3</v>
      </c>
    </row>
    <row r="15749" spans="1:10" x14ac:dyDescent="0.25">
      <c r="A15749">
        <v>2017</v>
      </c>
      <c r="B15749">
        <v>93</v>
      </c>
      <c r="C15749">
        <v>0.25912000000000002</v>
      </c>
      <c r="D15749">
        <v>0.22939999999999999</v>
      </c>
      <c r="E15749">
        <v>0.5</v>
      </c>
      <c r="F15749">
        <v>14008</v>
      </c>
      <c r="G15749">
        <v>3213</v>
      </c>
      <c r="H15749">
        <v>12401</v>
      </c>
      <c r="I15749">
        <v>42925</v>
      </c>
      <c r="J15749">
        <v>3.06</v>
      </c>
    </row>
    <row r="15750" spans="1:10" x14ac:dyDescent="0.25">
      <c r="A15750">
        <v>2017</v>
      </c>
      <c r="B15750">
        <v>94</v>
      </c>
      <c r="C15750">
        <v>0.28623999999999999</v>
      </c>
      <c r="D15750">
        <v>0.25041000000000002</v>
      </c>
      <c r="E15750">
        <v>0.5</v>
      </c>
      <c r="F15750">
        <v>10795</v>
      </c>
      <c r="G15750">
        <v>2703</v>
      </c>
      <c r="H15750">
        <v>9443</v>
      </c>
      <c r="I15750">
        <v>30524</v>
      </c>
      <c r="J15750">
        <v>2.83</v>
      </c>
    </row>
    <row r="15751" spans="1:10" x14ac:dyDescent="0.25">
      <c r="A15751">
        <v>2017</v>
      </c>
      <c r="B15751">
        <v>95</v>
      </c>
      <c r="C15751">
        <v>0.32092999999999999</v>
      </c>
      <c r="D15751">
        <v>0.27655000000000002</v>
      </c>
      <c r="E15751">
        <v>0.5</v>
      </c>
      <c r="F15751">
        <v>8092</v>
      </c>
      <c r="G15751">
        <v>2238</v>
      </c>
      <c r="H15751">
        <v>6973</v>
      </c>
      <c r="I15751">
        <v>21081</v>
      </c>
      <c r="J15751">
        <v>2.61</v>
      </c>
    </row>
    <row r="15752" spans="1:10" x14ac:dyDescent="0.25">
      <c r="A15752">
        <v>2017</v>
      </c>
      <c r="B15752">
        <v>96</v>
      </c>
      <c r="C15752">
        <v>0.35538999999999998</v>
      </c>
      <c r="D15752">
        <v>0.30176999999999998</v>
      </c>
      <c r="E15752">
        <v>0.5</v>
      </c>
      <c r="F15752">
        <v>5854</v>
      </c>
      <c r="G15752">
        <v>1766</v>
      </c>
      <c r="H15752">
        <v>4971</v>
      </c>
      <c r="I15752">
        <v>14108</v>
      </c>
      <c r="J15752">
        <v>2.41</v>
      </c>
    </row>
    <row r="15753" spans="1:10" x14ac:dyDescent="0.25">
      <c r="A15753">
        <v>2017</v>
      </c>
      <c r="B15753">
        <v>97</v>
      </c>
      <c r="C15753">
        <v>0.39140999999999998</v>
      </c>
      <c r="D15753">
        <v>0.32734999999999997</v>
      </c>
      <c r="E15753">
        <v>0.5</v>
      </c>
      <c r="F15753">
        <v>4087</v>
      </c>
      <c r="G15753">
        <v>1338</v>
      </c>
      <c r="H15753">
        <v>3418</v>
      </c>
      <c r="I15753">
        <v>9138</v>
      </c>
      <c r="J15753">
        <v>2.2400000000000002</v>
      </c>
    </row>
    <row r="15754" spans="1:10" x14ac:dyDescent="0.25">
      <c r="A15754">
        <v>2017</v>
      </c>
      <c r="B15754">
        <v>98</v>
      </c>
      <c r="C15754">
        <v>0.42865999999999999</v>
      </c>
      <c r="D15754">
        <v>0.35299999999999998</v>
      </c>
      <c r="E15754">
        <v>0.5</v>
      </c>
      <c r="F15754">
        <v>2749</v>
      </c>
      <c r="G15754">
        <v>971</v>
      </c>
      <c r="H15754">
        <v>2264</v>
      </c>
      <c r="I15754">
        <v>5719</v>
      </c>
      <c r="J15754">
        <v>2.08</v>
      </c>
    </row>
    <row r="15755" spans="1:10" x14ac:dyDescent="0.25">
      <c r="A15755">
        <v>2017</v>
      </c>
      <c r="B15755">
        <v>99</v>
      </c>
      <c r="C15755">
        <v>0.46672999999999998</v>
      </c>
      <c r="D15755">
        <v>0.37841999999999998</v>
      </c>
      <c r="E15755">
        <v>0.5</v>
      </c>
      <c r="F15755">
        <v>1779</v>
      </c>
      <c r="G15755">
        <v>673</v>
      </c>
      <c r="H15755">
        <v>1442</v>
      </c>
      <c r="I15755">
        <v>3455</v>
      </c>
      <c r="J15755">
        <v>1.94</v>
      </c>
    </row>
    <row r="15756" spans="1:10" x14ac:dyDescent="0.25">
      <c r="A15756">
        <v>2017</v>
      </c>
      <c r="B15756">
        <v>100</v>
      </c>
      <c r="C15756">
        <v>0.50519000000000003</v>
      </c>
      <c r="D15756">
        <v>0.40331</v>
      </c>
      <c r="E15756">
        <v>0.5</v>
      </c>
      <c r="F15756">
        <v>1106</v>
      </c>
      <c r="G15756">
        <v>446</v>
      </c>
      <c r="H15756">
        <v>883</v>
      </c>
      <c r="I15756">
        <v>2013</v>
      </c>
      <c r="J15756">
        <v>1.82</v>
      </c>
    </row>
    <row r="15757" spans="1:10" x14ac:dyDescent="0.25">
      <c r="A15757">
        <v>2017</v>
      </c>
      <c r="B15757">
        <v>101</v>
      </c>
      <c r="C15757">
        <v>0.54359000000000002</v>
      </c>
      <c r="D15757">
        <v>0.42742000000000002</v>
      </c>
      <c r="E15757">
        <v>0.5</v>
      </c>
      <c r="F15757">
        <v>660</v>
      </c>
      <c r="G15757">
        <v>282</v>
      </c>
      <c r="H15757">
        <v>519</v>
      </c>
      <c r="I15757">
        <v>1130</v>
      </c>
      <c r="J15757">
        <v>1.71</v>
      </c>
    </row>
    <row r="15758" spans="1:10" x14ac:dyDescent="0.25">
      <c r="A15758">
        <v>2017</v>
      </c>
      <c r="B15758">
        <v>102</v>
      </c>
      <c r="C15758">
        <v>0.58148</v>
      </c>
      <c r="D15758">
        <v>0.45050000000000001</v>
      </c>
      <c r="E15758">
        <v>0.5</v>
      </c>
      <c r="F15758">
        <v>378</v>
      </c>
      <c r="G15758">
        <v>170</v>
      </c>
      <c r="H15758">
        <v>293</v>
      </c>
      <c r="I15758">
        <v>612</v>
      </c>
      <c r="J15758">
        <v>1.62</v>
      </c>
    </row>
    <row r="15759" spans="1:10" x14ac:dyDescent="0.25">
      <c r="A15759">
        <v>2017</v>
      </c>
      <c r="B15759">
        <v>103</v>
      </c>
      <c r="C15759">
        <v>0.61843999999999999</v>
      </c>
      <c r="D15759">
        <v>0.47237000000000001</v>
      </c>
      <c r="E15759">
        <v>0.5</v>
      </c>
      <c r="F15759">
        <v>208</v>
      </c>
      <c r="G15759">
        <v>98</v>
      </c>
      <c r="H15759">
        <v>159</v>
      </c>
      <c r="I15759">
        <v>319</v>
      </c>
      <c r="J15759">
        <v>1.54</v>
      </c>
    </row>
    <row r="15760" spans="1:10" x14ac:dyDescent="0.25">
      <c r="A15760">
        <v>2017</v>
      </c>
      <c r="B15760">
        <v>104</v>
      </c>
      <c r="C15760">
        <v>0.65407000000000004</v>
      </c>
      <c r="D15760">
        <v>0.49287999999999998</v>
      </c>
      <c r="E15760">
        <v>0.5</v>
      </c>
      <c r="F15760">
        <v>110</v>
      </c>
      <c r="G15760">
        <v>54</v>
      </c>
      <c r="H15760">
        <v>83</v>
      </c>
      <c r="I15760">
        <v>160</v>
      </c>
      <c r="J15760">
        <v>1.46</v>
      </c>
    </row>
    <row r="15761" spans="1:10" x14ac:dyDescent="0.25">
      <c r="A15761">
        <v>2017</v>
      </c>
      <c r="B15761">
        <v>105</v>
      </c>
      <c r="C15761">
        <v>0.68805000000000005</v>
      </c>
      <c r="D15761">
        <v>0.51193</v>
      </c>
      <c r="E15761">
        <v>0.5</v>
      </c>
      <c r="F15761">
        <v>56</v>
      </c>
      <c r="G15761">
        <v>28</v>
      </c>
      <c r="H15761">
        <v>41</v>
      </c>
      <c r="I15761">
        <v>78</v>
      </c>
      <c r="J15761">
        <v>1.4</v>
      </c>
    </row>
    <row r="15762" spans="1:10" x14ac:dyDescent="0.25">
      <c r="A15762">
        <v>2017</v>
      </c>
      <c r="B15762">
        <v>106</v>
      </c>
      <c r="C15762">
        <v>0.72011999999999998</v>
      </c>
      <c r="D15762">
        <v>0.52947999999999995</v>
      </c>
      <c r="E15762">
        <v>0.5</v>
      </c>
      <c r="F15762">
        <v>27</v>
      </c>
      <c r="G15762">
        <v>14</v>
      </c>
      <c r="H15762">
        <v>20</v>
      </c>
      <c r="I15762">
        <v>37</v>
      </c>
      <c r="J15762">
        <v>1.35</v>
      </c>
    </row>
    <row r="15763" spans="1:10" x14ac:dyDescent="0.25">
      <c r="A15763">
        <v>2017</v>
      </c>
      <c r="B15763">
        <v>107</v>
      </c>
      <c r="C15763">
        <v>0.75009000000000003</v>
      </c>
      <c r="D15763">
        <v>0.54549999999999998</v>
      </c>
      <c r="E15763">
        <v>0.5</v>
      </c>
      <c r="F15763">
        <v>13</v>
      </c>
      <c r="G15763">
        <v>7</v>
      </c>
      <c r="H15763">
        <v>9</v>
      </c>
      <c r="I15763">
        <v>17</v>
      </c>
      <c r="J15763">
        <v>1.3</v>
      </c>
    </row>
    <row r="15764" spans="1:10" x14ac:dyDescent="0.25">
      <c r="A15764">
        <v>2017</v>
      </c>
      <c r="B15764">
        <v>108</v>
      </c>
      <c r="C15764">
        <v>0.77785000000000004</v>
      </c>
      <c r="D15764">
        <v>0.56003999999999998</v>
      </c>
      <c r="E15764">
        <v>0.5</v>
      </c>
      <c r="F15764">
        <v>6</v>
      </c>
      <c r="G15764">
        <v>3</v>
      </c>
      <c r="H15764">
        <v>4</v>
      </c>
      <c r="I15764">
        <v>7</v>
      </c>
      <c r="J15764">
        <v>1.26</v>
      </c>
    </row>
    <row r="15765" spans="1:10" x14ac:dyDescent="0.25">
      <c r="A15765">
        <v>2017</v>
      </c>
      <c r="B15765">
        <v>109</v>
      </c>
      <c r="C15765">
        <v>0.80332999999999999</v>
      </c>
      <c r="D15765">
        <v>0.57311999999999996</v>
      </c>
      <c r="E15765">
        <v>0.5</v>
      </c>
      <c r="F15765">
        <v>3</v>
      </c>
      <c r="G15765">
        <v>1</v>
      </c>
      <c r="H15765">
        <v>2</v>
      </c>
      <c r="I15765">
        <v>3</v>
      </c>
      <c r="J15765">
        <v>1.23</v>
      </c>
    </row>
    <row r="15766" spans="1:10" x14ac:dyDescent="0.25">
      <c r="A15766">
        <v>2017</v>
      </c>
      <c r="B15766" t="s">
        <v>25</v>
      </c>
      <c r="C15766">
        <v>0.82652999999999999</v>
      </c>
      <c r="D15766">
        <v>1</v>
      </c>
      <c r="E15766">
        <v>1.21</v>
      </c>
      <c r="F15766">
        <v>1</v>
      </c>
      <c r="G15766">
        <v>1</v>
      </c>
      <c r="H15766">
        <v>1</v>
      </c>
      <c r="I15766">
        <v>1</v>
      </c>
      <c r="J15766">
        <v>1.21</v>
      </c>
    </row>
    <row r="15767" spans="1:10" x14ac:dyDescent="0.25">
      <c r="A15767">
        <v>2018</v>
      </c>
      <c r="B15767">
        <v>0</v>
      </c>
      <c r="C15767">
        <v>3.49E-3</v>
      </c>
      <c r="D15767">
        <v>3.48E-3</v>
      </c>
      <c r="E15767">
        <v>0.14000000000000001</v>
      </c>
      <c r="F15767">
        <v>100000</v>
      </c>
      <c r="G15767">
        <v>348</v>
      </c>
      <c r="H15767">
        <v>99701</v>
      </c>
      <c r="I15767">
        <v>8164714</v>
      </c>
      <c r="J15767">
        <v>81.650000000000006</v>
      </c>
    </row>
    <row r="15768" spans="1:10" x14ac:dyDescent="0.25">
      <c r="A15768">
        <v>2018</v>
      </c>
      <c r="B15768">
        <v>1</v>
      </c>
      <c r="C15768">
        <v>2.9E-4</v>
      </c>
      <c r="D15768">
        <v>2.9E-4</v>
      </c>
      <c r="E15768">
        <v>0.5</v>
      </c>
      <c r="F15768">
        <v>99652</v>
      </c>
      <c r="G15768">
        <v>29</v>
      </c>
      <c r="H15768">
        <v>99638</v>
      </c>
      <c r="I15768">
        <v>8065013</v>
      </c>
      <c r="J15768">
        <v>80.930000000000007</v>
      </c>
    </row>
    <row r="15769" spans="1:10" x14ac:dyDescent="0.25">
      <c r="A15769">
        <v>2018</v>
      </c>
      <c r="B15769">
        <v>2</v>
      </c>
      <c r="C15769">
        <v>9.0000000000000006E-5</v>
      </c>
      <c r="D15769">
        <v>9.0000000000000006E-5</v>
      </c>
      <c r="E15769">
        <v>0.5</v>
      </c>
      <c r="F15769">
        <v>99623</v>
      </c>
      <c r="G15769">
        <v>9</v>
      </c>
      <c r="H15769">
        <v>99619</v>
      </c>
      <c r="I15769">
        <v>7965375</v>
      </c>
      <c r="J15769">
        <v>79.959999999999994</v>
      </c>
    </row>
    <row r="15770" spans="1:10" x14ac:dyDescent="0.25">
      <c r="A15770">
        <v>2018</v>
      </c>
      <c r="B15770">
        <v>3</v>
      </c>
      <c r="C15770">
        <v>6.9999999999999994E-5</v>
      </c>
      <c r="D15770">
        <v>6.9999999999999994E-5</v>
      </c>
      <c r="E15770">
        <v>0.5</v>
      </c>
      <c r="F15770">
        <v>99614</v>
      </c>
      <c r="G15770">
        <v>7</v>
      </c>
      <c r="H15770">
        <v>99611</v>
      </c>
      <c r="I15770">
        <v>7865757</v>
      </c>
      <c r="J15770">
        <v>78.959999999999994</v>
      </c>
    </row>
    <row r="15771" spans="1:10" x14ac:dyDescent="0.25">
      <c r="A15771">
        <v>2018</v>
      </c>
      <c r="B15771">
        <v>4</v>
      </c>
      <c r="C15771">
        <v>1.1E-4</v>
      </c>
      <c r="D15771">
        <v>1.1E-4</v>
      </c>
      <c r="E15771">
        <v>0.5</v>
      </c>
      <c r="F15771">
        <v>99608</v>
      </c>
      <c r="G15771">
        <v>11</v>
      </c>
      <c r="H15771">
        <v>99602</v>
      </c>
      <c r="I15771">
        <v>7766146</v>
      </c>
      <c r="J15771">
        <v>77.97</v>
      </c>
    </row>
    <row r="15772" spans="1:10" x14ac:dyDescent="0.25">
      <c r="A15772">
        <v>2018</v>
      </c>
      <c r="B15772">
        <v>5</v>
      </c>
      <c r="C15772">
        <v>1.6000000000000001E-4</v>
      </c>
      <c r="D15772">
        <v>1.6000000000000001E-4</v>
      </c>
      <c r="E15772">
        <v>0.5</v>
      </c>
      <c r="F15772">
        <v>99597</v>
      </c>
      <c r="G15772">
        <v>16</v>
      </c>
      <c r="H15772">
        <v>99589</v>
      </c>
      <c r="I15772">
        <v>7666544</v>
      </c>
      <c r="J15772">
        <v>76.98</v>
      </c>
    </row>
    <row r="15773" spans="1:10" x14ac:dyDescent="0.25">
      <c r="A15773">
        <v>2018</v>
      </c>
      <c r="B15773">
        <v>6</v>
      </c>
      <c r="C15773">
        <v>6.9999999999999994E-5</v>
      </c>
      <c r="D15773">
        <v>6.9999999999999994E-5</v>
      </c>
      <c r="E15773">
        <v>0.5</v>
      </c>
      <c r="F15773">
        <v>99581</v>
      </c>
      <c r="G15773">
        <v>7</v>
      </c>
      <c r="H15773">
        <v>99577</v>
      </c>
      <c r="I15773">
        <v>7566955</v>
      </c>
      <c r="J15773">
        <v>75.989999999999995</v>
      </c>
    </row>
    <row r="15774" spans="1:10" x14ac:dyDescent="0.25">
      <c r="A15774">
        <v>2018</v>
      </c>
      <c r="B15774">
        <v>7</v>
      </c>
      <c r="C15774">
        <v>2.0000000000000002E-5</v>
      </c>
      <c r="D15774">
        <v>2.0000000000000002E-5</v>
      </c>
      <c r="E15774">
        <v>0.5</v>
      </c>
      <c r="F15774">
        <v>99574</v>
      </c>
      <c r="G15774">
        <v>2</v>
      </c>
      <c r="H15774">
        <v>99573</v>
      </c>
      <c r="I15774">
        <v>7467378</v>
      </c>
      <c r="J15774">
        <v>74.989999999999995</v>
      </c>
    </row>
    <row r="15775" spans="1:10" x14ac:dyDescent="0.25">
      <c r="A15775">
        <v>2018</v>
      </c>
      <c r="B15775">
        <v>8</v>
      </c>
      <c r="C15775">
        <v>6.9999999999999994E-5</v>
      </c>
      <c r="D15775">
        <v>6.9999999999999994E-5</v>
      </c>
      <c r="E15775">
        <v>0.5</v>
      </c>
      <c r="F15775">
        <v>99572</v>
      </c>
      <c r="G15775">
        <v>7</v>
      </c>
      <c r="H15775">
        <v>99568</v>
      </c>
      <c r="I15775">
        <v>7367805</v>
      </c>
      <c r="J15775">
        <v>73.989999999999995</v>
      </c>
    </row>
    <row r="15776" spans="1:10" x14ac:dyDescent="0.25">
      <c r="A15776">
        <v>2018</v>
      </c>
      <c r="B15776">
        <v>9</v>
      </c>
      <c r="C15776">
        <v>1.3999999999999999E-4</v>
      </c>
      <c r="D15776">
        <v>1.3999999999999999E-4</v>
      </c>
      <c r="E15776">
        <v>0.5</v>
      </c>
      <c r="F15776">
        <v>99565</v>
      </c>
      <c r="G15776">
        <v>14</v>
      </c>
      <c r="H15776">
        <v>99558</v>
      </c>
      <c r="I15776">
        <v>7268236</v>
      </c>
      <c r="J15776">
        <v>73</v>
      </c>
    </row>
    <row r="15777" spans="1:10" x14ac:dyDescent="0.25">
      <c r="A15777">
        <v>2018</v>
      </c>
      <c r="B15777">
        <v>10</v>
      </c>
      <c r="C15777">
        <v>9.0000000000000006E-5</v>
      </c>
      <c r="D15777">
        <v>9.0000000000000006E-5</v>
      </c>
      <c r="E15777">
        <v>0.5</v>
      </c>
      <c r="F15777">
        <v>99551</v>
      </c>
      <c r="G15777">
        <v>9</v>
      </c>
      <c r="H15777">
        <v>99547</v>
      </c>
      <c r="I15777">
        <v>7168678</v>
      </c>
      <c r="J15777">
        <v>72.010000000000005</v>
      </c>
    </row>
    <row r="15778" spans="1:10" x14ac:dyDescent="0.25">
      <c r="A15778">
        <v>2018</v>
      </c>
      <c r="B15778">
        <v>11</v>
      </c>
      <c r="C15778">
        <v>5.0000000000000002E-5</v>
      </c>
      <c r="D15778">
        <v>5.0000000000000002E-5</v>
      </c>
      <c r="E15778">
        <v>0.5</v>
      </c>
      <c r="F15778">
        <v>99542</v>
      </c>
      <c r="G15778">
        <v>5</v>
      </c>
      <c r="H15778">
        <v>99540</v>
      </c>
      <c r="I15778">
        <v>7069132</v>
      </c>
      <c r="J15778">
        <v>71.02</v>
      </c>
    </row>
    <row r="15779" spans="1:10" x14ac:dyDescent="0.25">
      <c r="A15779">
        <v>2018</v>
      </c>
      <c r="B15779">
        <v>12</v>
      </c>
      <c r="C15779">
        <v>9.0000000000000006E-5</v>
      </c>
      <c r="D15779">
        <v>9.0000000000000006E-5</v>
      </c>
      <c r="E15779">
        <v>0.5</v>
      </c>
      <c r="F15779">
        <v>99537</v>
      </c>
      <c r="G15779">
        <v>9</v>
      </c>
      <c r="H15779">
        <v>99533</v>
      </c>
      <c r="I15779">
        <v>6969592</v>
      </c>
      <c r="J15779">
        <v>70.02</v>
      </c>
    </row>
    <row r="15780" spans="1:10" x14ac:dyDescent="0.25">
      <c r="A15780">
        <v>2018</v>
      </c>
      <c r="B15780">
        <v>13</v>
      </c>
      <c r="C15780">
        <v>1E-4</v>
      </c>
      <c r="D15780">
        <v>1E-4</v>
      </c>
      <c r="E15780">
        <v>0.5</v>
      </c>
      <c r="F15780">
        <v>99528</v>
      </c>
      <c r="G15780">
        <v>9</v>
      </c>
      <c r="H15780">
        <v>99523</v>
      </c>
      <c r="I15780">
        <v>6870060</v>
      </c>
      <c r="J15780">
        <v>69.03</v>
      </c>
    </row>
    <row r="15781" spans="1:10" x14ac:dyDescent="0.25">
      <c r="A15781">
        <v>2018</v>
      </c>
      <c r="B15781">
        <v>14</v>
      </c>
      <c r="C15781">
        <v>1E-4</v>
      </c>
      <c r="D15781">
        <v>1E-4</v>
      </c>
      <c r="E15781">
        <v>0.5</v>
      </c>
      <c r="F15781">
        <v>99518</v>
      </c>
      <c r="G15781">
        <v>10</v>
      </c>
      <c r="H15781">
        <v>99514</v>
      </c>
      <c r="I15781">
        <v>6770536</v>
      </c>
      <c r="J15781">
        <v>68.03</v>
      </c>
    </row>
    <row r="15782" spans="1:10" x14ac:dyDescent="0.25">
      <c r="A15782">
        <v>2018</v>
      </c>
      <c r="B15782">
        <v>15</v>
      </c>
      <c r="C15782">
        <v>1.7000000000000001E-4</v>
      </c>
      <c r="D15782">
        <v>1.7000000000000001E-4</v>
      </c>
      <c r="E15782">
        <v>0.5</v>
      </c>
      <c r="F15782">
        <v>99509</v>
      </c>
      <c r="G15782">
        <v>17</v>
      </c>
      <c r="H15782">
        <v>99501</v>
      </c>
      <c r="I15782">
        <v>6671023</v>
      </c>
      <c r="J15782">
        <v>67.040000000000006</v>
      </c>
    </row>
    <row r="15783" spans="1:10" x14ac:dyDescent="0.25">
      <c r="A15783">
        <v>2018</v>
      </c>
      <c r="B15783">
        <v>16</v>
      </c>
      <c r="C15783">
        <v>2.7999999999999998E-4</v>
      </c>
      <c r="D15783">
        <v>2.7999999999999998E-4</v>
      </c>
      <c r="E15783">
        <v>0.5</v>
      </c>
      <c r="F15783">
        <v>99492</v>
      </c>
      <c r="G15783">
        <v>28</v>
      </c>
      <c r="H15783">
        <v>99478</v>
      </c>
      <c r="I15783">
        <v>6571522</v>
      </c>
      <c r="J15783">
        <v>66.05</v>
      </c>
    </row>
    <row r="15784" spans="1:10" x14ac:dyDescent="0.25">
      <c r="A15784">
        <v>2018</v>
      </c>
      <c r="B15784">
        <v>17</v>
      </c>
      <c r="C15784">
        <v>3.8000000000000002E-4</v>
      </c>
      <c r="D15784">
        <v>3.8000000000000002E-4</v>
      </c>
      <c r="E15784">
        <v>0.5</v>
      </c>
      <c r="F15784">
        <v>99464</v>
      </c>
      <c r="G15784">
        <v>38</v>
      </c>
      <c r="H15784">
        <v>99445</v>
      </c>
      <c r="I15784">
        <v>6472044</v>
      </c>
      <c r="J15784">
        <v>65.069999999999993</v>
      </c>
    </row>
    <row r="15785" spans="1:10" x14ac:dyDescent="0.25">
      <c r="A15785">
        <v>2018</v>
      </c>
      <c r="B15785">
        <v>18</v>
      </c>
      <c r="C15785">
        <v>4.0999999999999999E-4</v>
      </c>
      <c r="D15785">
        <v>4.0999999999999999E-4</v>
      </c>
      <c r="E15785">
        <v>0.5</v>
      </c>
      <c r="F15785">
        <v>99426</v>
      </c>
      <c r="G15785">
        <v>41</v>
      </c>
      <c r="H15785">
        <v>99405</v>
      </c>
      <c r="I15785">
        <v>6372599</v>
      </c>
      <c r="J15785">
        <v>64.09</v>
      </c>
    </row>
    <row r="15786" spans="1:10" x14ac:dyDescent="0.25">
      <c r="A15786">
        <v>2018</v>
      </c>
      <c r="B15786">
        <v>19</v>
      </c>
      <c r="C15786">
        <v>4.0999999999999999E-4</v>
      </c>
      <c r="D15786">
        <v>4.0999999999999999E-4</v>
      </c>
      <c r="E15786">
        <v>0.5</v>
      </c>
      <c r="F15786">
        <v>99385</v>
      </c>
      <c r="G15786">
        <v>40</v>
      </c>
      <c r="H15786">
        <v>99365</v>
      </c>
      <c r="I15786">
        <v>6273194</v>
      </c>
      <c r="J15786">
        <v>63.12</v>
      </c>
    </row>
    <row r="15787" spans="1:10" x14ac:dyDescent="0.25">
      <c r="A15787">
        <v>2018</v>
      </c>
      <c r="B15787">
        <v>20</v>
      </c>
      <c r="C15787">
        <v>5.4000000000000001E-4</v>
      </c>
      <c r="D15787">
        <v>5.4000000000000001E-4</v>
      </c>
      <c r="E15787">
        <v>0.5</v>
      </c>
      <c r="F15787">
        <v>99345</v>
      </c>
      <c r="G15787">
        <v>54</v>
      </c>
      <c r="H15787">
        <v>99318</v>
      </c>
      <c r="I15787">
        <v>6173829</v>
      </c>
      <c r="J15787">
        <v>62.15</v>
      </c>
    </row>
    <row r="15788" spans="1:10" x14ac:dyDescent="0.25">
      <c r="A15788">
        <v>2018</v>
      </c>
      <c r="B15788">
        <v>21</v>
      </c>
      <c r="C15788">
        <v>5.5000000000000003E-4</v>
      </c>
      <c r="D15788">
        <v>5.5000000000000003E-4</v>
      </c>
      <c r="E15788">
        <v>0.5</v>
      </c>
      <c r="F15788">
        <v>99291</v>
      </c>
      <c r="G15788">
        <v>54</v>
      </c>
      <c r="H15788">
        <v>99263</v>
      </c>
      <c r="I15788">
        <v>6074512</v>
      </c>
      <c r="J15788">
        <v>61.18</v>
      </c>
    </row>
    <row r="15789" spans="1:10" x14ac:dyDescent="0.25">
      <c r="A15789">
        <v>2018</v>
      </c>
      <c r="B15789">
        <v>22</v>
      </c>
      <c r="C15789">
        <v>4.0000000000000002E-4</v>
      </c>
      <c r="D15789">
        <v>4.0000000000000002E-4</v>
      </c>
      <c r="E15789">
        <v>0.5</v>
      </c>
      <c r="F15789">
        <v>99236</v>
      </c>
      <c r="G15789">
        <v>40</v>
      </c>
      <c r="H15789">
        <v>99216</v>
      </c>
      <c r="I15789">
        <v>5975248</v>
      </c>
      <c r="J15789">
        <v>60.21</v>
      </c>
    </row>
    <row r="15790" spans="1:10" x14ac:dyDescent="0.25">
      <c r="A15790">
        <v>2018</v>
      </c>
      <c r="B15790">
        <v>23</v>
      </c>
      <c r="C15790">
        <v>3.6999999999999999E-4</v>
      </c>
      <c r="D15790">
        <v>3.6999999999999999E-4</v>
      </c>
      <c r="E15790">
        <v>0.5</v>
      </c>
      <c r="F15790">
        <v>99197</v>
      </c>
      <c r="G15790">
        <v>37</v>
      </c>
      <c r="H15790">
        <v>99178</v>
      </c>
      <c r="I15790">
        <v>5876032</v>
      </c>
      <c r="J15790">
        <v>59.24</v>
      </c>
    </row>
    <row r="15791" spans="1:10" x14ac:dyDescent="0.25">
      <c r="A15791">
        <v>2018</v>
      </c>
      <c r="B15791">
        <v>24</v>
      </c>
      <c r="C15791">
        <v>3.1E-4</v>
      </c>
      <c r="D15791">
        <v>3.1E-4</v>
      </c>
      <c r="E15791">
        <v>0.5</v>
      </c>
      <c r="F15791">
        <v>99159</v>
      </c>
      <c r="G15791">
        <v>30</v>
      </c>
      <c r="H15791">
        <v>99144</v>
      </c>
      <c r="I15791">
        <v>5776854</v>
      </c>
      <c r="J15791">
        <v>58.26</v>
      </c>
    </row>
    <row r="15792" spans="1:10" x14ac:dyDescent="0.25">
      <c r="A15792">
        <v>2018</v>
      </c>
      <c r="B15792">
        <v>25</v>
      </c>
      <c r="C15792">
        <v>4.2000000000000002E-4</v>
      </c>
      <c r="D15792">
        <v>4.2000000000000002E-4</v>
      </c>
      <c r="E15792">
        <v>0.5</v>
      </c>
      <c r="F15792">
        <v>99129</v>
      </c>
      <c r="G15792">
        <v>42</v>
      </c>
      <c r="H15792">
        <v>99108</v>
      </c>
      <c r="I15792">
        <v>5677710</v>
      </c>
      <c r="J15792">
        <v>57.28</v>
      </c>
    </row>
    <row r="15793" spans="1:10" x14ac:dyDescent="0.25">
      <c r="A15793">
        <v>2018</v>
      </c>
      <c r="B15793">
        <v>26</v>
      </c>
      <c r="C15793">
        <v>4.0000000000000002E-4</v>
      </c>
      <c r="D15793">
        <v>4.0000000000000002E-4</v>
      </c>
      <c r="E15793">
        <v>0.5</v>
      </c>
      <c r="F15793">
        <v>99087</v>
      </c>
      <c r="G15793">
        <v>40</v>
      </c>
      <c r="H15793">
        <v>99067</v>
      </c>
      <c r="I15793">
        <v>5578602</v>
      </c>
      <c r="J15793">
        <v>56.3</v>
      </c>
    </row>
    <row r="15794" spans="1:10" x14ac:dyDescent="0.25">
      <c r="A15794">
        <v>2018</v>
      </c>
      <c r="B15794">
        <v>27</v>
      </c>
      <c r="C15794">
        <v>3.8999999999999999E-4</v>
      </c>
      <c r="D15794">
        <v>3.8999999999999999E-4</v>
      </c>
      <c r="E15794">
        <v>0.5</v>
      </c>
      <c r="F15794">
        <v>99048</v>
      </c>
      <c r="G15794">
        <v>39</v>
      </c>
      <c r="H15794">
        <v>99028</v>
      </c>
      <c r="I15794">
        <v>5479534</v>
      </c>
      <c r="J15794">
        <v>55.32</v>
      </c>
    </row>
    <row r="15795" spans="1:10" x14ac:dyDescent="0.25">
      <c r="A15795">
        <v>2018</v>
      </c>
      <c r="B15795">
        <v>28</v>
      </c>
      <c r="C15795">
        <v>3.5E-4</v>
      </c>
      <c r="D15795">
        <v>3.5E-4</v>
      </c>
      <c r="E15795">
        <v>0.5</v>
      </c>
      <c r="F15795">
        <v>99009</v>
      </c>
      <c r="G15795">
        <v>35</v>
      </c>
      <c r="H15795">
        <v>98991</v>
      </c>
      <c r="I15795">
        <v>5380506</v>
      </c>
      <c r="J15795">
        <v>54.34</v>
      </c>
    </row>
    <row r="15796" spans="1:10" x14ac:dyDescent="0.25">
      <c r="A15796">
        <v>2018</v>
      </c>
      <c r="B15796">
        <v>29</v>
      </c>
      <c r="C15796">
        <v>5.6999999999999998E-4</v>
      </c>
      <c r="D15796">
        <v>5.6999999999999998E-4</v>
      </c>
      <c r="E15796">
        <v>0.5</v>
      </c>
      <c r="F15796">
        <v>98974</v>
      </c>
      <c r="G15796">
        <v>56</v>
      </c>
      <c r="H15796">
        <v>98946</v>
      </c>
      <c r="I15796">
        <v>5281515</v>
      </c>
      <c r="J15796">
        <v>53.36</v>
      </c>
    </row>
    <row r="15797" spans="1:10" x14ac:dyDescent="0.25">
      <c r="A15797">
        <v>2018</v>
      </c>
      <c r="B15797">
        <v>30</v>
      </c>
      <c r="C15797">
        <v>3.5E-4</v>
      </c>
      <c r="D15797">
        <v>3.5E-4</v>
      </c>
      <c r="E15797">
        <v>0.5</v>
      </c>
      <c r="F15797">
        <v>98918</v>
      </c>
      <c r="G15797">
        <v>34</v>
      </c>
      <c r="H15797">
        <v>98900</v>
      </c>
      <c r="I15797">
        <v>5182569</v>
      </c>
      <c r="J15797">
        <v>52.39</v>
      </c>
    </row>
    <row r="15798" spans="1:10" x14ac:dyDescent="0.25">
      <c r="A15798">
        <v>2018</v>
      </c>
      <c r="B15798">
        <v>31</v>
      </c>
      <c r="C15798">
        <v>4.0000000000000002E-4</v>
      </c>
      <c r="D15798">
        <v>4.0000000000000002E-4</v>
      </c>
      <c r="E15798">
        <v>0.5</v>
      </c>
      <c r="F15798">
        <v>98883</v>
      </c>
      <c r="G15798">
        <v>39</v>
      </c>
      <c r="H15798">
        <v>98864</v>
      </c>
      <c r="I15798">
        <v>5083669</v>
      </c>
      <c r="J15798">
        <v>51.41</v>
      </c>
    </row>
    <row r="15799" spans="1:10" x14ac:dyDescent="0.25">
      <c r="A15799">
        <v>2018</v>
      </c>
      <c r="B15799">
        <v>32</v>
      </c>
      <c r="C15799">
        <v>4.6000000000000001E-4</v>
      </c>
      <c r="D15799">
        <v>4.6000000000000001E-4</v>
      </c>
      <c r="E15799">
        <v>0.5</v>
      </c>
      <c r="F15799">
        <v>98844</v>
      </c>
      <c r="G15799">
        <v>46</v>
      </c>
      <c r="H15799">
        <v>98821</v>
      </c>
      <c r="I15799">
        <v>4984805</v>
      </c>
      <c r="J15799">
        <v>50.43</v>
      </c>
    </row>
    <row r="15800" spans="1:10" x14ac:dyDescent="0.25">
      <c r="A15800">
        <v>2018</v>
      </c>
      <c r="B15800">
        <v>33</v>
      </c>
      <c r="C15800">
        <v>4.6000000000000001E-4</v>
      </c>
      <c r="D15800">
        <v>4.4999999999999999E-4</v>
      </c>
      <c r="E15800">
        <v>0.5</v>
      </c>
      <c r="F15800">
        <v>98798</v>
      </c>
      <c r="G15800">
        <v>45</v>
      </c>
      <c r="H15800">
        <v>98776</v>
      </c>
      <c r="I15800">
        <v>4885984</v>
      </c>
      <c r="J15800">
        <v>49.45</v>
      </c>
    </row>
    <row r="15801" spans="1:10" x14ac:dyDescent="0.25">
      <c r="A15801">
        <v>2018</v>
      </c>
      <c r="B15801">
        <v>34</v>
      </c>
      <c r="C15801">
        <v>4.6000000000000001E-4</v>
      </c>
      <c r="D15801">
        <v>4.6000000000000001E-4</v>
      </c>
      <c r="E15801">
        <v>0.5</v>
      </c>
      <c r="F15801">
        <v>98753</v>
      </c>
      <c r="G15801">
        <v>45</v>
      </c>
      <c r="H15801">
        <v>98731</v>
      </c>
      <c r="I15801">
        <v>4787208</v>
      </c>
      <c r="J15801">
        <v>48.48</v>
      </c>
    </row>
    <row r="15802" spans="1:10" x14ac:dyDescent="0.25">
      <c r="A15802">
        <v>2018</v>
      </c>
      <c r="B15802">
        <v>35</v>
      </c>
      <c r="C15802">
        <v>5.6999999999999998E-4</v>
      </c>
      <c r="D15802">
        <v>5.6999999999999998E-4</v>
      </c>
      <c r="E15802">
        <v>0.5</v>
      </c>
      <c r="F15802">
        <v>98708</v>
      </c>
      <c r="G15802">
        <v>56</v>
      </c>
      <c r="H15802">
        <v>98680</v>
      </c>
      <c r="I15802">
        <v>4688478</v>
      </c>
      <c r="J15802">
        <v>47.5</v>
      </c>
    </row>
    <row r="15803" spans="1:10" x14ac:dyDescent="0.25">
      <c r="A15803">
        <v>2018</v>
      </c>
      <c r="B15803">
        <v>36</v>
      </c>
      <c r="C15803">
        <v>4.4999999999999999E-4</v>
      </c>
      <c r="D15803">
        <v>4.4999999999999999E-4</v>
      </c>
      <c r="E15803">
        <v>0.5</v>
      </c>
      <c r="F15803">
        <v>98652</v>
      </c>
      <c r="G15803">
        <v>45</v>
      </c>
      <c r="H15803">
        <v>98630</v>
      </c>
      <c r="I15803">
        <v>4589798</v>
      </c>
      <c r="J15803">
        <v>46.53</v>
      </c>
    </row>
    <row r="15804" spans="1:10" x14ac:dyDescent="0.25">
      <c r="A15804">
        <v>2018</v>
      </c>
      <c r="B15804">
        <v>37</v>
      </c>
      <c r="C15804">
        <v>6.4999999999999997E-4</v>
      </c>
      <c r="D15804">
        <v>6.4999999999999997E-4</v>
      </c>
      <c r="E15804">
        <v>0.5</v>
      </c>
      <c r="F15804">
        <v>98607</v>
      </c>
      <c r="G15804">
        <v>64</v>
      </c>
      <c r="H15804">
        <v>98576</v>
      </c>
      <c r="I15804">
        <v>4491168</v>
      </c>
      <c r="J15804">
        <v>45.55</v>
      </c>
    </row>
    <row r="15805" spans="1:10" x14ac:dyDescent="0.25">
      <c r="A15805">
        <v>2018</v>
      </c>
      <c r="B15805">
        <v>38</v>
      </c>
      <c r="C15805">
        <v>9.6000000000000002E-4</v>
      </c>
      <c r="D15805">
        <v>9.6000000000000002E-4</v>
      </c>
      <c r="E15805">
        <v>0.5</v>
      </c>
      <c r="F15805">
        <v>98544</v>
      </c>
      <c r="G15805">
        <v>94</v>
      </c>
      <c r="H15805">
        <v>98496</v>
      </c>
      <c r="I15805">
        <v>4392592</v>
      </c>
      <c r="J15805">
        <v>44.58</v>
      </c>
    </row>
    <row r="15806" spans="1:10" x14ac:dyDescent="0.25">
      <c r="A15806">
        <v>2018</v>
      </c>
      <c r="B15806">
        <v>39</v>
      </c>
      <c r="C15806">
        <v>9.1E-4</v>
      </c>
      <c r="D15806">
        <v>9.1E-4</v>
      </c>
      <c r="E15806">
        <v>0.5</v>
      </c>
      <c r="F15806">
        <v>98449</v>
      </c>
      <c r="G15806">
        <v>90</v>
      </c>
      <c r="H15806">
        <v>98404</v>
      </c>
      <c r="I15806">
        <v>4294096</v>
      </c>
      <c r="J15806">
        <v>43.62</v>
      </c>
    </row>
    <row r="15807" spans="1:10" x14ac:dyDescent="0.25">
      <c r="A15807">
        <v>2018</v>
      </c>
      <c r="B15807">
        <v>40</v>
      </c>
      <c r="C15807">
        <v>8.4999999999999995E-4</v>
      </c>
      <c r="D15807">
        <v>8.4999999999999995E-4</v>
      </c>
      <c r="E15807">
        <v>0.5</v>
      </c>
      <c r="F15807">
        <v>98360</v>
      </c>
      <c r="G15807">
        <v>83</v>
      </c>
      <c r="H15807">
        <v>98318</v>
      </c>
      <c r="I15807">
        <v>4195691</v>
      </c>
      <c r="J15807">
        <v>42.66</v>
      </c>
    </row>
    <row r="15808" spans="1:10" x14ac:dyDescent="0.25">
      <c r="A15808">
        <v>2018</v>
      </c>
      <c r="B15808">
        <v>41</v>
      </c>
      <c r="C15808">
        <v>8.7000000000000001E-4</v>
      </c>
      <c r="D15808">
        <v>8.7000000000000001E-4</v>
      </c>
      <c r="E15808">
        <v>0.5</v>
      </c>
      <c r="F15808">
        <v>98276</v>
      </c>
      <c r="G15808">
        <v>86</v>
      </c>
      <c r="H15808">
        <v>98233</v>
      </c>
      <c r="I15808">
        <v>4097374</v>
      </c>
      <c r="J15808">
        <v>41.69</v>
      </c>
    </row>
    <row r="15809" spans="1:10" x14ac:dyDescent="0.25">
      <c r="A15809">
        <v>2018</v>
      </c>
      <c r="B15809">
        <v>42</v>
      </c>
      <c r="C15809">
        <v>1.1000000000000001E-3</v>
      </c>
      <c r="D15809">
        <v>1.09E-3</v>
      </c>
      <c r="E15809">
        <v>0.5</v>
      </c>
      <c r="F15809">
        <v>98190</v>
      </c>
      <c r="G15809">
        <v>107</v>
      </c>
      <c r="H15809">
        <v>98137</v>
      </c>
      <c r="I15809">
        <v>3999140</v>
      </c>
      <c r="J15809">
        <v>40.729999999999997</v>
      </c>
    </row>
    <row r="15810" spans="1:10" x14ac:dyDescent="0.25">
      <c r="A15810">
        <v>2018</v>
      </c>
      <c r="B15810">
        <v>43</v>
      </c>
      <c r="C15810">
        <v>1.0200000000000001E-3</v>
      </c>
      <c r="D15810">
        <v>1.01E-3</v>
      </c>
      <c r="E15810">
        <v>0.5</v>
      </c>
      <c r="F15810">
        <v>98083</v>
      </c>
      <c r="G15810">
        <v>100</v>
      </c>
      <c r="H15810">
        <v>98033</v>
      </c>
      <c r="I15810">
        <v>3901004</v>
      </c>
      <c r="J15810">
        <v>39.770000000000003</v>
      </c>
    </row>
    <row r="15811" spans="1:10" x14ac:dyDescent="0.25">
      <c r="A15811">
        <v>2018</v>
      </c>
      <c r="B15811">
        <v>44</v>
      </c>
      <c r="C15811">
        <v>1.2199999999999999E-3</v>
      </c>
      <c r="D15811">
        <v>1.2099999999999999E-3</v>
      </c>
      <c r="E15811">
        <v>0.5</v>
      </c>
      <c r="F15811">
        <v>97983</v>
      </c>
      <c r="G15811">
        <v>119</v>
      </c>
      <c r="H15811">
        <v>97924</v>
      </c>
      <c r="I15811">
        <v>3802970</v>
      </c>
      <c r="J15811">
        <v>38.81</v>
      </c>
    </row>
    <row r="15812" spans="1:10" x14ac:dyDescent="0.25">
      <c r="A15812">
        <v>2018</v>
      </c>
      <c r="B15812">
        <v>45</v>
      </c>
      <c r="C15812">
        <v>1.48E-3</v>
      </c>
      <c r="D15812">
        <v>1.48E-3</v>
      </c>
      <c r="E15812">
        <v>0.5</v>
      </c>
      <c r="F15812">
        <v>97864</v>
      </c>
      <c r="G15812">
        <v>145</v>
      </c>
      <c r="H15812">
        <v>97792</v>
      </c>
      <c r="I15812">
        <v>3705046</v>
      </c>
      <c r="J15812">
        <v>37.86</v>
      </c>
    </row>
    <row r="15813" spans="1:10" x14ac:dyDescent="0.25">
      <c r="A15813">
        <v>2018</v>
      </c>
      <c r="B15813">
        <v>46</v>
      </c>
      <c r="C15813">
        <v>1.5299999999999999E-3</v>
      </c>
      <c r="D15813">
        <v>1.5299999999999999E-3</v>
      </c>
      <c r="E15813">
        <v>0.5</v>
      </c>
      <c r="F15813">
        <v>97719</v>
      </c>
      <c r="G15813">
        <v>150</v>
      </c>
      <c r="H15813">
        <v>97645</v>
      </c>
      <c r="I15813">
        <v>3607255</v>
      </c>
      <c r="J15813">
        <v>36.909999999999997</v>
      </c>
    </row>
    <row r="15814" spans="1:10" x14ac:dyDescent="0.25">
      <c r="A15814">
        <v>2018</v>
      </c>
      <c r="B15814">
        <v>47</v>
      </c>
      <c r="C15814">
        <v>1.58E-3</v>
      </c>
      <c r="D15814">
        <v>1.58E-3</v>
      </c>
      <c r="E15814">
        <v>0.5</v>
      </c>
      <c r="F15814">
        <v>97570</v>
      </c>
      <c r="G15814">
        <v>154</v>
      </c>
      <c r="H15814">
        <v>97493</v>
      </c>
      <c r="I15814">
        <v>3509610</v>
      </c>
      <c r="J15814">
        <v>35.97</v>
      </c>
    </row>
    <row r="15815" spans="1:10" x14ac:dyDescent="0.25">
      <c r="A15815">
        <v>2018</v>
      </c>
      <c r="B15815">
        <v>48</v>
      </c>
      <c r="C15815">
        <v>1.8400000000000001E-3</v>
      </c>
      <c r="D15815">
        <v>1.8400000000000001E-3</v>
      </c>
      <c r="E15815">
        <v>0.5</v>
      </c>
      <c r="F15815">
        <v>97416</v>
      </c>
      <c r="G15815">
        <v>179</v>
      </c>
      <c r="H15815">
        <v>97326</v>
      </c>
      <c r="I15815">
        <v>3412117</v>
      </c>
      <c r="J15815">
        <v>35.03</v>
      </c>
    </row>
    <row r="15816" spans="1:10" x14ac:dyDescent="0.25">
      <c r="A15816">
        <v>2018</v>
      </c>
      <c r="B15816">
        <v>49</v>
      </c>
      <c r="C15816">
        <v>1.7600000000000001E-3</v>
      </c>
      <c r="D15816">
        <v>1.7600000000000001E-3</v>
      </c>
      <c r="E15816">
        <v>0.5</v>
      </c>
      <c r="F15816">
        <v>97236</v>
      </c>
      <c r="G15816">
        <v>171</v>
      </c>
      <c r="H15816">
        <v>97151</v>
      </c>
      <c r="I15816">
        <v>3314791</v>
      </c>
      <c r="J15816">
        <v>34.090000000000003</v>
      </c>
    </row>
    <row r="15817" spans="1:10" x14ac:dyDescent="0.25">
      <c r="A15817">
        <v>2018</v>
      </c>
      <c r="B15817">
        <v>50</v>
      </c>
      <c r="C15817">
        <v>1.89E-3</v>
      </c>
      <c r="D15817">
        <v>1.89E-3</v>
      </c>
      <c r="E15817">
        <v>0.5</v>
      </c>
      <c r="F15817">
        <v>97065</v>
      </c>
      <c r="G15817">
        <v>183</v>
      </c>
      <c r="H15817">
        <v>96974</v>
      </c>
      <c r="I15817">
        <v>3217640</v>
      </c>
      <c r="J15817">
        <v>33.15</v>
      </c>
    </row>
    <row r="15818" spans="1:10" x14ac:dyDescent="0.25">
      <c r="A15818">
        <v>2018</v>
      </c>
      <c r="B15818">
        <v>51</v>
      </c>
      <c r="C15818">
        <v>2.33E-3</v>
      </c>
      <c r="D15818">
        <v>2.32E-3</v>
      </c>
      <c r="E15818">
        <v>0.5</v>
      </c>
      <c r="F15818">
        <v>96882</v>
      </c>
      <c r="G15818">
        <v>225</v>
      </c>
      <c r="H15818">
        <v>96769</v>
      </c>
      <c r="I15818">
        <v>3120666</v>
      </c>
      <c r="J15818">
        <v>32.21</v>
      </c>
    </row>
    <row r="15819" spans="1:10" x14ac:dyDescent="0.25">
      <c r="A15819">
        <v>2018</v>
      </c>
      <c r="B15819">
        <v>52</v>
      </c>
      <c r="C15819">
        <v>2.7499999999999998E-3</v>
      </c>
      <c r="D15819">
        <v>2.7399999999999998E-3</v>
      </c>
      <c r="E15819">
        <v>0.5</v>
      </c>
      <c r="F15819">
        <v>96657</v>
      </c>
      <c r="G15819">
        <v>265</v>
      </c>
      <c r="H15819">
        <v>96524</v>
      </c>
      <c r="I15819">
        <v>3023897</v>
      </c>
      <c r="J15819">
        <v>31.28</v>
      </c>
    </row>
    <row r="15820" spans="1:10" x14ac:dyDescent="0.25">
      <c r="A15820">
        <v>2018</v>
      </c>
      <c r="B15820">
        <v>53</v>
      </c>
      <c r="C15820">
        <v>2.9299999999999999E-3</v>
      </c>
      <c r="D15820">
        <v>2.9199999999999999E-3</v>
      </c>
      <c r="E15820">
        <v>0.5</v>
      </c>
      <c r="F15820">
        <v>96392</v>
      </c>
      <c r="G15820">
        <v>282</v>
      </c>
      <c r="H15820">
        <v>96251</v>
      </c>
      <c r="I15820">
        <v>2927373</v>
      </c>
      <c r="J15820">
        <v>30.37</v>
      </c>
    </row>
    <row r="15821" spans="1:10" x14ac:dyDescent="0.25">
      <c r="A15821">
        <v>2018</v>
      </c>
      <c r="B15821">
        <v>54</v>
      </c>
      <c r="C15821">
        <v>3.3400000000000001E-3</v>
      </c>
      <c r="D15821">
        <v>3.3400000000000001E-3</v>
      </c>
      <c r="E15821">
        <v>0.5</v>
      </c>
      <c r="F15821">
        <v>96110</v>
      </c>
      <c r="G15821">
        <v>321</v>
      </c>
      <c r="H15821">
        <v>95950</v>
      </c>
      <c r="I15821">
        <v>2831122</v>
      </c>
      <c r="J15821">
        <v>29.46</v>
      </c>
    </row>
    <row r="15822" spans="1:10" x14ac:dyDescent="0.25">
      <c r="A15822">
        <v>2018</v>
      </c>
      <c r="B15822">
        <v>55</v>
      </c>
      <c r="C15822">
        <v>3.7499999999999999E-3</v>
      </c>
      <c r="D15822">
        <v>3.7399999999999998E-3</v>
      </c>
      <c r="E15822">
        <v>0.5</v>
      </c>
      <c r="F15822">
        <v>95789</v>
      </c>
      <c r="G15822">
        <v>358</v>
      </c>
      <c r="H15822">
        <v>95610</v>
      </c>
      <c r="I15822">
        <v>2735172</v>
      </c>
      <c r="J15822">
        <v>28.55</v>
      </c>
    </row>
    <row r="15823" spans="1:10" x14ac:dyDescent="0.25">
      <c r="A15823">
        <v>2018</v>
      </c>
      <c r="B15823">
        <v>56</v>
      </c>
      <c r="C15823">
        <v>3.7499999999999999E-3</v>
      </c>
      <c r="D15823">
        <v>3.7499999999999999E-3</v>
      </c>
      <c r="E15823">
        <v>0.5</v>
      </c>
      <c r="F15823">
        <v>95431</v>
      </c>
      <c r="G15823">
        <v>357</v>
      </c>
      <c r="H15823">
        <v>95253</v>
      </c>
      <c r="I15823">
        <v>2639562</v>
      </c>
      <c r="J15823">
        <v>27.66</v>
      </c>
    </row>
    <row r="15824" spans="1:10" x14ac:dyDescent="0.25">
      <c r="A15824">
        <v>2018</v>
      </c>
      <c r="B15824">
        <v>57</v>
      </c>
      <c r="C15824">
        <v>4.2199999999999998E-3</v>
      </c>
      <c r="D15824">
        <v>4.2100000000000002E-3</v>
      </c>
      <c r="E15824">
        <v>0.5</v>
      </c>
      <c r="F15824">
        <v>95074</v>
      </c>
      <c r="G15824">
        <v>400</v>
      </c>
      <c r="H15824">
        <v>94874</v>
      </c>
      <c r="I15824">
        <v>2544309</v>
      </c>
      <c r="J15824">
        <v>26.76</v>
      </c>
    </row>
    <row r="15825" spans="1:10" x14ac:dyDescent="0.25">
      <c r="A15825">
        <v>2018</v>
      </c>
      <c r="B15825">
        <v>58</v>
      </c>
      <c r="C15825">
        <v>4.5900000000000003E-3</v>
      </c>
      <c r="D15825">
        <v>4.5799999999999999E-3</v>
      </c>
      <c r="E15825">
        <v>0.5</v>
      </c>
      <c r="F15825">
        <v>94674</v>
      </c>
      <c r="G15825">
        <v>434</v>
      </c>
      <c r="H15825">
        <v>94457</v>
      </c>
      <c r="I15825">
        <v>2449436</v>
      </c>
      <c r="J15825">
        <v>25.87</v>
      </c>
    </row>
    <row r="15826" spans="1:10" x14ac:dyDescent="0.25">
      <c r="A15826">
        <v>2018</v>
      </c>
      <c r="B15826">
        <v>59</v>
      </c>
      <c r="C15826">
        <v>4.8900000000000002E-3</v>
      </c>
      <c r="D15826">
        <v>4.8799999999999998E-3</v>
      </c>
      <c r="E15826">
        <v>0.5</v>
      </c>
      <c r="F15826">
        <v>94240</v>
      </c>
      <c r="G15826">
        <v>460</v>
      </c>
      <c r="H15826">
        <v>94010</v>
      </c>
      <c r="I15826">
        <v>2354979</v>
      </c>
      <c r="J15826">
        <v>24.99</v>
      </c>
    </row>
    <row r="15827" spans="1:10" x14ac:dyDescent="0.25">
      <c r="A15827">
        <v>2018</v>
      </c>
      <c r="B15827">
        <v>60</v>
      </c>
      <c r="C15827">
        <v>5.8799999999999998E-3</v>
      </c>
      <c r="D15827">
        <v>5.8599999999999998E-3</v>
      </c>
      <c r="E15827">
        <v>0.5</v>
      </c>
      <c r="F15827">
        <v>93780</v>
      </c>
      <c r="G15827">
        <v>550</v>
      </c>
      <c r="H15827">
        <v>93505</v>
      </c>
      <c r="I15827">
        <v>2260969</v>
      </c>
      <c r="J15827">
        <v>24.11</v>
      </c>
    </row>
    <row r="15828" spans="1:10" x14ac:dyDescent="0.25">
      <c r="A15828">
        <v>2018</v>
      </c>
      <c r="B15828">
        <v>61</v>
      </c>
      <c r="C15828">
        <v>6.6499999999999997E-3</v>
      </c>
      <c r="D15828">
        <v>6.6299999999999996E-3</v>
      </c>
      <c r="E15828">
        <v>0.5</v>
      </c>
      <c r="F15828">
        <v>93230</v>
      </c>
      <c r="G15828">
        <v>618</v>
      </c>
      <c r="H15828">
        <v>92921</v>
      </c>
      <c r="I15828">
        <v>2167464</v>
      </c>
      <c r="J15828">
        <v>23.25</v>
      </c>
    </row>
    <row r="15829" spans="1:10" x14ac:dyDescent="0.25">
      <c r="A15829">
        <v>2018</v>
      </c>
      <c r="B15829">
        <v>62</v>
      </c>
      <c r="C15829">
        <v>6.9899999999999997E-3</v>
      </c>
      <c r="D15829">
        <v>6.9699999999999996E-3</v>
      </c>
      <c r="E15829">
        <v>0.5</v>
      </c>
      <c r="F15829">
        <v>92612</v>
      </c>
      <c r="G15829">
        <v>646</v>
      </c>
      <c r="H15829">
        <v>92289</v>
      </c>
      <c r="I15829">
        <v>2074543</v>
      </c>
      <c r="J15829">
        <v>22.4</v>
      </c>
    </row>
    <row r="15830" spans="1:10" x14ac:dyDescent="0.25">
      <c r="A15830">
        <v>2018</v>
      </c>
      <c r="B15830">
        <v>63</v>
      </c>
      <c r="C15830">
        <v>7.9500000000000005E-3</v>
      </c>
      <c r="D15830">
        <v>7.92E-3</v>
      </c>
      <c r="E15830">
        <v>0.5</v>
      </c>
      <c r="F15830">
        <v>91966</v>
      </c>
      <c r="G15830">
        <v>728</v>
      </c>
      <c r="H15830">
        <v>91602</v>
      </c>
      <c r="I15830">
        <v>1982254</v>
      </c>
      <c r="J15830">
        <v>21.55</v>
      </c>
    </row>
    <row r="15831" spans="1:10" x14ac:dyDescent="0.25">
      <c r="A15831">
        <v>2018</v>
      </c>
      <c r="B15831">
        <v>64</v>
      </c>
      <c r="C15831">
        <v>9.3900000000000008E-3</v>
      </c>
      <c r="D15831">
        <v>9.3399999999999993E-3</v>
      </c>
      <c r="E15831">
        <v>0.5</v>
      </c>
      <c r="F15831">
        <v>91238</v>
      </c>
      <c r="G15831">
        <v>852</v>
      </c>
      <c r="H15831">
        <v>90812</v>
      </c>
      <c r="I15831">
        <v>1890652</v>
      </c>
      <c r="J15831">
        <v>20.72</v>
      </c>
    </row>
    <row r="15832" spans="1:10" x14ac:dyDescent="0.25">
      <c r="A15832">
        <v>2018</v>
      </c>
      <c r="B15832">
        <v>65</v>
      </c>
      <c r="C15832">
        <v>9.9600000000000001E-3</v>
      </c>
      <c r="D15832">
        <v>9.9100000000000004E-3</v>
      </c>
      <c r="E15832">
        <v>0.5</v>
      </c>
      <c r="F15832">
        <v>90386</v>
      </c>
      <c r="G15832">
        <v>896</v>
      </c>
      <c r="H15832">
        <v>89938</v>
      </c>
      <c r="I15832">
        <v>1799840</v>
      </c>
      <c r="J15832">
        <v>19.91</v>
      </c>
    </row>
    <row r="15833" spans="1:10" x14ac:dyDescent="0.25">
      <c r="A15833">
        <v>2018</v>
      </c>
      <c r="B15833">
        <v>66</v>
      </c>
      <c r="C15833">
        <v>1.073E-2</v>
      </c>
      <c r="D15833">
        <v>1.0670000000000001E-2</v>
      </c>
      <c r="E15833">
        <v>0.5</v>
      </c>
      <c r="F15833">
        <v>89490</v>
      </c>
      <c r="G15833">
        <v>955</v>
      </c>
      <c r="H15833">
        <v>89013</v>
      </c>
      <c r="I15833">
        <v>1709902</v>
      </c>
      <c r="J15833">
        <v>19.11</v>
      </c>
    </row>
    <row r="15834" spans="1:10" x14ac:dyDescent="0.25">
      <c r="A15834">
        <v>2018</v>
      </c>
      <c r="B15834">
        <v>67</v>
      </c>
      <c r="C15834">
        <v>1.2019999999999999E-2</v>
      </c>
      <c r="D15834">
        <v>1.1950000000000001E-2</v>
      </c>
      <c r="E15834">
        <v>0.5</v>
      </c>
      <c r="F15834">
        <v>88535</v>
      </c>
      <c r="G15834">
        <v>1058</v>
      </c>
      <c r="H15834">
        <v>88006</v>
      </c>
      <c r="I15834">
        <v>1620889</v>
      </c>
      <c r="J15834">
        <v>18.309999999999999</v>
      </c>
    </row>
    <row r="15835" spans="1:10" x14ac:dyDescent="0.25">
      <c r="A15835">
        <v>2018</v>
      </c>
      <c r="B15835">
        <v>68</v>
      </c>
      <c r="C15835">
        <v>1.2319999999999999E-2</v>
      </c>
      <c r="D15835">
        <v>1.2239999999999999E-2</v>
      </c>
      <c r="E15835">
        <v>0.5</v>
      </c>
      <c r="F15835">
        <v>87477</v>
      </c>
      <c r="G15835">
        <v>1071</v>
      </c>
      <c r="H15835">
        <v>86942</v>
      </c>
      <c r="I15835">
        <v>1532883</v>
      </c>
      <c r="J15835">
        <v>17.52</v>
      </c>
    </row>
    <row r="15836" spans="1:10" x14ac:dyDescent="0.25">
      <c r="A15836">
        <v>2018</v>
      </c>
      <c r="B15836">
        <v>69</v>
      </c>
      <c r="C15836">
        <v>1.49E-2</v>
      </c>
      <c r="D15836">
        <v>1.4789999999999999E-2</v>
      </c>
      <c r="E15836">
        <v>0.5</v>
      </c>
      <c r="F15836">
        <v>86406</v>
      </c>
      <c r="G15836">
        <v>1278</v>
      </c>
      <c r="H15836">
        <v>85767</v>
      </c>
      <c r="I15836">
        <v>1445941</v>
      </c>
      <c r="J15836">
        <v>16.73</v>
      </c>
    </row>
    <row r="15837" spans="1:10" x14ac:dyDescent="0.25">
      <c r="A15837">
        <v>2018</v>
      </c>
      <c r="B15837">
        <v>70</v>
      </c>
      <c r="C15837">
        <v>1.477E-2</v>
      </c>
      <c r="D15837">
        <v>1.4659999999999999E-2</v>
      </c>
      <c r="E15837">
        <v>0.5</v>
      </c>
      <c r="F15837">
        <v>85128</v>
      </c>
      <c r="G15837">
        <v>1248</v>
      </c>
      <c r="H15837">
        <v>84505</v>
      </c>
      <c r="I15837">
        <v>1360174</v>
      </c>
      <c r="J15837">
        <v>15.98</v>
      </c>
    </row>
    <row r="15838" spans="1:10" x14ac:dyDescent="0.25">
      <c r="A15838">
        <v>2018</v>
      </c>
      <c r="B15838">
        <v>71</v>
      </c>
      <c r="C15838">
        <v>1.7489999999999999E-2</v>
      </c>
      <c r="D15838">
        <v>1.7340000000000001E-2</v>
      </c>
      <c r="E15838">
        <v>0.5</v>
      </c>
      <c r="F15838">
        <v>83881</v>
      </c>
      <c r="G15838">
        <v>1454</v>
      </c>
      <c r="H15838">
        <v>83153</v>
      </c>
      <c r="I15838">
        <v>1275670</v>
      </c>
      <c r="J15838">
        <v>15.21</v>
      </c>
    </row>
    <row r="15839" spans="1:10" x14ac:dyDescent="0.25">
      <c r="A15839">
        <v>2018</v>
      </c>
      <c r="B15839">
        <v>72</v>
      </c>
      <c r="C15839">
        <v>1.8319999999999999E-2</v>
      </c>
      <c r="D15839">
        <v>1.8159999999999999E-2</v>
      </c>
      <c r="E15839">
        <v>0.5</v>
      </c>
      <c r="F15839">
        <v>82426</v>
      </c>
      <c r="G15839">
        <v>1496</v>
      </c>
      <c r="H15839">
        <v>81678</v>
      </c>
      <c r="I15839">
        <v>1192516</v>
      </c>
      <c r="J15839">
        <v>14.47</v>
      </c>
    </row>
    <row r="15840" spans="1:10" x14ac:dyDescent="0.25">
      <c r="A15840">
        <v>2018</v>
      </c>
      <c r="B15840">
        <v>73</v>
      </c>
      <c r="C15840">
        <v>2.085E-2</v>
      </c>
      <c r="D15840">
        <v>2.0629999999999999E-2</v>
      </c>
      <c r="E15840">
        <v>0.5</v>
      </c>
      <c r="F15840">
        <v>80930</v>
      </c>
      <c r="G15840">
        <v>1670</v>
      </c>
      <c r="H15840">
        <v>80095</v>
      </c>
      <c r="I15840">
        <v>1110838</v>
      </c>
      <c r="J15840">
        <v>13.73</v>
      </c>
    </row>
    <row r="15841" spans="1:10" x14ac:dyDescent="0.25">
      <c r="A15841">
        <v>2018</v>
      </c>
      <c r="B15841">
        <v>74</v>
      </c>
      <c r="C15841">
        <v>2.349E-2</v>
      </c>
      <c r="D15841">
        <v>2.3210000000000001E-2</v>
      </c>
      <c r="E15841">
        <v>0.5</v>
      </c>
      <c r="F15841">
        <v>79260</v>
      </c>
      <c r="G15841">
        <v>1840</v>
      </c>
      <c r="H15841">
        <v>78340</v>
      </c>
      <c r="I15841">
        <v>1030743</v>
      </c>
      <c r="J15841">
        <v>13</v>
      </c>
    </row>
    <row r="15842" spans="1:10" x14ac:dyDescent="0.25">
      <c r="A15842">
        <v>2018</v>
      </c>
      <c r="B15842">
        <v>75</v>
      </c>
      <c r="C15842">
        <v>2.3779999999999999E-2</v>
      </c>
      <c r="D15842">
        <v>2.35E-2</v>
      </c>
      <c r="E15842">
        <v>0.5</v>
      </c>
      <c r="F15842">
        <v>77420</v>
      </c>
      <c r="G15842">
        <v>1819</v>
      </c>
      <c r="H15842">
        <v>76511</v>
      </c>
      <c r="I15842">
        <v>952403</v>
      </c>
      <c r="J15842">
        <v>12.3</v>
      </c>
    </row>
    <row r="15843" spans="1:10" x14ac:dyDescent="0.25">
      <c r="A15843">
        <v>2018</v>
      </c>
      <c r="B15843">
        <v>76</v>
      </c>
      <c r="C15843">
        <v>2.5780000000000001E-2</v>
      </c>
      <c r="D15843">
        <v>2.546E-2</v>
      </c>
      <c r="E15843">
        <v>0.5</v>
      </c>
      <c r="F15843">
        <v>75601</v>
      </c>
      <c r="G15843">
        <v>1924</v>
      </c>
      <c r="H15843">
        <v>74639</v>
      </c>
      <c r="I15843">
        <v>875892</v>
      </c>
      <c r="J15843">
        <v>11.59</v>
      </c>
    </row>
    <row r="15844" spans="1:10" x14ac:dyDescent="0.25">
      <c r="A15844">
        <v>2018</v>
      </c>
      <c r="B15844">
        <v>77</v>
      </c>
      <c r="C15844">
        <v>3.0609999999999998E-2</v>
      </c>
      <c r="D15844">
        <v>3.014E-2</v>
      </c>
      <c r="E15844">
        <v>0.5</v>
      </c>
      <c r="F15844">
        <v>73676</v>
      </c>
      <c r="G15844">
        <v>2221</v>
      </c>
      <c r="H15844">
        <v>72566</v>
      </c>
      <c r="I15844">
        <v>801254</v>
      </c>
      <c r="J15844">
        <v>10.88</v>
      </c>
    </row>
    <row r="15845" spans="1:10" x14ac:dyDescent="0.25">
      <c r="A15845">
        <v>2018</v>
      </c>
      <c r="B15845">
        <v>78</v>
      </c>
      <c r="C15845">
        <v>3.6150000000000002E-2</v>
      </c>
      <c r="D15845">
        <v>3.551E-2</v>
      </c>
      <c r="E15845">
        <v>0.5</v>
      </c>
      <c r="F15845">
        <v>71455</v>
      </c>
      <c r="G15845">
        <v>2537</v>
      </c>
      <c r="H15845">
        <v>70187</v>
      </c>
      <c r="I15845">
        <v>728688</v>
      </c>
      <c r="J15845">
        <v>10.199999999999999</v>
      </c>
    </row>
    <row r="15846" spans="1:10" x14ac:dyDescent="0.25">
      <c r="A15846">
        <v>2018</v>
      </c>
      <c r="B15846">
        <v>79</v>
      </c>
      <c r="C15846">
        <v>4.0590000000000001E-2</v>
      </c>
      <c r="D15846">
        <v>3.9780000000000003E-2</v>
      </c>
      <c r="E15846">
        <v>0.5</v>
      </c>
      <c r="F15846">
        <v>68918</v>
      </c>
      <c r="G15846">
        <v>2742</v>
      </c>
      <c r="H15846">
        <v>67547</v>
      </c>
      <c r="I15846">
        <v>658501</v>
      </c>
      <c r="J15846">
        <v>9.5500000000000007</v>
      </c>
    </row>
    <row r="15847" spans="1:10" x14ac:dyDescent="0.25">
      <c r="A15847">
        <v>2018</v>
      </c>
      <c r="B15847">
        <v>80</v>
      </c>
      <c r="C15847">
        <v>4.7210000000000002E-2</v>
      </c>
      <c r="D15847">
        <v>4.6120000000000001E-2</v>
      </c>
      <c r="E15847">
        <v>0.5</v>
      </c>
      <c r="F15847">
        <v>66176</v>
      </c>
      <c r="G15847">
        <v>3052</v>
      </c>
      <c r="H15847">
        <v>64650</v>
      </c>
      <c r="I15847">
        <v>590954</v>
      </c>
      <c r="J15847">
        <v>8.93</v>
      </c>
    </row>
    <row r="15848" spans="1:10" x14ac:dyDescent="0.25">
      <c r="A15848">
        <v>2018</v>
      </c>
      <c r="B15848">
        <v>81</v>
      </c>
      <c r="C15848">
        <v>5.2920000000000002E-2</v>
      </c>
      <c r="D15848">
        <v>5.1560000000000002E-2</v>
      </c>
      <c r="E15848">
        <v>0.5</v>
      </c>
      <c r="F15848">
        <v>63124</v>
      </c>
      <c r="G15848">
        <v>3255</v>
      </c>
      <c r="H15848">
        <v>61497</v>
      </c>
      <c r="I15848">
        <v>526304</v>
      </c>
      <c r="J15848">
        <v>8.34</v>
      </c>
    </row>
    <row r="15849" spans="1:10" x14ac:dyDescent="0.25">
      <c r="A15849">
        <v>2018</v>
      </c>
      <c r="B15849">
        <v>82</v>
      </c>
      <c r="C15849">
        <v>5.7070000000000003E-2</v>
      </c>
      <c r="D15849">
        <v>5.5480000000000002E-2</v>
      </c>
      <c r="E15849">
        <v>0.5</v>
      </c>
      <c r="F15849">
        <v>59870</v>
      </c>
      <c r="G15849">
        <v>3322</v>
      </c>
      <c r="H15849">
        <v>58209</v>
      </c>
      <c r="I15849">
        <v>464807</v>
      </c>
      <c r="J15849">
        <v>7.76</v>
      </c>
    </row>
    <row r="15850" spans="1:10" x14ac:dyDescent="0.25">
      <c r="A15850">
        <v>2018</v>
      </c>
      <c r="B15850">
        <v>83</v>
      </c>
      <c r="C15850">
        <v>6.5350000000000005E-2</v>
      </c>
      <c r="D15850">
        <v>6.3280000000000003E-2</v>
      </c>
      <c r="E15850">
        <v>0.5</v>
      </c>
      <c r="F15850">
        <v>56548</v>
      </c>
      <c r="G15850">
        <v>3578</v>
      </c>
      <c r="H15850">
        <v>54759</v>
      </c>
      <c r="I15850">
        <v>406598</v>
      </c>
      <c r="J15850">
        <v>7.19</v>
      </c>
    </row>
    <row r="15851" spans="1:10" x14ac:dyDescent="0.25">
      <c r="A15851">
        <v>2018</v>
      </c>
      <c r="B15851">
        <v>84</v>
      </c>
      <c r="C15851">
        <v>7.8179999999999999E-2</v>
      </c>
      <c r="D15851">
        <v>7.5240000000000001E-2</v>
      </c>
      <c r="E15851">
        <v>0.5</v>
      </c>
      <c r="F15851">
        <v>52970</v>
      </c>
      <c r="G15851">
        <v>3985</v>
      </c>
      <c r="H15851">
        <v>50977</v>
      </c>
      <c r="I15851">
        <v>351839</v>
      </c>
      <c r="J15851">
        <v>6.64</v>
      </c>
    </row>
    <row r="15852" spans="1:10" x14ac:dyDescent="0.25">
      <c r="A15852">
        <v>2018</v>
      </c>
      <c r="B15852">
        <v>85</v>
      </c>
      <c r="C15852">
        <v>8.5930000000000006E-2</v>
      </c>
      <c r="D15852">
        <v>8.2390000000000005E-2</v>
      </c>
      <c r="E15852">
        <v>0.5</v>
      </c>
      <c r="F15852">
        <v>48984</v>
      </c>
      <c r="G15852">
        <v>4036</v>
      </c>
      <c r="H15852">
        <v>46966</v>
      </c>
      <c r="I15852">
        <v>300862</v>
      </c>
      <c r="J15852">
        <v>6.14</v>
      </c>
    </row>
    <row r="15853" spans="1:10" x14ac:dyDescent="0.25">
      <c r="A15853">
        <v>2018</v>
      </c>
      <c r="B15853">
        <v>86</v>
      </c>
      <c r="C15853">
        <v>0.10059</v>
      </c>
      <c r="D15853">
        <v>9.5769999999999994E-2</v>
      </c>
      <c r="E15853">
        <v>0.5</v>
      </c>
      <c r="F15853">
        <v>44948</v>
      </c>
      <c r="G15853">
        <v>4305</v>
      </c>
      <c r="H15853">
        <v>42796</v>
      </c>
      <c r="I15853">
        <v>253896</v>
      </c>
      <c r="J15853">
        <v>5.65</v>
      </c>
    </row>
    <row r="15854" spans="1:10" x14ac:dyDescent="0.25">
      <c r="A15854">
        <v>2018</v>
      </c>
      <c r="B15854">
        <v>87</v>
      </c>
      <c r="C15854">
        <v>0.11330999999999999</v>
      </c>
      <c r="D15854">
        <v>0.10724</v>
      </c>
      <c r="E15854">
        <v>0.5</v>
      </c>
      <c r="F15854">
        <v>40643</v>
      </c>
      <c r="G15854">
        <v>4358</v>
      </c>
      <c r="H15854">
        <v>38464</v>
      </c>
      <c r="I15854">
        <v>211100</v>
      </c>
      <c r="J15854">
        <v>5.19</v>
      </c>
    </row>
    <row r="15855" spans="1:10" x14ac:dyDescent="0.25">
      <c r="A15855">
        <v>2018</v>
      </c>
      <c r="B15855">
        <v>88</v>
      </c>
      <c r="C15855">
        <v>0.12547</v>
      </c>
      <c r="D15855">
        <v>0.11806</v>
      </c>
      <c r="E15855">
        <v>0.5</v>
      </c>
      <c r="F15855">
        <v>36285</v>
      </c>
      <c r="G15855">
        <v>4284</v>
      </c>
      <c r="H15855">
        <v>34143</v>
      </c>
      <c r="I15855">
        <v>172636</v>
      </c>
      <c r="J15855">
        <v>4.76</v>
      </c>
    </row>
    <row r="15856" spans="1:10" x14ac:dyDescent="0.25">
      <c r="A15856">
        <v>2018</v>
      </c>
      <c r="B15856">
        <v>89</v>
      </c>
      <c r="C15856">
        <v>0.15618000000000001</v>
      </c>
      <c r="D15856">
        <v>0.14487</v>
      </c>
      <c r="E15856">
        <v>0.5</v>
      </c>
      <c r="F15856">
        <v>32001</v>
      </c>
      <c r="G15856">
        <v>4636</v>
      </c>
      <c r="H15856">
        <v>29683</v>
      </c>
      <c r="I15856">
        <v>138493</v>
      </c>
      <c r="J15856">
        <v>4.33</v>
      </c>
    </row>
    <row r="15857" spans="1:10" x14ac:dyDescent="0.25">
      <c r="A15857">
        <v>2018</v>
      </c>
      <c r="B15857">
        <v>90</v>
      </c>
      <c r="C15857">
        <v>0.18078</v>
      </c>
      <c r="D15857">
        <v>0.16578999999999999</v>
      </c>
      <c r="E15857">
        <v>0.5</v>
      </c>
      <c r="F15857">
        <v>27365</v>
      </c>
      <c r="G15857">
        <v>4537</v>
      </c>
      <c r="H15857">
        <v>25097</v>
      </c>
      <c r="I15857">
        <v>108810</v>
      </c>
      <c r="J15857">
        <v>3.98</v>
      </c>
    </row>
    <row r="15858" spans="1:10" x14ac:dyDescent="0.25">
      <c r="A15858">
        <v>2018</v>
      </c>
      <c r="B15858">
        <v>91</v>
      </c>
      <c r="C15858">
        <v>0.20845</v>
      </c>
      <c r="D15858">
        <v>0.18878</v>
      </c>
      <c r="E15858">
        <v>0.5</v>
      </c>
      <c r="F15858">
        <v>22828</v>
      </c>
      <c r="G15858">
        <v>4309</v>
      </c>
      <c r="H15858">
        <v>20673</v>
      </c>
      <c r="I15858">
        <v>83713</v>
      </c>
      <c r="J15858">
        <v>3.67</v>
      </c>
    </row>
    <row r="15859" spans="1:10" x14ac:dyDescent="0.25">
      <c r="A15859">
        <v>2018</v>
      </c>
      <c r="B15859">
        <v>92</v>
      </c>
      <c r="C15859">
        <v>0.22131999999999999</v>
      </c>
      <c r="D15859">
        <v>0.19927</v>
      </c>
      <c r="E15859">
        <v>0.5</v>
      </c>
      <c r="F15859">
        <v>18519</v>
      </c>
      <c r="G15859">
        <v>3690</v>
      </c>
      <c r="H15859">
        <v>16674</v>
      </c>
      <c r="I15859">
        <v>63040</v>
      </c>
      <c r="J15859">
        <v>3.4</v>
      </c>
    </row>
    <row r="15860" spans="1:10" x14ac:dyDescent="0.25">
      <c r="A15860">
        <v>2018</v>
      </c>
      <c r="B15860">
        <v>93</v>
      </c>
      <c r="C15860">
        <v>0.25496999999999997</v>
      </c>
      <c r="D15860">
        <v>0.22614000000000001</v>
      </c>
      <c r="E15860">
        <v>0.5</v>
      </c>
      <c r="F15860">
        <v>14829</v>
      </c>
      <c r="G15860">
        <v>3353</v>
      </c>
      <c r="H15860">
        <v>13152</v>
      </c>
      <c r="I15860">
        <v>46366</v>
      </c>
      <c r="J15860">
        <v>3.13</v>
      </c>
    </row>
    <row r="15861" spans="1:10" x14ac:dyDescent="0.25">
      <c r="A15861">
        <v>2018</v>
      </c>
      <c r="B15861">
        <v>94</v>
      </c>
      <c r="C15861">
        <v>0.28354000000000001</v>
      </c>
      <c r="D15861">
        <v>0.24833</v>
      </c>
      <c r="E15861">
        <v>0.5</v>
      </c>
      <c r="F15861">
        <v>11475</v>
      </c>
      <c r="G15861">
        <v>2850</v>
      </c>
      <c r="H15861">
        <v>10050</v>
      </c>
      <c r="I15861">
        <v>33214</v>
      </c>
      <c r="J15861">
        <v>2.89</v>
      </c>
    </row>
    <row r="15862" spans="1:10" x14ac:dyDescent="0.25">
      <c r="A15862">
        <v>2018</v>
      </c>
      <c r="B15862">
        <v>95</v>
      </c>
      <c r="C15862">
        <v>0.30911</v>
      </c>
      <c r="D15862">
        <v>0.26773000000000002</v>
      </c>
      <c r="E15862">
        <v>0.5</v>
      </c>
      <c r="F15862">
        <v>8626</v>
      </c>
      <c r="G15862">
        <v>2309</v>
      </c>
      <c r="H15862">
        <v>7471</v>
      </c>
      <c r="I15862">
        <v>23164</v>
      </c>
      <c r="J15862">
        <v>2.69</v>
      </c>
    </row>
    <row r="15863" spans="1:10" x14ac:dyDescent="0.25">
      <c r="A15863">
        <v>2018</v>
      </c>
      <c r="B15863">
        <v>96</v>
      </c>
      <c r="C15863">
        <v>0.34239999999999998</v>
      </c>
      <c r="D15863">
        <v>0.29235</v>
      </c>
      <c r="E15863">
        <v>0.5</v>
      </c>
      <c r="F15863">
        <v>6316</v>
      </c>
      <c r="G15863">
        <v>1847</v>
      </c>
      <c r="H15863">
        <v>5393</v>
      </c>
      <c r="I15863">
        <v>15693</v>
      </c>
      <c r="J15863">
        <v>2.48</v>
      </c>
    </row>
    <row r="15864" spans="1:10" x14ac:dyDescent="0.25">
      <c r="A15864">
        <v>2018</v>
      </c>
      <c r="B15864">
        <v>97</v>
      </c>
      <c r="C15864">
        <v>0.37730999999999998</v>
      </c>
      <c r="D15864">
        <v>0.31742999999999999</v>
      </c>
      <c r="E15864">
        <v>0.5</v>
      </c>
      <c r="F15864">
        <v>4470</v>
      </c>
      <c r="G15864">
        <v>1419</v>
      </c>
      <c r="H15864">
        <v>3760</v>
      </c>
      <c r="I15864">
        <v>10300</v>
      </c>
      <c r="J15864">
        <v>2.2999999999999998</v>
      </c>
    </row>
    <row r="15865" spans="1:10" x14ac:dyDescent="0.25">
      <c r="A15865">
        <v>2018</v>
      </c>
      <c r="B15865">
        <v>98</v>
      </c>
      <c r="C15865">
        <v>0.41354000000000002</v>
      </c>
      <c r="D15865">
        <v>0.34268999999999999</v>
      </c>
      <c r="E15865">
        <v>0.5</v>
      </c>
      <c r="F15865">
        <v>3051</v>
      </c>
      <c r="G15865">
        <v>1045</v>
      </c>
      <c r="H15865">
        <v>2528</v>
      </c>
      <c r="I15865">
        <v>6540</v>
      </c>
      <c r="J15865">
        <v>2.14</v>
      </c>
    </row>
    <row r="15866" spans="1:10" x14ac:dyDescent="0.25">
      <c r="A15866">
        <v>2018</v>
      </c>
      <c r="B15866">
        <v>99</v>
      </c>
      <c r="C15866">
        <v>0.45073999999999997</v>
      </c>
      <c r="D15866">
        <v>0.36784</v>
      </c>
      <c r="E15866">
        <v>0.5</v>
      </c>
      <c r="F15866">
        <v>2005</v>
      </c>
      <c r="G15866">
        <v>738</v>
      </c>
      <c r="H15866">
        <v>1637</v>
      </c>
      <c r="I15866">
        <v>4012</v>
      </c>
      <c r="J15866">
        <v>2</v>
      </c>
    </row>
    <row r="15867" spans="1:10" x14ac:dyDescent="0.25">
      <c r="A15867">
        <v>2018</v>
      </c>
      <c r="B15867">
        <v>100</v>
      </c>
      <c r="C15867">
        <v>0.48848999999999998</v>
      </c>
      <c r="D15867">
        <v>0.3926</v>
      </c>
      <c r="E15867">
        <v>0.5</v>
      </c>
      <c r="F15867">
        <v>1268</v>
      </c>
      <c r="G15867">
        <v>498</v>
      </c>
      <c r="H15867">
        <v>1019</v>
      </c>
      <c r="I15867">
        <v>2375</v>
      </c>
      <c r="J15867">
        <v>1.87</v>
      </c>
    </row>
    <row r="15868" spans="1:10" x14ac:dyDescent="0.25">
      <c r="A15868">
        <v>2018</v>
      </c>
      <c r="B15868">
        <v>101</v>
      </c>
      <c r="C15868">
        <v>0.52637999999999996</v>
      </c>
      <c r="D15868">
        <v>0.41671000000000002</v>
      </c>
      <c r="E15868">
        <v>0.5</v>
      </c>
      <c r="F15868">
        <v>770</v>
      </c>
      <c r="G15868">
        <v>321</v>
      </c>
      <c r="H15868">
        <v>610</v>
      </c>
      <c r="I15868">
        <v>1356</v>
      </c>
      <c r="J15868">
        <v>1.76</v>
      </c>
    </row>
    <row r="15869" spans="1:10" x14ac:dyDescent="0.25">
      <c r="A15869">
        <v>2018</v>
      </c>
      <c r="B15869">
        <v>102</v>
      </c>
      <c r="C15869">
        <v>0.56396999999999997</v>
      </c>
      <c r="D15869">
        <v>0.43991999999999998</v>
      </c>
      <c r="E15869">
        <v>0.5</v>
      </c>
      <c r="F15869">
        <v>449</v>
      </c>
      <c r="G15869">
        <v>198</v>
      </c>
      <c r="H15869">
        <v>350</v>
      </c>
      <c r="I15869">
        <v>747</v>
      </c>
      <c r="J15869">
        <v>1.66</v>
      </c>
    </row>
    <row r="15870" spans="1:10" x14ac:dyDescent="0.25">
      <c r="A15870">
        <v>2018</v>
      </c>
      <c r="B15870">
        <v>103</v>
      </c>
      <c r="C15870">
        <v>0.60082999999999998</v>
      </c>
      <c r="D15870">
        <v>0.46203</v>
      </c>
      <c r="E15870">
        <v>0.5</v>
      </c>
      <c r="F15870">
        <v>252</v>
      </c>
      <c r="G15870">
        <v>116</v>
      </c>
      <c r="H15870">
        <v>193</v>
      </c>
      <c r="I15870">
        <v>396</v>
      </c>
      <c r="J15870">
        <v>1.58</v>
      </c>
    </row>
    <row r="15871" spans="1:10" x14ac:dyDescent="0.25">
      <c r="A15871">
        <v>2018</v>
      </c>
      <c r="B15871">
        <v>104</v>
      </c>
      <c r="C15871">
        <v>0.63658000000000003</v>
      </c>
      <c r="D15871">
        <v>0.48288999999999999</v>
      </c>
      <c r="E15871">
        <v>0.5</v>
      </c>
      <c r="F15871">
        <v>135</v>
      </c>
      <c r="G15871">
        <v>65</v>
      </c>
      <c r="H15871">
        <v>103</v>
      </c>
      <c r="I15871">
        <v>203</v>
      </c>
      <c r="J15871">
        <v>1.5</v>
      </c>
    </row>
    <row r="15872" spans="1:10" x14ac:dyDescent="0.25">
      <c r="A15872">
        <v>2018</v>
      </c>
      <c r="B15872">
        <v>105</v>
      </c>
      <c r="C15872">
        <v>0.67088999999999999</v>
      </c>
      <c r="D15872">
        <v>0.50236999999999998</v>
      </c>
      <c r="E15872">
        <v>0.5</v>
      </c>
      <c r="F15872">
        <v>70</v>
      </c>
      <c r="G15872">
        <v>35</v>
      </c>
      <c r="H15872">
        <v>52</v>
      </c>
      <c r="I15872">
        <v>100</v>
      </c>
      <c r="J15872">
        <v>1.43</v>
      </c>
    </row>
    <row r="15873" spans="1:10" x14ac:dyDescent="0.25">
      <c r="A15873">
        <v>2018</v>
      </c>
      <c r="B15873">
        <v>106</v>
      </c>
      <c r="C15873">
        <v>0.70347000000000004</v>
      </c>
      <c r="D15873">
        <v>0.52041999999999999</v>
      </c>
      <c r="E15873">
        <v>0.5</v>
      </c>
      <c r="F15873">
        <v>35</v>
      </c>
      <c r="G15873">
        <v>18</v>
      </c>
      <c r="H15873">
        <v>26</v>
      </c>
      <c r="I15873">
        <v>48</v>
      </c>
      <c r="J15873">
        <v>1.38</v>
      </c>
    </row>
    <row r="15874" spans="1:10" x14ac:dyDescent="0.25">
      <c r="A15874">
        <v>2018</v>
      </c>
      <c r="B15874">
        <v>107</v>
      </c>
      <c r="C15874">
        <v>0.73409999999999997</v>
      </c>
      <c r="D15874">
        <v>0.53700000000000003</v>
      </c>
      <c r="E15874">
        <v>0.5</v>
      </c>
      <c r="F15874">
        <v>17</v>
      </c>
      <c r="G15874">
        <v>9</v>
      </c>
      <c r="H15874">
        <v>12</v>
      </c>
      <c r="I15874">
        <v>22</v>
      </c>
      <c r="J15874">
        <v>1.33</v>
      </c>
    </row>
    <row r="15875" spans="1:10" x14ac:dyDescent="0.25">
      <c r="A15875">
        <v>2018</v>
      </c>
      <c r="B15875">
        <v>108</v>
      </c>
      <c r="C15875">
        <v>0.76263000000000003</v>
      </c>
      <c r="D15875">
        <v>0.55210999999999999</v>
      </c>
      <c r="E15875">
        <v>0.5</v>
      </c>
      <c r="F15875">
        <v>8</v>
      </c>
      <c r="G15875">
        <v>4</v>
      </c>
      <c r="H15875">
        <v>6</v>
      </c>
      <c r="I15875">
        <v>10</v>
      </c>
      <c r="J15875">
        <v>1.28</v>
      </c>
    </row>
    <row r="15876" spans="1:10" x14ac:dyDescent="0.25">
      <c r="A15876">
        <v>2018</v>
      </c>
      <c r="B15876">
        <v>109</v>
      </c>
      <c r="C15876">
        <v>0.78898999999999997</v>
      </c>
      <c r="D15876">
        <v>0.56579000000000002</v>
      </c>
      <c r="E15876">
        <v>0.5</v>
      </c>
      <c r="F15876">
        <v>3</v>
      </c>
      <c r="G15876">
        <v>2</v>
      </c>
      <c r="H15876">
        <v>2</v>
      </c>
      <c r="I15876">
        <v>4</v>
      </c>
      <c r="J15876">
        <v>1.25</v>
      </c>
    </row>
    <row r="15877" spans="1:10" x14ac:dyDescent="0.25">
      <c r="A15877">
        <v>2018</v>
      </c>
      <c r="B15877" t="s">
        <v>25</v>
      </c>
      <c r="C15877">
        <v>0.81313000000000002</v>
      </c>
      <c r="D15877">
        <v>1</v>
      </c>
      <c r="E15877">
        <v>1.23</v>
      </c>
      <c r="F15877">
        <v>2</v>
      </c>
      <c r="G15877">
        <v>2</v>
      </c>
      <c r="H15877">
        <v>2</v>
      </c>
      <c r="I15877">
        <v>2</v>
      </c>
      <c r="J15877">
        <v>1.23</v>
      </c>
    </row>
    <row r="15878" spans="1:10" x14ac:dyDescent="0.25">
      <c r="A15878" s="4"/>
      <c r="B15878" s="4"/>
      <c r="C15878" s="4"/>
      <c r="D15878" s="4"/>
      <c r="E15878" s="4"/>
      <c r="F15878" s="4"/>
      <c r="G15878" s="4"/>
      <c r="H15878" s="4"/>
      <c r="I15878" s="4"/>
      <c r="J15878" s="4"/>
    </row>
    <row r="15879" spans="1:10" x14ac:dyDescent="0.25">
      <c r="A15879" s="4"/>
      <c r="B15879" s="4"/>
      <c r="C15879" s="4"/>
      <c r="D15879" s="4"/>
      <c r="E15879" s="4"/>
      <c r="F15879" s="4"/>
      <c r="G15879" s="4"/>
      <c r="H15879" s="4"/>
      <c r="I15879" s="4"/>
      <c r="J15879" s="4"/>
    </row>
    <row r="15880" spans="1:10" x14ac:dyDescent="0.25">
      <c r="A15880" s="4"/>
      <c r="B15880" s="4"/>
      <c r="C15880" s="4"/>
      <c r="D15880" s="4"/>
      <c r="E15880" s="4"/>
      <c r="F15880" s="4"/>
      <c r="G15880" s="4"/>
      <c r="H15880" s="4"/>
      <c r="I15880" s="4"/>
      <c r="J15880" s="4"/>
    </row>
    <row r="15881" spans="1:10" x14ac:dyDescent="0.25">
      <c r="A15881" s="4"/>
      <c r="B15881" s="4"/>
      <c r="C15881" s="4"/>
      <c r="D15881" s="4"/>
      <c r="E15881" s="4"/>
      <c r="F15881" s="4"/>
      <c r="G15881" s="4"/>
      <c r="H15881" s="4"/>
      <c r="I15881" s="4"/>
      <c r="J15881" s="4"/>
    </row>
    <row r="15882" spans="1:10" x14ac:dyDescent="0.25">
      <c r="A15882" s="4"/>
      <c r="B15882" s="4"/>
      <c r="C15882" s="4"/>
      <c r="D15882" s="4"/>
      <c r="E15882" s="4"/>
      <c r="F15882" s="4"/>
      <c r="G15882" s="4"/>
      <c r="H15882" s="4"/>
      <c r="I15882" s="4"/>
      <c r="J15882" s="4"/>
    </row>
    <row r="15883" spans="1:10" x14ac:dyDescent="0.25">
      <c r="A15883" s="4"/>
      <c r="B15883" s="4"/>
      <c r="C15883" s="4"/>
      <c r="D15883" s="4"/>
      <c r="E15883" s="4"/>
      <c r="F15883" s="4"/>
      <c r="G15883" s="4"/>
      <c r="H15883" s="4"/>
      <c r="I15883" s="4"/>
      <c r="J15883" s="4"/>
    </row>
    <row r="15884" spans="1:10" x14ac:dyDescent="0.25">
      <c r="A15884" s="4"/>
      <c r="B15884" s="4"/>
      <c r="C15884" s="4"/>
      <c r="D15884" s="4"/>
      <c r="E15884" s="4"/>
      <c r="F15884" s="4"/>
      <c r="G15884" s="4"/>
      <c r="H15884" s="4"/>
      <c r="I15884" s="4"/>
      <c r="J15884" s="4"/>
    </row>
    <row r="15885" spans="1:10" x14ac:dyDescent="0.25">
      <c r="A15885" s="4"/>
      <c r="B15885" s="4"/>
      <c r="C15885" s="4"/>
      <c r="D15885" s="4"/>
      <c r="E15885" s="4"/>
      <c r="F15885" s="4"/>
      <c r="G15885" s="4"/>
      <c r="H15885" s="4"/>
      <c r="I15885" s="4"/>
      <c r="J15885" s="4"/>
    </row>
    <row r="15886" spans="1:10" x14ac:dyDescent="0.25">
      <c r="A15886" s="4"/>
      <c r="B15886" s="4"/>
      <c r="C15886" s="4"/>
      <c r="D15886" s="4"/>
      <c r="E15886" s="4"/>
      <c r="F15886" s="4"/>
      <c r="G15886" s="4"/>
      <c r="H15886" s="4"/>
      <c r="I15886" s="4"/>
      <c r="J15886" s="4"/>
    </row>
    <row r="15887" spans="1:10" x14ac:dyDescent="0.25">
      <c r="A15887" s="4"/>
      <c r="B15887" s="4"/>
      <c r="C15887" s="4"/>
      <c r="D15887" s="4"/>
      <c r="E15887" s="4"/>
      <c r="F15887" s="4"/>
      <c r="G15887" s="4"/>
      <c r="H15887" s="4"/>
      <c r="I15887" s="4"/>
      <c r="J15887" s="4"/>
    </row>
    <row r="15888" spans="1:10" x14ac:dyDescent="0.25">
      <c r="A15888" s="4"/>
      <c r="B15888" s="4"/>
      <c r="C15888" s="4"/>
      <c r="D15888" s="4"/>
      <c r="E15888" s="4"/>
      <c r="F15888" s="4"/>
      <c r="G15888" s="4"/>
      <c r="H15888" s="4"/>
      <c r="I15888" s="4"/>
      <c r="J15888" s="4"/>
    </row>
    <row r="15889" spans="1:10" x14ac:dyDescent="0.25">
      <c r="A15889" s="4"/>
      <c r="B15889" s="4"/>
      <c r="C15889" s="4"/>
      <c r="D15889" s="4"/>
      <c r="E15889" s="4"/>
      <c r="F15889" s="4"/>
      <c r="G15889" s="4"/>
      <c r="H15889" s="4"/>
      <c r="I15889" s="4"/>
      <c r="J15889" s="4"/>
    </row>
    <row r="15890" spans="1:10" x14ac:dyDescent="0.25">
      <c r="A15890" s="4"/>
      <c r="B15890" s="4"/>
      <c r="C15890" s="4"/>
      <c r="D15890" s="4"/>
      <c r="E15890" s="4"/>
      <c r="F15890" s="4"/>
      <c r="G15890" s="4"/>
      <c r="H15890" s="4"/>
      <c r="I15890" s="4"/>
      <c r="J15890" s="4"/>
    </row>
    <row r="15891" spans="1:10" x14ac:dyDescent="0.25">
      <c r="A15891" s="4"/>
      <c r="B15891" s="4"/>
      <c r="C15891" s="4"/>
      <c r="D15891" s="4"/>
      <c r="E15891" s="4"/>
      <c r="F15891" s="4"/>
      <c r="G15891" s="4"/>
      <c r="H15891" s="4"/>
      <c r="I15891" s="4"/>
      <c r="J15891" s="4"/>
    </row>
    <row r="15892" spans="1:10" x14ac:dyDescent="0.25">
      <c r="A15892" s="4"/>
      <c r="B15892" s="4"/>
      <c r="C15892" s="4"/>
      <c r="D15892" s="4"/>
      <c r="E15892" s="4"/>
      <c r="F15892" s="4"/>
      <c r="G15892" s="4"/>
      <c r="H15892" s="4"/>
      <c r="I15892" s="4"/>
      <c r="J15892" s="4"/>
    </row>
    <row r="15893" spans="1:10" x14ac:dyDescent="0.25">
      <c r="A15893" s="4"/>
      <c r="B15893" s="4"/>
      <c r="C15893" s="4"/>
      <c r="D15893" s="4"/>
      <c r="E15893" s="4"/>
      <c r="F15893" s="4"/>
      <c r="G15893" s="4"/>
      <c r="H15893" s="4"/>
      <c r="I15893" s="4"/>
      <c r="J15893" s="4"/>
    </row>
    <row r="15894" spans="1:10" x14ac:dyDescent="0.25">
      <c r="A15894" s="4"/>
      <c r="B15894" s="4"/>
      <c r="C15894" s="4"/>
      <c r="D15894" s="4"/>
      <c r="E15894" s="4"/>
      <c r="F15894" s="4"/>
      <c r="G15894" s="4"/>
      <c r="H15894" s="4"/>
      <c r="I15894" s="4"/>
      <c r="J15894" s="4"/>
    </row>
    <row r="15895" spans="1:10" x14ac:dyDescent="0.25">
      <c r="A15895" s="4"/>
      <c r="B15895" s="4"/>
      <c r="C15895" s="4"/>
      <c r="D15895" s="4"/>
      <c r="E15895" s="4"/>
      <c r="F15895" s="4"/>
      <c r="G15895" s="4"/>
      <c r="H15895" s="4"/>
      <c r="I15895" s="4"/>
      <c r="J15895" s="4"/>
    </row>
    <row r="15896" spans="1:10" x14ac:dyDescent="0.25">
      <c r="A15896" s="4"/>
      <c r="B15896" s="4"/>
      <c r="C15896" s="4"/>
      <c r="D15896" s="4"/>
      <c r="E15896" s="4"/>
      <c r="F15896" s="4"/>
      <c r="G15896" s="4"/>
      <c r="H15896" s="4"/>
      <c r="I15896" s="4"/>
      <c r="J15896" s="4"/>
    </row>
    <row r="15897" spans="1:10" x14ac:dyDescent="0.25">
      <c r="A15897" s="4"/>
      <c r="B15897" s="4"/>
      <c r="C15897" s="4"/>
      <c r="D15897" s="4"/>
      <c r="E15897" s="4"/>
      <c r="F15897" s="4"/>
      <c r="G15897" s="4"/>
      <c r="H15897" s="4"/>
      <c r="I15897" s="4"/>
      <c r="J15897" s="4"/>
    </row>
    <row r="15898" spans="1:10" x14ac:dyDescent="0.25">
      <c r="A15898" s="4"/>
      <c r="B15898" s="4"/>
      <c r="C15898" s="4"/>
      <c r="D15898" s="4"/>
      <c r="E15898" s="4"/>
      <c r="F15898" s="4"/>
      <c r="G15898" s="4"/>
      <c r="H15898" s="4"/>
      <c r="I15898" s="4"/>
      <c r="J15898" s="4"/>
    </row>
    <row r="15899" spans="1:10" x14ac:dyDescent="0.25">
      <c r="A15899" s="4"/>
      <c r="B15899" s="4"/>
      <c r="C15899" s="4"/>
      <c r="D15899" s="4"/>
      <c r="E15899" s="4"/>
      <c r="F15899" s="4"/>
      <c r="G15899" s="4"/>
      <c r="H15899" s="4"/>
      <c r="I15899" s="4"/>
      <c r="J15899" s="4"/>
    </row>
    <row r="15900" spans="1:10" x14ac:dyDescent="0.25">
      <c r="A15900" s="4"/>
      <c r="B15900" s="4"/>
      <c r="C15900" s="4"/>
      <c r="D15900" s="4"/>
      <c r="E15900" s="4"/>
      <c r="F15900" s="4"/>
      <c r="G15900" s="4"/>
      <c r="H15900" s="4"/>
      <c r="I15900" s="4"/>
      <c r="J15900" s="4"/>
    </row>
    <row r="15901" spans="1:10" x14ac:dyDescent="0.25">
      <c r="A15901" s="4"/>
      <c r="B15901" s="4"/>
      <c r="C15901" s="4"/>
      <c r="D15901" s="4"/>
      <c r="E15901" s="4"/>
      <c r="F15901" s="4"/>
      <c r="G15901" s="4"/>
      <c r="H15901" s="4"/>
      <c r="I15901" s="4"/>
      <c r="J15901" s="4"/>
    </row>
    <row r="15902" spans="1:10" x14ac:dyDescent="0.25">
      <c r="A15902" s="4"/>
      <c r="B15902" s="4"/>
      <c r="C15902" s="4"/>
      <c r="D15902" s="4"/>
      <c r="E15902" s="4"/>
      <c r="F15902" s="4"/>
      <c r="G15902" s="4"/>
      <c r="H15902" s="4"/>
      <c r="I15902" s="4"/>
      <c r="J15902" s="4"/>
    </row>
    <row r="15903" spans="1:10" x14ac:dyDescent="0.25">
      <c r="A15903" s="4"/>
      <c r="B15903" s="4"/>
      <c r="C15903" s="4"/>
      <c r="D15903" s="4"/>
      <c r="E15903" s="4"/>
      <c r="F15903" s="4"/>
      <c r="G15903" s="4"/>
      <c r="H15903" s="4"/>
      <c r="I15903" s="4"/>
      <c r="J15903" s="4"/>
    </row>
    <row r="15904" spans="1:10" x14ac:dyDescent="0.25">
      <c r="A15904" s="4"/>
      <c r="B15904" s="4"/>
      <c r="C15904" s="4"/>
      <c r="D15904" s="4"/>
      <c r="E15904" s="4"/>
      <c r="F15904" s="4"/>
      <c r="G15904" s="4"/>
      <c r="H15904" s="4"/>
      <c r="I15904" s="4"/>
      <c r="J15904" s="4"/>
    </row>
    <row r="15905" spans="1:10" x14ac:dyDescent="0.25">
      <c r="A15905" s="4"/>
      <c r="B15905" s="4"/>
      <c r="C15905" s="4"/>
      <c r="D15905" s="4"/>
      <c r="E15905" s="4"/>
      <c r="F15905" s="4"/>
      <c r="G15905" s="4"/>
      <c r="H15905" s="4"/>
      <c r="I15905" s="4"/>
      <c r="J15905" s="4"/>
    </row>
    <row r="15906" spans="1:10" x14ac:dyDescent="0.25">
      <c r="A15906" s="4"/>
      <c r="B15906" s="4"/>
      <c r="C15906" s="4"/>
      <c r="D15906" s="4"/>
      <c r="E15906" s="4"/>
      <c r="F15906" s="4"/>
      <c r="G15906" s="4"/>
      <c r="H15906" s="4"/>
      <c r="I15906" s="4"/>
      <c r="J15906" s="4"/>
    </row>
    <row r="15907" spans="1:10" x14ac:dyDescent="0.25">
      <c r="A15907" s="4"/>
      <c r="B15907" s="4"/>
      <c r="C15907" s="4"/>
      <c r="D15907" s="4"/>
      <c r="E15907" s="4"/>
      <c r="F15907" s="4"/>
      <c r="G15907" s="4"/>
      <c r="H15907" s="4"/>
      <c r="I15907" s="4"/>
      <c r="J15907" s="4"/>
    </row>
    <row r="15908" spans="1:10" x14ac:dyDescent="0.25">
      <c r="A15908" s="4"/>
      <c r="B15908" s="4"/>
      <c r="C15908" s="4"/>
      <c r="D15908" s="4"/>
      <c r="E15908" s="4"/>
      <c r="F15908" s="4"/>
      <c r="G15908" s="4"/>
      <c r="H15908" s="4"/>
      <c r="I15908" s="4"/>
      <c r="J15908" s="4"/>
    </row>
    <row r="15909" spans="1:10" x14ac:dyDescent="0.25">
      <c r="A15909" s="4"/>
      <c r="B15909" s="4"/>
      <c r="C15909" s="4"/>
      <c r="D15909" s="4"/>
      <c r="E15909" s="4"/>
      <c r="F15909" s="4"/>
      <c r="G15909" s="4"/>
      <c r="H15909" s="4"/>
      <c r="I15909" s="4"/>
      <c r="J15909" s="4"/>
    </row>
    <row r="15910" spans="1:10" x14ac:dyDescent="0.25">
      <c r="A15910" s="4"/>
      <c r="B15910" s="4"/>
      <c r="C15910" s="4"/>
      <c r="D15910" s="4"/>
      <c r="E15910" s="4"/>
      <c r="F15910" s="4"/>
      <c r="G15910" s="4"/>
      <c r="H15910" s="4"/>
      <c r="I15910" s="4"/>
      <c r="J15910" s="4"/>
    </row>
    <row r="15911" spans="1:10" x14ac:dyDescent="0.25">
      <c r="A15911" s="4"/>
      <c r="B15911" s="4"/>
      <c r="C15911" s="4"/>
      <c r="D15911" s="4"/>
      <c r="E15911" s="4"/>
      <c r="F15911" s="4"/>
      <c r="G15911" s="4"/>
      <c r="H15911" s="4"/>
      <c r="I15911" s="4"/>
      <c r="J15911" s="4"/>
    </row>
    <row r="15912" spans="1:10" x14ac:dyDescent="0.25">
      <c r="A15912" s="4"/>
      <c r="B15912" s="4"/>
      <c r="C15912" s="4"/>
      <c r="D15912" s="4"/>
      <c r="E15912" s="4"/>
      <c r="F15912" s="4"/>
      <c r="G15912" s="4"/>
      <c r="H15912" s="4"/>
      <c r="I15912" s="4"/>
      <c r="J15912" s="4"/>
    </row>
    <row r="15913" spans="1:10" x14ac:dyDescent="0.25">
      <c r="A15913" s="4"/>
      <c r="B15913" s="4"/>
      <c r="C15913" s="4"/>
      <c r="D15913" s="4"/>
      <c r="E15913" s="4"/>
      <c r="F15913" s="4"/>
      <c r="G15913" s="4"/>
      <c r="H15913" s="4"/>
      <c r="I15913" s="4"/>
      <c r="J15913" s="4"/>
    </row>
    <row r="15914" spans="1:10" x14ac:dyDescent="0.25">
      <c r="A15914" s="4"/>
      <c r="B15914" s="4"/>
      <c r="C15914" s="4"/>
      <c r="D15914" s="4"/>
      <c r="E15914" s="4"/>
      <c r="F15914" s="4"/>
      <c r="G15914" s="4"/>
      <c r="H15914" s="4"/>
      <c r="I15914" s="4"/>
      <c r="J15914" s="4"/>
    </row>
    <row r="15915" spans="1:10" x14ac:dyDescent="0.25">
      <c r="A15915" s="4"/>
      <c r="B15915" s="4"/>
      <c r="C15915" s="4"/>
      <c r="D15915" s="4"/>
      <c r="E15915" s="4"/>
      <c r="F15915" s="4"/>
      <c r="G15915" s="4"/>
      <c r="H15915" s="4"/>
      <c r="I15915" s="4"/>
      <c r="J15915" s="4"/>
    </row>
    <row r="15916" spans="1:10" x14ac:dyDescent="0.25">
      <c r="A15916" s="4"/>
      <c r="B15916" s="4"/>
      <c r="C15916" s="4"/>
      <c r="D15916" s="4"/>
      <c r="E15916" s="4"/>
      <c r="F15916" s="4"/>
      <c r="G15916" s="4"/>
      <c r="H15916" s="4"/>
      <c r="I15916" s="4"/>
      <c r="J15916" s="4"/>
    </row>
    <row r="15917" spans="1:10" x14ac:dyDescent="0.25">
      <c r="A15917" s="4"/>
      <c r="B15917" s="4"/>
      <c r="C15917" s="4"/>
      <c r="D15917" s="4"/>
      <c r="E15917" s="4"/>
      <c r="F15917" s="4"/>
      <c r="G15917" s="4"/>
      <c r="H15917" s="4"/>
      <c r="I15917" s="4"/>
      <c r="J15917" s="4"/>
    </row>
    <row r="15918" spans="1:10" x14ac:dyDescent="0.25">
      <c r="A15918" s="4"/>
      <c r="B15918" s="4"/>
      <c r="C15918" s="4"/>
      <c r="D15918" s="4"/>
      <c r="E15918" s="4"/>
      <c r="F15918" s="4"/>
      <c r="G15918" s="4"/>
      <c r="H15918" s="4"/>
      <c r="I15918" s="4"/>
      <c r="J15918" s="4"/>
    </row>
    <row r="15919" spans="1:10" x14ac:dyDescent="0.25">
      <c r="A15919" s="4"/>
      <c r="B15919" s="4"/>
      <c r="C15919" s="4"/>
      <c r="D15919" s="4"/>
      <c r="E15919" s="4"/>
      <c r="F15919" s="4"/>
      <c r="G15919" s="4"/>
      <c r="H15919" s="4"/>
      <c r="I15919" s="4"/>
      <c r="J15919" s="4"/>
    </row>
    <row r="15920" spans="1:10" x14ac:dyDescent="0.25">
      <c r="A15920" s="4"/>
      <c r="B15920" s="4"/>
      <c r="C15920" s="4"/>
      <c r="D15920" s="4"/>
      <c r="E15920" s="4"/>
      <c r="F15920" s="4"/>
      <c r="G15920" s="4"/>
      <c r="H15920" s="4"/>
      <c r="I15920" s="4"/>
      <c r="J15920" s="4"/>
    </row>
    <row r="15921" spans="1:10" x14ac:dyDescent="0.25">
      <c r="A15921" s="4"/>
      <c r="B15921" s="4"/>
      <c r="C15921" s="4"/>
      <c r="D15921" s="4"/>
      <c r="E15921" s="4"/>
      <c r="F15921" s="4"/>
      <c r="G15921" s="4"/>
      <c r="H15921" s="4"/>
      <c r="I15921" s="4"/>
      <c r="J15921" s="4"/>
    </row>
    <row r="15922" spans="1:10" x14ac:dyDescent="0.25">
      <c r="A15922" s="4"/>
      <c r="B15922" s="4"/>
      <c r="C15922" s="4"/>
      <c r="D15922" s="4"/>
      <c r="E15922" s="4"/>
      <c r="F15922" s="4"/>
      <c r="G15922" s="4"/>
      <c r="H15922" s="4"/>
      <c r="I15922" s="4"/>
      <c r="J15922" s="4"/>
    </row>
    <row r="15923" spans="1:10" x14ac:dyDescent="0.25">
      <c r="A15923" s="4"/>
      <c r="B15923" s="4"/>
      <c r="C15923" s="4"/>
      <c r="D15923" s="4"/>
      <c r="E15923" s="4"/>
      <c r="F15923" s="4"/>
      <c r="G15923" s="4"/>
      <c r="H15923" s="4"/>
      <c r="I15923" s="4"/>
      <c r="J15923" s="4"/>
    </row>
    <row r="15924" spans="1:10" x14ac:dyDescent="0.25">
      <c r="A15924" s="4"/>
      <c r="B15924" s="4"/>
      <c r="C15924" s="4"/>
      <c r="D15924" s="4"/>
      <c r="E15924" s="4"/>
      <c r="F15924" s="4"/>
      <c r="G15924" s="4"/>
      <c r="H15924" s="4"/>
      <c r="I15924" s="4"/>
      <c r="J15924" s="4"/>
    </row>
    <row r="15925" spans="1:10" x14ac:dyDescent="0.25">
      <c r="A15925" s="4"/>
      <c r="B15925" s="4"/>
      <c r="C15925" s="4"/>
      <c r="D15925" s="4"/>
      <c r="E15925" s="4"/>
      <c r="F15925" s="4"/>
      <c r="G15925" s="4"/>
      <c r="H15925" s="4"/>
      <c r="I15925" s="4"/>
      <c r="J15925" s="4"/>
    </row>
    <row r="15926" spans="1:10" x14ac:dyDescent="0.25">
      <c r="A15926" s="4"/>
      <c r="B15926" s="4"/>
      <c r="C15926" s="4"/>
      <c r="D15926" s="4"/>
      <c r="E15926" s="4"/>
      <c r="F15926" s="4"/>
      <c r="G15926" s="4"/>
      <c r="H15926" s="4"/>
      <c r="I15926" s="4"/>
      <c r="J15926" s="4"/>
    </row>
    <row r="15927" spans="1:10" x14ac:dyDescent="0.25">
      <c r="A15927" s="4"/>
      <c r="B15927" s="4"/>
      <c r="C15927" s="4"/>
      <c r="D15927" s="4"/>
      <c r="E15927" s="4"/>
      <c r="F15927" s="4"/>
      <c r="G15927" s="4"/>
      <c r="H15927" s="4"/>
      <c r="I15927" s="4"/>
      <c r="J15927" s="4"/>
    </row>
    <row r="15928" spans="1:10" x14ac:dyDescent="0.25">
      <c r="A15928" s="4"/>
      <c r="B15928" s="4"/>
      <c r="C15928" s="4"/>
      <c r="D15928" s="4"/>
      <c r="E15928" s="4"/>
      <c r="F15928" s="4"/>
      <c r="G15928" s="4"/>
      <c r="H15928" s="4"/>
      <c r="I15928" s="4"/>
      <c r="J15928" s="4"/>
    </row>
    <row r="15929" spans="1:10" x14ac:dyDescent="0.25">
      <c r="A15929" s="4"/>
      <c r="B15929" s="4"/>
      <c r="C15929" s="4"/>
      <c r="D15929" s="4"/>
      <c r="E15929" s="4"/>
      <c r="F15929" s="4"/>
      <c r="G15929" s="4"/>
      <c r="H15929" s="4"/>
      <c r="I15929" s="4"/>
      <c r="J15929" s="4"/>
    </row>
    <row r="15930" spans="1:10" x14ac:dyDescent="0.25">
      <c r="A15930" s="4"/>
      <c r="B15930" s="4"/>
      <c r="C15930" s="4"/>
      <c r="D15930" s="4"/>
      <c r="E15930" s="4"/>
      <c r="F15930" s="4"/>
      <c r="G15930" s="4"/>
      <c r="H15930" s="4"/>
      <c r="I15930" s="4"/>
      <c r="J15930" s="4"/>
    </row>
    <row r="15931" spans="1:10" x14ac:dyDescent="0.25">
      <c r="A15931" s="4"/>
      <c r="B15931" s="4"/>
      <c r="C15931" s="4"/>
      <c r="D15931" s="4"/>
      <c r="E15931" s="4"/>
      <c r="F15931" s="4"/>
      <c r="G15931" s="4"/>
      <c r="H15931" s="4"/>
      <c r="I15931" s="4"/>
      <c r="J15931" s="4"/>
    </row>
    <row r="15932" spans="1:10" x14ac:dyDescent="0.25">
      <c r="A15932" s="4"/>
      <c r="B15932" s="4"/>
      <c r="C15932" s="4"/>
      <c r="D15932" s="4"/>
      <c r="E15932" s="4"/>
      <c r="F15932" s="4"/>
      <c r="G15932" s="4"/>
      <c r="H15932" s="4"/>
      <c r="I15932" s="4"/>
      <c r="J15932" s="4"/>
    </row>
    <row r="15933" spans="1:10" x14ac:dyDescent="0.25">
      <c r="A15933" s="4"/>
      <c r="B15933" s="4"/>
      <c r="C15933" s="4"/>
      <c r="D15933" s="4"/>
      <c r="E15933" s="4"/>
      <c r="F15933" s="4"/>
      <c r="G15933" s="4"/>
      <c r="H15933" s="4"/>
      <c r="I15933" s="4"/>
      <c r="J15933" s="4"/>
    </row>
    <row r="15934" spans="1:10" x14ac:dyDescent="0.25">
      <c r="A15934" s="4"/>
      <c r="B15934" s="4"/>
      <c r="C15934" s="4"/>
      <c r="D15934" s="4"/>
      <c r="E15934" s="4"/>
      <c r="F15934" s="4"/>
      <c r="G15934" s="4"/>
      <c r="H15934" s="4"/>
      <c r="I15934" s="4"/>
      <c r="J15934" s="4"/>
    </row>
    <row r="15935" spans="1:10" x14ac:dyDescent="0.25">
      <c r="A15935" s="4"/>
      <c r="B15935" s="4"/>
      <c r="C15935" s="4"/>
      <c r="D15935" s="4"/>
      <c r="E15935" s="4"/>
      <c r="F15935" s="4"/>
      <c r="G15935" s="4"/>
      <c r="H15935" s="4"/>
      <c r="I15935" s="4"/>
      <c r="J15935" s="4"/>
    </row>
    <row r="15936" spans="1:10" x14ac:dyDescent="0.25">
      <c r="A15936" s="4"/>
      <c r="B15936" s="4"/>
      <c r="C15936" s="4"/>
      <c r="D15936" s="4"/>
      <c r="E15936" s="4"/>
      <c r="F15936" s="4"/>
      <c r="G15936" s="4"/>
      <c r="H15936" s="4"/>
      <c r="I15936" s="4"/>
      <c r="J15936" s="4"/>
    </row>
    <row r="15937" spans="1:10" x14ac:dyDescent="0.25">
      <c r="A15937" s="4"/>
      <c r="B15937" s="4"/>
      <c r="C15937" s="4"/>
      <c r="D15937" s="4"/>
      <c r="E15937" s="4"/>
      <c r="F15937" s="4"/>
      <c r="G15937" s="4"/>
      <c r="H15937" s="4"/>
      <c r="I15937" s="4"/>
      <c r="J15937" s="4"/>
    </row>
    <row r="15938" spans="1:10" x14ac:dyDescent="0.25">
      <c r="A15938" s="4"/>
      <c r="B15938" s="4"/>
      <c r="C15938" s="4"/>
      <c r="D15938" s="4"/>
      <c r="E15938" s="4"/>
      <c r="F15938" s="4"/>
      <c r="G15938" s="4"/>
      <c r="H15938" s="4"/>
      <c r="I15938" s="4"/>
      <c r="J15938" s="4"/>
    </row>
    <row r="15939" spans="1:10" x14ac:dyDescent="0.25">
      <c r="A15939" s="4"/>
      <c r="B15939" s="4"/>
      <c r="C15939" s="4"/>
      <c r="D15939" s="4"/>
      <c r="E15939" s="4"/>
      <c r="F15939" s="4"/>
      <c r="G15939" s="4"/>
      <c r="H15939" s="4"/>
      <c r="I15939" s="4"/>
      <c r="J15939" s="4"/>
    </row>
    <row r="15940" spans="1:10" x14ac:dyDescent="0.25">
      <c r="A15940" s="4"/>
      <c r="B15940" s="4"/>
      <c r="C15940" s="4"/>
      <c r="D15940" s="4"/>
      <c r="E15940" s="4"/>
      <c r="F15940" s="4"/>
      <c r="G15940" s="4"/>
      <c r="H15940" s="4"/>
      <c r="I15940" s="4"/>
      <c r="J15940" s="4"/>
    </row>
    <row r="15941" spans="1:10" x14ac:dyDescent="0.25">
      <c r="A15941" s="4"/>
      <c r="B15941" s="4"/>
      <c r="C15941" s="4"/>
      <c r="D15941" s="4"/>
      <c r="E15941" s="4"/>
      <c r="F15941" s="4"/>
      <c r="G15941" s="4"/>
      <c r="H15941" s="4"/>
      <c r="I15941" s="4"/>
      <c r="J15941" s="4"/>
    </row>
    <row r="15942" spans="1:10" x14ac:dyDescent="0.25">
      <c r="A15942" s="4"/>
      <c r="B15942" s="4"/>
      <c r="C15942" s="4"/>
      <c r="D15942" s="4"/>
      <c r="E15942" s="4"/>
      <c r="F15942" s="4"/>
      <c r="G15942" s="4"/>
      <c r="H15942" s="4"/>
      <c r="I15942" s="4"/>
      <c r="J15942" s="4"/>
    </row>
    <row r="15943" spans="1:10" x14ac:dyDescent="0.25">
      <c r="A15943" s="4"/>
      <c r="B15943" s="4"/>
      <c r="C15943" s="4"/>
      <c r="D15943" s="4"/>
      <c r="E15943" s="4"/>
      <c r="F15943" s="4"/>
      <c r="G15943" s="4"/>
      <c r="H15943" s="4"/>
      <c r="I15943" s="4"/>
      <c r="J15943" s="4"/>
    </row>
    <row r="15944" spans="1:10" x14ac:dyDescent="0.25">
      <c r="A15944" s="4"/>
      <c r="B15944" s="4"/>
      <c r="C15944" s="4"/>
      <c r="D15944" s="4"/>
      <c r="E15944" s="4"/>
      <c r="F15944" s="4"/>
      <c r="G15944" s="4"/>
      <c r="H15944" s="4"/>
      <c r="I15944" s="4"/>
      <c r="J15944" s="4"/>
    </row>
    <row r="15945" spans="1:10" x14ac:dyDescent="0.25">
      <c r="A15945" s="4"/>
      <c r="B15945" s="4"/>
      <c r="C15945" s="4"/>
      <c r="D15945" s="4"/>
      <c r="E15945" s="4"/>
      <c r="F15945" s="4"/>
      <c r="G15945" s="4"/>
      <c r="H15945" s="4"/>
      <c r="I15945" s="4"/>
      <c r="J15945" s="4"/>
    </row>
    <row r="15946" spans="1:10" x14ac:dyDescent="0.25">
      <c r="A15946" s="4"/>
      <c r="B15946" s="4"/>
      <c r="C15946" s="4"/>
      <c r="D15946" s="4"/>
      <c r="E15946" s="4"/>
      <c r="F15946" s="4"/>
      <c r="G15946" s="4"/>
      <c r="H15946" s="4"/>
      <c r="I15946" s="4"/>
      <c r="J15946" s="4"/>
    </row>
    <row r="15947" spans="1:10" x14ac:dyDescent="0.25">
      <c r="A15947" s="4"/>
      <c r="B15947" s="4"/>
      <c r="C15947" s="4"/>
      <c r="D15947" s="4"/>
      <c r="E15947" s="4"/>
      <c r="F15947" s="4"/>
      <c r="G15947" s="4"/>
      <c r="H15947" s="4"/>
      <c r="I15947" s="4"/>
      <c r="J15947" s="4"/>
    </row>
    <row r="15948" spans="1:10" x14ac:dyDescent="0.25">
      <c r="A15948" s="4"/>
      <c r="B15948" s="4"/>
      <c r="C15948" s="4"/>
      <c r="D15948" s="4"/>
      <c r="E15948" s="4"/>
      <c r="F15948" s="4"/>
      <c r="G15948" s="4"/>
      <c r="H15948" s="4"/>
      <c r="I15948" s="4"/>
      <c r="J15948" s="4"/>
    </row>
    <row r="15949" spans="1:10" x14ac:dyDescent="0.25">
      <c r="A15949" s="4"/>
      <c r="B15949" s="4"/>
      <c r="C15949" s="4"/>
      <c r="D15949" s="4"/>
      <c r="E15949" s="4"/>
      <c r="F15949" s="4"/>
      <c r="G15949" s="4"/>
      <c r="H15949" s="4"/>
      <c r="I15949" s="4"/>
      <c r="J15949" s="4"/>
    </row>
    <row r="15950" spans="1:10" x14ac:dyDescent="0.25">
      <c r="A15950" s="4"/>
      <c r="B15950" s="4"/>
      <c r="C15950" s="4"/>
      <c r="D15950" s="4"/>
      <c r="E15950" s="4"/>
      <c r="F15950" s="4"/>
      <c r="G15950" s="4"/>
      <c r="H15950" s="4"/>
      <c r="I15950" s="4"/>
      <c r="J15950" s="4"/>
    </row>
    <row r="15951" spans="1:10" x14ac:dyDescent="0.25">
      <c r="A15951" s="4"/>
      <c r="B15951" s="4"/>
      <c r="C15951" s="4"/>
      <c r="D15951" s="4"/>
      <c r="E15951" s="4"/>
      <c r="F15951" s="4"/>
      <c r="G15951" s="4"/>
      <c r="H15951" s="4"/>
      <c r="I15951" s="4"/>
      <c r="J15951" s="4"/>
    </row>
    <row r="15952" spans="1:10" x14ac:dyDescent="0.25">
      <c r="A15952" s="4"/>
      <c r="B15952" s="4"/>
      <c r="C15952" s="4"/>
      <c r="D15952" s="4"/>
      <c r="E15952" s="4"/>
      <c r="F15952" s="4"/>
      <c r="G15952" s="4"/>
      <c r="H15952" s="4"/>
      <c r="I15952" s="4"/>
      <c r="J15952" s="4"/>
    </row>
    <row r="15953" spans="1:10" x14ac:dyDescent="0.25">
      <c r="A15953" s="4"/>
      <c r="B15953" s="4"/>
      <c r="C15953" s="4"/>
      <c r="D15953" s="4"/>
      <c r="E15953" s="4"/>
      <c r="F15953" s="4"/>
      <c r="G15953" s="4"/>
      <c r="H15953" s="4"/>
      <c r="I15953" s="4"/>
      <c r="J15953" s="4"/>
    </row>
    <row r="15954" spans="1:10" x14ac:dyDescent="0.25">
      <c r="A15954" s="4"/>
      <c r="B15954" s="4"/>
      <c r="C15954" s="4"/>
      <c r="D15954" s="4"/>
      <c r="E15954" s="4"/>
      <c r="F15954" s="4"/>
      <c r="G15954" s="4"/>
      <c r="H15954" s="4"/>
      <c r="I15954" s="4"/>
      <c r="J15954" s="4"/>
    </row>
    <row r="15955" spans="1:10" x14ac:dyDescent="0.25">
      <c r="A15955" s="4"/>
      <c r="B15955" s="4"/>
      <c r="C15955" s="4"/>
      <c r="D15955" s="4"/>
      <c r="E15955" s="4"/>
      <c r="F15955" s="4"/>
      <c r="G15955" s="4"/>
      <c r="H15955" s="4"/>
      <c r="I15955" s="4"/>
      <c r="J15955" s="4"/>
    </row>
    <row r="15956" spans="1:10" x14ac:dyDescent="0.25">
      <c r="A15956" s="4"/>
      <c r="B15956" s="4"/>
      <c r="C15956" s="4"/>
      <c r="D15956" s="4"/>
      <c r="E15956" s="4"/>
      <c r="F15956" s="4"/>
      <c r="G15956" s="4"/>
      <c r="H15956" s="4"/>
      <c r="I15956" s="4"/>
      <c r="J15956" s="4"/>
    </row>
    <row r="15957" spans="1:10" x14ac:dyDescent="0.25">
      <c r="A15957" s="4"/>
      <c r="B15957" s="4"/>
      <c r="C15957" s="4"/>
      <c r="D15957" s="4"/>
      <c r="E15957" s="4"/>
      <c r="F15957" s="4"/>
      <c r="G15957" s="4"/>
      <c r="H15957" s="4"/>
      <c r="I15957" s="4"/>
      <c r="J15957" s="4"/>
    </row>
    <row r="15958" spans="1:10" x14ac:dyDescent="0.25">
      <c r="A15958" s="4"/>
      <c r="B15958" s="4"/>
      <c r="C15958" s="4"/>
      <c r="D15958" s="4"/>
      <c r="E15958" s="4"/>
      <c r="F15958" s="4"/>
      <c r="G15958" s="4"/>
      <c r="H15958" s="4"/>
      <c r="I15958" s="4"/>
      <c r="J15958" s="4"/>
    </row>
    <row r="15959" spans="1:10" x14ac:dyDescent="0.25">
      <c r="A15959" s="4"/>
      <c r="B15959" s="4"/>
      <c r="C15959" s="4"/>
      <c r="D15959" s="4"/>
      <c r="E15959" s="4"/>
      <c r="F15959" s="4"/>
      <c r="G15959" s="4"/>
      <c r="H15959" s="4"/>
      <c r="I15959" s="4"/>
      <c r="J15959" s="4"/>
    </row>
    <row r="15960" spans="1:10" x14ac:dyDescent="0.25">
      <c r="A15960" s="4"/>
      <c r="B15960" s="4"/>
      <c r="C15960" s="4"/>
      <c r="D15960" s="4"/>
      <c r="E15960" s="4"/>
      <c r="F15960" s="4"/>
      <c r="G15960" s="4"/>
      <c r="H15960" s="4"/>
      <c r="I15960" s="4"/>
      <c r="J15960" s="4"/>
    </row>
    <row r="15961" spans="1:10" x14ac:dyDescent="0.25">
      <c r="A15961" s="4"/>
      <c r="B15961" s="4"/>
      <c r="C15961" s="4"/>
      <c r="D15961" s="4"/>
      <c r="E15961" s="4"/>
      <c r="F15961" s="4"/>
      <c r="G15961" s="4"/>
      <c r="H15961" s="4"/>
      <c r="I15961" s="4"/>
      <c r="J15961" s="4"/>
    </row>
    <row r="15962" spans="1:10" x14ac:dyDescent="0.25">
      <c r="A15962" s="4"/>
      <c r="B15962" s="4"/>
      <c r="C15962" s="4"/>
      <c r="D15962" s="4"/>
      <c r="E15962" s="4"/>
      <c r="F15962" s="4"/>
      <c r="G15962" s="4"/>
      <c r="H15962" s="4"/>
      <c r="I15962" s="4"/>
      <c r="J15962" s="4"/>
    </row>
    <row r="15963" spans="1:10" x14ac:dyDescent="0.25">
      <c r="A15963" s="4"/>
      <c r="B15963" s="4"/>
      <c r="C15963" s="4"/>
      <c r="D15963" s="4"/>
      <c r="E15963" s="4"/>
      <c r="F15963" s="4"/>
      <c r="G15963" s="4"/>
      <c r="H15963" s="4"/>
      <c r="I15963" s="4"/>
      <c r="J15963" s="4"/>
    </row>
    <row r="15964" spans="1:10" x14ac:dyDescent="0.25">
      <c r="A15964" s="4"/>
      <c r="B15964" s="4"/>
      <c r="C15964" s="4"/>
      <c r="D15964" s="4"/>
      <c r="E15964" s="4"/>
      <c r="F15964" s="4"/>
      <c r="G15964" s="4"/>
      <c r="H15964" s="4"/>
      <c r="I15964" s="4"/>
      <c r="J15964" s="4"/>
    </row>
    <row r="15965" spans="1:10" x14ac:dyDescent="0.25">
      <c r="A15965" s="4"/>
      <c r="B15965" s="4"/>
      <c r="C15965" s="4"/>
      <c r="D15965" s="4"/>
      <c r="E15965" s="4"/>
      <c r="F15965" s="4"/>
      <c r="G15965" s="4"/>
      <c r="H15965" s="4"/>
      <c r="I15965" s="4"/>
      <c r="J15965" s="4"/>
    </row>
    <row r="15966" spans="1:10" x14ac:dyDescent="0.25">
      <c r="A15966" s="4"/>
      <c r="B15966" s="4"/>
      <c r="C15966" s="4"/>
      <c r="D15966" s="4"/>
      <c r="E15966" s="4"/>
      <c r="F15966" s="4"/>
      <c r="G15966" s="4"/>
      <c r="H15966" s="4"/>
      <c r="I15966" s="4"/>
      <c r="J15966" s="4"/>
    </row>
    <row r="15967" spans="1:10" x14ac:dyDescent="0.25">
      <c r="A15967" s="4"/>
      <c r="B15967" s="4"/>
      <c r="C15967" s="4"/>
      <c r="D15967" s="4"/>
      <c r="E15967" s="4"/>
      <c r="F15967" s="4"/>
      <c r="G15967" s="4"/>
      <c r="H15967" s="4"/>
      <c r="I15967" s="4"/>
      <c r="J15967" s="4"/>
    </row>
    <row r="15968" spans="1:10" x14ac:dyDescent="0.25">
      <c r="A15968" s="4"/>
      <c r="B15968" s="4"/>
      <c r="C15968" s="4"/>
      <c r="D15968" s="4"/>
      <c r="E15968" s="4"/>
      <c r="F15968" s="4"/>
      <c r="G15968" s="4"/>
      <c r="H15968" s="4"/>
      <c r="I15968" s="4"/>
      <c r="J15968" s="4"/>
    </row>
    <row r="15969" spans="1:10" x14ac:dyDescent="0.25">
      <c r="A15969" s="4"/>
      <c r="B15969" s="4"/>
      <c r="C15969" s="4"/>
      <c r="D15969" s="4"/>
      <c r="E15969" s="4"/>
      <c r="F15969" s="4"/>
      <c r="G15969" s="4"/>
      <c r="H15969" s="4"/>
      <c r="I15969" s="4"/>
      <c r="J15969" s="4"/>
    </row>
    <row r="15970" spans="1:10" x14ac:dyDescent="0.25">
      <c r="A15970" s="4"/>
      <c r="B15970" s="4"/>
      <c r="C15970" s="4"/>
      <c r="D15970" s="4"/>
      <c r="E15970" s="4"/>
      <c r="F15970" s="4"/>
      <c r="G15970" s="4"/>
      <c r="H15970" s="4"/>
      <c r="I15970" s="4"/>
      <c r="J15970" s="4"/>
    </row>
    <row r="15971" spans="1:10" x14ac:dyDescent="0.25">
      <c r="A15971" s="4"/>
      <c r="B15971" s="4"/>
      <c r="C15971" s="4"/>
      <c r="D15971" s="4"/>
      <c r="E15971" s="4"/>
      <c r="F15971" s="4"/>
      <c r="G15971" s="4"/>
      <c r="H15971" s="4"/>
      <c r="I15971" s="4"/>
      <c r="J15971" s="4"/>
    </row>
    <row r="15972" spans="1:10" x14ac:dyDescent="0.25">
      <c r="A15972" s="4"/>
      <c r="B15972" s="4"/>
      <c r="C15972" s="4"/>
      <c r="D15972" s="4"/>
      <c r="E15972" s="4"/>
      <c r="F15972" s="4"/>
      <c r="G15972" s="4"/>
      <c r="H15972" s="4"/>
      <c r="I15972" s="4"/>
      <c r="J15972" s="4"/>
    </row>
    <row r="15973" spans="1:10" x14ac:dyDescent="0.25">
      <c r="A15973" s="4"/>
      <c r="B15973" s="4"/>
      <c r="C15973" s="4"/>
      <c r="D15973" s="4"/>
      <c r="E15973" s="4"/>
      <c r="F15973" s="4"/>
      <c r="G15973" s="4"/>
      <c r="H15973" s="4"/>
      <c r="I15973" s="4"/>
      <c r="J15973" s="4"/>
    </row>
    <row r="15974" spans="1:10" x14ac:dyDescent="0.25">
      <c r="A15974" s="4"/>
      <c r="B15974" s="4"/>
      <c r="C15974" s="4"/>
      <c r="D15974" s="4"/>
      <c r="E15974" s="4"/>
      <c r="F15974" s="4"/>
      <c r="G15974" s="4"/>
      <c r="H15974" s="4"/>
      <c r="I15974" s="4"/>
      <c r="J15974" s="4"/>
    </row>
    <row r="15975" spans="1:10" x14ac:dyDescent="0.25">
      <c r="A15975" s="4"/>
      <c r="B15975" s="4"/>
      <c r="C15975" s="4"/>
      <c r="D15975" s="4"/>
      <c r="E15975" s="4"/>
      <c r="F15975" s="4"/>
      <c r="G15975" s="4"/>
      <c r="H15975" s="4"/>
      <c r="I15975" s="4"/>
      <c r="J15975" s="4"/>
    </row>
    <row r="15976" spans="1:10" x14ac:dyDescent="0.25">
      <c r="A15976" s="4"/>
      <c r="B15976" s="4"/>
      <c r="C15976" s="4"/>
      <c r="D15976" s="4"/>
      <c r="E15976" s="4"/>
      <c r="F15976" s="4"/>
      <c r="G15976" s="4"/>
      <c r="H15976" s="4"/>
      <c r="I15976" s="4"/>
      <c r="J15976" s="4"/>
    </row>
    <row r="15977" spans="1:10" x14ac:dyDescent="0.25">
      <c r="A15977" s="4"/>
      <c r="B15977" s="4"/>
      <c r="C15977" s="4"/>
      <c r="D15977" s="4"/>
      <c r="E15977" s="4"/>
      <c r="F15977" s="4"/>
      <c r="G15977" s="4"/>
      <c r="H15977" s="4"/>
      <c r="I15977" s="4"/>
      <c r="J15977" s="4"/>
    </row>
    <row r="15978" spans="1:10" x14ac:dyDescent="0.25">
      <c r="A15978" s="4"/>
      <c r="B15978" s="4"/>
      <c r="C15978" s="4"/>
      <c r="D15978" s="4"/>
      <c r="E15978" s="4"/>
      <c r="F15978" s="4"/>
      <c r="G15978" s="4"/>
      <c r="H15978" s="4"/>
      <c r="I15978" s="4"/>
      <c r="J15978" s="4"/>
    </row>
    <row r="15979" spans="1:10" x14ac:dyDescent="0.25">
      <c r="A15979" s="4"/>
      <c r="B15979" s="4"/>
      <c r="C15979" s="4"/>
      <c r="D15979" s="4"/>
      <c r="E15979" s="4"/>
      <c r="F15979" s="4"/>
      <c r="G15979" s="4"/>
      <c r="H15979" s="4"/>
      <c r="I15979" s="4"/>
      <c r="J15979" s="4"/>
    </row>
    <row r="15980" spans="1:10" x14ac:dyDescent="0.25">
      <c r="A15980" s="4"/>
      <c r="B15980" s="4"/>
      <c r="C15980" s="4"/>
      <c r="D15980" s="4"/>
      <c r="E15980" s="4"/>
      <c r="F15980" s="4"/>
      <c r="G15980" s="4"/>
      <c r="H15980" s="4"/>
      <c r="I15980" s="4"/>
      <c r="J15980" s="4"/>
    </row>
    <row r="15981" spans="1:10" x14ac:dyDescent="0.25">
      <c r="A15981" s="4"/>
      <c r="B15981" s="4"/>
      <c r="C15981" s="4"/>
      <c r="D15981" s="4"/>
      <c r="E15981" s="4"/>
      <c r="F15981" s="4"/>
      <c r="G15981" s="4"/>
      <c r="H15981" s="4"/>
      <c r="I15981" s="4"/>
      <c r="J15981" s="4"/>
    </row>
    <row r="15982" spans="1:10" x14ac:dyDescent="0.25">
      <c r="A15982" s="4"/>
      <c r="B15982" s="4"/>
      <c r="C15982" s="4"/>
      <c r="D15982" s="4"/>
      <c r="E15982" s="4"/>
      <c r="F15982" s="4"/>
      <c r="G15982" s="4"/>
      <c r="H15982" s="4"/>
      <c r="I15982" s="4"/>
      <c r="J15982" s="4"/>
    </row>
    <row r="15983" spans="1:10" x14ac:dyDescent="0.25">
      <c r="A15983" s="4"/>
      <c r="B15983" s="4"/>
      <c r="C15983" s="4"/>
      <c r="D15983" s="4"/>
      <c r="E15983" s="4"/>
      <c r="F15983" s="4"/>
      <c r="G15983" s="4"/>
      <c r="H15983" s="4"/>
      <c r="I15983" s="4"/>
      <c r="J15983" s="4"/>
    </row>
    <row r="15984" spans="1:10" x14ac:dyDescent="0.25">
      <c r="A15984" s="4"/>
      <c r="B15984" s="4"/>
      <c r="C15984" s="4"/>
      <c r="D15984" s="4"/>
      <c r="E15984" s="4"/>
      <c r="F15984" s="4"/>
      <c r="G15984" s="4"/>
      <c r="H15984" s="4"/>
      <c r="I15984" s="4"/>
      <c r="J15984" s="4"/>
    </row>
    <row r="15985" spans="1:10" x14ac:dyDescent="0.25">
      <c r="A15985" s="4"/>
      <c r="B15985" s="4"/>
      <c r="C15985" s="4"/>
      <c r="D15985" s="4"/>
      <c r="E15985" s="4"/>
      <c r="F15985" s="4"/>
      <c r="G15985" s="4"/>
      <c r="H15985" s="4"/>
      <c r="I15985" s="4"/>
      <c r="J15985" s="4"/>
    </row>
    <row r="15986" spans="1:10" x14ac:dyDescent="0.25">
      <c r="A15986" s="4"/>
      <c r="B15986" s="4"/>
      <c r="C15986" s="4"/>
      <c r="D15986" s="4"/>
      <c r="E15986" s="4"/>
      <c r="F15986" s="4"/>
      <c r="G15986" s="4"/>
      <c r="H15986" s="4"/>
      <c r="I15986" s="4"/>
      <c r="J15986" s="4"/>
    </row>
    <row r="15987" spans="1:10" x14ac:dyDescent="0.25">
      <c r="A15987" s="4"/>
      <c r="B15987" s="4"/>
      <c r="C15987" s="4"/>
      <c r="D15987" s="4"/>
      <c r="E15987" s="4"/>
      <c r="F15987" s="4"/>
      <c r="G15987" s="4"/>
      <c r="H15987" s="4"/>
      <c r="I15987" s="4"/>
      <c r="J15987" s="4"/>
    </row>
    <row r="15988" spans="1:10" x14ac:dyDescent="0.25">
      <c r="A15988" s="4"/>
      <c r="B15988" s="4"/>
      <c r="C15988" s="4"/>
      <c r="D15988" s="4"/>
      <c r="E15988" s="4"/>
      <c r="F15988" s="4"/>
      <c r="G15988" s="4"/>
      <c r="H15988" s="4"/>
      <c r="I15988" s="4"/>
      <c r="J15988" s="4"/>
    </row>
    <row r="15989" spans="1:10" x14ac:dyDescent="0.25">
      <c r="A15989" s="4"/>
      <c r="B15989" s="4"/>
      <c r="C15989" s="4"/>
      <c r="D15989" s="4"/>
      <c r="E15989" s="4"/>
      <c r="F15989" s="4"/>
      <c r="G15989" s="4"/>
      <c r="H15989" s="4"/>
      <c r="I15989" s="4"/>
      <c r="J15989" s="4"/>
    </row>
    <row r="15990" spans="1:10" x14ac:dyDescent="0.25">
      <c r="A15990" s="4"/>
      <c r="B15990" s="4"/>
      <c r="C15990" s="4"/>
      <c r="D15990" s="4"/>
      <c r="E15990" s="4"/>
      <c r="F15990" s="4"/>
      <c r="G15990" s="4"/>
      <c r="H15990" s="4"/>
      <c r="I15990" s="4"/>
      <c r="J15990" s="4"/>
    </row>
    <row r="15991" spans="1:10" x14ac:dyDescent="0.25">
      <c r="A15991" s="4"/>
      <c r="B15991" s="4"/>
      <c r="C15991" s="4"/>
      <c r="D15991" s="4"/>
      <c r="E15991" s="4"/>
      <c r="F15991" s="4"/>
      <c r="G15991" s="4"/>
      <c r="H15991" s="4"/>
      <c r="I15991" s="4"/>
      <c r="J15991" s="4"/>
    </row>
    <row r="15992" spans="1:10" x14ac:dyDescent="0.25">
      <c r="A15992" s="4"/>
      <c r="B15992" s="4"/>
      <c r="C15992" s="4"/>
      <c r="D15992" s="4"/>
      <c r="E15992" s="4"/>
      <c r="F15992" s="4"/>
      <c r="G15992" s="4"/>
      <c r="H15992" s="4"/>
      <c r="I15992" s="4"/>
      <c r="J15992" s="4"/>
    </row>
    <row r="15993" spans="1:10" x14ac:dyDescent="0.25">
      <c r="A15993" s="4"/>
      <c r="B15993" s="4"/>
      <c r="C15993" s="4"/>
      <c r="D15993" s="4"/>
      <c r="E15993" s="4"/>
      <c r="F15993" s="4"/>
      <c r="G15993" s="4"/>
      <c r="H15993" s="4"/>
      <c r="I15993" s="4"/>
      <c r="J15993" s="4"/>
    </row>
    <row r="15994" spans="1:10" x14ac:dyDescent="0.25">
      <c r="A15994" s="4"/>
      <c r="B15994" s="4"/>
      <c r="C15994" s="4"/>
      <c r="D15994" s="4"/>
      <c r="E15994" s="4"/>
      <c r="F15994" s="4"/>
      <c r="G15994" s="4"/>
      <c r="H15994" s="4"/>
      <c r="I15994" s="4"/>
      <c r="J15994" s="4"/>
    </row>
    <row r="15995" spans="1:10" x14ac:dyDescent="0.25">
      <c r="A15995" s="4"/>
      <c r="B15995" s="4"/>
      <c r="C15995" s="4"/>
      <c r="D15995" s="4"/>
      <c r="E15995" s="4"/>
      <c r="F15995" s="4"/>
      <c r="G15995" s="4"/>
      <c r="H15995" s="4"/>
      <c r="I15995" s="4"/>
      <c r="J15995" s="4"/>
    </row>
    <row r="15996" spans="1:10" x14ac:dyDescent="0.25">
      <c r="A15996" s="4"/>
      <c r="B15996" s="4"/>
      <c r="C15996" s="4"/>
      <c r="D15996" s="4"/>
      <c r="E15996" s="4"/>
      <c r="F15996" s="4"/>
      <c r="G15996" s="4"/>
      <c r="H15996" s="4"/>
      <c r="I15996" s="4"/>
      <c r="J15996" s="4"/>
    </row>
    <row r="15997" spans="1:10" x14ac:dyDescent="0.25">
      <c r="A15997" s="4"/>
      <c r="B15997" s="4"/>
      <c r="C15997" s="4"/>
      <c r="D15997" s="4"/>
      <c r="E15997" s="4"/>
      <c r="F15997" s="4"/>
      <c r="G15997" s="4"/>
      <c r="H15997" s="4"/>
      <c r="I15997" s="4"/>
      <c r="J15997" s="4"/>
    </row>
    <row r="15998" spans="1:10" x14ac:dyDescent="0.25">
      <c r="A15998" s="4"/>
      <c r="B15998" s="4"/>
      <c r="C15998" s="4"/>
      <c r="D15998" s="4"/>
      <c r="E15998" s="4"/>
      <c r="F15998" s="4"/>
      <c r="G15998" s="4"/>
      <c r="H15998" s="4"/>
      <c r="I15998" s="4"/>
      <c r="J15998" s="4"/>
    </row>
    <row r="15999" spans="1:10" x14ac:dyDescent="0.25">
      <c r="A15999" s="4"/>
      <c r="B15999" s="4"/>
      <c r="C15999" s="4"/>
      <c r="D15999" s="4"/>
      <c r="E15999" s="4"/>
      <c r="F15999" s="4"/>
      <c r="G15999" s="4"/>
      <c r="H15999" s="4"/>
      <c r="I15999" s="4"/>
      <c r="J15999" s="4"/>
    </row>
    <row r="16000" spans="1:10" x14ac:dyDescent="0.25">
      <c r="A16000" s="4"/>
      <c r="B16000" s="4"/>
      <c r="C16000" s="4"/>
      <c r="D16000" s="4"/>
      <c r="E16000" s="4"/>
      <c r="F16000" s="4"/>
      <c r="G16000" s="4"/>
      <c r="H16000" s="4"/>
      <c r="I16000" s="4"/>
      <c r="J16000" s="4"/>
    </row>
    <row r="16001" spans="1:10" x14ac:dyDescent="0.25">
      <c r="A16001" s="4"/>
      <c r="B16001" s="4"/>
      <c r="C16001" s="4"/>
      <c r="D16001" s="4"/>
      <c r="E16001" s="4"/>
      <c r="F16001" s="4"/>
      <c r="G16001" s="4"/>
      <c r="H16001" s="4"/>
      <c r="I16001" s="4"/>
      <c r="J16001" s="4"/>
    </row>
    <row r="16002" spans="1:10" x14ac:dyDescent="0.25">
      <c r="A16002" s="4"/>
      <c r="B16002" s="4"/>
      <c r="C16002" s="4"/>
      <c r="D16002" s="4"/>
      <c r="E16002" s="4"/>
      <c r="F16002" s="4"/>
      <c r="G16002" s="4"/>
      <c r="H16002" s="4"/>
      <c r="I16002" s="4"/>
      <c r="J16002" s="4"/>
    </row>
    <row r="16003" spans="1:10" x14ac:dyDescent="0.25">
      <c r="A16003" s="4"/>
      <c r="B16003" s="4"/>
      <c r="C16003" s="4"/>
      <c r="D16003" s="4"/>
      <c r="E16003" s="4"/>
      <c r="F16003" s="4"/>
      <c r="G16003" s="4"/>
      <c r="H16003" s="4"/>
      <c r="I16003" s="4"/>
      <c r="J16003" s="4"/>
    </row>
    <row r="16004" spans="1:10" x14ac:dyDescent="0.25">
      <c r="A16004" s="4"/>
      <c r="B16004" s="4"/>
      <c r="C16004" s="4"/>
      <c r="D16004" s="4"/>
      <c r="E16004" s="4"/>
      <c r="F16004" s="4"/>
      <c r="G16004" s="4"/>
      <c r="H16004" s="4"/>
      <c r="I16004" s="4"/>
      <c r="J16004" s="4"/>
    </row>
    <row r="16005" spans="1:10" x14ac:dyDescent="0.25">
      <c r="A16005" s="4"/>
      <c r="B16005" s="4"/>
      <c r="C16005" s="4"/>
      <c r="D16005" s="4"/>
      <c r="E16005" s="4"/>
      <c r="F16005" s="4"/>
      <c r="G16005" s="4"/>
      <c r="H16005" s="4"/>
      <c r="I16005" s="4"/>
      <c r="J16005" s="4"/>
    </row>
    <row r="16006" spans="1:10" x14ac:dyDescent="0.25">
      <c r="A16006" s="4"/>
      <c r="B16006" s="4"/>
      <c r="C16006" s="4"/>
      <c r="D16006" s="4"/>
      <c r="E16006" s="4"/>
      <c r="F16006" s="4"/>
      <c r="G16006" s="4"/>
      <c r="H16006" s="4"/>
      <c r="I16006" s="4"/>
      <c r="J16006" s="4"/>
    </row>
    <row r="16007" spans="1:10" x14ac:dyDescent="0.25">
      <c r="A16007" s="4"/>
      <c r="B16007" s="4"/>
      <c r="C16007" s="4"/>
      <c r="D16007" s="4"/>
      <c r="E16007" s="4"/>
      <c r="F16007" s="4"/>
      <c r="G16007" s="4"/>
      <c r="H16007" s="4"/>
      <c r="I16007" s="4"/>
      <c r="J16007" s="4"/>
    </row>
    <row r="16008" spans="1:10" x14ac:dyDescent="0.25">
      <c r="A16008" s="4"/>
      <c r="B16008" s="4"/>
      <c r="C16008" s="4"/>
      <c r="D16008" s="4"/>
      <c r="E16008" s="4"/>
      <c r="F16008" s="4"/>
      <c r="G16008" s="4"/>
      <c r="H16008" s="4"/>
      <c r="I16008" s="4"/>
      <c r="J16008" s="4"/>
    </row>
    <row r="16009" spans="1:10" x14ac:dyDescent="0.25">
      <c r="A16009" s="4"/>
      <c r="B16009" s="4"/>
      <c r="C16009" s="4"/>
      <c r="D16009" s="4"/>
      <c r="E16009" s="4"/>
      <c r="F16009" s="4"/>
      <c r="G16009" s="4"/>
      <c r="H16009" s="4"/>
      <c r="I16009" s="4"/>
      <c r="J16009" s="4"/>
    </row>
    <row r="16010" spans="1:10" x14ac:dyDescent="0.25">
      <c r="A16010" s="4"/>
      <c r="B16010" s="4"/>
      <c r="C16010" s="4"/>
      <c r="D16010" s="4"/>
      <c r="E16010" s="4"/>
      <c r="F16010" s="4"/>
      <c r="G16010" s="4"/>
      <c r="H16010" s="4"/>
      <c r="I16010" s="4"/>
      <c r="J16010" s="4"/>
    </row>
    <row r="16011" spans="1:10" x14ac:dyDescent="0.25">
      <c r="A16011" s="4"/>
      <c r="B16011" s="4"/>
      <c r="C16011" s="4"/>
      <c r="D16011" s="4"/>
      <c r="E16011" s="4"/>
      <c r="F16011" s="4"/>
      <c r="G16011" s="4"/>
      <c r="H16011" s="4"/>
      <c r="I16011" s="4"/>
      <c r="J16011" s="4"/>
    </row>
    <row r="16012" spans="1:10" x14ac:dyDescent="0.25">
      <c r="A16012" s="4"/>
      <c r="B16012" s="4"/>
      <c r="C16012" s="4"/>
      <c r="D16012" s="4"/>
      <c r="E16012" s="4"/>
      <c r="F16012" s="4"/>
      <c r="G16012" s="4"/>
      <c r="H16012" s="4"/>
      <c r="I16012" s="4"/>
      <c r="J16012" s="4"/>
    </row>
    <row r="16013" spans="1:10" x14ac:dyDescent="0.25">
      <c r="A16013" s="4"/>
      <c r="B16013" s="4"/>
      <c r="C16013" s="4"/>
      <c r="D16013" s="4"/>
      <c r="E16013" s="4"/>
      <c r="F16013" s="4"/>
      <c r="G16013" s="4"/>
      <c r="H16013" s="4"/>
      <c r="I16013" s="4"/>
      <c r="J16013" s="4"/>
    </row>
    <row r="16014" spans="1:10" x14ac:dyDescent="0.25">
      <c r="A16014" s="4"/>
      <c r="B16014" s="4"/>
      <c r="C16014" s="4"/>
      <c r="D16014" s="4"/>
      <c r="E16014" s="4"/>
      <c r="F16014" s="4"/>
      <c r="G16014" s="4"/>
      <c r="H16014" s="4"/>
      <c r="I16014" s="4"/>
      <c r="J16014" s="4"/>
    </row>
    <row r="16015" spans="1:10" x14ac:dyDescent="0.25">
      <c r="A16015" s="4"/>
      <c r="B16015" s="4"/>
      <c r="C16015" s="4"/>
      <c r="D16015" s="4"/>
      <c r="E16015" s="4"/>
      <c r="F16015" s="4"/>
      <c r="G16015" s="4"/>
      <c r="H16015" s="4"/>
      <c r="I16015" s="4"/>
      <c r="J16015" s="4"/>
    </row>
    <row r="16016" spans="1:10" x14ac:dyDescent="0.25">
      <c r="A16016" s="4"/>
      <c r="B16016" s="4"/>
      <c r="C16016" s="4"/>
      <c r="D16016" s="4"/>
      <c r="E16016" s="4"/>
      <c r="F16016" s="4"/>
      <c r="G16016" s="4"/>
      <c r="H16016" s="4"/>
      <c r="I16016" s="4"/>
      <c r="J16016" s="4"/>
    </row>
    <row r="16017" spans="1:10" x14ac:dyDescent="0.25">
      <c r="A16017" s="4"/>
      <c r="B16017" s="4"/>
      <c r="C16017" s="4"/>
      <c r="D16017" s="4"/>
      <c r="E16017" s="4"/>
      <c r="F16017" s="4"/>
      <c r="G16017" s="4"/>
      <c r="H16017" s="4"/>
      <c r="I16017" s="4"/>
      <c r="J16017" s="4"/>
    </row>
    <row r="16018" spans="1:10" x14ac:dyDescent="0.25">
      <c r="A16018" s="4"/>
      <c r="B16018" s="4"/>
      <c r="C16018" s="4"/>
      <c r="D16018" s="4"/>
      <c r="E16018" s="4"/>
      <c r="F16018" s="4"/>
      <c r="G16018" s="4"/>
      <c r="H16018" s="4"/>
      <c r="I16018" s="4"/>
      <c r="J16018" s="4"/>
    </row>
    <row r="16019" spans="1:10" x14ac:dyDescent="0.25">
      <c r="A16019" s="4"/>
      <c r="B16019" s="4"/>
      <c r="C16019" s="4"/>
      <c r="D16019" s="4"/>
      <c r="E16019" s="4"/>
      <c r="F16019" s="4"/>
      <c r="G16019" s="4"/>
      <c r="H16019" s="4"/>
      <c r="I16019" s="4"/>
      <c r="J16019" s="4"/>
    </row>
    <row r="16020" spans="1:10" x14ac:dyDescent="0.25">
      <c r="A16020" s="4"/>
      <c r="B16020" s="4"/>
      <c r="C16020" s="4"/>
      <c r="D16020" s="4"/>
      <c r="E16020" s="4"/>
      <c r="F16020" s="4"/>
      <c r="G16020" s="4"/>
      <c r="H16020" s="4"/>
      <c r="I16020" s="4"/>
      <c r="J16020" s="4"/>
    </row>
    <row r="16021" spans="1:10" x14ac:dyDescent="0.25">
      <c r="A16021" s="4"/>
      <c r="B16021" s="4"/>
      <c r="C16021" s="4"/>
      <c r="D16021" s="4"/>
      <c r="E16021" s="4"/>
      <c r="F16021" s="4"/>
      <c r="G16021" s="4"/>
      <c r="H16021" s="4"/>
      <c r="I16021" s="4"/>
      <c r="J16021" s="4"/>
    </row>
    <row r="16022" spans="1:10" x14ac:dyDescent="0.25">
      <c r="A16022" s="4"/>
      <c r="B16022" s="4"/>
      <c r="C16022" s="4"/>
      <c r="D16022" s="4"/>
      <c r="E16022" s="4"/>
      <c r="F16022" s="4"/>
      <c r="G16022" s="4"/>
      <c r="H16022" s="4"/>
      <c r="I16022" s="4"/>
      <c r="J16022" s="4"/>
    </row>
    <row r="16023" spans="1:10" x14ac:dyDescent="0.25">
      <c r="A16023" s="4"/>
      <c r="B16023" s="4"/>
      <c r="C16023" s="4"/>
      <c r="D16023" s="4"/>
      <c r="E16023" s="4"/>
      <c r="F16023" s="4"/>
      <c r="G16023" s="4"/>
      <c r="H16023" s="4"/>
      <c r="I16023" s="4"/>
      <c r="J16023" s="4"/>
    </row>
    <row r="16024" spans="1:10" x14ac:dyDescent="0.25">
      <c r="A16024" s="4"/>
      <c r="B16024" s="4"/>
      <c r="C16024" s="4"/>
      <c r="D16024" s="4"/>
      <c r="E16024" s="4"/>
      <c r="F16024" s="4"/>
      <c r="G16024" s="4"/>
      <c r="H16024" s="4"/>
      <c r="I16024" s="4"/>
      <c r="J16024" s="4"/>
    </row>
    <row r="16025" spans="1:10" x14ac:dyDescent="0.25">
      <c r="A16025" s="4"/>
      <c r="B16025" s="4"/>
      <c r="C16025" s="4"/>
      <c r="D16025" s="4"/>
      <c r="E16025" s="4"/>
      <c r="F16025" s="4"/>
      <c r="G16025" s="4"/>
      <c r="H16025" s="4"/>
      <c r="I16025" s="4"/>
      <c r="J16025" s="4"/>
    </row>
    <row r="16026" spans="1:10" x14ac:dyDescent="0.25">
      <c r="A16026" s="4"/>
      <c r="B16026" s="4"/>
      <c r="C16026" s="4"/>
      <c r="D16026" s="4"/>
      <c r="E16026" s="4"/>
      <c r="F16026" s="4"/>
      <c r="G16026" s="4"/>
      <c r="H16026" s="4"/>
      <c r="I16026" s="4"/>
      <c r="J16026" s="4"/>
    </row>
    <row r="16027" spans="1:10" x14ac:dyDescent="0.25">
      <c r="A16027" s="4"/>
      <c r="B16027" s="4"/>
      <c r="C16027" s="4"/>
      <c r="D16027" s="4"/>
      <c r="E16027" s="4"/>
      <c r="F16027" s="4"/>
      <c r="G16027" s="4"/>
      <c r="H16027" s="4"/>
      <c r="I16027" s="4"/>
      <c r="J16027" s="4"/>
    </row>
    <row r="16028" spans="1:10" x14ac:dyDescent="0.25">
      <c r="A16028" s="4"/>
      <c r="B16028" s="4"/>
      <c r="C16028" s="4"/>
      <c r="D16028" s="4"/>
      <c r="E16028" s="4"/>
      <c r="F16028" s="4"/>
      <c r="G16028" s="4"/>
      <c r="H16028" s="4"/>
      <c r="I16028" s="4"/>
      <c r="J16028" s="4"/>
    </row>
    <row r="16029" spans="1:10" x14ac:dyDescent="0.25">
      <c r="A16029" s="4"/>
      <c r="B16029" s="4"/>
      <c r="C16029" s="4"/>
      <c r="D16029" s="4"/>
      <c r="E16029" s="4"/>
      <c r="F16029" s="4"/>
      <c r="G16029" s="4"/>
      <c r="H16029" s="4"/>
      <c r="I16029" s="4"/>
      <c r="J16029" s="4"/>
    </row>
    <row r="16030" spans="1:10" x14ac:dyDescent="0.25">
      <c r="A16030" s="4"/>
      <c r="B16030" s="4"/>
      <c r="C16030" s="4"/>
      <c r="D16030" s="4"/>
      <c r="E16030" s="4"/>
      <c r="F16030" s="4"/>
      <c r="G16030" s="4"/>
      <c r="H16030" s="4"/>
      <c r="I16030" s="4"/>
      <c r="J16030" s="4"/>
    </row>
    <row r="16031" spans="1:10" x14ac:dyDescent="0.25">
      <c r="A16031" s="4"/>
      <c r="B16031" s="4"/>
      <c r="C16031" s="4"/>
      <c r="D16031" s="4"/>
      <c r="E16031" s="4"/>
      <c r="F16031" s="4"/>
      <c r="G16031" s="4"/>
      <c r="H16031" s="4"/>
      <c r="I16031" s="4"/>
      <c r="J16031" s="4"/>
    </row>
    <row r="16032" spans="1:10" x14ac:dyDescent="0.25">
      <c r="A16032" s="4"/>
      <c r="B16032" s="4"/>
      <c r="C16032" s="4"/>
      <c r="D16032" s="4"/>
      <c r="E16032" s="4"/>
      <c r="F16032" s="4"/>
      <c r="G16032" s="4"/>
      <c r="H16032" s="4"/>
      <c r="I16032" s="4"/>
      <c r="J16032" s="4"/>
    </row>
    <row r="16033" spans="1:10" x14ac:dyDescent="0.25">
      <c r="A16033" s="4"/>
      <c r="B16033" s="4"/>
      <c r="C16033" s="4"/>
      <c r="D16033" s="4"/>
      <c r="E16033" s="4"/>
      <c r="F16033" s="4"/>
      <c r="G16033" s="4"/>
      <c r="H16033" s="4"/>
      <c r="I16033" s="4"/>
      <c r="J16033" s="4"/>
    </row>
    <row r="16034" spans="1:10" x14ac:dyDescent="0.25">
      <c r="A16034" s="4"/>
      <c r="B16034" s="4"/>
      <c r="C16034" s="4"/>
      <c r="D16034" s="4"/>
      <c r="E16034" s="4"/>
      <c r="F16034" s="4"/>
      <c r="G16034" s="4"/>
      <c r="H16034" s="4"/>
      <c r="I16034" s="4"/>
      <c r="J16034" s="4"/>
    </row>
    <row r="16035" spans="1:10" x14ac:dyDescent="0.25">
      <c r="A16035" s="4"/>
      <c r="B16035" s="4"/>
      <c r="C16035" s="4"/>
      <c r="D16035" s="4"/>
      <c r="E16035" s="4"/>
      <c r="F16035" s="4"/>
      <c r="G16035" s="4"/>
      <c r="H16035" s="4"/>
      <c r="I16035" s="4"/>
      <c r="J16035" s="4"/>
    </row>
    <row r="16036" spans="1:10" x14ac:dyDescent="0.25">
      <c r="A16036" s="4"/>
      <c r="B16036" s="4"/>
      <c r="C16036" s="4"/>
      <c r="D16036" s="4"/>
      <c r="E16036" s="4"/>
      <c r="F16036" s="4"/>
      <c r="G16036" s="4"/>
      <c r="H16036" s="4"/>
      <c r="I16036" s="4"/>
      <c r="J16036" s="4"/>
    </row>
    <row r="16037" spans="1:10" x14ac:dyDescent="0.25">
      <c r="A16037" s="4"/>
      <c r="B16037" s="4"/>
      <c r="C16037" s="4"/>
      <c r="D16037" s="4"/>
      <c r="E16037" s="4"/>
      <c r="F16037" s="4"/>
      <c r="G16037" s="4"/>
      <c r="H16037" s="4"/>
      <c r="I16037" s="4"/>
      <c r="J16037" s="4"/>
    </row>
    <row r="16038" spans="1:10" x14ac:dyDescent="0.25">
      <c r="A16038" s="4"/>
      <c r="B16038" s="4"/>
      <c r="C16038" s="4"/>
      <c r="D16038" s="4"/>
      <c r="E16038" s="4"/>
      <c r="F16038" s="4"/>
      <c r="G16038" s="4"/>
      <c r="H16038" s="4"/>
      <c r="I16038" s="4"/>
      <c r="J16038" s="4"/>
    </row>
    <row r="16039" spans="1:10" x14ac:dyDescent="0.25">
      <c r="A16039" s="4"/>
      <c r="B16039" s="4"/>
      <c r="C16039" s="4"/>
      <c r="D16039" s="4"/>
      <c r="E16039" s="4"/>
      <c r="F16039" s="4"/>
      <c r="G16039" s="4"/>
      <c r="H16039" s="4"/>
      <c r="I16039" s="4"/>
      <c r="J16039" s="4"/>
    </row>
    <row r="16040" spans="1:10" x14ac:dyDescent="0.25">
      <c r="A16040" s="4"/>
      <c r="B16040" s="4"/>
      <c r="C16040" s="4"/>
      <c r="D16040" s="4"/>
      <c r="E16040" s="4"/>
      <c r="F16040" s="4"/>
      <c r="G16040" s="4"/>
      <c r="H16040" s="4"/>
      <c r="I16040" s="4"/>
      <c r="J16040" s="4"/>
    </row>
    <row r="16041" spans="1:10" x14ac:dyDescent="0.25">
      <c r="A16041" s="4"/>
      <c r="B16041" s="4"/>
      <c r="C16041" s="4"/>
      <c r="D16041" s="4"/>
      <c r="E16041" s="4"/>
      <c r="F16041" s="4"/>
      <c r="G16041" s="4"/>
      <c r="H16041" s="4"/>
      <c r="I16041" s="4"/>
      <c r="J16041" s="4"/>
    </row>
    <row r="16042" spans="1:10" x14ac:dyDescent="0.25">
      <c r="A16042" s="4"/>
      <c r="B16042" s="4"/>
      <c r="C16042" s="4"/>
      <c r="D16042" s="4"/>
      <c r="E16042" s="4"/>
      <c r="F16042" s="4"/>
      <c r="G16042" s="4"/>
      <c r="H16042" s="4"/>
      <c r="I16042" s="4"/>
      <c r="J16042" s="4"/>
    </row>
    <row r="16043" spans="1:10" x14ac:dyDescent="0.25">
      <c r="A16043" s="4"/>
      <c r="B16043" s="4"/>
      <c r="C16043" s="4"/>
      <c r="D16043" s="4"/>
      <c r="E16043" s="4"/>
      <c r="F16043" s="4"/>
      <c r="G16043" s="4"/>
      <c r="H16043" s="4"/>
      <c r="I16043" s="4"/>
      <c r="J16043" s="4"/>
    </row>
    <row r="16044" spans="1:10" x14ac:dyDescent="0.25">
      <c r="A16044" s="4"/>
      <c r="B16044" s="4"/>
      <c r="C16044" s="4"/>
      <c r="D16044" s="4"/>
      <c r="E16044" s="4"/>
      <c r="F16044" s="4"/>
      <c r="G16044" s="4"/>
      <c r="H16044" s="4"/>
      <c r="I16044" s="4"/>
      <c r="J16044" s="4"/>
    </row>
    <row r="16045" spans="1:10" x14ac:dyDescent="0.25">
      <c r="A16045" s="4"/>
      <c r="B16045" s="4"/>
      <c r="C16045" s="4"/>
      <c r="D16045" s="4"/>
      <c r="E16045" s="4"/>
      <c r="F16045" s="4"/>
      <c r="G16045" s="4"/>
      <c r="H16045" s="4"/>
      <c r="I16045" s="4"/>
      <c r="J16045" s="4"/>
    </row>
    <row r="16046" spans="1:10" x14ac:dyDescent="0.25">
      <c r="A16046" s="4"/>
      <c r="B16046" s="4"/>
      <c r="C16046" s="4"/>
      <c r="D16046" s="4"/>
      <c r="E16046" s="4"/>
      <c r="F16046" s="4"/>
      <c r="G16046" s="4"/>
      <c r="H16046" s="4"/>
      <c r="I16046" s="4"/>
      <c r="J16046" s="4"/>
    </row>
    <row r="16047" spans="1:10" x14ac:dyDescent="0.25">
      <c r="A16047" s="4"/>
      <c r="B16047" s="4"/>
      <c r="C16047" s="4"/>
      <c r="D16047" s="4"/>
      <c r="E16047" s="4"/>
      <c r="F16047" s="4"/>
      <c r="G16047" s="4"/>
      <c r="H16047" s="4"/>
      <c r="I16047" s="4"/>
      <c r="J16047" s="4"/>
    </row>
    <row r="16048" spans="1:10" x14ac:dyDescent="0.25">
      <c r="A16048" s="4"/>
      <c r="B16048" s="4"/>
      <c r="C16048" s="4"/>
      <c r="D16048" s="4"/>
      <c r="E16048" s="4"/>
      <c r="F16048" s="4"/>
      <c r="G16048" s="4"/>
      <c r="H16048" s="4"/>
      <c r="I16048" s="4"/>
      <c r="J16048" s="4"/>
    </row>
    <row r="16049" spans="1:10" x14ac:dyDescent="0.25">
      <c r="A16049" s="4"/>
      <c r="B16049" s="4"/>
      <c r="C16049" s="4"/>
      <c r="D16049" s="4"/>
      <c r="E16049" s="4"/>
      <c r="F16049" s="4"/>
      <c r="G16049" s="4"/>
      <c r="H16049" s="4"/>
      <c r="I16049" s="4"/>
      <c r="J16049" s="4"/>
    </row>
    <row r="16050" spans="1:10" x14ac:dyDescent="0.25">
      <c r="A16050" s="4"/>
      <c r="B16050" s="4"/>
      <c r="C16050" s="4"/>
      <c r="D16050" s="4"/>
      <c r="E16050" s="4"/>
      <c r="F16050" s="4"/>
      <c r="G16050" s="4"/>
      <c r="H16050" s="4"/>
      <c r="I16050" s="4"/>
      <c r="J16050" s="4"/>
    </row>
    <row r="16051" spans="1:10" x14ac:dyDescent="0.25">
      <c r="A16051" s="4"/>
      <c r="B16051" s="4"/>
      <c r="C16051" s="4"/>
      <c r="D16051" s="4"/>
      <c r="E16051" s="4"/>
      <c r="F16051" s="4"/>
      <c r="G16051" s="4"/>
      <c r="H16051" s="4"/>
      <c r="I16051" s="4"/>
      <c r="J16051" s="4"/>
    </row>
    <row r="16052" spans="1:10" x14ac:dyDescent="0.25">
      <c r="A16052" s="4"/>
      <c r="B16052" s="4"/>
      <c r="C16052" s="4"/>
      <c r="D16052" s="4"/>
      <c r="E16052" s="4"/>
      <c r="F16052" s="4"/>
      <c r="G16052" s="4"/>
      <c r="H16052" s="4"/>
      <c r="I16052" s="4"/>
      <c r="J16052" s="4"/>
    </row>
    <row r="16053" spans="1:10" x14ac:dyDescent="0.25">
      <c r="A16053" s="4"/>
      <c r="B16053" s="4"/>
      <c r="C16053" s="4"/>
      <c r="D16053" s="4"/>
      <c r="E16053" s="4"/>
      <c r="F16053" s="4"/>
      <c r="G16053" s="4"/>
      <c r="H16053" s="4"/>
      <c r="I16053" s="4"/>
      <c r="J16053" s="4"/>
    </row>
    <row r="16054" spans="1:10" x14ac:dyDescent="0.25">
      <c r="A16054" s="4"/>
      <c r="B16054" s="4"/>
      <c r="C16054" s="4"/>
      <c r="D16054" s="4"/>
      <c r="E16054" s="4"/>
      <c r="F16054" s="4"/>
      <c r="G16054" s="4"/>
      <c r="H16054" s="4"/>
      <c r="I16054" s="4"/>
      <c r="J16054" s="4"/>
    </row>
    <row r="16055" spans="1:10" x14ac:dyDescent="0.25">
      <c r="A16055" s="4"/>
      <c r="B16055" s="4"/>
      <c r="C16055" s="4"/>
      <c r="D16055" s="4"/>
      <c r="E16055" s="4"/>
      <c r="F16055" s="4"/>
      <c r="G16055" s="4"/>
      <c r="H16055" s="4"/>
      <c r="I16055" s="4"/>
      <c r="J16055" s="4"/>
    </row>
    <row r="16056" spans="1:10" x14ac:dyDescent="0.25">
      <c r="A16056" s="4"/>
      <c r="B16056" s="4"/>
      <c r="C16056" s="4"/>
      <c r="D16056" s="4"/>
      <c r="E16056" s="4"/>
      <c r="F16056" s="4"/>
      <c r="G16056" s="4"/>
      <c r="H16056" s="4"/>
      <c r="I16056" s="4"/>
      <c r="J16056" s="4"/>
    </row>
    <row r="16057" spans="1:10" x14ac:dyDescent="0.25">
      <c r="A16057" s="4"/>
      <c r="B16057" s="4"/>
      <c r="C16057" s="4"/>
      <c r="D16057" s="4"/>
      <c r="E16057" s="4"/>
      <c r="F16057" s="4"/>
      <c r="G16057" s="4"/>
      <c r="H16057" s="4"/>
      <c r="I16057" s="4"/>
      <c r="J16057" s="4"/>
    </row>
    <row r="16058" spans="1:10" x14ac:dyDescent="0.25">
      <c r="A16058" s="4"/>
      <c r="B16058" s="4"/>
      <c r="C16058" s="4"/>
      <c r="D16058" s="4"/>
      <c r="E16058" s="4"/>
      <c r="F16058" s="4"/>
      <c r="G16058" s="4"/>
      <c r="H16058" s="4"/>
      <c r="I16058" s="4"/>
      <c r="J16058" s="4"/>
    </row>
    <row r="16059" spans="1:10" x14ac:dyDescent="0.25">
      <c r="A16059" s="4"/>
      <c r="B16059" s="4"/>
      <c r="C16059" s="4"/>
      <c r="D16059" s="4"/>
      <c r="E16059" s="4"/>
      <c r="F16059" s="4"/>
      <c r="G16059" s="4"/>
      <c r="H16059" s="4"/>
      <c r="I16059" s="4"/>
      <c r="J16059" s="4"/>
    </row>
    <row r="16060" spans="1:10" x14ac:dyDescent="0.25">
      <c r="A16060" s="4"/>
      <c r="B16060" s="4"/>
      <c r="C16060" s="4"/>
      <c r="D16060" s="4"/>
      <c r="E16060" s="4"/>
      <c r="F16060" s="4"/>
      <c r="G16060" s="4"/>
      <c r="H16060" s="4"/>
      <c r="I16060" s="4"/>
      <c r="J16060" s="4"/>
    </row>
    <row r="16061" spans="1:10" x14ac:dyDescent="0.25">
      <c r="A16061" s="4"/>
      <c r="B16061" s="4"/>
      <c r="C16061" s="4"/>
      <c r="D16061" s="4"/>
      <c r="E16061" s="4"/>
      <c r="F16061" s="4"/>
      <c r="G16061" s="4"/>
      <c r="H16061" s="4"/>
      <c r="I16061" s="4"/>
      <c r="J16061" s="4"/>
    </row>
    <row r="16062" spans="1:10" x14ac:dyDescent="0.25">
      <c r="A16062" s="4"/>
      <c r="B16062" s="4"/>
      <c r="C16062" s="4"/>
      <c r="D16062" s="4"/>
      <c r="E16062" s="4"/>
      <c r="F16062" s="4"/>
      <c r="G16062" s="4"/>
      <c r="H16062" s="4"/>
      <c r="I16062" s="4"/>
      <c r="J16062" s="4"/>
    </row>
    <row r="16063" spans="1:10" x14ac:dyDescent="0.25">
      <c r="A16063" s="4"/>
      <c r="B16063" s="4"/>
      <c r="C16063" s="4"/>
      <c r="D16063" s="4"/>
      <c r="E16063" s="4"/>
      <c r="F16063" s="4"/>
      <c r="G16063" s="4"/>
      <c r="H16063" s="4"/>
      <c r="I16063" s="4"/>
      <c r="J16063" s="4"/>
    </row>
    <row r="16064" spans="1:10" x14ac:dyDescent="0.25">
      <c r="A16064" s="4"/>
      <c r="B16064" s="4"/>
      <c r="C16064" s="4"/>
      <c r="D16064" s="4"/>
      <c r="E16064" s="4"/>
      <c r="F16064" s="4"/>
      <c r="G16064" s="4"/>
      <c r="H16064" s="4"/>
      <c r="I16064" s="4"/>
      <c r="J16064" s="4"/>
    </row>
    <row r="16065" spans="1:10" x14ac:dyDescent="0.25">
      <c r="A16065" s="4"/>
      <c r="B16065" s="4"/>
      <c r="C16065" s="4"/>
      <c r="D16065" s="4"/>
      <c r="E16065" s="4"/>
      <c r="F16065" s="4"/>
      <c r="G16065" s="4"/>
      <c r="H16065" s="4"/>
      <c r="I16065" s="4"/>
      <c r="J16065" s="4"/>
    </row>
    <row r="16066" spans="1:10" x14ac:dyDescent="0.25">
      <c r="A16066" s="4"/>
      <c r="B16066" s="4"/>
      <c r="C16066" s="4"/>
      <c r="D16066" s="4"/>
      <c r="E16066" s="4"/>
      <c r="F16066" s="4"/>
      <c r="G16066" s="4"/>
      <c r="H16066" s="4"/>
      <c r="I16066" s="4"/>
      <c r="J16066" s="4"/>
    </row>
    <row r="16067" spans="1:10" x14ac:dyDescent="0.25">
      <c r="A16067" s="4"/>
      <c r="B16067" s="4"/>
      <c r="C16067" s="4"/>
      <c r="D16067" s="4"/>
      <c r="E16067" s="4"/>
      <c r="F16067" s="4"/>
      <c r="G16067" s="4"/>
      <c r="H16067" s="4"/>
      <c r="I16067" s="4"/>
      <c r="J16067" s="4"/>
    </row>
    <row r="16068" spans="1:10" x14ac:dyDescent="0.25">
      <c r="A16068" s="4"/>
      <c r="B16068" s="4"/>
      <c r="C16068" s="4"/>
      <c r="D16068" s="4"/>
      <c r="E16068" s="4"/>
      <c r="F16068" s="4"/>
      <c r="G16068" s="4"/>
      <c r="H16068" s="4"/>
      <c r="I16068" s="4"/>
      <c r="J16068" s="4"/>
    </row>
    <row r="16069" spans="1:10" x14ac:dyDescent="0.25">
      <c r="A16069" s="4"/>
      <c r="B16069" s="4"/>
      <c r="C16069" s="4"/>
      <c r="D16069" s="4"/>
      <c r="E16069" s="4"/>
      <c r="F16069" s="4"/>
      <c r="G16069" s="4"/>
      <c r="H16069" s="4"/>
      <c r="I16069" s="4"/>
      <c r="J16069" s="4"/>
    </row>
    <row r="16070" spans="1:10" x14ac:dyDescent="0.25">
      <c r="A16070" s="4"/>
      <c r="B16070" s="4"/>
      <c r="C16070" s="4"/>
      <c r="D16070" s="4"/>
      <c r="E16070" s="4"/>
      <c r="F16070" s="4"/>
      <c r="G16070" s="4"/>
      <c r="H16070" s="4"/>
      <c r="I16070" s="4"/>
      <c r="J16070" s="4"/>
    </row>
    <row r="16071" spans="1:10" x14ac:dyDescent="0.25">
      <c r="A16071" s="4"/>
      <c r="B16071" s="4"/>
      <c r="C16071" s="4"/>
      <c r="D16071" s="4"/>
      <c r="E16071" s="4"/>
      <c r="F16071" s="4"/>
      <c r="G16071" s="4"/>
      <c r="H16071" s="4"/>
      <c r="I16071" s="4"/>
      <c r="J16071" s="4"/>
    </row>
    <row r="16072" spans="1:10" x14ac:dyDescent="0.25">
      <c r="A16072" s="4"/>
      <c r="B16072" s="4"/>
      <c r="C16072" s="4"/>
      <c r="D16072" s="4"/>
      <c r="E16072" s="4"/>
      <c r="F16072" s="4"/>
      <c r="G16072" s="4"/>
      <c r="H16072" s="4"/>
      <c r="I16072" s="4"/>
      <c r="J16072" s="4"/>
    </row>
    <row r="16073" spans="1:10" x14ac:dyDescent="0.25">
      <c r="A16073" s="4"/>
      <c r="B16073" s="4"/>
      <c r="C16073" s="4"/>
      <c r="D16073" s="4"/>
      <c r="E16073" s="4"/>
      <c r="F16073" s="4"/>
      <c r="G16073" s="4"/>
      <c r="H16073" s="4"/>
      <c r="I16073" s="4"/>
      <c r="J16073" s="4"/>
    </row>
    <row r="16074" spans="1:10" x14ac:dyDescent="0.25">
      <c r="A16074" s="4"/>
      <c r="B16074" s="4"/>
      <c r="C16074" s="4"/>
      <c r="D16074" s="4"/>
      <c r="E16074" s="4"/>
      <c r="F16074" s="4"/>
      <c r="G16074" s="4"/>
      <c r="H16074" s="4"/>
      <c r="I16074" s="4"/>
      <c r="J16074" s="4"/>
    </row>
    <row r="16075" spans="1:10" x14ac:dyDescent="0.25">
      <c r="A16075" s="4"/>
      <c r="B16075" s="4"/>
      <c r="C16075" s="4"/>
      <c r="D16075" s="4"/>
      <c r="E16075" s="4"/>
      <c r="F16075" s="4"/>
      <c r="G16075" s="4"/>
      <c r="H16075" s="4"/>
      <c r="I16075" s="4"/>
      <c r="J16075" s="4"/>
    </row>
    <row r="16076" spans="1:10" x14ac:dyDescent="0.25">
      <c r="A16076" s="4"/>
      <c r="B16076" s="4"/>
      <c r="C16076" s="4"/>
      <c r="D16076" s="4"/>
      <c r="E16076" s="4"/>
      <c r="F16076" s="4"/>
      <c r="G16076" s="4"/>
      <c r="H16076" s="4"/>
      <c r="I16076" s="4"/>
      <c r="J16076" s="4"/>
    </row>
    <row r="16077" spans="1:10" x14ac:dyDescent="0.25">
      <c r="A16077" s="4"/>
      <c r="B16077" s="4"/>
      <c r="C16077" s="4"/>
      <c r="D16077" s="4"/>
      <c r="E16077" s="4"/>
      <c r="F16077" s="4"/>
      <c r="G16077" s="4"/>
      <c r="H16077" s="4"/>
      <c r="I16077" s="4"/>
      <c r="J16077" s="4"/>
    </row>
    <row r="16078" spans="1:10" x14ac:dyDescent="0.25">
      <c r="A16078" s="4"/>
      <c r="B16078" s="4"/>
      <c r="C16078" s="4"/>
      <c r="D16078" s="4"/>
      <c r="E16078" s="4"/>
      <c r="F16078" s="4"/>
      <c r="G16078" s="4"/>
      <c r="H16078" s="4"/>
      <c r="I16078" s="4"/>
      <c r="J16078" s="4"/>
    </row>
    <row r="16079" spans="1:10" x14ac:dyDescent="0.25">
      <c r="A16079" s="4"/>
      <c r="B16079" s="4"/>
      <c r="C16079" s="4"/>
      <c r="D16079" s="4"/>
      <c r="E16079" s="4"/>
      <c r="F16079" s="4"/>
      <c r="G16079" s="4"/>
      <c r="H16079" s="4"/>
      <c r="I16079" s="4"/>
      <c r="J16079" s="4"/>
    </row>
    <row r="16080" spans="1:10" x14ac:dyDescent="0.25">
      <c r="A16080" s="4"/>
      <c r="B16080" s="4"/>
      <c r="C16080" s="4"/>
      <c r="D16080" s="4"/>
      <c r="E16080" s="4"/>
      <c r="F16080" s="4"/>
      <c r="G16080" s="4"/>
      <c r="H16080" s="4"/>
      <c r="I16080" s="4"/>
      <c r="J16080" s="4"/>
    </row>
    <row r="16081" spans="1:10" x14ac:dyDescent="0.25">
      <c r="A16081" s="4"/>
      <c r="B16081" s="4"/>
      <c r="C16081" s="4"/>
      <c r="D16081" s="4"/>
      <c r="E16081" s="4"/>
      <c r="F16081" s="4"/>
      <c r="G16081" s="4"/>
      <c r="H16081" s="4"/>
      <c r="I16081" s="4"/>
      <c r="J16081" s="4"/>
    </row>
    <row r="16082" spans="1:10" x14ac:dyDescent="0.25">
      <c r="A16082" s="4"/>
      <c r="B16082" s="4"/>
      <c r="C16082" s="4"/>
      <c r="D16082" s="4"/>
      <c r="E16082" s="4"/>
      <c r="F16082" s="4"/>
      <c r="G16082" s="4"/>
      <c r="H16082" s="4"/>
      <c r="I16082" s="4"/>
      <c r="J16082" s="4"/>
    </row>
    <row r="16083" spans="1:10" x14ac:dyDescent="0.25">
      <c r="A16083" s="4"/>
      <c r="B16083" s="4"/>
      <c r="C16083" s="4"/>
      <c r="D16083" s="4"/>
      <c r="E16083" s="4"/>
      <c r="F16083" s="4"/>
      <c r="G16083" s="4"/>
      <c r="H16083" s="4"/>
      <c r="I16083" s="4"/>
      <c r="J16083" s="4"/>
    </row>
    <row r="16084" spans="1:10" x14ac:dyDescent="0.25">
      <c r="A16084" s="4"/>
      <c r="B16084" s="4"/>
      <c r="C16084" s="4"/>
      <c r="D16084" s="4"/>
      <c r="E16084" s="4"/>
      <c r="F16084" s="4"/>
      <c r="G16084" s="4"/>
      <c r="H16084" s="4"/>
      <c r="I16084" s="4"/>
      <c r="J16084" s="4"/>
    </row>
    <row r="16085" spans="1:10" x14ac:dyDescent="0.25">
      <c r="A16085" s="4"/>
      <c r="B16085" s="4"/>
      <c r="C16085" s="4"/>
      <c r="D16085" s="4"/>
      <c r="E16085" s="4"/>
      <c r="F16085" s="4"/>
      <c r="G16085" s="4"/>
      <c r="H16085" s="4"/>
      <c r="I16085" s="4"/>
      <c r="J16085" s="4"/>
    </row>
    <row r="16086" spans="1:10" x14ac:dyDescent="0.25">
      <c r="A16086" s="4"/>
      <c r="B16086" s="4"/>
      <c r="C16086" s="4"/>
      <c r="D16086" s="4"/>
      <c r="E16086" s="4"/>
      <c r="F16086" s="4"/>
      <c r="G16086" s="4"/>
      <c r="H16086" s="4"/>
      <c r="I16086" s="4"/>
      <c r="J16086" s="4"/>
    </row>
    <row r="16087" spans="1:10" x14ac:dyDescent="0.25">
      <c r="A16087" s="4"/>
      <c r="B16087" s="4"/>
      <c r="C16087" s="4"/>
      <c r="D16087" s="4"/>
      <c r="E16087" s="4"/>
      <c r="F16087" s="4"/>
      <c r="G16087" s="4"/>
      <c r="H16087" s="4"/>
      <c r="I16087" s="4"/>
      <c r="J16087" s="4"/>
    </row>
    <row r="16088" spans="1:10" x14ac:dyDescent="0.25">
      <c r="A16088" s="4"/>
      <c r="B16088" s="4"/>
      <c r="C16088" s="4"/>
      <c r="D16088" s="4"/>
      <c r="E16088" s="4"/>
      <c r="F16088" s="4"/>
      <c r="G16088" s="4"/>
      <c r="H16088" s="4"/>
      <c r="I16088" s="4"/>
      <c r="J16088" s="4"/>
    </row>
    <row r="16089" spans="1:10" x14ac:dyDescent="0.25">
      <c r="A16089" s="4"/>
      <c r="B16089" s="4"/>
      <c r="C16089" s="4"/>
      <c r="D16089" s="4"/>
      <c r="E16089" s="4"/>
      <c r="F16089" s="4"/>
      <c r="G16089" s="4"/>
      <c r="H16089" s="4"/>
      <c r="I16089" s="4"/>
      <c r="J16089" s="4"/>
    </row>
    <row r="16090" spans="1:10" x14ac:dyDescent="0.25">
      <c r="A16090" s="4"/>
      <c r="B16090" s="4"/>
      <c r="C16090" s="4"/>
      <c r="D16090" s="4"/>
      <c r="E16090" s="4"/>
      <c r="F16090" s="4"/>
      <c r="G16090" s="4"/>
      <c r="H16090" s="4"/>
      <c r="I16090" s="4"/>
      <c r="J16090" s="4"/>
    </row>
    <row r="16091" spans="1:10" x14ac:dyDescent="0.25">
      <c r="A16091" s="4"/>
      <c r="B16091" s="4"/>
      <c r="C16091" s="4"/>
      <c r="D16091" s="4"/>
      <c r="E16091" s="4"/>
      <c r="F16091" s="4"/>
      <c r="G16091" s="4"/>
      <c r="H16091" s="4"/>
      <c r="I16091" s="4"/>
      <c r="J16091" s="4"/>
    </row>
    <row r="16092" spans="1:10" x14ac:dyDescent="0.25">
      <c r="A16092" s="4"/>
      <c r="B16092" s="4"/>
      <c r="C16092" s="4"/>
      <c r="D16092" s="4"/>
      <c r="E16092" s="4"/>
      <c r="F16092" s="4"/>
      <c r="G16092" s="4"/>
      <c r="H16092" s="4"/>
      <c r="I16092" s="4"/>
      <c r="J16092" s="4"/>
    </row>
    <row r="16093" spans="1:10" x14ac:dyDescent="0.25">
      <c r="A16093" s="4"/>
      <c r="B16093" s="4"/>
      <c r="C16093" s="4"/>
      <c r="D16093" s="4"/>
      <c r="E16093" s="4"/>
      <c r="F16093" s="4"/>
      <c r="G16093" s="4"/>
      <c r="H16093" s="4"/>
      <c r="I16093" s="4"/>
      <c r="J16093" s="4"/>
    </row>
    <row r="16094" spans="1:10" x14ac:dyDescent="0.25">
      <c r="A16094" s="4"/>
      <c r="B16094" s="4"/>
      <c r="C16094" s="4"/>
      <c r="D16094" s="4"/>
      <c r="E16094" s="4"/>
      <c r="F16094" s="4"/>
      <c r="G16094" s="4"/>
      <c r="H16094" s="4"/>
      <c r="I16094" s="4"/>
      <c r="J16094" s="4"/>
    </row>
    <row r="16095" spans="1:10" x14ac:dyDescent="0.25">
      <c r="A16095" s="4"/>
      <c r="B16095" s="4"/>
      <c r="C16095" s="4"/>
      <c r="D16095" s="4"/>
      <c r="E16095" s="4"/>
      <c r="F16095" s="4"/>
      <c r="G16095" s="4"/>
      <c r="H16095" s="4"/>
      <c r="I16095" s="4"/>
      <c r="J16095" s="4"/>
    </row>
    <row r="16096" spans="1:10" x14ac:dyDescent="0.25">
      <c r="A16096" s="4"/>
      <c r="B16096" s="4"/>
      <c r="C16096" s="4"/>
      <c r="D16096" s="4"/>
      <c r="E16096" s="4"/>
      <c r="F16096" s="4"/>
      <c r="G16096" s="4"/>
      <c r="H16096" s="4"/>
      <c r="I16096" s="4"/>
      <c r="J16096" s="4"/>
    </row>
    <row r="16097" spans="1:10" x14ac:dyDescent="0.25">
      <c r="A16097" s="4"/>
      <c r="B16097" s="4"/>
      <c r="C16097" s="4"/>
      <c r="D16097" s="4"/>
      <c r="E16097" s="4"/>
      <c r="F16097" s="4"/>
      <c r="G16097" s="4"/>
      <c r="H16097" s="4"/>
      <c r="I16097" s="4"/>
      <c r="J16097" s="4"/>
    </row>
    <row r="16098" spans="1:10" x14ac:dyDescent="0.25">
      <c r="A16098" s="4"/>
      <c r="B16098" s="4"/>
      <c r="C16098" s="4"/>
      <c r="D16098" s="4"/>
      <c r="E16098" s="4"/>
      <c r="F16098" s="4"/>
      <c r="G16098" s="4"/>
      <c r="H16098" s="4"/>
      <c r="I16098" s="4"/>
      <c r="J16098" s="4"/>
    </row>
    <row r="16099" spans="1:10" x14ac:dyDescent="0.25">
      <c r="A16099" s="4"/>
      <c r="B16099" s="4"/>
      <c r="C16099" s="4"/>
      <c r="D16099" s="4"/>
      <c r="E16099" s="4"/>
      <c r="F16099" s="4"/>
      <c r="G16099" s="4"/>
      <c r="H16099" s="4"/>
      <c r="I16099" s="4"/>
      <c r="J16099" s="4"/>
    </row>
    <row r="16100" spans="1:10" x14ac:dyDescent="0.25">
      <c r="A16100" s="4"/>
      <c r="B16100" s="4"/>
      <c r="C16100" s="4"/>
      <c r="D16100" s="4"/>
      <c r="E16100" s="4"/>
      <c r="F16100" s="4"/>
      <c r="G16100" s="4"/>
      <c r="H16100" s="4"/>
      <c r="I16100" s="4"/>
      <c r="J16100" s="4"/>
    </row>
    <row r="16101" spans="1:10" x14ac:dyDescent="0.25">
      <c r="A16101" s="4"/>
      <c r="B16101" s="4"/>
      <c r="C16101" s="4"/>
      <c r="D16101" s="4"/>
      <c r="E16101" s="4"/>
      <c r="F16101" s="4"/>
      <c r="G16101" s="4"/>
      <c r="H16101" s="4"/>
      <c r="I16101" s="4"/>
      <c r="J16101" s="4"/>
    </row>
    <row r="16102" spans="1:10" x14ac:dyDescent="0.25">
      <c r="A16102" s="4"/>
      <c r="B16102" s="4"/>
      <c r="C16102" s="4"/>
      <c r="D16102" s="4"/>
      <c r="E16102" s="4"/>
      <c r="F16102" s="4"/>
      <c r="G16102" s="4"/>
      <c r="H16102" s="4"/>
      <c r="I16102" s="4"/>
      <c r="J16102" s="4"/>
    </row>
    <row r="16103" spans="1:10" x14ac:dyDescent="0.25">
      <c r="A16103" s="4"/>
      <c r="B16103" s="4"/>
      <c r="C16103" s="4"/>
      <c r="D16103" s="4"/>
      <c r="E16103" s="4"/>
      <c r="F16103" s="4"/>
      <c r="G16103" s="4"/>
      <c r="H16103" s="4"/>
      <c r="I16103" s="4"/>
      <c r="J16103" s="4"/>
    </row>
    <row r="16104" spans="1:10" x14ac:dyDescent="0.25">
      <c r="A16104" s="4"/>
      <c r="B16104" s="4"/>
      <c r="C16104" s="4"/>
      <c r="D16104" s="4"/>
      <c r="E16104" s="4"/>
      <c r="F16104" s="4"/>
      <c r="G16104" s="4"/>
      <c r="H16104" s="4"/>
      <c r="I16104" s="4"/>
      <c r="J16104" s="4"/>
    </row>
    <row r="16105" spans="1:10" x14ac:dyDescent="0.25">
      <c r="A16105" s="4"/>
      <c r="B16105" s="4"/>
      <c r="C16105" s="4"/>
      <c r="D16105" s="4"/>
      <c r="E16105" s="4"/>
      <c r="F16105" s="4"/>
      <c r="G16105" s="4"/>
      <c r="H16105" s="4"/>
      <c r="I16105" s="4"/>
      <c r="J16105" s="4"/>
    </row>
    <row r="16106" spans="1:10" x14ac:dyDescent="0.25">
      <c r="A16106" s="4"/>
      <c r="B16106" s="4"/>
      <c r="C16106" s="4"/>
      <c r="D16106" s="4"/>
      <c r="E16106" s="4"/>
      <c r="F16106" s="4"/>
      <c r="G16106" s="4"/>
      <c r="H16106" s="4"/>
      <c r="I16106" s="4"/>
      <c r="J16106" s="4"/>
    </row>
    <row r="16107" spans="1:10" x14ac:dyDescent="0.25">
      <c r="A16107" s="4"/>
      <c r="B16107" s="4"/>
      <c r="C16107" s="4"/>
      <c r="D16107" s="4"/>
      <c r="E16107" s="4"/>
      <c r="F16107" s="4"/>
      <c r="G16107" s="4"/>
      <c r="H16107" s="4"/>
      <c r="I16107" s="4"/>
      <c r="J16107" s="4"/>
    </row>
    <row r="16108" spans="1:10" x14ac:dyDescent="0.25">
      <c r="A16108" s="4"/>
      <c r="B16108" s="4"/>
      <c r="C16108" s="4"/>
      <c r="D16108" s="4"/>
      <c r="E16108" s="4"/>
      <c r="F16108" s="4"/>
      <c r="G16108" s="4"/>
      <c r="H16108" s="4"/>
      <c r="I16108" s="4"/>
      <c r="J16108" s="4"/>
    </row>
    <row r="16109" spans="1:10" x14ac:dyDescent="0.25">
      <c r="A16109" s="4"/>
      <c r="B16109" s="4"/>
      <c r="C16109" s="4"/>
      <c r="D16109" s="4"/>
      <c r="E16109" s="4"/>
      <c r="F16109" s="4"/>
      <c r="G16109" s="4"/>
      <c r="H16109" s="4"/>
      <c r="I16109" s="4"/>
      <c r="J16109" s="4"/>
    </row>
    <row r="16110" spans="1:10" x14ac:dyDescent="0.25">
      <c r="A16110" s="4"/>
      <c r="B16110" s="4"/>
      <c r="C16110" s="4"/>
      <c r="D16110" s="4"/>
      <c r="E16110" s="4"/>
      <c r="F16110" s="4"/>
      <c r="G16110" s="4"/>
      <c r="H16110" s="4"/>
      <c r="I16110" s="4"/>
      <c r="J16110" s="4"/>
    </row>
    <row r="16111" spans="1:10" x14ac:dyDescent="0.25">
      <c r="A16111" s="4"/>
      <c r="B16111" s="4"/>
      <c r="C16111" s="4"/>
      <c r="D16111" s="4"/>
      <c r="E16111" s="4"/>
      <c r="F16111" s="4"/>
      <c r="G16111" s="4"/>
      <c r="H16111" s="4"/>
      <c r="I16111" s="4"/>
      <c r="J16111" s="4"/>
    </row>
    <row r="16112" spans="1:10" x14ac:dyDescent="0.25">
      <c r="A16112" s="4"/>
      <c r="B16112" s="4"/>
      <c r="C16112" s="4"/>
      <c r="D16112" s="4"/>
      <c r="E16112" s="4"/>
      <c r="F16112" s="4"/>
      <c r="G16112" s="4"/>
      <c r="H16112" s="4"/>
      <c r="I16112" s="4"/>
      <c r="J16112" s="4"/>
    </row>
    <row r="16113" spans="1:10" x14ac:dyDescent="0.25">
      <c r="A16113" s="4"/>
      <c r="B16113" s="4"/>
      <c r="C16113" s="4"/>
      <c r="D16113" s="4"/>
      <c r="E16113" s="4"/>
      <c r="F16113" s="4"/>
      <c r="G16113" s="4"/>
      <c r="H16113" s="4"/>
      <c r="I16113" s="4"/>
      <c r="J16113" s="4"/>
    </row>
    <row r="16114" spans="1:10" x14ac:dyDescent="0.25">
      <c r="A16114" s="4"/>
      <c r="B16114" s="4"/>
      <c r="C16114" s="4"/>
      <c r="D16114" s="4"/>
      <c r="E16114" s="4"/>
      <c r="F16114" s="4"/>
      <c r="G16114" s="4"/>
      <c r="H16114" s="4"/>
      <c r="I16114" s="4"/>
      <c r="J16114" s="4"/>
    </row>
    <row r="16115" spans="1:10" x14ac:dyDescent="0.25">
      <c r="A16115" s="4"/>
      <c r="B16115" s="4"/>
      <c r="C16115" s="4"/>
      <c r="D16115" s="4"/>
      <c r="E16115" s="4"/>
      <c r="F16115" s="4"/>
      <c r="G16115" s="4"/>
      <c r="H16115" s="4"/>
      <c r="I16115" s="4"/>
      <c r="J16115" s="4"/>
    </row>
    <row r="16116" spans="1:10" x14ac:dyDescent="0.25">
      <c r="A16116" s="4"/>
      <c r="B16116" s="4"/>
      <c r="C16116" s="4"/>
      <c r="D16116" s="4"/>
      <c r="E16116" s="4"/>
      <c r="F16116" s="4"/>
      <c r="G16116" s="4"/>
      <c r="H16116" s="4"/>
      <c r="I16116" s="4"/>
      <c r="J16116" s="4"/>
    </row>
    <row r="16117" spans="1:10" x14ac:dyDescent="0.25">
      <c r="A16117" s="4"/>
      <c r="B16117" s="4"/>
      <c r="C16117" s="4"/>
      <c r="D16117" s="4"/>
      <c r="E16117" s="4"/>
      <c r="F16117" s="4"/>
      <c r="G16117" s="4"/>
      <c r="H16117" s="4"/>
      <c r="I16117" s="4"/>
      <c r="J16117" s="4"/>
    </row>
    <row r="16118" spans="1:10" x14ac:dyDescent="0.25">
      <c r="A16118" s="4"/>
      <c r="B16118" s="4"/>
      <c r="C16118" s="4"/>
      <c r="D16118" s="4"/>
      <c r="E16118" s="4"/>
      <c r="F16118" s="4"/>
      <c r="G16118" s="4"/>
      <c r="H16118" s="4"/>
      <c r="I16118" s="4"/>
      <c r="J16118" s="4"/>
    </row>
    <row r="16119" spans="1:10" x14ac:dyDescent="0.25">
      <c r="A16119" s="4"/>
      <c r="B16119" s="4"/>
      <c r="C16119" s="4"/>
      <c r="D16119" s="4"/>
      <c r="E16119" s="4"/>
      <c r="F16119" s="4"/>
      <c r="G16119" s="4"/>
      <c r="H16119" s="4"/>
      <c r="I16119" s="4"/>
      <c r="J16119" s="4"/>
    </row>
    <row r="16120" spans="1:10" x14ac:dyDescent="0.25">
      <c r="A16120" s="4"/>
      <c r="B16120" s="4"/>
      <c r="C16120" s="4"/>
      <c r="D16120" s="4"/>
      <c r="E16120" s="4"/>
      <c r="F16120" s="4"/>
      <c r="G16120" s="4"/>
      <c r="H16120" s="4"/>
      <c r="I16120" s="4"/>
      <c r="J16120" s="4"/>
    </row>
    <row r="16121" spans="1:10" x14ac:dyDescent="0.25">
      <c r="A16121" s="4"/>
      <c r="B16121" s="4"/>
      <c r="C16121" s="4"/>
      <c r="D16121" s="4"/>
      <c r="E16121" s="4"/>
      <c r="F16121" s="4"/>
      <c r="G16121" s="4"/>
      <c r="H16121" s="4"/>
      <c r="I16121" s="4"/>
      <c r="J16121" s="4"/>
    </row>
    <row r="16122" spans="1:10" x14ac:dyDescent="0.25">
      <c r="A16122" s="4"/>
      <c r="B16122" s="4"/>
      <c r="C16122" s="4"/>
      <c r="D16122" s="4"/>
      <c r="E16122" s="4"/>
      <c r="F16122" s="4"/>
      <c r="G16122" s="4"/>
      <c r="H16122" s="4"/>
      <c r="I16122" s="4"/>
      <c r="J16122" s="4"/>
    </row>
    <row r="16123" spans="1:10" x14ac:dyDescent="0.25">
      <c r="A16123" s="4"/>
      <c r="B16123" s="4"/>
      <c r="C16123" s="4"/>
      <c r="D16123" s="4"/>
      <c r="E16123" s="4"/>
      <c r="F16123" s="4"/>
      <c r="G16123" s="4"/>
      <c r="H16123" s="4"/>
      <c r="I16123" s="4"/>
      <c r="J16123" s="4"/>
    </row>
    <row r="16124" spans="1:10" x14ac:dyDescent="0.25">
      <c r="A16124" s="4"/>
      <c r="B16124" s="4"/>
      <c r="C16124" s="4"/>
      <c r="D16124" s="4"/>
      <c r="E16124" s="4"/>
      <c r="F16124" s="4"/>
      <c r="G16124" s="4"/>
      <c r="H16124" s="4"/>
      <c r="I16124" s="4"/>
      <c r="J16124" s="4"/>
    </row>
    <row r="16125" spans="1:10" x14ac:dyDescent="0.25">
      <c r="A16125" s="4"/>
      <c r="B16125" s="4"/>
      <c r="C16125" s="4"/>
      <c r="D16125" s="4"/>
      <c r="E16125" s="4"/>
      <c r="F16125" s="4"/>
      <c r="G16125" s="4"/>
      <c r="H16125" s="4"/>
      <c r="I16125" s="4"/>
      <c r="J16125" s="4"/>
    </row>
    <row r="16126" spans="1:10" x14ac:dyDescent="0.25">
      <c r="A16126" s="4"/>
      <c r="B16126" s="4"/>
      <c r="C16126" s="4"/>
      <c r="D16126" s="4"/>
      <c r="E16126" s="4"/>
      <c r="F16126" s="4"/>
      <c r="G16126" s="4"/>
      <c r="H16126" s="4"/>
      <c r="I16126" s="4"/>
      <c r="J16126" s="4"/>
    </row>
    <row r="16127" spans="1:10" x14ac:dyDescent="0.25">
      <c r="A16127" s="4"/>
      <c r="B16127" s="4"/>
      <c r="C16127" s="4"/>
      <c r="D16127" s="4"/>
      <c r="E16127" s="4"/>
      <c r="F16127" s="4"/>
      <c r="G16127" s="4"/>
      <c r="H16127" s="4"/>
      <c r="I16127" s="4"/>
      <c r="J16127" s="4"/>
    </row>
    <row r="16128" spans="1:10" x14ac:dyDescent="0.25">
      <c r="A16128" s="4"/>
      <c r="B16128" s="4"/>
      <c r="C16128" s="4"/>
      <c r="D16128" s="4"/>
      <c r="E16128" s="4"/>
      <c r="F16128" s="4"/>
      <c r="G16128" s="4"/>
      <c r="H16128" s="4"/>
      <c r="I16128" s="4"/>
      <c r="J16128" s="4"/>
    </row>
    <row r="16129" spans="1:10" x14ac:dyDescent="0.25">
      <c r="A16129" s="4"/>
      <c r="B16129" s="4"/>
      <c r="C16129" s="4"/>
      <c r="D16129" s="4"/>
      <c r="E16129" s="4"/>
      <c r="F16129" s="4"/>
      <c r="G16129" s="4"/>
      <c r="H16129" s="4"/>
      <c r="I16129" s="4"/>
      <c r="J16129" s="4"/>
    </row>
    <row r="16130" spans="1:10" x14ac:dyDescent="0.25">
      <c r="A16130" s="4"/>
      <c r="B16130" s="4"/>
      <c r="C16130" s="4"/>
      <c r="D16130" s="4"/>
      <c r="E16130" s="4"/>
      <c r="F16130" s="4"/>
      <c r="G16130" s="4"/>
      <c r="H16130" s="4"/>
      <c r="I16130" s="4"/>
      <c r="J16130" s="4"/>
    </row>
    <row r="16131" spans="1:10" x14ac:dyDescent="0.25">
      <c r="A16131" s="4"/>
      <c r="B16131" s="4"/>
      <c r="C16131" s="4"/>
      <c r="D16131" s="4"/>
      <c r="E16131" s="4"/>
      <c r="F16131" s="4"/>
      <c r="G16131" s="4"/>
      <c r="H16131" s="4"/>
      <c r="I16131" s="4"/>
      <c r="J16131" s="4"/>
    </row>
    <row r="16132" spans="1:10" x14ac:dyDescent="0.25">
      <c r="A16132" s="4"/>
      <c r="B16132" s="4"/>
      <c r="C16132" s="4"/>
      <c r="D16132" s="4"/>
      <c r="E16132" s="4"/>
      <c r="F16132" s="4"/>
      <c r="G16132" s="4"/>
      <c r="H16132" s="4"/>
      <c r="I16132" s="4"/>
      <c r="J16132" s="4"/>
    </row>
    <row r="16133" spans="1:10" x14ac:dyDescent="0.25">
      <c r="A16133" s="4"/>
      <c r="B16133" s="4"/>
      <c r="C16133" s="4"/>
      <c r="D16133" s="4"/>
      <c r="E16133" s="4"/>
      <c r="F16133" s="4"/>
      <c r="G16133" s="4"/>
      <c r="H16133" s="4"/>
      <c r="I16133" s="4"/>
      <c r="J16133" s="4"/>
    </row>
    <row r="16134" spans="1:10" x14ac:dyDescent="0.25">
      <c r="A16134" s="4"/>
      <c r="B16134" s="4"/>
      <c r="C16134" s="4"/>
      <c r="D16134" s="4"/>
      <c r="E16134" s="4"/>
      <c r="F16134" s="4"/>
      <c r="G16134" s="4"/>
      <c r="H16134" s="4"/>
      <c r="I16134" s="4"/>
      <c r="J16134" s="4"/>
    </row>
    <row r="16135" spans="1:10" x14ac:dyDescent="0.25">
      <c r="A16135" s="4"/>
      <c r="B16135" s="4"/>
      <c r="C16135" s="4"/>
      <c r="D16135" s="4"/>
      <c r="E16135" s="4"/>
      <c r="F16135" s="4"/>
      <c r="G16135" s="4"/>
      <c r="H16135" s="4"/>
      <c r="I16135" s="4"/>
      <c r="J16135" s="4"/>
    </row>
    <row r="16136" spans="1:10" x14ac:dyDescent="0.25">
      <c r="A16136" s="4"/>
      <c r="B16136" s="4"/>
      <c r="C16136" s="4"/>
      <c r="D16136" s="4"/>
      <c r="E16136" s="4"/>
      <c r="F16136" s="4"/>
      <c r="G16136" s="4"/>
      <c r="H16136" s="4"/>
      <c r="I16136" s="4"/>
      <c r="J16136" s="4"/>
    </row>
    <row r="16137" spans="1:10" x14ac:dyDescent="0.25">
      <c r="A16137" s="4"/>
      <c r="B16137" s="4"/>
      <c r="C16137" s="4"/>
      <c r="D16137" s="4"/>
      <c r="E16137" s="4"/>
      <c r="F16137" s="4"/>
      <c r="G16137" s="4"/>
      <c r="H16137" s="4"/>
      <c r="I16137" s="4"/>
      <c r="J16137" s="4"/>
    </row>
    <row r="16138" spans="1:10" x14ac:dyDescent="0.25">
      <c r="A16138" s="4"/>
      <c r="B16138" s="4"/>
      <c r="C16138" s="4"/>
      <c r="D16138" s="4"/>
      <c r="E16138" s="4"/>
      <c r="F16138" s="4"/>
      <c r="G16138" s="4"/>
      <c r="H16138" s="4"/>
      <c r="I16138" s="4"/>
      <c r="J16138" s="4"/>
    </row>
    <row r="16139" spans="1:10" x14ac:dyDescent="0.25">
      <c r="A16139" s="4"/>
      <c r="B16139" s="4"/>
      <c r="C16139" s="4"/>
      <c r="D16139" s="4"/>
      <c r="E16139" s="4"/>
      <c r="F16139" s="4"/>
      <c r="G16139" s="4"/>
      <c r="H16139" s="4"/>
      <c r="I16139" s="4"/>
      <c r="J16139" s="4"/>
    </row>
    <row r="16140" spans="1:10" x14ac:dyDescent="0.25">
      <c r="A16140" s="4"/>
      <c r="B16140" s="4"/>
      <c r="C16140" s="4"/>
      <c r="D16140" s="4"/>
      <c r="E16140" s="4"/>
      <c r="F16140" s="4"/>
      <c r="G16140" s="4"/>
      <c r="H16140" s="4"/>
      <c r="I16140" s="4"/>
      <c r="J16140" s="4"/>
    </row>
    <row r="16141" spans="1:10" x14ac:dyDescent="0.25">
      <c r="A16141" s="4"/>
      <c r="B16141" s="4"/>
      <c r="C16141" s="4"/>
      <c r="D16141" s="4"/>
      <c r="E16141" s="4"/>
      <c r="F16141" s="4"/>
      <c r="G16141" s="4"/>
      <c r="H16141" s="4"/>
      <c r="I16141" s="4"/>
      <c r="J16141" s="4"/>
    </row>
    <row r="16142" spans="1:10" x14ac:dyDescent="0.25">
      <c r="A16142" s="4"/>
      <c r="B16142" s="4"/>
      <c r="C16142" s="4"/>
      <c r="D16142" s="4"/>
      <c r="E16142" s="4"/>
      <c r="F16142" s="4"/>
      <c r="G16142" s="4"/>
      <c r="H16142" s="4"/>
      <c r="I16142" s="4"/>
      <c r="J16142" s="4"/>
    </row>
    <row r="16143" spans="1:10" x14ac:dyDescent="0.25">
      <c r="A16143" s="4"/>
      <c r="B16143" s="4"/>
      <c r="C16143" s="4"/>
      <c r="D16143" s="4"/>
      <c r="E16143" s="4"/>
      <c r="F16143" s="4"/>
      <c r="G16143" s="4"/>
      <c r="H16143" s="4"/>
      <c r="I16143" s="4"/>
      <c r="J16143" s="4"/>
    </row>
    <row r="16144" spans="1:10" x14ac:dyDescent="0.25">
      <c r="A16144" s="4"/>
      <c r="B16144" s="4"/>
      <c r="C16144" s="4"/>
      <c r="D16144" s="4"/>
      <c r="E16144" s="4"/>
      <c r="F16144" s="4"/>
      <c r="G16144" s="4"/>
      <c r="H16144" s="4"/>
      <c r="I16144" s="4"/>
      <c r="J16144" s="4"/>
    </row>
    <row r="16145" spans="1:10" x14ac:dyDescent="0.25">
      <c r="A16145" s="4"/>
      <c r="B16145" s="4"/>
      <c r="C16145" s="4"/>
      <c r="D16145" s="4"/>
      <c r="E16145" s="4"/>
      <c r="F16145" s="4"/>
      <c r="G16145" s="4"/>
      <c r="H16145" s="4"/>
      <c r="I16145" s="4"/>
      <c r="J16145" s="4"/>
    </row>
    <row r="16146" spans="1:10" x14ac:dyDescent="0.25">
      <c r="A16146" s="4"/>
      <c r="B16146" s="4"/>
      <c r="C16146" s="4"/>
      <c r="D16146" s="4"/>
      <c r="E16146" s="4"/>
      <c r="F16146" s="4"/>
      <c r="G16146" s="4"/>
      <c r="H16146" s="4"/>
      <c r="I16146" s="4"/>
      <c r="J16146" s="4"/>
    </row>
    <row r="16147" spans="1:10" x14ac:dyDescent="0.25">
      <c r="A16147" s="4"/>
      <c r="B16147" s="4"/>
      <c r="C16147" s="4"/>
      <c r="D16147" s="4"/>
      <c r="E16147" s="4"/>
      <c r="F16147" s="4"/>
      <c r="G16147" s="4"/>
      <c r="H16147" s="4"/>
      <c r="I16147" s="4"/>
      <c r="J16147" s="4"/>
    </row>
    <row r="16148" spans="1:10" x14ac:dyDescent="0.25">
      <c r="A16148" s="4"/>
      <c r="B16148" s="4"/>
      <c r="C16148" s="4"/>
      <c r="D16148" s="4"/>
      <c r="E16148" s="4"/>
      <c r="F16148" s="4"/>
      <c r="G16148" s="4"/>
      <c r="H16148" s="4"/>
      <c r="I16148" s="4"/>
      <c r="J16148" s="4"/>
    </row>
    <row r="16149" spans="1:10" x14ac:dyDescent="0.25">
      <c r="A16149" s="4"/>
      <c r="B16149" s="4"/>
      <c r="C16149" s="4"/>
      <c r="D16149" s="4"/>
      <c r="E16149" s="4"/>
      <c r="F16149" s="4"/>
      <c r="G16149" s="4"/>
      <c r="H16149" s="4"/>
      <c r="I16149" s="4"/>
      <c r="J16149" s="4"/>
    </row>
    <row r="16150" spans="1:10" x14ac:dyDescent="0.25">
      <c r="A16150" s="4"/>
      <c r="B16150" s="4"/>
      <c r="C16150" s="4"/>
      <c r="D16150" s="4"/>
      <c r="E16150" s="4"/>
      <c r="F16150" s="4"/>
      <c r="G16150" s="4"/>
      <c r="H16150" s="4"/>
      <c r="I16150" s="4"/>
      <c r="J16150" s="4"/>
    </row>
    <row r="16151" spans="1:10" x14ac:dyDescent="0.25">
      <c r="A16151" s="4"/>
      <c r="B16151" s="4"/>
      <c r="C16151" s="4"/>
      <c r="D16151" s="4"/>
      <c r="E16151" s="4"/>
      <c r="F16151" s="4"/>
      <c r="G16151" s="4"/>
      <c r="H16151" s="4"/>
      <c r="I16151" s="4"/>
      <c r="J16151" s="4"/>
    </row>
    <row r="16152" spans="1:10" x14ac:dyDescent="0.25">
      <c r="A16152" s="4"/>
      <c r="B16152" s="4"/>
      <c r="C16152" s="4"/>
      <c r="D16152" s="4"/>
      <c r="E16152" s="4"/>
      <c r="F16152" s="4"/>
      <c r="G16152" s="4"/>
      <c r="H16152" s="4"/>
      <c r="I16152" s="4"/>
      <c r="J16152" s="4"/>
    </row>
    <row r="16153" spans="1:10" x14ac:dyDescent="0.25">
      <c r="A16153" s="4"/>
      <c r="B16153" s="4"/>
      <c r="C16153" s="4"/>
      <c r="D16153" s="4"/>
      <c r="E16153" s="4"/>
      <c r="F16153" s="4"/>
      <c r="G16153" s="4"/>
      <c r="H16153" s="4"/>
      <c r="I16153" s="4"/>
      <c r="J16153" s="4"/>
    </row>
    <row r="16154" spans="1:10" x14ac:dyDescent="0.25">
      <c r="A16154" s="4"/>
      <c r="B16154" s="4"/>
      <c r="C16154" s="4"/>
      <c r="D16154" s="4"/>
      <c r="E16154" s="4"/>
      <c r="F16154" s="4"/>
      <c r="G16154" s="4"/>
      <c r="H16154" s="4"/>
      <c r="I16154" s="4"/>
      <c r="J16154" s="4"/>
    </row>
    <row r="16155" spans="1:10" x14ac:dyDescent="0.25">
      <c r="A16155" s="4"/>
      <c r="B16155" s="4"/>
      <c r="C16155" s="4"/>
      <c r="D16155" s="4"/>
      <c r="E16155" s="4"/>
      <c r="F16155" s="4"/>
      <c r="G16155" s="4"/>
      <c r="H16155" s="4"/>
      <c r="I16155" s="4"/>
      <c r="J16155" s="4"/>
    </row>
    <row r="16156" spans="1:10" x14ac:dyDescent="0.25">
      <c r="A16156" s="4"/>
      <c r="B16156" s="4"/>
      <c r="C16156" s="4"/>
      <c r="D16156" s="4"/>
      <c r="E16156" s="4"/>
      <c r="F16156" s="4"/>
      <c r="G16156" s="4"/>
      <c r="H16156" s="4"/>
      <c r="I16156" s="4"/>
      <c r="J16156" s="4"/>
    </row>
    <row r="16157" spans="1:10" x14ac:dyDescent="0.25">
      <c r="A16157" s="4"/>
      <c r="B16157" s="4"/>
      <c r="C16157" s="4"/>
      <c r="D16157" s="4"/>
      <c r="E16157" s="4"/>
      <c r="F16157" s="4"/>
      <c r="G16157" s="4"/>
      <c r="H16157" s="4"/>
      <c r="I16157" s="4"/>
      <c r="J16157" s="4"/>
    </row>
    <row r="16158" spans="1:10" x14ac:dyDescent="0.25">
      <c r="A16158" s="4"/>
      <c r="B16158" s="4"/>
      <c r="C16158" s="4"/>
      <c r="D16158" s="4"/>
      <c r="E16158" s="4"/>
      <c r="F16158" s="4"/>
      <c r="G16158" s="4"/>
      <c r="H16158" s="4"/>
      <c r="I16158" s="4"/>
      <c r="J16158" s="4"/>
    </row>
    <row r="16159" spans="1:10" x14ac:dyDescent="0.25">
      <c r="A16159" s="4"/>
      <c r="B16159" s="4"/>
      <c r="C16159" s="4"/>
      <c r="D16159" s="4"/>
      <c r="E16159" s="4"/>
      <c r="F16159" s="4"/>
      <c r="G16159" s="4"/>
      <c r="H16159" s="4"/>
      <c r="I16159" s="4"/>
      <c r="J16159" s="4"/>
    </row>
    <row r="16160" spans="1:10" x14ac:dyDescent="0.25">
      <c r="A16160" s="4"/>
      <c r="B16160" s="4"/>
      <c r="C16160" s="4"/>
      <c r="D16160" s="4"/>
      <c r="E16160" s="4"/>
      <c r="F16160" s="4"/>
      <c r="G16160" s="4"/>
      <c r="H16160" s="4"/>
      <c r="I16160" s="4"/>
      <c r="J16160" s="4"/>
    </row>
    <row r="16161" spans="1:10" x14ac:dyDescent="0.25">
      <c r="A16161" s="4"/>
      <c r="B16161" s="4"/>
      <c r="C16161" s="4"/>
      <c r="D16161" s="4"/>
      <c r="E16161" s="4"/>
      <c r="F16161" s="4"/>
      <c r="G16161" s="4"/>
      <c r="H16161" s="4"/>
      <c r="I16161" s="4"/>
      <c r="J16161" s="4"/>
    </row>
    <row r="16162" spans="1:10" x14ac:dyDescent="0.25">
      <c r="A16162" s="4"/>
      <c r="B16162" s="4"/>
      <c r="C16162" s="4"/>
      <c r="D16162" s="4"/>
      <c r="E16162" s="4"/>
      <c r="F16162" s="4"/>
      <c r="G16162" s="4"/>
      <c r="H16162" s="4"/>
      <c r="I16162" s="4"/>
      <c r="J16162" s="4"/>
    </row>
    <row r="16163" spans="1:10" x14ac:dyDescent="0.25">
      <c r="A16163" s="4"/>
      <c r="B16163" s="4"/>
      <c r="C16163" s="4"/>
      <c r="D16163" s="4"/>
      <c r="E16163" s="4"/>
      <c r="F16163" s="4"/>
      <c r="G16163" s="4"/>
      <c r="H16163" s="4"/>
      <c r="I16163" s="4"/>
      <c r="J16163" s="4"/>
    </row>
    <row r="16164" spans="1:10" x14ac:dyDescent="0.25">
      <c r="A16164" s="4"/>
      <c r="B16164" s="4"/>
      <c r="C16164" s="4"/>
      <c r="D16164" s="4"/>
      <c r="E16164" s="4"/>
      <c r="F16164" s="4"/>
      <c r="G16164" s="4"/>
      <c r="H16164" s="4"/>
      <c r="I16164" s="4"/>
      <c r="J16164" s="4"/>
    </row>
    <row r="16165" spans="1:10" x14ac:dyDescent="0.25">
      <c r="A16165" s="4"/>
      <c r="B16165" s="4"/>
      <c r="C16165" s="4"/>
      <c r="D16165" s="4"/>
      <c r="E16165" s="4"/>
      <c r="F16165" s="4"/>
      <c r="G16165" s="4"/>
      <c r="H16165" s="4"/>
      <c r="I16165" s="4"/>
      <c r="J16165" s="4"/>
    </row>
    <row r="16166" spans="1:10" x14ac:dyDescent="0.25">
      <c r="A16166" s="4"/>
      <c r="B16166" s="4"/>
      <c r="C16166" s="4"/>
      <c r="D16166" s="4"/>
      <c r="E16166" s="4"/>
      <c r="F16166" s="4"/>
      <c r="G16166" s="4"/>
      <c r="H16166" s="4"/>
      <c r="I16166" s="4"/>
      <c r="J16166" s="4"/>
    </row>
    <row r="16167" spans="1:10" x14ac:dyDescent="0.25">
      <c r="A16167" s="4"/>
      <c r="B16167" s="4"/>
      <c r="C16167" s="4"/>
      <c r="D16167" s="4"/>
      <c r="E16167" s="4"/>
      <c r="F16167" s="4"/>
      <c r="G16167" s="4"/>
      <c r="H16167" s="4"/>
      <c r="I16167" s="4"/>
      <c r="J16167" s="4"/>
    </row>
    <row r="16168" spans="1:10" x14ac:dyDescent="0.25">
      <c r="A16168" s="4"/>
      <c r="B16168" s="4"/>
      <c r="C16168" s="4"/>
      <c r="D16168" s="4"/>
      <c r="E16168" s="4"/>
      <c r="F16168" s="4"/>
      <c r="G16168" s="4"/>
      <c r="H16168" s="4"/>
      <c r="I16168" s="4"/>
      <c r="J16168" s="4"/>
    </row>
    <row r="16169" spans="1:10" x14ac:dyDescent="0.25">
      <c r="A16169" s="4"/>
      <c r="B16169" s="4"/>
      <c r="C16169" s="4"/>
      <c r="D16169" s="4"/>
      <c r="E16169" s="4"/>
      <c r="F16169" s="4"/>
      <c r="G16169" s="4"/>
      <c r="H16169" s="4"/>
      <c r="I16169" s="4"/>
      <c r="J16169" s="4"/>
    </row>
    <row r="16170" spans="1:10" x14ac:dyDescent="0.25">
      <c r="A16170" s="4"/>
      <c r="B16170" s="4"/>
      <c r="C16170" s="4"/>
      <c r="D16170" s="4"/>
      <c r="E16170" s="4"/>
      <c r="F16170" s="4"/>
      <c r="G16170" s="4"/>
      <c r="H16170" s="4"/>
      <c r="I16170" s="4"/>
      <c r="J16170" s="4"/>
    </row>
    <row r="16171" spans="1:10" x14ac:dyDescent="0.25">
      <c r="A16171" s="4"/>
      <c r="B16171" s="4"/>
      <c r="C16171" s="4"/>
      <c r="D16171" s="4"/>
      <c r="E16171" s="4"/>
      <c r="F16171" s="4"/>
      <c r="G16171" s="4"/>
      <c r="H16171" s="4"/>
      <c r="I16171" s="4"/>
      <c r="J16171" s="4"/>
    </row>
    <row r="16172" spans="1:10" x14ac:dyDescent="0.25">
      <c r="A16172" s="4"/>
      <c r="B16172" s="4"/>
      <c r="C16172" s="4"/>
      <c r="D16172" s="4"/>
      <c r="E16172" s="4"/>
      <c r="F16172" s="4"/>
      <c r="G16172" s="4"/>
      <c r="H16172" s="4"/>
      <c r="I16172" s="4"/>
      <c r="J16172" s="4"/>
    </row>
    <row r="16173" spans="1:10" x14ac:dyDescent="0.25">
      <c r="A16173" s="4"/>
      <c r="B16173" s="4"/>
      <c r="C16173" s="4"/>
      <c r="D16173" s="4"/>
      <c r="E16173" s="4"/>
      <c r="F16173" s="4"/>
      <c r="G16173" s="4"/>
      <c r="H16173" s="4"/>
      <c r="I16173" s="4"/>
      <c r="J16173" s="4"/>
    </row>
    <row r="16174" spans="1:10" x14ac:dyDescent="0.25">
      <c r="A16174" s="4"/>
      <c r="B16174" s="4"/>
      <c r="C16174" s="4"/>
      <c r="D16174" s="4"/>
      <c r="E16174" s="4"/>
      <c r="F16174" s="4"/>
      <c r="G16174" s="4"/>
      <c r="H16174" s="4"/>
      <c r="I16174" s="4"/>
      <c r="J16174" s="4"/>
    </row>
    <row r="16175" spans="1:10" x14ac:dyDescent="0.25">
      <c r="A16175" s="4"/>
      <c r="B16175" s="4"/>
      <c r="C16175" s="4"/>
      <c r="D16175" s="4"/>
      <c r="E16175" s="4"/>
      <c r="F16175" s="4"/>
      <c r="G16175" s="4"/>
      <c r="H16175" s="4"/>
      <c r="I16175" s="4"/>
      <c r="J16175" s="4"/>
    </row>
    <row r="16176" spans="1:10" x14ac:dyDescent="0.25">
      <c r="A16176" s="4"/>
      <c r="B16176" s="4"/>
      <c r="C16176" s="4"/>
      <c r="D16176" s="4"/>
      <c r="E16176" s="4"/>
      <c r="F16176" s="4"/>
      <c r="G16176" s="4"/>
      <c r="H16176" s="4"/>
      <c r="I16176" s="4"/>
      <c r="J16176" s="4"/>
    </row>
    <row r="16177" spans="1:10" x14ac:dyDescent="0.25">
      <c r="A16177" s="4"/>
      <c r="B16177" s="4"/>
      <c r="C16177" s="4"/>
      <c r="D16177" s="4"/>
      <c r="E16177" s="4"/>
      <c r="F16177" s="4"/>
      <c r="G16177" s="4"/>
      <c r="H16177" s="4"/>
      <c r="I16177" s="4"/>
      <c r="J16177" s="4"/>
    </row>
    <row r="16178" spans="1:10" x14ac:dyDescent="0.25">
      <c r="A16178" s="4"/>
      <c r="B16178" s="4"/>
      <c r="C16178" s="4"/>
      <c r="D16178" s="4"/>
      <c r="E16178" s="4"/>
      <c r="F16178" s="4"/>
      <c r="G16178" s="4"/>
      <c r="H16178" s="4"/>
      <c r="I16178" s="4"/>
      <c r="J16178" s="4"/>
    </row>
    <row r="16179" spans="1:10" x14ac:dyDescent="0.25">
      <c r="A16179" s="4"/>
      <c r="B16179" s="4"/>
      <c r="C16179" s="4"/>
      <c r="D16179" s="4"/>
      <c r="E16179" s="4"/>
      <c r="F16179" s="4"/>
      <c r="G16179" s="4"/>
      <c r="H16179" s="4"/>
      <c r="I16179" s="4"/>
      <c r="J16179" s="4"/>
    </row>
    <row r="16180" spans="1:10" x14ac:dyDescent="0.25">
      <c r="A16180" s="4"/>
      <c r="B16180" s="4"/>
      <c r="C16180" s="4"/>
      <c r="D16180" s="4"/>
      <c r="E16180" s="4"/>
      <c r="F16180" s="4"/>
      <c r="G16180" s="4"/>
      <c r="H16180" s="4"/>
      <c r="I16180" s="4"/>
      <c r="J16180" s="4"/>
    </row>
    <row r="16181" spans="1:10" x14ac:dyDescent="0.25">
      <c r="A16181" s="4"/>
      <c r="B16181" s="4"/>
      <c r="C16181" s="4"/>
      <c r="D16181" s="4"/>
      <c r="E16181" s="4"/>
      <c r="F16181" s="4"/>
      <c r="G16181" s="4"/>
      <c r="H16181" s="4"/>
      <c r="I16181" s="4"/>
      <c r="J16181" s="4"/>
    </row>
    <row r="16182" spans="1:10" x14ac:dyDescent="0.25">
      <c r="A16182" s="4"/>
      <c r="B16182" s="4"/>
      <c r="C16182" s="4"/>
      <c r="D16182" s="4"/>
      <c r="E16182" s="4"/>
      <c r="F16182" s="4"/>
      <c r="G16182" s="4"/>
      <c r="H16182" s="4"/>
      <c r="I16182" s="4"/>
      <c r="J16182" s="4"/>
    </row>
    <row r="16183" spans="1:10" x14ac:dyDescent="0.25">
      <c r="A16183" s="4"/>
      <c r="B16183" s="4"/>
      <c r="C16183" s="4"/>
      <c r="D16183" s="4"/>
      <c r="E16183" s="4"/>
      <c r="F16183" s="4"/>
      <c r="G16183" s="4"/>
      <c r="H16183" s="4"/>
      <c r="I16183" s="4"/>
      <c r="J16183" s="4"/>
    </row>
    <row r="16184" spans="1:10" x14ac:dyDescent="0.25">
      <c r="A16184" s="4"/>
      <c r="B16184" s="4"/>
      <c r="C16184" s="4"/>
      <c r="D16184" s="4"/>
      <c r="E16184" s="4"/>
      <c r="F16184" s="4"/>
      <c r="G16184" s="4"/>
      <c r="H16184" s="4"/>
      <c r="I16184" s="4"/>
      <c r="J16184" s="4"/>
    </row>
    <row r="16185" spans="1:10" x14ac:dyDescent="0.25">
      <c r="A16185" s="4"/>
      <c r="B16185" s="4"/>
      <c r="C16185" s="4"/>
      <c r="D16185" s="4"/>
      <c r="E16185" s="4"/>
      <c r="F16185" s="4"/>
      <c r="G16185" s="4"/>
      <c r="H16185" s="4"/>
      <c r="I16185" s="4"/>
      <c r="J16185" s="4"/>
    </row>
    <row r="16186" spans="1:10" x14ac:dyDescent="0.25">
      <c r="A16186" s="4"/>
      <c r="B16186" s="4"/>
      <c r="C16186" s="4"/>
      <c r="D16186" s="4"/>
      <c r="E16186" s="4"/>
      <c r="F16186" s="4"/>
      <c r="G16186" s="4"/>
      <c r="H16186" s="4"/>
      <c r="I16186" s="4"/>
      <c r="J16186" s="4"/>
    </row>
    <row r="16187" spans="1:10" x14ac:dyDescent="0.25">
      <c r="A16187" s="4"/>
      <c r="B16187" s="4"/>
      <c r="C16187" s="4"/>
      <c r="D16187" s="4"/>
      <c r="E16187" s="4"/>
      <c r="F16187" s="4"/>
      <c r="G16187" s="4"/>
      <c r="H16187" s="4"/>
      <c r="I16187" s="4"/>
      <c r="J16187" s="4"/>
    </row>
    <row r="16188" spans="1:10" x14ac:dyDescent="0.25">
      <c r="A16188" s="4"/>
      <c r="B16188" s="4"/>
      <c r="C16188" s="4"/>
      <c r="D16188" s="4"/>
      <c r="E16188" s="4"/>
      <c r="F16188" s="4"/>
      <c r="G16188" s="4"/>
      <c r="H16188" s="4"/>
      <c r="I16188" s="4"/>
      <c r="J16188" s="4"/>
    </row>
    <row r="16189" spans="1:10" x14ac:dyDescent="0.25">
      <c r="A16189" s="4"/>
      <c r="B16189" s="4"/>
      <c r="C16189" s="4"/>
      <c r="D16189" s="4"/>
      <c r="E16189" s="4"/>
      <c r="F16189" s="4"/>
      <c r="G16189" s="4"/>
      <c r="H16189" s="4"/>
      <c r="I16189" s="4"/>
      <c r="J16189" s="4"/>
    </row>
    <row r="16190" spans="1:10" x14ac:dyDescent="0.25">
      <c r="A16190" s="4"/>
      <c r="B16190" s="4"/>
      <c r="C16190" s="4"/>
      <c r="D16190" s="4"/>
      <c r="E16190" s="4"/>
      <c r="F16190" s="4"/>
      <c r="G16190" s="4"/>
      <c r="H16190" s="4"/>
      <c r="I16190" s="4"/>
      <c r="J16190" s="4"/>
    </row>
    <row r="16191" spans="1:10" x14ac:dyDescent="0.25">
      <c r="A16191" s="4"/>
      <c r="B16191" s="4"/>
      <c r="C16191" s="4"/>
      <c r="D16191" s="4"/>
      <c r="E16191" s="4"/>
      <c r="F16191" s="4"/>
      <c r="G16191" s="4"/>
      <c r="H16191" s="4"/>
      <c r="I16191" s="4"/>
      <c r="J16191" s="4"/>
    </row>
    <row r="16192" spans="1:10" x14ac:dyDescent="0.25">
      <c r="A16192" s="4"/>
      <c r="B16192" s="4"/>
      <c r="C16192" s="4"/>
      <c r="D16192" s="4"/>
      <c r="E16192" s="4"/>
      <c r="F16192" s="4"/>
      <c r="G16192" s="4"/>
      <c r="H16192" s="4"/>
      <c r="I16192" s="4"/>
      <c r="J16192" s="4"/>
    </row>
    <row r="16193" spans="1:10" x14ac:dyDescent="0.25">
      <c r="A16193" s="4"/>
      <c r="B16193" s="4"/>
      <c r="C16193" s="4"/>
      <c r="D16193" s="4"/>
      <c r="E16193" s="4"/>
      <c r="F16193" s="4"/>
      <c r="G16193" s="4"/>
      <c r="H16193" s="4"/>
      <c r="I16193" s="4"/>
      <c r="J16193" s="4"/>
    </row>
    <row r="16194" spans="1:10" x14ac:dyDescent="0.25">
      <c r="A16194" s="4"/>
      <c r="B16194" s="4"/>
      <c r="C16194" s="4"/>
      <c r="D16194" s="4"/>
      <c r="E16194" s="4"/>
      <c r="F16194" s="4"/>
      <c r="G16194" s="4"/>
      <c r="H16194" s="4"/>
      <c r="I16194" s="4"/>
      <c r="J16194" s="4"/>
    </row>
    <row r="16195" spans="1:10" x14ac:dyDescent="0.25">
      <c r="A16195" s="4"/>
      <c r="B16195" s="4"/>
      <c r="C16195" s="4"/>
      <c r="D16195" s="4"/>
      <c r="E16195" s="4"/>
      <c r="F16195" s="4"/>
      <c r="G16195" s="4"/>
      <c r="H16195" s="4"/>
      <c r="I16195" s="4"/>
      <c r="J16195" s="4"/>
    </row>
    <row r="16196" spans="1:10" x14ac:dyDescent="0.25">
      <c r="A16196" s="4"/>
      <c r="B16196" s="4"/>
      <c r="C16196" s="4"/>
      <c r="D16196" s="4"/>
      <c r="E16196" s="4"/>
      <c r="F16196" s="4"/>
      <c r="G16196" s="4"/>
      <c r="H16196" s="4"/>
      <c r="I16196" s="4"/>
      <c r="J16196" s="4"/>
    </row>
    <row r="16197" spans="1:10" x14ac:dyDescent="0.25">
      <c r="A16197" s="4"/>
      <c r="B16197" s="4"/>
      <c r="C16197" s="4"/>
      <c r="D16197" s="4"/>
      <c r="E16197" s="4"/>
      <c r="F16197" s="4"/>
      <c r="G16197" s="4"/>
      <c r="H16197" s="4"/>
      <c r="I16197" s="4"/>
      <c r="J16197" s="4"/>
    </row>
    <row r="16198" spans="1:10" x14ac:dyDescent="0.25">
      <c r="A16198" s="4"/>
      <c r="B16198" s="4"/>
      <c r="C16198" s="4"/>
      <c r="D16198" s="4"/>
      <c r="E16198" s="4"/>
      <c r="F16198" s="4"/>
      <c r="G16198" s="4"/>
      <c r="H16198" s="4"/>
      <c r="I16198" s="4"/>
      <c r="J16198" s="4"/>
    </row>
    <row r="16199" spans="1:10" x14ac:dyDescent="0.25">
      <c r="A16199" s="4"/>
      <c r="B16199" s="4"/>
      <c r="C16199" s="4"/>
      <c r="D16199" s="4"/>
      <c r="E16199" s="4"/>
      <c r="F16199" s="4"/>
      <c r="G16199" s="4"/>
      <c r="H16199" s="4"/>
      <c r="I16199" s="4"/>
      <c r="J16199" s="4"/>
    </row>
    <row r="16200" spans="1:10" x14ac:dyDescent="0.25">
      <c r="A16200" s="4"/>
      <c r="B16200" s="4"/>
      <c r="C16200" s="4"/>
      <c r="D16200" s="4"/>
      <c r="E16200" s="4"/>
      <c r="F16200" s="4"/>
      <c r="G16200" s="4"/>
      <c r="H16200" s="4"/>
      <c r="I16200" s="4"/>
      <c r="J16200" s="4"/>
    </row>
    <row r="16201" spans="1:10" x14ac:dyDescent="0.25">
      <c r="A16201" s="4"/>
      <c r="B16201" s="4"/>
      <c r="C16201" s="4"/>
      <c r="D16201" s="4"/>
      <c r="E16201" s="4"/>
      <c r="F16201" s="4"/>
      <c r="G16201" s="4"/>
      <c r="H16201" s="4"/>
      <c r="I16201" s="4"/>
      <c r="J16201" s="4"/>
    </row>
    <row r="16202" spans="1:10" x14ac:dyDescent="0.25">
      <c r="A16202" s="4"/>
      <c r="B16202" s="4"/>
      <c r="C16202" s="4"/>
      <c r="D16202" s="4"/>
      <c r="E16202" s="4"/>
      <c r="F16202" s="4"/>
      <c r="G16202" s="4"/>
      <c r="H16202" s="4"/>
      <c r="I16202" s="4"/>
      <c r="J16202" s="4"/>
    </row>
    <row r="16203" spans="1:10" x14ac:dyDescent="0.25">
      <c r="A16203" s="4"/>
      <c r="B16203" s="4"/>
      <c r="C16203" s="4"/>
      <c r="D16203" s="4"/>
      <c r="E16203" s="4"/>
      <c r="F16203" s="4"/>
      <c r="G16203" s="4"/>
      <c r="H16203" s="4"/>
      <c r="I16203" s="4"/>
      <c r="J16203" s="4"/>
    </row>
    <row r="16204" spans="1:10" x14ac:dyDescent="0.25">
      <c r="A16204" s="4"/>
      <c r="B16204" s="4"/>
      <c r="C16204" s="4"/>
      <c r="D16204" s="4"/>
      <c r="E16204" s="4"/>
      <c r="F16204" s="4"/>
      <c r="G16204" s="4"/>
      <c r="H16204" s="4"/>
      <c r="I16204" s="4"/>
      <c r="J16204" s="4"/>
    </row>
    <row r="16205" spans="1:10" x14ac:dyDescent="0.25">
      <c r="A16205" s="4"/>
      <c r="B16205" s="4"/>
      <c r="C16205" s="4"/>
      <c r="D16205" s="4"/>
      <c r="E16205" s="4"/>
      <c r="F16205" s="4"/>
      <c r="G16205" s="4"/>
      <c r="H16205" s="4"/>
      <c r="I16205" s="4"/>
      <c r="J16205" s="4"/>
    </row>
    <row r="16206" spans="1:10" x14ac:dyDescent="0.25">
      <c r="A16206" s="4"/>
      <c r="B16206" s="4"/>
      <c r="C16206" s="4"/>
      <c r="D16206" s="4"/>
      <c r="E16206" s="4"/>
      <c r="F16206" s="4"/>
      <c r="G16206" s="4"/>
      <c r="H16206" s="4"/>
      <c r="I16206" s="4"/>
      <c r="J16206" s="4"/>
    </row>
    <row r="16207" spans="1:10" x14ac:dyDescent="0.25">
      <c r="A16207" s="4"/>
      <c r="B16207" s="4"/>
      <c r="C16207" s="4"/>
      <c r="D16207" s="4"/>
      <c r="E16207" s="4"/>
      <c r="F16207" s="4"/>
      <c r="G16207" s="4"/>
      <c r="H16207" s="4"/>
      <c r="I16207" s="4"/>
      <c r="J16207" s="4"/>
    </row>
    <row r="16208" spans="1:10" x14ac:dyDescent="0.25">
      <c r="A16208" s="4"/>
      <c r="B16208" s="4"/>
      <c r="C16208" s="4"/>
      <c r="D16208" s="4"/>
      <c r="E16208" s="4"/>
      <c r="F16208" s="4"/>
      <c r="G16208" s="4"/>
      <c r="H16208" s="4"/>
      <c r="I16208" s="4"/>
      <c r="J16208" s="4"/>
    </row>
    <row r="16209" spans="1:10" x14ac:dyDescent="0.25">
      <c r="A16209" s="4"/>
      <c r="B16209" s="4"/>
      <c r="C16209" s="4"/>
      <c r="D16209" s="4"/>
      <c r="E16209" s="4"/>
      <c r="F16209" s="4"/>
      <c r="G16209" s="4"/>
      <c r="H16209" s="4"/>
      <c r="I16209" s="4"/>
      <c r="J16209" s="4"/>
    </row>
    <row r="16210" spans="1:10" x14ac:dyDescent="0.25">
      <c r="A16210" s="4"/>
      <c r="B16210" s="4"/>
      <c r="C16210" s="4"/>
      <c r="D16210" s="4"/>
      <c r="E16210" s="4"/>
      <c r="F16210" s="4"/>
      <c r="G16210" s="4"/>
      <c r="H16210" s="4"/>
      <c r="I16210" s="4"/>
      <c r="J16210" s="4"/>
    </row>
    <row r="16211" spans="1:10" x14ac:dyDescent="0.25">
      <c r="A16211" s="4"/>
      <c r="B16211" s="4"/>
      <c r="C16211" s="4"/>
      <c r="D16211" s="4"/>
      <c r="E16211" s="4"/>
      <c r="F16211" s="4"/>
      <c r="G16211" s="4"/>
      <c r="H16211" s="4"/>
      <c r="I16211" s="4"/>
      <c r="J16211" s="4"/>
    </row>
    <row r="16212" spans="1:10" x14ac:dyDescent="0.25">
      <c r="A16212" s="4"/>
      <c r="B16212" s="4"/>
      <c r="C16212" s="4"/>
      <c r="D16212" s="4"/>
      <c r="E16212" s="4"/>
      <c r="F16212" s="4"/>
      <c r="G16212" s="4"/>
      <c r="H16212" s="4"/>
      <c r="I16212" s="4"/>
      <c r="J16212" s="4"/>
    </row>
    <row r="16213" spans="1:10" x14ac:dyDescent="0.25">
      <c r="A16213" s="4"/>
      <c r="B16213" s="4"/>
      <c r="C16213" s="4"/>
      <c r="D16213" s="4"/>
      <c r="E16213" s="4"/>
      <c r="F16213" s="4"/>
      <c r="G16213" s="4"/>
      <c r="H16213" s="4"/>
      <c r="I16213" s="4"/>
      <c r="J16213" s="4"/>
    </row>
    <row r="16214" spans="1:10" x14ac:dyDescent="0.25">
      <c r="A16214" s="4"/>
      <c r="B16214" s="4"/>
      <c r="C16214" s="4"/>
      <c r="D16214" s="4"/>
      <c r="E16214" s="4"/>
      <c r="F16214" s="4"/>
      <c r="G16214" s="4"/>
      <c r="H16214" s="4"/>
      <c r="I16214" s="4"/>
      <c r="J16214" s="4"/>
    </row>
    <row r="16215" spans="1:10" x14ac:dyDescent="0.25">
      <c r="A16215" s="4"/>
      <c r="B16215" s="4"/>
      <c r="C16215" s="4"/>
      <c r="D16215" s="4"/>
      <c r="E16215" s="4"/>
      <c r="F16215" s="4"/>
      <c r="G16215" s="4"/>
      <c r="H16215" s="4"/>
      <c r="I16215" s="4"/>
      <c r="J16215" s="4"/>
    </row>
    <row r="16216" spans="1:10" x14ac:dyDescent="0.25">
      <c r="A16216" s="4"/>
      <c r="B16216" s="4"/>
      <c r="C16216" s="4"/>
      <c r="D16216" s="4"/>
      <c r="E16216" s="4"/>
      <c r="F16216" s="4"/>
      <c r="G16216" s="4"/>
      <c r="H16216" s="4"/>
      <c r="I16216" s="4"/>
      <c r="J16216" s="4"/>
    </row>
    <row r="16217" spans="1:10" x14ac:dyDescent="0.25">
      <c r="A16217" s="4"/>
      <c r="B16217" s="4"/>
      <c r="C16217" s="4"/>
      <c r="D16217" s="4"/>
      <c r="E16217" s="4"/>
      <c r="F16217" s="4"/>
      <c r="G16217" s="4"/>
      <c r="H16217" s="4"/>
      <c r="I16217" s="4"/>
      <c r="J16217" s="4"/>
    </row>
    <row r="16218" spans="1:10" x14ac:dyDescent="0.25">
      <c r="A16218" s="4"/>
      <c r="B16218" s="4"/>
      <c r="C16218" s="4"/>
      <c r="D16218" s="4"/>
      <c r="E16218" s="4"/>
      <c r="F16218" s="4"/>
      <c r="G16218" s="4"/>
      <c r="H16218" s="4"/>
      <c r="I16218" s="4"/>
      <c r="J16218" s="4"/>
    </row>
    <row r="16219" spans="1:10" x14ac:dyDescent="0.25">
      <c r="A16219" s="4"/>
      <c r="B16219" s="4"/>
      <c r="C16219" s="4"/>
      <c r="D16219" s="4"/>
      <c r="E16219" s="4"/>
      <c r="F16219" s="4"/>
      <c r="G16219" s="4"/>
      <c r="H16219" s="4"/>
      <c r="I16219" s="4"/>
      <c r="J16219" s="4"/>
    </row>
    <row r="16220" spans="1:10" x14ac:dyDescent="0.25">
      <c r="A16220" s="4"/>
      <c r="B16220" s="4"/>
      <c r="C16220" s="4"/>
      <c r="D16220" s="4"/>
      <c r="E16220" s="4"/>
      <c r="F16220" s="4"/>
      <c r="G16220" s="4"/>
      <c r="H16220" s="4"/>
      <c r="I16220" s="4"/>
      <c r="J16220" s="4"/>
    </row>
    <row r="16221" spans="1:10" x14ac:dyDescent="0.25">
      <c r="A16221" s="4"/>
      <c r="B16221" s="4"/>
      <c r="C16221" s="4"/>
      <c r="D16221" s="4"/>
      <c r="E16221" s="4"/>
      <c r="F16221" s="4"/>
      <c r="G16221" s="4"/>
      <c r="H16221" s="4"/>
      <c r="I16221" s="4"/>
      <c r="J16221" s="4"/>
    </row>
    <row r="16222" spans="1:10" x14ac:dyDescent="0.25">
      <c r="A16222" s="4"/>
      <c r="B16222" s="4"/>
      <c r="C16222" s="4"/>
      <c r="D16222" s="4"/>
      <c r="E16222" s="4"/>
      <c r="F16222" s="4"/>
      <c r="G16222" s="4"/>
      <c r="H16222" s="4"/>
      <c r="I16222" s="4"/>
      <c r="J16222" s="4"/>
    </row>
    <row r="16223" spans="1:10" x14ac:dyDescent="0.25">
      <c r="A16223" s="4"/>
      <c r="B16223" s="4"/>
      <c r="C16223" s="4"/>
      <c r="D16223" s="4"/>
      <c r="E16223" s="4"/>
      <c r="F16223" s="4"/>
      <c r="G16223" s="4"/>
      <c r="H16223" s="4"/>
      <c r="I16223" s="4"/>
      <c r="J16223" s="4"/>
    </row>
    <row r="16224" spans="1:10" x14ac:dyDescent="0.25">
      <c r="A16224" s="4"/>
      <c r="B16224" s="4"/>
      <c r="C16224" s="4"/>
      <c r="D16224" s="4"/>
      <c r="E16224" s="4"/>
      <c r="F16224" s="4"/>
      <c r="G16224" s="4"/>
      <c r="H16224" s="4"/>
      <c r="I16224" s="4"/>
      <c r="J16224" s="4"/>
    </row>
    <row r="16225" spans="1:10" x14ac:dyDescent="0.25">
      <c r="A16225" s="4"/>
      <c r="B16225" s="4"/>
      <c r="C16225" s="4"/>
      <c r="D16225" s="4"/>
      <c r="E16225" s="4"/>
      <c r="F16225" s="4"/>
      <c r="G16225" s="4"/>
      <c r="H16225" s="4"/>
      <c r="I16225" s="4"/>
      <c r="J16225" s="4"/>
    </row>
    <row r="16226" spans="1:10" x14ac:dyDescent="0.25">
      <c r="A16226" s="4"/>
      <c r="B16226" s="4"/>
      <c r="C16226" s="4"/>
      <c r="D16226" s="4"/>
      <c r="E16226" s="4"/>
      <c r="F16226" s="4"/>
      <c r="G16226" s="4"/>
      <c r="H16226" s="4"/>
      <c r="I16226" s="4"/>
      <c r="J16226" s="4"/>
    </row>
    <row r="16227" spans="1:10" x14ac:dyDescent="0.25">
      <c r="A16227" s="4"/>
      <c r="B16227" s="4"/>
      <c r="C16227" s="4"/>
      <c r="D16227" s="4"/>
      <c r="E16227" s="4"/>
      <c r="F16227" s="4"/>
      <c r="G16227" s="4"/>
      <c r="H16227" s="4"/>
      <c r="I16227" s="4"/>
      <c r="J16227" s="4"/>
    </row>
    <row r="16228" spans="1:10" x14ac:dyDescent="0.25">
      <c r="A16228" s="4"/>
      <c r="B16228" s="4"/>
      <c r="C16228" s="4"/>
      <c r="D16228" s="4"/>
      <c r="E16228" s="4"/>
      <c r="F16228" s="4"/>
      <c r="G16228" s="4"/>
      <c r="H16228" s="4"/>
      <c r="I16228" s="4"/>
      <c r="J16228" s="4"/>
    </row>
    <row r="16229" spans="1:10" x14ac:dyDescent="0.25">
      <c r="A16229" s="4"/>
      <c r="B16229" s="4"/>
      <c r="C16229" s="4"/>
      <c r="D16229" s="4"/>
      <c r="E16229" s="4"/>
      <c r="F16229" s="4"/>
      <c r="G16229" s="4"/>
      <c r="H16229" s="4"/>
      <c r="I16229" s="4"/>
      <c r="J16229" s="4"/>
    </row>
    <row r="16230" spans="1:10" x14ac:dyDescent="0.25">
      <c r="A16230" s="4"/>
      <c r="B16230" s="4"/>
      <c r="C16230" s="4"/>
      <c r="D16230" s="4"/>
      <c r="E16230" s="4"/>
      <c r="F16230" s="4"/>
      <c r="G16230" s="4"/>
      <c r="H16230" s="4"/>
      <c r="I16230" s="4"/>
      <c r="J16230" s="4"/>
    </row>
    <row r="16231" spans="1:10" x14ac:dyDescent="0.25">
      <c r="A16231" s="4"/>
      <c r="B16231" s="4"/>
      <c r="C16231" s="4"/>
      <c r="D16231" s="4"/>
      <c r="E16231" s="4"/>
      <c r="F16231" s="4"/>
      <c r="G16231" s="4"/>
      <c r="H16231" s="4"/>
      <c r="I16231" s="4"/>
      <c r="J16231" s="4"/>
    </row>
    <row r="16232" spans="1:10" x14ac:dyDescent="0.25">
      <c r="A16232" s="4"/>
      <c r="B16232" s="4"/>
      <c r="C16232" s="4"/>
      <c r="D16232" s="4"/>
      <c r="E16232" s="4"/>
      <c r="F16232" s="4"/>
      <c r="G16232" s="4"/>
      <c r="H16232" s="4"/>
      <c r="I16232" s="4"/>
      <c r="J16232" s="4"/>
    </row>
    <row r="16233" spans="1:10" x14ac:dyDescent="0.25">
      <c r="A16233" s="4"/>
      <c r="B16233" s="4"/>
      <c r="C16233" s="4"/>
      <c r="D16233" s="4"/>
      <c r="E16233" s="4"/>
      <c r="F16233" s="4"/>
      <c r="G16233" s="4"/>
      <c r="H16233" s="4"/>
      <c r="I16233" s="4"/>
      <c r="J16233" s="4"/>
    </row>
    <row r="16234" spans="1:10" x14ac:dyDescent="0.25">
      <c r="A16234" s="4"/>
      <c r="B16234" s="4"/>
      <c r="C16234" s="4"/>
      <c r="D16234" s="4"/>
      <c r="E16234" s="4"/>
      <c r="F16234" s="4"/>
      <c r="G16234" s="4"/>
      <c r="H16234" s="4"/>
      <c r="I16234" s="4"/>
      <c r="J16234" s="4"/>
    </row>
    <row r="16235" spans="1:10" x14ac:dyDescent="0.25">
      <c r="A16235" s="4"/>
      <c r="B16235" s="4"/>
      <c r="C16235" s="4"/>
      <c r="D16235" s="4"/>
      <c r="E16235" s="4"/>
      <c r="F16235" s="4"/>
      <c r="G16235" s="4"/>
      <c r="H16235" s="4"/>
      <c r="I16235" s="4"/>
      <c r="J16235" s="4"/>
    </row>
    <row r="16236" spans="1:10" x14ac:dyDescent="0.25">
      <c r="A16236" s="4"/>
      <c r="B16236" s="4"/>
      <c r="C16236" s="4"/>
      <c r="D16236" s="4"/>
      <c r="E16236" s="4"/>
      <c r="F16236" s="4"/>
      <c r="G16236" s="4"/>
      <c r="H16236" s="4"/>
      <c r="I16236" s="4"/>
      <c r="J16236" s="4"/>
    </row>
    <row r="16237" spans="1:10" x14ac:dyDescent="0.25">
      <c r="A16237" s="4"/>
      <c r="B16237" s="4"/>
      <c r="C16237" s="4"/>
      <c r="D16237" s="4"/>
      <c r="E16237" s="4"/>
      <c r="F16237" s="4"/>
      <c r="G16237" s="4"/>
      <c r="H16237" s="4"/>
      <c r="I16237" s="4"/>
      <c r="J16237" s="4"/>
    </row>
    <row r="16238" spans="1:10" x14ac:dyDescent="0.25">
      <c r="A16238" s="4"/>
      <c r="B16238" s="4"/>
      <c r="C16238" s="4"/>
      <c r="D16238" s="4"/>
      <c r="E16238" s="4"/>
      <c r="F16238" s="4"/>
      <c r="G16238" s="4"/>
      <c r="H16238" s="4"/>
      <c r="I16238" s="4"/>
      <c r="J16238" s="4"/>
    </row>
    <row r="16239" spans="1:10" x14ac:dyDescent="0.25">
      <c r="A16239" s="4"/>
      <c r="B16239" s="4"/>
      <c r="C16239" s="4"/>
      <c r="D16239" s="4"/>
      <c r="E16239" s="4"/>
      <c r="F16239" s="4"/>
      <c r="G16239" s="4"/>
      <c r="H16239" s="4"/>
      <c r="I16239" s="4"/>
      <c r="J16239" s="4"/>
    </row>
    <row r="16240" spans="1:10" x14ac:dyDescent="0.25">
      <c r="A16240" s="4"/>
      <c r="B16240" s="4"/>
      <c r="C16240" s="4"/>
      <c r="D16240" s="4"/>
      <c r="E16240" s="4"/>
      <c r="F16240" s="4"/>
      <c r="G16240" s="4"/>
      <c r="H16240" s="4"/>
      <c r="I16240" s="4"/>
      <c r="J16240" s="4"/>
    </row>
    <row r="16241" spans="1:10" x14ac:dyDescent="0.25">
      <c r="A16241" s="4"/>
      <c r="B16241" s="4"/>
      <c r="C16241" s="4"/>
      <c r="D16241" s="4"/>
      <c r="E16241" s="4"/>
      <c r="F16241" s="4"/>
      <c r="G16241" s="4"/>
      <c r="H16241" s="4"/>
      <c r="I16241" s="4"/>
      <c r="J16241" s="4"/>
    </row>
    <row r="16242" spans="1:10" x14ac:dyDescent="0.25">
      <c r="A16242" s="4"/>
      <c r="B16242" s="4"/>
      <c r="C16242" s="4"/>
      <c r="D16242" s="4"/>
      <c r="E16242" s="4"/>
      <c r="F16242" s="4"/>
      <c r="G16242" s="4"/>
      <c r="H16242" s="4"/>
      <c r="I16242" s="4"/>
      <c r="J16242" s="4"/>
    </row>
    <row r="16243" spans="1:10" x14ac:dyDescent="0.25">
      <c r="A16243" s="4"/>
      <c r="B16243" s="4"/>
      <c r="C16243" s="4"/>
      <c r="D16243" s="4"/>
      <c r="E16243" s="4"/>
      <c r="F16243" s="4"/>
      <c r="G16243" s="4"/>
      <c r="H16243" s="4"/>
      <c r="I16243" s="4"/>
      <c r="J16243" s="4"/>
    </row>
    <row r="16244" spans="1:10" x14ac:dyDescent="0.25">
      <c r="A16244" s="4"/>
      <c r="B16244" s="4"/>
      <c r="C16244" s="4"/>
      <c r="D16244" s="4"/>
      <c r="E16244" s="4"/>
      <c r="F16244" s="4"/>
      <c r="G16244" s="4"/>
      <c r="H16244" s="4"/>
      <c r="I16244" s="4"/>
      <c r="J16244" s="4"/>
    </row>
    <row r="16245" spans="1:10" x14ac:dyDescent="0.25">
      <c r="A16245" s="4"/>
      <c r="B16245" s="4"/>
      <c r="C16245" s="4"/>
      <c r="D16245" s="4"/>
      <c r="E16245" s="4"/>
      <c r="F16245" s="4"/>
      <c r="G16245" s="4"/>
      <c r="H16245" s="4"/>
      <c r="I16245" s="4"/>
      <c r="J16245" s="4"/>
    </row>
    <row r="16246" spans="1:10" x14ac:dyDescent="0.25">
      <c r="A16246" s="4"/>
      <c r="B16246" s="4"/>
      <c r="C16246" s="4"/>
      <c r="D16246" s="4"/>
      <c r="E16246" s="4"/>
      <c r="F16246" s="4"/>
      <c r="G16246" s="4"/>
      <c r="H16246" s="4"/>
      <c r="I16246" s="4"/>
      <c r="J16246" s="4"/>
    </row>
    <row r="16247" spans="1:10" x14ac:dyDescent="0.25">
      <c r="A16247" s="4"/>
      <c r="B16247" s="4"/>
      <c r="C16247" s="4"/>
      <c r="D16247" s="4"/>
      <c r="E16247" s="4"/>
      <c r="F16247" s="4"/>
      <c r="G16247" s="4"/>
      <c r="H16247" s="4"/>
      <c r="I16247" s="4"/>
      <c r="J16247" s="4"/>
    </row>
    <row r="16248" spans="1:10" x14ac:dyDescent="0.25">
      <c r="A16248" s="4"/>
      <c r="B16248" s="4"/>
      <c r="C16248" s="4"/>
      <c r="D16248" s="4"/>
      <c r="E16248" s="4"/>
      <c r="F16248" s="4"/>
      <c r="G16248" s="4"/>
      <c r="H16248" s="4"/>
      <c r="I16248" s="4"/>
      <c r="J16248" s="4"/>
    </row>
    <row r="16249" spans="1:10" x14ac:dyDescent="0.25">
      <c r="A16249" s="4"/>
      <c r="B16249" s="4"/>
      <c r="C16249" s="4"/>
      <c r="D16249" s="4"/>
      <c r="E16249" s="4"/>
      <c r="F16249" s="4"/>
      <c r="G16249" s="4"/>
      <c r="H16249" s="4"/>
      <c r="I16249" s="4"/>
      <c r="J16249" s="4"/>
    </row>
    <row r="16250" spans="1:10" x14ac:dyDescent="0.25">
      <c r="A16250" s="4"/>
      <c r="B16250" s="4"/>
      <c r="C16250" s="4"/>
      <c r="D16250" s="4"/>
      <c r="E16250" s="4"/>
      <c r="F16250" s="4"/>
      <c r="G16250" s="4"/>
      <c r="H16250" s="4"/>
      <c r="I16250" s="4"/>
      <c r="J16250" s="4"/>
    </row>
    <row r="16251" spans="1:10" x14ac:dyDescent="0.25">
      <c r="A16251" s="4"/>
      <c r="B16251" s="4"/>
      <c r="C16251" s="4"/>
      <c r="D16251" s="4"/>
      <c r="E16251" s="4"/>
      <c r="F16251" s="4"/>
      <c r="G16251" s="4"/>
      <c r="H16251" s="4"/>
      <c r="I16251" s="4"/>
      <c r="J16251" s="4"/>
    </row>
    <row r="16252" spans="1:10" x14ac:dyDescent="0.25">
      <c r="A16252" s="4"/>
      <c r="B16252" s="4"/>
      <c r="C16252" s="4"/>
      <c r="D16252" s="4"/>
      <c r="E16252" s="4"/>
      <c r="F16252" s="4"/>
      <c r="G16252" s="4"/>
      <c r="H16252" s="4"/>
      <c r="I16252" s="4"/>
      <c r="J16252" s="4"/>
    </row>
    <row r="16253" spans="1:10" x14ac:dyDescent="0.25">
      <c r="A16253" s="4"/>
      <c r="B16253" s="4"/>
      <c r="C16253" s="4"/>
      <c r="D16253" s="4"/>
      <c r="E16253" s="4"/>
      <c r="F16253" s="4"/>
      <c r="G16253" s="4"/>
      <c r="H16253" s="4"/>
      <c r="I16253" s="4"/>
      <c r="J16253" s="4"/>
    </row>
    <row r="16254" spans="1:10" x14ac:dyDescent="0.25">
      <c r="A16254" s="4"/>
      <c r="B16254" s="4"/>
      <c r="C16254" s="4"/>
      <c r="D16254" s="4"/>
      <c r="E16254" s="4"/>
      <c r="F16254" s="4"/>
      <c r="G16254" s="4"/>
      <c r="H16254" s="4"/>
      <c r="I16254" s="4"/>
      <c r="J16254" s="4"/>
    </row>
    <row r="16255" spans="1:10" x14ac:dyDescent="0.25">
      <c r="A16255" s="4"/>
      <c r="B16255" s="4"/>
      <c r="C16255" s="4"/>
      <c r="D16255" s="4"/>
      <c r="E16255" s="4"/>
      <c r="F16255" s="4"/>
      <c r="G16255" s="4"/>
      <c r="H16255" s="4"/>
      <c r="I16255" s="4"/>
      <c r="J16255" s="4"/>
    </row>
    <row r="16256" spans="1:10" x14ac:dyDescent="0.25">
      <c r="A16256" s="4"/>
      <c r="B16256" s="4"/>
      <c r="C16256" s="4"/>
      <c r="D16256" s="4"/>
      <c r="E16256" s="4"/>
      <c r="F16256" s="4"/>
      <c r="G16256" s="4"/>
      <c r="H16256" s="4"/>
      <c r="I16256" s="4"/>
      <c r="J16256" s="4"/>
    </row>
    <row r="16257" spans="1:10" x14ac:dyDescent="0.25">
      <c r="A16257" s="4"/>
      <c r="B16257" s="4"/>
      <c r="C16257" s="4"/>
      <c r="D16257" s="4"/>
      <c r="E16257" s="4"/>
      <c r="F16257" s="4"/>
      <c r="G16257" s="4"/>
      <c r="H16257" s="4"/>
      <c r="I16257" s="4"/>
      <c r="J16257" s="4"/>
    </row>
    <row r="16258" spans="1:10" x14ac:dyDescent="0.25">
      <c r="A16258" s="4"/>
      <c r="B16258" s="4"/>
      <c r="C16258" s="4"/>
      <c r="D16258" s="4"/>
      <c r="E16258" s="4"/>
      <c r="F16258" s="4"/>
      <c r="G16258" s="4"/>
      <c r="H16258" s="4"/>
      <c r="I16258" s="4"/>
      <c r="J16258" s="4"/>
    </row>
    <row r="16259" spans="1:10" x14ac:dyDescent="0.25">
      <c r="A16259" s="4"/>
      <c r="B16259" s="4"/>
      <c r="C16259" s="4"/>
      <c r="D16259" s="4"/>
      <c r="E16259" s="4"/>
      <c r="F16259" s="4"/>
      <c r="G16259" s="4"/>
      <c r="H16259" s="4"/>
      <c r="I16259" s="4"/>
      <c r="J16259" s="4"/>
    </row>
    <row r="16260" spans="1:10" x14ac:dyDescent="0.25">
      <c r="A16260" s="4"/>
      <c r="B16260" s="4"/>
      <c r="C16260" s="4"/>
      <c r="D16260" s="4"/>
      <c r="E16260" s="4"/>
      <c r="F16260" s="4"/>
      <c r="G16260" s="4"/>
      <c r="H16260" s="4"/>
      <c r="I16260" s="4"/>
      <c r="J16260" s="4"/>
    </row>
    <row r="16261" spans="1:10" x14ac:dyDescent="0.25">
      <c r="A16261" s="4"/>
      <c r="B16261" s="4"/>
      <c r="C16261" s="4"/>
      <c r="D16261" s="4"/>
      <c r="E16261" s="4"/>
      <c r="F16261" s="4"/>
      <c r="G16261" s="4"/>
      <c r="H16261" s="4"/>
      <c r="I16261" s="4"/>
      <c r="J16261" s="4"/>
    </row>
    <row r="16262" spans="1:10" x14ac:dyDescent="0.25">
      <c r="A16262" s="4"/>
      <c r="B16262" s="4"/>
      <c r="C16262" s="4"/>
      <c r="D16262" s="4"/>
      <c r="E16262" s="4"/>
      <c r="F16262" s="4"/>
      <c r="G16262" s="4"/>
      <c r="H16262" s="4"/>
      <c r="I16262" s="4"/>
      <c r="J16262" s="4"/>
    </row>
    <row r="16263" spans="1:10" x14ac:dyDescent="0.25">
      <c r="A16263" s="4"/>
      <c r="B16263" s="4"/>
      <c r="C16263" s="4"/>
      <c r="D16263" s="4"/>
      <c r="E16263" s="4"/>
      <c r="F16263" s="4"/>
      <c r="G16263" s="4"/>
      <c r="H16263" s="4"/>
      <c r="I16263" s="4"/>
      <c r="J16263" s="4"/>
    </row>
    <row r="16264" spans="1:10" x14ac:dyDescent="0.25">
      <c r="A16264" s="4"/>
      <c r="B16264" s="4"/>
      <c r="C16264" s="4"/>
      <c r="D16264" s="4"/>
      <c r="E16264" s="4"/>
      <c r="F16264" s="4"/>
      <c r="G16264" s="4"/>
      <c r="H16264" s="4"/>
      <c r="I16264" s="4"/>
      <c r="J16264" s="4"/>
    </row>
    <row r="16265" spans="1:10" x14ac:dyDescent="0.25">
      <c r="A16265" s="4"/>
      <c r="B16265" s="4"/>
      <c r="C16265" s="4"/>
      <c r="D16265" s="4"/>
      <c r="E16265" s="4"/>
      <c r="F16265" s="4"/>
      <c r="G16265" s="4"/>
      <c r="H16265" s="4"/>
      <c r="I16265" s="4"/>
      <c r="J16265" s="4"/>
    </row>
    <row r="16266" spans="1:10" x14ac:dyDescent="0.25">
      <c r="A16266" s="4"/>
      <c r="B16266" s="4"/>
      <c r="C16266" s="4"/>
      <c r="D16266" s="4"/>
      <c r="E16266" s="4"/>
      <c r="F16266" s="4"/>
      <c r="G16266" s="4"/>
      <c r="H16266" s="4"/>
      <c r="I16266" s="4"/>
      <c r="J16266" s="4"/>
    </row>
    <row r="16267" spans="1:10" x14ac:dyDescent="0.25">
      <c r="A16267" s="4"/>
      <c r="B16267" s="4"/>
      <c r="C16267" s="4"/>
      <c r="D16267" s="4"/>
      <c r="E16267" s="4"/>
      <c r="F16267" s="4"/>
      <c r="G16267" s="4"/>
      <c r="H16267" s="4"/>
      <c r="I16267" s="4"/>
      <c r="J16267" s="4"/>
    </row>
    <row r="16268" spans="1:10" x14ac:dyDescent="0.25">
      <c r="A16268" s="4"/>
      <c r="B16268" s="4"/>
      <c r="C16268" s="4"/>
      <c r="D16268" s="4"/>
      <c r="E16268" s="4"/>
      <c r="F16268" s="4"/>
      <c r="G16268" s="4"/>
      <c r="H16268" s="4"/>
      <c r="I16268" s="4"/>
      <c r="J16268" s="4"/>
    </row>
    <row r="16269" spans="1:10" x14ac:dyDescent="0.25">
      <c r="A16269" s="4"/>
      <c r="B16269" s="4"/>
      <c r="C16269" s="4"/>
      <c r="D16269" s="4"/>
      <c r="E16269" s="4"/>
      <c r="F16269" s="4"/>
      <c r="G16269" s="4"/>
      <c r="H16269" s="4"/>
      <c r="I16269" s="4"/>
      <c r="J16269" s="4"/>
    </row>
    <row r="16270" spans="1:10" x14ac:dyDescent="0.25">
      <c r="A16270" s="4"/>
      <c r="B16270" s="4"/>
      <c r="C16270" s="4"/>
      <c r="D16270" s="4"/>
      <c r="E16270" s="4"/>
      <c r="F16270" s="4"/>
      <c r="G16270" s="4"/>
      <c r="H16270" s="4"/>
      <c r="I16270" s="4"/>
      <c r="J16270" s="4"/>
    </row>
    <row r="16271" spans="1:10" x14ac:dyDescent="0.25">
      <c r="A16271" s="4"/>
      <c r="B16271" s="4"/>
      <c r="C16271" s="4"/>
      <c r="D16271" s="4"/>
      <c r="E16271" s="4"/>
      <c r="F16271" s="4"/>
      <c r="G16271" s="4"/>
      <c r="H16271" s="4"/>
      <c r="I16271" s="4"/>
      <c r="J16271" s="4"/>
    </row>
    <row r="16272" spans="1:10" x14ac:dyDescent="0.25">
      <c r="A16272" s="4"/>
      <c r="B16272" s="4"/>
      <c r="C16272" s="4"/>
      <c r="D16272" s="4"/>
      <c r="E16272" s="4"/>
      <c r="F16272" s="4"/>
      <c r="G16272" s="4"/>
      <c r="H16272" s="4"/>
      <c r="I16272" s="4"/>
      <c r="J16272" s="4"/>
    </row>
    <row r="16273" spans="1:10" x14ac:dyDescent="0.25">
      <c r="A16273" s="4"/>
      <c r="B16273" s="4"/>
      <c r="C16273" s="4"/>
      <c r="D16273" s="4"/>
      <c r="E16273" s="4"/>
      <c r="F16273" s="4"/>
      <c r="G16273" s="4"/>
      <c r="H16273" s="4"/>
      <c r="I16273" s="4"/>
      <c r="J16273" s="4"/>
    </row>
    <row r="16274" spans="1:10" x14ac:dyDescent="0.25">
      <c r="A16274" s="4"/>
      <c r="B16274" s="4"/>
      <c r="C16274" s="4"/>
      <c r="D16274" s="4"/>
      <c r="E16274" s="4"/>
      <c r="F16274" s="4"/>
      <c r="G16274" s="4"/>
      <c r="H16274" s="4"/>
      <c r="I16274" s="4"/>
      <c r="J16274" s="4"/>
    </row>
    <row r="16275" spans="1:10" x14ac:dyDescent="0.25">
      <c r="A16275" s="4"/>
      <c r="B16275" s="4"/>
      <c r="C16275" s="4"/>
      <c r="D16275" s="4"/>
      <c r="E16275" s="4"/>
      <c r="F16275" s="4"/>
      <c r="G16275" s="4"/>
      <c r="H16275" s="4"/>
      <c r="I16275" s="4"/>
      <c r="J16275" s="4"/>
    </row>
    <row r="16276" spans="1:10" x14ac:dyDescent="0.25">
      <c r="A16276" s="4"/>
      <c r="B16276" s="4"/>
      <c r="C16276" s="4"/>
      <c r="D16276" s="4"/>
      <c r="E16276" s="4"/>
      <c r="F16276" s="4"/>
      <c r="G16276" s="4"/>
      <c r="H16276" s="4"/>
      <c r="I16276" s="4"/>
      <c r="J16276" s="4"/>
    </row>
    <row r="16277" spans="1:10" x14ac:dyDescent="0.25">
      <c r="A16277" s="4"/>
      <c r="B16277" s="4"/>
      <c r="C16277" s="4"/>
      <c r="D16277" s="4"/>
      <c r="E16277" s="4"/>
      <c r="F16277" s="4"/>
      <c r="G16277" s="4"/>
      <c r="H16277" s="4"/>
      <c r="I16277" s="4"/>
      <c r="J16277" s="4"/>
    </row>
    <row r="16278" spans="1:10" x14ac:dyDescent="0.25">
      <c r="A16278" s="4"/>
      <c r="B16278" s="4"/>
      <c r="C16278" s="4"/>
      <c r="D16278" s="4"/>
      <c r="E16278" s="4"/>
      <c r="F16278" s="4"/>
      <c r="G16278" s="4"/>
      <c r="H16278" s="4"/>
      <c r="I16278" s="4"/>
      <c r="J16278" s="4"/>
    </row>
    <row r="16279" spans="1:10" x14ac:dyDescent="0.25">
      <c r="A16279" s="4"/>
      <c r="B16279" s="4"/>
      <c r="C16279" s="4"/>
      <c r="D16279" s="4"/>
      <c r="E16279" s="4"/>
      <c r="F16279" s="4"/>
      <c r="G16279" s="4"/>
      <c r="H16279" s="4"/>
      <c r="I16279" s="4"/>
      <c r="J16279" s="4"/>
    </row>
    <row r="16280" spans="1:10" x14ac:dyDescent="0.25">
      <c r="A16280" s="4"/>
      <c r="B16280" s="4"/>
      <c r="C16280" s="4"/>
      <c r="D16280" s="4"/>
      <c r="E16280" s="4"/>
      <c r="F16280" s="4"/>
      <c r="G16280" s="4"/>
      <c r="H16280" s="4"/>
      <c r="I16280" s="4"/>
      <c r="J16280" s="4"/>
    </row>
    <row r="16281" spans="1:10" x14ac:dyDescent="0.25">
      <c r="A16281" s="4"/>
      <c r="B16281" s="4"/>
      <c r="C16281" s="4"/>
      <c r="D16281" s="4"/>
      <c r="E16281" s="4"/>
      <c r="F16281" s="4"/>
      <c r="G16281" s="4"/>
      <c r="H16281" s="4"/>
      <c r="I16281" s="4"/>
      <c r="J16281" s="4"/>
    </row>
    <row r="16282" spans="1:10" x14ac:dyDescent="0.25">
      <c r="A16282" s="4"/>
      <c r="B16282" s="4"/>
      <c r="C16282" s="4"/>
      <c r="D16282" s="4"/>
      <c r="E16282" s="4"/>
      <c r="F16282" s="4"/>
      <c r="G16282" s="4"/>
      <c r="H16282" s="4"/>
      <c r="I16282" s="4"/>
      <c r="J16282" s="4"/>
    </row>
    <row r="16283" spans="1:10" x14ac:dyDescent="0.25">
      <c r="A16283" s="4"/>
      <c r="B16283" s="4"/>
      <c r="C16283" s="4"/>
      <c r="D16283" s="4"/>
      <c r="E16283" s="4"/>
      <c r="F16283" s="4"/>
      <c r="G16283" s="4"/>
      <c r="H16283" s="4"/>
      <c r="I16283" s="4"/>
      <c r="J16283" s="4"/>
    </row>
    <row r="16284" spans="1:10" x14ac:dyDescent="0.25">
      <c r="A16284" s="4"/>
      <c r="B16284" s="4"/>
      <c r="C16284" s="4"/>
      <c r="D16284" s="4"/>
      <c r="E16284" s="4"/>
      <c r="F16284" s="4"/>
      <c r="G16284" s="4"/>
      <c r="H16284" s="4"/>
      <c r="I16284" s="4"/>
      <c r="J16284" s="4"/>
    </row>
    <row r="16285" spans="1:10" x14ac:dyDescent="0.25">
      <c r="A16285" s="4"/>
      <c r="B16285" s="4"/>
      <c r="C16285" s="4"/>
      <c r="D16285" s="4"/>
      <c r="E16285" s="4"/>
      <c r="F16285" s="4"/>
      <c r="G16285" s="4"/>
      <c r="H16285" s="4"/>
      <c r="I16285" s="4"/>
      <c r="J16285" s="4"/>
    </row>
    <row r="16286" spans="1:10" x14ac:dyDescent="0.25">
      <c r="A16286" s="4"/>
      <c r="B16286" s="4"/>
      <c r="C16286" s="4"/>
      <c r="D16286" s="4"/>
      <c r="E16286" s="4"/>
      <c r="F16286" s="4"/>
      <c r="G16286" s="4"/>
      <c r="H16286" s="4"/>
      <c r="I16286" s="4"/>
      <c r="J16286" s="4"/>
    </row>
    <row r="16287" spans="1:10" x14ac:dyDescent="0.25">
      <c r="A16287" s="4"/>
      <c r="B16287" s="4"/>
      <c r="C16287" s="4"/>
      <c r="D16287" s="4"/>
      <c r="E16287" s="4"/>
      <c r="F16287" s="4"/>
      <c r="G16287" s="4"/>
      <c r="H16287" s="4"/>
      <c r="I16287" s="4"/>
      <c r="J16287" s="4"/>
    </row>
    <row r="16288" spans="1:10" x14ac:dyDescent="0.25">
      <c r="A16288" s="4"/>
      <c r="B16288" s="4"/>
      <c r="C16288" s="4"/>
      <c r="D16288" s="4"/>
      <c r="E16288" s="4"/>
      <c r="F16288" s="4"/>
      <c r="G16288" s="4"/>
      <c r="H16288" s="4"/>
      <c r="I16288" s="4"/>
      <c r="J16288" s="4"/>
    </row>
    <row r="16289" spans="1:10" x14ac:dyDescent="0.25">
      <c r="A16289" s="4"/>
      <c r="B16289" s="4"/>
      <c r="C16289" s="4"/>
      <c r="D16289" s="4"/>
      <c r="E16289" s="4"/>
      <c r="F16289" s="4"/>
      <c r="G16289" s="4"/>
      <c r="H16289" s="4"/>
      <c r="I16289" s="4"/>
      <c r="J16289" s="4"/>
    </row>
    <row r="16290" spans="1:10" x14ac:dyDescent="0.25">
      <c r="A16290" s="4"/>
      <c r="B16290" s="4"/>
      <c r="C16290" s="4"/>
      <c r="D16290" s="4"/>
      <c r="E16290" s="4"/>
      <c r="F16290" s="4"/>
      <c r="G16290" s="4"/>
      <c r="H16290" s="4"/>
      <c r="I16290" s="4"/>
      <c r="J16290" s="4"/>
    </row>
    <row r="16291" spans="1:10" x14ac:dyDescent="0.25">
      <c r="A16291" s="4"/>
      <c r="B16291" s="4"/>
      <c r="C16291" s="4"/>
      <c r="D16291" s="4"/>
      <c r="E16291" s="4"/>
      <c r="F16291" s="4"/>
      <c r="G16291" s="4"/>
      <c r="H16291" s="4"/>
      <c r="I16291" s="4"/>
      <c r="J16291" s="4"/>
    </row>
    <row r="16292" spans="1:10" x14ac:dyDescent="0.25">
      <c r="A16292" s="4"/>
      <c r="B16292" s="4"/>
      <c r="C16292" s="4"/>
      <c r="D16292" s="4"/>
      <c r="E16292" s="4"/>
      <c r="F16292" s="4"/>
      <c r="G16292" s="4"/>
      <c r="H16292" s="4"/>
      <c r="I16292" s="4"/>
      <c r="J16292" s="4"/>
    </row>
    <row r="16293" spans="1:10" x14ac:dyDescent="0.25">
      <c r="A16293" s="4"/>
      <c r="B16293" s="4"/>
      <c r="C16293" s="4"/>
      <c r="D16293" s="4"/>
      <c r="E16293" s="4"/>
      <c r="F16293" s="4"/>
      <c r="G16293" s="4"/>
      <c r="H16293" s="4"/>
      <c r="I16293" s="4"/>
      <c r="J16293" s="4"/>
    </row>
    <row r="16294" spans="1:10" x14ac:dyDescent="0.25">
      <c r="A16294" s="4"/>
      <c r="B16294" s="4"/>
      <c r="C16294" s="4"/>
      <c r="D16294" s="4"/>
      <c r="E16294" s="4"/>
      <c r="F16294" s="4"/>
      <c r="G16294" s="4"/>
      <c r="H16294" s="4"/>
      <c r="I16294" s="4"/>
      <c r="J16294" s="4"/>
    </row>
    <row r="16295" spans="1:10" x14ac:dyDescent="0.25">
      <c r="A16295" s="4"/>
      <c r="B16295" s="4"/>
      <c r="C16295" s="4"/>
      <c r="D16295" s="4"/>
      <c r="E16295" s="4"/>
      <c r="F16295" s="4"/>
      <c r="G16295" s="4"/>
      <c r="H16295" s="4"/>
      <c r="I16295" s="4"/>
      <c r="J16295" s="4"/>
    </row>
    <row r="16296" spans="1:10" x14ac:dyDescent="0.25">
      <c r="A16296" s="4"/>
      <c r="B16296" s="4"/>
      <c r="C16296" s="4"/>
      <c r="D16296" s="4"/>
      <c r="E16296" s="4"/>
      <c r="F16296" s="4"/>
      <c r="G16296" s="4"/>
      <c r="H16296" s="4"/>
      <c r="I16296" s="4"/>
      <c r="J16296" s="4"/>
    </row>
    <row r="16297" spans="1:10" x14ac:dyDescent="0.25">
      <c r="A16297" s="4"/>
      <c r="B16297" s="4"/>
      <c r="C16297" s="4"/>
      <c r="D16297" s="4"/>
      <c r="E16297" s="4"/>
      <c r="F16297" s="4"/>
      <c r="G16297" s="4"/>
      <c r="H16297" s="4"/>
      <c r="I16297" s="4"/>
      <c r="J16297" s="4"/>
    </row>
    <row r="16298" spans="1:10" x14ac:dyDescent="0.25">
      <c r="A16298" s="4"/>
      <c r="B16298" s="4"/>
      <c r="C16298" s="4"/>
      <c r="D16298" s="4"/>
      <c r="E16298" s="4"/>
      <c r="F16298" s="4"/>
      <c r="G16298" s="4"/>
      <c r="H16298" s="4"/>
      <c r="I16298" s="4"/>
      <c r="J16298" s="4"/>
    </row>
    <row r="16299" spans="1:10" x14ac:dyDescent="0.25">
      <c r="A16299" s="4"/>
      <c r="B16299" s="4"/>
      <c r="C16299" s="4"/>
      <c r="D16299" s="4"/>
      <c r="E16299" s="4"/>
      <c r="F16299" s="4"/>
      <c r="G16299" s="4"/>
      <c r="H16299" s="4"/>
      <c r="I16299" s="4"/>
      <c r="J16299" s="4"/>
    </row>
    <row r="16300" spans="1:10" x14ac:dyDescent="0.25">
      <c r="A16300" s="4"/>
      <c r="B16300" s="4"/>
      <c r="C16300" s="4"/>
      <c r="D16300" s="4"/>
      <c r="E16300" s="4"/>
      <c r="F16300" s="4"/>
      <c r="G16300" s="4"/>
      <c r="H16300" s="4"/>
      <c r="I16300" s="4"/>
      <c r="J16300" s="4"/>
    </row>
    <row r="16301" spans="1:10" x14ac:dyDescent="0.25">
      <c r="A16301" s="4"/>
      <c r="B16301" s="4"/>
      <c r="C16301" s="4"/>
      <c r="D16301" s="4"/>
      <c r="E16301" s="4"/>
      <c r="F16301" s="4"/>
      <c r="G16301" s="4"/>
      <c r="H16301" s="4"/>
      <c r="I16301" s="4"/>
      <c r="J16301" s="4"/>
    </row>
    <row r="16302" spans="1:10" x14ac:dyDescent="0.25">
      <c r="A16302" s="4"/>
      <c r="B16302" s="4"/>
      <c r="C16302" s="4"/>
      <c r="D16302" s="4"/>
      <c r="E16302" s="4"/>
      <c r="F16302" s="4"/>
      <c r="G16302" s="4"/>
      <c r="H16302" s="4"/>
      <c r="I16302" s="4"/>
      <c r="J16302" s="4"/>
    </row>
    <row r="16303" spans="1:10" x14ac:dyDescent="0.25">
      <c r="A16303" s="4"/>
      <c r="B16303" s="4"/>
      <c r="C16303" s="4"/>
      <c r="D16303" s="4"/>
      <c r="E16303" s="4"/>
      <c r="F16303" s="4"/>
      <c r="G16303" s="4"/>
      <c r="H16303" s="4"/>
      <c r="I16303" s="4"/>
      <c r="J16303" s="4"/>
    </row>
    <row r="16304" spans="1:10" x14ac:dyDescent="0.25">
      <c r="A16304" s="4"/>
      <c r="B16304" s="4"/>
      <c r="C16304" s="4"/>
      <c r="D16304" s="4"/>
      <c r="E16304" s="4"/>
      <c r="F16304" s="4"/>
      <c r="G16304" s="4"/>
      <c r="H16304" s="4"/>
      <c r="I16304" s="4"/>
      <c r="J16304" s="4"/>
    </row>
    <row r="16305" spans="1:10" x14ac:dyDescent="0.25">
      <c r="A16305" s="4"/>
      <c r="B16305" s="4"/>
      <c r="C16305" s="4"/>
      <c r="D16305" s="4"/>
      <c r="E16305" s="4"/>
      <c r="F16305" s="4"/>
      <c r="G16305" s="4"/>
      <c r="H16305" s="4"/>
      <c r="I16305" s="4"/>
      <c r="J16305" s="4"/>
    </row>
    <row r="16306" spans="1:10" x14ac:dyDescent="0.25">
      <c r="A16306" s="4"/>
      <c r="B16306" s="4"/>
      <c r="C16306" s="4"/>
      <c r="D16306" s="4"/>
      <c r="E16306" s="4"/>
      <c r="F16306" s="4"/>
      <c r="G16306" s="4"/>
      <c r="H16306" s="4"/>
      <c r="I16306" s="4"/>
      <c r="J16306" s="4"/>
    </row>
    <row r="16307" spans="1:10" x14ac:dyDescent="0.25">
      <c r="A16307" s="4"/>
      <c r="B16307" s="4"/>
      <c r="C16307" s="4"/>
      <c r="D16307" s="4"/>
      <c r="E16307" s="4"/>
      <c r="F16307" s="4"/>
      <c r="G16307" s="4"/>
      <c r="H16307" s="4"/>
      <c r="I16307" s="4"/>
      <c r="J16307" s="4"/>
    </row>
    <row r="16308" spans="1:10" x14ac:dyDescent="0.25">
      <c r="A16308" s="4"/>
      <c r="B16308" s="4"/>
      <c r="C16308" s="4"/>
      <c r="D16308" s="4"/>
      <c r="E16308" s="4"/>
      <c r="F16308" s="4"/>
      <c r="G16308" s="4"/>
      <c r="H16308" s="4"/>
      <c r="I16308" s="4"/>
      <c r="J16308" s="4"/>
    </row>
    <row r="16309" spans="1:10" x14ac:dyDescent="0.25">
      <c r="A16309" s="4"/>
      <c r="B16309" s="4"/>
      <c r="C16309" s="4"/>
      <c r="D16309" s="4"/>
      <c r="E16309" s="4"/>
      <c r="F16309" s="4"/>
      <c r="G16309" s="4"/>
      <c r="H16309" s="4"/>
      <c r="I16309" s="4"/>
      <c r="J16309" s="4"/>
    </row>
    <row r="16310" spans="1:10" x14ac:dyDescent="0.25">
      <c r="A16310" s="4"/>
      <c r="B16310" s="4"/>
      <c r="C16310" s="4"/>
      <c r="D16310" s="4"/>
      <c r="E16310" s="4"/>
      <c r="F16310" s="4"/>
      <c r="G16310" s="4"/>
      <c r="H16310" s="4"/>
      <c r="I16310" s="4"/>
      <c r="J16310" s="4"/>
    </row>
    <row r="16311" spans="1:10" x14ac:dyDescent="0.25">
      <c r="A16311" s="4"/>
      <c r="B16311" s="4"/>
      <c r="C16311" s="4"/>
      <c r="D16311" s="4"/>
      <c r="E16311" s="4"/>
      <c r="F16311" s="4"/>
      <c r="G16311" s="4"/>
      <c r="H16311" s="4"/>
      <c r="I16311" s="4"/>
      <c r="J16311" s="4"/>
    </row>
    <row r="16312" spans="1:10" x14ac:dyDescent="0.25">
      <c r="A16312" s="4"/>
      <c r="B16312" s="4"/>
      <c r="C16312" s="4"/>
      <c r="D16312" s="4"/>
      <c r="E16312" s="4"/>
      <c r="F16312" s="4"/>
      <c r="G16312" s="4"/>
      <c r="H16312" s="4"/>
      <c r="I16312" s="4"/>
      <c r="J16312" s="4"/>
    </row>
    <row r="16313" spans="1:10" x14ac:dyDescent="0.25">
      <c r="A16313" s="4"/>
      <c r="B16313" s="4"/>
      <c r="C16313" s="4"/>
      <c r="D16313" s="4"/>
      <c r="E16313" s="4"/>
      <c r="F16313" s="4"/>
      <c r="G16313" s="4"/>
      <c r="H16313" s="4"/>
      <c r="I16313" s="4"/>
      <c r="J16313" s="4"/>
    </row>
    <row r="16314" spans="1:10" x14ac:dyDescent="0.25">
      <c r="A16314" s="4"/>
      <c r="B16314" s="4"/>
      <c r="C16314" s="4"/>
      <c r="D16314" s="4"/>
      <c r="E16314" s="4"/>
      <c r="F16314" s="4"/>
      <c r="G16314" s="4"/>
      <c r="H16314" s="4"/>
      <c r="I16314" s="4"/>
      <c r="J16314" s="4"/>
    </row>
    <row r="16315" spans="1:10" x14ac:dyDescent="0.25">
      <c r="A16315" s="4"/>
      <c r="B16315" s="4"/>
      <c r="C16315" s="4"/>
      <c r="D16315" s="4"/>
      <c r="E16315" s="4"/>
      <c r="F16315" s="4"/>
      <c r="G16315" s="4"/>
      <c r="H16315" s="4"/>
      <c r="I16315" s="4"/>
      <c r="J16315" s="4"/>
    </row>
    <row r="16316" spans="1:10" x14ac:dyDescent="0.25">
      <c r="A16316" s="4"/>
      <c r="B16316" s="4"/>
      <c r="C16316" s="4"/>
      <c r="D16316" s="4"/>
      <c r="E16316" s="4"/>
      <c r="F16316" s="4"/>
      <c r="G16316" s="4"/>
      <c r="H16316" s="4"/>
      <c r="I16316" s="4"/>
      <c r="J16316" s="4"/>
    </row>
    <row r="16317" spans="1:10" x14ac:dyDescent="0.25">
      <c r="A16317" s="4"/>
      <c r="B16317" s="4"/>
      <c r="C16317" s="4"/>
      <c r="D16317" s="4"/>
      <c r="E16317" s="4"/>
      <c r="F16317" s="4"/>
      <c r="G16317" s="4"/>
      <c r="H16317" s="4"/>
      <c r="I16317" s="4"/>
      <c r="J16317" s="4"/>
    </row>
    <row r="16318" spans="1:10" x14ac:dyDescent="0.25">
      <c r="A16318" s="4"/>
      <c r="B16318" s="4"/>
      <c r="C16318" s="4"/>
      <c r="D16318" s="4"/>
      <c r="E16318" s="4"/>
      <c r="F16318" s="4"/>
      <c r="G16318" s="4"/>
      <c r="H16318" s="4"/>
      <c r="I16318" s="4"/>
      <c r="J16318" s="4"/>
    </row>
    <row r="16319" spans="1:10" x14ac:dyDescent="0.25">
      <c r="A16319" s="4"/>
      <c r="B16319" s="4"/>
      <c r="C16319" s="4"/>
      <c r="D16319" s="4"/>
      <c r="E16319" s="4"/>
      <c r="F16319" s="4"/>
      <c r="G16319" s="4"/>
      <c r="H16319" s="4"/>
      <c r="I16319" s="4"/>
      <c r="J16319" s="4"/>
    </row>
    <row r="16320" spans="1:10" x14ac:dyDescent="0.25">
      <c r="A16320" s="4"/>
      <c r="B16320" s="4"/>
      <c r="C16320" s="4"/>
      <c r="D16320" s="4"/>
      <c r="E16320" s="4"/>
      <c r="F16320" s="4"/>
      <c r="G16320" s="4"/>
      <c r="H16320" s="4"/>
      <c r="I16320" s="4"/>
      <c r="J16320" s="4"/>
    </row>
    <row r="16321" spans="1:10" x14ac:dyDescent="0.25">
      <c r="A16321" s="4"/>
      <c r="B16321" s="4"/>
      <c r="C16321" s="4"/>
      <c r="D16321" s="4"/>
      <c r="E16321" s="4"/>
      <c r="F16321" s="4"/>
      <c r="G16321" s="4"/>
      <c r="H16321" s="4"/>
      <c r="I16321" s="4"/>
      <c r="J16321" s="4"/>
    </row>
    <row r="16322" spans="1:10" x14ac:dyDescent="0.25">
      <c r="A16322" s="4"/>
      <c r="B16322" s="4"/>
      <c r="C16322" s="4"/>
      <c r="D16322" s="4"/>
      <c r="E16322" s="4"/>
      <c r="F16322" s="4"/>
      <c r="G16322" s="4"/>
      <c r="H16322" s="4"/>
      <c r="I16322" s="4"/>
      <c r="J16322" s="4"/>
    </row>
    <row r="16323" spans="1:10" x14ac:dyDescent="0.25">
      <c r="A16323" s="4"/>
      <c r="B16323" s="4"/>
      <c r="C16323" s="4"/>
      <c r="D16323" s="4"/>
      <c r="E16323" s="4"/>
      <c r="F16323" s="4"/>
      <c r="G16323" s="4"/>
      <c r="H16323" s="4"/>
      <c r="I16323" s="4"/>
      <c r="J16323" s="4"/>
    </row>
    <row r="16324" spans="1:10" x14ac:dyDescent="0.25">
      <c r="A16324" s="4"/>
      <c r="B16324" s="4"/>
      <c r="C16324" s="4"/>
      <c r="D16324" s="4"/>
      <c r="E16324" s="4"/>
      <c r="F16324" s="4"/>
      <c r="G16324" s="4"/>
      <c r="H16324" s="4"/>
      <c r="I16324" s="4"/>
      <c r="J16324" s="4"/>
    </row>
    <row r="16325" spans="1:10" x14ac:dyDescent="0.25">
      <c r="A16325" s="4"/>
      <c r="B16325" s="4"/>
      <c r="C16325" s="4"/>
      <c r="D16325" s="4"/>
      <c r="E16325" s="4"/>
      <c r="F16325" s="4"/>
      <c r="G16325" s="4"/>
      <c r="H16325" s="4"/>
      <c r="I16325" s="4"/>
      <c r="J16325" s="4"/>
    </row>
    <row r="16326" spans="1:10" x14ac:dyDescent="0.25">
      <c r="A16326" s="4"/>
      <c r="B16326" s="4"/>
      <c r="C16326" s="4"/>
      <c r="D16326" s="4"/>
      <c r="E16326" s="4"/>
      <c r="F16326" s="4"/>
      <c r="G16326" s="4"/>
      <c r="H16326" s="4"/>
      <c r="I16326" s="4"/>
      <c r="J16326" s="4"/>
    </row>
    <row r="16327" spans="1:10" x14ac:dyDescent="0.25">
      <c r="A16327" s="4"/>
      <c r="B16327" s="4"/>
      <c r="C16327" s="4"/>
      <c r="D16327" s="4"/>
      <c r="E16327" s="4"/>
      <c r="F16327" s="4"/>
      <c r="G16327" s="4"/>
      <c r="H16327" s="4"/>
      <c r="I16327" s="4"/>
      <c r="J16327" s="4"/>
    </row>
    <row r="16328" spans="1:10" x14ac:dyDescent="0.25">
      <c r="A16328" s="4"/>
      <c r="B16328" s="4"/>
      <c r="C16328" s="4"/>
      <c r="D16328" s="4"/>
      <c r="E16328" s="4"/>
      <c r="F16328" s="4"/>
      <c r="G16328" s="4"/>
      <c r="H16328" s="4"/>
      <c r="I16328" s="4"/>
      <c r="J16328" s="4"/>
    </row>
    <row r="16329" spans="1:10" x14ac:dyDescent="0.25">
      <c r="A16329" s="4"/>
      <c r="B16329" s="4"/>
      <c r="C16329" s="4"/>
      <c r="D16329" s="4"/>
      <c r="E16329" s="4"/>
      <c r="F16329" s="4"/>
      <c r="G16329" s="4"/>
      <c r="H16329" s="4"/>
      <c r="I16329" s="4"/>
      <c r="J16329" s="4"/>
    </row>
    <row r="16330" spans="1:10" x14ac:dyDescent="0.25">
      <c r="A16330" s="4"/>
      <c r="B16330" s="4"/>
      <c r="C16330" s="4"/>
      <c r="D16330" s="4"/>
      <c r="E16330" s="4"/>
      <c r="F16330" s="4"/>
      <c r="G16330" s="4"/>
      <c r="H16330" s="4"/>
      <c r="I16330" s="4"/>
      <c r="J16330" s="4"/>
    </row>
    <row r="16331" spans="1:10" x14ac:dyDescent="0.25">
      <c r="A16331" s="4"/>
      <c r="B16331" s="4"/>
      <c r="C16331" s="4"/>
      <c r="D16331" s="4"/>
      <c r="E16331" s="4"/>
      <c r="F16331" s="4"/>
      <c r="G16331" s="4"/>
      <c r="H16331" s="4"/>
      <c r="I16331" s="4"/>
      <c r="J16331" s="4"/>
    </row>
    <row r="16332" spans="1:10" x14ac:dyDescent="0.25">
      <c r="A16332" s="4"/>
      <c r="B16332" s="4"/>
      <c r="C16332" s="4"/>
      <c r="D16332" s="4"/>
      <c r="E16332" s="4"/>
      <c r="F16332" s="4"/>
      <c r="G16332" s="4"/>
      <c r="H16332" s="4"/>
      <c r="I16332" s="4"/>
      <c r="J16332" s="4"/>
    </row>
    <row r="16333" spans="1:10" x14ac:dyDescent="0.25">
      <c r="A16333" s="4"/>
      <c r="B16333" s="4"/>
      <c r="C16333" s="4"/>
      <c r="D16333" s="4"/>
      <c r="E16333" s="4"/>
      <c r="F16333" s="4"/>
      <c r="G16333" s="4"/>
      <c r="H16333" s="4"/>
      <c r="I16333" s="4"/>
      <c r="J16333" s="4"/>
    </row>
    <row r="16334" spans="1:10" x14ac:dyDescent="0.25">
      <c r="A16334" s="4"/>
      <c r="B16334" s="4"/>
      <c r="C16334" s="4"/>
      <c r="D16334" s="4"/>
      <c r="E16334" s="4"/>
      <c r="F16334" s="4"/>
      <c r="G16334" s="4"/>
      <c r="H16334" s="4"/>
      <c r="I16334" s="4"/>
      <c r="J16334" s="4"/>
    </row>
    <row r="16335" spans="1:10" x14ac:dyDescent="0.25">
      <c r="A16335" s="4"/>
      <c r="B16335" s="4"/>
      <c r="C16335" s="4"/>
      <c r="D16335" s="4"/>
      <c r="E16335" s="4"/>
      <c r="F16335" s="4"/>
      <c r="G16335" s="4"/>
      <c r="H16335" s="4"/>
      <c r="I16335" s="4"/>
      <c r="J16335" s="4"/>
    </row>
    <row r="16336" spans="1:10" x14ac:dyDescent="0.25">
      <c r="A16336" s="4"/>
      <c r="B16336" s="4"/>
      <c r="C16336" s="4"/>
      <c r="D16336" s="4"/>
      <c r="E16336" s="4"/>
      <c r="F16336" s="4"/>
      <c r="G16336" s="4"/>
      <c r="H16336" s="4"/>
      <c r="I16336" s="4"/>
      <c r="J16336" s="4"/>
    </row>
    <row r="16337" spans="1:10" x14ac:dyDescent="0.25">
      <c r="A16337" s="4"/>
      <c r="B16337" s="4"/>
      <c r="C16337" s="4"/>
      <c r="D16337" s="4"/>
      <c r="E16337" s="4"/>
      <c r="F16337" s="4"/>
      <c r="G16337" s="4"/>
      <c r="H16337" s="4"/>
      <c r="I16337" s="4"/>
      <c r="J16337" s="4"/>
    </row>
    <row r="16338" spans="1:10" x14ac:dyDescent="0.25">
      <c r="A16338" s="4"/>
      <c r="B16338" s="4"/>
      <c r="C16338" s="4"/>
      <c r="D16338" s="4"/>
      <c r="E16338" s="4"/>
      <c r="F16338" s="4"/>
      <c r="G16338" s="4"/>
      <c r="H16338" s="4"/>
      <c r="I16338" s="4"/>
      <c r="J16338" s="4"/>
    </row>
    <row r="16339" spans="1:10" x14ac:dyDescent="0.25">
      <c r="A16339" s="4"/>
      <c r="B16339" s="4"/>
      <c r="C16339" s="4"/>
      <c r="D16339" s="4"/>
      <c r="E16339" s="4"/>
      <c r="F16339" s="4"/>
      <c r="G16339" s="4"/>
      <c r="H16339" s="4"/>
      <c r="I16339" s="4"/>
      <c r="J16339" s="4"/>
    </row>
    <row r="16340" spans="1:10" x14ac:dyDescent="0.25">
      <c r="A16340" s="4"/>
      <c r="B16340" s="4"/>
      <c r="C16340" s="4"/>
      <c r="D16340" s="4"/>
      <c r="E16340" s="4"/>
      <c r="F16340" s="4"/>
      <c r="G16340" s="4"/>
      <c r="H16340" s="4"/>
      <c r="I16340" s="4"/>
      <c r="J16340" s="4"/>
    </row>
    <row r="16341" spans="1:10" x14ac:dyDescent="0.25">
      <c r="A16341" s="4"/>
      <c r="B16341" s="4"/>
      <c r="C16341" s="4"/>
      <c r="D16341" s="4"/>
      <c r="E16341" s="4"/>
      <c r="F16341" s="4"/>
      <c r="G16341" s="4"/>
      <c r="H16341" s="4"/>
      <c r="I16341" s="4"/>
      <c r="J16341" s="4"/>
    </row>
    <row r="16342" spans="1:10" x14ac:dyDescent="0.25">
      <c r="A16342" s="4"/>
      <c r="B16342" s="4"/>
      <c r="C16342" s="4"/>
      <c r="D16342" s="4"/>
      <c r="E16342" s="4"/>
      <c r="F16342" s="4"/>
      <c r="G16342" s="4"/>
      <c r="H16342" s="4"/>
      <c r="I16342" s="4"/>
      <c r="J16342" s="4"/>
    </row>
    <row r="16343" spans="1:10" x14ac:dyDescent="0.25">
      <c r="A16343" s="4"/>
      <c r="B16343" s="4"/>
      <c r="C16343" s="4"/>
      <c r="D16343" s="4"/>
      <c r="E16343" s="4"/>
      <c r="F16343" s="4"/>
      <c r="G16343" s="4"/>
      <c r="H16343" s="4"/>
      <c r="I16343" s="4"/>
      <c r="J16343" s="4"/>
    </row>
    <row r="16344" spans="1:10" x14ac:dyDescent="0.25">
      <c r="A16344" s="4"/>
      <c r="B16344" s="4"/>
      <c r="C16344" s="4"/>
      <c r="D16344" s="4"/>
      <c r="E16344" s="4"/>
      <c r="F16344" s="4"/>
      <c r="G16344" s="4"/>
      <c r="H16344" s="4"/>
      <c r="I16344" s="4"/>
      <c r="J16344" s="4"/>
    </row>
    <row r="16345" spans="1:10" x14ac:dyDescent="0.25">
      <c r="A16345" s="4"/>
      <c r="B16345" s="4"/>
      <c r="C16345" s="4"/>
      <c r="D16345" s="4"/>
      <c r="E16345" s="4"/>
      <c r="F16345" s="4"/>
      <c r="G16345" s="4"/>
      <c r="H16345" s="4"/>
      <c r="I16345" s="4"/>
      <c r="J16345" s="4"/>
    </row>
    <row r="16346" spans="1:10" x14ac:dyDescent="0.25">
      <c r="A16346" s="4"/>
      <c r="B16346" s="4"/>
      <c r="C16346" s="4"/>
      <c r="D16346" s="4"/>
      <c r="E16346" s="4"/>
      <c r="F16346" s="4"/>
      <c r="G16346" s="4"/>
      <c r="H16346" s="4"/>
      <c r="I16346" s="4"/>
      <c r="J16346" s="4"/>
    </row>
    <row r="16347" spans="1:10" x14ac:dyDescent="0.25">
      <c r="A16347" s="4"/>
      <c r="B16347" s="4"/>
      <c r="C16347" s="4"/>
      <c r="D16347" s="4"/>
      <c r="E16347" s="4"/>
      <c r="F16347" s="4"/>
      <c r="G16347" s="4"/>
      <c r="H16347" s="4"/>
      <c r="I16347" s="4"/>
      <c r="J16347" s="4"/>
    </row>
    <row r="16348" spans="1:10" x14ac:dyDescent="0.25">
      <c r="A16348" s="4"/>
      <c r="B16348" s="4"/>
      <c r="C16348" s="4"/>
      <c r="D16348" s="4"/>
      <c r="E16348" s="4"/>
      <c r="F16348" s="4"/>
      <c r="G16348" s="4"/>
      <c r="H16348" s="4"/>
      <c r="I16348" s="4"/>
      <c r="J16348" s="4"/>
    </row>
    <row r="16349" spans="1:10" x14ac:dyDescent="0.25">
      <c r="A16349" s="4"/>
      <c r="B16349" s="4"/>
      <c r="C16349" s="4"/>
      <c r="D16349" s="4"/>
      <c r="E16349" s="4"/>
      <c r="F16349" s="4"/>
      <c r="G16349" s="4"/>
      <c r="H16349" s="4"/>
      <c r="I16349" s="4"/>
      <c r="J16349" s="4"/>
    </row>
    <row r="16350" spans="1:10" x14ac:dyDescent="0.25">
      <c r="A16350" s="4"/>
      <c r="B16350" s="4"/>
      <c r="C16350" s="4"/>
      <c r="D16350" s="4"/>
      <c r="E16350" s="4"/>
      <c r="F16350" s="4"/>
      <c r="G16350" s="4"/>
      <c r="H16350" s="4"/>
      <c r="I16350" s="4"/>
      <c r="J16350" s="4"/>
    </row>
    <row r="16351" spans="1:10" x14ac:dyDescent="0.25">
      <c r="A16351" s="4"/>
      <c r="B16351" s="4"/>
      <c r="C16351" s="4"/>
      <c r="D16351" s="4"/>
      <c r="E16351" s="4"/>
      <c r="F16351" s="4"/>
      <c r="G16351" s="4"/>
      <c r="H16351" s="4"/>
      <c r="I16351" s="4"/>
      <c r="J16351" s="4"/>
    </row>
    <row r="16352" spans="1:10" x14ac:dyDescent="0.25">
      <c r="A16352" s="4"/>
      <c r="B16352" s="4"/>
      <c r="C16352" s="4"/>
      <c r="D16352" s="4"/>
      <c r="E16352" s="4"/>
      <c r="F16352" s="4"/>
      <c r="G16352" s="4"/>
      <c r="H16352" s="4"/>
      <c r="I16352" s="4"/>
      <c r="J16352" s="4"/>
    </row>
    <row r="16353" spans="1:10" x14ac:dyDescent="0.25">
      <c r="A16353" s="4"/>
      <c r="B16353" s="4"/>
      <c r="C16353" s="4"/>
      <c r="D16353" s="4"/>
      <c r="E16353" s="4"/>
      <c r="F16353" s="4"/>
      <c r="G16353" s="4"/>
      <c r="H16353" s="4"/>
      <c r="I16353" s="4"/>
      <c r="J16353" s="4"/>
    </row>
    <row r="16354" spans="1:10" x14ac:dyDescent="0.25">
      <c r="A16354" s="4"/>
      <c r="B16354" s="4"/>
      <c r="C16354" s="4"/>
      <c r="D16354" s="4"/>
      <c r="E16354" s="4"/>
      <c r="F16354" s="4"/>
      <c r="G16354" s="4"/>
      <c r="H16354" s="4"/>
      <c r="I16354" s="4"/>
      <c r="J16354" s="4"/>
    </row>
    <row r="16355" spans="1:10" x14ac:dyDescent="0.25">
      <c r="A16355" s="4"/>
      <c r="B16355" s="4"/>
      <c r="C16355" s="4"/>
      <c r="D16355" s="4"/>
      <c r="E16355" s="4"/>
      <c r="F16355" s="4"/>
      <c r="G16355" s="4"/>
      <c r="H16355" s="4"/>
      <c r="I16355" s="4"/>
      <c r="J16355" s="4"/>
    </row>
    <row r="16356" spans="1:10" x14ac:dyDescent="0.25">
      <c r="A16356" s="4"/>
      <c r="B16356" s="4"/>
      <c r="C16356" s="4"/>
      <c r="D16356" s="4"/>
      <c r="E16356" s="4"/>
      <c r="F16356" s="4"/>
      <c r="G16356" s="4"/>
      <c r="H16356" s="4"/>
      <c r="I16356" s="4"/>
      <c r="J16356" s="4"/>
    </row>
    <row r="16357" spans="1:10" x14ac:dyDescent="0.25">
      <c r="A16357" s="4"/>
      <c r="B16357" s="4"/>
      <c r="C16357" s="4"/>
      <c r="D16357" s="4"/>
      <c r="E16357" s="4"/>
      <c r="F16357" s="4"/>
      <c r="G16357" s="4"/>
      <c r="H16357" s="4"/>
      <c r="I16357" s="4"/>
      <c r="J16357" s="4"/>
    </row>
    <row r="16358" spans="1:10" x14ac:dyDescent="0.25">
      <c r="A16358" s="4"/>
      <c r="B16358" s="4"/>
      <c r="C16358" s="4"/>
      <c r="D16358" s="4"/>
      <c r="E16358" s="4"/>
      <c r="F16358" s="4"/>
      <c r="G16358" s="4"/>
      <c r="H16358" s="4"/>
      <c r="I16358" s="4"/>
      <c r="J16358" s="4"/>
    </row>
    <row r="16359" spans="1:10" x14ac:dyDescent="0.25">
      <c r="A16359" s="4"/>
      <c r="B16359" s="4"/>
      <c r="C16359" s="4"/>
      <c r="D16359" s="4"/>
      <c r="E16359" s="4"/>
      <c r="F16359" s="4"/>
      <c r="G16359" s="4"/>
      <c r="H16359" s="4"/>
      <c r="I16359" s="4"/>
      <c r="J16359" s="4"/>
    </row>
    <row r="16360" spans="1:10" x14ac:dyDescent="0.25">
      <c r="A16360" s="4"/>
      <c r="B16360" s="4"/>
      <c r="C16360" s="4"/>
      <c r="D16360" s="4"/>
      <c r="E16360" s="4"/>
      <c r="F16360" s="4"/>
      <c r="G16360" s="4"/>
      <c r="H16360" s="4"/>
      <c r="I16360" s="4"/>
      <c r="J16360" s="4"/>
    </row>
    <row r="16361" spans="1:10" x14ac:dyDescent="0.25">
      <c r="A16361" s="4"/>
      <c r="B16361" s="4"/>
      <c r="C16361" s="4"/>
      <c r="D16361" s="4"/>
      <c r="E16361" s="4"/>
      <c r="F16361" s="4"/>
      <c r="G16361" s="4"/>
      <c r="H16361" s="4"/>
      <c r="I16361" s="4"/>
      <c r="J16361" s="4"/>
    </row>
    <row r="16362" spans="1:10" x14ac:dyDescent="0.25">
      <c r="A16362" s="4"/>
      <c r="B16362" s="4"/>
      <c r="C16362" s="4"/>
      <c r="D16362" s="4"/>
      <c r="E16362" s="4"/>
      <c r="F16362" s="4"/>
      <c r="G16362" s="4"/>
      <c r="H16362" s="4"/>
      <c r="I16362" s="4"/>
      <c r="J16362" s="4"/>
    </row>
    <row r="16363" spans="1:10" x14ac:dyDescent="0.25">
      <c r="A16363" s="4"/>
      <c r="B16363" s="4"/>
      <c r="C16363" s="4"/>
      <c r="D16363" s="4"/>
      <c r="E16363" s="4"/>
      <c r="F16363" s="4"/>
      <c r="G16363" s="4"/>
      <c r="H16363" s="4"/>
      <c r="I16363" s="4"/>
      <c r="J16363" s="4"/>
    </row>
    <row r="16364" spans="1:10" x14ac:dyDescent="0.25">
      <c r="A16364" s="4"/>
      <c r="B16364" s="4"/>
      <c r="C16364" s="4"/>
      <c r="D16364" s="4"/>
      <c r="E16364" s="4"/>
      <c r="F16364" s="4"/>
      <c r="G16364" s="4"/>
      <c r="H16364" s="4"/>
      <c r="I16364" s="4"/>
      <c r="J16364" s="4"/>
    </row>
    <row r="16365" spans="1:10" x14ac:dyDescent="0.25">
      <c r="A16365" s="4"/>
      <c r="B16365" s="4"/>
      <c r="C16365" s="4"/>
      <c r="D16365" s="4"/>
      <c r="E16365" s="4"/>
      <c r="F16365" s="4"/>
      <c r="G16365" s="4"/>
      <c r="H16365" s="4"/>
      <c r="I16365" s="4"/>
      <c r="J16365" s="4"/>
    </row>
    <row r="16366" spans="1:10" x14ac:dyDescent="0.25">
      <c r="A16366" s="4"/>
      <c r="B16366" s="4"/>
      <c r="C16366" s="4"/>
      <c r="D16366" s="4"/>
      <c r="E16366" s="4"/>
      <c r="F16366" s="4"/>
      <c r="G16366" s="4"/>
      <c r="H16366" s="4"/>
      <c r="I16366" s="4"/>
      <c r="J16366" s="4"/>
    </row>
    <row r="16367" spans="1:10" x14ac:dyDescent="0.25">
      <c r="A16367" s="4"/>
      <c r="B16367" s="4"/>
      <c r="C16367" s="4"/>
      <c r="D16367" s="4"/>
      <c r="E16367" s="4"/>
      <c r="F16367" s="4"/>
      <c r="G16367" s="4"/>
      <c r="H16367" s="4"/>
      <c r="I16367" s="4"/>
      <c r="J16367" s="4"/>
    </row>
    <row r="16368" spans="1:10" x14ac:dyDescent="0.25">
      <c r="A16368" s="4"/>
      <c r="B16368" s="4"/>
      <c r="C16368" s="4"/>
      <c r="D16368" s="4"/>
      <c r="E16368" s="4"/>
      <c r="F16368" s="4"/>
      <c r="G16368" s="4"/>
      <c r="H16368" s="4"/>
      <c r="I16368" s="4"/>
      <c r="J16368" s="4"/>
    </row>
    <row r="16369" spans="1:10" x14ac:dyDescent="0.25">
      <c r="A16369" s="4"/>
      <c r="B16369" s="4"/>
      <c r="C16369" s="4"/>
      <c r="D16369" s="4"/>
      <c r="E16369" s="4"/>
      <c r="F16369" s="4"/>
      <c r="G16369" s="4"/>
      <c r="H16369" s="4"/>
      <c r="I16369" s="4"/>
      <c r="J16369" s="4"/>
    </row>
    <row r="16370" spans="1:10" x14ac:dyDescent="0.25">
      <c r="A16370" s="4"/>
      <c r="B16370" s="4"/>
      <c r="C16370" s="4"/>
      <c r="D16370" s="4"/>
      <c r="E16370" s="4"/>
      <c r="F16370" s="4"/>
      <c r="G16370" s="4"/>
      <c r="H16370" s="4"/>
      <c r="I16370" s="4"/>
      <c r="J16370" s="4"/>
    </row>
    <row r="16371" spans="1:10" x14ac:dyDescent="0.25">
      <c r="A16371" s="4"/>
      <c r="B16371" s="4"/>
      <c r="C16371" s="4"/>
      <c r="D16371" s="4"/>
      <c r="E16371" s="4"/>
      <c r="F16371" s="4"/>
      <c r="G16371" s="4"/>
      <c r="H16371" s="4"/>
      <c r="I16371" s="4"/>
      <c r="J16371" s="4"/>
    </row>
    <row r="16372" spans="1:10" x14ac:dyDescent="0.25">
      <c r="A16372" s="4"/>
      <c r="B16372" s="4"/>
      <c r="C16372" s="4"/>
      <c r="D16372" s="4"/>
      <c r="E16372" s="4"/>
      <c r="F16372" s="4"/>
      <c r="G16372" s="4"/>
      <c r="H16372" s="4"/>
      <c r="I16372" s="4"/>
      <c r="J16372" s="4"/>
    </row>
    <row r="16373" spans="1:10" x14ac:dyDescent="0.25">
      <c r="A16373" s="4"/>
      <c r="B16373" s="4"/>
      <c r="C16373" s="4"/>
      <c r="D16373" s="4"/>
      <c r="E16373" s="4"/>
      <c r="F16373" s="4"/>
      <c r="G16373" s="4"/>
      <c r="H16373" s="4"/>
      <c r="I16373" s="4"/>
      <c r="J16373" s="4"/>
    </row>
    <row r="16374" spans="1:10" x14ac:dyDescent="0.25">
      <c r="A16374" s="4"/>
      <c r="B16374" s="4"/>
      <c r="C16374" s="4"/>
      <c r="D16374" s="4"/>
      <c r="E16374" s="4"/>
      <c r="F16374" s="4"/>
      <c r="G16374" s="4"/>
      <c r="H16374" s="4"/>
      <c r="I16374" s="4"/>
      <c r="J16374" s="4"/>
    </row>
    <row r="16375" spans="1:10" x14ac:dyDescent="0.25">
      <c r="A16375" s="4"/>
      <c r="B16375" s="4"/>
      <c r="C16375" s="4"/>
      <c r="D16375" s="4"/>
      <c r="E16375" s="4"/>
      <c r="F16375" s="4"/>
      <c r="G16375" s="4"/>
      <c r="H16375" s="4"/>
      <c r="I16375" s="4"/>
      <c r="J16375" s="4"/>
    </row>
    <row r="16376" spans="1:10" x14ac:dyDescent="0.25">
      <c r="A16376" s="4"/>
      <c r="B16376" s="4"/>
      <c r="C16376" s="4"/>
      <c r="D16376" s="4"/>
      <c r="E16376" s="4"/>
      <c r="F16376" s="4"/>
      <c r="G16376" s="4"/>
      <c r="H16376" s="4"/>
      <c r="I16376" s="4"/>
      <c r="J16376" s="4"/>
    </row>
    <row r="16377" spans="1:10" x14ac:dyDescent="0.25">
      <c r="A16377" s="4"/>
      <c r="B16377" s="4"/>
      <c r="C16377" s="4"/>
      <c r="D16377" s="4"/>
      <c r="E16377" s="4"/>
      <c r="F16377" s="4"/>
      <c r="G16377" s="4"/>
      <c r="H16377" s="4"/>
      <c r="I16377" s="4"/>
      <c r="J16377" s="4"/>
    </row>
    <row r="16378" spans="1:10" x14ac:dyDescent="0.25">
      <c r="A16378" s="4"/>
      <c r="B16378" s="4"/>
      <c r="C16378" s="4"/>
      <c r="D16378" s="4"/>
      <c r="E16378" s="4"/>
      <c r="F16378" s="4"/>
      <c r="G16378" s="4"/>
      <c r="H16378" s="4"/>
      <c r="I16378" s="4"/>
      <c r="J16378" s="4"/>
    </row>
    <row r="16379" spans="1:10" x14ac:dyDescent="0.25">
      <c r="A16379" s="4"/>
      <c r="B16379" s="4"/>
      <c r="C16379" s="4"/>
      <c r="D16379" s="4"/>
      <c r="E16379" s="4"/>
      <c r="F16379" s="4"/>
      <c r="G16379" s="4"/>
      <c r="H16379" s="4"/>
      <c r="I16379" s="4"/>
      <c r="J16379" s="4"/>
    </row>
    <row r="16380" spans="1:10" x14ac:dyDescent="0.25">
      <c r="A16380" s="4"/>
      <c r="B16380" s="4"/>
      <c r="C16380" s="4"/>
      <c r="D16380" s="4"/>
      <c r="E16380" s="4"/>
      <c r="F16380" s="4"/>
      <c r="G16380" s="4"/>
      <c r="H16380" s="4"/>
      <c r="I16380" s="4"/>
      <c r="J16380" s="4"/>
    </row>
    <row r="16381" spans="1:10" x14ac:dyDescent="0.25">
      <c r="A16381" s="4"/>
      <c r="B16381" s="4"/>
      <c r="C16381" s="4"/>
      <c r="D16381" s="4"/>
      <c r="E16381" s="4"/>
      <c r="F16381" s="4"/>
      <c r="G16381" s="4"/>
      <c r="H16381" s="4"/>
      <c r="I16381" s="4"/>
      <c r="J16381" s="4"/>
    </row>
    <row r="16382" spans="1:10" x14ac:dyDescent="0.25">
      <c r="A16382" s="4"/>
      <c r="B16382" s="4"/>
      <c r="C16382" s="4"/>
      <c r="D16382" s="4"/>
      <c r="E16382" s="4"/>
      <c r="F16382" s="4"/>
      <c r="G16382" s="4"/>
      <c r="H16382" s="4"/>
      <c r="I16382" s="4"/>
      <c r="J16382" s="4"/>
    </row>
    <row r="16383" spans="1:10" x14ac:dyDescent="0.25">
      <c r="A16383" s="4"/>
      <c r="B16383" s="4"/>
      <c r="C16383" s="4"/>
      <c r="D16383" s="4"/>
      <c r="E16383" s="4"/>
      <c r="F16383" s="4"/>
      <c r="G16383" s="4"/>
      <c r="H16383" s="4"/>
      <c r="I16383" s="4"/>
      <c r="J16383" s="4"/>
    </row>
    <row r="16384" spans="1:10" x14ac:dyDescent="0.25">
      <c r="A16384" s="4"/>
      <c r="B16384" s="4"/>
      <c r="C16384" s="4"/>
      <c r="D16384" s="4"/>
      <c r="E16384" s="4"/>
      <c r="F16384" s="4"/>
      <c r="G16384" s="4"/>
      <c r="H16384" s="4"/>
      <c r="I16384" s="4"/>
      <c r="J16384" s="4"/>
    </row>
    <row r="16385" spans="1:10" x14ac:dyDescent="0.25">
      <c r="A16385" s="4"/>
      <c r="B16385" s="4"/>
      <c r="C16385" s="4"/>
      <c r="D16385" s="4"/>
      <c r="E16385" s="4"/>
      <c r="F16385" s="4"/>
      <c r="G16385" s="4"/>
      <c r="H16385" s="4"/>
      <c r="I16385" s="4"/>
      <c r="J16385" s="4"/>
    </row>
    <row r="16386" spans="1:10" x14ac:dyDescent="0.25">
      <c r="A16386" s="4"/>
      <c r="B16386" s="4"/>
      <c r="C16386" s="4"/>
      <c r="D16386" s="4"/>
      <c r="E16386" s="4"/>
      <c r="F16386" s="4"/>
      <c r="G16386" s="4"/>
      <c r="H16386" s="4"/>
      <c r="I16386" s="4"/>
      <c r="J16386" s="4"/>
    </row>
    <row r="16387" spans="1:10" x14ac:dyDescent="0.25">
      <c r="A16387" s="4"/>
      <c r="B16387" s="4"/>
      <c r="C16387" s="4"/>
      <c r="D16387" s="4"/>
      <c r="E16387" s="4"/>
      <c r="F16387" s="4"/>
      <c r="G16387" s="4"/>
      <c r="H16387" s="4"/>
      <c r="I16387" s="4"/>
      <c r="J16387" s="4"/>
    </row>
    <row r="16388" spans="1:10" x14ac:dyDescent="0.25">
      <c r="A16388" s="4"/>
      <c r="B16388" s="4"/>
      <c r="C16388" s="4"/>
      <c r="D16388" s="4"/>
      <c r="E16388" s="4"/>
      <c r="F16388" s="4"/>
      <c r="G16388" s="4"/>
      <c r="H16388" s="4"/>
      <c r="I16388" s="4"/>
      <c r="J16388" s="4"/>
    </row>
    <row r="16389" spans="1:10" x14ac:dyDescent="0.25">
      <c r="A16389" s="4"/>
      <c r="B16389" s="4"/>
      <c r="C16389" s="4"/>
      <c r="D16389" s="4"/>
      <c r="E16389" s="4"/>
      <c r="F16389" s="4"/>
      <c r="G16389" s="4"/>
      <c r="H16389" s="4"/>
      <c r="I16389" s="4"/>
      <c r="J16389" s="4"/>
    </row>
    <row r="16390" spans="1:10" x14ac:dyDescent="0.25">
      <c r="A16390" s="4"/>
      <c r="B16390" s="4"/>
      <c r="C16390" s="4"/>
      <c r="D16390" s="4"/>
      <c r="E16390" s="4"/>
      <c r="F16390" s="4"/>
      <c r="G16390" s="4"/>
      <c r="H16390" s="4"/>
      <c r="I16390" s="4"/>
      <c r="J16390" s="4"/>
    </row>
    <row r="16391" spans="1:10" x14ac:dyDescent="0.25">
      <c r="A16391" s="4"/>
      <c r="B16391" s="4"/>
      <c r="C16391" s="4"/>
      <c r="D16391" s="4"/>
      <c r="E16391" s="4"/>
      <c r="F16391" s="4"/>
      <c r="G16391" s="4"/>
      <c r="H16391" s="4"/>
      <c r="I16391" s="4"/>
      <c r="J16391" s="4"/>
    </row>
    <row r="16392" spans="1:10" x14ac:dyDescent="0.25">
      <c r="A16392" s="4"/>
      <c r="B16392" s="4"/>
      <c r="C16392" s="4"/>
      <c r="D16392" s="4"/>
      <c r="E16392" s="4"/>
      <c r="F16392" s="4"/>
      <c r="G16392" s="4"/>
      <c r="H16392" s="4"/>
      <c r="I16392" s="4"/>
      <c r="J16392" s="4"/>
    </row>
    <row r="16393" spans="1:10" x14ac:dyDescent="0.25">
      <c r="A16393" s="4"/>
      <c r="B16393" s="4"/>
      <c r="C16393" s="4"/>
      <c r="D16393" s="4"/>
      <c r="E16393" s="4"/>
      <c r="F16393" s="4"/>
      <c r="G16393" s="4"/>
      <c r="H16393" s="4"/>
      <c r="I16393" s="4"/>
      <c r="J16393" s="4"/>
    </row>
    <row r="16394" spans="1:10" x14ac:dyDescent="0.25">
      <c r="A16394" s="4"/>
      <c r="B16394" s="4"/>
      <c r="C16394" s="4"/>
      <c r="D16394" s="4"/>
      <c r="E16394" s="4"/>
      <c r="F16394" s="4"/>
      <c r="G16394" s="4"/>
      <c r="H16394" s="4"/>
      <c r="I16394" s="4"/>
      <c r="J16394" s="4"/>
    </row>
    <row r="16395" spans="1:10" x14ac:dyDescent="0.25">
      <c r="A16395" s="4"/>
      <c r="B16395" s="4"/>
      <c r="C16395" s="4"/>
      <c r="D16395" s="4"/>
      <c r="E16395" s="4"/>
      <c r="F16395" s="4"/>
      <c r="G16395" s="4"/>
      <c r="H16395" s="4"/>
      <c r="I16395" s="4"/>
      <c r="J16395" s="4"/>
    </row>
    <row r="16396" spans="1:10" x14ac:dyDescent="0.25">
      <c r="A16396" s="4"/>
      <c r="B16396" s="4"/>
      <c r="C16396" s="4"/>
      <c r="D16396" s="4"/>
      <c r="E16396" s="4"/>
      <c r="F16396" s="4"/>
      <c r="G16396" s="4"/>
      <c r="H16396" s="4"/>
      <c r="I16396" s="4"/>
      <c r="J16396" s="4"/>
    </row>
    <row r="16397" spans="1:10" x14ac:dyDescent="0.25">
      <c r="A16397" s="4"/>
      <c r="B16397" s="4"/>
      <c r="C16397" s="4"/>
      <c r="D16397" s="4"/>
      <c r="E16397" s="4"/>
      <c r="F16397" s="4"/>
      <c r="G16397" s="4"/>
      <c r="H16397" s="4"/>
      <c r="I16397" s="4"/>
      <c r="J16397" s="4"/>
    </row>
    <row r="16398" spans="1:10" x14ac:dyDescent="0.25">
      <c r="A16398" s="4"/>
      <c r="B16398" s="4"/>
      <c r="C16398" s="4"/>
      <c r="D16398" s="4"/>
      <c r="E16398" s="4"/>
      <c r="F16398" s="4"/>
      <c r="G16398" s="4"/>
      <c r="H16398" s="4"/>
      <c r="I16398" s="4"/>
      <c r="J16398" s="4"/>
    </row>
    <row r="16399" spans="1:10" x14ac:dyDescent="0.25">
      <c r="A16399" s="4"/>
      <c r="B16399" s="4"/>
      <c r="C16399" s="4"/>
      <c r="D16399" s="4"/>
      <c r="E16399" s="4"/>
      <c r="F16399" s="4"/>
      <c r="G16399" s="4"/>
      <c r="H16399" s="4"/>
      <c r="I16399" s="4"/>
      <c r="J16399" s="4"/>
    </row>
    <row r="16400" spans="1:10" x14ac:dyDescent="0.25">
      <c r="A16400" s="4"/>
      <c r="B16400" s="4"/>
      <c r="C16400" s="4"/>
      <c r="D16400" s="4"/>
      <c r="E16400" s="4"/>
      <c r="F16400" s="4"/>
      <c r="G16400" s="4"/>
      <c r="H16400" s="4"/>
      <c r="I16400" s="4"/>
      <c r="J16400" s="4"/>
    </row>
    <row r="16401" spans="1:10" x14ac:dyDescent="0.25">
      <c r="A16401" s="4"/>
      <c r="B16401" s="4"/>
      <c r="C16401" s="4"/>
      <c r="D16401" s="4"/>
      <c r="E16401" s="4"/>
      <c r="F16401" s="4"/>
      <c r="G16401" s="4"/>
      <c r="H16401" s="4"/>
      <c r="I16401" s="4"/>
      <c r="J16401" s="4"/>
    </row>
    <row r="16402" spans="1:10" x14ac:dyDescent="0.25">
      <c r="A16402" s="4"/>
      <c r="B16402" s="4"/>
      <c r="C16402" s="4"/>
      <c r="D16402" s="4"/>
      <c r="E16402" s="4"/>
      <c r="F16402" s="4"/>
      <c r="G16402" s="4"/>
      <c r="H16402" s="4"/>
      <c r="I16402" s="4"/>
      <c r="J16402" s="4"/>
    </row>
    <row r="16403" spans="1:10" x14ac:dyDescent="0.25">
      <c r="A16403" s="4"/>
      <c r="B16403" s="4"/>
      <c r="C16403" s="4"/>
      <c r="D16403" s="4"/>
      <c r="E16403" s="4"/>
      <c r="F16403" s="4"/>
      <c r="G16403" s="4"/>
      <c r="H16403" s="4"/>
      <c r="I16403" s="4"/>
      <c r="J16403" s="4"/>
    </row>
    <row r="16404" spans="1:10" x14ac:dyDescent="0.25">
      <c r="A16404" s="4"/>
      <c r="B16404" s="4"/>
      <c r="C16404" s="4"/>
      <c r="D16404" s="4"/>
      <c r="E16404" s="4"/>
      <c r="F16404" s="4"/>
      <c r="G16404" s="4"/>
      <c r="H16404" s="4"/>
      <c r="I16404" s="4"/>
      <c r="J16404" s="4"/>
    </row>
    <row r="16405" spans="1:10" x14ac:dyDescent="0.25">
      <c r="A16405" s="4"/>
      <c r="B16405" s="4"/>
      <c r="C16405" s="4"/>
      <c r="D16405" s="4"/>
      <c r="E16405" s="4"/>
      <c r="F16405" s="4"/>
      <c r="G16405" s="4"/>
      <c r="H16405" s="4"/>
      <c r="I16405" s="4"/>
      <c r="J16405" s="4"/>
    </row>
    <row r="16406" spans="1:10" x14ac:dyDescent="0.25">
      <c r="A16406" s="4"/>
      <c r="B16406" s="4"/>
      <c r="C16406" s="4"/>
      <c r="D16406" s="4"/>
      <c r="E16406" s="4"/>
      <c r="F16406" s="4"/>
      <c r="G16406" s="4"/>
      <c r="H16406" s="4"/>
      <c r="I16406" s="4"/>
      <c r="J16406" s="4"/>
    </row>
    <row r="16407" spans="1:10" x14ac:dyDescent="0.25">
      <c r="A16407" s="4"/>
      <c r="B16407" s="4"/>
      <c r="C16407" s="4"/>
      <c r="D16407" s="4"/>
      <c r="E16407" s="4"/>
      <c r="F16407" s="4"/>
      <c r="G16407" s="4"/>
      <c r="H16407" s="4"/>
      <c r="I16407" s="4"/>
      <c r="J16407" s="4"/>
    </row>
    <row r="16408" spans="1:10" x14ac:dyDescent="0.25">
      <c r="A16408" s="4"/>
      <c r="B16408" s="4"/>
      <c r="C16408" s="4"/>
      <c r="D16408" s="4"/>
      <c r="E16408" s="4"/>
      <c r="F16408" s="4"/>
      <c r="G16408" s="4"/>
      <c r="H16408" s="4"/>
      <c r="I16408" s="4"/>
      <c r="J16408" s="4"/>
    </row>
    <row r="16409" spans="1:10" x14ac:dyDescent="0.25">
      <c r="A16409" s="4"/>
      <c r="B16409" s="4"/>
      <c r="C16409" s="4"/>
      <c r="D16409" s="4"/>
      <c r="E16409" s="4"/>
      <c r="F16409" s="4"/>
      <c r="G16409" s="4"/>
      <c r="H16409" s="4"/>
      <c r="I16409" s="4"/>
      <c r="J16409" s="4"/>
    </row>
    <row r="16410" spans="1:10" x14ac:dyDescent="0.25">
      <c r="A16410" s="4"/>
      <c r="B16410" s="4"/>
      <c r="C16410" s="4"/>
      <c r="D16410" s="4"/>
      <c r="E16410" s="4"/>
      <c r="F16410" s="4"/>
      <c r="G16410" s="4"/>
      <c r="H16410" s="4"/>
      <c r="I16410" s="4"/>
      <c r="J16410" s="4"/>
    </row>
    <row r="16411" spans="1:10" x14ac:dyDescent="0.25">
      <c r="A16411" s="4"/>
      <c r="B16411" s="4"/>
      <c r="C16411" s="4"/>
      <c r="D16411" s="4"/>
      <c r="E16411" s="4"/>
      <c r="F16411" s="4"/>
      <c r="G16411" s="4"/>
      <c r="H16411" s="4"/>
      <c r="I16411" s="4"/>
      <c r="J16411" s="4"/>
    </row>
    <row r="16412" spans="1:10" x14ac:dyDescent="0.25">
      <c r="A16412" s="4"/>
      <c r="B16412" s="4"/>
      <c r="C16412" s="4"/>
      <c r="D16412" s="4"/>
      <c r="E16412" s="4"/>
      <c r="F16412" s="4"/>
      <c r="G16412" s="4"/>
      <c r="H16412" s="4"/>
      <c r="I16412" s="4"/>
      <c r="J16412" s="4"/>
    </row>
    <row r="16413" spans="1:10" x14ac:dyDescent="0.25">
      <c r="A16413" s="4"/>
      <c r="B16413" s="4"/>
      <c r="C16413" s="4"/>
      <c r="D16413" s="4"/>
      <c r="E16413" s="4"/>
      <c r="F16413" s="4"/>
      <c r="G16413" s="4"/>
      <c r="H16413" s="4"/>
      <c r="I16413" s="4"/>
      <c r="J16413" s="4"/>
    </row>
    <row r="16414" spans="1:10" x14ac:dyDescent="0.25">
      <c r="A16414" s="4"/>
      <c r="B16414" s="4"/>
      <c r="C16414" s="4"/>
      <c r="D16414" s="4"/>
      <c r="E16414" s="4"/>
      <c r="F16414" s="4"/>
      <c r="G16414" s="4"/>
      <c r="H16414" s="4"/>
      <c r="I16414" s="4"/>
      <c r="J16414" s="4"/>
    </row>
    <row r="16415" spans="1:10" x14ac:dyDescent="0.25">
      <c r="A16415" s="4"/>
      <c r="B16415" s="4"/>
      <c r="C16415" s="4"/>
      <c r="D16415" s="4"/>
      <c r="E16415" s="4"/>
      <c r="F16415" s="4"/>
      <c r="G16415" s="4"/>
      <c r="H16415" s="4"/>
      <c r="I16415" s="4"/>
      <c r="J16415" s="4"/>
    </row>
    <row r="16416" spans="1:10" x14ac:dyDescent="0.25">
      <c r="A16416" s="4"/>
      <c r="B16416" s="4"/>
      <c r="C16416" s="4"/>
      <c r="D16416" s="4"/>
      <c r="E16416" s="4"/>
      <c r="F16416" s="4"/>
      <c r="G16416" s="4"/>
      <c r="H16416" s="4"/>
      <c r="I16416" s="4"/>
      <c r="J16416" s="4"/>
    </row>
    <row r="16417" spans="1:10" x14ac:dyDescent="0.25">
      <c r="A16417" s="4"/>
      <c r="B16417" s="4"/>
      <c r="C16417" s="4"/>
      <c r="D16417" s="4"/>
      <c r="E16417" s="4"/>
      <c r="F16417" s="4"/>
      <c r="G16417" s="4"/>
      <c r="H16417" s="4"/>
      <c r="I16417" s="4"/>
      <c r="J16417" s="4"/>
    </row>
    <row r="16418" spans="1:10" x14ac:dyDescent="0.25">
      <c r="A16418" s="4"/>
      <c r="B16418" s="4"/>
      <c r="C16418" s="4"/>
      <c r="D16418" s="4"/>
      <c r="E16418" s="4"/>
      <c r="F16418" s="4"/>
      <c r="G16418" s="4"/>
      <c r="H16418" s="4"/>
      <c r="I16418" s="4"/>
      <c r="J16418" s="4"/>
    </row>
    <row r="16419" spans="1:10" x14ac:dyDescent="0.25">
      <c r="A16419" s="4"/>
      <c r="B16419" s="4"/>
      <c r="C16419" s="4"/>
      <c r="D16419" s="4"/>
      <c r="E16419" s="4"/>
      <c r="F16419" s="4"/>
      <c r="G16419" s="4"/>
      <c r="H16419" s="4"/>
      <c r="I16419" s="4"/>
      <c r="J16419" s="4"/>
    </row>
    <row r="16420" spans="1:10" x14ac:dyDescent="0.25">
      <c r="A16420" s="4"/>
      <c r="B16420" s="4"/>
      <c r="C16420" s="4"/>
      <c r="D16420" s="4"/>
      <c r="E16420" s="4"/>
      <c r="F16420" s="4"/>
      <c r="G16420" s="4"/>
      <c r="H16420" s="4"/>
      <c r="I16420" s="4"/>
      <c r="J16420" s="4"/>
    </row>
    <row r="16421" spans="1:10" x14ac:dyDescent="0.25">
      <c r="A16421" s="4"/>
      <c r="B16421" s="4"/>
      <c r="C16421" s="4"/>
      <c r="D16421" s="4"/>
      <c r="E16421" s="4"/>
      <c r="F16421" s="4"/>
      <c r="G16421" s="4"/>
      <c r="H16421" s="4"/>
      <c r="I16421" s="4"/>
      <c r="J16421" s="4"/>
    </row>
    <row r="16422" spans="1:10" x14ac:dyDescent="0.25">
      <c r="A16422" s="4"/>
      <c r="B16422" s="4"/>
      <c r="C16422" s="4"/>
      <c r="D16422" s="4"/>
      <c r="E16422" s="4"/>
      <c r="F16422" s="4"/>
      <c r="G16422" s="4"/>
      <c r="H16422" s="4"/>
      <c r="I16422" s="4"/>
      <c r="J16422" s="4"/>
    </row>
    <row r="16423" spans="1:10" x14ac:dyDescent="0.25">
      <c r="A16423" s="4"/>
      <c r="B16423" s="4"/>
      <c r="C16423" s="4"/>
      <c r="D16423" s="4"/>
      <c r="E16423" s="4"/>
      <c r="F16423" s="4"/>
      <c r="G16423" s="4"/>
      <c r="H16423" s="4"/>
      <c r="I16423" s="4"/>
      <c r="J16423" s="4"/>
    </row>
    <row r="16424" spans="1:10" x14ac:dyDescent="0.25">
      <c r="A16424" s="4"/>
      <c r="B16424" s="4"/>
      <c r="C16424" s="4"/>
      <c r="D16424" s="4"/>
      <c r="E16424" s="4"/>
      <c r="F16424" s="4"/>
      <c r="G16424" s="4"/>
      <c r="H16424" s="4"/>
      <c r="I16424" s="4"/>
      <c r="J16424" s="4"/>
    </row>
    <row r="16425" spans="1:10" x14ac:dyDescent="0.25">
      <c r="A16425" s="4"/>
      <c r="B16425" s="4"/>
      <c r="C16425" s="4"/>
      <c r="D16425" s="4"/>
      <c r="E16425" s="4"/>
      <c r="F16425" s="4"/>
      <c r="G16425" s="4"/>
      <c r="H16425" s="4"/>
      <c r="I16425" s="4"/>
      <c r="J16425" s="4"/>
    </row>
    <row r="16426" spans="1:10" x14ac:dyDescent="0.25">
      <c r="A16426" s="4"/>
      <c r="B16426" s="4"/>
      <c r="C16426" s="4"/>
      <c r="D16426" s="4"/>
      <c r="E16426" s="4"/>
      <c r="F16426" s="4"/>
      <c r="G16426" s="4"/>
      <c r="H16426" s="4"/>
      <c r="I16426" s="4"/>
      <c r="J16426" s="4"/>
    </row>
    <row r="16427" spans="1:10" x14ac:dyDescent="0.25">
      <c r="A16427" s="4"/>
      <c r="B16427" s="4"/>
      <c r="C16427" s="4"/>
      <c r="D16427" s="4"/>
      <c r="E16427" s="4"/>
      <c r="F16427" s="4"/>
      <c r="G16427" s="4"/>
      <c r="H16427" s="4"/>
      <c r="I16427" s="4"/>
      <c r="J16427" s="4"/>
    </row>
    <row r="16428" spans="1:10" x14ac:dyDescent="0.25">
      <c r="A16428" s="4"/>
      <c r="B16428" s="4"/>
      <c r="C16428" s="4"/>
      <c r="D16428" s="4"/>
      <c r="E16428" s="4"/>
      <c r="F16428" s="4"/>
      <c r="G16428" s="4"/>
      <c r="H16428" s="4"/>
      <c r="I16428" s="4"/>
      <c r="J16428" s="4"/>
    </row>
    <row r="16429" spans="1:10" x14ac:dyDescent="0.25">
      <c r="A16429" s="4"/>
      <c r="B16429" s="4"/>
      <c r="C16429" s="4"/>
      <c r="D16429" s="4"/>
      <c r="E16429" s="4"/>
      <c r="F16429" s="4"/>
      <c r="G16429" s="4"/>
      <c r="H16429" s="4"/>
      <c r="I16429" s="4"/>
      <c r="J16429" s="4"/>
    </row>
    <row r="16430" spans="1:10" x14ac:dyDescent="0.25">
      <c r="A16430" s="4"/>
      <c r="B16430" s="4"/>
      <c r="C16430" s="4"/>
      <c r="D16430" s="4"/>
      <c r="E16430" s="4"/>
      <c r="F16430" s="4"/>
      <c r="G16430" s="4"/>
      <c r="H16430" s="4"/>
      <c r="I16430" s="4"/>
      <c r="J16430" s="4"/>
    </row>
    <row r="16431" spans="1:10" x14ac:dyDescent="0.25">
      <c r="A16431" s="4"/>
      <c r="B16431" s="4"/>
      <c r="C16431" s="4"/>
      <c r="D16431" s="4"/>
      <c r="E16431" s="4"/>
      <c r="F16431" s="4"/>
      <c r="G16431" s="4"/>
      <c r="H16431" s="4"/>
      <c r="I16431" s="4"/>
      <c r="J16431" s="4"/>
    </row>
    <row r="16432" spans="1:10" x14ac:dyDescent="0.25">
      <c r="A16432" s="4"/>
      <c r="B16432" s="4"/>
      <c r="C16432" s="4"/>
      <c r="D16432" s="4"/>
      <c r="E16432" s="4"/>
      <c r="F16432" s="4"/>
      <c r="G16432" s="4"/>
      <c r="H16432" s="4"/>
      <c r="I16432" s="4"/>
      <c r="J16432" s="4"/>
    </row>
    <row r="16433" spans="1:10" x14ac:dyDescent="0.25">
      <c r="A16433" s="4"/>
      <c r="B16433" s="4"/>
      <c r="C16433" s="4"/>
      <c r="D16433" s="4"/>
      <c r="E16433" s="4"/>
      <c r="F16433" s="4"/>
      <c r="G16433" s="4"/>
      <c r="H16433" s="4"/>
      <c r="I16433" s="4"/>
      <c r="J16433" s="4"/>
    </row>
    <row r="16434" spans="1:10" x14ac:dyDescent="0.25">
      <c r="A16434" s="4"/>
      <c r="B16434" s="4"/>
      <c r="C16434" s="4"/>
      <c r="D16434" s="4"/>
      <c r="E16434" s="4"/>
      <c r="F16434" s="4"/>
      <c r="G16434" s="4"/>
      <c r="H16434" s="4"/>
      <c r="I16434" s="4"/>
      <c r="J16434" s="4"/>
    </row>
    <row r="16435" spans="1:10" x14ac:dyDescent="0.25">
      <c r="A16435" s="4"/>
      <c r="B16435" s="4"/>
      <c r="C16435" s="4"/>
      <c r="D16435" s="4"/>
      <c r="E16435" s="4"/>
      <c r="F16435" s="4"/>
      <c r="G16435" s="4"/>
      <c r="H16435" s="4"/>
      <c r="I16435" s="4"/>
      <c r="J16435" s="4"/>
    </row>
    <row r="16436" spans="1:10" x14ac:dyDescent="0.25">
      <c r="A16436" s="4"/>
      <c r="B16436" s="4"/>
      <c r="C16436" s="4"/>
      <c r="D16436" s="4"/>
      <c r="E16436" s="4"/>
      <c r="F16436" s="4"/>
      <c r="G16436" s="4"/>
      <c r="H16436" s="4"/>
      <c r="I16436" s="4"/>
      <c r="J16436" s="4"/>
    </row>
    <row r="16437" spans="1:10" x14ac:dyDescent="0.25">
      <c r="A16437" s="4"/>
      <c r="B16437" s="4"/>
      <c r="C16437" s="4"/>
      <c r="D16437" s="4"/>
      <c r="E16437" s="4"/>
      <c r="F16437" s="4"/>
      <c r="G16437" s="4"/>
      <c r="H16437" s="4"/>
      <c r="I16437" s="4"/>
      <c r="J16437" s="4"/>
    </row>
    <row r="16438" spans="1:10" x14ac:dyDescent="0.25">
      <c r="A16438" s="4"/>
      <c r="B16438" s="4"/>
      <c r="C16438" s="4"/>
      <c r="D16438" s="4"/>
      <c r="E16438" s="4"/>
      <c r="F16438" s="4"/>
      <c r="G16438" s="4"/>
      <c r="H16438" s="4"/>
      <c r="I16438" s="4"/>
      <c r="J16438" s="4"/>
    </row>
    <row r="16439" spans="1:10" x14ac:dyDescent="0.25">
      <c r="A16439" s="4"/>
      <c r="B16439" s="4"/>
      <c r="C16439" s="4"/>
      <c r="D16439" s="4"/>
      <c r="E16439" s="4"/>
      <c r="F16439" s="4"/>
      <c r="G16439" s="4"/>
      <c r="H16439" s="4"/>
      <c r="I16439" s="4"/>
      <c r="J16439" s="4"/>
    </row>
    <row r="16440" spans="1:10" x14ac:dyDescent="0.25">
      <c r="A16440" s="4"/>
      <c r="B16440" s="4"/>
      <c r="C16440" s="4"/>
      <c r="D16440" s="4"/>
      <c r="E16440" s="4"/>
      <c r="F16440" s="4"/>
      <c r="G16440" s="4"/>
      <c r="H16440" s="4"/>
      <c r="I16440" s="4"/>
      <c r="J16440" s="4"/>
    </row>
    <row r="16441" spans="1:10" x14ac:dyDescent="0.25">
      <c r="A16441" s="4"/>
      <c r="B16441" s="4"/>
      <c r="C16441" s="4"/>
      <c r="D16441" s="4"/>
      <c r="E16441" s="4"/>
      <c r="F16441" s="4"/>
      <c r="G16441" s="4"/>
      <c r="H16441" s="4"/>
      <c r="I16441" s="4"/>
      <c r="J16441" s="4"/>
    </row>
    <row r="16442" spans="1:10" x14ac:dyDescent="0.25">
      <c r="A16442" s="4"/>
      <c r="B16442" s="4"/>
      <c r="C16442" s="4"/>
      <c r="D16442" s="4"/>
      <c r="E16442" s="4"/>
      <c r="F16442" s="4"/>
      <c r="G16442" s="4"/>
      <c r="H16442" s="4"/>
      <c r="I16442" s="4"/>
      <c r="J16442" s="4"/>
    </row>
    <row r="16443" spans="1:10" x14ac:dyDescent="0.25">
      <c r="A16443" s="4"/>
      <c r="B16443" s="4"/>
      <c r="C16443" s="4"/>
      <c r="D16443" s="4"/>
      <c r="E16443" s="4"/>
      <c r="F16443" s="4"/>
      <c r="G16443" s="4"/>
      <c r="H16443" s="4"/>
      <c r="I16443" s="4"/>
      <c r="J16443" s="4"/>
    </row>
    <row r="16444" spans="1:10" x14ac:dyDescent="0.25">
      <c r="A16444" s="4"/>
      <c r="B16444" s="4"/>
      <c r="C16444" s="4"/>
      <c r="D16444" s="4"/>
      <c r="E16444" s="4"/>
      <c r="F16444" s="4"/>
      <c r="G16444" s="4"/>
      <c r="H16444" s="4"/>
      <c r="I16444" s="4"/>
      <c r="J16444" s="4"/>
    </row>
    <row r="16445" spans="1:10" x14ac:dyDescent="0.25">
      <c r="A16445" s="4"/>
      <c r="B16445" s="4"/>
      <c r="C16445" s="4"/>
      <c r="D16445" s="4"/>
      <c r="E16445" s="4"/>
      <c r="F16445" s="4"/>
      <c r="G16445" s="4"/>
      <c r="H16445" s="4"/>
      <c r="I16445" s="4"/>
      <c r="J16445" s="4"/>
    </row>
    <row r="16446" spans="1:10" x14ac:dyDescent="0.25">
      <c r="A16446" s="4"/>
      <c r="B16446" s="4"/>
      <c r="C16446" s="4"/>
      <c r="D16446" s="4"/>
      <c r="E16446" s="4"/>
      <c r="F16446" s="4"/>
      <c r="G16446" s="4"/>
      <c r="H16446" s="4"/>
      <c r="I16446" s="4"/>
      <c r="J16446" s="4"/>
    </row>
    <row r="16447" spans="1:10" x14ac:dyDescent="0.25">
      <c r="A16447" s="4"/>
      <c r="B16447" s="4"/>
      <c r="C16447" s="4"/>
      <c r="D16447" s="4"/>
      <c r="E16447" s="4"/>
      <c r="F16447" s="4"/>
      <c r="G16447" s="4"/>
      <c r="H16447" s="4"/>
      <c r="I16447" s="4"/>
      <c r="J16447" s="4"/>
    </row>
    <row r="16448" spans="1:10" x14ac:dyDescent="0.25">
      <c r="A16448" s="4"/>
      <c r="B16448" s="4"/>
      <c r="C16448" s="4"/>
      <c r="D16448" s="4"/>
      <c r="E16448" s="4"/>
      <c r="F16448" s="4"/>
      <c r="G16448" s="4"/>
      <c r="H16448" s="4"/>
      <c r="I16448" s="4"/>
      <c r="J16448" s="4"/>
    </row>
    <row r="16449" spans="1:10" x14ac:dyDescent="0.25">
      <c r="A16449" s="4"/>
      <c r="B16449" s="4"/>
      <c r="C16449" s="4"/>
      <c r="D16449" s="4"/>
      <c r="E16449" s="4"/>
      <c r="F16449" s="4"/>
      <c r="G16449" s="4"/>
      <c r="H16449" s="4"/>
      <c r="I16449" s="4"/>
      <c r="J16449" s="4"/>
    </row>
    <row r="16450" spans="1:10" x14ac:dyDescent="0.25">
      <c r="A16450" s="4"/>
      <c r="B16450" s="4"/>
      <c r="C16450" s="4"/>
      <c r="D16450" s="4"/>
      <c r="E16450" s="4"/>
      <c r="F16450" s="4"/>
      <c r="G16450" s="4"/>
      <c r="H16450" s="4"/>
      <c r="I16450" s="4"/>
      <c r="J16450" s="4"/>
    </row>
    <row r="16451" spans="1:10" x14ac:dyDescent="0.25">
      <c r="A16451" s="4"/>
      <c r="B16451" s="4"/>
      <c r="C16451" s="4"/>
      <c r="D16451" s="4"/>
      <c r="E16451" s="4"/>
      <c r="F16451" s="4"/>
      <c r="G16451" s="4"/>
      <c r="H16451" s="4"/>
      <c r="I16451" s="4"/>
      <c r="J16451" s="4"/>
    </row>
    <row r="16452" spans="1:10" x14ac:dyDescent="0.25">
      <c r="A16452" s="4"/>
      <c r="B16452" s="4"/>
      <c r="C16452" s="4"/>
      <c r="D16452" s="4"/>
      <c r="E16452" s="4"/>
      <c r="F16452" s="4"/>
      <c r="G16452" s="4"/>
      <c r="H16452" s="4"/>
      <c r="I16452" s="4"/>
      <c r="J16452" s="4"/>
    </row>
    <row r="16453" spans="1:10" x14ac:dyDescent="0.25">
      <c r="A16453" s="4"/>
      <c r="B16453" s="4"/>
      <c r="C16453" s="4"/>
      <c r="D16453" s="4"/>
      <c r="E16453" s="4"/>
      <c r="F16453" s="4"/>
      <c r="G16453" s="4"/>
      <c r="H16453" s="4"/>
      <c r="I16453" s="4"/>
      <c r="J16453" s="4"/>
    </row>
    <row r="16454" spans="1:10" x14ac:dyDescent="0.25">
      <c r="A16454" s="4"/>
      <c r="B16454" s="4"/>
      <c r="C16454" s="4"/>
      <c r="D16454" s="4"/>
      <c r="E16454" s="4"/>
      <c r="F16454" s="4"/>
      <c r="G16454" s="4"/>
      <c r="H16454" s="4"/>
      <c r="I16454" s="4"/>
      <c r="J16454" s="4"/>
    </row>
    <row r="16455" spans="1:10" x14ac:dyDescent="0.25">
      <c r="A16455" s="4"/>
      <c r="B16455" s="4"/>
      <c r="C16455" s="4"/>
      <c r="D16455" s="4"/>
      <c r="E16455" s="4"/>
      <c r="F16455" s="4"/>
      <c r="G16455" s="4"/>
      <c r="H16455" s="4"/>
      <c r="I16455" s="4"/>
      <c r="J16455" s="4"/>
    </row>
    <row r="16456" spans="1:10" x14ac:dyDescent="0.25">
      <c r="A16456" s="4"/>
      <c r="B16456" s="4"/>
      <c r="C16456" s="4"/>
      <c r="D16456" s="4"/>
      <c r="E16456" s="4"/>
      <c r="F16456" s="4"/>
      <c r="G16456" s="4"/>
      <c r="H16456" s="4"/>
      <c r="I16456" s="4"/>
      <c r="J16456" s="4"/>
    </row>
    <row r="16457" spans="1:10" x14ac:dyDescent="0.25">
      <c r="A16457" s="4"/>
      <c r="B16457" s="4"/>
      <c r="C16457" s="4"/>
      <c r="D16457" s="4"/>
      <c r="E16457" s="4"/>
      <c r="F16457" s="4"/>
      <c r="G16457" s="4"/>
      <c r="H16457" s="4"/>
      <c r="I16457" s="4"/>
      <c r="J16457" s="4"/>
    </row>
    <row r="16458" spans="1:10" x14ac:dyDescent="0.25">
      <c r="A16458" s="4"/>
      <c r="B16458" s="4"/>
      <c r="C16458" s="4"/>
      <c r="D16458" s="4"/>
      <c r="E16458" s="4"/>
      <c r="F16458" s="4"/>
      <c r="G16458" s="4"/>
      <c r="H16458" s="4"/>
      <c r="I16458" s="4"/>
      <c r="J16458" s="4"/>
    </row>
    <row r="16459" spans="1:10" x14ac:dyDescent="0.25">
      <c r="A16459" s="4"/>
      <c r="B16459" s="4"/>
      <c r="C16459" s="4"/>
      <c r="D16459" s="4"/>
      <c r="E16459" s="4"/>
      <c r="F16459" s="4"/>
      <c r="G16459" s="4"/>
      <c r="H16459" s="4"/>
      <c r="I16459" s="4"/>
      <c r="J16459" s="4"/>
    </row>
    <row r="16460" spans="1:10" x14ac:dyDescent="0.25">
      <c r="A16460" s="4"/>
      <c r="B16460" s="4"/>
      <c r="C16460" s="4"/>
      <c r="D16460" s="4"/>
      <c r="E16460" s="4"/>
      <c r="F16460" s="4"/>
      <c r="G16460" s="4"/>
      <c r="H16460" s="4"/>
      <c r="I16460" s="4"/>
      <c r="J16460" s="4"/>
    </row>
    <row r="16461" spans="1:10" x14ac:dyDescent="0.25">
      <c r="A16461" s="4"/>
      <c r="B16461" s="4"/>
      <c r="C16461" s="4"/>
      <c r="D16461" s="4"/>
      <c r="E16461" s="4"/>
      <c r="F16461" s="4"/>
      <c r="G16461" s="4"/>
      <c r="H16461" s="4"/>
      <c r="I16461" s="4"/>
      <c r="J16461" s="4"/>
    </row>
    <row r="16462" spans="1:10" x14ac:dyDescent="0.25">
      <c r="A16462" s="4"/>
      <c r="B16462" s="4"/>
      <c r="C16462" s="4"/>
      <c r="D16462" s="4"/>
      <c r="E16462" s="4"/>
      <c r="F16462" s="4"/>
      <c r="G16462" s="4"/>
      <c r="H16462" s="4"/>
      <c r="I16462" s="4"/>
      <c r="J16462" s="4"/>
    </row>
    <row r="16463" spans="1:10" x14ac:dyDescent="0.25">
      <c r="A16463" s="4"/>
      <c r="B16463" s="4"/>
      <c r="C16463" s="4"/>
      <c r="D16463" s="4"/>
      <c r="E16463" s="4"/>
      <c r="F16463" s="4"/>
      <c r="G16463" s="4"/>
      <c r="H16463" s="4"/>
      <c r="I16463" s="4"/>
      <c r="J16463" s="4"/>
    </row>
    <row r="16464" spans="1:10" x14ac:dyDescent="0.25">
      <c r="A16464" s="4"/>
      <c r="B16464" s="4"/>
      <c r="C16464" s="4"/>
      <c r="D16464" s="4"/>
      <c r="E16464" s="4"/>
      <c r="F16464" s="4"/>
      <c r="G16464" s="4"/>
      <c r="H16464" s="4"/>
      <c r="I16464" s="4"/>
      <c r="J16464" s="4"/>
    </row>
    <row r="16465" spans="1:10" x14ac:dyDescent="0.25">
      <c r="A16465" s="4"/>
      <c r="B16465" s="4"/>
      <c r="C16465" s="4"/>
      <c r="D16465" s="4"/>
      <c r="E16465" s="4"/>
      <c r="F16465" s="4"/>
      <c r="G16465" s="4"/>
      <c r="H16465" s="4"/>
      <c r="I16465" s="4"/>
      <c r="J16465" s="4"/>
    </row>
    <row r="16466" spans="1:10" x14ac:dyDescent="0.25">
      <c r="A16466" s="4"/>
      <c r="B16466" s="4"/>
      <c r="C16466" s="4"/>
      <c r="D16466" s="4"/>
      <c r="E16466" s="4"/>
      <c r="F16466" s="4"/>
      <c r="G16466" s="4"/>
      <c r="H16466" s="4"/>
      <c r="I16466" s="4"/>
      <c r="J16466" s="4"/>
    </row>
    <row r="16467" spans="1:10" x14ac:dyDescent="0.25">
      <c r="A16467" s="4"/>
      <c r="B16467" s="4"/>
      <c r="C16467" s="4"/>
      <c r="D16467" s="4"/>
      <c r="E16467" s="4"/>
      <c r="F16467" s="4"/>
      <c r="G16467" s="4"/>
      <c r="H16467" s="4"/>
      <c r="I16467" s="4"/>
      <c r="J16467" s="4"/>
    </row>
    <row r="16468" spans="1:10" x14ac:dyDescent="0.25">
      <c r="A16468" s="4"/>
      <c r="B16468" s="4"/>
      <c r="C16468" s="4"/>
      <c r="D16468" s="4"/>
      <c r="E16468" s="4"/>
      <c r="F16468" s="4"/>
      <c r="G16468" s="4"/>
      <c r="H16468" s="4"/>
      <c r="I16468" s="4"/>
      <c r="J16468" s="4"/>
    </row>
    <row r="16469" spans="1:10" x14ac:dyDescent="0.25">
      <c r="A16469" s="4"/>
      <c r="B16469" s="4"/>
      <c r="C16469" s="4"/>
      <c r="D16469" s="4"/>
      <c r="E16469" s="4"/>
      <c r="F16469" s="4"/>
      <c r="G16469" s="4"/>
      <c r="H16469" s="4"/>
      <c r="I16469" s="4"/>
      <c r="J16469" s="4"/>
    </row>
    <row r="16470" spans="1:10" x14ac:dyDescent="0.25">
      <c r="A16470" s="4"/>
      <c r="B16470" s="4"/>
      <c r="C16470" s="4"/>
      <c r="D16470" s="4"/>
      <c r="E16470" s="4"/>
      <c r="F16470" s="4"/>
      <c r="G16470" s="4"/>
      <c r="H16470" s="4"/>
      <c r="I16470" s="4"/>
      <c r="J16470" s="4"/>
    </row>
    <row r="16471" spans="1:10" x14ac:dyDescent="0.25">
      <c r="A16471" s="4"/>
      <c r="B16471" s="4"/>
      <c r="C16471" s="4"/>
      <c r="D16471" s="4"/>
      <c r="E16471" s="4"/>
      <c r="F16471" s="4"/>
      <c r="G16471" s="4"/>
      <c r="H16471" s="4"/>
      <c r="I16471" s="4"/>
      <c r="J16471" s="4"/>
    </row>
    <row r="16472" spans="1:10" x14ac:dyDescent="0.25">
      <c r="A16472" s="4"/>
      <c r="B16472" s="4"/>
      <c r="C16472" s="4"/>
      <c r="D16472" s="4"/>
      <c r="E16472" s="4"/>
      <c r="F16472" s="4"/>
      <c r="G16472" s="4"/>
      <c r="H16472" s="4"/>
      <c r="I16472" s="4"/>
      <c r="J16472" s="4"/>
    </row>
    <row r="16473" spans="1:10" x14ac:dyDescent="0.25">
      <c r="A16473" s="4"/>
      <c r="B16473" s="4"/>
      <c r="C16473" s="4"/>
      <c r="D16473" s="4"/>
      <c r="E16473" s="4"/>
      <c r="F16473" s="4"/>
      <c r="G16473" s="4"/>
      <c r="H16473" s="4"/>
      <c r="I16473" s="4"/>
      <c r="J16473" s="4"/>
    </row>
    <row r="16474" spans="1:10" x14ac:dyDescent="0.25">
      <c r="A16474" s="4"/>
      <c r="B16474" s="4"/>
      <c r="C16474" s="4"/>
      <c r="D16474" s="4"/>
      <c r="E16474" s="4"/>
      <c r="F16474" s="4"/>
      <c r="G16474" s="4"/>
      <c r="H16474" s="4"/>
      <c r="I16474" s="4"/>
      <c r="J16474" s="4"/>
    </row>
    <row r="16475" spans="1:10" x14ac:dyDescent="0.25">
      <c r="A16475" s="4"/>
      <c r="B16475" s="4"/>
      <c r="C16475" s="4"/>
      <c r="D16475" s="4"/>
      <c r="E16475" s="4"/>
      <c r="F16475" s="4"/>
      <c r="G16475" s="4"/>
      <c r="H16475" s="4"/>
      <c r="I16475" s="4"/>
      <c r="J16475" s="4"/>
    </row>
    <row r="16476" spans="1:10" x14ac:dyDescent="0.25">
      <c r="A16476" s="4"/>
      <c r="B16476" s="4"/>
      <c r="C16476" s="4"/>
      <c r="D16476" s="4"/>
      <c r="E16476" s="4"/>
      <c r="F16476" s="4"/>
      <c r="G16476" s="4"/>
      <c r="H16476" s="4"/>
      <c r="I16476" s="4"/>
      <c r="J16476" s="4"/>
    </row>
    <row r="16477" spans="1:10" x14ac:dyDescent="0.25">
      <c r="A16477" s="4"/>
      <c r="B16477" s="4"/>
      <c r="C16477" s="4"/>
      <c r="D16477" s="4"/>
      <c r="E16477" s="4"/>
      <c r="F16477" s="4"/>
      <c r="G16477" s="4"/>
      <c r="H16477" s="4"/>
      <c r="I16477" s="4"/>
      <c r="J16477" s="4"/>
    </row>
    <row r="16478" spans="1:10" x14ac:dyDescent="0.25">
      <c r="A16478" s="4"/>
      <c r="B16478" s="4"/>
      <c r="C16478" s="4"/>
      <c r="D16478" s="4"/>
      <c r="E16478" s="4"/>
      <c r="F16478" s="4"/>
      <c r="G16478" s="4"/>
      <c r="H16478" s="4"/>
      <c r="I16478" s="4"/>
      <c r="J16478" s="4"/>
    </row>
    <row r="16479" spans="1:10" x14ac:dyDescent="0.25">
      <c r="A16479" s="4"/>
      <c r="B16479" s="4"/>
      <c r="C16479" s="4"/>
      <c r="D16479" s="4"/>
      <c r="E16479" s="4"/>
      <c r="F16479" s="4"/>
      <c r="G16479" s="4"/>
      <c r="H16479" s="4"/>
      <c r="I16479" s="4"/>
      <c r="J16479" s="4"/>
    </row>
    <row r="16480" spans="1:10" x14ac:dyDescent="0.25">
      <c r="A16480" s="4"/>
      <c r="B16480" s="4"/>
      <c r="C16480" s="4"/>
      <c r="D16480" s="4"/>
      <c r="E16480" s="4"/>
      <c r="F16480" s="4"/>
      <c r="G16480" s="4"/>
      <c r="H16480" s="4"/>
      <c r="I16480" s="4"/>
      <c r="J16480" s="4"/>
    </row>
    <row r="16481" spans="1:10" x14ac:dyDescent="0.25">
      <c r="A16481" s="4"/>
      <c r="B16481" s="4"/>
      <c r="C16481" s="4"/>
      <c r="D16481" s="4"/>
      <c r="E16481" s="4"/>
      <c r="F16481" s="4"/>
      <c r="G16481" s="4"/>
      <c r="H16481" s="4"/>
      <c r="I16481" s="4"/>
      <c r="J16481" s="4"/>
    </row>
    <row r="16482" spans="1:10" x14ac:dyDescent="0.25">
      <c r="A16482" s="4"/>
      <c r="B16482" s="4"/>
      <c r="C16482" s="4"/>
      <c r="D16482" s="4"/>
      <c r="E16482" s="4"/>
      <c r="F16482" s="4"/>
      <c r="G16482" s="4"/>
      <c r="H16482" s="4"/>
      <c r="I16482" s="4"/>
      <c r="J16482" s="4"/>
    </row>
    <row r="16483" spans="1:10" x14ac:dyDescent="0.25">
      <c r="A16483" s="4"/>
      <c r="B16483" s="4"/>
      <c r="C16483" s="4"/>
      <c r="D16483" s="4"/>
      <c r="E16483" s="4"/>
      <c r="F16483" s="4"/>
      <c r="G16483" s="4"/>
      <c r="H16483" s="4"/>
      <c r="I16483" s="4"/>
      <c r="J16483" s="4"/>
    </row>
    <row r="16484" spans="1:10" x14ac:dyDescent="0.25">
      <c r="A16484" s="4"/>
      <c r="B16484" s="4"/>
      <c r="C16484" s="4"/>
      <c r="D16484" s="4"/>
      <c r="E16484" s="4"/>
      <c r="F16484" s="4"/>
      <c r="G16484" s="4"/>
      <c r="H16484" s="4"/>
      <c r="I16484" s="4"/>
      <c r="J16484" s="4"/>
    </row>
    <row r="16485" spans="1:10" x14ac:dyDescent="0.25">
      <c r="A16485" s="4"/>
      <c r="B16485" s="4"/>
      <c r="C16485" s="4"/>
      <c r="D16485" s="4"/>
      <c r="E16485" s="4"/>
      <c r="F16485" s="4"/>
      <c r="G16485" s="4"/>
      <c r="H16485" s="4"/>
      <c r="I16485" s="4"/>
      <c r="J16485" s="4"/>
    </row>
    <row r="16486" spans="1:10" x14ac:dyDescent="0.25">
      <c r="A16486" s="4"/>
      <c r="B16486" s="4"/>
      <c r="C16486" s="4"/>
      <c r="D16486" s="4"/>
      <c r="E16486" s="4"/>
      <c r="F16486" s="4"/>
      <c r="G16486" s="4"/>
      <c r="H16486" s="4"/>
      <c r="I16486" s="4"/>
      <c r="J16486" s="4"/>
    </row>
    <row r="16487" spans="1:10" x14ac:dyDescent="0.25">
      <c r="A16487" s="4"/>
      <c r="B16487" s="4"/>
      <c r="C16487" s="4"/>
      <c r="D16487" s="4"/>
      <c r="E16487" s="4"/>
      <c r="F16487" s="4"/>
      <c r="G16487" s="4"/>
      <c r="H16487" s="4"/>
      <c r="I16487" s="4"/>
      <c r="J16487" s="4"/>
    </row>
    <row r="16488" spans="1:10" x14ac:dyDescent="0.25">
      <c r="A16488" s="4"/>
      <c r="B16488" s="4"/>
      <c r="C16488" s="4"/>
      <c r="D16488" s="4"/>
      <c r="E16488" s="4"/>
      <c r="F16488" s="4"/>
      <c r="G16488" s="4"/>
      <c r="H16488" s="4"/>
      <c r="I16488" s="4"/>
      <c r="J16488" s="4"/>
    </row>
    <row r="16489" spans="1:10" x14ac:dyDescent="0.25">
      <c r="A16489" s="4"/>
      <c r="B16489" s="4"/>
      <c r="C16489" s="4"/>
      <c r="D16489" s="4"/>
      <c r="E16489" s="4"/>
      <c r="F16489" s="4"/>
      <c r="G16489" s="4"/>
      <c r="H16489" s="4"/>
      <c r="I16489" s="4"/>
      <c r="J16489" s="4"/>
    </row>
    <row r="16490" spans="1:10" x14ac:dyDescent="0.25">
      <c r="A16490" s="4"/>
      <c r="B16490" s="4"/>
      <c r="C16490" s="4"/>
      <c r="D16490" s="4"/>
      <c r="E16490" s="4"/>
      <c r="F16490" s="4"/>
      <c r="G16490" s="4"/>
      <c r="H16490" s="4"/>
      <c r="I16490" s="4"/>
      <c r="J16490" s="4"/>
    </row>
    <row r="16491" spans="1:10" x14ac:dyDescent="0.25">
      <c r="A16491" s="4"/>
      <c r="B16491" s="4"/>
      <c r="C16491" s="4"/>
      <c r="D16491" s="4"/>
      <c r="E16491" s="4"/>
      <c r="F16491" s="4"/>
      <c r="G16491" s="4"/>
      <c r="H16491" s="4"/>
      <c r="I16491" s="4"/>
      <c r="J16491" s="4"/>
    </row>
    <row r="16492" spans="1:10" x14ac:dyDescent="0.25">
      <c r="A16492" s="4"/>
      <c r="B16492" s="4"/>
      <c r="C16492" s="4"/>
      <c r="D16492" s="4"/>
      <c r="E16492" s="4"/>
      <c r="F16492" s="4"/>
      <c r="G16492" s="4"/>
      <c r="H16492" s="4"/>
      <c r="I16492" s="4"/>
      <c r="J16492" s="4"/>
    </row>
    <row r="16493" spans="1:10" x14ac:dyDescent="0.25">
      <c r="A16493" s="4"/>
      <c r="B16493" s="4"/>
      <c r="C16493" s="4"/>
      <c r="D16493" s="4"/>
      <c r="E16493" s="4"/>
      <c r="F16493" s="4"/>
      <c r="G16493" s="4"/>
      <c r="H16493" s="4"/>
      <c r="I16493" s="4"/>
      <c r="J16493" s="4"/>
    </row>
    <row r="16494" spans="1:10" x14ac:dyDescent="0.25">
      <c r="A16494" s="4"/>
      <c r="B16494" s="4"/>
      <c r="C16494" s="4"/>
      <c r="D16494" s="4"/>
      <c r="E16494" s="4"/>
      <c r="F16494" s="4"/>
      <c r="G16494" s="4"/>
      <c r="H16494" s="4"/>
      <c r="I16494" s="4"/>
      <c r="J16494" s="4"/>
    </row>
    <row r="16495" spans="1:10" x14ac:dyDescent="0.25">
      <c r="A16495" s="4"/>
      <c r="B16495" s="4"/>
      <c r="C16495" s="4"/>
      <c r="D16495" s="4"/>
      <c r="E16495" s="4"/>
      <c r="F16495" s="4"/>
      <c r="G16495" s="4"/>
      <c r="H16495" s="4"/>
      <c r="I16495" s="4"/>
      <c r="J16495" s="4"/>
    </row>
    <row r="16496" spans="1:10" x14ac:dyDescent="0.25">
      <c r="A16496" s="4"/>
      <c r="B16496" s="4"/>
      <c r="C16496" s="4"/>
      <c r="D16496" s="4"/>
      <c r="E16496" s="4"/>
      <c r="F16496" s="4"/>
      <c r="G16496" s="4"/>
      <c r="H16496" s="4"/>
      <c r="I16496" s="4"/>
      <c r="J16496" s="4"/>
    </row>
    <row r="16497" spans="1:10" x14ac:dyDescent="0.25">
      <c r="A16497" s="4"/>
      <c r="B16497" s="4"/>
      <c r="C16497" s="4"/>
      <c r="D16497" s="4"/>
      <c r="E16497" s="4"/>
      <c r="F16497" s="4"/>
      <c r="G16497" s="4"/>
      <c r="H16497" s="4"/>
      <c r="I16497" s="4"/>
      <c r="J16497" s="4"/>
    </row>
    <row r="16498" spans="1:10" x14ac:dyDescent="0.25">
      <c r="A16498" s="4"/>
      <c r="B16498" s="4"/>
      <c r="C16498" s="4"/>
      <c r="D16498" s="4"/>
      <c r="E16498" s="4"/>
      <c r="F16498" s="4"/>
      <c r="G16498" s="4"/>
      <c r="H16498" s="4"/>
      <c r="I16498" s="4"/>
      <c r="J16498" s="4"/>
    </row>
    <row r="16499" spans="1:10" x14ac:dyDescent="0.25">
      <c r="A16499" s="4"/>
      <c r="B16499" s="4"/>
      <c r="C16499" s="4"/>
      <c r="D16499" s="4"/>
      <c r="E16499" s="4"/>
      <c r="F16499" s="4"/>
      <c r="G16499" s="4"/>
      <c r="H16499" s="4"/>
      <c r="I16499" s="4"/>
      <c r="J16499" s="4"/>
    </row>
    <row r="16500" spans="1:10" x14ac:dyDescent="0.25">
      <c r="A16500" s="4"/>
      <c r="B16500" s="4"/>
      <c r="C16500" s="4"/>
      <c r="D16500" s="4"/>
      <c r="E16500" s="4"/>
      <c r="F16500" s="4"/>
      <c r="G16500" s="4"/>
      <c r="H16500" s="4"/>
      <c r="I16500" s="4"/>
      <c r="J16500" s="4"/>
    </row>
    <row r="16501" spans="1:10" x14ac:dyDescent="0.25">
      <c r="A16501" s="4"/>
      <c r="B16501" s="4"/>
      <c r="C16501" s="4"/>
      <c r="D16501" s="4"/>
      <c r="E16501" s="4"/>
      <c r="F16501" s="4"/>
      <c r="G16501" s="4"/>
      <c r="H16501" s="4"/>
      <c r="I16501" s="4"/>
      <c r="J16501" s="4"/>
    </row>
    <row r="16502" spans="1:10" x14ac:dyDescent="0.25">
      <c r="A16502" s="4"/>
      <c r="B16502" s="4"/>
      <c r="C16502" s="4"/>
      <c r="D16502" s="4"/>
      <c r="E16502" s="4"/>
      <c r="F16502" s="4"/>
      <c r="G16502" s="4"/>
      <c r="H16502" s="4"/>
      <c r="I16502" s="4"/>
      <c r="J16502" s="4"/>
    </row>
    <row r="16503" spans="1:10" x14ac:dyDescent="0.25">
      <c r="A16503" s="4"/>
      <c r="B16503" s="4"/>
      <c r="C16503" s="4"/>
      <c r="D16503" s="4"/>
      <c r="E16503" s="4"/>
      <c r="F16503" s="4"/>
      <c r="G16503" s="4"/>
      <c r="H16503" s="4"/>
      <c r="I16503" s="4"/>
      <c r="J16503" s="4"/>
    </row>
    <row r="16504" spans="1:10" x14ac:dyDescent="0.25">
      <c r="A16504" s="4"/>
      <c r="B16504" s="4"/>
      <c r="C16504" s="4"/>
      <c r="D16504" s="4"/>
      <c r="E16504" s="4"/>
      <c r="F16504" s="4"/>
      <c r="G16504" s="4"/>
      <c r="H16504" s="4"/>
      <c r="I16504" s="4"/>
      <c r="J16504" s="4"/>
    </row>
    <row r="16505" spans="1:10" x14ac:dyDescent="0.25">
      <c r="A16505" s="4"/>
      <c r="B16505" s="4"/>
      <c r="C16505" s="4"/>
      <c r="D16505" s="4"/>
      <c r="E16505" s="4"/>
      <c r="F16505" s="4"/>
      <c r="G16505" s="4"/>
      <c r="H16505" s="4"/>
      <c r="I16505" s="4"/>
      <c r="J16505" s="4"/>
    </row>
    <row r="16506" spans="1:10" x14ac:dyDescent="0.25">
      <c r="A16506" s="4"/>
      <c r="B16506" s="4"/>
      <c r="C16506" s="4"/>
      <c r="D16506" s="4"/>
      <c r="E16506" s="4"/>
      <c r="F16506" s="4"/>
      <c r="G16506" s="4"/>
      <c r="H16506" s="4"/>
      <c r="I16506" s="4"/>
      <c r="J16506" s="4"/>
    </row>
    <row r="16507" spans="1:10" x14ac:dyDescent="0.25">
      <c r="A16507" s="4"/>
      <c r="B16507" s="4"/>
      <c r="C16507" s="4"/>
      <c r="D16507" s="4"/>
      <c r="E16507" s="4"/>
      <c r="F16507" s="4"/>
      <c r="G16507" s="4"/>
      <c r="H16507" s="4"/>
      <c r="I16507" s="4"/>
      <c r="J16507" s="4"/>
    </row>
    <row r="16508" spans="1:10" x14ac:dyDescent="0.25">
      <c r="A16508" s="4"/>
      <c r="B16508" s="4"/>
      <c r="C16508" s="4"/>
      <c r="D16508" s="4"/>
      <c r="E16508" s="4"/>
      <c r="F16508" s="4"/>
      <c r="G16508" s="4"/>
      <c r="H16508" s="4"/>
      <c r="I16508" s="4"/>
      <c r="J16508" s="4"/>
    </row>
    <row r="16509" spans="1:10" x14ac:dyDescent="0.25">
      <c r="A16509" s="4"/>
      <c r="B16509" s="4"/>
      <c r="C16509" s="4"/>
      <c r="D16509" s="4"/>
      <c r="E16509" s="4"/>
      <c r="F16509" s="4"/>
      <c r="G16509" s="4"/>
      <c r="H16509" s="4"/>
      <c r="I16509" s="4"/>
      <c r="J16509" s="4"/>
    </row>
    <row r="16510" spans="1:10" x14ac:dyDescent="0.25">
      <c r="A16510" s="4"/>
      <c r="B16510" s="4"/>
      <c r="C16510" s="4"/>
      <c r="D16510" s="4"/>
      <c r="E16510" s="4"/>
      <c r="F16510" s="4"/>
      <c r="G16510" s="4"/>
      <c r="H16510" s="4"/>
      <c r="I16510" s="4"/>
      <c r="J16510" s="4"/>
    </row>
    <row r="16511" spans="1:10" x14ac:dyDescent="0.25">
      <c r="A16511" s="4"/>
      <c r="B16511" s="4"/>
      <c r="C16511" s="4"/>
      <c r="D16511" s="4"/>
      <c r="E16511" s="4"/>
      <c r="F16511" s="4"/>
      <c r="G16511" s="4"/>
      <c r="H16511" s="4"/>
      <c r="I16511" s="4"/>
      <c r="J16511" s="4"/>
    </row>
    <row r="16512" spans="1:10" x14ac:dyDescent="0.25">
      <c r="A16512" s="4"/>
      <c r="B16512" s="4"/>
      <c r="C16512" s="4"/>
      <c r="D16512" s="4"/>
      <c r="E16512" s="4"/>
      <c r="F16512" s="4"/>
      <c r="G16512" s="4"/>
      <c r="H16512" s="4"/>
      <c r="I16512" s="4"/>
      <c r="J16512" s="4"/>
    </row>
    <row r="16513" spans="1:10" x14ac:dyDescent="0.25">
      <c r="A16513" s="4"/>
      <c r="B16513" s="4"/>
      <c r="C16513" s="4"/>
      <c r="D16513" s="4"/>
      <c r="E16513" s="4"/>
      <c r="F16513" s="4"/>
      <c r="G16513" s="4"/>
      <c r="H16513" s="4"/>
      <c r="I16513" s="4"/>
      <c r="J16513" s="4"/>
    </row>
    <row r="16514" spans="1:10" x14ac:dyDescent="0.25">
      <c r="A16514" s="4"/>
      <c r="B16514" s="4"/>
      <c r="C16514" s="4"/>
      <c r="D16514" s="4"/>
      <c r="E16514" s="4"/>
      <c r="F16514" s="4"/>
      <c r="G16514" s="4"/>
      <c r="H16514" s="4"/>
      <c r="I16514" s="4"/>
      <c r="J16514" s="4"/>
    </row>
    <row r="16515" spans="1:10" x14ac:dyDescent="0.25">
      <c r="A16515" s="4"/>
      <c r="B16515" s="4"/>
      <c r="C16515" s="4"/>
      <c r="D16515" s="4"/>
      <c r="E16515" s="4"/>
      <c r="F16515" s="4"/>
      <c r="G16515" s="4"/>
      <c r="H16515" s="4"/>
      <c r="I16515" s="4"/>
      <c r="J16515" s="4"/>
    </row>
    <row r="16516" spans="1:10" x14ac:dyDescent="0.25">
      <c r="A16516" s="4"/>
      <c r="B16516" s="4"/>
      <c r="C16516" s="4"/>
      <c r="D16516" s="4"/>
      <c r="E16516" s="4"/>
      <c r="F16516" s="4"/>
      <c r="G16516" s="4"/>
      <c r="H16516" s="4"/>
      <c r="I16516" s="4"/>
      <c r="J16516" s="4"/>
    </row>
    <row r="16517" spans="1:10" x14ac:dyDescent="0.25">
      <c r="A16517" s="4"/>
      <c r="B16517" s="4"/>
      <c r="C16517" s="4"/>
      <c r="D16517" s="4"/>
      <c r="E16517" s="4"/>
      <c r="F16517" s="4"/>
      <c r="G16517" s="4"/>
      <c r="H16517" s="4"/>
      <c r="I16517" s="4"/>
      <c r="J16517" s="4"/>
    </row>
    <row r="16518" spans="1:10" x14ac:dyDescent="0.25">
      <c r="A16518" s="4"/>
      <c r="B16518" s="4"/>
      <c r="C16518" s="4"/>
      <c r="D16518" s="4"/>
      <c r="E16518" s="4"/>
      <c r="F16518" s="4"/>
      <c r="G16518" s="4"/>
      <c r="H16518" s="4"/>
      <c r="I16518" s="4"/>
      <c r="J16518" s="4"/>
    </row>
    <row r="16519" spans="1:10" x14ac:dyDescent="0.25">
      <c r="A16519" s="4"/>
      <c r="B16519" s="4"/>
      <c r="C16519" s="4"/>
      <c r="D16519" s="4"/>
      <c r="E16519" s="4"/>
      <c r="F16519" s="4"/>
      <c r="G16519" s="4"/>
      <c r="H16519" s="4"/>
      <c r="I16519" s="4"/>
      <c r="J16519" s="4"/>
    </row>
    <row r="16520" spans="1:10" x14ac:dyDescent="0.25">
      <c r="A16520" s="4"/>
      <c r="B16520" s="4"/>
      <c r="C16520" s="4"/>
      <c r="D16520" s="4"/>
      <c r="E16520" s="4"/>
      <c r="F16520" s="4"/>
      <c r="G16520" s="4"/>
      <c r="H16520" s="4"/>
      <c r="I16520" s="4"/>
      <c r="J16520" s="4"/>
    </row>
    <row r="16521" spans="1:10" x14ac:dyDescent="0.25">
      <c r="A16521" s="4"/>
      <c r="B16521" s="4"/>
      <c r="C16521" s="4"/>
      <c r="D16521" s="4"/>
      <c r="E16521" s="4"/>
      <c r="F16521" s="4"/>
      <c r="G16521" s="4"/>
      <c r="H16521" s="4"/>
      <c r="I16521" s="4"/>
      <c r="J16521" s="4"/>
    </row>
    <row r="16522" spans="1:10" x14ac:dyDescent="0.25">
      <c r="A16522" s="4"/>
      <c r="B16522" s="4"/>
      <c r="C16522" s="4"/>
      <c r="D16522" s="4"/>
      <c r="E16522" s="4"/>
      <c r="F16522" s="4"/>
      <c r="G16522" s="4"/>
      <c r="H16522" s="4"/>
      <c r="I16522" s="4"/>
      <c r="J16522" s="4"/>
    </row>
    <row r="16523" spans="1:10" x14ac:dyDescent="0.25">
      <c r="A16523" s="4"/>
      <c r="B16523" s="4"/>
      <c r="C16523" s="4"/>
      <c r="D16523" s="4"/>
      <c r="E16523" s="4"/>
      <c r="F16523" s="4"/>
      <c r="G16523" s="4"/>
      <c r="H16523" s="4"/>
      <c r="I16523" s="4"/>
      <c r="J16523" s="4"/>
    </row>
    <row r="16524" spans="1:10" x14ac:dyDescent="0.25">
      <c r="A16524" s="4"/>
      <c r="B16524" s="4"/>
      <c r="C16524" s="4"/>
      <c r="D16524" s="4"/>
      <c r="E16524" s="4"/>
      <c r="F16524" s="4"/>
      <c r="G16524" s="4"/>
      <c r="H16524" s="4"/>
      <c r="I16524" s="4"/>
      <c r="J16524" s="4"/>
    </row>
    <row r="16525" spans="1:10" x14ac:dyDescent="0.25">
      <c r="A16525" s="4"/>
      <c r="B16525" s="4"/>
      <c r="C16525" s="4"/>
      <c r="D16525" s="4"/>
      <c r="E16525" s="4"/>
      <c r="F16525" s="4"/>
      <c r="G16525" s="4"/>
      <c r="H16525" s="4"/>
      <c r="I16525" s="4"/>
      <c r="J16525" s="4"/>
    </row>
    <row r="16526" spans="1:10" x14ac:dyDescent="0.25">
      <c r="A16526" s="4"/>
      <c r="B16526" s="4"/>
      <c r="C16526" s="4"/>
      <c r="D16526" s="4"/>
      <c r="E16526" s="4"/>
      <c r="F16526" s="4"/>
      <c r="G16526" s="4"/>
      <c r="H16526" s="4"/>
      <c r="I16526" s="4"/>
      <c r="J16526" s="4"/>
    </row>
    <row r="16527" spans="1:10" x14ac:dyDescent="0.25">
      <c r="A16527" s="4"/>
      <c r="B16527" s="4"/>
      <c r="C16527" s="4"/>
      <c r="D16527" s="4"/>
      <c r="E16527" s="4"/>
      <c r="F16527" s="4"/>
      <c r="G16527" s="4"/>
      <c r="H16527" s="4"/>
      <c r="I16527" s="4"/>
      <c r="J16527" s="4"/>
    </row>
    <row r="16528" spans="1:10" x14ac:dyDescent="0.25">
      <c r="A16528" s="4"/>
      <c r="B16528" s="4"/>
      <c r="C16528" s="4"/>
      <c r="D16528" s="4"/>
      <c r="E16528" s="4"/>
      <c r="F16528" s="4"/>
      <c r="G16528" s="4"/>
      <c r="H16528" s="4"/>
      <c r="I16528" s="4"/>
      <c r="J16528" s="4"/>
    </row>
    <row r="16529" spans="1:10" x14ac:dyDescent="0.25">
      <c r="A16529" s="4"/>
      <c r="B16529" s="4"/>
      <c r="C16529" s="4"/>
      <c r="D16529" s="4"/>
      <c r="E16529" s="4"/>
      <c r="F16529" s="4"/>
      <c r="G16529" s="4"/>
      <c r="H16529" s="4"/>
      <c r="I16529" s="4"/>
      <c r="J16529" s="4"/>
    </row>
    <row r="16530" spans="1:10" x14ac:dyDescent="0.25">
      <c r="A16530" s="4"/>
      <c r="B16530" s="4"/>
      <c r="C16530" s="4"/>
      <c r="D16530" s="4"/>
      <c r="E16530" s="4"/>
      <c r="F16530" s="4"/>
      <c r="G16530" s="4"/>
      <c r="H16530" s="4"/>
      <c r="I16530" s="4"/>
      <c r="J16530" s="4"/>
    </row>
    <row r="16531" spans="1:10" x14ac:dyDescent="0.25">
      <c r="A16531" s="4"/>
      <c r="B16531" s="4"/>
      <c r="C16531" s="4"/>
      <c r="D16531" s="4"/>
      <c r="E16531" s="4"/>
      <c r="F16531" s="4"/>
      <c r="G16531" s="4"/>
      <c r="H16531" s="4"/>
      <c r="I16531" s="4"/>
      <c r="J16531" s="4"/>
    </row>
    <row r="16532" spans="1:10" x14ac:dyDescent="0.25">
      <c r="A16532" s="4"/>
      <c r="B16532" s="4"/>
      <c r="C16532" s="4"/>
      <c r="D16532" s="4"/>
      <c r="E16532" s="4"/>
      <c r="F16532" s="4"/>
      <c r="G16532" s="4"/>
      <c r="H16532" s="4"/>
      <c r="I16532" s="4"/>
      <c r="J16532" s="4"/>
    </row>
    <row r="16533" spans="1:10" x14ac:dyDescent="0.25">
      <c r="A16533" s="4"/>
      <c r="B16533" s="4"/>
      <c r="C16533" s="4"/>
      <c r="D16533" s="4"/>
      <c r="E16533" s="4"/>
      <c r="F16533" s="4"/>
      <c r="G16533" s="4"/>
      <c r="H16533" s="4"/>
      <c r="I16533" s="4"/>
      <c r="J16533" s="4"/>
    </row>
    <row r="16534" spans="1:10" x14ac:dyDescent="0.25">
      <c r="A16534" s="4"/>
      <c r="B16534" s="4"/>
      <c r="C16534" s="4"/>
      <c r="D16534" s="4"/>
      <c r="E16534" s="4"/>
      <c r="F16534" s="4"/>
      <c r="G16534" s="4"/>
      <c r="H16534" s="4"/>
      <c r="I16534" s="4"/>
      <c r="J16534" s="4"/>
    </row>
    <row r="16535" spans="1:10" x14ac:dyDescent="0.25">
      <c r="A16535" s="4"/>
      <c r="B16535" s="4"/>
      <c r="C16535" s="4"/>
      <c r="D16535" s="4"/>
      <c r="E16535" s="4"/>
      <c r="F16535" s="4"/>
      <c r="G16535" s="4"/>
      <c r="H16535" s="4"/>
      <c r="I16535" s="4"/>
      <c r="J16535" s="4"/>
    </row>
    <row r="16536" spans="1:10" x14ac:dyDescent="0.25">
      <c r="A16536" s="4"/>
      <c r="B16536" s="4"/>
      <c r="C16536" s="4"/>
      <c r="D16536" s="4"/>
      <c r="E16536" s="4"/>
      <c r="F16536" s="4"/>
      <c r="G16536" s="4"/>
      <c r="H16536" s="4"/>
      <c r="I16536" s="4"/>
      <c r="J16536" s="4"/>
    </row>
    <row r="16537" spans="1:10" x14ac:dyDescent="0.25">
      <c r="A16537" s="4"/>
      <c r="B16537" s="4"/>
      <c r="C16537" s="4"/>
      <c r="D16537" s="4"/>
      <c r="E16537" s="4"/>
      <c r="F16537" s="4"/>
      <c r="G16537" s="4"/>
      <c r="H16537" s="4"/>
      <c r="I16537" s="4"/>
      <c r="J16537" s="4"/>
    </row>
    <row r="16538" spans="1:10" x14ac:dyDescent="0.25">
      <c r="A16538" s="4"/>
      <c r="B16538" s="4"/>
      <c r="C16538" s="4"/>
      <c r="D16538" s="4"/>
      <c r="E16538" s="4"/>
      <c r="F16538" s="4"/>
      <c r="G16538" s="4"/>
      <c r="H16538" s="4"/>
      <c r="I16538" s="4"/>
      <c r="J16538" s="4"/>
    </row>
    <row r="16539" spans="1:10" x14ac:dyDescent="0.25">
      <c r="A16539" s="4"/>
      <c r="B16539" s="4"/>
      <c r="C16539" s="4"/>
      <c r="D16539" s="4"/>
      <c r="E16539" s="4"/>
      <c r="F16539" s="4"/>
      <c r="G16539" s="4"/>
      <c r="H16539" s="4"/>
      <c r="I16539" s="4"/>
      <c r="J16539" s="4"/>
    </row>
    <row r="16540" spans="1:10" x14ac:dyDescent="0.25">
      <c r="A16540" s="4"/>
      <c r="B16540" s="4"/>
      <c r="C16540" s="4"/>
      <c r="D16540" s="4"/>
      <c r="E16540" s="4"/>
      <c r="F16540" s="4"/>
      <c r="G16540" s="4"/>
      <c r="H16540" s="4"/>
      <c r="I16540" s="4"/>
      <c r="J16540" s="4"/>
    </row>
    <row r="16541" spans="1:10" x14ac:dyDescent="0.25">
      <c r="A16541" s="4"/>
      <c r="B16541" s="4"/>
      <c r="C16541" s="4"/>
      <c r="D16541" s="4"/>
      <c r="E16541" s="4"/>
      <c r="F16541" s="4"/>
      <c r="G16541" s="4"/>
      <c r="H16541" s="4"/>
      <c r="I16541" s="4"/>
      <c r="J16541" s="4"/>
    </row>
    <row r="16542" spans="1:10" x14ac:dyDescent="0.25">
      <c r="A16542" s="4"/>
      <c r="B16542" s="4"/>
      <c r="C16542" s="4"/>
      <c r="D16542" s="4"/>
      <c r="E16542" s="4"/>
      <c r="F16542" s="4"/>
      <c r="G16542" s="4"/>
      <c r="H16542" s="4"/>
      <c r="I16542" s="4"/>
      <c r="J16542" s="4"/>
    </row>
    <row r="16543" spans="1:10" x14ac:dyDescent="0.25">
      <c r="A16543" s="4"/>
      <c r="B16543" s="4"/>
      <c r="C16543" s="4"/>
      <c r="D16543" s="4"/>
      <c r="E16543" s="4"/>
      <c r="F16543" s="4"/>
      <c r="G16543" s="4"/>
      <c r="H16543" s="4"/>
      <c r="I16543" s="4"/>
      <c r="J16543" s="4"/>
    </row>
    <row r="16544" spans="1:10" x14ac:dyDescent="0.25">
      <c r="A16544" s="4"/>
      <c r="B16544" s="4"/>
      <c r="C16544" s="4"/>
      <c r="D16544" s="4"/>
      <c r="E16544" s="4"/>
      <c r="F16544" s="4"/>
      <c r="G16544" s="4"/>
      <c r="H16544" s="4"/>
      <c r="I16544" s="4"/>
      <c r="J16544" s="4"/>
    </row>
    <row r="16545" spans="1:10" x14ac:dyDescent="0.25">
      <c r="A16545" s="4"/>
      <c r="B16545" s="4"/>
      <c r="C16545" s="4"/>
      <c r="D16545" s="4"/>
      <c r="E16545" s="4"/>
      <c r="F16545" s="4"/>
      <c r="G16545" s="4"/>
      <c r="H16545" s="4"/>
      <c r="I16545" s="4"/>
      <c r="J16545" s="4"/>
    </row>
    <row r="16546" spans="1:10" x14ac:dyDescent="0.25">
      <c r="A16546" s="4"/>
      <c r="B16546" s="4"/>
      <c r="C16546" s="4"/>
      <c r="D16546" s="4"/>
      <c r="E16546" s="4"/>
      <c r="F16546" s="4"/>
      <c r="G16546" s="4"/>
      <c r="H16546" s="4"/>
      <c r="I16546" s="4"/>
      <c r="J16546" s="4"/>
    </row>
    <row r="16547" spans="1:10" x14ac:dyDescent="0.25">
      <c r="A16547" s="4"/>
      <c r="B16547" s="4"/>
      <c r="C16547" s="4"/>
      <c r="D16547" s="4"/>
      <c r="E16547" s="4"/>
      <c r="F16547" s="4"/>
      <c r="G16547" s="4"/>
      <c r="H16547" s="4"/>
      <c r="I16547" s="4"/>
      <c r="J16547" s="4"/>
    </row>
    <row r="16548" spans="1:10" x14ac:dyDescent="0.25">
      <c r="A16548" s="4"/>
      <c r="B16548" s="4"/>
      <c r="C16548" s="4"/>
      <c r="D16548" s="4"/>
      <c r="E16548" s="4"/>
      <c r="F16548" s="4"/>
      <c r="G16548" s="4"/>
      <c r="H16548" s="4"/>
      <c r="I16548" s="4"/>
      <c r="J16548" s="4"/>
    </row>
    <row r="16549" spans="1:10" x14ac:dyDescent="0.25">
      <c r="A16549" s="4"/>
      <c r="B16549" s="4"/>
      <c r="C16549" s="4"/>
      <c r="D16549" s="4"/>
      <c r="E16549" s="4"/>
      <c r="F16549" s="4"/>
      <c r="G16549" s="4"/>
      <c r="H16549" s="4"/>
      <c r="I16549" s="4"/>
      <c r="J16549" s="4"/>
    </row>
    <row r="16550" spans="1:10" x14ac:dyDescent="0.25">
      <c r="A16550" s="4"/>
      <c r="B16550" s="4"/>
      <c r="C16550" s="4"/>
      <c r="D16550" s="4"/>
      <c r="E16550" s="4"/>
      <c r="F16550" s="4"/>
      <c r="G16550" s="4"/>
      <c r="H16550" s="4"/>
      <c r="I16550" s="4"/>
      <c r="J16550" s="4"/>
    </row>
    <row r="16551" spans="1:10" x14ac:dyDescent="0.25">
      <c r="A16551" s="4"/>
      <c r="B16551" s="4"/>
      <c r="C16551" s="4"/>
      <c r="D16551" s="4"/>
      <c r="E16551" s="4"/>
      <c r="F16551" s="4"/>
      <c r="G16551" s="4"/>
      <c r="H16551" s="4"/>
      <c r="I16551" s="4"/>
      <c r="J16551" s="4"/>
    </row>
    <row r="16552" spans="1:10" x14ac:dyDescent="0.25">
      <c r="A16552" s="4"/>
      <c r="B16552" s="4"/>
      <c r="C16552" s="4"/>
      <c r="D16552" s="4"/>
      <c r="E16552" s="4"/>
      <c r="F16552" s="4"/>
      <c r="G16552" s="4"/>
      <c r="H16552" s="4"/>
      <c r="I16552" s="4"/>
      <c r="J16552" s="4"/>
    </row>
    <row r="16553" spans="1:10" x14ac:dyDescent="0.25">
      <c r="A16553" s="4"/>
      <c r="B16553" s="4"/>
      <c r="C16553" s="4"/>
      <c r="D16553" s="4"/>
      <c r="E16553" s="4"/>
      <c r="F16553" s="4"/>
      <c r="G16553" s="4"/>
      <c r="H16553" s="4"/>
      <c r="I16553" s="4"/>
      <c r="J16553" s="4"/>
    </row>
    <row r="16554" spans="1:10" x14ac:dyDescent="0.25">
      <c r="A16554" s="4"/>
      <c r="B16554" s="4"/>
      <c r="C16554" s="4"/>
      <c r="D16554" s="4"/>
      <c r="E16554" s="4"/>
      <c r="F16554" s="4"/>
      <c r="G16554" s="4"/>
      <c r="H16554" s="4"/>
      <c r="I16554" s="4"/>
      <c r="J16554" s="4"/>
    </row>
    <row r="16555" spans="1:10" x14ac:dyDescent="0.25">
      <c r="A16555" s="4"/>
      <c r="B16555" s="4"/>
      <c r="C16555" s="4"/>
      <c r="D16555" s="4"/>
      <c r="E16555" s="4"/>
      <c r="F16555" s="4"/>
      <c r="G16555" s="4"/>
      <c r="H16555" s="4"/>
      <c r="I16555" s="4"/>
      <c r="J16555" s="4"/>
    </row>
    <row r="16556" spans="1:10" x14ac:dyDescent="0.25">
      <c r="A16556" s="4"/>
      <c r="B16556" s="4"/>
      <c r="C16556" s="4"/>
      <c r="D16556" s="4"/>
      <c r="E16556" s="4"/>
      <c r="F16556" s="4"/>
      <c r="G16556" s="4"/>
      <c r="H16556" s="4"/>
      <c r="I16556" s="4"/>
      <c r="J16556" s="4"/>
    </row>
    <row r="16557" spans="1:10" x14ac:dyDescent="0.25">
      <c r="A16557" s="4"/>
      <c r="B16557" s="4"/>
      <c r="C16557" s="4"/>
      <c r="D16557" s="4"/>
      <c r="E16557" s="4"/>
      <c r="F16557" s="4"/>
      <c r="G16557" s="4"/>
      <c r="H16557" s="4"/>
      <c r="I16557" s="4"/>
      <c r="J16557" s="4"/>
    </row>
    <row r="16558" spans="1:10" x14ac:dyDescent="0.25">
      <c r="A16558" s="4"/>
      <c r="B16558" s="4"/>
      <c r="C16558" s="4"/>
      <c r="D16558" s="4"/>
      <c r="E16558" s="4"/>
      <c r="F16558" s="4"/>
      <c r="G16558" s="4"/>
      <c r="H16558" s="4"/>
      <c r="I16558" s="4"/>
      <c r="J16558" s="4"/>
    </row>
    <row r="16559" spans="1:10" x14ac:dyDescent="0.25">
      <c r="A16559" s="4"/>
      <c r="B16559" s="4"/>
      <c r="C16559" s="4"/>
      <c r="D16559" s="4"/>
      <c r="E16559" s="4"/>
      <c r="F16559" s="4"/>
      <c r="G16559" s="4"/>
      <c r="H16559" s="4"/>
      <c r="I16559" s="4"/>
      <c r="J16559" s="4"/>
    </row>
    <row r="16560" spans="1:10" x14ac:dyDescent="0.25">
      <c r="A16560" s="4"/>
      <c r="B16560" s="4"/>
      <c r="C16560" s="4"/>
      <c r="D16560" s="4"/>
      <c r="E16560" s="4"/>
      <c r="F16560" s="4"/>
      <c r="G16560" s="4"/>
      <c r="H16560" s="4"/>
      <c r="I16560" s="4"/>
      <c r="J16560" s="4"/>
    </row>
    <row r="16561" spans="1:10" x14ac:dyDescent="0.25">
      <c r="A16561" s="4"/>
      <c r="B16561" s="4"/>
      <c r="C16561" s="4"/>
      <c r="D16561" s="4"/>
      <c r="E16561" s="4"/>
      <c r="F16561" s="4"/>
      <c r="G16561" s="4"/>
      <c r="H16561" s="4"/>
      <c r="I16561" s="4"/>
      <c r="J16561" s="4"/>
    </row>
    <row r="16562" spans="1:10" x14ac:dyDescent="0.25">
      <c r="A16562" s="4"/>
      <c r="B16562" s="4"/>
      <c r="C16562" s="4"/>
      <c r="D16562" s="4"/>
      <c r="E16562" s="4"/>
      <c r="F16562" s="4"/>
      <c r="G16562" s="4"/>
      <c r="H16562" s="4"/>
      <c r="I16562" s="4"/>
      <c r="J16562" s="4"/>
    </row>
    <row r="16563" spans="1:10" x14ac:dyDescent="0.25">
      <c r="A16563" s="4"/>
      <c r="B16563" s="4"/>
      <c r="C16563" s="4"/>
      <c r="D16563" s="4"/>
      <c r="E16563" s="4"/>
      <c r="F16563" s="4"/>
      <c r="G16563" s="4"/>
      <c r="H16563" s="4"/>
      <c r="I16563" s="4"/>
      <c r="J16563" s="4"/>
    </row>
    <row r="16564" spans="1:10" x14ac:dyDescent="0.25">
      <c r="A16564" s="4"/>
      <c r="B16564" s="4"/>
      <c r="C16564" s="4"/>
      <c r="D16564" s="4"/>
      <c r="E16564" s="4"/>
      <c r="F16564" s="4"/>
      <c r="G16564" s="4"/>
      <c r="H16564" s="4"/>
      <c r="I16564" s="4"/>
      <c r="J16564" s="4"/>
    </row>
    <row r="16565" spans="1:10" x14ac:dyDescent="0.25">
      <c r="A16565" s="4"/>
      <c r="B16565" s="4"/>
      <c r="C16565" s="4"/>
      <c r="D16565" s="4"/>
      <c r="E16565" s="4"/>
      <c r="F16565" s="4"/>
      <c r="G16565" s="4"/>
      <c r="H16565" s="4"/>
      <c r="I16565" s="4"/>
      <c r="J16565" s="4"/>
    </row>
    <row r="16566" spans="1:10" x14ac:dyDescent="0.25">
      <c r="A16566" s="4"/>
      <c r="B16566" s="4"/>
      <c r="C16566" s="4"/>
      <c r="D16566" s="4"/>
      <c r="E16566" s="4"/>
      <c r="F16566" s="4"/>
      <c r="G16566" s="4"/>
      <c r="H16566" s="4"/>
      <c r="I16566" s="4"/>
      <c r="J16566" s="4"/>
    </row>
    <row r="16567" spans="1:10" x14ac:dyDescent="0.25">
      <c r="A16567" s="4"/>
      <c r="B16567" s="4"/>
      <c r="C16567" s="4"/>
      <c r="D16567" s="4"/>
      <c r="E16567" s="4"/>
      <c r="F16567" s="4"/>
      <c r="G16567" s="4"/>
      <c r="H16567" s="4"/>
      <c r="I16567" s="4"/>
      <c r="J16567" s="4"/>
    </row>
    <row r="16568" spans="1:10" x14ac:dyDescent="0.25">
      <c r="A16568" s="4"/>
      <c r="B16568" s="4"/>
      <c r="C16568" s="4"/>
      <c r="D16568" s="4"/>
      <c r="E16568" s="4"/>
      <c r="F16568" s="4"/>
      <c r="G16568" s="4"/>
      <c r="H16568" s="4"/>
      <c r="I16568" s="4"/>
      <c r="J16568" s="4"/>
    </row>
    <row r="16569" spans="1:10" x14ac:dyDescent="0.25">
      <c r="A16569" s="4"/>
      <c r="B16569" s="4"/>
      <c r="C16569" s="4"/>
      <c r="D16569" s="4"/>
      <c r="E16569" s="4"/>
      <c r="F16569" s="4"/>
      <c r="G16569" s="4"/>
      <c r="H16569" s="4"/>
      <c r="I16569" s="4"/>
      <c r="J16569" s="4"/>
    </row>
    <row r="16570" spans="1:10" x14ac:dyDescent="0.25">
      <c r="A16570" s="4"/>
      <c r="B16570" s="4"/>
      <c r="C16570" s="4"/>
      <c r="D16570" s="4"/>
      <c r="E16570" s="4"/>
      <c r="F16570" s="4"/>
      <c r="G16570" s="4"/>
      <c r="H16570" s="4"/>
      <c r="I16570" s="4"/>
      <c r="J16570" s="4"/>
    </row>
    <row r="16571" spans="1:10" x14ac:dyDescent="0.25">
      <c r="A16571" s="4"/>
      <c r="B16571" s="4"/>
      <c r="C16571" s="4"/>
      <c r="D16571" s="4"/>
      <c r="E16571" s="4"/>
      <c r="F16571" s="4"/>
      <c r="G16571" s="4"/>
      <c r="H16571" s="4"/>
      <c r="I16571" s="4"/>
      <c r="J16571" s="4"/>
    </row>
    <row r="16572" spans="1:10" x14ac:dyDescent="0.25">
      <c r="A16572" s="4"/>
      <c r="B16572" s="4"/>
      <c r="C16572" s="4"/>
      <c r="D16572" s="4"/>
      <c r="E16572" s="4"/>
      <c r="F16572" s="4"/>
      <c r="G16572" s="4"/>
      <c r="H16572" s="4"/>
      <c r="I16572" s="4"/>
      <c r="J16572" s="4"/>
    </row>
    <row r="16573" spans="1:10" x14ac:dyDescent="0.25">
      <c r="A16573" s="4"/>
      <c r="B16573" s="4"/>
      <c r="C16573" s="4"/>
      <c r="D16573" s="4"/>
      <c r="E16573" s="4"/>
      <c r="F16573" s="4"/>
      <c r="G16573" s="4"/>
      <c r="H16573" s="4"/>
      <c r="I16573" s="4"/>
      <c r="J16573" s="4"/>
    </row>
    <row r="16574" spans="1:10" x14ac:dyDescent="0.25">
      <c r="A16574" s="4"/>
      <c r="B16574" s="4"/>
      <c r="C16574" s="4"/>
      <c r="D16574" s="4"/>
      <c r="E16574" s="4"/>
      <c r="F16574" s="4"/>
      <c r="G16574" s="4"/>
      <c r="H16574" s="4"/>
      <c r="I16574" s="4"/>
      <c r="J16574" s="4"/>
    </row>
    <row r="16575" spans="1:10" x14ac:dyDescent="0.25">
      <c r="A16575" s="4"/>
      <c r="B16575" s="4"/>
      <c r="C16575" s="4"/>
      <c r="D16575" s="4"/>
      <c r="E16575" s="4"/>
      <c r="F16575" s="4"/>
      <c r="G16575" s="4"/>
      <c r="H16575" s="4"/>
      <c r="I16575" s="4"/>
      <c r="J16575" s="4"/>
    </row>
    <row r="16576" spans="1:10" x14ac:dyDescent="0.25">
      <c r="A16576" s="4"/>
      <c r="B16576" s="4"/>
      <c r="C16576" s="4"/>
      <c r="D16576" s="4"/>
      <c r="E16576" s="4"/>
      <c r="F16576" s="4"/>
      <c r="G16576" s="4"/>
      <c r="H16576" s="4"/>
      <c r="I16576" s="4"/>
      <c r="J16576" s="4"/>
    </row>
    <row r="16577" spans="1:10" x14ac:dyDescent="0.25">
      <c r="A16577" s="4"/>
      <c r="B16577" s="4"/>
      <c r="C16577" s="4"/>
      <c r="D16577" s="4"/>
      <c r="E16577" s="4"/>
      <c r="F16577" s="4"/>
      <c r="G16577" s="4"/>
      <c r="H16577" s="4"/>
      <c r="I16577" s="4"/>
      <c r="J16577" s="4"/>
    </row>
    <row r="16578" spans="1:10" x14ac:dyDescent="0.25">
      <c r="A16578" s="4"/>
      <c r="B16578" s="4"/>
      <c r="C16578" s="4"/>
      <c r="D16578" s="4"/>
      <c r="E16578" s="4"/>
      <c r="F16578" s="4"/>
      <c r="G16578" s="4"/>
      <c r="H16578" s="4"/>
      <c r="I16578" s="4"/>
      <c r="J16578" s="4"/>
    </row>
    <row r="16579" spans="1:10" x14ac:dyDescent="0.25">
      <c r="A16579" s="4"/>
      <c r="B16579" s="4"/>
      <c r="C16579" s="4"/>
      <c r="D16579" s="4"/>
      <c r="E16579" s="4"/>
      <c r="F16579" s="4"/>
      <c r="G16579" s="4"/>
      <c r="H16579" s="4"/>
      <c r="I16579" s="4"/>
      <c r="J16579" s="4"/>
    </row>
    <row r="16580" spans="1:10" x14ac:dyDescent="0.25">
      <c r="A16580" s="4"/>
      <c r="B16580" s="4"/>
      <c r="C16580" s="4"/>
      <c r="D16580" s="4"/>
      <c r="E16580" s="4"/>
      <c r="F16580" s="4"/>
      <c r="G16580" s="4"/>
      <c r="H16580" s="4"/>
      <c r="I16580" s="4"/>
      <c r="J16580" s="4"/>
    </row>
    <row r="16581" spans="1:10" x14ac:dyDescent="0.25">
      <c r="A16581" s="4"/>
      <c r="B16581" s="4"/>
      <c r="C16581" s="4"/>
      <c r="D16581" s="4"/>
      <c r="E16581" s="4"/>
      <c r="F16581" s="4"/>
      <c r="G16581" s="4"/>
      <c r="H16581" s="4"/>
      <c r="I16581" s="4"/>
      <c r="J16581" s="4"/>
    </row>
    <row r="16582" spans="1:10" x14ac:dyDescent="0.25">
      <c r="A16582" s="4"/>
      <c r="B16582" s="4"/>
      <c r="C16582" s="4"/>
      <c r="D16582" s="4"/>
      <c r="E16582" s="4"/>
      <c r="F16582" s="4"/>
      <c r="G16582" s="4"/>
      <c r="H16582" s="4"/>
      <c r="I16582" s="4"/>
      <c r="J16582" s="4"/>
    </row>
    <row r="16583" spans="1:10" x14ac:dyDescent="0.25">
      <c r="A16583" s="4"/>
      <c r="B16583" s="4"/>
      <c r="C16583" s="4"/>
      <c r="D16583" s="4"/>
      <c r="E16583" s="4"/>
      <c r="F16583" s="4"/>
      <c r="G16583" s="4"/>
      <c r="H16583" s="4"/>
      <c r="I16583" s="4"/>
      <c r="J16583" s="4"/>
    </row>
    <row r="16584" spans="1:10" x14ac:dyDescent="0.25">
      <c r="A16584" s="4"/>
      <c r="B16584" s="4"/>
      <c r="C16584" s="4"/>
      <c r="D16584" s="4"/>
      <c r="E16584" s="4"/>
      <c r="F16584" s="4"/>
      <c r="G16584" s="4"/>
      <c r="H16584" s="4"/>
      <c r="I16584" s="4"/>
      <c r="J16584" s="4"/>
    </row>
    <row r="16585" spans="1:10" x14ac:dyDescent="0.25">
      <c r="A16585" s="4"/>
      <c r="B16585" s="4"/>
      <c r="C16585" s="4"/>
      <c r="D16585" s="4"/>
      <c r="E16585" s="4"/>
      <c r="F16585" s="4"/>
      <c r="G16585" s="4"/>
      <c r="H16585" s="4"/>
      <c r="I16585" s="4"/>
      <c r="J16585" s="4"/>
    </row>
    <row r="16586" spans="1:10" x14ac:dyDescent="0.25">
      <c r="A16586" s="4"/>
      <c r="B16586" s="4"/>
      <c r="C16586" s="4"/>
      <c r="D16586" s="4"/>
      <c r="E16586" s="4"/>
      <c r="F16586" s="4"/>
      <c r="G16586" s="4"/>
      <c r="H16586" s="4"/>
      <c r="I16586" s="4"/>
      <c r="J16586" s="4"/>
    </row>
    <row r="16587" spans="1:10" x14ac:dyDescent="0.25">
      <c r="A16587" s="4"/>
      <c r="B16587" s="4"/>
      <c r="C16587" s="4"/>
      <c r="D16587" s="4"/>
      <c r="E16587" s="4"/>
      <c r="F16587" s="4"/>
      <c r="G16587" s="4"/>
      <c r="H16587" s="4"/>
      <c r="I16587" s="4"/>
      <c r="J16587" s="4"/>
    </row>
    <row r="16588" spans="1:10" x14ac:dyDescent="0.25">
      <c r="A16588" s="4"/>
      <c r="B16588" s="4"/>
      <c r="C16588" s="4"/>
      <c r="D16588" s="4"/>
      <c r="E16588" s="4"/>
      <c r="F16588" s="4"/>
      <c r="G16588" s="4"/>
      <c r="H16588" s="4"/>
      <c r="I16588" s="4"/>
      <c r="J16588" s="4"/>
    </row>
    <row r="16589" spans="1:10" x14ac:dyDescent="0.25">
      <c r="A16589" s="4"/>
      <c r="B16589" s="4"/>
      <c r="C16589" s="4"/>
      <c r="D16589" s="4"/>
      <c r="E16589" s="4"/>
      <c r="F16589" s="4"/>
      <c r="G16589" s="4"/>
      <c r="H16589" s="4"/>
      <c r="I16589" s="4"/>
      <c r="J16589" s="4"/>
    </row>
    <row r="16590" spans="1:10" x14ac:dyDescent="0.25">
      <c r="A16590" s="4"/>
      <c r="B16590" s="4"/>
      <c r="C16590" s="4"/>
      <c r="D16590" s="4"/>
      <c r="E16590" s="4"/>
      <c r="F16590" s="4"/>
      <c r="G16590" s="4"/>
      <c r="H16590" s="4"/>
      <c r="I16590" s="4"/>
      <c r="J16590" s="4"/>
    </row>
    <row r="16591" spans="1:10" x14ac:dyDescent="0.25">
      <c r="A16591" s="4"/>
      <c r="B16591" s="4"/>
      <c r="C16591" s="4"/>
      <c r="D16591" s="4"/>
      <c r="E16591" s="4"/>
      <c r="F16591" s="4"/>
      <c r="G16591" s="4"/>
      <c r="H16591" s="4"/>
      <c r="I16591" s="4"/>
      <c r="J16591" s="4"/>
    </row>
    <row r="16592" spans="1:10" x14ac:dyDescent="0.25">
      <c r="A16592" s="4"/>
      <c r="B16592" s="4"/>
      <c r="C16592" s="4"/>
      <c r="D16592" s="4"/>
      <c r="E16592" s="4"/>
      <c r="F16592" s="4"/>
      <c r="G16592" s="4"/>
      <c r="H16592" s="4"/>
      <c r="I16592" s="4"/>
      <c r="J16592" s="4"/>
    </row>
    <row r="16593" spans="1:10" x14ac:dyDescent="0.25">
      <c r="A16593" s="4"/>
      <c r="B16593" s="4"/>
      <c r="C16593" s="4"/>
      <c r="D16593" s="4"/>
      <c r="E16593" s="4"/>
      <c r="F16593" s="4"/>
      <c r="G16593" s="4"/>
      <c r="H16593" s="4"/>
      <c r="I16593" s="4"/>
      <c r="J16593" s="4"/>
    </row>
    <row r="16594" spans="1:10" x14ac:dyDescent="0.25">
      <c r="A16594" s="4"/>
      <c r="B16594" s="4"/>
      <c r="C16594" s="4"/>
      <c r="D16594" s="4"/>
      <c r="E16594" s="4"/>
      <c r="F16594" s="4"/>
      <c r="G16594" s="4"/>
      <c r="H16594" s="4"/>
      <c r="I16594" s="4"/>
      <c r="J16594" s="4"/>
    </row>
    <row r="16595" spans="1:10" x14ac:dyDescent="0.25">
      <c r="A16595" s="4"/>
      <c r="B16595" s="4"/>
      <c r="C16595" s="4"/>
      <c r="D16595" s="4"/>
      <c r="E16595" s="4"/>
      <c r="F16595" s="4"/>
      <c r="G16595" s="4"/>
      <c r="H16595" s="4"/>
      <c r="I16595" s="4"/>
      <c r="J16595" s="4"/>
    </row>
    <row r="16596" spans="1:10" x14ac:dyDescent="0.25">
      <c r="A16596" s="4"/>
      <c r="B16596" s="4"/>
      <c r="C16596" s="4"/>
      <c r="D16596" s="4"/>
      <c r="E16596" s="4"/>
      <c r="F16596" s="4"/>
      <c r="G16596" s="4"/>
      <c r="H16596" s="4"/>
      <c r="I16596" s="4"/>
      <c r="J16596" s="4"/>
    </row>
    <row r="16597" spans="1:10" x14ac:dyDescent="0.25">
      <c r="A16597" s="4"/>
      <c r="B16597" s="4"/>
      <c r="C16597" s="4"/>
      <c r="D16597" s="4"/>
      <c r="E16597" s="4"/>
      <c r="F16597" s="4"/>
      <c r="G16597" s="4"/>
      <c r="H16597" s="4"/>
      <c r="I16597" s="4"/>
      <c r="J16597" s="4"/>
    </row>
    <row r="16598" spans="1:10" x14ac:dyDescent="0.25">
      <c r="A16598" s="4"/>
      <c r="B16598" s="4"/>
      <c r="C16598" s="4"/>
      <c r="D16598" s="4"/>
      <c r="E16598" s="4"/>
      <c r="F16598" s="4"/>
      <c r="G16598" s="4"/>
      <c r="H16598" s="4"/>
      <c r="I16598" s="4"/>
      <c r="J16598" s="4"/>
    </row>
    <row r="16599" spans="1:10" x14ac:dyDescent="0.25">
      <c r="A16599" s="4"/>
      <c r="B16599" s="4"/>
      <c r="C16599" s="4"/>
      <c r="D16599" s="4"/>
      <c r="E16599" s="4"/>
      <c r="F16599" s="4"/>
      <c r="G16599" s="4"/>
      <c r="H16599" s="4"/>
      <c r="I16599" s="4"/>
      <c r="J16599" s="4"/>
    </row>
    <row r="16600" spans="1:10" x14ac:dyDescent="0.25">
      <c r="A16600" s="4"/>
      <c r="B16600" s="4"/>
      <c r="C16600" s="4"/>
      <c r="D16600" s="4"/>
      <c r="E16600" s="4"/>
      <c r="F16600" s="4"/>
      <c r="G16600" s="4"/>
      <c r="H16600" s="4"/>
      <c r="I16600" s="4"/>
      <c r="J16600" s="4"/>
    </row>
    <row r="16601" spans="1:10" x14ac:dyDescent="0.25">
      <c r="A16601" s="4"/>
      <c r="B16601" s="4"/>
      <c r="C16601" s="4"/>
      <c r="D16601" s="4"/>
      <c r="E16601" s="4"/>
      <c r="F16601" s="4"/>
      <c r="G16601" s="4"/>
      <c r="H16601" s="4"/>
      <c r="I16601" s="4"/>
      <c r="J16601" s="4"/>
    </row>
    <row r="16602" spans="1:10" x14ac:dyDescent="0.25">
      <c r="A16602" s="4"/>
      <c r="B16602" s="4"/>
      <c r="C16602" s="4"/>
      <c r="D16602" s="4"/>
      <c r="E16602" s="4"/>
      <c r="F16602" s="4"/>
      <c r="G16602" s="4"/>
      <c r="H16602" s="4"/>
      <c r="I16602" s="4"/>
      <c r="J16602" s="4"/>
    </row>
    <row r="16603" spans="1:10" x14ac:dyDescent="0.25">
      <c r="A16603" s="4"/>
      <c r="B16603" s="4"/>
      <c r="C16603" s="4"/>
      <c r="D16603" s="4"/>
      <c r="E16603" s="4"/>
      <c r="F16603" s="4"/>
      <c r="G16603" s="4"/>
      <c r="H16603" s="4"/>
      <c r="I16603" s="4"/>
      <c r="J16603" s="4"/>
    </row>
    <row r="16604" spans="1:10" x14ac:dyDescent="0.25">
      <c r="A16604" s="4"/>
      <c r="B16604" s="4"/>
      <c r="C16604" s="4"/>
      <c r="D16604" s="4"/>
      <c r="E16604" s="4"/>
      <c r="F16604" s="4"/>
      <c r="G16604" s="4"/>
      <c r="H16604" s="4"/>
      <c r="I16604" s="4"/>
      <c r="J16604" s="4"/>
    </row>
    <row r="16605" spans="1:10" x14ac:dyDescent="0.25">
      <c r="A16605" s="4"/>
      <c r="B16605" s="4"/>
      <c r="C16605" s="4"/>
      <c r="D16605" s="4"/>
      <c r="E16605" s="4"/>
      <c r="F16605" s="4"/>
      <c r="G16605" s="4"/>
      <c r="H16605" s="4"/>
      <c r="I16605" s="4"/>
      <c r="J16605" s="4"/>
    </row>
    <row r="16606" spans="1:10" x14ac:dyDescent="0.25">
      <c r="A16606" s="4"/>
      <c r="B16606" s="4"/>
      <c r="C16606" s="4"/>
      <c r="D16606" s="4"/>
      <c r="E16606" s="4"/>
      <c r="F16606" s="4"/>
      <c r="G16606" s="4"/>
      <c r="H16606" s="4"/>
      <c r="I16606" s="4"/>
      <c r="J16606" s="4"/>
    </row>
    <row r="16607" spans="1:10" x14ac:dyDescent="0.25">
      <c r="A16607" s="4"/>
      <c r="B16607" s="4"/>
      <c r="C16607" s="4"/>
      <c r="D16607" s="4"/>
      <c r="E16607" s="4"/>
      <c r="F16607" s="4"/>
      <c r="G16607" s="4"/>
      <c r="H16607" s="4"/>
      <c r="I16607" s="4"/>
      <c r="J16607" s="4"/>
    </row>
    <row r="16608" spans="1:10" x14ac:dyDescent="0.25">
      <c r="A16608" s="4"/>
      <c r="B16608" s="4"/>
      <c r="C16608" s="4"/>
      <c r="D16608" s="4"/>
      <c r="E16608" s="4"/>
      <c r="F16608" s="4"/>
      <c r="G16608" s="4"/>
      <c r="H16608" s="4"/>
      <c r="I16608" s="4"/>
      <c r="J16608" s="4"/>
    </row>
    <row r="16609" spans="1:10" x14ac:dyDescent="0.25">
      <c r="A16609" s="4"/>
      <c r="B16609" s="4"/>
      <c r="C16609" s="4"/>
      <c r="D16609" s="4"/>
      <c r="E16609" s="4"/>
      <c r="F16609" s="4"/>
      <c r="G16609" s="4"/>
      <c r="H16609" s="4"/>
      <c r="I16609" s="4"/>
      <c r="J16609" s="4"/>
    </row>
    <row r="16610" spans="1:10" x14ac:dyDescent="0.25">
      <c r="A16610" s="4"/>
      <c r="B16610" s="4"/>
      <c r="C16610" s="4"/>
      <c r="D16610" s="4"/>
      <c r="E16610" s="4"/>
      <c r="F16610" s="4"/>
      <c r="G16610" s="4"/>
      <c r="H16610" s="4"/>
      <c r="I16610" s="4"/>
      <c r="J16610" s="4"/>
    </row>
    <row r="16611" spans="1:10" x14ac:dyDescent="0.25">
      <c r="A16611" s="4"/>
      <c r="B16611" s="4"/>
      <c r="C16611" s="4"/>
      <c r="D16611" s="4"/>
      <c r="E16611" s="4"/>
      <c r="F16611" s="4"/>
      <c r="G16611" s="4"/>
      <c r="H16611" s="4"/>
      <c r="I16611" s="4"/>
      <c r="J16611" s="4"/>
    </row>
    <row r="16612" spans="1:10" x14ac:dyDescent="0.25">
      <c r="A16612" s="4"/>
      <c r="B16612" s="4"/>
      <c r="C16612" s="4"/>
      <c r="D16612" s="4"/>
      <c r="E16612" s="4"/>
      <c r="F16612" s="4"/>
      <c r="G16612" s="4"/>
      <c r="H16612" s="4"/>
      <c r="I16612" s="4"/>
      <c r="J16612" s="4"/>
    </row>
    <row r="16613" spans="1:10" x14ac:dyDescent="0.25">
      <c r="A16613" s="4"/>
      <c r="B16613" s="4"/>
      <c r="C16613" s="4"/>
      <c r="D16613" s="4"/>
      <c r="E16613" s="4"/>
      <c r="F16613" s="4"/>
      <c r="G16613" s="4"/>
      <c r="H16613" s="4"/>
      <c r="I16613" s="4"/>
      <c r="J16613" s="4"/>
    </row>
    <row r="16614" spans="1:10" x14ac:dyDescent="0.25">
      <c r="A16614" s="4"/>
      <c r="B16614" s="4"/>
      <c r="C16614" s="4"/>
      <c r="D16614" s="4"/>
      <c r="E16614" s="4"/>
      <c r="F16614" s="4"/>
      <c r="G16614" s="4"/>
      <c r="H16614" s="4"/>
      <c r="I16614" s="4"/>
      <c r="J16614" s="4"/>
    </row>
    <row r="16615" spans="1:10" x14ac:dyDescent="0.25">
      <c r="A16615" s="4"/>
      <c r="B16615" s="4"/>
      <c r="C16615" s="4"/>
      <c r="D16615" s="4"/>
      <c r="E16615" s="4"/>
      <c r="F16615" s="4"/>
      <c r="G16615" s="4"/>
      <c r="H16615" s="4"/>
      <c r="I16615" s="4"/>
      <c r="J16615" s="4"/>
    </row>
    <row r="16616" spans="1:10" x14ac:dyDescent="0.25">
      <c r="A16616" s="4"/>
      <c r="B16616" s="4"/>
      <c r="C16616" s="4"/>
      <c r="D16616" s="4"/>
      <c r="E16616" s="4"/>
      <c r="F16616" s="4"/>
      <c r="G16616" s="4"/>
      <c r="H16616" s="4"/>
      <c r="I16616" s="4"/>
      <c r="J16616" s="4"/>
    </row>
    <row r="16617" spans="1:10" x14ac:dyDescent="0.25">
      <c r="A16617" s="4"/>
      <c r="B16617" s="4"/>
      <c r="C16617" s="4"/>
      <c r="D16617" s="4"/>
      <c r="E16617" s="4"/>
      <c r="F16617" s="4"/>
      <c r="G16617" s="4"/>
      <c r="H16617" s="4"/>
      <c r="I16617" s="4"/>
      <c r="J16617" s="4"/>
    </row>
    <row r="16618" spans="1:10" x14ac:dyDescent="0.25">
      <c r="A16618" s="4"/>
      <c r="B16618" s="4"/>
      <c r="C16618" s="4"/>
      <c r="D16618" s="4"/>
      <c r="E16618" s="4"/>
      <c r="F16618" s="4"/>
      <c r="G16618" s="4"/>
      <c r="H16618" s="4"/>
      <c r="I16618" s="4"/>
      <c r="J16618" s="4"/>
    </row>
    <row r="16619" spans="1:10" x14ac:dyDescent="0.25">
      <c r="A16619" s="4"/>
      <c r="B16619" s="4"/>
      <c r="C16619" s="4"/>
      <c r="D16619" s="4"/>
      <c r="E16619" s="4"/>
      <c r="F16619" s="4"/>
      <c r="G16619" s="4"/>
      <c r="H16619" s="4"/>
      <c r="I16619" s="4"/>
      <c r="J16619" s="4"/>
    </row>
    <row r="16620" spans="1:10" x14ac:dyDescent="0.25">
      <c r="A16620" s="4"/>
      <c r="B16620" s="4"/>
      <c r="C16620" s="4"/>
      <c r="D16620" s="4"/>
      <c r="E16620" s="4"/>
      <c r="F16620" s="4"/>
      <c r="G16620" s="4"/>
      <c r="H16620" s="4"/>
      <c r="I16620" s="4"/>
      <c r="J16620" s="4"/>
    </row>
    <row r="16621" spans="1:10" x14ac:dyDescent="0.25">
      <c r="A16621" s="4"/>
      <c r="B16621" s="4"/>
      <c r="C16621" s="4"/>
      <c r="D16621" s="4"/>
      <c r="E16621" s="4"/>
      <c r="F16621" s="4"/>
      <c r="G16621" s="4"/>
      <c r="H16621" s="4"/>
      <c r="I16621" s="4"/>
      <c r="J16621" s="4"/>
    </row>
    <row r="16622" spans="1:10" x14ac:dyDescent="0.25">
      <c r="A16622" s="4"/>
      <c r="B16622" s="4"/>
      <c r="C16622" s="4"/>
      <c r="D16622" s="4"/>
      <c r="E16622" s="4"/>
      <c r="F16622" s="4"/>
      <c r="G16622" s="4"/>
      <c r="H16622" s="4"/>
      <c r="I16622" s="4"/>
      <c r="J16622" s="4"/>
    </row>
    <row r="16623" spans="1:10" x14ac:dyDescent="0.25">
      <c r="A16623" s="4"/>
      <c r="B16623" s="4"/>
      <c r="C16623" s="4"/>
      <c r="D16623" s="4"/>
      <c r="E16623" s="4"/>
      <c r="F16623" s="4"/>
      <c r="G16623" s="4"/>
      <c r="H16623" s="4"/>
      <c r="I16623" s="4"/>
      <c r="J16623" s="4"/>
    </row>
    <row r="16624" spans="1:10" x14ac:dyDescent="0.25">
      <c r="A16624" s="4"/>
      <c r="B16624" s="4"/>
      <c r="C16624" s="4"/>
      <c r="D16624" s="4"/>
      <c r="E16624" s="4"/>
      <c r="F16624" s="4"/>
      <c r="G16624" s="4"/>
      <c r="H16624" s="4"/>
      <c r="I16624" s="4"/>
      <c r="J16624" s="4"/>
    </row>
    <row r="16625" spans="1:10" x14ac:dyDescent="0.25">
      <c r="A16625" s="4"/>
      <c r="B16625" s="4"/>
      <c r="C16625" s="4"/>
      <c r="D16625" s="4"/>
      <c r="E16625" s="4"/>
      <c r="F16625" s="4"/>
      <c r="G16625" s="4"/>
      <c r="H16625" s="4"/>
      <c r="I16625" s="4"/>
      <c r="J16625" s="4"/>
    </row>
    <row r="16626" spans="1:10" x14ac:dyDescent="0.25">
      <c r="A16626" s="4"/>
      <c r="B16626" s="4"/>
      <c r="C16626" s="4"/>
      <c r="D16626" s="4"/>
      <c r="E16626" s="4"/>
      <c r="F16626" s="4"/>
      <c r="G16626" s="4"/>
      <c r="H16626" s="4"/>
      <c r="I16626" s="4"/>
      <c r="J16626" s="4"/>
    </row>
    <row r="16627" spans="1:10" x14ac:dyDescent="0.25">
      <c r="A16627" s="4"/>
      <c r="B16627" s="4"/>
      <c r="C16627" s="4"/>
      <c r="D16627" s="4"/>
      <c r="E16627" s="4"/>
      <c r="F16627" s="4"/>
      <c r="G16627" s="4"/>
      <c r="H16627" s="4"/>
      <c r="I16627" s="4"/>
      <c r="J16627" s="4"/>
    </row>
    <row r="16628" spans="1:10" x14ac:dyDescent="0.25">
      <c r="A16628" s="4"/>
      <c r="B16628" s="4"/>
      <c r="C16628" s="4"/>
      <c r="D16628" s="4"/>
      <c r="E16628" s="4"/>
      <c r="F16628" s="4"/>
      <c r="G16628" s="4"/>
      <c r="H16628" s="4"/>
      <c r="I16628" s="4"/>
      <c r="J16628" s="4"/>
    </row>
    <row r="16629" spans="1:10" x14ac:dyDescent="0.25">
      <c r="A16629" s="4"/>
      <c r="B16629" s="4"/>
      <c r="C16629" s="4"/>
      <c r="D16629" s="4"/>
      <c r="E16629" s="4"/>
      <c r="F16629" s="4"/>
      <c r="G16629" s="4"/>
      <c r="H16629" s="4"/>
      <c r="I16629" s="4"/>
      <c r="J16629" s="4"/>
    </row>
    <row r="16630" spans="1:10" x14ac:dyDescent="0.25">
      <c r="A16630" s="4"/>
      <c r="B16630" s="4"/>
      <c r="C16630" s="4"/>
      <c r="D16630" s="4"/>
      <c r="E16630" s="4"/>
      <c r="F16630" s="4"/>
      <c r="G16630" s="4"/>
      <c r="H16630" s="4"/>
      <c r="I16630" s="4"/>
      <c r="J16630" s="4"/>
    </row>
    <row r="16631" spans="1:10" x14ac:dyDescent="0.25">
      <c r="A16631" s="4"/>
      <c r="B16631" s="4"/>
      <c r="C16631" s="4"/>
      <c r="D16631" s="4"/>
      <c r="E16631" s="4"/>
      <c r="F16631" s="4"/>
      <c r="G16631" s="4"/>
      <c r="H16631" s="4"/>
      <c r="I16631" s="4"/>
      <c r="J16631" s="4"/>
    </row>
    <row r="16632" spans="1:10" x14ac:dyDescent="0.25">
      <c r="A16632" s="4"/>
      <c r="B16632" s="4"/>
      <c r="C16632" s="4"/>
      <c r="D16632" s="4"/>
      <c r="E16632" s="4"/>
      <c r="F16632" s="4"/>
      <c r="G16632" s="4"/>
      <c r="H16632" s="4"/>
      <c r="I16632" s="4"/>
      <c r="J16632" s="4"/>
    </row>
    <row r="16633" spans="1:10" x14ac:dyDescent="0.25">
      <c r="A16633" s="4"/>
      <c r="B16633" s="4"/>
      <c r="C16633" s="4"/>
      <c r="D16633" s="4"/>
      <c r="E16633" s="4"/>
      <c r="F16633" s="4"/>
      <c r="G16633" s="4"/>
      <c r="H16633" s="4"/>
      <c r="I16633" s="4"/>
      <c r="J16633" s="4"/>
    </row>
    <row r="16634" spans="1:10" x14ac:dyDescent="0.25">
      <c r="A16634" s="4"/>
      <c r="B16634" s="4"/>
      <c r="C16634" s="4"/>
      <c r="D16634" s="4"/>
      <c r="E16634" s="4"/>
      <c r="F16634" s="4"/>
      <c r="G16634" s="4"/>
      <c r="H16634" s="4"/>
      <c r="I16634" s="4"/>
      <c r="J16634" s="4"/>
    </row>
    <row r="16635" spans="1:10" x14ac:dyDescent="0.25">
      <c r="A16635" s="4"/>
      <c r="B16635" s="4"/>
      <c r="C16635" s="4"/>
      <c r="D16635" s="4"/>
      <c r="E16635" s="4"/>
      <c r="F16635" s="4"/>
      <c r="G16635" s="4"/>
      <c r="H16635" s="4"/>
      <c r="I16635" s="4"/>
      <c r="J16635" s="4"/>
    </row>
    <row r="16636" spans="1:10" x14ac:dyDescent="0.25">
      <c r="A16636" s="4"/>
      <c r="B16636" s="4"/>
      <c r="C16636" s="4"/>
      <c r="D16636" s="4"/>
      <c r="E16636" s="4"/>
      <c r="F16636" s="4"/>
      <c r="G16636" s="4"/>
      <c r="H16636" s="4"/>
      <c r="I16636" s="4"/>
      <c r="J16636" s="4"/>
    </row>
    <row r="16637" spans="1:10" x14ac:dyDescent="0.25">
      <c r="A16637" s="4"/>
      <c r="B16637" s="4"/>
      <c r="C16637" s="4"/>
      <c r="D16637" s="4"/>
      <c r="E16637" s="4"/>
      <c r="F16637" s="4"/>
      <c r="G16637" s="4"/>
      <c r="H16637" s="4"/>
      <c r="I16637" s="4"/>
      <c r="J16637" s="4"/>
    </row>
    <row r="16638" spans="1:10" x14ac:dyDescent="0.25">
      <c r="A16638" s="4"/>
      <c r="B16638" s="4"/>
      <c r="C16638" s="4"/>
      <c r="D16638" s="4"/>
      <c r="E16638" s="4"/>
      <c r="F16638" s="4"/>
      <c r="G16638" s="4"/>
      <c r="H16638" s="4"/>
      <c r="I16638" s="4"/>
      <c r="J16638" s="4"/>
    </row>
    <row r="16639" spans="1:10" x14ac:dyDescent="0.25">
      <c r="A16639" s="4"/>
      <c r="B16639" s="4"/>
      <c r="C16639" s="4"/>
      <c r="D16639" s="4"/>
      <c r="E16639" s="4"/>
      <c r="F16639" s="4"/>
      <c r="G16639" s="4"/>
      <c r="H16639" s="4"/>
      <c r="I16639" s="4"/>
      <c r="J16639" s="4"/>
    </row>
    <row r="16640" spans="1:10" x14ac:dyDescent="0.25">
      <c r="A16640" s="4"/>
      <c r="B16640" s="4"/>
      <c r="C16640" s="4"/>
      <c r="D16640" s="4"/>
      <c r="E16640" s="4"/>
      <c r="F16640" s="4"/>
      <c r="G16640" s="4"/>
      <c r="H16640" s="4"/>
      <c r="I16640" s="4"/>
      <c r="J16640" s="4"/>
    </row>
    <row r="16641" spans="1:10" x14ac:dyDescent="0.25">
      <c r="A16641" s="4"/>
      <c r="B16641" s="4"/>
      <c r="C16641" s="4"/>
      <c r="D16641" s="4"/>
      <c r="E16641" s="4"/>
      <c r="F16641" s="4"/>
      <c r="G16641" s="4"/>
      <c r="H16641" s="4"/>
      <c r="I16641" s="4"/>
      <c r="J16641" s="4"/>
    </row>
    <row r="16642" spans="1:10" x14ac:dyDescent="0.25">
      <c r="A16642" s="4"/>
      <c r="B16642" s="4"/>
      <c r="C16642" s="4"/>
      <c r="D16642" s="4"/>
      <c r="E16642" s="4"/>
      <c r="F16642" s="4"/>
      <c r="G16642" s="4"/>
      <c r="H16642" s="4"/>
      <c r="I16642" s="4"/>
      <c r="J16642" s="4"/>
    </row>
    <row r="16643" spans="1:10" x14ac:dyDescent="0.25">
      <c r="A16643" s="4"/>
      <c r="B16643" s="4"/>
      <c r="C16643" s="4"/>
      <c r="D16643" s="4"/>
      <c r="E16643" s="4"/>
      <c r="F16643" s="4"/>
      <c r="G16643" s="4"/>
      <c r="H16643" s="4"/>
      <c r="I16643" s="4"/>
      <c r="J16643" s="4"/>
    </row>
    <row r="16644" spans="1:10" x14ac:dyDescent="0.25">
      <c r="A16644" s="4"/>
      <c r="B16644" s="4"/>
      <c r="C16644" s="4"/>
      <c r="D16644" s="4"/>
      <c r="E16644" s="4"/>
      <c r="F16644" s="4"/>
      <c r="G16644" s="4"/>
      <c r="H16644" s="4"/>
      <c r="I16644" s="4"/>
      <c r="J16644" s="4"/>
    </row>
    <row r="16645" spans="1:10" x14ac:dyDescent="0.25">
      <c r="A16645" s="4"/>
      <c r="B16645" s="4"/>
      <c r="C16645" s="4"/>
      <c r="D16645" s="4"/>
      <c r="E16645" s="4"/>
      <c r="F16645" s="4"/>
      <c r="G16645" s="4"/>
      <c r="H16645" s="4"/>
      <c r="I16645" s="4"/>
      <c r="J16645" s="4"/>
    </row>
    <row r="16646" spans="1:10" x14ac:dyDescent="0.25">
      <c r="A16646" s="4"/>
      <c r="B16646" s="4"/>
      <c r="C16646" s="4"/>
      <c r="D16646" s="4"/>
      <c r="E16646" s="4"/>
      <c r="F16646" s="4"/>
      <c r="G16646" s="4"/>
      <c r="H16646" s="4"/>
      <c r="I16646" s="4"/>
      <c r="J16646" s="4"/>
    </row>
    <row r="16647" spans="1:10" x14ac:dyDescent="0.25">
      <c r="A16647" s="4"/>
      <c r="B16647" s="4"/>
      <c r="C16647" s="4"/>
      <c r="D16647" s="4"/>
      <c r="E16647" s="4"/>
      <c r="F16647" s="4"/>
      <c r="G16647" s="4"/>
      <c r="H16647" s="4"/>
      <c r="I16647" s="4"/>
      <c r="J16647" s="4"/>
    </row>
    <row r="16648" spans="1:10" x14ac:dyDescent="0.25">
      <c r="A16648" s="4"/>
      <c r="B16648" s="4"/>
      <c r="C16648" s="4"/>
      <c r="D16648" s="4"/>
      <c r="E16648" s="4"/>
      <c r="F16648" s="4"/>
      <c r="G16648" s="4"/>
      <c r="H16648" s="4"/>
      <c r="I16648" s="4"/>
      <c r="J16648" s="4"/>
    </row>
    <row r="16649" spans="1:10" x14ac:dyDescent="0.25">
      <c r="A16649" s="4"/>
      <c r="B16649" s="4"/>
      <c r="C16649" s="4"/>
      <c r="D16649" s="4"/>
      <c r="E16649" s="4"/>
      <c r="F16649" s="4"/>
      <c r="G16649" s="4"/>
      <c r="H16649" s="4"/>
      <c r="I16649" s="4"/>
      <c r="J16649" s="4"/>
    </row>
    <row r="16650" spans="1:10" x14ac:dyDescent="0.25">
      <c r="A16650" s="4"/>
      <c r="B16650" s="4"/>
      <c r="C16650" s="4"/>
      <c r="D16650" s="4"/>
      <c r="E16650" s="4"/>
      <c r="F16650" s="4"/>
      <c r="G16650" s="4"/>
      <c r="H16650" s="4"/>
      <c r="I16650" s="4"/>
      <c r="J16650" s="4"/>
    </row>
    <row r="16651" spans="1:10" x14ac:dyDescent="0.25">
      <c r="A16651" s="4"/>
      <c r="B16651" s="4"/>
      <c r="C16651" s="4"/>
      <c r="D16651" s="4"/>
      <c r="E16651" s="4"/>
      <c r="F16651" s="4"/>
      <c r="G16651" s="4"/>
      <c r="H16651" s="4"/>
      <c r="I16651" s="4"/>
      <c r="J16651" s="4"/>
    </row>
    <row r="16652" spans="1:10" x14ac:dyDescent="0.25">
      <c r="A16652" s="4"/>
      <c r="B16652" s="4"/>
      <c r="C16652" s="4"/>
      <c r="D16652" s="4"/>
      <c r="E16652" s="4"/>
      <c r="F16652" s="4"/>
      <c r="G16652" s="4"/>
      <c r="H16652" s="4"/>
      <c r="I16652" s="4"/>
      <c r="J16652" s="4"/>
    </row>
    <row r="16653" spans="1:10" x14ac:dyDescent="0.25">
      <c r="A16653" s="4"/>
      <c r="B16653" s="4"/>
      <c r="C16653" s="4"/>
      <c r="D16653" s="4"/>
      <c r="E16653" s="4"/>
      <c r="F16653" s="4"/>
      <c r="G16653" s="4"/>
      <c r="H16653" s="4"/>
      <c r="I16653" s="4"/>
      <c r="J16653" s="4"/>
    </row>
    <row r="16654" spans="1:10" x14ac:dyDescent="0.25">
      <c r="A16654" s="4"/>
      <c r="B16654" s="4"/>
      <c r="C16654" s="4"/>
      <c r="D16654" s="4"/>
      <c r="E16654" s="4"/>
      <c r="F16654" s="4"/>
      <c r="G16654" s="4"/>
      <c r="H16654" s="4"/>
      <c r="I16654" s="4"/>
      <c r="J16654" s="4"/>
    </row>
    <row r="16655" spans="1:10" x14ac:dyDescent="0.25">
      <c r="A16655" s="4"/>
      <c r="B16655" s="4"/>
      <c r="C16655" s="4"/>
      <c r="D16655" s="4"/>
      <c r="E16655" s="4"/>
      <c r="F16655" s="4"/>
      <c r="G16655" s="4"/>
      <c r="H16655" s="4"/>
      <c r="I16655" s="4"/>
      <c r="J16655" s="4"/>
    </row>
    <row r="16656" spans="1:10" x14ac:dyDescent="0.25">
      <c r="A16656" s="4"/>
      <c r="B16656" s="4"/>
      <c r="C16656" s="4"/>
      <c r="D16656" s="4"/>
      <c r="E16656" s="4"/>
      <c r="F16656" s="4"/>
      <c r="G16656" s="4"/>
      <c r="H16656" s="4"/>
      <c r="I16656" s="4"/>
      <c r="J16656" s="4"/>
    </row>
    <row r="16657" spans="1:10" x14ac:dyDescent="0.25">
      <c r="A16657" s="4"/>
      <c r="B16657" s="4"/>
      <c r="C16657" s="4"/>
      <c r="D16657" s="4"/>
      <c r="E16657" s="4"/>
      <c r="F16657" s="4"/>
      <c r="G16657" s="4"/>
      <c r="H16657" s="4"/>
      <c r="I16657" s="4"/>
      <c r="J16657" s="4"/>
    </row>
    <row r="16658" spans="1:10" x14ac:dyDescent="0.25">
      <c r="A16658" s="4"/>
      <c r="B16658" s="4"/>
      <c r="C16658" s="4"/>
      <c r="D16658" s="4"/>
      <c r="E16658" s="4"/>
      <c r="F16658" s="4"/>
      <c r="G16658" s="4"/>
      <c r="H16658" s="4"/>
      <c r="I16658" s="4"/>
      <c r="J16658" s="4"/>
    </row>
    <row r="16659" spans="1:10" x14ac:dyDescent="0.25">
      <c r="A16659" s="4"/>
      <c r="B16659" s="4"/>
      <c r="C16659" s="4"/>
      <c r="D16659" s="4"/>
      <c r="E16659" s="4"/>
      <c r="F16659" s="4"/>
      <c r="G16659" s="4"/>
      <c r="H16659" s="4"/>
      <c r="I16659" s="4"/>
      <c r="J16659" s="4"/>
    </row>
    <row r="16660" spans="1:10" x14ac:dyDescent="0.25">
      <c r="A16660" s="4"/>
      <c r="B16660" s="4"/>
      <c r="C16660" s="4"/>
      <c r="D16660" s="4"/>
      <c r="E16660" s="4"/>
      <c r="F16660" s="4"/>
      <c r="G16660" s="4"/>
      <c r="H16660" s="4"/>
      <c r="I16660" s="4"/>
      <c r="J16660" s="4"/>
    </row>
    <row r="16661" spans="1:10" x14ac:dyDescent="0.25">
      <c r="A16661" s="4"/>
      <c r="B16661" s="4"/>
      <c r="C16661" s="4"/>
      <c r="D16661" s="4"/>
      <c r="E16661" s="4"/>
      <c r="F16661" s="4"/>
      <c r="G16661" s="4"/>
      <c r="H16661" s="4"/>
      <c r="I16661" s="4"/>
      <c r="J16661" s="4"/>
    </row>
    <row r="16662" spans="1:10" x14ac:dyDescent="0.25">
      <c r="A16662" s="4"/>
      <c r="B16662" s="4"/>
      <c r="C16662" s="4"/>
      <c r="D16662" s="4"/>
      <c r="E16662" s="4"/>
      <c r="F16662" s="4"/>
      <c r="G16662" s="4"/>
      <c r="H16662" s="4"/>
      <c r="I16662" s="4"/>
      <c r="J16662" s="4"/>
    </row>
    <row r="16663" spans="1:10" x14ac:dyDescent="0.25">
      <c r="A16663" s="4"/>
      <c r="B16663" s="4"/>
      <c r="C16663" s="4"/>
      <c r="D16663" s="4"/>
      <c r="E16663" s="4"/>
      <c r="F16663" s="4"/>
      <c r="G16663" s="4"/>
      <c r="H16663" s="4"/>
      <c r="I16663" s="4"/>
      <c r="J16663" s="4"/>
    </row>
    <row r="16664" spans="1:10" x14ac:dyDescent="0.25">
      <c r="A16664" s="4"/>
      <c r="B16664" s="4"/>
      <c r="C16664" s="4"/>
      <c r="D16664" s="4"/>
      <c r="E16664" s="4"/>
      <c r="F16664" s="4"/>
      <c r="G16664" s="4"/>
      <c r="H16664" s="4"/>
      <c r="I16664" s="4"/>
      <c r="J16664" s="4"/>
    </row>
    <row r="16665" spans="1:10" x14ac:dyDescent="0.25">
      <c r="A16665" s="4"/>
      <c r="B16665" s="4"/>
      <c r="C16665" s="4"/>
      <c r="D16665" s="4"/>
      <c r="E16665" s="4"/>
      <c r="F16665" s="4"/>
      <c r="G16665" s="4"/>
      <c r="H16665" s="4"/>
      <c r="I16665" s="4"/>
      <c r="J16665" s="4"/>
    </row>
    <row r="16666" spans="1:10" x14ac:dyDescent="0.25">
      <c r="A16666" s="4"/>
      <c r="B16666" s="4"/>
      <c r="C16666" s="4"/>
      <c r="D16666" s="4"/>
      <c r="E16666" s="4"/>
      <c r="F16666" s="4"/>
      <c r="G16666" s="4"/>
      <c r="H16666" s="4"/>
      <c r="I16666" s="4"/>
      <c r="J16666" s="4"/>
    </row>
    <row r="16667" spans="1:10" x14ac:dyDescent="0.25">
      <c r="A16667" s="4"/>
      <c r="B16667" s="4"/>
      <c r="C16667" s="4"/>
      <c r="D16667" s="4"/>
      <c r="E16667" s="4"/>
      <c r="F16667" s="4"/>
      <c r="G16667" s="4"/>
      <c r="H16667" s="4"/>
      <c r="I16667" s="4"/>
      <c r="J16667" s="4"/>
    </row>
    <row r="16668" spans="1:10" x14ac:dyDescent="0.25">
      <c r="A16668" s="4"/>
      <c r="B16668" s="4"/>
      <c r="C16668" s="4"/>
      <c r="D16668" s="4"/>
      <c r="E16668" s="4"/>
      <c r="F16668" s="4"/>
      <c r="G16668" s="4"/>
      <c r="H16668" s="4"/>
      <c r="I16668" s="4"/>
      <c r="J16668" s="4"/>
    </row>
    <row r="16669" spans="1:10" x14ac:dyDescent="0.25">
      <c r="A16669" s="4"/>
      <c r="B16669" s="4"/>
      <c r="C16669" s="4"/>
      <c r="D16669" s="4"/>
      <c r="E16669" s="4"/>
      <c r="F16669" s="4"/>
      <c r="G16669" s="4"/>
      <c r="H16669" s="4"/>
      <c r="I16669" s="4"/>
      <c r="J16669" s="4"/>
    </row>
    <row r="16670" spans="1:10" x14ac:dyDescent="0.25">
      <c r="A16670" s="4"/>
      <c r="B16670" s="4"/>
      <c r="C16670" s="4"/>
      <c r="D16670" s="4"/>
      <c r="E16670" s="4"/>
      <c r="F16670" s="4"/>
      <c r="G16670" s="4"/>
      <c r="H16670" s="4"/>
      <c r="I16670" s="4"/>
      <c r="J16670" s="4"/>
    </row>
    <row r="16671" spans="1:10" x14ac:dyDescent="0.25">
      <c r="A16671" s="4"/>
      <c r="B16671" s="4"/>
      <c r="C16671" s="4"/>
      <c r="D16671" s="4"/>
      <c r="E16671" s="4"/>
      <c r="F16671" s="4"/>
      <c r="G16671" s="4"/>
      <c r="H16671" s="4"/>
      <c r="I16671" s="4"/>
      <c r="J16671" s="4"/>
    </row>
    <row r="16672" spans="1:10" x14ac:dyDescent="0.25">
      <c r="A16672" s="4"/>
      <c r="B16672" s="4"/>
      <c r="C16672" s="4"/>
      <c r="D16672" s="4"/>
      <c r="E16672" s="4"/>
      <c r="F16672" s="4"/>
      <c r="G16672" s="4"/>
      <c r="H16672" s="4"/>
      <c r="I16672" s="4"/>
      <c r="J16672" s="4"/>
    </row>
    <row r="16673" spans="1:10" x14ac:dyDescent="0.25">
      <c r="A16673" s="4"/>
      <c r="B16673" s="4"/>
      <c r="C16673" s="4"/>
      <c r="D16673" s="4"/>
      <c r="E16673" s="4"/>
      <c r="F16673" s="4"/>
      <c r="G16673" s="4"/>
      <c r="H16673" s="4"/>
      <c r="I16673" s="4"/>
      <c r="J16673" s="4"/>
    </row>
    <row r="16674" spans="1:10" x14ac:dyDescent="0.25">
      <c r="A16674" s="4"/>
      <c r="B16674" s="4"/>
      <c r="C16674" s="4"/>
      <c r="D16674" s="4"/>
      <c r="E16674" s="4"/>
      <c r="F16674" s="4"/>
      <c r="G16674" s="4"/>
      <c r="H16674" s="4"/>
      <c r="I16674" s="4"/>
      <c r="J16674" s="4"/>
    </row>
    <row r="16675" spans="1:10" x14ac:dyDescent="0.25">
      <c r="A16675" s="4"/>
      <c r="B16675" s="4"/>
      <c r="C16675" s="4"/>
      <c r="D16675" s="4"/>
      <c r="E16675" s="4"/>
      <c r="F16675" s="4"/>
      <c r="G16675" s="4"/>
      <c r="H16675" s="4"/>
      <c r="I16675" s="4"/>
      <c r="J16675" s="4"/>
    </row>
    <row r="16676" spans="1:10" x14ac:dyDescent="0.25">
      <c r="A16676" s="4"/>
      <c r="B16676" s="4"/>
      <c r="C16676" s="4"/>
      <c r="D16676" s="4"/>
      <c r="E16676" s="4"/>
      <c r="F16676" s="4"/>
      <c r="G16676" s="4"/>
      <c r="H16676" s="4"/>
      <c r="I16676" s="4"/>
      <c r="J16676" s="4"/>
    </row>
    <row r="16677" spans="1:10" x14ac:dyDescent="0.25">
      <c r="A16677" s="4"/>
      <c r="B16677" s="4"/>
      <c r="C16677" s="4"/>
      <c r="D16677" s="4"/>
      <c r="E16677" s="4"/>
      <c r="F16677" s="4"/>
      <c r="G16677" s="4"/>
      <c r="H16677" s="4"/>
      <c r="I16677" s="4"/>
      <c r="J16677" s="4"/>
    </row>
    <row r="16678" spans="1:10" x14ac:dyDescent="0.25">
      <c r="A16678" s="4"/>
      <c r="B16678" s="4"/>
      <c r="C16678" s="4"/>
      <c r="D16678" s="4"/>
      <c r="E16678" s="4"/>
      <c r="F16678" s="4"/>
      <c r="G16678" s="4"/>
      <c r="H16678" s="4"/>
      <c r="I16678" s="4"/>
      <c r="J16678" s="4"/>
    </row>
    <row r="16679" spans="1:10" x14ac:dyDescent="0.25">
      <c r="A16679" s="4"/>
      <c r="B16679" s="4"/>
      <c r="C16679" s="4"/>
      <c r="D16679" s="4"/>
      <c r="E16679" s="4"/>
      <c r="F16679" s="4"/>
      <c r="G16679" s="4"/>
      <c r="H16679" s="4"/>
      <c r="I16679" s="4"/>
      <c r="J16679" s="4"/>
    </row>
    <row r="16680" spans="1:10" x14ac:dyDescent="0.25">
      <c r="A16680" s="4"/>
      <c r="B16680" s="4"/>
      <c r="C16680" s="4"/>
      <c r="D16680" s="4"/>
      <c r="E16680" s="4"/>
      <c r="F16680" s="4"/>
      <c r="G16680" s="4"/>
      <c r="H16680" s="4"/>
      <c r="I16680" s="4"/>
      <c r="J16680" s="4"/>
    </row>
    <row r="16681" spans="1:10" x14ac:dyDescent="0.25">
      <c r="A16681" s="4"/>
      <c r="B16681" s="4"/>
      <c r="C16681" s="4"/>
      <c r="D16681" s="4"/>
      <c r="E16681" s="4"/>
      <c r="F16681" s="4"/>
      <c r="G16681" s="4"/>
      <c r="H16681" s="4"/>
      <c r="I16681" s="4"/>
      <c r="J16681" s="4"/>
    </row>
    <row r="16682" spans="1:10" x14ac:dyDescent="0.25">
      <c r="A16682" s="4"/>
      <c r="B16682" s="4"/>
      <c r="C16682" s="4"/>
      <c r="D16682" s="4"/>
      <c r="E16682" s="4"/>
      <c r="F16682" s="4"/>
      <c r="G16682" s="4"/>
      <c r="H16682" s="4"/>
      <c r="I16682" s="4"/>
      <c r="J16682" s="4"/>
    </row>
    <row r="16683" spans="1:10" x14ac:dyDescent="0.25">
      <c r="A16683" s="4"/>
      <c r="B16683" s="4"/>
      <c r="C16683" s="4"/>
      <c r="D16683" s="4"/>
      <c r="E16683" s="4"/>
      <c r="F16683" s="4"/>
      <c r="G16683" s="4"/>
      <c r="H16683" s="4"/>
      <c r="I16683" s="4"/>
      <c r="J16683" s="4"/>
    </row>
    <row r="16684" spans="1:10" x14ac:dyDescent="0.25">
      <c r="A16684" s="4"/>
      <c r="B16684" s="4"/>
      <c r="C16684" s="4"/>
      <c r="D16684" s="4"/>
      <c r="E16684" s="4"/>
      <c r="F16684" s="4"/>
      <c r="G16684" s="4"/>
      <c r="H16684" s="4"/>
      <c r="I16684" s="4"/>
      <c r="J16684" s="4"/>
    </row>
    <row r="16685" spans="1:10" x14ac:dyDescent="0.25">
      <c r="A16685" s="4"/>
      <c r="B16685" s="4"/>
      <c r="C16685" s="4"/>
      <c r="D16685" s="4"/>
      <c r="E16685" s="4"/>
      <c r="F16685" s="4"/>
      <c r="G16685" s="4"/>
      <c r="H16685" s="4"/>
      <c r="I16685" s="4"/>
      <c r="J16685" s="4"/>
    </row>
    <row r="16686" spans="1:10" x14ac:dyDescent="0.25">
      <c r="A16686" s="4"/>
      <c r="B16686" s="4"/>
      <c r="C16686" s="4"/>
      <c r="D16686" s="4"/>
      <c r="E16686" s="4"/>
      <c r="F16686" s="4"/>
      <c r="G16686" s="4"/>
      <c r="H16686" s="4"/>
      <c r="I16686" s="4"/>
      <c r="J16686" s="4"/>
    </row>
    <row r="16687" spans="1:10" x14ac:dyDescent="0.25">
      <c r="A16687" s="4"/>
      <c r="B16687" s="4"/>
      <c r="C16687" s="4"/>
      <c r="D16687" s="4"/>
      <c r="E16687" s="4"/>
      <c r="F16687" s="4"/>
      <c r="G16687" s="4"/>
      <c r="H16687" s="4"/>
      <c r="I16687" s="4"/>
      <c r="J16687" s="4"/>
    </row>
    <row r="16688" spans="1:10" x14ac:dyDescent="0.25">
      <c r="A16688" s="4"/>
      <c r="B16688" s="4"/>
      <c r="C16688" s="4"/>
      <c r="D16688" s="4"/>
      <c r="E16688" s="4"/>
      <c r="F16688" s="4"/>
      <c r="G16688" s="4"/>
      <c r="H16688" s="4"/>
      <c r="I16688" s="4"/>
      <c r="J16688" s="4"/>
    </row>
    <row r="16689" spans="1:10" x14ac:dyDescent="0.25">
      <c r="A16689" s="4"/>
      <c r="B16689" s="4"/>
      <c r="C16689" s="4"/>
      <c r="D16689" s="4"/>
      <c r="E16689" s="4"/>
      <c r="F16689" s="4"/>
      <c r="G16689" s="4"/>
      <c r="H16689" s="4"/>
      <c r="I16689" s="4"/>
      <c r="J16689" s="4"/>
    </row>
    <row r="16690" spans="1:10" x14ac:dyDescent="0.25">
      <c r="A16690" s="4"/>
      <c r="B16690" s="4"/>
      <c r="C16690" s="4"/>
      <c r="D16690" s="4"/>
      <c r="E16690" s="4"/>
      <c r="F16690" s="4"/>
      <c r="G16690" s="4"/>
      <c r="H16690" s="4"/>
      <c r="I16690" s="4"/>
      <c r="J16690" s="4"/>
    </row>
    <row r="16691" spans="1:10" x14ac:dyDescent="0.25">
      <c r="A16691" s="4"/>
      <c r="B16691" s="4"/>
      <c r="C16691" s="4"/>
      <c r="D16691" s="4"/>
      <c r="E16691" s="4"/>
      <c r="F16691" s="4"/>
      <c r="G16691" s="4"/>
      <c r="H16691" s="4"/>
      <c r="I16691" s="4"/>
      <c r="J16691" s="4"/>
    </row>
    <row r="16692" spans="1:10" x14ac:dyDescent="0.25">
      <c r="A16692" s="4"/>
      <c r="B16692" s="4"/>
      <c r="C16692" s="4"/>
      <c r="D16692" s="4"/>
      <c r="E16692" s="4"/>
      <c r="F16692" s="4"/>
      <c r="G16692" s="4"/>
      <c r="H16692" s="4"/>
      <c r="I16692" s="4"/>
      <c r="J16692" s="4"/>
    </row>
    <row r="16693" spans="1:10" x14ac:dyDescent="0.25">
      <c r="A16693" s="4"/>
      <c r="B16693" s="4"/>
      <c r="C16693" s="4"/>
      <c r="D16693" s="4"/>
      <c r="E16693" s="4"/>
      <c r="F16693" s="4"/>
      <c r="G16693" s="4"/>
      <c r="H16693" s="4"/>
      <c r="I16693" s="4"/>
      <c r="J16693" s="4"/>
    </row>
    <row r="16694" spans="1:10" x14ac:dyDescent="0.25">
      <c r="A16694" s="4"/>
      <c r="B16694" s="4"/>
      <c r="C16694" s="4"/>
      <c r="D16694" s="4"/>
      <c r="E16694" s="4"/>
      <c r="F16694" s="4"/>
      <c r="G16694" s="4"/>
      <c r="H16694" s="4"/>
      <c r="I16694" s="4"/>
      <c r="J16694" s="4"/>
    </row>
    <row r="16695" spans="1:10" x14ac:dyDescent="0.25">
      <c r="A16695" s="4"/>
      <c r="B16695" s="4"/>
      <c r="C16695" s="4"/>
      <c r="D16695" s="4"/>
      <c r="E16695" s="4"/>
      <c r="F16695" s="4"/>
      <c r="G16695" s="4"/>
      <c r="H16695" s="4"/>
      <c r="I16695" s="4"/>
      <c r="J16695" s="4"/>
    </row>
    <row r="16696" spans="1:10" x14ac:dyDescent="0.25">
      <c r="A16696" s="4"/>
      <c r="B16696" s="4"/>
      <c r="C16696" s="4"/>
      <c r="D16696" s="4"/>
      <c r="E16696" s="4"/>
      <c r="F16696" s="4"/>
      <c r="G16696" s="4"/>
      <c r="H16696" s="4"/>
      <c r="I16696" s="4"/>
      <c r="J16696" s="4"/>
    </row>
    <row r="16697" spans="1:10" x14ac:dyDescent="0.25">
      <c r="A16697" s="4"/>
      <c r="B16697" s="4"/>
      <c r="C16697" s="4"/>
      <c r="D16697" s="4"/>
      <c r="E16697" s="4"/>
      <c r="F16697" s="4"/>
      <c r="G16697" s="4"/>
      <c r="H16697" s="4"/>
      <c r="I16697" s="4"/>
      <c r="J16697" s="4"/>
    </row>
    <row r="16698" spans="1:10" x14ac:dyDescent="0.25">
      <c r="A16698" s="4"/>
      <c r="B16698" s="4"/>
      <c r="C16698" s="4"/>
      <c r="D16698" s="4"/>
      <c r="E16698" s="4"/>
      <c r="F16698" s="4"/>
      <c r="G16698" s="4"/>
      <c r="H16698" s="4"/>
      <c r="I16698" s="4"/>
      <c r="J16698" s="4"/>
    </row>
    <row r="16699" spans="1:10" x14ac:dyDescent="0.25">
      <c r="A16699" s="4"/>
      <c r="B16699" s="4"/>
      <c r="C16699" s="4"/>
      <c r="D16699" s="4"/>
      <c r="E16699" s="4"/>
      <c r="F16699" s="4"/>
      <c r="G16699" s="4"/>
      <c r="H16699" s="4"/>
      <c r="I16699" s="4"/>
      <c r="J16699" s="4"/>
    </row>
    <row r="16700" spans="1:10" x14ac:dyDescent="0.25">
      <c r="A16700" s="4"/>
      <c r="B16700" s="4"/>
      <c r="C16700" s="4"/>
      <c r="D16700" s="4"/>
      <c r="E16700" s="4"/>
      <c r="F16700" s="4"/>
      <c r="G16700" s="4"/>
      <c r="H16700" s="4"/>
      <c r="I16700" s="4"/>
      <c r="J16700" s="4"/>
    </row>
    <row r="16701" spans="1:10" x14ac:dyDescent="0.25">
      <c r="A16701" s="4"/>
      <c r="B16701" s="4"/>
      <c r="C16701" s="4"/>
      <c r="D16701" s="4"/>
      <c r="E16701" s="4"/>
      <c r="F16701" s="4"/>
      <c r="G16701" s="4"/>
      <c r="H16701" s="4"/>
      <c r="I16701" s="4"/>
      <c r="J16701" s="4"/>
    </row>
    <row r="16702" spans="1:10" x14ac:dyDescent="0.25">
      <c r="A16702" s="4"/>
      <c r="B16702" s="4"/>
      <c r="C16702" s="4"/>
      <c r="D16702" s="4"/>
      <c r="E16702" s="4"/>
      <c r="F16702" s="4"/>
      <c r="G16702" s="4"/>
      <c r="H16702" s="4"/>
      <c r="I16702" s="4"/>
      <c r="J16702" s="4"/>
    </row>
    <row r="16703" spans="1:10" x14ac:dyDescent="0.25">
      <c r="A16703" s="4"/>
      <c r="B16703" s="4"/>
      <c r="C16703" s="4"/>
      <c r="D16703" s="4"/>
      <c r="E16703" s="4"/>
      <c r="F16703" s="4"/>
      <c r="G16703" s="4"/>
      <c r="H16703" s="4"/>
      <c r="I16703" s="4"/>
      <c r="J16703" s="4"/>
    </row>
    <row r="16704" spans="1:10" x14ac:dyDescent="0.25">
      <c r="A16704" s="4"/>
      <c r="B16704" s="4"/>
      <c r="C16704" s="4"/>
      <c r="D16704" s="4"/>
      <c r="E16704" s="4"/>
      <c r="F16704" s="4"/>
      <c r="G16704" s="4"/>
      <c r="H16704" s="4"/>
      <c r="I16704" s="4"/>
      <c r="J16704" s="4"/>
    </row>
    <row r="16705" spans="1:10" x14ac:dyDescent="0.25">
      <c r="A16705" s="4"/>
      <c r="B16705" s="4"/>
      <c r="C16705" s="4"/>
      <c r="D16705" s="4"/>
      <c r="E16705" s="4"/>
      <c r="F16705" s="4"/>
      <c r="G16705" s="4"/>
      <c r="H16705" s="4"/>
      <c r="I16705" s="4"/>
      <c r="J16705" s="4"/>
    </row>
    <row r="16706" spans="1:10" x14ac:dyDescent="0.25">
      <c r="A16706" s="4"/>
      <c r="B16706" s="4"/>
      <c r="C16706" s="4"/>
      <c r="D16706" s="4"/>
      <c r="E16706" s="4"/>
      <c r="F16706" s="4"/>
      <c r="G16706" s="4"/>
      <c r="H16706" s="4"/>
      <c r="I16706" s="4"/>
      <c r="J16706" s="4"/>
    </row>
    <row r="16707" spans="1:10" x14ac:dyDescent="0.25">
      <c r="A16707" s="4"/>
      <c r="B16707" s="4"/>
      <c r="C16707" s="4"/>
      <c r="D16707" s="4"/>
      <c r="E16707" s="4"/>
      <c r="F16707" s="4"/>
      <c r="G16707" s="4"/>
      <c r="H16707" s="4"/>
      <c r="I16707" s="4"/>
      <c r="J16707" s="4"/>
    </row>
    <row r="16708" spans="1:10" x14ac:dyDescent="0.25">
      <c r="A16708" s="4"/>
      <c r="B16708" s="4"/>
      <c r="C16708" s="4"/>
      <c r="D16708" s="4"/>
      <c r="E16708" s="4"/>
      <c r="F16708" s="4"/>
      <c r="G16708" s="4"/>
      <c r="H16708" s="4"/>
      <c r="I16708" s="4"/>
      <c r="J16708" s="4"/>
    </row>
    <row r="16709" spans="1:10" x14ac:dyDescent="0.25">
      <c r="A16709" s="4"/>
      <c r="B16709" s="4"/>
      <c r="C16709" s="4"/>
      <c r="D16709" s="4"/>
      <c r="E16709" s="4"/>
      <c r="F16709" s="4"/>
      <c r="G16709" s="4"/>
      <c r="H16709" s="4"/>
      <c r="I16709" s="4"/>
      <c r="J16709" s="4"/>
    </row>
    <row r="16710" spans="1:10" x14ac:dyDescent="0.25">
      <c r="A16710" s="4"/>
      <c r="B16710" s="4"/>
      <c r="C16710" s="4"/>
      <c r="D16710" s="4"/>
      <c r="E16710" s="4"/>
      <c r="F16710" s="4"/>
      <c r="G16710" s="4"/>
      <c r="H16710" s="4"/>
      <c r="I16710" s="4"/>
      <c r="J16710" s="4"/>
    </row>
    <row r="16711" spans="1:10" x14ac:dyDescent="0.25">
      <c r="A16711" s="4"/>
      <c r="B16711" s="4"/>
      <c r="C16711" s="4"/>
      <c r="D16711" s="4"/>
      <c r="E16711" s="4"/>
      <c r="F16711" s="4"/>
      <c r="G16711" s="4"/>
      <c r="H16711" s="4"/>
      <c r="I16711" s="4"/>
      <c r="J16711" s="4"/>
    </row>
    <row r="16712" spans="1:10" x14ac:dyDescent="0.25">
      <c r="A16712" s="4"/>
      <c r="B16712" s="4"/>
      <c r="C16712" s="4"/>
      <c r="D16712" s="4"/>
      <c r="E16712" s="4"/>
      <c r="F16712" s="4"/>
      <c r="G16712" s="4"/>
      <c r="H16712" s="4"/>
      <c r="I16712" s="4"/>
      <c r="J16712" s="4"/>
    </row>
    <row r="16713" spans="1:10" x14ac:dyDescent="0.25">
      <c r="A16713" s="4"/>
      <c r="B16713" s="4"/>
      <c r="C16713" s="4"/>
      <c r="D16713" s="4"/>
      <c r="E16713" s="4"/>
      <c r="F16713" s="4"/>
      <c r="G16713" s="4"/>
      <c r="H16713" s="4"/>
      <c r="I16713" s="4"/>
      <c r="J16713" s="4"/>
    </row>
    <row r="16714" spans="1:10" x14ac:dyDescent="0.25">
      <c r="A16714" s="4"/>
      <c r="B16714" s="4"/>
      <c r="C16714" s="4"/>
      <c r="D16714" s="4"/>
      <c r="E16714" s="4"/>
      <c r="F16714" s="4"/>
      <c r="G16714" s="4"/>
      <c r="H16714" s="4"/>
      <c r="I16714" s="4"/>
      <c r="J16714" s="4"/>
    </row>
    <row r="16715" spans="1:10" x14ac:dyDescent="0.25">
      <c r="A16715" s="4"/>
      <c r="B16715" s="4"/>
      <c r="C16715" s="4"/>
      <c r="D16715" s="4"/>
      <c r="E16715" s="4"/>
      <c r="F16715" s="4"/>
      <c r="G16715" s="4"/>
      <c r="H16715" s="4"/>
      <c r="I16715" s="4"/>
      <c r="J16715" s="4"/>
    </row>
    <row r="16716" spans="1:10" x14ac:dyDescent="0.25">
      <c r="A16716" s="4"/>
      <c r="B16716" s="4"/>
      <c r="C16716" s="4"/>
      <c r="D16716" s="4"/>
      <c r="E16716" s="4"/>
      <c r="F16716" s="4"/>
      <c r="G16716" s="4"/>
      <c r="H16716" s="4"/>
      <c r="I16716" s="4"/>
      <c r="J16716" s="4"/>
    </row>
    <row r="16717" spans="1:10" x14ac:dyDescent="0.25">
      <c r="A16717" s="4"/>
      <c r="B16717" s="4"/>
      <c r="C16717" s="4"/>
      <c r="D16717" s="4"/>
      <c r="E16717" s="4"/>
      <c r="F16717" s="4"/>
      <c r="G16717" s="4"/>
      <c r="H16717" s="4"/>
      <c r="I16717" s="4"/>
      <c r="J16717" s="4"/>
    </row>
    <row r="16718" spans="1:10" x14ac:dyDescent="0.25">
      <c r="A16718" s="4"/>
      <c r="B16718" s="4"/>
      <c r="C16718" s="4"/>
      <c r="D16718" s="4"/>
      <c r="E16718" s="4"/>
      <c r="F16718" s="4"/>
      <c r="G16718" s="4"/>
      <c r="H16718" s="4"/>
      <c r="I16718" s="4"/>
      <c r="J16718" s="4"/>
    </row>
    <row r="16719" spans="1:10" x14ac:dyDescent="0.25">
      <c r="A16719" s="4"/>
      <c r="B16719" s="4"/>
      <c r="C16719" s="4"/>
      <c r="D16719" s="4"/>
      <c r="E16719" s="4"/>
      <c r="F16719" s="4"/>
      <c r="G16719" s="4"/>
      <c r="H16719" s="4"/>
      <c r="I16719" s="4"/>
      <c r="J16719" s="4"/>
    </row>
    <row r="16720" spans="1:10" x14ac:dyDescent="0.25">
      <c r="A16720" s="4"/>
      <c r="B16720" s="4"/>
      <c r="C16720" s="4"/>
      <c r="D16720" s="4"/>
      <c r="E16720" s="4"/>
      <c r="F16720" s="4"/>
      <c r="G16720" s="4"/>
      <c r="H16720" s="4"/>
      <c r="I16720" s="4"/>
      <c r="J16720" s="4"/>
    </row>
    <row r="16721" spans="1:10" x14ac:dyDescent="0.25">
      <c r="A16721" s="4"/>
      <c r="B16721" s="4"/>
      <c r="C16721" s="4"/>
      <c r="D16721" s="4"/>
      <c r="E16721" s="4"/>
      <c r="F16721" s="4"/>
      <c r="G16721" s="4"/>
      <c r="H16721" s="4"/>
      <c r="I16721" s="4"/>
      <c r="J16721" s="4"/>
    </row>
    <row r="16722" spans="1:10" x14ac:dyDescent="0.25">
      <c r="A16722" s="4"/>
      <c r="B16722" s="4"/>
      <c r="C16722" s="4"/>
      <c r="D16722" s="4"/>
      <c r="E16722" s="4"/>
      <c r="F16722" s="4"/>
      <c r="G16722" s="4"/>
      <c r="H16722" s="4"/>
      <c r="I16722" s="4"/>
      <c r="J16722" s="4"/>
    </row>
    <row r="16723" spans="1:10" x14ac:dyDescent="0.25">
      <c r="A16723" s="4"/>
      <c r="B16723" s="4"/>
      <c r="C16723" s="4"/>
      <c r="D16723" s="4"/>
      <c r="E16723" s="4"/>
      <c r="F16723" s="4"/>
      <c r="G16723" s="4"/>
      <c r="H16723" s="4"/>
      <c r="I16723" s="4"/>
      <c r="J16723" s="4"/>
    </row>
    <row r="16724" spans="1:10" x14ac:dyDescent="0.25">
      <c r="A16724" s="4"/>
      <c r="B16724" s="4"/>
      <c r="C16724" s="4"/>
      <c r="D16724" s="4"/>
      <c r="E16724" s="4"/>
      <c r="F16724" s="4"/>
      <c r="G16724" s="4"/>
      <c r="H16724" s="4"/>
      <c r="I16724" s="4"/>
      <c r="J16724" s="4"/>
    </row>
    <row r="16725" spans="1:10" x14ac:dyDescent="0.25">
      <c r="A16725" s="4"/>
      <c r="B16725" s="4"/>
      <c r="C16725" s="4"/>
      <c r="D16725" s="4"/>
      <c r="E16725" s="4"/>
      <c r="F16725" s="4"/>
      <c r="G16725" s="4"/>
      <c r="H16725" s="4"/>
      <c r="I16725" s="4"/>
      <c r="J16725" s="4"/>
    </row>
    <row r="16726" spans="1:10" x14ac:dyDescent="0.25">
      <c r="A16726" s="4"/>
      <c r="B16726" s="4"/>
      <c r="C16726" s="4"/>
      <c r="D16726" s="4"/>
      <c r="E16726" s="4"/>
      <c r="F16726" s="4"/>
      <c r="G16726" s="4"/>
      <c r="H16726" s="4"/>
      <c r="I16726" s="4"/>
      <c r="J16726" s="4"/>
    </row>
    <row r="16727" spans="1:10" x14ac:dyDescent="0.25">
      <c r="A16727" s="4"/>
      <c r="B16727" s="4"/>
      <c r="C16727" s="4"/>
      <c r="D16727" s="4"/>
      <c r="E16727" s="4"/>
      <c r="F16727" s="4"/>
      <c r="G16727" s="4"/>
      <c r="H16727" s="4"/>
      <c r="I16727" s="4"/>
      <c r="J16727" s="4"/>
    </row>
    <row r="16728" spans="1:10" x14ac:dyDescent="0.25">
      <c r="A16728" s="4"/>
      <c r="B16728" s="4"/>
      <c r="C16728" s="4"/>
      <c r="D16728" s="4"/>
      <c r="E16728" s="4"/>
      <c r="F16728" s="4"/>
      <c r="G16728" s="4"/>
      <c r="H16728" s="4"/>
      <c r="I16728" s="4"/>
      <c r="J16728" s="4"/>
    </row>
    <row r="16729" spans="1:10" x14ac:dyDescent="0.25">
      <c r="A16729" s="4"/>
      <c r="B16729" s="4"/>
      <c r="C16729" s="4"/>
      <c r="D16729" s="4"/>
      <c r="E16729" s="4"/>
      <c r="F16729" s="4"/>
      <c r="G16729" s="4"/>
      <c r="H16729" s="4"/>
      <c r="I16729" s="4"/>
      <c r="J16729" s="4"/>
    </row>
    <row r="16730" spans="1:10" x14ac:dyDescent="0.25">
      <c r="A16730" s="4"/>
      <c r="B16730" s="4"/>
      <c r="C16730" s="4"/>
      <c r="D16730" s="4"/>
      <c r="E16730" s="4"/>
      <c r="F16730" s="4"/>
      <c r="G16730" s="4"/>
      <c r="H16730" s="4"/>
      <c r="I16730" s="4"/>
      <c r="J16730" s="4"/>
    </row>
    <row r="16731" spans="1:10" x14ac:dyDescent="0.25">
      <c r="A16731" s="4"/>
      <c r="B16731" s="4"/>
      <c r="C16731" s="4"/>
      <c r="D16731" s="4"/>
      <c r="E16731" s="4"/>
      <c r="F16731" s="4"/>
      <c r="G16731" s="4"/>
      <c r="H16731" s="4"/>
      <c r="I16731" s="4"/>
      <c r="J16731" s="4"/>
    </row>
    <row r="16732" spans="1:10" x14ac:dyDescent="0.25">
      <c r="A16732" s="4"/>
      <c r="B16732" s="4"/>
      <c r="C16732" s="4"/>
      <c r="D16732" s="4"/>
      <c r="E16732" s="4"/>
      <c r="F16732" s="4"/>
      <c r="G16732" s="4"/>
      <c r="H16732" s="4"/>
      <c r="I16732" s="4"/>
      <c r="J16732" s="4"/>
    </row>
    <row r="16733" spans="1:10" x14ac:dyDescent="0.25">
      <c r="A16733" s="4"/>
      <c r="B16733" s="4"/>
      <c r="C16733" s="4"/>
      <c r="D16733" s="4"/>
      <c r="E16733" s="4"/>
      <c r="F16733" s="4"/>
      <c r="G16733" s="4"/>
      <c r="H16733" s="4"/>
      <c r="I16733" s="4"/>
      <c r="J16733" s="4"/>
    </row>
    <row r="16734" spans="1:10" x14ac:dyDescent="0.25">
      <c r="A16734" s="4"/>
      <c r="B16734" s="4"/>
      <c r="C16734" s="4"/>
      <c r="D16734" s="4"/>
      <c r="E16734" s="4"/>
      <c r="F16734" s="4"/>
      <c r="G16734" s="4"/>
      <c r="H16734" s="4"/>
      <c r="I16734" s="4"/>
      <c r="J16734" s="4"/>
    </row>
    <row r="16735" spans="1:10" x14ac:dyDescent="0.25">
      <c r="A16735" s="4"/>
      <c r="B16735" s="4"/>
      <c r="C16735" s="4"/>
      <c r="D16735" s="4"/>
      <c r="E16735" s="4"/>
      <c r="F16735" s="4"/>
      <c r="G16735" s="4"/>
      <c r="H16735" s="4"/>
      <c r="I16735" s="4"/>
      <c r="J16735" s="4"/>
    </row>
    <row r="16736" spans="1:10" x14ac:dyDescent="0.25">
      <c r="A16736" s="4"/>
      <c r="B16736" s="4"/>
      <c r="C16736" s="4"/>
      <c r="D16736" s="4"/>
      <c r="E16736" s="4"/>
      <c r="F16736" s="4"/>
      <c r="G16736" s="4"/>
      <c r="H16736" s="4"/>
      <c r="I16736" s="4"/>
      <c r="J16736" s="4"/>
    </row>
    <row r="16737" spans="1:10" x14ac:dyDescent="0.25">
      <c r="A16737" s="4"/>
      <c r="B16737" s="4"/>
      <c r="C16737" s="4"/>
      <c r="D16737" s="4"/>
      <c r="E16737" s="4"/>
      <c r="F16737" s="4"/>
      <c r="G16737" s="4"/>
      <c r="H16737" s="4"/>
      <c r="I16737" s="4"/>
      <c r="J16737" s="4"/>
    </row>
    <row r="16738" spans="1:10" x14ac:dyDescent="0.25">
      <c r="A16738" s="4"/>
      <c r="B16738" s="4"/>
      <c r="C16738" s="4"/>
      <c r="D16738" s="4"/>
      <c r="E16738" s="4"/>
      <c r="F16738" s="4"/>
      <c r="G16738" s="4"/>
      <c r="H16738" s="4"/>
      <c r="I16738" s="4"/>
      <c r="J16738" s="4"/>
    </row>
    <row r="16739" spans="1:10" x14ac:dyDescent="0.25">
      <c r="A16739" s="4"/>
      <c r="B16739" s="4"/>
      <c r="C16739" s="4"/>
      <c r="D16739" s="4"/>
      <c r="E16739" s="4"/>
      <c r="F16739" s="4"/>
      <c r="G16739" s="4"/>
      <c r="H16739" s="4"/>
      <c r="I16739" s="4"/>
      <c r="J16739" s="4"/>
    </row>
    <row r="16740" spans="1:10" x14ac:dyDescent="0.25">
      <c r="A16740" s="4"/>
      <c r="B16740" s="4"/>
      <c r="C16740" s="4"/>
      <c r="D16740" s="4"/>
      <c r="E16740" s="4"/>
      <c r="F16740" s="4"/>
      <c r="G16740" s="4"/>
      <c r="H16740" s="4"/>
      <c r="I16740" s="4"/>
      <c r="J16740" s="4"/>
    </row>
    <row r="16741" spans="1:10" x14ac:dyDescent="0.25">
      <c r="A16741" s="4"/>
      <c r="B16741" s="4"/>
      <c r="C16741" s="4"/>
      <c r="D16741" s="4"/>
      <c r="E16741" s="4"/>
      <c r="F16741" s="4"/>
      <c r="G16741" s="4"/>
      <c r="H16741" s="4"/>
      <c r="I16741" s="4"/>
      <c r="J16741" s="4"/>
    </row>
    <row r="16742" spans="1:10" x14ac:dyDescent="0.25">
      <c r="A16742" s="4"/>
      <c r="B16742" s="4"/>
      <c r="C16742" s="4"/>
      <c r="D16742" s="4"/>
      <c r="E16742" s="4"/>
      <c r="F16742" s="4"/>
      <c r="G16742" s="4"/>
      <c r="H16742" s="4"/>
      <c r="I16742" s="4"/>
      <c r="J16742" s="4"/>
    </row>
    <row r="16743" spans="1:10" x14ac:dyDescent="0.25">
      <c r="A16743" s="4"/>
      <c r="B16743" s="4"/>
      <c r="C16743" s="4"/>
      <c r="D16743" s="4"/>
      <c r="E16743" s="4"/>
      <c r="F16743" s="4"/>
      <c r="G16743" s="4"/>
      <c r="H16743" s="4"/>
      <c r="I16743" s="4"/>
      <c r="J16743" s="4"/>
    </row>
    <row r="16744" spans="1:10" x14ac:dyDescent="0.25">
      <c r="A16744" s="4"/>
      <c r="B16744" s="4"/>
      <c r="C16744" s="4"/>
      <c r="D16744" s="4"/>
      <c r="E16744" s="4"/>
      <c r="F16744" s="4"/>
      <c r="G16744" s="4"/>
      <c r="H16744" s="4"/>
      <c r="I16744" s="4"/>
      <c r="J16744" s="4"/>
    </row>
    <row r="16745" spans="1:10" x14ac:dyDescent="0.25">
      <c r="A16745" s="4"/>
      <c r="B16745" s="4"/>
      <c r="C16745" s="4"/>
      <c r="D16745" s="4"/>
      <c r="E16745" s="4"/>
      <c r="F16745" s="4"/>
      <c r="G16745" s="4"/>
      <c r="H16745" s="4"/>
      <c r="I16745" s="4"/>
      <c r="J16745" s="4"/>
    </row>
    <row r="16746" spans="1:10" x14ac:dyDescent="0.25">
      <c r="A16746" s="4"/>
      <c r="B16746" s="4"/>
      <c r="C16746" s="4"/>
      <c r="D16746" s="4"/>
      <c r="E16746" s="4"/>
      <c r="F16746" s="4"/>
      <c r="G16746" s="4"/>
      <c r="H16746" s="4"/>
      <c r="I16746" s="4"/>
      <c r="J16746" s="4"/>
    </row>
    <row r="16747" spans="1:10" x14ac:dyDescent="0.25">
      <c r="A16747" s="4"/>
      <c r="B16747" s="4"/>
      <c r="C16747" s="4"/>
      <c r="D16747" s="4"/>
      <c r="E16747" s="4"/>
      <c r="F16747" s="4"/>
      <c r="G16747" s="4"/>
      <c r="H16747" s="4"/>
      <c r="I16747" s="4"/>
      <c r="J16747" s="4"/>
    </row>
    <row r="16748" spans="1:10" x14ac:dyDescent="0.25">
      <c r="A16748" s="4"/>
      <c r="B16748" s="4"/>
      <c r="C16748" s="4"/>
      <c r="D16748" s="4"/>
      <c r="E16748" s="4"/>
      <c r="F16748" s="4"/>
      <c r="G16748" s="4"/>
      <c r="H16748" s="4"/>
      <c r="I16748" s="4"/>
      <c r="J16748" s="4"/>
    </row>
    <row r="16749" spans="1:10" x14ac:dyDescent="0.25">
      <c r="A16749" s="4"/>
      <c r="B16749" s="4"/>
      <c r="C16749" s="4"/>
      <c r="D16749" s="4"/>
      <c r="E16749" s="4"/>
      <c r="F16749" s="4"/>
      <c r="G16749" s="4"/>
      <c r="H16749" s="4"/>
      <c r="I16749" s="4"/>
      <c r="J16749" s="4"/>
    </row>
    <row r="16750" spans="1:10" x14ac:dyDescent="0.25">
      <c r="A16750" s="4"/>
      <c r="B16750" s="4"/>
      <c r="C16750" s="4"/>
      <c r="D16750" s="4"/>
      <c r="E16750" s="4"/>
      <c r="F16750" s="4"/>
      <c r="G16750" s="4"/>
      <c r="H16750" s="4"/>
      <c r="I16750" s="4"/>
      <c r="J16750" s="4"/>
    </row>
    <row r="16751" spans="1:10" x14ac:dyDescent="0.25">
      <c r="A16751" s="4"/>
      <c r="B16751" s="4"/>
      <c r="C16751" s="4"/>
      <c r="D16751" s="4"/>
      <c r="E16751" s="4"/>
      <c r="F16751" s="4"/>
      <c r="G16751" s="4"/>
      <c r="H16751" s="4"/>
      <c r="I16751" s="4"/>
      <c r="J16751" s="4"/>
    </row>
    <row r="16752" spans="1:10" x14ac:dyDescent="0.25">
      <c r="A16752" s="4"/>
      <c r="B16752" s="4"/>
      <c r="C16752" s="4"/>
      <c r="D16752" s="4"/>
      <c r="E16752" s="4"/>
      <c r="F16752" s="4"/>
      <c r="G16752" s="4"/>
      <c r="H16752" s="4"/>
      <c r="I16752" s="4"/>
      <c r="J16752" s="4"/>
    </row>
    <row r="16753" spans="1:10" x14ac:dyDescent="0.25">
      <c r="A16753" s="4"/>
      <c r="B16753" s="4"/>
      <c r="C16753" s="4"/>
      <c r="D16753" s="4"/>
      <c r="E16753" s="4"/>
      <c r="F16753" s="4"/>
      <c r="G16753" s="4"/>
      <c r="H16753" s="4"/>
      <c r="I16753" s="4"/>
      <c r="J16753" s="4"/>
    </row>
    <row r="16754" spans="1:10" x14ac:dyDescent="0.25">
      <c r="A16754" s="4"/>
      <c r="B16754" s="4"/>
      <c r="C16754" s="4"/>
      <c r="D16754" s="4"/>
      <c r="E16754" s="4"/>
      <c r="F16754" s="4"/>
      <c r="G16754" s="4"/>
      <c r="H16754" s="4"/>
      <c r="I16754" s="4"/>
      <c r="J16754" s="4"/>
    </row>
    <row r="16755" spans="1:10" x14ac:dyDescent="0.25">
      <c r="A16755" s="4"/>
      <c r="B16755" s="4"/>
      <c r="C16755" s="4"/>
      <c r="D16755" s="4"/>
      <c r="E16755" s="4"/>
      <c r="F16755" s="4"/>
      <c r="G16755" s="4"/>
      <c r="H16755" s="4"/>
      <c r="I16755" s="4"/>
      <c r="J16755" s="4"/>
    </row>
    <row r="16756" spans="1:10" x14ac:dyDescent="0.25">
      <c r="A16756" s="4"/>
      <c r="B16756" s="4"/>
      <c r="C16756" s="4"/>
      <c r="D16756" s="4"/>
      <c r="E16756" s="4"/>
      <c r="F16756" s="4"/>
      <c r="G16756" s="4"/>
      <c r="H16756" s="4"/>
      <c r="I16756" s="4"/>
      <c r="J16756" s="4"/>
    </row>
    <row r="16757" spans="1:10" x14ac:dyDescent="0.25">
      <c r="A16757" s="4"/>
      <c r="B16757" s="4"/>
      <c r="C16757" s="4"/>
      <c r="D16757" s="4"/>
      <c r="E16757" s="4"/>
      <c r="F16757" s="4"/>
      <c r="G16757" s="4"/>
      <c r="H16757" s="4"/>
      <c r="I16757" s="4"/>
      <c r="J16757" s="4"/>
    </row>
    <row r="16758" spans="1:10" x14ac:dyDescent="0.25">
      <c r="A16758" s="4"/>
      <c r="B16758" s="4"/>
      <c r="C16758" s="4"/>
      <c r="D16758" s="4"/>
      <c r="E16758" s="4"/>
      <c r="F16758" s="4"/>
      <c r="G16758" s="4"/>
      <c r="H16758" s="4"/>
      <c r="I16758" s="4"/>
      <c r="J16758" s="4"/>
    </row>
    <row r="16759" spans="1:10" x14ac:dyDescent="0.25">
      <c r="A16759" s="4"/>
      <c r="B16759" s="4"/>
      <c r="C16759" s="4"/>
      <c r="D16759" s="4"/>
      <c r="E16759" s="4"/>
      <c r="F16759" s="4"/>
      <c r="G16759" s="4"/>
      <c r="H16759" s="4"/>
      <c r="I16759" s="4"/>
      <c r="J16759" s="4"/>
    </row>
    <row r="16760" spans="1:10" x14ac:dyDescent="0.25">
      <c r="A16760" s="4"/>
      <c r="B16760" s="4"/>
      <c r="C16760" s="4"/>
      <c r="D16760" s="4"/>
      <c r="E16760" s="4"/>
      <c r="F16760" s="4"/>
      <c r="G16760" s="4"/>
      <c r="H16760" s="4"/>
      <c r="I16760" s="4"/>
      <c r="J16760" s="4"/>
    </row>
    <row r="16761" spans="1:10" x14ac:dyDescent="0.25">
      <c r="A16761" s="4"/>
      <c r="B16761" s="4"/>
      <c r="C16761" s="4"/>
      <c r="D16761" s="4"/>
      <c r="E16761" s="4"/>
      <c r="F16761" s="4"/>
      <c r="G16761" s="4"/>
      <c r="H16761" s="4"/>
      <c r="I16761" s="4"/>
      <c r="J16761" s="4"/>
    </row>
    <row r="16762" spans="1:10" x14ac:dyDescent="0.25">
      <c r="A16762" s="4"/>
      <c r="B16762" s="4"/>
      <c r="C16762" s="4"/>
      <c r="D16762" s="4"/>
      <c r="E16762" s="4"/>
      <c r="F16762" s="4"/>
      <c r="G16762" s="4"/>
      <c r="H16762" s="4"/>
      <c r="I16762" s="4"/>
      <c r="J16762" s="4"/>
    </row>
    <row r="16763" spans="1:10" x14ac:dyDescent="0.25">
      <c r="A16763" s="4"/>
      <c r="B16763" s="4"/>
      <c r="C16763" s="4"/>
      <c r="D16763" s="4"/>
      <c r="E16763" s="4"/>
      <c r="F16763" s="4"/>
      <c r="G16763" s="4"/>
      <c r="H16763" s="4"/>
      <c r="I16763" s="4"/>
      <c r="J16763" s="4"/>
    </row>
    <row r="16764" spans="1:10" x14ac:dyDescent="0.25">
      <c r="A16764" s="4"/>
      <c r="B16764" s="4"/>
      <c r="C16764" s="4"/>
      <c r="D16764" s="4"/>
      <c r="E16764" s="4"/>
      <c r="F16764" s="4"/>
      <c r="G16764" s="4"/>
      <c r="H16764" s="4"/>
      <c r="I16764" s="4"/>
      <c r="J16764" s="4"/>
    </row>
    <row r="16765" spans="1:10" x14ac:dyDescent="0.25">
      <c r="A16765" s="4"/>
      <c r="B16765" s="4"/>
      <c r="C16765" s="4"/>
      <c r="D16765" s="4"/>
      <c r="E16765" s="4"/>
      <c r="F16765" s="4"/>
      <c r="G16765" s="4"/>
      <c r="H16765" s="4"/>
      <c r="I16765" s="4"/>
      <c r="J16765" s="4"/>
    </row>
    <row r="16766" spans="1:10" x14ac:dyDescent="0.25">
      <c r="A16766" s="4"/>
      <c r="B16766" s="4"/>
      <c r="C16766" s="4"/>
      <c r="D16766" s="4"/>
      <c r="E16766" s="4"/>
      <c r="F16766" s="4"/>
      <c r="G16766" s="4"/>
      <c r="H16766" s="4"/>
      <c r="I16766" s="4"/>
      <c r="J16766" s="4"/>
    </row>
    <row r="16767" spans="1:10" x14ac:dyDescent="0.25">
      <c r="A16767" s="4"/>
      <c r="B16767" s="4"/>
      <c r="C16767" s="4"/>
      <c r="D16767" s="4"/>
      <c r="E16767" s="4"/>
      <c r="F16767" s="4"/>
      <c r="G16767" s="4"/>
      <c r="H16767" s="4"/>
      <c r="I16767" s="4"/>
      <c r="J16767" s="4"/>
    </row>
    <row r="16768" spans="1:10" x14ac:dyDescent="0.25">
      <c r="A16768" s="4"/>
      <c r="B16768" s="4"/>
      <c r="C16768" s="4"/>
      <c r="D16768" s="4"/>
      <c r="E16768" s="4"/>
      <c r="F16768" s="4"/>
      <c r="G16768" s="4"/>
      <c r="H16768" s="4"/>
      <c r="I16768" s="4"/>
      <c r="J16768" s="4"/>
    </row>
    <row r="16769" spans="1:10" x14ac:dyDescent="0.25">
      <c r="A16769" s="4"/>
      <c r="B16769" s="4"/>
      <c r="C16769" s="4"/>
      <c r="D16769" s="4"/>
      <c r="E16769" s="4"/>
      <c r="F16769" s="4"/>
      <c r="G16769" s="4"/>
      <c r="H16769" s="4"/>
      <c r="I16769" s="4"/>
      <c r="J16769" s="4"/>
    </row>
    <row r="16770" spans="1:10" x14ac:dyDescent="0.25">
      <c r="A16770" s="4"/>
      <c r="B16770" s="4"/>
      <c r="C16770" s="4"/>
      <c r="D16770" s="4"/>
      <c r="E16770" s="4"/>
      <c r="F16770" s="4"/>
      <c r="G16770" s="4"/>
      <c r="H16770" s="4"/>
      <c r="I16770" s="4"/>
      <c r="J16770" s="4"/>
    </row>
    <row r="16771" spans="1:10" x14ac:dyDescent="0.25">
      <c r="A16771" s="4"/>
      <c r="B16771" s="4"/>
      <c r="C16771" s="4"/>
      <c r="D16771" s="4"/>
      <c r="E16771" s="4"/>
      <c r="F16771" s="4"/>
      <c r="G16771" s="4"/>
      <c r="H16771" s="4"/>
      <c r="I16771" s="4"/>
      <c r="J16771" s="4"/>
    </row>
    <row r="16772" spans="1:10" x14ac:dyDescent="0.25">
      <c r="A16772" s="4"/>
      <c r="B16772" s="4"/>
      <c r="C16772" s="4"/>
      <c r="D16772" s="4"/>
      <c r="E16772" s="4"/>
      <c r="F16772" s="4"/>
      <c r="G16772" s="4"/>
      <c r="H16772" s="4"/>
      <c r="I16772" s="4"/>
      <c r="J16772" s="4"/>
    </row>
    <row r="16773" spans="1:10" x14ac:dyDescent="0.25">
      <c r="A16773" s="4"/>
      <c r="B16773" s="4"/>
      <c r="C16773" s="4"/>
      <c r="D16773" s="4"/>
      <c r="E16773" s="4"/>
      <c r="F16773" s="4"/>
      <c r="G16773" s="4"/>
      <c r="H16773" s="4"/>
      <c r="I16773" s="4"/>
      <c r="J16773" s="4"/>
    </row>
    <row r="16774" spans="1:10" x14ac:dyDescent="0.25">
      <c r="A16774" s="4"/>
      <c r="B16774" s="4"/>
      <c r="C16774" s="4"/>
      <c r="D16774" s="4"/>
      <c r="E16774" s="4"/>
      <c r="F16774" s="4"/>
      <c r="G16774" s="4"/>
      <c r="H16774" s="4"/>
      <c r="I16774" s="4"/>
      <c r="J16774" s="4"/>
    </row>
    <row r="16775" spans="1:10" x14ac:dyDescent="0.25">
      <c r="A16775" s="4"/>
      <c r="B16775" s="4"/>
      <c r="C16775" s="4"/>
      <c r="D16775" s="4"/>
      <c r="E16775" s="4"/>
      <c r="F16775" s="4"/>
      <c r="G16775" s="4"/>
      <c r="H16775" s="4"/>
      <c r="I16775" s="4"/>
      <c r="J16775" s="4"/>
    </row>
    <row r="16776" spans="1:10" x14ac:dyDescent="0.25">
      <c r="A16776" s="4"/>
      <c r="B16776" s="4"/>
      <c r="C16776" s="4"/>
      <c r="D16776" s="4"/>
      <c r="E16776" s="4"/>
      <c r="F16776" s="4"/>
      <c r="G16776" s="4"/>
      <c r="H16776" s="4"/>
      <c r="I16776" s="4"/>
      <c r="J16776" s="4"/>
    </row>
    <row r="16777" spans="1:10" x14ac:dyDescent="0.25">
      <c r="A16777" s="4"/>
      <c r="B16777" s="4"/>
      <c r="C16777" s="4"/>
      <c r="D16777" s="4"/>
      <c r="E16777" s="4"/>
      <c r="F16777" s="4"/>
      <c r="G16777" s="4"/>
      <c r="H16777" s="4"/>
      <c r="I16777" s="4"/>
      <c r="J16777" s="4"/>
    </row>
    <row r="16778" spans="1:10" x14ac:dyDescent="0.25">
      <c r="A16778" s="4"/>
      <c r="B16778" s="4"/>
      <c r="C16778" s="4"/>
      <c r="D16778" s="4"/>
      <c r="E16778" s="4"/>
      <c r="F16778" s="4"/>
      <c r="G16778" s="4"/>
      <c r="H16778" s="4"/>
      <c r="I16778" s="4"/>
      <c r="J16778" s="4"/>
    </row>
    <row r="16779" spans="1:10" x14ac:dyDescent="0.25">
      <c r="A16779" s="4"/>
      <c r="B16779" s="4"/>
      <c r="C16779" s="4"/>
      <c r="D16779" s="4"/>
      <c r="E16779" s="4"/>
      <c r="F16779" s="4"/>
      <c r="G16779" s="4"/>
      <c r="H16779" s="4"/>
      <c r="I16779" s="4"/>
      <c r="J16779" s="4"/>
    </row>
    <row r="16780" spans="1:10" x14ac:dyDescent="0.25">
      <c r="A16780" s="4"/>
      <c r="B16780" s="4"/>
      <c r="C16780" s="4"/>
      <c r="D16780" s="4"/>
      <c r="E16780" s="4"/>
      <c r="F16780" s="4"/>
      <c r="G16780" s="4"/>
      <c r="H16780" s="4"/>
      <c r="I16780" s="4"/>
      <c r="J16780" s="4"/>
    </row>
    <row r="16781" spans="1:10" x14ac:dyDescent="0.25">
      <c r="A16781" s="4"/>
      <c r="B16781" s="4"/>
      <c r="C16781" s="4"/>
      <c r="D16781" s="4"/>
      <c r="E16781" s="4"/>
      <c r="F16781" s="4"/>
      <c r="G16781" s="4"/>
      <c r="H16781" s="4"/>
      <c r="I16781" s="4"/>
      <c r="J16781" s="4"/>
    </row>
    <row r="16782" spans="1:10" x14ac:dyDescent="0.25">
      <c r="A16782" s="4"/>
      <c r="B16782" s="4"/>
      <c r="C16782" s="4"/>
      <c r="D16782" s="4"/>
      <c r="E16782" s="4"/>
      <c r="F16782" s="4"/>
      <c r="G16782" s="4"/>
      <c r="H16782" s="4"/>
      <c r="I16782" s="4"/>
      <c r="J16782" s="4"/>
    </row>
    <row r="16783" spans="1:10" x14ac:dyDescent="0.25">
      <c r="A16783" s="4"/>
      <c r="B16783" s="4"/>
      <c r="C16783" s="4"/>
      <c r="D16783" s="4"/>
      <c r="E16783" s="4"/>
      <c r="F16783" s="4"/>
      <c r="G16783" s="4"/>
      <c r="H16783" s="4"/>
      <c r="I16783" s="4"/>
      <c r="J16783" s="4"/>
    </row>
    <row r="16784" spans="1:10" x14ac:dyDescent="0.25">
      <c r="A16784" s="4"/>
      <c r="B16784" s="4"/>
      <c r="C16784" s="4"/>
      <c r="D16784" s="4"/>
      <c r="E16784" s="4"/>
      <c r="F16784" s="4"/>
      <c r="G16784" s="4"/>
      <c r="H16784" s="4"/>
      <c r="I16784" s="4"/>
      <c r="J16784" s="4"/>
    </row>
    <row r="16785" spans="1:10" x14ac:dyDescent="0.25">
      <c r="A16785" s="4"/>
      <c r="B16785" s="4"/>
      <c r="C16785" s="4"/>
      <c r="D16785" s="4"/>
      <c r="E16785" s="4"/>
      <c r="F16785" s="4"/>
      <c r="G16785" s="4"/>
      <c r="H16785" s="4"/>
      <c r="I16785" s="4"/>
      <c r="J16785" s="4"/>
    </row>
    <row r="16786" spans="1:10" x14ac:dyDescent="0.25">
      <c r="A16786" s="4"/>
      <c r="B16786" s="4"/>
      <c r="C16786" s="4"/>
      <c r="D16786" s="4"/>
      <c r="E16786" s="4"/>
      <c r="F16786" s="4"/>
      <c r="G16786" s="4"/>
      <c r="H16786" s="4"/>
      <c r="I16786" s="4"/>
      <c r="J16786" s="4"/>
    </row>
    <row r="16787" spans="1:10" x14ac:dyDescent="0.25">
      <c r="A16787" s="4"/>
      <c r="B16787" s="4"/>
      <c r="C16787" s="4"/>
      <c r="D16787" s="4"/>
      <c r="E16787" s="4"/>
      <c r="F16787" s="4"/>
      <c r="G16787" s="4"/>
      <c r="H16787" s="4"/>
      <c r="I16787" s="4"/>
      <c r="J16787" s="4"/>
    </row>
    <row r="16788" spans="1:10" x14ac:dyDescent="0.25">
      <c r="A16788" s="4"/>
      <c r="B16788" s="4"/>
      <c r="C16788" s="4"/>
      <c r="D16788" s="4"/>
      <c r="E16788" s="4"/>
      <c r="F16788" s="4"/>
      <c r="G16788" s="4"/>
      <c r="H16788" s="4"/>
      <c r="I16788" s="4"/>
      <c r="J16788" s="4"/>
    </row>
    <row r="16789" spans="1:10" x14ac:dyDescent="0.25">
      <c r="A16789" s="4"/>
      <c r="B16789" s="4"/>
      <c r="C16789" s="4"/>
      <c r="D16789" s="4"/>
      <c r="E16789" s="4"/>
      <c r="F16789" s="4"/>
      <c r="G16789" s="4"/>
      <c r="H16789" s="4"/>
      <c r="I16789" s="4"/>
      <c r="J16789" s="4"/>
    </row>
    <row r="16790" spans="1:10" x14ac:dyDescent="0.25">
      <c r="A16790" s="4"/>
      <c r="B16790" s="4"/>
      <c r="C16790" s="4"/>
      <c r="D16790" s="4"/>
      <c r="E16790" s="4"/>
      <c r="F16790" s="4"/>
      <c r="G16790" s="4"/>
      <c r="H16790" s="4"/>
      <c r="I16790" s="4"/>
      <c r="J16790" s="4"/>
    </row>
    <row r="16791" spans="1:10" x14ac:dyDescent="0.25">
      <c r="A16791" s="4"/>
      <c r="B16791" s="4"/>
      <c r="C16791" s="4"/>
      <c r="D16791" s="4"/>
      <c r="E16791" s="4"/>
      <c r="F16791" s="4"/>
      <c r="G16791" s="4"/>
      <c r="H16791" s="4"/>
      <c r="I16791" s="4"/>
      <c r="J16791" s="4"/>
    </row>
    <row r="16792" spans="1:10" x14ac:dyDescent="0.25">
      <c r="A16792" s="4"/>
      <c r="B16792" s="4"/>
      <c r="C16792" s="4"/>
      <c r="D16792" s="4"/>
      <c r="E16792" s="4"/>
      <c r="F16792" s="4"/>
      <c r="G16792" s="4"/>
      <c r="H16792" s="4"/>
      <c r="I16792" s="4"/>
      <c r="J16792" s="4"/>
    </row>
    <row r="16793" spans="1:10" x14ac:dyDescent="0.25">
      <c r="A16793" s="4"/>
      <c r="B16793" s="4"/>
      <c r="C16793" s="4"/>
      <c r="D16793" s="4"/>
      <c r="E16793" s="4"/>
      <c r="F16793" s="4"/>
      <c r="G16793" s="4"/>
      <c r="H16793" s="4"/>
      <c r="I16793" s="4"/>
      <c r="J16793" s="4"/>
    </row>
    <row r="16794" spans="1:10" x14ac:dyDescent="0.25">
      <c r="A16794" s="4"/>
      <c r="B16794" s="4"/>
      <c r="C16794" s="4"/>
      <c r="D16794" s="4"/>
      <c r="E16794" s="4"/>
      <c r="F16794" s="4"/>
      <c r="G16794" s="4"/>
      <c r="H16794" s="4"/>
      <c r="I16794" s="4"/>
      <c r="J16794" s="4"/>
    </row>
    <row r="16795" spans="1:10" x14ac:dyDescent="0.25">
      <c r="A16795" s="4"/>
      <c r="B16795" s="4"/>
      <c r="C16795" s="4"/>
      <c r="D16795" s="4"/>
      <c r="E16795" s="4"/>
      <c r="F16795" s="4"/>
      <c r="G16795" s="4"/>
      <c r="H16795" s="4"/>
      <c r="I16795" s="4"/>
      <c r="J16795" s="4"/>
    </row>
    <row r="16796" spans="1:10" x14ac:dyDescent="0.25">
      <c r="A16796" s="4"/>
      <c r="B16796" s="4"/>
      <c r="C16796" s="4"/>
      <c r="D16796" s="4"/>
      <c r="E16796" s="4"/>
      <c r="F16796" s="4"/>
      <c r="G16796" s="4"/>
      <c r="H16796" s="4"/>
      <c r="I16796" s="4"/>
      <c r="J16796" s="4"/>
    </row>
    <row r="16797" spans="1:10" x14ac:dyDescent="0.25">
      <c r="A16797" s="4"/>
      <c r="B16797" s="4"/>
      <c r="C16797" s="4"/>
      <c r="D16797" s="4"/>
      <c r="E16797" s="4"/>
      <c r="F16797" s="4"/>
      <c r="G16797" s="4"/>
      <c r="H16797" s="4"/>
      <c r="I16797" s="4"/>
      <c r="J16797" s="4"/>
    </row>
    <row r="16798" spans="1:10" x14ac:dyDescent="0.25">
      <c r="A16798" s="4"/>
      <c r="B16798" s="4"/>
      <c r="C16798" s="4"/>
      <c r="D16798" s="4"/>
      <c r="E16798" s="4"/>
      <c r="F16798" s="4"/>
      <c r="G16798" s="4"/>
      <c r="H16798" s="4"/>
      <c r="I16798" s="4"/>
      <c r="J16798" s="4"/>
    </row>
    <row r="16799" spans="1:10" x14ac:dyDescent="0.25">
      <c r="A16799" s="4"/>
      <c r="B16799" s="4"/>
      <c r="C16799" s="4"/>
      <c r="D16799" s="4"/>
      <c r="E16799" s="4"/>
      <c r="F16799" s="4"/>
      <c r="G16799" s="4"/>
      <c r="H16799" s="4"/>
      <c r="I16799" s="4"/>
      <c r="J16799" s="4"/>
    </row>
    <row r="16800" spans="1:10" x14ac:dyDescent="0.25">
      <c r="A16800" s="4"/>
      <c r="B16800" s="4"/>
      <c r="C16800" s="4"/>
      <c r="D16800" s="4"/>
      <c r="E16800" s="4"/>
      <c r="F16800" s="4"/>
      <c r="G16800" s="4"/>
      <c r="H16800" s="4"/>
      <c r="I16800" s="4"/>
      <c r="J16800" s="4"/>
    </row>
    <row r="16801" spans="1:10" x14ac:dyDescent="0.25">
      <c r="A16801" s="4"/>
      <c r="B16801" s="4"/>
      <c r="C16801" s="4"/>
      <c r="D16801" s="4"/>
      <c r="E16801" s="4"/>
      <c r="F16801" s="4"/>
      <c r="G16801" s="4"/>
      <c r="H16801" s="4"/>
      <c r="I16801" s="4"/>
      <c r="J16801" s="4"/>
    </row>
    <row r="16802" spans="1:10" x14ac:dyDescent="0.25">
      <c r="A16802" s="4"/>
      <c r="B16802" s="4"/>
      <c r="C16802" s="4"/>
      <c r="D16802" s="4"/>
      <c r="E16802" s="4"/>
      <c r="F16802" s="4"/>
      <c r="G16802" s="4"/>
      <c r="H16802" s="4"/>
      <c r="I16802" s="4"/>
      <c r="J16802" s="4"/>
    </row>
    <row r="16803" spans="1:10" x14ac:dyDescent="0.25">
      <c r="A16803" s="4"/>
      <c r="B16803" s="4"/>
      <c r="C16803" s="4"/>
      <c r="D16803" s="4"/>
      <c r="E16803" s="4"/>
      <c r="F16803" s="4"/>
      <c r="G16803" s="4"/>
      <c r="H16803" s="4"/>
      <c r="I16803" s="4"/>
      <c r="J16803" s="4"/>
    </row>
    <row r="16804" spans="1:10" x14ac:dyDescent="0.25">
      <c r="A16804" s="4"/>
      <c r="B16804" s="4"/>
      <c r="C16804" s="4"/>
      <c r="D16804" s="4"/>
      <c r="E16804" s="4"/>
      <c r="F16804" s="4"/>
      <c r="G16804" s="4"/>
      <c r="H16804" s="4"/>
      <c r="I16804" s="4"/>
      <c r="J16804" s="4"/>
    </row>
    <row r="16805" spans="1:10" x14ac:dyDescent="0.25">
      <c r="A16805" s="4"/>
      <c r="B16805" s="4"/>
      <c r="C16805" s="4"/>
      <c r="D16805" s="4"/>
      <c r="E16805" s="4"/>
      <c r="F16805" s="4"/>
      <c r="G16805" s="4"/>
      <c r="H16805" s="4"/>
      <c r="I16805" s="4"/>
      <c r="J16805" s="4"/>
    </row>
    <row r="16806" spans="1:10" x14ac:dyDescent="0.25">
      <c r="A16806" s="4"/>
      <c r="B16806" s="4"/>
      <c r="C16806" s="4"/>
      <c r="D16806" s="4"/>
      <c r="E16806" s="4"/>
      <c r="F16806" s="4"/>
      <c r="G16806" s="4"/>
      <c r="H16806" s="4"/>
      <c r="I16806" s="4"/>
      <c r="J16806" s="4"/>
    </row>
    <row r="16807" spans="1:10" x14ac:dyDescent="0.25">
      <c r="A16807" s="4"/>
      <c r="B16807" s="4"/>
      <c r="C16807" s="4"/>
      <c r="D16807" s="4"/>
      <c r="E16807" s="4"/>
      <c r="F16807" s="4"/>
      <c r="G16807" s="4"/>
      <c r="H16807" s="4"/>
      <c r="I16807" s="4"/>
      <c r="J16807" s="4"/>
    </row>
    <row r="16808" spans="1:10" x14ac:dyDescent="0.25">
      <c r="A16808" s="4"/>
      <c r="B16808" s="4"/>
      <c r="C16808" s="4"/>
      <c r="D16808" s="4"/>
      <c r="E16808" s="4"/>
      <c r="F16808" s="4"/>
      <c r="G16808" s="4"/>
      <c r="H16808" s="4"/>
      <c r="I16808" s="4"/>
      <c r="J16808" s="4"/>
    </row>
    <row r="16809" spans="1:10" x14ac:dyDescent="0.25">
      <c r="A16809" s="4"/>
      <c r="B16809" s="4"/>
      <c r="C16809" s="4"/>
      <c r="D16809" s="4"/>
      <c r="E16809" s="4"/>
      <c r="F16809" s="4"/>
      <c r="G16809" s="4"/>
      <c r="H16809" s="4"/>
      <c r="I16809" s="4"/>
      <c r="J16809" s="4"/>
    </row>
    <row r="16810" spans="1:10" x14ac:dyDescent="0.25">
      <c r="A16810" s="4"/>
      <c r="B16810" s="4"/>
      <c r="C16810" s="4"/>
      <c r="D16810" s="4"/>
      <c r="E16810" s="4"/>
      <c r="F16810" s="4"/>
      <c r="G16810" s="4"/>
      <c r="H16810" s="4"/>
      <c r="I16810" s="4"/>
      <c r="J16810" s="4"/>
    </row>
    <row r="16811" spans="1:10" x14ac:dyDescent="0.25">
      <c r="A16811" s="4"/>
      <c r="B16811" s="4"/>
      <c r="C16811" s="4"/>
      <c r="D16811" s="4"/>
      <c r="E16811" s="4"/>
      <c r="F16811" s="4"/>
      <c r="G16811" s="4"/>
      <c r="H16811" s="4"/>
      <c r="I16811" s="4"/>
      <c r="J16811" s="4"/>
    </row>
    <row r="16812" spans="1:10" x14ac:dyDescent="0.25">
      <c r="A16812" s="4"/>
      <c r="B16812" s="4"/>
      <c r="C16812" s="4"/>
      <c r="D16812" s="4"/>
      <c r="E16812" s="4"/>
      <c r="F16812" s="4"/>
      <c r="G16812" s="4"/>
      <c r="H16812" s="4"/>
      <c r="I16812" s="4"/>
      <c r="J16812" s="4"/>
    </row>
    <row r="16813" spans="1:10" x14ac:dyDescent="0.25">
      <c r="A16813" s="4"/>
      <c r="B16813" s="4"/>
      <c r="C16813" s="4"/>
      <c r="D16813" s="4"/>
      <c r="E16813" s="4"/>
      <c r="F16813" s="4"/>
      <c r="G16813" s="4"/>
      <c r="H16813" s="4"/>
      <c r="I16813" s="4"/>
      <c r="J16813" s="4"/>
    </row>
    <row r="16814" spans="1:10" x14ac:dyDescent="0.25">
      <c r="A16814" s="4"/>
      <c r="B16814" s="4"/>
      <c r="C16814" s="4"/>
      <c r="D16814" s="4"/>
      <c r="E16814" s="4"/>
      <c r="F16814" s="4"/>
      <c r="G16814" s="4"/>
      <c r="H16814" s="4"/>
      <c r="I16814" s="4"/>
      <c r="J16814" s="4"/>
    </row>
    <row r="16815" spans="1:10" x14ac:dyDescent="0.25">
      <c r="A16815" s="4"/>
      <c r="B16815" s="4"/>
      <c r="C16815" s="4"/>
      <c r="D16815" s="4"/>
      <c r="E16815" s="4"/>
      <c r="F16815" s="4"/>
      <c r="G16815" s="4"/>
      <c r="H16815" s="4"/>
      <c r="I16815" s="4"/>
      <c r="J16815" s="4"/>
    </row>
    <row r="16816" spans="1:10" x14ac:dyDescent="0.25">
      <c r="A16816" s="4"/>
      <c r="B16816" s="4"/>
      <c r="C16816" s="4"/>
      <c r="D16816" s="4"/>
      <c r="E16816" s="4"/>
      <c r="F16816" s="4"/>
      <c r="G16816" s="4"/>
      <c r="H16816" s="4"/>
      <c r="I16816" s="4"/>
      <c r="J16816" s="4"/>
    </row>
    <row r="16817" spans="1:10" x14ac:dyDescent="0.25">
      <c r="A16817" s="4"/>
      <c r="B16817" s="4"/>
      <c r="C16817" s="4"/>
      <c r="D16817" s="4"/>
      <c r="E16817" s="4"/>
      <c r="F16817" s="4"/>
      <c r="G16817" s="4"/>
      <c r="H16817" s="4"/>
      <c r="I16817" s="4"/>
      <c r="J16817" s="4"/>
    </row>
    <row r="16818" spans="1:10" x14ac:dyDescent="0.25">
      <c r="A16818" s="4"/>
      <c r="B16818" s="4"/>
      <c r="C16818" s="4"/>
      <c r="D16818" s="4"/>
      <c r="E16818" s="4"/>
      <c r="F16818" s="4"/>
      <c r="G16818" s="4"/>
      <c r="H16818" s="4"/>
      <c r="I16818" s="4"/>
      <c r="J16818" s="4"/>
    </row>
    <row r="16819" spans="1:10" x14ac:dyDescent="0.25">
      <c r="A16819" s="4"/>
      <c r="B16819" s="4"/>
      <c r="C16819" s="4"/>
      <c r="D16819" s="4"/>
      <c r="E16819" s="4"/>
      <c r="F16819" s="4"/>
      <c r="G16819" s="4"/>
      <c r="H16819" s="4"/>
      <c r="I16819" s="4"/>
      <c r="J16819" s="4"/>
    </row>
    <row r="16820" spans="1:10" x14ac:dyDescent="0.25">
      <c r="A16820" s="4"/>
      <c r="B16820" s="4"/>
      <c r="C16820" s="4"/>
      <c r="D16820" s="4"/>
      <c r="E16820" s="4"/>
      <c r="F16820" s="4"/>
      <c r="G16820" s="4"/>
      <c r="H16820" s="4"/>
      <c r="I16820" s="4"/>
      <c r="J16820" s="4"/>
    </row>
    <row r="16821" spans="1:10" x14ac:dyDescent="0.25">
      <c r="A16821" s="4"/>
      <c r="B16821" s="4"/>
      <c r="C16821" s="4"/>
      <c r="D16821" s="4"/>
      <c r="E16821" s="4"/>
      <c r="F16821" s="4"/>
      <c r="G16821" s="4"/>
      <c r="H16821" s="4"/>
      <c r="I16821" s="4"/>
      <c r="J16821" s="4"/>
    </row>
    <row r="16822" spans="1:10" x14ac:dyDescent="0.25">
      <c r="A16822" s="4"/>
      <c r="B16822" s="4"/>
      <c r="C16822" s="4"/>
      <c r="D16822" s="4"/>
      <c r="E16822" s="4"/>
      <c r="F16822" s="4"/>
      <c r="G16822" s="4"/>
      <c r="H16822" s="4"/>
      <c r="I16822" s="4"/>
      <c r="J16822" s="4"/>
    </row>
    <row r="16823" spans="1:10" x14ac:dyDescent="0.25">
      <c r="A16823" s="4"/>
      <c r="B16823" s="4"/>
      <c r="C16823" s="4"/>
      <c r="D16823" s="4"/>
      <c r="E16823" s="4"/>
      <c r="F16823" s="4"/>
      <c r="G16823" s="4"/>
      <c r="H16823" s="4"/>
      <c r="I16823" s="4"/>
      <c r="J16823" s="4"/>
    </row>
    <row r="16824" spans="1:10" x14ac:dyDescent="0.25">
      <c r="A16824" s="4"/>
      <c r="B16824" s="4"/>
      <c r="C16824" s="4"/>
      <c r="D16824" s="4"/>
      <c r="E16824" s="4"/>
      <c r="F16824" s="4"/>
      <c r="G16824" s="4"/>
      <c r="H16824" s="4"/>
      <c r="I16824" s="4"/>
      <c r="J16824" s="4"/>
    </row>
    <row r="16825" spans="1:10" x14ac:dyDescent="0.25">
      <c r="A16825" s="4"/>
      <c r="B16825" s="4"/>
      <c r="C16825" s="4"/>
      <c r="D16825" s="4"/>
      <c r="E16825" s="4"/>
      <c r="F16825" s="4"/>
      <c r="G16825" s="4"/>
      <c r="H16825" s="4"/>
      <c r="I16825" s="4"/>
      <c r="J16825" s="4"/>
    </row>
    <row r="16826" spans="1:10" x14ac:dyDescent="0.25">
      <c r="A16826" s="4"/>
      <c r="B16826" s="4"/>
      <c r="C16826" s="4"/>
      <c r="D16826" s="4"/>
      <c r="E16826" s="4"/>
      <c r="F16826" s="4"/>
      <c r="G16826" s="4"/>
      <c r="H16826" s="4"/>
      <c r="I16826" s="4"/>
      <c r="J16826" s="4"/>
    </row>
    <row r="16827" spans="1:10" x14ac:dyDescent="0.25">
      <c r="A16827" s="4"/>
      <c r="B16827" s="4"/>
      <c r="C16827" s="4"/>
      <c r="D16827" s="4"/>
      <c r="E16827" s="4"/>
      <c r="F16827" s="4"/>
      <c r="G16827" s="4"/>
      <c r="H16827" s="4"/>
      <c r="I16827" s="4"/>
      <c r="J16827" s="4"/>
    </row>
    <row r="16828" spans="1:10" x14ac:dyDescent="0.25">
      <c r="A16828" s="4"/>
      <c r="B16828" s="4"/>
      <c r="C16828" s="4"/>
      <c r="D16828" s="4"/>
      <c r="E16828" s="4"/>
      <c r="F16828" s="4"/>
      <c r="G16828" s="4"/>
      <c r="H16828" s="4"/>
      <c r="I16828" s="4"/>
      <c r="J16828" s="4"/>
    </row>
    <row r="16829" spans="1:10" x14ac:dyDescent="0.25">
      <c r="A16829" s="4"/>
      <c r="B16829" s="4"/>
      <c r="C16829" s="4"/>
      <c r="D16829" s="4"/>
      <c r="E16829" s="4"/>
      <c r="F16829" s="4"/>
      <c r="G16829" s="4"/>
      <c r="H16829" s="4"/>
      <c r="I16829" s="4"/>
      <c r="J16829" s="4"/>
    </row>
    <row r="16830" spans="1:10" x14ac:dyDescent="0.25">
      <c r="A16830" s="4"/>
      <c r="B16830" s="4"/>
      <c r="C16830" s="4"/>
      <c r="D16830" s="4"/>
      <c r="E16830" s="4"/>
      <c r="F16830" s="4"/>
      <c r="G16830" s="4"/>
      <c r="H16830" s="4"/>
      <c r="I16830" s="4"/>
      <c r="J16830" s="4"/>
    </row>
    <row r="16831" spans="1:10" x14ac:dyDescent="0.25">
      <c r="A16831" s="4"/>
      <c r="B16831" s="4"/>
      <c r="C16831" s="4"/>
      <c r="D16831" s="4"/>
      <c r="E16831" s="4"/>
      <c r="F16831" s="4"/>
      <c r="G16831" s="4"/>
      <c r="H16831" s="4"/>
      <c r="I16831" s="4"/>
      <c r="J16831" s="4"/>
    </row>
    <row r="16832" spans="1:10" x14ac:dyDescent="0.25">
      <c r="A16832" s="4"/>
      <c r="B16832" s="4"/>
      <c r="C16832" s="4"/>
      <c r="D16832" s="4"/>
      <c r="E16832" s="4"/>
      <c r="F16832" s="4"/>
      <c r="G16832" s="4"/>
      <c r="H16832" s="4"/>
      <c r="I16832" s="4"/>
      <c r="J16832" s="4"/>
    </row>
    <row r="16833" spans="1:10" x14ac:dyDescent="0.25">
      <c r="A16833" s="4"/>
      <c r="B16833" s="4"/>
      <c r="C16833" s="4"/>
      <c r="D16833" s="4"/>
      <c r="E16833" s="4"/>
      <c r="F16833" s="4"/>
      <c r="G16833" s="4"/>
      <c r="H16833" s="4"/>
      <c r="I16833" s="4"/>
      <c r="J16833" s="4"/>
    </row>
    <row r="16834" spans="1:10" x14ac:dyDescent="0.25">
      <c r="A16834" s="4"/>
      <c r="B16834" s="4"/>
      <c r="C16834" s="4"/>
      <c r="D16834" s="4"/>
      <c r="E16834" s="4"/>
      <c r="F16834" s="4"/>
      <c r="G16834" s="4"/>
      <c r="H16834" s="4"/>
      <c r="I16834" s="4"/>
      <c r="J16834" s="4"/>
    </row>
    <row r="16835" spans="1:10" x14ac:dyDescent="0.25">
      <c r="A16835" s="4"/>
      <c r="B16835" s="4"/>
      <c r="C16835" s="4"/>
      <c r="D16835" s="4"/>
      <c r="E16835" s="4"/>
      <c r="F16835" s="4"/>
      <c r="G16835" s="4"/>
      <c r="H16835" s="4"/>
      <c r="I16835" s="4"/>
      <c r="J16835" s="4"/>
    </row>
    <row r="16836" spans="1:10" x14ac:dyDescent="0.25">
      <c r="A16836" s="4"/>
      <c r="B16836" s="4"/>
      <c r="C16836" s="4"/>
      <c r="D16836" s="4"/>
      <c r="E16836" s="4"/>
      <c r="F16836" s="4"/>
      <c r="G16836" s="4"/>
      <c r="H16836" s="4"/>
      <c r="I16836" s="4"/>
      <c r="J16836" s="4"/>
    </row>
    <row r="16837" spans="1:10" x14ac:dyDescent="0.25">
      <c r="A16837" s="4"/>
      <c r="B16837" s="4"/>
      <c r="C16837" s="4"/>
      <c r="D16837" s="4"/>
      <c r="E16837" s="4"/>
      <c r="F16837" s="4"/>
      <c r="G16837" s="4"/>
      <c r="H16837" s="4"/>
      <c r="I16837" s="4"/>
      <c r="J16837" s="4"/>
    </row>
    <row r="16838" spans="1:10" x14ac:dyDescent="0.25">
      <c r="A16838" s="4"/>
      <c r="B16838" s="4"/>
      <c r="C16838" s="4"/>
      <c r="D16838" s="4"/>
      <c r="E16838" s="4"/>
      <c r="F16838" s="4"/>
      <c r="G16838" s="4"/>
      <c r="H16838" s="4"/>
      <c r="I16838" s="4"/>
      <c r="J16838" s="4"/>
    </row>
    <row r="16839" spans="1:10" x14ac:dyDescent="0.25">
      <c r="A16839" s="4"/>
      <c r="B16839" s="4"/>
      <c r="C16839" s="4"/>
      <c r="D16839" s="4"/>
      <c r="E16839" s="4"/>
      <c r="F16839" s="4"/>
      <c r="G16839" s="4"/>
      <c r="H16839" s="4"/>
      <c r="I16839" s="4"/>
      <c r="J16839" s="4"/>
    </row>
    <row r="16840" spans="1:10" x14ac:dyDescent="0.25">
      <c r="A16840" s="4"/>
      <c r="B16840" s="4"/>
      <c r="C16840" s="4"/>
      <c r="D16840" s="4"/>
      <c r="E16840" s="4"/>
      <c r="F16840" s="4"/>
      <c r="G16840" s="4"/>
      <c r="H16840" s="4"/>
      <c r="I16840" s="4"/>
      <c r="J16840" s="4"/>
    </row>
    <row r="16841" spans="1:10" x14ac:dyDescent="0.25">
      <c r="A16841" s="4"/>
      <c r="B16841" s="4"/>
      <c r="C16841" s="4"/>
      <c r="D16841" s="4"/>
      <c r="E16841" s="4"/>
      <c r="F16841" s="4"/>
      <c r="G16841" s="4"/>
      <c r="H16841" s="4"/>
      <c r="I16841" s="4"/>
      <c r="J16841" s="4"/>
    </row>
    <row r="16842" spans="1:10" x14ac:dyDescent="0.25">
      <c r="A16842" s="4"/>
      <c r="B16842" s="4"/>
      <c r="C16842" s="4"/>
      <c r="D16842" s="4"/>
      <c r="E16842" s="4"/>
      <c r="F16842" s="4"/>
      <c r="G16842" s="4"/>
      <c r="H16842" s="4"/>
      <c r="I16842" s="4"/>
      <c r="J16842" s="4"/>
    </row>
    <row r="16843" spans="1:10" x14ac:dyDescent="0.25">
      <c r="A16843" s="4"/>
      <c r="B16843" s="4"/>
      <c r="C16843" s="4"/>
      <c r="D16843" s="4"/>
      <c r="E16843" s="4"/>
      <c r="F16843" s="4"/>
      <c r="G16843" s="4"/>
      <c r="H16843" s="4"/>
      <c r="I16843" s="4"/>
      <c r="J16843" s="4"/>
    </row>
    <row r="16844" spans="1:10" x14ac:dyDescent="0.25">
      <c r="A16844" s="4"/>
      <c r="B16844" s="4"/>
      <c r="C16844" s="4"/>
      <c r="D16844" s="4"/>
      <c r="E16844" s="4"/>
      <c r="F16844" s="4"/>
      <c r="G16844" s="4"/>
      <c r="H16844" s="4"/>
      <c r="I16844" s="4"/>
      <c r="J16844" s="4"/>
    </row>
    <row r="16845" spans="1:10" x14ac:dyDescent="0.25">
      <c r="A16845" s="4"/>
      <c r="B16845" s="4"/>
      <c r="C16845" s="4"/>
      <c r="D16845" s="4"/>
      <c r="E16845" s="4"/>
      <c r="F16845" s="4"/>
      <c r="G16845" s="4"/>
      <c r="H16845" s="4"/>
      <c r="I16845" s="4"/>
      <c r="J16845" s="4"/>
    </row>
    <row r="16846" spans="1:10" x14ac:dyDescent="0.25">
      <c r="A16846" s="4"/>
      <c r="B16846" s="4"/>
      <c r="C16846" s="4"/>
      <c r="D16846" s="4"/>
      <c r="E16846" s="4"/>
      <c r="F16846" s="4"/>
      <c r="G16846" s="4"/>
      <c r="H16846" s="4"/>
      <c r="I16846" s="4"/>
      <c r="J16846" s="4"/>
    </row>
    <row r="16847" spans="1:10" x14ac:dyDescent="0.25">
      <c r="A16847" s="4"/>
      <c r="B16847" s="4"/>
      <c r="C16847" s="4"/>
      <c r="D16847" s="4"/>
      <c r="E16847" s="4"/>
      <c r="F16847" s="4"/>
      <c r="G16847" s="4"/>
      <c r="H16847" s="4"/>
      <c r="I16847" s="4"/>
      <c r="J16847" s="4"/>
    </row>
    <row r="16848" spans="1:10" x14ac:dyDescent="0.25">
      <c r="A16848" s="4"/>
      <c r="B16848" s="4"/>
      <c r="C16848" s="4"/>
      <c r="D16848" s="4"/>
      <c r="E16848" s="4"/>
      <c r="F16848" s="4"/>
      <c r="G16848" s="4"/>
      <c r="H16848" s="4"/>
      <c r="I16848" s="4"/>
      <c r="J16848" s="4"/>
    </row>
    <row r="16849" spans="1:10" x14ac:dyDescent="0.25">
      <c r="A16849" s="4"/>
      <c r="B16849" s="4"/>
      <c r="C16849" s="4"/>
      <c r="D16849" s="4"/>
      <c r="E16849" s="4"/>
      <c r="F16849" s="4"/>
      <c r="G16849" s="4"/>
      <c r="H16849" s="4"/>
      <c r="I16849" s="4"/>
      <c r="J16849" s="4"/>
    </row>
    <row r="16850" spans="1:10" x14ac:dyDescent="0.25">
      <c r="A16850" s="4"/>
      <c r="B16850" s="4"/>
      <c r="C16850" s="4"/>
      <c r="D16850" s="4"/>
      <c r="E16850" s="4"/>
      <c r="F16850" s="4"/>
      <c r="G16850" s="4"/>
      <c r="H16850" s="4"/>
      <c r="I16850" s="4"/>
      <c r="J16850" s="4"/>
    </row>
    <row r="16851" spans="1:10" x14ac:dyDescent="0.25">
      <c r="A16851" s="4"/>
      <c r="B16851" s="4"/>
      <c r="C16851" s="4"/>
      <c r="D16851" s="4"/>
      <c r="E16851" s="4"/>
      <c r="F16851" s="4"/>
      <c r="G16851" s="4"/>
      <c r="H16851" s="4"/>
      <c r="I16851" s="4"/>
      <c r="J16851" s="4"/>
    </row>
    <row r="16852" spans="1:10" x14ac:dyDescent="0.25">
      <c r="A16852" s="4"/>
      <c r="B16852" s="4"/>
      <c r="C16852" s="4"/>
      <c r="D16852" s="4"/>
      <c r="E16852" s="4"/>
      <c r="F16852" s="4"/>
      <c r="G16852" s="4"/>
      <c r="H16852" s="4"/>
      <c r="I16852" s="4"/>
      <c r="J16852" s="4"/>
    </row>
    <row r="16853" spans="1:10" x14ac:dyDescent="0.25">
      <c r="A16853" s="4"/>
      <c r="B16853" s="4"/>
      <c r="C16853" s="4"/>
      <c r="D16853" s="4"/>
      <c r="E16853" s="4"/>
      <c r="F16853" s="4"/>
      <c r="G16853" s="4"/>
      <c r="H16853" s="4"/>
      <c r="I16853" s="4"/>
      <c r="J16853" s="4"/>
    </row>
    <row r="16854" spans="1:10" x14ac:dyDescent="0.25">
      <c r="A16854" s="4"/>
      <c r="B16854" s="4"/>
      <c r="C16854" s="4"/>
      <c r="D16854" s="4"/>
      <c r="E16854" s="4"/>
      <c r="F16854" s="4"/>
      <c r="G16854" s="4"/>
      <c r="H16854" s="4"/>
      <c r="I16854" s="4"/>
      <c r="J16854" s="4"/>
    </row>
    <row r="16855" spans="1:10" x14ac:dyDescent="0.25">
      <c r="A16855" s="4"/>
      <c r="B16855" s="4"/>
      <c r="C16855" s="4"/>
      <c r="D16855" s="4"/>
      <c r="E16855" s="4"/>
      <c r="F16855" s="4"/>
      <c r="G16855" s="4"/>
      <c r="H16855" s="4"/>
      <c r="I16855" s="4"/>
      <c r="J16855" s="4"/>
    </row>
    <row r="16856" spans="1:10" x14ac:dyDescent="0.25">
      <c r="A16856" s="4"/>
      <c r="B16856" s="4"/>
      <c r="C16856" s="4"/>
      <c r="D16856" s="4"/>
      <c r="E16856" s="4"/>
      <c r="F16856" s="4"/>
      <c r="G16856" s="4"/>
      <c r="H16856" s="4"/>
      <c r="I16856" s="4"/>
      <c r="J16856" s="4"/>
    </row>
    <row r="16857" spans="1:10" x14ac:dyDescent="0.25">
      <c r="A16857" s="4"/>
      <c r="B16857" s="4"/>
      <c r="C16857" s="4"/>
      <c r="D16857" s="4"/>
      <c r="E16857" s="4"/>
      <c r="F16857" s="4"/>
      <c r="G16857" s="4"/>
      <c r="H16857" s="4"/>
      <c r="I16857" s="4"/>
      <c r="J16857" s="4"/>
    </row>
    <row r="16858" spans="1:10" x14ac:dyDescent="0.25">
      <c r="A16858" s="4"/>
      <c r="B16858" s="4"/>
      <c r="C16858" s="4"/>
      <c r="D16858" s="4"/>
      <c r="E16858" s="4"/>
      <c r="F16858" s="4"/>
      <c r="G16858" s="4"/>
      <c r="H16858" s="4"/>
      <c r="I16858" s="4"/>
      <c r="J16858" s="4"/>
    </row>
    <row r="16859" spans="1:10" x14ac:dyDescent="0.25">
      <c r="A16859" s="4"/>
      <c r="B16859" s="4"/>
      <c r="C16859" s="4"/>
      <c r="D16859" s="4"/>
      <c r="E16859" s="4"/>
      <c r="F16859" s="4"/>
      <c r="G16859" s="4"/>
      <c r="H16859" s="4"/>
      <c r="I16859" s="4"/>
      <c r="J16859" s="4"/>
    </row>
    <row r="16860" spans="1:10" x14ac:dyDescent="0.25">
      <c r="A16860" s="4"/>
      <c r="B16860" s="4"/>
      <c r="C16860" s="4"/>
      <c r="D16860" s="4"/>
      <c r="E16860" s="4"/>
      <c r="F16860" s="4"/>
      <c r="G16860" s="4"/>
      <c r="H16860" s="4"/>
      <c r="I16860" s="4"/>
      <c r="J16860" s="4"/>
    </row>
    <row r="16861" spans="1:10" x14ac:dyDescent="0.25">
      <c r="A16861" s="4"/>
      <c r="B16861" s="4"/>
      <c r="C16861" s="4"/>
      <c r="D16861" s="4"/>
      <c r="E16861" s="4"/>
      <c r="F16861" s="4"/>
      <c r="G16861" s="4"/>
      <c r="H16861" s="4"/>
      <c r="I16861" s="4"/>
      <c r="J16861" s="4"/>
    </row>
    <row r="16862" spans="1:10" x14ac:dyDescent="0.25">
      <c r="A16862" s="4"/>
      <c r="B16862" s="4"/>
      <c r="C16862" s="4"/>
      <c r="D16862" s="4"/>
      <c r="E16862" s="4"/>
      <c r="F16862" s="4"/>
      <c r="G16862" s="4"/>
      <c r="H16862" s="4"/>
      <c r="I16862" s="4"/>
      <c r="J16862" s="4"/>
    </row>
    <row r="16863" spans="1:10" x14ac:dyDescent="0.25">
      <c r="A16863" s="4"/>
      <c r="B16863" s="4"/>
      <c r="C16863" s="4"/>
      <c r="D16863" s="4"/>
      <c r="E16863" s="4"/>
      <c r="F16863" s="4"/>
      <c r="G16863" s="4"/>
      <c r="H16863" s="4"/>
      <c r="I16863" s="4"/>
      <c r="J16863" s="4"/>
    </row>
    <row r="16864" spans="1:10" x14ac:dyDescent="0.25">
      <c r="A16864" s="4"/>
      <c r="B16864" s="4"/>
      <c r="C16864" s="4"/>
      <c r="D16864" s="4"/>
      <c r="E16864" s="4"/>
      <c r="F16864" s="4"/>
      <c r="G16864" s="4"/>
      <c r="H16864" s="4"/>
      <c r="I16864" s="4"/>
      <c r="J16864" s="4"/>
    </row>
    <row r="16865" spans="1:10" x14ac:dyDescent="0.25">
      <c r="A16865" s="4"/>
      <c r="B16865" s="4"/>
      <c r="C16865" s="4"/>
      <c r="D16865" s="4"/>
      <c r="E16865" s="4"/>
      <c r="F16865" s="4"/>
      <c r="G16865" s="4"/>
      <c r="H16865" s="4"/>
      <c r="I16865" s="4"/>
      <c r="J16865" s="4"/>
    </row>
    <row r="16866" spans="1:10" x14ac:dyDescent="0.25">
      <c r="A16866" s="4"/>
      <c r="B16866" s="4"/>
      <c r="C16866" s="4"/>
      <c r="D16866" s="4"/>
      <c r="E16866" s="4"/>
      <c r="F16866" s="4"/>
      <c r="G16866" s="4"/>
      <c r="H16866" s="4"/>
      <c r="I16866" s="4"/>
      <c r="J16866" s="4"/>
    </row>
    <row r="16867" spans="1:10" x14ac:dyDescent="0.25">
      <c r="A16867" s="4"/>
      <c r="B16867" s="4"/>
      <c r="C16867" s="4"/>
      <c r="D16867" s="4"/>
      <c r="E16867" s="4"/>
      <c r="F16867" s="4"/>
      <c r="G16867" s="4"/>
      <c r="H16867" s="4"/>
      <c r="I16867" s="4"/>
      <c r="J16867" s="4"/>
    </row>
    <row r="16868" spans="1:10" x14ac:dyDescent="0.25">
      <c r="A16868" s="4"/>
      <c r="B16868" s="4"/>
      <c r="C16868" s="4"/>
      <c r="D16868" s="4"/>
      <c r="E16868" s="4"/>
      <c r="F16868" s="4"/>
      <c r="G16868" s="4"/>
      <c r="H16868" s="4"/>
      <c r="I16868" s="4"/>
      <c r="J16868" s="4"/>
    </row>
    <row r="16869" spans="1:10" x14ac:dyDescent="0.25">
      <c r="A16869" s="4"/>
      <c r="B16869" s="4"/>
      <c r="C16869" s="4"/>
      <c r="D16869" s="4"/>
      <c r="E16869" s="4"/>
      <c r="F16869" s="4"/>
      <c r="G16869" s="4"/>
      <c r="H16869" s="4"/>
      <c r="I16869" s="4"/>
      <c r="J16869" s="4"/>
    </row>
    <row r="16870" spans="1:10" x14ac:dyDescent="0.25">
      <c r="A16870" s="4"/>
      <c r="B16870" s="4"/>
      <c r="C16870" s="4"/>
      <c r="D16870" s="4"/>
      <c r="E16870" s="4"/>
      <c r="F16870" s="4"/>
      <c r="G16870" s="4"/>
      <c r="H16870" s="4"/>
      <c r="I16870" s="4"/>
      <c r="J16870" s="4"/>
    </row>
    <row r="16871" spans="1:10" x14ac:dyDescent="0.25">
      <c r="A16871" s="4"/>
      <c r="B16871" s="4"/>
      <c r="C16871" s="4"/>
      <c r="D16871" s="4"/>
      <c r="E16871" s="4"/>
      <c r="F16871" s="4"/>
      <c r="G16871" s="4"/>
      <c r="H16871" s="4"/>
      <c r="I16871" s="4"/>
      <c r="J16871" s="4"/>
    </row>
    <row r="16872" spans="1:10" x14ac:dyDescent="0.25">
      <c r="A16872" s="4"/>
      <c r="B16872" s="4"/>
      <c r="C16872" s="4"/>
      <c r="D16872" s="4"/>
      <c r="E16872" s="4"/>
      <c r="F16872" s="4"/>
      <c r="G16872" s="4"/>
      <c r="H16872" s="4"/>
      <c r="I16872" s="4"/>
      <c r="J16872" s="4"/>
    </row>
    <row r="16873" spans="1:10" x14ac:dyDescent="0.25">
      <c r="A16873" s="4"/>
      <c r="B16873" s="4"/>
      <c r="C16873" s="4"/>
      <c r="D16873" s="4"/>
      <c r="E16873" s="4"/>
      <c r="F16873" s="4"/>
      <c r="G16873" s="4"/>
      <c r="H16873" s="4"/>
      <c r="I16873" s="4"/>
      <c r="J16873" s="4"/>
    </row>
    <row r="16874" spans="1:10" x14ac:dyDescent="0.25">
      <c r="A16874" s="4"/>
      <c r="B16874" s="4"/>
      <c r="C16874" s="4"/>
      <c r="D16874" s="4"/>
      <c r="E16874" s="4"/>
      <c r="F16874" s="4"/>
      <c r="G16874" s="4"/>
      <c r="H16874" s="4"/>
      <c r="I16874" s="4"/>
      <c r="J16874" s="4"/>
    </row>
    <row r="16875" spans="1:10" x14ac:dyDescent="0.25">
      <c r="A16875" s="4"/>
      <c r="B16875" s="4"/>
      <c r="C16875" s="4"/>
      <c r="D16875" s="4"/>
      <c r="E16875" s="4"/>
      <c r="F16875" s="4"/>
      <c r="G16875" s="4"/>
      <c r="H16875" s="4"/>
      <c r="I16875" s="4"/>
      <c r="J16875" s="4"/>
    </row>
    <row r="16876" spans="1:10" x14ac:dyDescent="0.25">
      <c r="A16876" s="4"/>
      <c r="B16876" s="4"/>
      <c r="C16876" s="4"/>
      <c r="D16876" s="4"/>
      <c r="E16876" s="4"/>
      <c r="F16876" s="4"/>
      <c r="G16876" s="4"/>
      <c r="H16876" s="4"/>
      <c r="I16876" s="4"/>
      <c r="J16876" s="4"/>
    </row>
    <row r="16877" spans="1:10" x14ac:dyDescent="0.25">
      <c r="A16877" s="4"/>
      <c r="B16877" s="4"/>
      <c r="C16877" s="4"/>
      <c r="D16877" s="4"/>
      <c r="E16877" s="4"/>
      <c r="F16877" s="4"/>
      <c r="G16877" s="4"/>
      <c r="H16877" s="4"/>
      <c r="I16877" s="4"/>
      <c r="J16877" s="4"/>
    </row>
    <row r="16878" spans="1:10" x14ac:dyDescent="0.25">
      <c r="A16878" s="4"/>
      <c r="B16878" s="4"/>
      <c r="C16878" s="4"/>
      <c r="D16878" s="4"/>
      <c r="E16878" s="4"/>
      <c r="F16878" s="4"/>
      <c r="G16878" s="4"/>
      <c r="H16878" s="4"/>
      <c r="I16878" s="4"/>
      <c r="J16878" s="4"/>
    </row>
    <row r="16879" spans="1:10" x14ac:dyDescent="0.25">
      <c r="A16879" s="4"/>
      <c r="B16879" s="4"/>
      <c r="C16879" s="4"/>
      <c r="D16879" s="4"/>
      <c r="E16879" s="4"/>
      <c r="F16879" s="4"/>
      <c r="G16879" s="4"/>
      <c r="H16879" s="4"/>
      <c r="I16879" s="4"/>
      <c r="J16879" s="4"/>
    </row>
    <row r="16880" spans="1:10" x14ac:dyDescent="0.25">
      <c r="A16880" s="4"/>
      <c r="B16880" s="4"/>
      <c r="C16880" s="4"/>
      <c r="D16880" s="4"/>
      <c r="E16880" s="4"/>
      <c r="F16880" s="4"/>
      <c r="G16880" s="4"/>
      <c r="H16880" s="4"/>
      <c r="I16880" s="4"/>
      <c r="J16880" s="4"/>
    </row>
    <row r="16881" spans="1:10" x14ac:dyDescent="0.25">
      <c r="A16881" s="4"/>
      <c r="B16881" s="4"/>
      <c r="C16881" s="4"/>
      <c r="D16881" s="4"/>
      <c r="E16881" s="4"/>
      <c r="F16881" s="4"/>
      <c r="G16881" s="4"/>
      <c r="H16881" s="4"/>
      <c r="I16881" s="4"/>
      <c r="J16881" s="4"/>
    </row>
    <row r="16882" spans="1:10" x14ac:dyDescent="0.25">
      <c r="A16882" s="4"/>
      <c r="B16882" s="4"/>
      <c r="C16882" s="4"/>
      <c r="D16882" s="4"/>
      <c r="E16882" s="4"/>
      <c r="F16882" s="4"/>
      <c r="G16882" s="4"/>
      <c r="H16882" s="4"/>
      <c r="I16882" s="4"/>
      <c r="J16882" s="4"/>
    </row>
    <row r="16883" spans="1:10" x14ac:dyDescent="0.25">
      <c r="A16883" s="4"/>
      <c r="B16883" s="4"/>
      <c r="C16883" s="4"/>
      <c r="D16883" s="4"/>
      <c r="E16883" s="4"/>
      <c r="F16883" s="4"/>
      <c r="G16883" s="4"/>
      <c r="H16883" s="4"/>
      <c r="I16883" s="4"/>
      <c r="J16883" s="4"/>
    </row>
    <row r="16884" spans="1:10" x14ac:dyDescent="0.25">
      <c r="A16884" s="4"/>
      <c r="B16884" s="4"/>
      <c r="C16884" s="4"/>
      <c r="D16884" s="4"/>
      <c r="E16884" s="4"/>
      <c r="F16884" s="4"/>
      <c r="G16884" s="4"/>
      <c r="H16884" s="4"/>
      <c r="I16884" s="4"/>
      <c r="J16884" s="4"/>
    </row>
    <row r="16885" spans="1:10" x14ac:dyDescent="0.25">
      <c r="A16885" s="4"/>
      <c r="B16885" s="4"/>
      <c r="C16885" s="4"/>
      <c r="D16885" s="4"/>
      <c r="E16885" s="4"/>
      <c r="F16885" s="4"/>
      <c r="G16885" s="4"/>
      <c r="H16885" s="4"/>
      <c r="I16885" s="4"/>
      <c r="J16885" s="4"/>
    </row>
    <row r="16886" spans="1:10" x14ac:dyDescent="0.25">
      <c r="A16886" s="4"/>
      <c r="B16886" s="4"/>
      <c r="C16886" s="4"/>
      <c r="D16886" s="4"/>
      <c r="E16886" s="4"/>
      <c r="F16886" s="4"/>
      <c r="G16886" s="4"/>
      <c r="H16886" s="4"/>
      <c r="I16886" s="4"/>
      <c r="J16886" s="4"/>
    </row>
    <row r="16887" spans="1:10" x14ac:dyDescent="0.25">
      <c r="A16887" s="4"/>
      <c r="B16887" s="4"/>
      <c r="C16887" s="4"/>
      <c r="D16887" s="4"/>
      <c r="E16887" s="4"/>
      <c r="F16887" s="4"/>
      <c r="G16887" s="4"/>
      <c r="H16887" s="4"/>
      <c r="I16887" s="4"/>
      <c r="J16887" s="4"/>
    </row>
    <row r="16888" spans="1:10" x14ac:dyDescent="0.25">
      <c r="A16888" s="4"/>
      <c r="B16888" s="4"/>
      <c r="C16888" s="4"/>
      <c r="D16888" s="4"/>
      <c r="E16888" s="4"/>
      <c r="F16888" s="4"/>
      <c r="G16888" s="4"/>
      <c r="H16888" s="4"/>
      <c r="I16888" s="4"/>
      <c r="J16888" s="4"/>
    </row>
    <row r="16889" spans="1:10" x14ac:dyDescent="0.25">
      <c r="A16889" s="4"/>
      <c r="B16889" s="4"/>
      <c r="C16889" s="4"/>
      <c r="D16889" s="4"/>
      <c r="E16889" s="4"/>
      <c r="F16889" s="4"/>
      <c r="G16889" s="4"/>
      <c r="H16889" s="4"/>
      <c r="I16889" s="4"/>
      <c r="J16889" s="4"/>
    </row>
    <row r="16890" spans="1:10" x14ac:dyDescent="0.25">
      <c r="A16890" s="4"/>
      <c r="B16890" s="4"/>
      <c r="C16890" s="4"/>
      <c r="D16890" s="4"/>
      <c r="E16890" s="4"/>
      <c r="F16890" s="4"/>
      <c r="G16890" s="4"/>
      <c r="H16890" s="4"/>
      <c r="I16890" s="4"/>
      <c r="J16890" s="4"/>
    </row>
    <row r="16891" spans="1:10" x14ac:dyDescent="0.25">
      <c r="A16891" s="4"/>
      <c r="B16891" s="4"/>
      <c r="C16891" s="4"/>
      <c r="D16891" s="4"/>
      <c r="E16891" s="4"/>
      <c r="F16891" s="4"/>
      <c r="G16891" s="4"/>
      <c r="H16891" s="4"/>
      <c r="I16891" s="4"/>
      <c r="J16891" s="4"/>
    </row>
    <row r="16892" spans="1:10" x14ac:dyDescent="0.25">
      <c r="A16892" s="4"/>
      <c r="B16892" s="4"/>
      <c r="C16892" s="4"/>
      <c r="D16892" s="4"/>
      <c r="E16892" s="4"/>
      <c r="F16892" s="4"/>
      <c r="G16892" s="4"/>
      <c r="H16892" s="4"/>
      <c r="I16892" s="4"/>
      <c r="J16892" s="4"/>
    </row>
    <row r="16893" spans="1:10" x14ac:dyDescent="0.25">
      <c r="A16893" s="4"/>
      <c r="B16893" s="4"/>
      <c r="C16893" s="4"/>
      <c r="D16893" s="4"/>
      <c r="E16893" s="4"/>
      <c r="F16893" s="4"/>
      <c r="G16893" s="4"/>
      <c r="H16893" s="4"/>
      <c r="I16893" s="4"/>
      <c r="J16893" s="4"/>
    </row>
    <row r="16894" spans="1:10" x14ac:dyDescent="0.25">
      <c r="A16894" s="4"/>
      <c r="B16894" s="4"/>
      <c r="C16894" s="4"/>
      <c r="D16894" s="4"/>
      <c r="E16894" s="4"/>
      <c r="F16894" s="4"/>
      <c r="G16894" s="4"/>
      <c r="H16894" s="4"/>
      <c r="I16894" s="4"/>
      <c r="J16894" s="4"/>
    </row>
    <row r="16895" spans="1:10" x14ac:dyDescent="0.25">
      <c r="A16895" s="4"/>
      <c r="B16895" s="4"/>
      <c r="C16895" s="4"/>
      <c r="D16895" s="4"/>
      <c r="E16895" s="4"/>
      <c r="F16895" s="4"/>
      <c r="G16895" s="4"/>
      <c r="H16895" s="4"/>
      <c r="I16895" s="4"/>
      <c r="J16895" s="4"/>
    </row>
    <row r="16896" spans="1:10" x14ac:dyDescent="0.25">
      <c r="A16896" s="4"/>
      <c r="B16896" s="4"/>
      <c r="C16896" s="4"/>
      <c r="D16896" s="4"/>
      <c r="E16896" s="4"/>
      <c r="F16896" s="4"/>
      <c r="G16896" s="4"/>
      <c r="H16896" s="4"/>
      <c r="I16896" s="4"/>
      <c r="J16896" s="4"/>
    </row>
    <row r="16897" spans="1:10" x14ac:dyDescent="0.25">
      <c r="A16897" s="4"/>
      <c r="B16897" s="4"/>
      <c r="C16897" s="4"/>
      <c r="D16897" s="4"/>
      <c r="E16897" s="4"/>
      <c r="F16897" s="4"/>
      <c r="G16897" s="4"/>
      <c r="H16897" s="4"/>
      <c r="I16897" s="4"/>
      <c r="J16897" s="4"/>
    </row>
    <row r="16898" spans="1:10" x14ac:dyDescent="0.25">
      <c r="A16898" s="4"/>
      <c r="B16898" s="4"/>
      <c r="C16898" s="4"/>
      <c r="D16898" s="4"/>
      <c r="E16898" s="4"/>
      <c r="F16898" s="4"/>
      <c r="G16898" s="4"/>
      <c r="H16898" s="4"/>
      <c r="I16898" s="4"/>
      <c r="J16898" s="4"/>
    </row>
    <row r="16899" spans="1:10" x14ac:dyDescent="0.25">
      <c r="A16899" s="4"/>
      <c r="B16899" s="4"/>
      <c r="C16899" s="4"/>
      <c r="D16899" s="4"/>
      <c r="E16899" s="4"/>
      <c r="F16899" s="4"/>
      <c r="G16899" s="4"/>
      <c r="H16899" s="4"/>
      <c r="I16899" s="4"/>
      <c r="J16899" s="4"/>
    </row>
    <row r="16900" spans="1:10" x14ac:dyDescent="0.25">
      <c r="A16900" s="4"/>
      <c r="B16900" s="4"/>
      <c r="C16900" s="4"/>
      <c r="D16900" s="4"/>
      <c r="E16900" s="4"/>
      <c r="F16900" s="4"/>
      <c r="G16900" s="4"/>
      <c r="H16900" s="4"/>
      <c r="I16900" s="4"/>
      <c r="J16900" s="4"/>
    </row>
    <row r="16901" spans="1:10" x14ac:dyDescent="0.25">
      <c r="A16901" s="4"/>
      <c r="B16901" s="4"/>
      <c r="C16901" s="4"/>
      <c r="D16901" s="4"/>
      <c r="E16901" s="4"/>
      <c r="F16901" s="4"/>
      <c r="G16901" s="4"/>
      <c r="H16901" s="4"/>
      <c r="I16901" s="4"/>
      <c r="J16901" s="4"/>
    </row>
    <row r="16902" spans="1:10" x14ac:dyDescent="0.25">
      <c r="A16902" s="4"/>
      <c r="B16902" s="4"/>
      <c r="C16902" s="4"/>
      <c r="D16902" s="4"/>
      <c r="E16902" s="4"/>
      <c r="F16902" s="4"/>
      <c r="G16902" s="4"/>
      <c r="H16902" s="4"/>
      <c r="I16902" s="4"/>
      <c r="J16902" s="4"/>
    </row>
    <row r="16903" spans="1:10" x14ac:dyDescent="0.25">
      <c r="A16903" s="4"/>
      <c r="B16903" s="4"/>
      <c r="C16903" s="4"/>
      <c r="D16903" s="4"/>
      <c r="E16903" s="4"/>
      <c r="F16903" s="4"/>
      <c r="G16903" s="4"/>
      <c r="H16903" s="4"/>
      <c r="I16903" s="4"/>
      <c r="J16903" s="4"/>
    </row>
    <row r="16904" spans="1:10" x14ac:dyDescent="0.25">
      <c r="A16904" s="4"/>
      <c r="B16904" s="4"/>
      <c r="C16904" s="4"/>
      <c r="D16904" s="4"/>
      <c r="E16904" s="4"/>
      <c r="F16904" s="4"/>
      <c r="G16904" s="4"/>
      <c r="H16904" s="4"/>
      <c r="I16904" s="4"/>
      <c r="J16904" s="4"/>
    </row>
    <row r="16905" spans="1:10" x14ac:dyDescent="0.25">
      <c r="A16905" s="4"/>
      <c r="B16905" s="4"/>
      <c r="C16905" s="4"/>
      <c r="D16905" s="4"/>
      <c r="E16905" s="4"/>
      <c r="F16905" s="4"/>
      <c r="G16905" s="4"/>
      <c r="H16905" s="4"/>
      <c r="I16905" s="4"/>
      <c r="J16905" s="4"/>
    </row>
    <row r="16906" spans="1:10" x14ac:dyDescent="0.25">
      <c r="A16906" s="4"/>
      <c r="B16906" s="4"/>
      <c r="C16906" s="4"/>
      <c r="D16906" s="4"/>
      <c r="E16906" s="4"/>
      <c r="F16906" s="4"/>
      <c r="G16906" s="4"/>
      <c r="H16906" s="4"/>
      <c r="I16906" s="4"/>
      <c r="J16906" s="4"/>
    </row>
    <row r="16907" spans="1:10" x14ac:dyDescent="0.25">
      <c r="A16907" s="4"/>
      <c r="B16907" s="4"/>
      <c r="C16907" s="4"/>
      <c r="D16907" s="4"/>
      <c r="E16907" s="4"/>
      <c r="F16907" s="4"/>
      <c r="G16907" s="4"/>
      <c r="H16907" s="4"/>
      <c r="I16907" s="4"/>
      <c r="J16907" s="4"/>
    </row>
    <row r="16908" spans="1:10" x14ac:dyDescent="0.25">
      <c r="A16908" s="4"/>
      <c r="B16908" s="4"/>
      <c r="C16908" s="4"/>
      <c r="D16908" s="4"/>
      <c r="E16908" s="4"/>
      <c r="F16908" s="4"/>
      <c r="G16908" s="4"/>
      <c r="H16908" s="4"/>
      <c r="I16908" s="4"/>
      <c r="J16908" s="4"/>
    </row>
    <row r="16909" spans="1:10" x14ac:dyDescent="0.25">
      <c r="A16909" s="4"/>
      <c r="B16909" s="4"/>
      <c r="C16909" s="4"/>
      <c r="D16909" s="4"/>
      <c r="E16909" s="4"/>
      <c r="F16909" s="4"/>
      <c r="G16909" s="4"/>
      <c r="H16909" s="4"/>
      <c r="I16909" s="4"/>
      <c r="J16909" s="4"/>
    </row>
    <row r="16910" spans="1:10" x14ac:dyDescent="0.25">
      <c r="A16910" s="4"/>
      <c r="B16910" s="4"/>
      <c r="C16910" s="4"/>
      <c r="D16910" s="4"/>
      <c r="E16910" s="4"/>
      <c r="F16910" s="4"/>
      <c r="G16910" s="4"/>
      <c r="H16910" s="4"/>
      <c r="I16910" s="4"/>
      <c r="J16910" s="4"/>
    </row>
    <row r="16911" spans="1:10" x14ac:dyDescent="0.25">
      <c r="A16911" s="4"/>
      <c r="B16911" s="4"/>
      <c r="C16911" s="4"/>
      <c r="D16911" s="4"/>
      <c r="E16911" s="4"/>
      <c r="F16911" s="4"/>
      <c r="G16911" s="4"/>
      <c r="H16911" s="4"/>
      <c r="I16911" s="4"/>
      <c r="J16911" s="4"/>
    </row>
    <row r="16912" spans="1:10" x14ac:dyDescent="0.25">
      <c r="A16912" s="4"/>
      <c r="B16912" s="4"/>
      <c r="C16912" s="4"/>
      <c r="D16912" s="4"/>
      <c r="E16912" s="4"/>
      <c r="F16912" s="4"/>
      <c r="G16912" s="4"/>
      <c r="H16912" s="4"/>
      <c r="I16912" s="4"/>
      <c r="J16912" s="4"/>
    </row>
    <row r="16913" spans="1:10" x14ac:dyDescent="0.25">
      <c r="A16913" s="4"/>
      <c r="B16913" s="4"/>
      <c r="C16913" s="4"/>
      <c r="D16913" s="4"/>
      <c r="E16913" s="4"/>
      <c r="F16913" s="4"/>
      <c r="G16913" s="4"/>
      <c r="H16913" s="4"/>
      <c r="I16913" s="4"/>
      <c r="J16913" s="4"/>
    </row>
    <row r="16914" spans="1:10" x14ac:dyDescent="0.25">
      <c r="A16914" s="4"/>
      <c r="B16914" s="4"/>
      <c r="C16914" s="4"/>
      <c r="D16914" s="4"/>
      <c r="E16914" s="4"/>
      <c r="F16914" s="4"/>
      <c r="G16914" s="4"/>
      <c r="H16914" s="4"/>
      <c r="I16914" s="4"/>
      <c r="J16914" s="4"/>
    </row>
    <row r="16915" spans="1:10" x14ac:dyDescent="0.25">
      <c r="A16915" s="4"/>
      <c r="B16915" s="4"/>
      <c r="C16915" s="4"/>
      <c r="D16915" s="4"/>
      <c r="E16915" s="4"/>
      <c r="F16915" s="4"/>
      <c r="G16915" s="4"/>
      <c r="H16915" s="4"/>
      <c r="I16915" s="4"/>
      <c r="J16915" s="4"/>
    </row>
    <row r="16916" spans="1:10" x14ac:dyDescent="0.25">
      <c r="A16916" s="4"/>
      <c r="B16916" s="4"/>
      <c r="C16916" s="4"/>
      <c r="D16916" s="4"/>
      <c r="E16916" s="4"/>
      <c r="F16916" s="4"/>
      <c r="G16916" s="4"/>
      <c r="H16916" s="4"/>
      <c r="I16916" s="4"/>
      <c r="J16916" s="4"/>
    </row>
    <row r="16917" spans="1:10" x14ac:dyDescent="0.25">
      <c r="A16917" s="4"/>
      <c r="B16917" s="4"/>
      <c r="C16917" s="4"/>
      <c r="D16917" s="4"/>
      <c r="E16917" s="4"/>
      <c r="F16917" s="4"/>
      <c r="G16917" s="4"/>
      <c r="H16917" s="4"/>
      <c r="I16917" s="4"/>
      <c r="J16917" s="4"/>
    </row>
    <row r="16918" spans="1:10" x14ac:dyDescent="0.25">
      <c r="A16918" s="4"/>
      <c r="B16918" s="4"/>
      <c r="C16918" s="4"/>
      <c r="D16918" s="4"/>
      <c r="E16918" s="4"/>
      <c r="F16918" s="4"/>
      <c r="G16918" s="4"/>
      <c r="H16918" s="4"/>
      <c r="I16918" s="4"/>
      <c r="J16918" s="4"/>
    </row>
    <row r="16919" spans="1:10" x14ac:dyDescent="0.25">
      <c r="A16919" s="4"/>
      <c r="B16919" s="4"/>
      <c r="C16919" s="4"/>
      <c r="D16919" s="4"/>
      <c r="E16919" s="4"/>
      <c r="F16919" s="4"/>
      <c r="G16919" s="4"/>
      <c r="H16919" s="4"/>
      <c r="I16919" s="4"/>
      <c r="J16919" s="4"/>
    </row>
    <row r="16920" spans="1:10" x14ac:dyDescent="0.25">
      <c r="A16920" s="4"/>
      <c r="B16920" s="4"/>
      <c r="C16920" s="4"/>
      <c r="D16920" s="4"/>
      <c r="E16920" s="4"/>
      <c r="F16920" s="4"/>
      <c r="G16920" s="4"/>
      <c r="H16920" s="4"/>
      <c r="I16920" s="4"/>
      <c r="J16920" s="4"/>
    </row>
    <row r="16921" spans="1:10" x14ac:dyDescent="0.25">
      <c r="A16921" s="4"/>
      <c r="B16921" s="4"/>
      <c r="C16921" s="4"/>
      <c r="D16921" s="4"/>
      <c r="E16921" s="4"/>
      <c r="F16921" s="4"/>
      <c r="G16921" s="4"/>
      <c r="H16921" s="4"/>
      <c r="I16921" s="4"/>
      <c r="J16921" s="4"/>
    </row>
    <row r="16922" spans="1:10" x14ac:dyDescent="0.25">
      <c r="A16922" s="4"/>
      <c r="B16922" s="4"/>
      <c r="C16922" s="4"/>
      <c r="D16922" s="4"/>
      <c r="E16922" s="4"/>
      <c r="F16922" s="4"/>
      <c r="G16922" s="4"/>
      <c r="H16922" s="4"/>
      <c r="I16922" s="4"/>
      <c r="J16922" s="4"/>
    </row>
    <row r="16923" spans="1:10" x14ac:dyDescent="0.25">
      <c r="A16923" s="4"/>
      <c r="B16923" s="4"/>
      <c r="C16923" s="4"/>
      <c r="D16923" s="4"/>
      <c r="E16923" s="4"/>
      <c r="F16923" s="4"/>
      <c r="G16923" s="4"/>
      <c r="H16923" s="4"/>
      <c r="I16923" s="4"/>
      <c r="J16923" s="4"/>
    </row>
    <row r="16924" spans="1:10" x14ac:dyDescent="0.25">
      <c r="A16924" s="4"/>
      <c r="B16924" s="4"/>
      <c r="C16924" s="4"/>
      <c r="D16924" s="4"/>
      <c r="E16924" s="4"/>
      <c r="F16924" s="4"/>
      <c r="G16924" s="4"/>
      <c r="H16924" s="4"/>
      <c r="I16924" s="4"/>
      <c r="J16924" s="4"/>
    </row>
    <row r="16925" spans="1:10" x14ac:dyDescent="0.25">
      <c r="A16925" s="4"/>
      <c r="B16925" s="4"/>
      <c r="C16925" s="4"/>
      <c r="D16925" s="4"/>
      <c r="E16925" s="4"/>
      <c r="F16925" s="4"/>
      <c r="G16925" s="4"/>
      <c r="H16925" s="4"/>
      <c r="I16925" s="4"/>
      <c r="J16925" s="4"/>
    </row>
    <row r="16926" spans="1:10" x14ac:dyDescent="0.25">
      <c r="A16926" s="4"/>
      <c r="B16926" s="4"/>
      <c r="C16926" s="4"/>
      <c r="D16926" s="4"/>
      <c r="E16926" s="4"/>
      <c r="F16926" s="4"/>
      <c r="G16926" s="4"/>
      <c r="H16926" s="4"/>
      <c r="I16926" s="4"/>
      <c r="J16926" s="4"/>
    </row>
    <row r="16927" spans="1:10" x14ac:dyDescent="0.25">
      <c r="A16927" s="4"/>
      <c r="B16927" s="4"/>
      <c r="C16927" s="4"/>
      <c r="D16927" s="4"/>
      <c r="E16927" s="4"/>
      <c r="F16927" s="4"/>
      <c r="G16927" s="4"/>
      <c r="H16927" s="4"/>
      <c r="I16927" s="4"/>
      <c r="J16927" s="4"/>
    </row>
    <row r="16928" spans="1:10" x14ac:dyDescent="0.25">
      <c r="A16928" s="4"/>
      <c r="B16928" s="4"/>
      <c r="C16928" s="4"/>
      <c r="D16928" s="4"/>
      <c r="E16928" s="4"/>
      <c r="F16928" s="4"/>
      <c r="G16928" s="4"/>
      <c r="H16928" s="4"/>
      <c r="I16928" s="4"/>
      <c r="J16928" s="4"/>
    </row>
    <row r="16929" spans="1:10" x14ac:dyDescent="0.25">
      <c r="A16929" s="4"/>
      <c r="B16929" s="4"/>
      <c r="C16929" s="4"/>
      <c r="D16929" s="4"/>
      <c r="E16929" s="4"/>
      <c r="F16929" s="4"/>
      <c r="G16929" s="4"/>
      <c r="H16929" s="4"/>
      <c r="I16929" s="4"/>
      <c r="J16929" s="4"/>
    </row>
    <row r="16930" spans="1:10" x14ac:dyDescent="0.25">
      <c r="A16930" s="4"/>
      <c r="B16930" s="4"/>
      <c r="C16930" s="4"/>
      <c r="D16930" s="4"/>
      <c r="E16930" s="4"/>
      <c r="F16930" s="4"/>
      <c r="G16930" s="4"/>
      <c r="H16930" s="4"/>
      <c r="I16930" s="4"/>
      <c r="J16930" s="4"/>
    </row>
    <row r="16931" spans="1:10" x14ac:dyDescent="0.25">
      <c r="A16931" s="4"/>
      <c r="B16931" s="4"/>
      <c r="C16931" s="4"/>
      <c r="D16931" s="4"/>
      <c r="E16931" s="4"/>
      <c r="F16931" s="4"/>
      <c r="G16931" s="4"/>
      <c r="H16931" s="4"/>
      <c r="I16931" s="4"/>
      <c r="J16931" s="4"/>
    </row>
    <row r="16932" spans="1:10" x14ac:dyDescent="0.25">
      <c r="A16932" s="4"/>
      <c r="B16932" s="4"/>
      <c r="C16932" s="4"/>
      <c r="D16932" s="4"/>
      <c r="E16932" s="4"/>
      <c r="F16932" s="4"/>
      <c r="G16932" s="4"/>
      <c r="H16932" s="4"/>
      <c r="I16932" s="4"/>
      <c r="J16932" s="4"/>
    </row>
    <row r="16933" spans="1:10" x14ac:dyDescent="0.25">
      <c r="A16933" s="4"/>
      <c r="B16933" s="4"/>
      <c r="C16933" s="4"/>
      <c r="D16933" s="4"/>
      <c r="E16933" s="4"/>
      <c r="F16933" s="4"/>
      <c r="G16933" s="4"/>
      <c r="H16933" s="4"/>
      <c r="I16933" s="4"/>
      <c r="J16933" s="4"/>
    </row>
    <row r="16934" spans="1:10" x14ac:dyDescent="0.25">
      <c r="A16934" s="4"/>
      <c r="B16934" s="4"/>
      <c r="C16934" s="4"/>
      <c r="D16934" s="4"/>
      <c r="E16934" s="4"/>
      <c r="F16934" s="4"/>
      <c r="G16934" s="4"/>
      <c r="H16934" s="4"/>
      <c r="I16934" s="4"/>
      <c r="J16934" s="4"/>
    </row>
    <row r="16935" spans="1:10" x14ac:dyDescent="0.25">
      <c r="A16935" s="4"/>
      <c r="B16935" s="4"/>
      <c r="C16935" s="4"/>
      <c r="D16935" s="4"/>
      <c r="E16935" s="4"/>
      <c r="F16935" s="4"/>
      <c r="G16935" s="4"/>
      <c r="H16935" s="4"/>
      <c r="I16935" s="4"/>
      <c r="J16935" s="4"/>
    </row>
    <row r="16936" spans="1:10" x14ac:dyDescent="0.25">
      <c r="A16936" s="4"/>
      <c r="B16936" s="4"/>
      <c r="C16936" s="4"/>
      <c r="D16936" s="4"/>
      <c r="E16936" s="4"/>
      <c r="F16936" s="4"/>
      <c r="G16936" s="4"/>
      <c r="H16936" s="4"/>
      <c r="I16936" s="4"/>
      <c r="J16936" s="4"/>
    </row>
    <row r="16937" spans="1:10" x14ac:dyDescent="0.25">
      <c r="A16937" s="4"/>
      <c r="B16937" s="4"/>
      <c r="C16937" s="4"/>
      <c r="D16937" s="4"/>
      <c r="E16937" s="4"/>
      <c r="F16937" s="4"/>
      <c r="G16937" s="4"/>
      <c r="H16937" s="4"/>
      <c r="I16937" s="4"/>
      <c r="J16937" s="4"/>
    </row>
    <row r="16938" spans="1:10" x14ac:dyDescent="0.25">
      <c r="A16938" s="4"/>
      <c r="B16938" s="4"/>
      <c r="C16938" s="4"/>
      <c r="D16938" s="4"/>
      <c r="E16938" s="4"/>
      <c r="F16938" s="4"/>
      <c r="G16938" s="4"/>
      <c r="H16938" s="4"/>
      <c r="I16938" s="4"/>
      <c r="J16938" s="4"/>
    </row>
    <row r="16939" spans="1:10" x14ac:dyDescent="0.25">
      <c r="A16939" s="4"/>
      <c r="B16939" s="4"/>
      <c r="C16939" s="4"/>
      <c r="D16939" s="4"/>
      <c r="E16939" s="4"/>
      <c r="F16939" s="4"/>
      <c r="G16939" s="4"/>
      <c r="H16939" s="4"/>
      <c r="I16939" s="4"/>
      <c r="J16939" s="4"/>
    </row>
    <row r="16940" spans="1:10" x14ac:dyDescent="0.25">
      <c r="A16940" s="4"/>
      <c r="B16940" s="4"/>
      <c r="C16940" s="4"/>
      <c r="D16940" s="4"/>
      <c r="E16940" s="4"/>
      <c r="F16940" s="4"/>
      <c r="G16940" s="4"/>
      <c r="H16940" s="4"/>
      <c r="I16940" s="4"/>
      <c r="J16940" s="4"/>
    </row>
    <row r="16941" spans="1:10" x14ac:dyDescent="0.25">
      <c r="A16941" s="4"/>
      <c r="B16941" s="4"/>
      <c r="C16941" s="4"/>
      <c r="D16941" s="4"/>
      <c r="E16941" s="4"/>
      <c r="F16941" s="4"/>
      <c r="G16941" s="4"/>
      <c r="H16941" s="4"/>
      <c r="I16941" s="4"/>
      <c r="J16941" s="4"/>
    </row>
    <row r="16942" spans="1:10" x14ac:dyDescent="0.25">
      <c r="A16942" s="4"/>
      <c r="B16942" s="4"/>
      <c r="C16942" s="4"/>
      <c r="D16942" s="4"/>
      <c r="E16942" s="4"/>
      <c r="F16942" s="4"/>
      <c r="G16942" s="4"/>
      <c r="H16942" s="4"/>
      <c r="I16942" s="4"/>
      <c r="J16942" s="4"/>
    </row>
    <row r="16943" spans="1:10" x14ac:dyDescent="0.25">
      <c r="A16943" s="4"/>
      <c r="B16943" s="4"/>
      <c r="C16943" s="4"/>
      <c r="D16943" s="4"/>
      <c r="E16943" s="4"/>
      <c r="F16943" s="4"/>
      <c r="G16943" s="4"/>
      <c r="H16943" s="4"/>
      <c r="I16943" s="4"/>
      <c r="J16943" s="4"/>
    </row>
    <row r="16944" spans="1:10" x14ac:dyDescent="0.25">
      <c r="A16944" s="4"/>
      <c r="B16944" s="4"/>
      <c r="C16944" s="4"/>
      <c r="D16944" s="4"/>
      <c r="E16944" s="4"/>
      <c r="F16944" s="4"/>
      <c r="G16944" s="4"/>
      <c r="H16944" s="4"/>
      <c r="I16944" s="4"/>
      <c r="J16944" s="4"/>
    </row>
    <row r="16945" spans="1:10" x14ac:dyDescent="0.25">
      <c r="A16945" s="4"/>
      <c r="B16945" s="4"/>
      <c r="C16945" s="4"/>
      <c r="D16945" s="4"/>
      <c r="E16945" s="4"/>
      <c r="F16945" s="4"/>
      <c r="G16945" s="4"/>
      <c r="H16945" s="4"/>
      <c r="I16945" s="4"/>
      <c r="J16945" s="4"/>
    </row>
    <row r="16946" spans="1:10" x14ac:dyDescent="0.25">
      <c r="A16946" s="4"/>
      <c r="B16946" s="4"/>
      <c r="C16946" s="4"/>
      <c r="D16946" s="4"/>
      <c r="E16946" s="4"/>
      <c r="F16946" s="4"/>
      <c r="G16946" s="4"/>
      <c r="H16946" s="4"/>
      <c r="I16946" s="4"/>
      <c r="J16946" s="4"/>
    </row>
    <row r="16947" spans="1:10" x14ac:dyDescent="0.25">
      <c r="A16947" s="4"/>
      <c r="B16947" s="4"/>
      <c r="C16947" s="4"/>
      <c r="D16947" s="4"/>
      <c r="E16947" s="4"/>
      <c r="F16947" s="4"/>
      <c r="G16947" s="4"/>
      <c r="H16947" s="4"/>
      <c r="I16947" s="4"/>
      <c r="J16947" s="4"/>
    </row>
    <row r="16948" spans="1:10" x14ac:dyDescent="0.25">
      <c r="A16948" s="4"/>
      <c r="B16948" s="4"/>
      <c r="C16948" s="4"/>
      <c r="D16948" s="4"/>
      <c r="E16948" s="4"/>
      <c r="F16948" s="4"/>
      <c r="G16948" s="4"/>
      <c r="H16948" s="4"/>
      <c r="I16948" s="4"/>
      <c r="J16948" s="4"/>
    </row>
    <row r="16949" spans="1:10" x14ac:dyDescent="0.25">
      <c r="A16949" s="4"/>
      <c r="B16949" s="4"/>
      <c r="C16949" s="4"/>
      <c r="D16949" s="4"/>
      <c r="E16949" s="4"/>
      <c r="F16949" s="4"/>
      <c r="G16949" s="4"/>
      <c r="H16949" s="4"/>
      <c r="I16949" s="4"/>
      <c r="J16949" s="4"/>
    </row>
    <row r="16950" spans="1:10" x14ac:dyDescent="0.25">
      <c r="A16950" s="4"/>
      <c r="B16950" s="4"/>
      <c r="C16950" s="4"/>
      <c r="D16950" s="4"/>
      <c r="E16950" s="4"/>
      <c r="F16950" s="4"/>
      <c r="G16950" s="4"/>
      <c r="H16950" s="4"/>
      <c r="I16950" s="4"/>
      <c r="J16950" s="4"/>
    </row>
    <row r="16951" spans="1:10" x14ac:dyDescent="0.25">
      <c r="A16951" s="4"/>
      <c r="B16951" s="4"/>
      <c r="C16951" s="4"/>
      <c r="D16951" s="4"/>
      <c r="E16951" s="4"/>
      <c r="F16951" s="4"/>
      <c r="G16951" s="4"/>
      <c r="H16951" s="4"/>
      <c r="I16951" s="4"/>
      <c r="J16951" s="4"/>
    </row>
    <row r="16952" spans="1:10" x14ac:dyDescent="0.25">
      <c r="A16952" s="4"/>
      <c r="B16952" s="4"/>
      <c r="C16952" s="4"/>
      <c r="D16952" s="4"/>
      <c r="E16952" s="4"/>
      <c r="F16952" s="4"/>
      <c r="G16952" s="4"/>
      <c r="H16952" s="4"/>
      <c r="I16952" s="4"/>
      <c r="J16952" s="4"/>
    </row>
    <row r="16953" spans="1:10" x14ac:dyDescent="0.25">
      <c r="A16953" s="4"/>
      <c r="B16953" s="4"/>
      <c r="C16953" s="4"/>
      <c r="D16953" s="4"/>
      <c r="E16953" s="4"/>
      <c r="F16953" s="4"/>
      <c r="G16953" s="4"/>
      <c r="H16953" s="4"/>
      <c r="I16953" s="4"/>
      <c r="J16953" s="4"/>
    </row>
    <row r="16954" spans="1:10" x14ac:dyDescent="0.25">
      <c r="A16954" s="4"/>
      <c r="B16954" s="4"/>
      <c r="C16954" s="4"/>
      <c r="D16954" s="4"/>
      <c r="E16954" s="4"/>
      <c r="F16954" s="4"/>
      <c r="G16954" s="4"/>
      <c r="H16954" s="4"/>
      <c r="I16954" s="4"/>
      <c r="J16954" s="4"/>
    </row>
    <row r="16955" spans="1:10" x14ac:dyDescent="0.25">
      <c r="A16955" s="4"/>
      <c r="B16955" s="4"/>
      <c r="C16955" s="4"/>
      <c r="D16955" s="4"/>
      <c r="E16955" s="4"/>
      <c r="F16955" s="4"/>
      <c r="G16955" s="4"/>
      <c r="H16955" s="4"/>
      <c r="I16955" s="4"/>
      <c r="J16955" s="4"/>
    </row>
    <row r="16956" spans="1:10" x14ac:dyDescent="0.25">
      <c r="A16956" s="4"/>
      <c r="B16956" s="4"/>
      <c r="C16956" s="4"/>
      <c r="D16956" s="4"/>
      <c r="E16956" s="4"/>
      <c r="F16956" s="4"/>
      <c r="G16956" s="4"/>
      <c r="H16956" s="4"/>
      <c r="I16956" s="4"/>
      <c r="J16956" s="4"/>
    </row>
    <row r="16957" spans="1:10" x14ac:dyDescent="0.25">
      <c r="A16957" s="4"/>
      <c r="B16957" s="4"/>
      <c r="C16957" s="4"/>
      <c r="D16957" s="4"/>
      <c r="E16957" s="4"/>
      <c r="F16957" s="4"/>
      <c r="G16957" s="4"/>
      <c r="H16957" s="4"/>
      <c r="I16957" s="4"/>
      <c r="J16957" s="4"/>
    </row>
    <row r="16958" spans="1:10" x14ac:dyDescent="0.25">
      <c r="A16958" s="4"/>
      <c r="B16958" s="4"/>
      <c r="C16958" s="4"/>
      <c r="D16958" s="4"/>
      <c r="E16958" s="4"/>
      <c r="F16958" s="4"/>
      <c r="G16958" s="4"/>
      <c r="H16958" s="4"/>
      <c r="I16958" s="4"/>
      <c r="J16958" s="4"/>
    </row>
    <row r="16959" spans="1:10" x14ac:dyDescent="0.25">
      <c r="A16959" s="4"/>
      <c r="B16959" s="4"/>
      <c r="C16959" s="4"/>
      <c r="D16959" s="4"/>
      <c r="E16959" s="4"/>
      <c r="F16959" s="4"/>
      <c r="G16959" s="4"/>
      <c r="H16959" s="4"/>
      <c r="I16959" s="4"/>
      <c r="J16959" s="4"/>
    </row>
    <row r="16960" spans="1:10" x14ac:dyDescent="0.25">
      <c r="A16960" s="4"/>
      <c r="B16960" s="4"/>
      <c r="C16960" s="4"/>
      <c r="D16960" s="4"/>
      <c r="E16960" s="4"/>
      <c r="F16960" s="4"/>
      <c r="G16960" s="4"/>
      <c r="H16960" s="4"/>
      <c r="I16960" s="4"/>
      <c r="J16960" s="4"/>
    </row>
    <row r="16961" spans="1:10" x14ac:dyDescent="0.25">
      <c r="A16961" s="4"/>
      <c r="B16961" s="4"/>
      <c r="C16961" s="4"/>
      <c r="D16961" s="4"/>
      <c r="E16961" s="4"/>
      <c r="F16961" s="4"/>
      <c r="G16961" s="4"/>
      <c r="H16961" s="4"/>
      <c r="I16961" s="4"/>
      <c r="J16961" s="4"/>
    </row>
    <row r="16962" spans="1:10" x14ac:dyDescent="0.25">
      <c r="A16962" s="4"/>
      <c r="B16962" s="4"/>
      <c r="C16962" s="4"/>
      <c r="D16962" s="4"/>
      <c r="E16962" s="4"/>
      <c r="F16962" s="4"/>
      <c r="G16962" s="4"/>
      <c r="H16962" s="4"/>
      <c r="I16962" s="4"/>
      <c r="J16962" s="4"/>
    </row>
    <row r="16963" spans="1:10" x14ac:dyDescent="0.25">
      <c r="A16963" s="4"/>
      <c r="B16963" s="4"/>
      <c r="C16963" s="4"/>
      <c r="D16963" s="4"/>
      <c r="E16963" s="4"/>
      <c r="F16963" s="4"/>
      <c r="G16963" s="4"/>
      <c r="H16963" s="4"/>
      <c r="I16963" s="4"/>
      <c r="J16963" s="4"/>
    </row>
    <row r="16964" spans="1:10" x14ac:dyDescent="0.25">
      <c r="A16964" s="4"/>
      <c r="B16964" s="4"/>
      <c r="C16964" s="4"/>
      <c r="D16964" s="4"/>
      <c r="E16964" s="4"/>
      <c r="F16964" s="4"/>
      <c r="G16964" s="4"/>
      <c r="H16964" s="4"/>
      <c r="I16964" s="4"/>
      <c r="J16964" s="4"/>
    </row>
    <row r="16965" spans="1:10" x14ac:dyDescent="0.25">
      <c r="A16965" s="4"/>
      <c r="B16965" s="4"/>
      <c r="C16965" s="4"/>
      <c r="D16965" s="4"/>
      <c r="E16965" s="4"/>
      <c r="F16965" s="4"/>
      <c r="G16965" s="4"/>
      <c r="H16965" s="4"/>
      <c r="I16965" s="4"/>
      <c r="J16965" s="4"/>
    </row>
    <row r="16966" spans="1:10" x14ac:dyDescent="0.25">
      <c r="A16966" s="4"/>
      <c r="B16966" s="4"/>
      <c r="C16966" s="4"/>
      <c r="D16966" s="4"/>
      <c r="E16966" s="4"/>
      <c r="F16966" s="4"/>
      <c r="G16966" s="4"/>
      <c r="H16966" s="4"/>
      <c r="I16966" s="4"/>
      <c r="J16966" s="4"/>
    </row>
    <row r="16967" spans="1:10" x14ac:dyDescent="0.25">
      <c r="A16967" s="4"/>
      <c r="B16967" s="4"/>
      <c r="C16967" s="4"/>
      <c r="D16967" s="4"/>
      <c r="E16967" s="4"/>
      <c r="F16967" s="4"/>
      <c r="G16967" s="4"/>
      <c r="H16967" s="4"/>
      <c r="I16967" s="4"/>
      <c r="J16967" s="4"/>
    </row>
    <row r="16968" spans="1:10" x14ac:dyDescent="0.25">
      <c r="A16968" s="4"/>
      <c r="B16968" s="4"/>
      <c r="C16968" s="4"/>
      <c r="D16968" s="4"/>
      <c r="E16968" s="4"/>
      <c r="F16968" s="4"/>
      <c r="G16968" s="4"/>
      <c r="H16968" s="4"/>
      <c r="I16968" s="4"/>
      <c r="J16968" s="4"/>
    </row>
    <row r="16969" spans="1:10" x14ac:dyDescent="0.25">
      <c r="A16969" s="4"/>
      <c r="B16969" s="4"/>
      <c r="C16969" s="4"/>
      <c r="D16969" s="4"/>
      <c r="E16969" s="4"/>
      <c r="F16969" s="4"/>
      <c r="G16969" s="4"/>
      <c r="H16969" s="4"/>
      <c r="I16969" s="4"/>
      <c r="J16969" s="4"/>
    </row>
    <row r="16970" spans="1:10" x14ac:dyDescent="0.25">
      <c r="A16970" s="4"/>
      <c r="B16970" s="4"/>
      <c r="C16970" s="4"/>
      <c r="D16970" s="4"/>
      <c r="E16970" s="4"/>
      <c r="F16970" s="4"/>
      <c r="G16970" s="4"/>
      <c r="H16970" s="4"/>
      <c r="I16970" s="4"/>
      <c r="J16970" s="4"/>
    </row>
    <row r="16971" spans="1:10" x14ac:dyDescent="0.25">
      <c r="A16971" s="4"/>
      <c r="B16971" s="4"/>
      <c r="C16971" s="4"/>
      <c r="D16971" s="4"/>
      <c r="E16971" s="4"/>
      <c r="F16971" s="4"/>
      <c r="G16971" s="4"/>
      <c r="H16971" s="4"/>
      <c r="I16971" s="4"/>
      <c r="J16971" s="4"/>
    </row>
    <row r="16972" spans="1:10" x14ac:dyDescent="0.25">
      <c r="A16972" s="4"/>
      <c r="B16972" s="4"/>
      <c r="C16972" s="4"/>
      <c r="D16972" s="4"/>
      <c r="E16972" s="4"/>
      <c r="F16972" s="4"/>
      <c r="G16972" s="4"/>
      <c r="H16972" s="4"/>
      <c r="I16972" s="4"/>
      <c r="J16972" s="4"/>
    </row>
    <row r="16973" spans="1:10" x14ac:dyDescent="0.25">
      <c r="A16973" s="4"/>
      <c r="B16973" s="4"/>
      <c r="C16973" s="4"/>
      <c r="D16973" s="4"/>
      <c r="E16973" s="4"/>
      <c r="F16973" s="4"/>
      <c r="G16973" s="4"/>
      <c r="H16973" s="4"/>
      <c r="I16973" s="4"/>
      <c r="J16973" s="4"/>
    </row>
    <row r="16974" spans="1:10" x14ac:dyDescent="0.25">
      <c r="A16974" s="4"/>
      <c r="B16974" s="4"/>
      <c r="C16974" s="4"/>
      <c r="D16974" s="4"/>
      <c r="E16974" s="4"/>
      <c r="F16974" s="4"/>
      <c r="G16974" s="4"/>
      <c r="H16974" s="4"/>
      <c r="I16974" s="4"/>
      <c r="J16974" s="4"/>
    </row>
    <row r="16975" spans="1:10" x14ac:dyDescent="0.25">
      <c r="A16975" s="4"/>
      <c r="B16975" s="4"/>
      <c r="C16975" s="4"/>
      <c r="D16975" s="4"/>
      <c r="E16975" s="4"/>
      <c r="F16975" s="4"/>
      <c r="G16975" s="4"/>
      <c r="H16975" s="4"/>
      <c r="I16975" s="4"/>
      <c r="J16975" s="4"/>
    </row>
    <row r="16976" spans="1:10" x14ac:dyDescent="0.25">
      <c r="A16976" s="4"/>
      <c r="B16976" s="4"/>
      <c r="C16976" s="4"/>
      <c r="D16976" s="4"/>
      <c r="E16976" s="4"/>
      <c r="F16976" s="4"/>
      <c r="G16976" s="4"/>
      <c r="H16976" s="4"/>
      <c r="I16976" s="4"/>
      <c r="J16976" s="4"/>
    </row>
    <row r="16977" spans="1:10" x14ac:dyDescent="0.25">
      <c r="A16977" s="4"/>
      <c r="B16977" s="4"/>
      <c r="C16977" s="4"/>
      <c r="D16977" s="4"/>
      <c r="E16977" s="4"/>
      <c r="F16977" s="4"/>
      <c r="G16977" s="4"/>
      <c r="H16977" s="4"/>
      <c r="I16977" s="4"/>
      <c r="J16977" s="4"/>
    </row>
    <row r="16978" spans="1:10" x14ac:dyDescent="0.25">
      <c r="A16978" s="4"/>
      <c r="B16978" s="4"/>
      <c r="C16978" s="4"/>
      <c r="D16978" s="4"/>
      <c r="E16978" s="4"/>
      <c r="F16978" s="4"/>
      <c r="G16978" s="4"/>
      <c r="H16978" s="4"/>
      <c r="I16978" s="4"/>
      <c r="J16978" s="4"/>
    </row>
    <row r="16979" spans="1:10" x14ac:dyDescent="0.25">
      <c r="A16979" s="4"/>
      <c r="B16979" s="4"/>
      <c r="C16979" s="4"/>
      <c r="D16979" s="4"/>
      <c r="E16979" s="4"/>
      <c r="F16979" s="4"/>
      <c r="G16979" s="4"/>
      <c r="H16979" s="4"/>
      <c r="I16979" s="4"/>
      <c r="J16979" s="4"/>
    </row>
    <row r="16980" spans="1:10" x14ac:dyDescent="0.25">
      <c r="A16980" s="4"/>
      <c r="B16980" s="4"/>
      <c r="C16980" s="4"/>
      <c r="D16980" s="4"/>
      <c r="E16980" s="4"/>
      <c r="F16980" s="4"/>
      <c r="G16980" s="4"/>
      <c r="H16980" s="4"/>
      <c r="I16980" s="4"/>
      <c r="J16980" s="4"/>
    </row>
    <row r="16981" spans="1:10" x14ac:dyDescent="0.25">
      <c r="A16981" s="4"/>
      <c r="B16981" s="4"/>
      <c r="C16981" s="4"/>
      <c r="D16981" s="4"/>
      <c r="E16981" s="4"/>
      <c r="F16981" s="4"/>
      <c r="G16981" s="4"/>
      <c r="H16981" s="4"/>
      <c r="I16981" s="4"/>
      <c r="J16981" s="4"/>
    </row>
    <row r="16982" spans="1:10" x14ac:dyDescent="0.25">
      <c r="A16982" s="4"/>
      <c r="B16982" s="4"/>
      <c r="C16982" s="4"/>
      <c r="D16982" s="4"/>
      <c r="E16982" s="4"/>
      <c r="F16982" s="4"/>
      <c r="G16982" s="4"/>
      <c r="H16982" s="4"/>
      <c r="I16982" s="4"/>
      <c r="J16982" s="4"/>
    </row>
    <row r="16983" spans="1:10" x14ac:dyDescent="0.25">
      <c r="A16983" s="4"/>
      <c r="B16983" s="4"/>
      <c r="C16983" s="4"/>
      <c r="D16983" s="4"/>
      <c r="E16983" s="4"/>
      <c r="F16983" s="4"/>
      <c r="G16983" s="4"/>
      <c r="H16983" s="4"/>
      <c r="I16983" s="4"/>
      <c r="J16983" s="4"/>
    </row>
    <row r="16984" spans="1:10" x14ac:dyDescent="0.25">
      <c r="A16984" s="4"/>
      <c r="B16984" s="4"/>
      <c r="C16984" s="4"/>
      <c r="D16984" s="4"/>
      <c r="E16984" s="4"/>
      <c r="F16984" s="4"/>
      <c r="G16984" s="4"/>
      <c r="H16984" s="4"/>
      <c r="I16984" s="4"/>
      <c r="J16984" s="4"/>
    </row>
    <row r="16985" spans="1:10" x14ac:dyDescent="0.25">
      <c r="A16985" s="4"/>
      <c r="B16985" s="4"/>
      <c r="C16985" s="4"/>
      <c r="D16985" s="4"/>
      <c r="E16985" s="4"/>
      <c r="F16985" s="4"/>
      <c r="G16985" s="4"/>
      <c r="H16985" s="4"/>
      <c r="I16985" s="4"/>
      <c r="J16985" s="4"/>
    </row>
    <row r="16986" spans="1:10" x14ac:dyDescent="0.25">
      <c r="A16986" s="4"/>
      <c r="B16986" s="4"/>
      <c r="C16986" s="4"/>
      <c r="D16986" s="4"/>
      <c r="E16986" s="4"/>
      <c r="F16986" s="4"/>
      <c r="G16986" s="4"/>
      <c r="H16986" s="4"/>
      <c r="I16986" s="4"/>
      <c r="J16986" s="4"/>
    </row>
    <row r="16987" spans="1:10" x14ac:dyDescent="0.25">
      <c r="A16987" s="4"/>
      <c r="B16987" s="4"/>
      <c r="C16987" s="4"/>
      <c r="D16987" s="4"/>
      <c r="E16987" s="4"/>
      <c r="F16987" s="4"/>
      <c r="G16987" s="4"/>
      <c r="H16987" s="4"/>
      <c r="I16987" s="4"/>
      <c r="J16987" s="4"/>
    </row>
    <row r="16988" spans="1:10" x14ac:dyDescent="0.25">
      <c r="A16988" s="4"/>
      <c r="B16988" s="4"/>
      <c r="C16988" s="4"/>
      <c r="D16988" s="4"/>
      <c r="E16988" s="4"/>
      <c r="F16988" s="4"/>
      <c r="G16988" s="4"/>
      <c r="H16988" s="4"/>
      <c r="I16988" s="4"/>
      <c r="J16988" s="4"/>
    </row>
    <row r="16989" spans="1:10" x14ac:dyDescent="0.25">
      <c r="A16989" s="4"/>
      <c r="B16989" s="4"/>
      <c r="C16989" s="4"/>
      <c r="D16989" s="4"/>
      <c r="E16989" s="4"/>
      <c r="F16989" s="4"/>
      <c r="G16989" s="4"/>
      <c r="H16989" s="4"/>
      <c r="I16989" s="4"/>
      <c r="J16989" s="4"/>
    </row>
    <row r="16990" spans="1:10" x14ac:dyDescent="0.25">
      <c r="A16990" s="4"/>
      <c r="B16990" s="4"/>
      <c r="C16990" s="4"/>
      <c r="D16990" s="4"/>
      <c r="E16990" s="4"/>
      <c r="F16990" s="4"/>
      <c r="G16990" s="4"/>
      <c r="H16990" s="4"/>
      <c r="I16990" s="4"/>
      <c r="J16990" s="4"/>
    </row>
    <row r="16991" spans="1:10" x14ac:dyDescent="0.25">
      <c r="A16991" s="4"/>
      <c r="B16991" s="4"/>
      <c r="C16991" s="4"/>
      <c r="D16991" s="4"/>
      <c r="E16991" s="4"/>
      <c r="F16991" s="4"/>
      <c r="G16991" s="4"/>
      <c r="H16991" s="4"/>
      <c r="I16991" s="4"/>
      <c r="J16991" s="4"/>
    </row>
    <row r="16992" spans="1:10" x14ac:dyDescent="0.25">
      <c r="A16992" s="4"/>
      <c r="B16992" s="4"/>
      <c r="C16992" s="4"/>
      <c r="D16992" s="4"/>
      <c r="E16992" s="4"/>
      <c r="F16992" s="4"/>
      <c r="G16992" s="4"/>
      <c r="H16992" s="4"/>
      <c r="I16992" s="4"/>
      <c r="J16992" s="4"/>
    </row>
    <row r="16993" spans="1:10" x14ac:dyDescent="0.25">
      <c r="A16993" s="4"/>
      <c r="B16993" s="4"/>
      <c r="C16993" s="4"/>
      <c r="D16993" s="4"/>
      <c r="E16993" s="4"/>
      <c r="F16993" s="4"/>
      <c r="G16993" s="4"/>
      <c r="H16993" s="4"/>
      <c r="I16993" s="4"/>
      <c r="J16993" s="4"/>
    </row>
    <row r="16994" spans="1:10" x14ac:dyDescent="0.25">
      <c r="A16994" s="4"/>
      <c r="B16994" s="4"/>
      <c r="C16994" s="4"/>
      <c r="D16994" s="4"/>
      <c r="E16994" s="4"/>
      <c r="F16994" s="4"/>
      <c r="G16994" s="4"/>
      <c r="H16994" s="4"/>
      <c r="I16994" s="4"/>
      <c r="J16994" s="4"/>
    </row>
    <row r="16995" spans="1:10" x14ac:dyDescent="0.25">
      <c r="A16995" s="4"/>
      <c r="B16995" s="4"/>
      <c r="C16995" s="4"/>
      <c r="D16995" s="4"/>
      <c r="E16995" s="4"/>
      <c r="F16995" s="4"/>
      <c r="G16995" s="4"/>
      <c r="H16995" s="4"/>
      <c r="I16995" s="4"/>
      <c r="J16995" s="4"/>
    </row>
    <row r="16996" spans="1:10" x14ac:dyDescent="0.25">
      <c r="A16996" s="4"/>
      <c r="B16996" s="4"/>
      <c r="C16996" s="4"/>
      <c r="D16996" s="4"/>
      <c r="E16996" s="4"/>
      <c r="F16996" s="4"/>
      <c r="G16996" s="4"/>
      <c r="H16996" s="4"/>
      <c r="I16996" s="4"/>
      <c r="J16996" s="4"/>
    </row>
    <row r="16997" spans="1:10" x14ac:dyDescent="0.25">
      <c r="A16997" s="4"/>
      <c r="B16997" s="4"/>
      <c r="C16997" s="4"/>
      <c r="D16997" s="4"/>
      <c r="E16997" s="4"/>
      <c r="F16997" s="4"/>
      <c r="G16997" s="4"/>
      <c r="H16997" s="4"/>
      <c r="I16997" s="4"/>
      <c r="J16997" s="4"/>
    </row>
    <row r="16998" spans="1:10" x14ac:dyDescent="0.25">
      <c r="A16998" s="4"/>
      <c r="B16998" s="4"/>
      <c r="C16998" s="4"/>
      <c r="D16998" s="4"/>
      <c r="E16998" s="4"/>
      <c r="F16998" s="4"/>
      <c r="G16998" s="4"/>
      <c r="H16998" s="4"/>
      <c r="I16998" s="4"/>
      <c r="J16998" s="4"/>
    </row>
    <row r="16999" spans="1:10" x14ac:dyDescent="0.25">
      <c r="A16999" s="4"/>
      <c r="B16999" s="4"/>
      <c r="C16999" s="4"/>
      <c r="D16999" s="4"/>
      <c r="E16999" s="4"/>
      <c r="F16999" s="4"/>
      <c r="G16999" s="4"/>
      <c r="H16999" s="4"/>
      <c r="I16999" s="4"/>
      <c r="J16999" s="4"/>
    </row>
    <row r="17000" spans="1:10" x14ac:dyDescent="0.25">
      <c r="A17000" s="4"/>
      <c r="B17000" s="4"/>
      <c r="C17000" s="4"/>
      <c r="D17000" s="4"/>
      <c r="E17000" s="4"/>
      <c r="F17000" s="4"/>
      <c r="G17000" s="4"/>
      <c r="H17000" s="4"/>
      <c r="I17000" s="4"/>
      <c r="J17000" s="4"/>
    </row>
    <row r="17001" spans="1:10" x14ac:dyDescent="0.25">
      <c r="A17001" s="4"/>
      <c r="B17001" s="4"/>
      <c r="C17001" s="4"/>
      <c r="D17001" s="4"/>
      <c r="E17001" s="4"/>
      <c r="F17001" s="4"/>
      <c r="G17001" s="4"/>
      <c r="H17001" s="4"/>
      <c r="I17001" s="4"/>
      <c r="J17001" s="4"/>
    </row>
    <row r="17002" spans="1:10" x14ac:dyDescent="0.25">
      <c r="A17002" s="4"/>
      <c r="B17002" s="4"/>
      <c r="C17002" s="4"/>
      <c r="D17002" s="4"/>
      <c r="E17002" s="4"/>
      <c r="F17002" s="4"/>
      <c r="G17002" s="4"/>
      <c r="H17002" s="4"/>
      <c r="I17002" s="4"/>
      <c r="J17002" s="4"/>
    </row>
    <row r="17003" spans="1:10" x14ac:dyDescent="0.25">
      <c r="A17003" s="4"/>
      <c r="B17003" s="4"/>
      <c r="C17003" s="4"/>
      <c r="D17003" s="4"/>
      <c r="E17003" s="4"/>
      <c r="F17003" s="4"/>
      <c r="G17003" s="4"/>
      <c r="H17003" s="4"/>
      <c r="I17003" s="4"/>
      <c r="J17003" s="4"/>
    </row>
    <row r="17004" spans="1:10" x14ac:dyDescent="0.25">
      <c r="A17004" s="4"/>
      <c r="B17004" s="4"/>
      <c r="C17004" s="4"/>
      <c r="D17004" s="4"/>
      <c r="E17004" s="4"/>
      <c r="F17004" s="4"/>
      <c r="G17004" s="4"/>
      <c r="H17004" s="4"/>
      <c r="I17004" s="4"/>
      <c r="J17004" s="4"/>
    </row>
    <row r="17005" spans="1:10" x14ac:dyDescent="0.25">
      <c r="A17005" s="4"/>
      <c r="B17005" s="4"/>
      <c r="C17005" s="4"/>
      <c r="D17005" s="4"/>
      <c r="E17005" s="4"/>
      <c r="F17005" s="4"/>
      <c r="G17005" s="4"/>
      <c r="H17005" s="4"/>
      <c r="I17005" s="4"/>
      <c r="J17005" s="4"/>
    </row>
    <row r="17006" spans="1:10" x14ac:dyDescent="0.25">
      <c r="A17006" s="4"/>
      <c r="B17006" s="4"/>
      <c r="C17006" s="4"/>
      <c r="D17006" s="4"/>
      <c r="E17006" s="4"/>
      <c r="F17006" s="4"/>
      <c r="G17006" s="4"/>
      <c r="H17006" s="4"/>
      <c r="I17006" s="4"/>
      <c r="J17006" s="4"/>
    </row>
    <row r="17007" spans="1:10" x14ac:dyDescent="0.25">
      <c r="A17007" s="4"/>
      <c r="B17007" s="4"/>
      <c r="C17007" s="4"/>
      <c r="D17007" s="4"/>
      <c r="E17007" s="4"/>
      <c r="F17007" s="4"/>
      <c r="G17007" s="4"/>
      <c r="H17007" s="4"/>
      <c r="I17007" s="4"/>
      <c r="J17007" s="4"/>
    </row>
    <row r="17008" spans="1:10" x14ac:dyDescent="0.25">
      <c r="A17008" s="4"/>
      <c r="B17008" s="4"/>
      <c r="C17008" s="4"/>
      <c r="D17008" s="4"/>
      <c r="E17008" s="4"/>
      <c r="F17008" s="4"/>
      <c r="G17008" s="4"/>
      <c r="H17008" s="4"/>
      <c r="I17008" s="4"/>
      <c r="J17008" s="4"/>
    </row>
    <row r="17009" spans="1:10" x14ac:dyDescent="0.25">
      <c r="A17009" s="4"/>
      <c r="B17009" s="4"/>
      <c r="C17009" s="4"/>
      <c r="D17009" s="4"/>
      <c r="E17009" s="4"/>
      <c r="F17009" s="4"/>
      <c r="G17009" s="4"/>
      <c r="H17009" s="4"/>
      <c r="I17009" s="4"/>
      <c r="J17009" s="4"/>
    </row>
    <row r="17010" spans="1:10" x14ac:dyDescent="0.25">
      <c r="A17010" s="4"/>
      <c r="B17010" s="4"/>
      <c r="C17010" s="4"/>
      <c r="D17010" s="4"/>
      <c r="E17010" s="4"/>
      <c r="F17010" s="4"/>
      <c r="G17010" s="4"/>
      <c r="H17010" s="4"/>
      <c r="I17010" s="4"/>
      <c r="J17010" s="4"/>
    </row>
    <row r="17011" spans="1:10" x14ac:dyDescent="0.25">
      <c r="A17011" s="4"/>
      <c r="B17011" s="4"/>
      <c r="C17011" s="4"/>
      <c r="D17011" s="4"/>
      <c r="E17011" s="4"/>
      <c r="F17011" s="4"/>
      <c r="G17011" s="4"/>
      <c r="H17011" s="4"/>
      <c r="I17011" s="4"/>
      <c r="J17011" s="4"/>
    </row>
    <row r="17012" spans="1:10" x14ac:dyDescent="0.25">
      <c r="A17012" s="4"/>
      <c r="B17012" s="4"/>
      <c r="C17012" s="4"/>
      <c r="D17012" s="4"/>
      <c r="E17012" s="4"/>
      <c r="F17012" s="4"/>
      <c r="G17012" s="4"/>
      <c r="H17012" s="4"/>
      <c r="I17012" s="4"/>
      <c r="J17012" s="4"/>
    </row>
    <row r="17013" spans="1:10" x14ac:dyDescent="0.25">
      <c r="A17013" s="4"/>
      <c r="B17013" s="4"/>
      <c r="C17013" s="4"/>
      <c r="D17013" s="4"/>
      <c r="E17013" s="4"/>
      <c r="F17013" s="4"/>
      <c r="G17013" s="4"/>
      <c r="H17013" s="4"/>
      <c r="I17013" s="4"/>
      <c r="J17013" s="4"/>
    </row>
    <row r="17014" spans="1:10" x14ac:dyDescent="0.25">
      <c r="A17014" s="4"/>
      <c r="B17014" s="4"/>
      <c r="C17014" s="4"/>
      <c r="D17014" s="4"/>
      <c r="E17014" s="4"/>
      <c r="F17014" s="4"/>
      <c r="G17014" s="4"/>
      <c r="H17014" s="4"/>
      <c r="I17014" s="4"/>
      <c r="J17014" s="4"/>
    </row>
    <row r="17015" spans="1:10" x14ac:dyDescent="0.25">
      <c r="A17015" s="4"/>
      <c r="B17015" s="4"/>
      <c r="C17015" s="4"/>
      <c r="D17015" s="4"/>
      <c r="E17015" s="4"/>
      <c r="F17015" s="4"/>
      <c r="G17015" s="4"/>
      <c r="H17015" s="4"/>
      <c r="I17015" s="4"/>
      <c r="J17015" s="4"/>
    </row>
    <row r="17016" spans="1:10" x14ac:dyDescent="0.25">
      <c r="A17016" s="4"/>
      <c r="B17016" s="4"/>
      <c r="C17016" s="4"/>
      <c r="D17016" s="4"/>
      <c r="E17016" s="4"/>
      <c r="F17016" s="4"/>
      <c r="G17016" s="4"/>
      <c r="H17016" s="4"/>
      <c r="I17016" s="4"/>
      <c r="J17016" s="4"/>
    </row>
    <row r="17017" spans="1:10" x14ac:dyDescent="0.25">
      <c r="A17017" s="4"/>
      <c r="B17017" s="4"/>
      <c r="C17017" s="4"/>
      <c r="D17017" s="4"/>
      <c r="E17017" s="4"/>
      <c r="F17017" s="4"/>
      <c r="G17017" s="4"/>
      <c r="H17017" s="4"/>
      <c r="I17017" s="4"/>
      <c r="J17017" s="4"/>
    </row>
    <row r="17018" spans="1:10" x14ac:dyDescent="0.25">
      <c r="A17018" s="4"/>
      <c r="B17018" s="4"/>
      <c r="C17018" s="4"/>
      <c r="D17018" s="4"/>
      <c r="E17018" s="4"/>
      <c r="F17018" s="4"/>
      <c r="G17018" s="4"/>
      <c r="H17018" s="4"/>
      <c r="I17018" s="4"/>
      <c r="J17018" s="4"/>
    </row>
    <row r="17019" spans="1:10" x14ac:dyDescent="0.25">
      <c r="A17019" s="4"/>
      <c r="B17019" s="4"/>
      <c r="C17019" s="4"/>
      <c r="D17019" s="4"/>
      <c r="E17019" s="4"/>
      <c r="F17019" s="4"/>
      <c r="G17019" s="4"/>
      <c r="H17019" s="4"/>
      <c r="I17019" s="4"/>
      <c r="J17019" s="4"/>
    </row>
    <row r="17020" spans="1:10" x14ac:dyDescent="0.25">
      <c r="A17020" s="4"/>
      <c r="B17020" s="4"/>
      <c r="C17020" s="4"/>
      <c r="D17020" s="4"/>
      <c r="E17020" s="4"/>
      <c r="F17020" s="4"/>
      <c r="G17020" s="4"/>
      <c r="H17020" s="4"/>
      <c r="I17020" s="4"/>
      <c r="J17020" s="4"/>
    </row>
    <row r="17021" spans="1:10" x14ac:dyDescent="0.25">
      <c r="A17021" s="4"/>
      <c r="B17021" s="4"/>
      <c r="C17021" s="4"/>
      <c r="D17021" s="4"/>
      <c r="E17021" s="4"/>
      <c r="F17021" s="4"/>
      <c r="G17021" s="4"/>
      <c r="H17021" s="4"/>
      <c r="I17021" s="4"/>
      <c r="J17021" s="4"/>
    </row>
    <row r="17022" spans="1:10" x14ac:dyDescent="0.25">
      <c r="A17022" s="4"/>
      <c r="B17022" s="4"/>
      <c r="C17022" s="4"/>
      <c r="D17022" s="4"/>
      <c r="E17022" s="4"/>
      <c r="F17022" s="4"/>
      <c r="G17022" s="4"/>
      <c r="H17022" s="4"/>
      <c r="I17022" s="4"/>
      <c r="J17022" s="4"/>
    </row>
    <row r="17023" spans="1:10" x14ac:dyDescent="0.25">
      <c r="A17023" s="4"/>
      <c r="B17023" s="4"/>
      <c r="C17023" s="4"/>
      <c r="D17023" s="4"/>
      <c r="E17023" s="4"/>
      <c r="F17023" s="4"/>
      <c r="G17023" s="4"/>
      <c r="H17023" s="4"/>
      <c r="I17023" s="4"/>
      <c r="J17023" s="4"/>
    </row>
    <row r="17024" spans="1:10" x14ac:dyDescent="0.25">
      <c r="A17024" s="4"/>
      <c r="B17024" s="4"/>
      <c r="C17024" s="4"/>
      <c r="D17024" s="4"/>
      <c r="E17024" s="4"/>
      <c r="F17024" s="4"/>
      <c r="G17024" s="4"/>
      <c r="H17024" s="4"/>
      <c r="I17024" s="4"/>
      <c r="J17024" s="4"/>
    </row>
    <row r="17025" spans="1:10" x14ac:dyDescent="0.25">
      <c r="A17025" s="4"/>
      <c r="B17025" s="4"/>
      <c r="C17025" s="4"/>
      <c r="D17025" s="4"/>
      <c r="E17025" s="4"/>
      <c r="F17025" s="4"/>
      <c r="G17025" s="4"/>
      <c r="H17025" s="4"/>
      <c r="I17025" s="4"/>
      <c r="J17025" s="4"/>
    </row>
    <row r="17026" spans="1:10" x14ac:dyDescent="0.25">
      <c r="A17026" s="4"/>
      <c r="B17026" s="4"/>
      <c r="C17026" s="4"/>
      <c r="D17026" s="4"/>
      <c r="E17026" s="4"/>
      <c r="F17026" s="4"/>
      <c r="G17026" s="4"/>
      <c r="H17026" s="4"/>
      <c r="I17026" s="4"/>
      <c r="J17026" s="4"/>
    </row>
    <row r="17027" spans="1:10" x14ac:dyDescent="0.25">
      <c r="A17027" s="4"/>
      <c r="B17027" s="4"/>
      <c r="C17027" s="4"/>
      <c r="D17027" s="4"/>
      <c r="E17027" s="4"/>
      <c r="F17027" s="4"/>
      <c r="G17027" s="4"/>
      <c r="H17027" s="4"/>
      <c r="I17027" s="4"/>
      <c r="J17027" s="4"/>
    </row>
    <row r="17028" spans="1:10" x14ac:dyDescent="0.25">
      <c r="A17028" s="4"/>
      <c r="B17028" s="4"/>
      <c r="C17028" s="4"/>
      <c r="D17028" s="4"/>
      <c r="E17028" s="4"/>
      <c r="F17028" s="4"/>
      <c r="G17028" s="4"/>
      <c r="H17028" s="4"/>
      <c r="I17028" s="4"/>
      <c r="J17028" s="4"/>
    </row>
    <row r="17029" spans="1:10" x14ac:dyDescent="0.25">
      <c r="A17029" s="4"/>
      <c r="B17029" s="4"/>
      <c r="C17029" s="4"/>
      <c r="D17029" s="4"/>
      <c r="E17029" s="4"/>
      <c r="F17029" s="4"/>
      <c r="G17029" s="4"/>
      <c r="H17029" s="4"/>
      <c r="I17029" s="4"/>
      <c r="J17029" s="4"/>
    </row>
    <row r="17030" spans="1:10" x14ac:dyDescent="0.25">
      <c r="A17030" s="4"/>
      <c r="B17030" s="4"/>
      <c r="C17030" s="4"/>
      <c r="D17030" s="4"/>
      <c r="E17030" s="4"/>
      <c r="F17030" s="4"/>
      <c r="G17030" s="4"/>
      <c r="H17030" s="4"/>
      <c r="I17030" s="4"/>
      <c r="J17030" s="4"/>
    </row>
    <row r="17031" spans="1:10" x14ac:dyDescent="0.25">
      <c r="A17031" s="4"/>
      <c r="B17031" s="4"/>
      <c r="C17031" s="4"/>
      <c r="D17031" s="4"/>
      <c r="E17031" s="4"/>
      <c r="F17031" s="4"/>
      <c r="G17031" s="4"/>
      <c r="H17031" s="4"/>
      <c r="I17031" s="4"/>
      <c r="J17031" s="4"/>
    </row>
    <row r="17032" spans="1:10" x14ac:dyDescent="0.25">
      <c r="A17032" s="4"/>
      <c r="B17032" s="4"/>
      <c r="C17032" s="4"/>
      <c r="D17032" s="4"/>
      <c r="E17032" s="4"/>
      <c r="F17032" s="4"/>
      <c r="G17032" s="4"/>
      <c r="H17032" s="4"/>
      <c r="I17032" s="4"/>
      <c r="J17032" s="4"/>
    </row>
    <row r="17033" spans="1:10" x14ac:dyDescent="0.25">
      <c r="A17033" s="4"/>
      <c r="B17033" s="4"/>
      <c r="C17033" s="4"/>
      <c r="D17033" s="4"/>
      <c r="E17033" s="4"/>
      <c r="F17033" s="4"/>
      <c r="G17033" s="4"/>
      <c r="H17033" s="4"/>
      <c r="I17033" s="4"/>
      <c r="J17033" s="4"/>
    </row>
    <row r="17034" spans="1:10" x14ac:dyDescent="0.25">
      <c r="A17034" s="4"/>
      <c r="B17034" s="4"/>
      <c r="C17034" s="4"/>
      <c r="D17034" s="4"/>
      <c r="E17034" s="4"/>
      <c r="F17034" s="4"/>
      <c r="G17034" s="4"/>
      <c r="H17034" s="4"/>
      <c r="I17034" s="4"/>
      <c r="J17034" s="4"/>
    </row>
    <row r="17035" spans="1:10" x14ac:dyDescent="0.25">
      <c r="A17035" s="4"/>
      <c r="B17035" s="4"/>
      <c r="C17035" s="4"/>
      <c r="D17035" s="4"/>
      <c r="E17035" s="4"/>
      <c r="F17035" s="4"/>
      <c r="G17035" s="4"/>
      <c r="H17035" s="4"/>
      <c r="I17035" s="4"/>
      <c r="J17035" s="4"/>
    </row>
    <row r="17036" spans="1:10" x14ac:dyDescent="0.25">
      <c r="A17036" s="4"/>
      <c r="B17036" s="4"/>
      <c r="C17036" s="4"/>
      <c r="D17036" s="4"/>
      <c r="E17036" s="4"/>
      <c r="F17036" s="4"/>
      <c r="G17036" s="4"/>
      <c r="H17036" s="4"/>
      <c r="I17036" s="4"/>
      <c r="J17036" s="4"/>
    </row>
    <row r="17037" spans="1:10" x14ac:dyDescent="0.25">
      <c r="A17037" s="4"/>
      <c r="B17037" s="4"/>
      <c r="C17037" s="4"/>
      <c r="D17037" s="4"/>
      <c r="E17037" s="4"/>
      <c r="F17037" s="4"/>
      <c r="G17037" s="4"/>
      <c r="H17037" s="4"/>
      <c r="I17037" s="4"/>
      <c r="J17037" s="4"/>
    </row>
    <row r="17038" spans="1:10" x14ac:dyDescent="0.25">
      <c r="A17038" s="4"/>
      <c r="B17038" s="4"/>
      <c r="C17038" s="4"/>
      <c r="D17038" s="4"/>
      <c r="E17038" s="4"/>
      <c r="F17038" s="4"/>
      <c r="G17038" s="4"/>
      <c r="H17038" s="4"/>
      <c r="I17038" s="4"/>
      <c r="J17038" s="4"/>
    </row>
    <row r="17039" spans="1:10" x14ac:dyDescent="0.25">
      <c r="A17039" s="4"/>
      <c r="B17039" s="4"/>
      <c r="C17039" s="4"/>
      <c r="D17039" s="4"/>
      <c r="E17039" s="4"/>
      <c r="F17039" s="4"/>
      <c r="G17039" s="4"/>
      <c r="H17039" s="4"/>
      <c r="I17039" s="4"/>
      <c r="J17039" s="4"/>
    </row>
    <row r="17040" spans="1:10" x14ac:dyDescent="0.25">
      <c r="A17040" s="4"/>
      <c r="B17040" s="4"/>
      <c r="C17040" s="4"/>
      <c r="D17040" s="4"/>
      <c r="E17040" s="4"/>
      <c r="F17040" s="4"/>
      <c r="G17040" s="4"/>
      <c r="H17040" s="4"/>
      <c r="I17040" s="4"/>
      <c r="J17040" s="4"/>
    </row>
    <row r="17041" spans="1:10" x14ac:dyDescent="0.25">
      <c r="A17041" s="4"/>
      <c r="B17041" s="4"/>
      <c r="C17041" s="4"/>
      <c r="D17041" s="4"/>
      <c r="E17041" s="4"/>
      <c r="F17041" s="4"/>
      <c r="G17041" s="4"/>
      <c r="H17041" s="4"/>
      <c r="I17041" s="4"/>
      <c r="J17041" s="4"/>
    </row>
    <row r="17042" spans="1:10" x14ac:dyDescent="0.25">
      <c r="A17042" s="4"/>
      <c r="B17042" s="4"/>
      <c r="C17042" s="4"/>
      <c r="D17042" s="4"/>
      <c r="E17042" s="4"/>
      <c r="F17042" s="4"/>
      <c r="G17042" s="4"/>
      <c r="H17042" s="4"/>
      <c r="I17042" s="4"/>
      <c r="J17042" s="4"/>
    </row>
    <row r="17043" spans="1:10" x14ac:dyDescent="0.25">
      <c r="A17043" s="4"/>
      <c r="B17043" s="4"/>
      <c r="C17043" s="4"/>
      <c r="D17043" s="4"/>
      <c r="E17043" s="4"/>
      <c r="F17043" s="4"/>
      <c r="G17043" s="4"/>
      <c r="H17043" s="4"/>
      <c r="I17043" s="4"/>
      <c r="J17043" s="4"/>
    </row>
    <row r="17044" spans="1:10" x14ac:dyDescent="0.25">
      <c r="A17044" s="4"/>
      <c r="B17044" s="4"/>
      <c r="C17044" s="4"/>
      <c r="D17044" s="4"/>
      <c r="E17044" s="4"/>
      <c r="F17044" s="4"/>
      <c r="G17044" s="4"/>
      <c r="H17044" s="4"/>
      <c r="I17044" s="4"/>
      <c r="J17044" s="4"/>
    </row>
    <row r="17045" spans="1:10" x14ac:dyDescent="0.25">
      <c r="A17045" s="4"/>
      <c r="B17045" s="4"/>
      <c r="C17045" s="4"/>
      <c r="D17045" s="4"/>
      <c r="E17045" s="4"/>
      <c r="F17045" s="4"/>
      <c r="G17045" s="4"/>
      <c r="H17045" s="4"/>
      <c r="I17045" s="4"/>
      <c r="J17045" s="4"/>
    </row>
    <row r="17046" spans="1:10" x14ac:dyDescent="0.25">
      <c r="A17046" s="4"/>
      <c r="B17046" s="4"/>
      <c r="C17046" s="4"/>
      <c r="D17046" s="4"/>
      <c r="E17046" s="4"/>
      <c r="F17046" s="4"/>
      <c r="G17046" s="4"/>
      <c r="H17046" s="4"/>
      <c r="I17046" s="4"/>
      <c r="J17046" s="4"/>
    </row>
    <row r="17047" spans="1:10" x14ac:dyDescent="0.25">
      <c r="A17047" s="4"/>
      <c r="B17047" s="4"/>
      <c r="C17047" s="4"/>
      <c r="D17047" s="4"/>
      <c r="E17047" s="4"/>
      <c r="F17047" s="4"/>
      <c r="G17047" s="4"/>
      <c r="H17047" s="4"/>
      <c r="I17047" s="4"/>
      <c r="J17047" s="4"/>
    </row>
    <row r="17048" spans="1:10" x14ac:dyDescent="0.25">
      <c r="A17048" s="4"/>
      <c r="B17048" s="4"/>
      <c r="C17048" s="4"/>
      <c r="D17048" s="4"/>
      <c r="E17048" s="4"/>
      <c r="F17048" s="4"/>
      <c r="G17048" s="4"/>
      <c r="H17048" s="4"/>
      <c r="I17048" s="4"/>
      <c r="J17048" s="4"/>
    </row>
    <row r="17049" spans="1:10" x14ac:dyDescent="0.25">
      <c r="A17049" s="4"/>
      <c r="B17049" s="4"/>
      <c r="C17049" s="4"/>
      <c r="D17049" s="4"/>
      <c r="E17049" s="4"/>
      <c r="F17049" s="4"/>
      <c r="G17049" s="4"/>
      <c r="H17049" s="4"/>
      <c r="I17049" s="4"/>
      <c r="J17049" s="4"/>
    </row>
    <row r="17050" spans="1:10" x14ac:dyDescent="0.25">
      <c r="A17050" s="4"/>
      <c r="B17050" s="4"/>
      <c r="C17050" s="4"/>
      <c r="D17050" s="4"/>
      <c r="E17050" s="4"/>
      <c r="F17050" s="4"/>
      <c r="G17050" s="4"/>
      <c r="H17050" s="4"/>
      <c r="I17050" s="4"/>
      <c r="J17050" s="4"/>
    </row>
    <row r="17051" spans="1:10" x14ac:dyDescent="0.25">
      <c r="A17051" s="4"/>
      <c r="B17051" s="4"/>
      <c r="C17051" s="4"/>
      <c r="D17051" s="4"/>
      <c r="E17051" s="4"/>
      <c r="F17051" s="4"/>
      <c r="G17051" s="4"/>
      <c r="H17051" s="4"/>
      <c r="I17051" s="4"/>
      <c r="J17051" s="4"/>
    </row>
    <row r="17052" spans="1:10" x14ac:dyDescent="0.25">
      <c r="A17052" s="4"/>
      <c r="B17052" s="4"/>
      <c r="C17052" s="4"/>
      <c r="D17052" s="4"/>
      <c r="E17052" s="4"/>
      <c r="F17052" s="4"/>
      <c r="G17052" s="4"/>
      <c r="H17052" s="4"/>
      <c r="I17052" s="4"/>
      <c r="J17052" s="4"/>
    </row>
    <row r="17053" spans="1:10" x14ac:dyDescent="0.25">
      <c r="A17053" s="4"/>
      <c r="B17053" s="4"/>
      <c r="C17053" s="4"/>
      <c r="D17053" s="4"/>
      <c r="E17053" s="4"/>
      <c r="F17053" s="4"/>
      <c r="G17053" s="4"/>
      <c r="H17053" s="4"/>
      <c r="I17053" s="4"/>
      <c r="J17053" s="4"/>
    </row>
    <row r="17054" spans="1:10" x14ac:dyDescent="0.25">
      <c r="A17054" s="4"/>
      <c r="B17054" s="4"/>
      <c r="C17054" s="4"/>
      <c r="D17054" s="4"/>
      <c r="E17054" s="4"/>
      <c r="F17054" s="4"/>
      <c r="G17054" s="4"/>
      <c r="H17054" s="4"/>
      <c r="I17054" s="4"/>
      <c r="J17054" s="4"/>
    </row>
    <row r="17055" spans="1:10" x14ac:dyDescent="0.25">
      <c r="A17055" s="4"/>
      <c r="B17055" s="4"/>
      <c r="C17055" s="4"/>
      <c r="D17055" s="4"/>
      <c r="E17055" s="4"/>
      <c r="F17055" s="4"/>
      <c r="G17055" s="4"/>
      <c r="H17055" s="4"/>
      <c r="I17055" s="4"/>
      <c r="J17055" s="4"/>
    </row>
    <row r="17056" spans="1:10" x14ac:dyDescent="0.25">
      <c r="A17056" s="4"/>
      <c r="B17056" s="4"/>
      <c r="C17056" s="4"/>
      <c r="D17056" s="4"/>
      <c r="E17056" s="4"/>
      <c r="F17056" s="4"/>
      <c r="G17056" s="4"/>
      <c r="H17056" s="4"/>
      <c r="I17056" s="4"/>
      <c r="J17056" s="4"/>
    </row>
    <row r="17057" spans="1:10" x14ac:dyDescent="0.25">
      <c r="A17057" s="4"/>
      <c r="B17057" s="4"/>
      <c r="C17057" s="4"/>
      <c r="D17057" s="4"/>
      <c r="E17057" s="4"/>
      <c r="F17057" s="4"/>
      <c r="G17057" s="4"/>
      <c r="H17057" s="4"/>
      <c r="I17057" s="4"/>
      <c r="J17057" s="4"/>
    </row>
    <row r="17058" spans="1:10" x14ac:dyDescent="0.25">
      <c r="A17058" s="4"/>
      <c r="B17058" s="4"/>
      <c r="C17058" s="4"/>
      <c r="D17058" s="4"/>
      <c r="E17058" s="4"/>
      <c r="F17058" s="4"/>
      <c r="G17058" s="4"/>
      <c r="H17058" s="4"/>
      <c r="I17058" s="4"/>
      <c r="J17058" s="4"/>
    </row>
    <row r="17059" spans="1:10" x14ac:dyDescent="0.25">
      <c r="A17059" s="4"/>
      <c r="B17059" s="4"/>
      <c r="C17059" s="4"/>
      <c r="D17059" s="4"/>
      <c r="E17059" s="4"/>
      <c r="F17059" s="4"/>
      <c r="G17059" s="4"/>
      <c r="H17059" s="4"/>
      <c r="I17059" s="4"/>
      <c r="J17059" s="4"/>
    </row>
    <row r="17060" spans="1:10" x14ac:dyDescent="0.25">
      <c r="A17060" s="4"/>
      <c r="B17060" s="4"/>
      <c r="C17060" s="4"/>
      <c r="D17060" s="4"/>
      <c r="E17060" s="4"/>
      <c r="F17060" s="4"/>
      <c r="G17060" s="4"/>
      <c r="H17060" s="4"/>
      <c r="I17060" s="4"/>
      <c r="J17060" s="4"/>
    </row>
    <row r="17061" spans="1:10" x14ac:dyDescent="0.25">
      <c r="A17061" s="4"/>
      <c r="B17061" s="4"/>
      <c r="C17061" s="4"/>
      <c r="D17061" s="4"/>
      <c r="E17061" s="4"/>
      <c r="F17061" s="4"/>
      <c r="G17061" s="4"/>
      <c r="H17061" s="4"/>
      <c r="I17061" s="4"/>
      <c r="J17061" s="4"/>
    </row>
    <row r="17062" spans="1:10" x14ac:dyDescent="0.25">
      <c r="A17062" s="4"/>
      <c r="B17062" s="4"/>
      <c r="C17062" s="4"/>
      <c r="D17062" s="4"/>
      <c r="E17062" s="4"/>
      <c r="F17062" s="4"/>
      <c r="G17062" s="4"/>
      <c r="H17062" s="4"/>
      <c r="I17062" s="4"/>
      <c r="J17062" s="4"/>
    </row>
    <row r="17063" spans="1:10" x14ac:dyDescent="0.25">
      <c r="A17063" s="4"/>
      <c r="B17063" s="4"/>
      <c r="C17063" s="4"/>
      <c r="D17063" s="4"/>
      <c r="E17063" s="4"/>
      <c r="F17063" s="4"/>
      <c r="G17063" s="4"/>
      <c r="H17063" s="4"/>
      <c r="I17063" s="4"/>
      <c r="J17063" s="4"/>
    </row>
    <row r="17064" spans="1:10" x14ac:dyDescent="0.25">
      <c r="A17064" s="4"/>
      <c r="B17064" s="4"/>
      <c r="C17064" s="4"/>
      <c r="D17064" s="4"/>
      <c r="E17064" s="4"/>
      <c r="F17064" s="4"/>
      <c r="G17064" s="4"/>
      <c r="H17064" s="4"/>
      <c r="I17064" s="4"/>
      <c r="J17064" s="4"/>
    </row>
    <row r="17065" spans="1:10" x14ac:dyDescent="0.25">
      <c r="A17065" s="4"/>
      <c r="B17065" s="4"/>
      <c r="C17065" s="4"/>
      <c r="D17065" s="4"/>
      <c r="E17065" s="4"/>
      <c r="F17065" s="4"/>
      <c r="G17065" s="4"/>
      <c r="H17065" s="4"/>
      <c r="I17065" s="4"/>
      <c r="J17065" s="4"/>
    </row>
    <row r="17066" spans="1:10" x14ac:dyDescent="0.25">
      <c r="A17066" s="4"/>
      <c r="B17066" s="4"/>
      <c r="C17066" s="4"/>
      <c r="D17066" s="4"/>
      <c r="E17066" s="4"/>
      <c r="F17066" s="4"/>
      <c r="G17066" s="4"/>
      <c r="H17066" s="4"/>
      <c r="I17066" s="4"/>
      <c r="J17066" s="4"/>
    </row>
    <row r="17067" spans="1:10" x14ac:dyDescent="0.25">
      <c r="A17067" s="4"/>
      <c r="B17067" s="4"/>
      <c r="C17067" s="4"/>
      <c r="D17067" s="4"/>
      <c r="E17067" s="4"/>
      <c r="F17067" s="4"/>
      <c r="G17067" s="4"/>
      <c r="H17067" s="4"/>
      <c r="I17067" s="4"/>
      <c r="J17067" s="4"/>
    </row>
    <row r="17068" spans="1:10" x14ac:dyDescent="0.25">
      <c r="A17068" s="4"/>
      <c r="B17068" s="4"/>
      <c r="C17068" s="4"/>
      <c r="D17068" s="4"/>
      <c r="E17068" s="4"/>
      <c r="F17068" s="4"/>
      <c r="G17068" s="4"/>
      <c r="H17068" s="4"/>
      <c r="I17068" s="4"/>
      <c r="J17068" s="4"/>
    </row>
    <row r="17069" spans="1:10" x14ac:dyDescent="0.25">
      <c r="A17069" s="4"/>
      <c r="B17069" s="4"/>
      <c r="C17069" s="4"/>
      <c r="D17069" s="4"/>
      <c r="E17069" s="4"/>
      <c r="F17069" s="4"/>
      <c r="G17069" s="4"/>
      <c r="H17069" s="4"/>
      <c r="I17069" s="4"/>
      <c r="J17069" s="4"/>
    </row>
    <row r="17070" spans="1:10" x14ac:dyDescent="0.25">
      <c r="A17070" s="4"/>
      <c r="B17070" s="4"/>
      <c r="C17070" s="4"/>
      <c r="D17070" s="4"/>
      <c r="E17070" s="4"/>
      <c r="F17070" s="4"/>
      <c r="G17070" s="4"/>
      <c r="H17070" s="4"/>
      <c r="I17070" s="4"/>
      <c r="J17070" s="4"/>
    </row>
    <row r="17071" spans="1:10" x14ac:dyDescent="0.25">
      <c r="A17071" s="4"/>
      <c r="B17071" s="4"/>
      <c r="C17071" s="4"/>
      <c r="D17071" s="4"/>
      <c r="E17071" s="4"/>
      <c r="F17071" s="4"/>
      <c r="G17071" s="4"/>
      <c r="H17071" s="4"/>
      <c r="I17071" s="4"/>
      <c r="J17071" s="4"/>
    </row>
    <row r="17072" spans="1:10" x14ac:dyDescent="0.25">
      <c r="A17072" s="4"/>
      <c r="B17072" s="4"/>
      <c r="C17072" s="4"/>
      <c r="D17072" s="4"/>
      <c r="E17072" s="4"/>
      <c r="F17072" s="4"/>
      <c r="G17072" s="4"/>
      <c r="H17072" s="4"/>
      <c r="I17072" s="4"/>
      <c r="J17072" s="4"/>
    </row>
    <row r="17073" spans="1:10" x14ac:dyDescent="0.25">
      <c r="A17073" s="4"/>
      <c r="B17073" s="4"/>
      <c r="C17073" s="4"/>
      <c r="D17073" s="4"/>
      <c r="E17073" s="4"/>
      <c r="F17073" s="4"/>
      <c r="G17073" s="4"/>
      <c r="H17073" s="4"/>
      <c r="I17073" s="4"/>
      <c r="J17073" s="4"/>
    </row>
    <row r="17074" spans="1:10" x14ac:dyDescent="0.25">
      <c r="A17074" s="4"/>
      <c r="B17074" s="4"/>
      <c r="C17074" s="4"/>
      <c r="D17074" s="4"/>
      <c r="E17074" s="4"/>
      <c r="F17074" s="4"/>
      <c r="G17074" s="4"/>
      <c r="H17074" s="4"/>
      <c r="I17074" s="4"/>
      <c r="J17074" s="4"/>
    </row>
    <row r="17075" spans="1:10" x14ac:dyDescent="0.25">
      <c r="A17075" s="4"/>
      <c r="B17075" s="4"/>
      <c r="C17075" s="4"/>
      <c r="D17075" s="4"/>
      <c r="E17075" s="4"/>
      <c r="F17075" s="4"/>
      <c r="G17075" s="4"/>
      <c r="H17075" s="4"/>
      <c r="I17075" s="4"/>
      <c r="J17075" s="4"/>
    </row>
    <row r="17076" spans="1:10" x14ac:dyDescent="0.25">
      <c r="A17076" s="4"/>
      <c r="B17076" s="4"/>
      <c r="C17076" s="4"/>
      <c r="D17076" s="4"/>
      <c r="E17076" s="4"/>
      <c r="F17076" s="4"/>
      <c r="G17076" s="4"/>
      <c r="H17076" s="4"/>
      <c r="I17076" s="4"/>
      <c r="J17076" s="4"/>
    </row>
    <row r="17077" spans="1:10" x14ac:dyDescent="0.25">
      <c r="A17077" s="4"/>
      <c r="B17077" s="4"/>
      <c r="C17077" s="4"/>
      <c r="D17077" s="4"/>
      <c r="E17077" s="4"/>
      <c r="F17077" s="4"/>
      <c r="G17077" s="4"/>
      <c r="H17077" s="4"/>
      <c r="I17077" s="4"/>
      <c r="J17077" s="4"/>
    </row>
    <row r="17078" spans="1:10" x14ac:dyDescent="0.25">
      <c r="A17078" s="4"/>
      <c r="B17078" s="4"/>
      <c r="C17078" s="4"/>
      <c r="D17078" s="4"/>
      <c r="E17078" s="4"/>
      <c r="F17078" s="4"/>
      <c r="G17078" s="4"/>
      <c r="H17078" s="4"/>
      <c r="I17078" s="4"/>
      <c r="J17078" s="4"/>
    </row>
    <row r="17079" spans="1:10" x14ac:dyDescent="0.25">
      <c r="A17079" s="4"/>
      <c r="B17079" s="4"/>
      <c r="C17079" s="4"/>
      <c r="D17079" s="4"/>
      <c r="E17079" s="4"/>
      <c r="F17079" s="4"/>
      <c r="G17079" s="4"/>
      <c r="H17079" s="4"/>
      <c r="I17079" s="4"/>
      <c r="J17079" s="4"/>
    </row>
    <row r="17080" spans="1:10" x14ac:dyDescent="0.25">
      <c r="A17080" s="4"/>
      <c r="B17080" s="4"/>
      <c r="C17080" s="4"/>
      <c r="D17080" s="4"/>
      <c r="E17080" s="4"/>
      <c r="F17080" s="4"/>
      <c r="G17080" s="4"/>
      <c r="H17080" s="4"/>
      <c r="I17080" s="4"/>
      <c r="J17080" s="4"/>
    </row>
    <row r="17081" spans="1:10" x14ac:dyDescent="0.25">
      <c r="A17081" s="4"/>
      <c r="B17081" s="4"/>
      <c r="C17081" s="4"/>
      <c r="D17081" s="4"/>
      <c r="E17081" s="4"/>
      <c r="F17081" s="4"/>
      <c r="G17081" s="4"/>
      <c r="H17081" s="4"/>
      <c r="I17081" s="4"/>
      <c r="J17081" s="4"/>
    </row>
    <row r="17082" spans="1:10" x14ac:dyDescent="0.25">
      <c r="A17082" s="4"/>
      <c r="B17082" s="4"/>
      <c r="C17082" s="4"/>
      <c r="D17082" s="4"/>
      <c r="E17082" s="4"/>
      <c r="F17082" s="4"/>
      <c r="G17082" s="4"/>
      <c r="H17082" s="4"/>
      <c r="I17082" s="4"/>
      <c r="J17082" s="4"/>
    </row>
    <row r="17083" spans="1:10" x14ac:dyDescent="0.25">
      <c r="A17083" s="4"/>
      <c r="B17083" s="4"/>
      <c r="C17083" s="4"/>
      <c r="D17083" s="4"/>
      <c r="E17083" s="4"/>
      <c r="F17083" s="4"/>
      <c r="G17083" s="4"/>
      <c r="H17083" s="4"/>
      <c r="I17083" s="4"/>
      <c r="J17083" s="4"/>
    </row>
    <row r="17084" spans="1:10" x14ac:dyDescent="0.25">
      <c r="A17084" s="4"/>
      <c r="B17084" s="4"/>
      <c r="C17084" s="4"/>
      <c r="D17084" s="4"/>
      <c r="E17084" s="4"/>
      <c r="F17084" s="4"/>
      <c r="G17084" s="4"/>
      <c r="H17084" s="4"/>
      <c r="I17084" s="4"/>
      <c r="J17084" s="4"/>
    </row>
    <row r="17085" spans="1:10" x14ac:dyDescent="0.25">
      <c r="A17085" s="4"/>
      <c r="B17085" s="4"/>
      <c r="C17085" s="4"/>
      <c r="D17085" s="4"/>
      <c r="E17085" s="4"/>
      <c r="F17085" s="4"/>
      <c r="G17085" s="4"/>
      <c r="H17085" s="4"/>
      <c r="I17085" s="4"/>
      <c r="J17085" s="4"/>
    </row>
    <row r="17086" spans="1:10" x14ac:dyDescent="0.25">
      <c r="A17086" s="4"/>
      <c r="B17086" s="4"/>
      <c r="C17086" s="4"/>
      <c r="D17086" s="4"/>
      <c r="E17086" s="4"/>
      <c r="F17086" s="4"/>
      <c r="G17086" s="4"/>
      <c r="H17086" s="4"/>
      <c r="I17086" s="4"/>
      <c r="J17086" s="4"/>
    </row>
    <row r="17087" spans="1:10" x14ac:dyDescent="0.25">
      <c r="A17087" s="4"/>
      <c r="B17087" s="4"/>
      <c r="C17087" s="4"/>
      <c r="D17087" s="4"/>
      <c r="E17087" s="4"/>
      <c r="F17087" s="4"/>
      <c r="G17087" s="4"/>
      <c r="H17087" s="4"/>
      <c r="I17087" s="4"/>
      <c r="J17087" s="4"/>
    </row>
    <row r="17088" spans="1:10" x14ac:dyDescent="0.25">
      <c r="A17088" s="4"/>
      <c r="B17088" s="4"/>
      <c r="C17088" s="4"/>
      <c r="D17088" s="4"/>
      <c r="E17088" s="4"/>
      <c r="F17088" s="4"/>
      <c r="G17088" s="4"/>
      <c r="H17088" s="4"/>
      <c r="I17088" s="4"/>
      <c r="J17088" s="4"/>
    </row>
    <row r="17089" spans="1:10" x14ac:dyDescent="0.25">
      <c r="A17089" s="4"/>
      <c r="B17089" s="4"/>
      <c r="C17089" s="4"/>
      <c r="D17089" s="4"/>
      <c r="E17089" s="4"/>
      <c r="F17089" s="4"/>
      <c r="G17089" s="4"/>
      <c r="H17089" s="4"/>
      <c r="I17089" s="4"/>
      <c r="J17089" s="4"/>
    </row>
    <row r="17090" spans="1:10" x14ac:dyDescent="0.25">
      <c r="A17090" s="4"/>
      <c r="B17090" s="4"/>
      <c r="C17090" s="4"/>
      <c r="D17090" s="4"/>
      <c r="E17090" s="4"/>
      <c r="F17090" s="4"/>
      <c r="G17090" s="4"/>
      <c r="H17090" s="4"/>
      <c r="I17090" s="4"/>
      <c r="J17090" s="4"/>
    </row>
    <row r="17091" spans="1:10" x14ac:dyDescent="0.25">
      <c r="A17091" s="4"/>
      <c r="B17091" s="4"/>
      <c r="C17091" s="4"/>
      <c r="D17091" s="4"/>
      <c r="E17091" s="4"/>
      <c r="F17091" s="4"/>
      <c r="G17091" s="4"/>
      <c r="H17091" s="4"/>
      <c r="I17091" s="4"/>
      <c r="J17091" s="4"/>
    </row>
    <row r="17092" spans="1:10" x14ac:dyDescent="0.25">
      <c r="A17092" s="4"/>
      <c r="B17092" s="4"/>
      <c r="C17092" s="4"/>
      <c r="D17092" s="4"/>
      <c r="E17092" s="4"/>
      <c r="F17092" s="4"/>
      <c r="G17092" s="4"/>
      <c r="H17092" s="4"/>
      <c r="I17092" s="4"/>
      <c r="J17092" s="4"/>
    </row>
    <row r="17093" spans="1:10" x14ac:dyDescent="0.25">
      <c r="A17093" s="4"/>
      <c r="B17093" s="4"/>
      <c r="C17093" s="4"/>
      <c r="D17093" s="4"/>
      <c r="E17093" s="4"/>
      <c r="F17093" s="4"/>
      <c r="G17093" s="4"/>
      <c r="H17093" s="4"/>
      <c r="I17093" s="4"/>
      <c r="J17093" s="4"/>
    </row>
    <row r="17094" spans="1:10" x14ac:dyDescent="0.25">
      <c r="A17094" s="4"/>
      <c r="B17094" s="4"/>
      <c r="C17094" s="4"/>
      <c r="D17094" s="4"/>
      <c r="E17094" s="4"/>
      <c r="F17094" s="4"/>
      <c r="G17094" s="4"/>
      <c r="H17094" s="4"/>
      <c r="I17094" s="4"/>
      <c r="J17094" s="4"/>
    </row>
    <row r="17095" spans="1:10" x14ac:dyDescent="0.25">
      <c r="A17095" s="4"/>
      <c r="B17095" s="4"/>
      <c r="C17095" s="4"/>
      <c r="D17095" s="4"/>
      <c r="E17095" s="4"/>
      <c r="F17095" s="4"/>
      <c r="G17095" s="4"/>
      <c r="H17095" s="4"/>
      <c r="I17095" s="4"/>
      <c r="J17095" s="4"/>
    </row>
    <row r="17096" spans="1:10" x14ac:dyDescent="0.25">
      <c r="A17096" s="4"/>
      <c r="B17096" s="4"/>
      <c r="C17096" s="4"/>
      <c r="D17096" s="4"/>
      <c r="E17096" s="4"/>
      <c r="F17096" s="4"/>
      <c r="G17096" s="4"/>
      <c r="H17096" s="4"/>
      <c r="I17096" s="4"/>
      <c r="J17096" s="4"/>
    </row>
    <row r="17097" spans="1:10" x14ac:dyDescent="0.25">
      <c r="A17097" s="4"/>
      <c r="B17097" s="4"/>
      <c r="C17097" s="4"/>
      <c r="D17097" s="4"/>
      <c r="E17097" s="4"/>
      <c r="F17097" s="4"/>
      <c r="G17097" s="4"/>
      <c r="H17097" s="4"/>
      <c r="I17097" s="4"/>
      <c r="J17097" s="4"/>
    </row>
    <row r="17098" spans="1:10" x14ac:dyDescent="0.25">
      <c r="A17098" s="4"/>
      <c r="B17098" s="4"/>
      <c r="C17098" s="4"/>
      <c r="D17098" s="4"/>
      <c r="E17098" s="4"/>
      <c r="F17098" s="4"/>
      <c r="G17098" s="4"/>
      <c r="H17098" s="4"/>
      <c r="I17098" s="4"/>
      <c r="J17098" s="4"/>
    </row>
    <row r="17099" spans="1:10" x14ac:dyDescent="0.25">
      <c r="A17099" s="4"/>
      <c r="B17099" s="4"/>
      <c r="C17099" s="4"/>
      <c r="D17099" s="4"/>
      <c r="E17099" s="4"/>
      <c r="F17099" s="4"/>
      <c r="G17099" s="4"/>
      <c r="H17099" s="4"/>
      <c r="I17099" s="4"/>
      <c r="J17099" s="4"/>
    </row>
    <row r="17100" spans="1:10" x14ac:dyDescent="0.25">
      <c r="A17100" s="4"/>
      <c r="B17100" s="4"/>
      <c r="C17100" s="4"/>
      <c r="D17100" s="4"/>
      <c r="E17100" s="4"/>
      <c r="F17100" s="4"/>
      <c r="G17100" s="4"/>
      <c r="H17100" s="4"/>
      <c r="I17100" s="4"/>
      <c r="J17100" s="4"/>
    </row>
    <row r="17101" spans="1:10" x14ac:dyDescent="0.25">
      <c r="A17101" s="4"/>
      <c r="B17101" s="4"/>
      <c r="C17101" s="4"/>
      <c r="D17101" s="4"/>
      <c r="E17101" s="4"/>
      <c r="F17101" s="4"/>
      <c r="G17101" s="4"/>
      <c r="H17101" s="4"/>
      <c r="I17101" s="4"/>
      <c r="J17101" s="4"/>
    </row>
    <row r="17102" spans="1:10" x14ac:dyDescent="0.25">
      <c r="A17102" s="4"/>
      <c r="B17102" s="4"/>
      <c r="C17102" s="4"/>
      <c r="D17102" s="4"/>
      <c r="E17102" s="4"/>
      <c r="F17102" s="4"/>
      <c r="G17102" s="4"/>
      <c r="H17102" s="4"/>
      <c r="I17102" s="4"/>
      <c r="J17102" s="4"/>
    </row>
    <row r="17103" spans="1:10" x14ac:dyDescent="0.25">
      <c r="A17103" s="4"/>
      <c r="B17103" s="4"/>
      <c r="C17103" s="4"/>
      <c r="D17103" s="4"/>
      <c r="E17103" s="4"/>
      <c r="F17103" s="4"/>
      <c r="G17103" s="4"/>
      <c r="H17103" s="4"/>
      <c r="I17103" s="4"/>
      <c r="J17103" s="4"/>
    </row>
    <row r="17104" spans="1:10" x14ac:dyDescent="0.25">
      <c r="A17104" s="4"/>
      <c r="B17104" s="4"/>
      <c r="C17104" s="4"/>
      <c r="D17104" s="4"/>
      <c r="E17104" s="4"/>
      <c r="F17104" s="4"/>
      <c r="G17104" s="4"/>
      <c r="H17104" s="4"/>
      <c r="I17104" s="4"/>
      <c r="J17104" s="4"/>
    </row>
    <row r="17105" spans="1:10" x14ac:dyDescent="0.25">
      <c r="A17105" s="4"/>
      <c r="B17105" s="4"/>
      <c r="C17105" s="4"/>
      <c r="D17105" s="4"/>
      <c r="E17105" s="4"/>
      <c r="F17105" s="4"/>
      <c r="G17105" s="4"/>
      <c r="H17105" s="4"/>
      <c r="I17105" s="4"/>
      <c r="J17105" s="4"/>
    </row>
    <row r="17106" spans="1:10" x14ac:dyDescent="0.25">
      <c r="A17106" s="4"/>
      <c r="B17106" s="4"/>
      <c r="C17106" s="4"/>
      <c r="D17106" s="4"/>
      <c r="E17106" s="4"/>
      <c r="F17106" s="4"/>
      <c r="G17106" s="4"/>
      <c r="H17106" s="4"/>
      <c r="I17106" s="4"/>
      <c r="J17106" s="4"/>
    </row>
    <row r="17107" spans="1:10" x14ac:dyDescent="0.25">
      <c r="A17107" s="4"/>
      <c r="B17107" s="4"/>
      <c r="C17107" s="4"/>
      <c r="D17107" s="4"/>
      <c r="E17107" s="4"/>
      <c r="F17107" s="4"/>
      <c r="G17107" s="4"/>
      <c r="H17107" s="4"/>
      <c r="I17107" s="4"/>
      <c r="J17107" s="4"/>
    </row>
    <row r="17108" spans="1:10" x14ac:dyDescent="0.25">
      <c r="A17108" s="4"/>
      <c r="B17108" s="4"/>
      <c r="C17108" s="4"/>
      <c r="D17108" s="4"/>
      <c r="E17108" s="4"/>
      <c r="F17108" s="4"/>
      <c r="G17108" s="4"/>
      <c r="H17108" s="4"/>
      <c r="I17108" s="4"/>
      <c r="J17108" s="4"/>
    </row>
    <row r="17109" spans="1:10" x14ac:dyDescent="0.25">
      <c r="A17109" s="4"/>
      <c r="B17109" s="4"/>
      <c r="C17109" s="4"/>
      <c r="D17109" s="4"/>
      <c r="E17109" s="4"/>
      <c r="F17109" s="4"/>
      <c r="G17109" s="4"/>
      <c r="H17109" s="4"/>
      <c r="I17109" s="4"/>
      <c r="J17109" s="4"/>
    </row>
    <row r="17110" spans="1:10" x14ac:dyDescent="0.25">
      <c r="A17110" s="4"/>
      <c r="B17110" s="4"/>
      <c r="C17110" s="4"/>
      <c r="D17110" s="4"/>
      <c r="E17110" s="4"/>
      <c r="F17110" s="4"/>
      <c r="G17110" s="4"/>
      <c r="H17110" s="4"/>
      <c r="I17110" s="4"/>
      <c r="J17110" s="4"/>
    </row>
    <row r="17111" spans="1:10" x14ac:dyDescent="0.25">
      <c r="A17111" s="4"/>
      <c r="B17111" s="4"/>
      <c r="C17111" s="4"/>
      <c r="D17111" s="4"/>
      <c r="E17111" s="4"/>
      <c r="F17111" s="4"/>
      <c r="G17111" s="4"/>
      <c r="H17111" s="4"/>
      <c r="I17111" s="4"/>
      <c r="J17111" s="4"/>
    </row>
    <row r="17112" spans="1:10" x14ac:dyDescent="0.25">
      <c r="A17112" s="4"/>
      <c r="B17112" s="4"/>
      <c r="C17112" s="4"/>
      <c r="D17112" s="4"/>
      <c r="E17112" s="4"/>
      <c r="F17112" s="4"/>
      <c r="G17112" s="4"/>
      <c r="H17112" s="4"/>
      <c r="I17112" s="4"/>
      <c r="J17112" s="4"/>
    </row>
    <row r="17113" spans="1:10" x14ac:dyDescent="0.25">
      <c r="A17113" s="4"/>
      <c r="B17113" s="4"/>
      <c r="C17113" s="4"/>
      <c r="D17113" s="4"/>
      <c r="E17113" s="4"/>
      <c r="F17113" s="4"/>
      <c r="G17113" s="4"/>
      <c r="H17113" s="4"/>
      <c r="I17113" s="4"/>
      <c r="J17113" s="4"/>
    </row>
    <row r="17114" spans="1:10" x14ac:dyDescent="0.25">
      <c r="A17114" s="4"/>
      <c r="B17114" s="4"/>
      <c r="C17114" s="4"/>
      <c r="D17114" s="4"/>
      <c r="E17114" s="4"/>
      <c r="F17114" s="4"/>
      <c r="G17114" s="4"/>
      <c r="H17114" s="4"/>
      <c r="I17114" s="4"/>
      <c r="J17114" s="4"/>
    </row>
    <row r="17115" spans="1:10" x14ac:dyDescent="0.25">
      <c r="A17115" s="4"/>
      <c r="B17115" s="4"/>
      <c r="C17115" s="4"/>
      <c r="D17115" s="4"/>
      <c r="E17115" s="4"/>
      <c r="F17115" s="4"/>
      <c r="G17115" s="4"/>
      <c r="H17115" s="4"/>
      <c r="I17115" s="4"/>
      <c r="J17115" s="4"/>
    </row>
    <row r="17116" spans="1:10" x14ac:dyDescent="0.25">
      <c r="A17116" s="4"/>
      <c r="B17116" s="4"/>
      <c r="C17116" s="4"/>
      <c r="D17116" s="4"/>
      <c r="E17116" s="4"/>
      <c r="F17116" s="4"/>
      <c r="G17116" s="4"/>
      <c r="H17116" s="4"/>
      <c r="I17116" s="4"/>
      <c r="J17116" s="4"/>
    </row>
    <row r="17117" spans="1:10" x14ac:dyDescent="0.25">
      <c r="A17117" s="4"/>
      <c r="B17117" s="4"/>
      <c r="C17117" s="4"/>
      <c r="D17117" s="4"/>
      <c r="E17117" s="4"/>
      <c r="F17117" s="4"/>
      <c r="G17117" s="4"/>
      <c r="H17117" s="4"/>
      <c r="I17117" s="4"/>
      <c r="J17117" s="4"/>
    </row>
    <row r="17118" spans="1:10" x14ac:dyDescent="0.25">
      <c r="A17118" s="4"/>
      <c r="B17118" s="4"/>
      <c r="C17118" s="4"/>
      <c r="D17118" s="4"/>
      <c r="E17118" s="4"/>
      <c r="F17118" s="4"/>
      <c r="G17118" s="4"/>
      <c r="H17118" s="4"/>
      <c r="I17118" s="4"/>
      <c r="J17118" s="4"/>
    </row>
    <row r="17119" spans="1:10" x14ac:dyDescent="0.25">
      <c r="A17119" s="4"/>
      <c r="B17119" s="4"/>
      <c r="C17119" s="4"/>
      <c r="D17119" s="4"/>
      <c r="E17119" s="4"/>
      <c r="F17119" s="4"/>
      <c r="G17119" s="4"/>
      <c r="H17119" s="4"/>
      <c r="I17119" s="4"/>
      <c r="J17119" s="4"/>
    </row>
    <row r="17120" spans="1:10" x14ac:dyDescent="0.25">
      <c r="A17120" s="4"/>
      <c r="B17120" s="4"/>
      <c r="C17120" s="4"/>
      <c r="D17120" s="4"/>
      <c r="E17120" s="4"/>
      <c r="F17120" s="4"/>
      <c r="G17120" s="4"/>
      <c r="H17120" s="4"/>
      <c r="I17120" s="4"/>
      <c r="J17120" s="4"/>
    </row>
    <row r="17121" spans="1:10" x14ac:dyDescent="0.25">
      <c r="A17121" s="4"/>
      <c r="B17121" s="4"/>
      <c r="C17121" s="4"/>
      <c r="D17121" s="4"/>
      <c r="E17121" s="4"/>
      <c r="F17121" s="4"/>
      <c r="G17121" s="4"/>
      <c r="H17121" s="4"/>
      <c r="I17121" s="4"/>
      <c r="J17121" s="4"/>
    </row>
    <row r="17122" spans="1:10" x14ac:dyDescent="0.25">
      <c r="A17122" s="4"/>
      <c r="B17122" s="4"/>
      <c r="C17122" s="4"/>
      <c r="D17122" s="4"/>
      <c r="E17122" s="4"/>
      <c r="F17122" s="4"/>
      <c r="G17122" s="4"/>
      <c r="H17122" s="4"/>
      <c r="I17122" s="4"/>
      <c r="J17122" s="4"/>
    </row>
    <row r="17123" spans="1:10" x14ac:dyDescent="0.25">
      <c r="A17123" s="4"/>
      <c r="B17123" s="4"/>
      <c r="C17123" s="4"/>
      <c r="D17123" s="4"/>
      <c r="E17123" s="4"/>
      <c r="F17123" s="4"/>
      <c r="G17123" s="4"/>
      <c r="H17123" s="4"/>
      <c r="I17123" s="4"/>
      <c r="J17123" s="4"/>
    </row>
    <row r="17124" spans="1:10" x14ac:dyDescent="0.25">
      <c r="A17124" s="4"/>
      <c r="B17124" s="4"/>
      <c r="C17124" s="4"/>
      <c r="D17124" s="4"/>
      <c r="E17124" s="4"/>
      <c r="F17124" s="4"/>
      <c r="G17124" s="4"/>
      <c r="H17124" s="4"/>
      <c r="I17124" s="4"/>
      <c r="J17124" s="4"/>
    </row>
    <row r="17125" spans="1:10" x14ac:dyDescent="0.25">
      <c r="A17125" s="4"/>
      <c r="B17125" s="4"/>
      <c r="C17125" s="4"/>
      <c r="D17125" s="4"/>
      <c r="E17125" s="4"/>
      <c r="F17125" s="4"/>
      <c r="G17125" s="4"/>
      <c r="H17125" s="4"/>
      <c r="I17125" s="4"/>
      <c r="J17125" s="4"/>
    </row>
    <row r="17126" spans="1:10" x14ac:dyDescent="0.25">
      <c r="A17126" s="4"/>
      <c r="B17126" s="4"/>
      <c r="C17126" s="4"/>
      <c r="D17126" s="4"/>
      <c r="E17126" s="4"/>
      <c r="F17126" s="4"/>
      <c r="G17126" s="4"/>
      <c r="H17126" s="4"/>
      <c r="I17126" s="4"/>
      <c r="J17126" s="4"/>
    </row>
    <row r="17127" spans="1:10" x14ac:dyDescent="0.25">
      <c r="A17127" s="4"/>
      <c r="B17127" s="4"/>
      <c r="C17127" s="4"/>
      <c r="D17127" s="4"/>
      <c r="E17127" s="4"/>
      <c r="F17127" s="4"/>
      <c r="G17127" s="4"/>
      <c r="H17127" s="4"/>
      <c r="I17127" s="4"/>
      <c r="J17127" s="4"/>
    </row>
    <row r="17128" spans="1:10" x14ac:dyDescent="0.25">
      <c r="A17128" s="4"/>
      <c r="B17128" s="4"/>
      <c r="C17128" s="4"/>
      <c r="D17128" s="4"/>
      <c r="E17128" s="4"/>
      <c r="F17128" s="4"/>
      <c r="G17128" s="4"/>
      <c r="H17128" s="4"/>
      <c r="I17128" s="4"/>
      <c r="J17128" s="4"/>
    </row>
    <row r="17129" spans="1:10" x14ac:dyDescent="0.25">
      <c r="A17129" s="4"/>
      <c r="B17129" s="4"/>
      <c r="C17129" s="4"/>
      <c r="D17129" s="4"/>
      <c r="E17129" s="4"/>
      <c r="F17129" s="4"/>
      <c r="G17129" s="4"/>
      <c r="H17129" s="4"/>
      <c r="I17129" s="4"/>
      <c r="J17129" s="4"/>
    </row>
    <row r="17130" spans="1:10" x14ac:dyDescent="0.25">
      <c r="A17130" s="4"/>
      <c r="B17130" s="4"/>
      <c r="C17130" s="4"/>
      <c r="D17130" s="4"/>
      <c r="E17130" s="4"/>
      <c r="F17130" s="4"/>
      <c r="G17130" s="4"/>
      <c r="H17130" s="4"/>
      <c r="I17130" s="4"/>
      <c r="J17130" s="4"/>
    </row>
    <row r="17131" spans="1:10" x14ac:dyDescent="0.25">
      <c r="A17131" s="4"/>
      <c r="B17131" s="4"/>
      <c r="C17131" s="4"/>
      <c r="D17131" s="4"/>
      <c r="E17131" s="4"/>
      <c r="F17131" s="4"/>
      <c r="G17131" s="4"/>
      <c r="H17131" s="4"/>
      <c r="I17131" s="4"/>
      <c r="J17131" s="4"/>
    </row>
    <row r="17132" spans="1:10" x14ac:dyDescent="0.25">
      <c r="A17132" s="4"/>
      <c r="B17132" s="4"/>
      <c r="C17132" s="4"/>
      <c r="D17132" s="4"/>
      <c r="E17132" s="4"/>
      <c r="F17132" s="4"/>
      <c r="G17132" s="4"/>
      <c r="H17132" s="4"/>
      <c r="I17132" s="4"/>
      <c r="J17132" s="4"/>
    </row>
    <row r="17133" spans="1:10" x14ac:dyDescent="0.25">
      <c r="A17133" s="4"/>
      <c r="B17133" s="4"/>
      <c r="C17133" s="4"/>
      <c r="D17133" s="4"/>
      <c r="E17133" s="4"/>
      <c r="F17133" s="4"/>
      <c r="G17133" s="4"/>
      <c r="H17133" s="4"/>
      <c r="I17133" s="4"/>
      <c r="J17133" s="4"/>
    </row>
    <row r="17134" spans="1:10" x14ac:dyDescent="0.25">
      <c r="A17134" s="4"/>
      <c r="B17134" s="4"/>
      <c r="C17134" s="4"/>
      <c r="D17134" s="4"/>
      <c r="E17134" s="4"/>
      <c r="F17134" s="4"/>
      <c r="G17134" s="4"/>
      <c r="H17134" s="4"/>
      <c r="I17134" s="4"/>
      <c r="J17134" s="4"/>
    </row>
    <row r="17135" spans="1:10" x14ac:dyDescent="0.25">
      <c r="A17135" s="4"/>
      <c r="B17135" s="4"/>
      <c r="C17135" s="4"/>
      <c r="D17135" s="4"/>
      <c r="E17135" s="4"/>
      <c r="F17135" s="4"/>
      <c r="G17135" s="4"/>
      <c r="H17135" s="4"/>
      <c r="I17135" s="4"/>
      <c r="J17135" s="4"/>
    </row>
    <row r="17136" spans="1:10" x14ac:dyDescent="0.25">
      <c r="A17136" s="4"/>
      <c r="B17136" s="4"/>
      <c r="C17136" s="4"/>
      <c r="D17136" s="4"/>
      <c r="E17136" s="4"/>
      <c r="F17136" s="4"/>
      <c r="G17136" s="4"/>
      <c r="H17136" s="4"/>
      <c r="I17136" s="4"/>
      <c r="J17136" s="4"/>
    </row>
    <row r="17137" spans="1:10" x14ac:dyDescent="0.25">
      <c r="A17137" s="4"/>
      <c r="B17137" s="4"/>
      <c r="C17137" s="4"/>
      <c r="D17137" s="4"/>
      <c r="E17137" s="4"/>
      <c r="F17137" s="4"/>
      <c r="G17137" s="4"/>
      <c r="H17137" s="4"/>
      <c r="I17137" s="4"/>
      <c r="J17137" s="4"/>
    </row>
    <row r="17138" spans="1:10" x14ac:dyDescent="0.25">
      <c r="A17138" s="4"/>
      <c r="B17138" s="4"/>
      <c r="C17138" s="4"/>
      <c r="D17138" s="4"/>
      <c r="E17138" s="4"/>
      <c r="F17138" s="4"/>
      <c r="G17138" s="4"/>
      <c r="H17138" s="4"/>
      <c r="I17138" s="4"/>
      <c r="J17138" s="4"/>
    </row>
    <row r="17139" spans="1:10" x14ac:dyDescent="0.25">
      <c r="A17139" s="4"/>
      <c r="B17139" s="4"/>
      <c r="C17139" s="4"/>
      <c r="D17139" s="4"/>
      <c r="E17139" s="4"/>
      <c r="F17139" s="4"/>
      <c r="G17139" s="4"/>
      <c r="H17139" s="4"/>
      <c r="I17139" s="4"/>
      <c r="J17139" s="4"/>
    </row>
    <row r="17140" spans="1:10" x14ac:dyDescent="0.25">
      <c r="A17140" s="4"/>
      <c r="B17140" s="4"/>
      <c r="C17140" s="4"/>
      <c r="D17140" s="4"/>
      <c r="E17140" s="4"/>
      <c r="F17140" s="4"/>
      <c r="G17140" s="4"/>
      <c r="H17140" s="4"/>
      <c r="I17140" s="4"/>
      <c r="J17140" s="4"/>
    </row>
    <row r="17141" spans="1:10" x14ac:dyDescent="0.25">
      <c r="A17141" s="4"/>
      <c r="B17141" s="4"/>
      <c r="C17141" s="4"/>
      <c r="D17141" s="4"/>
      <c r="E17141" s="4"/>
      <c r="F17141" s="4"/>
      <c r="G17141" s="4"/>
      <c r="H17141" s="4"/>
      <c r="I17141" s="4"/>
      <c r="J17141" s="4"/>
    </row>
    <row r="17142" spans="1:10" x14ac:dyDescent="0.25">
      <c r="A17142" s="4"/>
      <c r="B17142" s="4"/>
      <c r="C17142" s="4"/>
      <c r="D17142" s="4"/>
      <c r="E17142" s="4"/>
      <c r="F17142" s="4"/>
      <c r="G17142" s="4"/>
      <c r="H17142" s="4"/>
      <c r="I17142" s="4"/>
      <c r="J17142" s="4"/>
    </row>
    <row r="17143" spans="1:10" x14ac:dyDescent="0.25">
      <c r="A17143" s="4"/>
      <c r="B17143" s="4"/>
      <c r="C17143" s="4"/>
      <c r="D17143" s="4"/>
      <c r="E17143" s="4"/>
      <c r="F17143" s="4"/>
      <c r="G17143" s="4"/>
      <c r="H17143" s="4"/>
      <c r="I17143" s="4"/>
      <c r="J17143" s="4"/>
    </row>
    <row r="17144" spans="1:10" x14ac:dyDescent="0.25">
      <c r="A17144" s="4"/>
      <c r="B17144" s="4"/>
      <c r="C17144" s="4"/>
      <c r="D17144" s="4"/>
      <c r="E17144" s="4"/>
      <c r="F17144" s="4"/>
      <c r="G17144" s="4"/>
      <c r="H17144" s="4"/>
      <c r="I17144" s="4"/>
      <c r="J17144" s="4"/>
    </row>
    <row r="17145" spans="1:10" x14ac:dyDescent="0.25">
      <c r="A17145" s="4"/>
      <c r="B17145" s="4"/>
      <c r="C17145" s="4"/>
      <c r="D17145" s="4"/>
      <c r="E17145" s="4"/>
      <c r="F17145" s="4"/>
      <c r="G17145" s="4"/>
      <c r="H17145" s="4"/>
      <c r="I17145" s="4"/>
      <c r="J17145" s="4"/>
    </row>
    <row r="17146" spans="1:10" x14ac:dyDescent="0.25">
      <c r="A17146" s="4"/>
      <c r="B17146" s="4"/>
      <c r="C17146" s="4"/>
      <c r="D17146" s="4"/>
      <c r="E17146" s="4"/>
      <c r="F17146" s="4"/>
      <c r="G17146" s="4"/>
      <c r="H17146" s="4"/>
      <c r="I17146" s="4"/>
      <c r="J17146" s="4"/>
    </row>
    <row r="17147" spans="1:10" x14ac:dyDescent="0.25">
      <c r="A17147" s="4"/>
      <c r="B17147" s="4"/>
      <c r="C17147" s="4"/>
      <c r="D17147" s="4"/>
      <c r="E17147" s="4"/>
      <c r="F17147" s="4"/>
      <c r="G17147" s="4"/>
      <c r="H17147" s="4"/>
      <c r="I17147" s="4"/>
      <c r="J17147" s="4"/>
    </row>
    <row r="17148" spans="1:10" x14ac:dyDescent="0.25">
      <c r="A17148" s="4"/>
      <c r="B17148" s="4"/>
      <c r="C17148" s="4"/>
      <c r="D17148" s="4"/>
      <c r="E17148" s="4"/>
      <c r="F17148" s="4"/>
      <c r="G17148" s="4"/>
      <c r="H17148" s="4"/>
      <c r="I17148" s="4"/>
      <c r="J17148" s="4"/>
    </row>
    <row r="17149" spans="1:10" x14ac:dyDescent="0.25">
      <c r="A17149" s="4"/>
      <c r="B17149" s="4"/>
      <c r="C17149" s="4"/>
      <c r="D17149" s="4"/>
      <c r="E17149" s="4"/>
      <c r="F17149" s="4"/>
      <c r="G17149" s="4"/>
      <c r="H17149" s="4"/>
      <c r="I17149" s="4"/>
      <c r="J17149" s="4"/>
    </row>
    <row r="17150" spans="1:10" x14ac:dyDescent="0.25">
      <c r="A17150" s="4"/>
      <c r="B17150" s="4"/>
      <c r="C17150" s="4"/>
      <c r="D17150" s="4"/>
      <c r="E17150" s="4"/>
      <c r="F17150" s="4"/>
      <c r="G17150" s="4"/>
      <c r="H17150" s="4"/>
      <c r="I17150" s="4"/>
      <c r="J17150" s="4"/>
    </row>
    <row r="17151" spans="1:10" x14ac:dyDescent="0.25">
      <c r="A17151" s="4"/>
      <c r="B17151" s="4"/>
      <c r="C17151" s="4"/>
      <c r="D17151" s="4"/>
      <c r="E17151" s="4"/>
      <c r="F17151" s="4"/>
      <c r="G17151" s="4"/>
      <c r="H17151" s="4"/>
      <c r="I17151" s="4"/>
      <c r="J17151" s="4"/>
    </row>
    <row r="17152" spans="1:10" x14ac:dyDescent="0.25">
      <c r="A17152" s="4"/>
      <c r="B17152" s="4"/>
      <c r="C17152" s="4"/>
      <c r="D17152" s="4"/>
      <c r="E17152" s="4"/>
      <c r="F17152" s="4"/>
      <c r="G17152" s="4"/>
      <c r="H17152" s="4"/>
      <c r="I17152" s="4"/>
      <c r="J17152" s="4"/>
    </row>
    <row r="17153" spans="1:10" x14ac:dyDescent="0.25">
      <c r="A17153" s="4"/>
      <c r="B17153" s="4"/>
      <c r="C17153" s="4"/>
      <c r="D17153" s="4"/>
      <c r="E17153" s="4"/>
      <c r="F17153" s="4"/>
      <c r="G17153" s="4"/>
      <c r="H17153" s="4"/>
      <c r="I17153" s="4"/>
      <c r="J17153" s="4"/>
    </row>
    <row r="17154" spans="1:10" x14ac:dyDescent="0.25">
      <c r="A17154" s="4"/>
      <c r="B17154" s="4"/>
      <c r="C17154" s="4"/>
      <c r="D17154" s="4"/>
      <c r="E17154" s="4"/>
      <c r="F17154" s="4"/>
      <c r="G17154" s="4"/>
      <c r="H17154" s="4"/>
      <c r="I17154" s="4"/>
      <c r="J17154" s="4"/>
    </row>
    <row r="17155" spans="1:10" x14ac:dyDescent="0.25">
      <c r="A17155" s="4"/>
      <c r="B17155" s="4"/>
      <c r="C17155" s="4"/>
      <c r="D17155" s="4"/>
      <c r="E17155" s="4"/>
      <c r="F17155" s="4"/>
      <c r="G17155" s="4"/>
      <c r="H17155" s="4"/>
      <c r="I17155" s="4"/>
      <c r="J17155" s="4"/>
    </row>
    <row r="17156" spans="1:10" x14ac:dyDescent="0.25">
      <c r="A17156" s="4"/>
      <c r="B17156" s="4"/>
      <c r="C17156" s="4"/>
      <c r="D17156" s="4"/>
      <c r="E17156" s="4"/>
      <c r="F17156" s="4"/>
      <c r="G17156" s="4"/>
      <c r="H17156" s="4"/>
      <c r="I17156" s="4"/>
      <c r="J17156" s="4"/>
    </row>
    <row r="17157" spans="1:10" x14ac:dyDescent="0.25">
      <c r="A17157" s="4"/>
      <c r="B17157" s="4"/>
      <c r="C17157" s="4"/>
      <c r="D17157" s="4"/>
      <c r="E17157" s="4"/>
      <c r="F17157" s="4"/>
      <c r="G17157" s="4"/>
      <c r="H17157" s="4"/>
      <c r="I17157" s="4"/>
      <c r="J17157" s="4"/>
    </row>
    <row r="17158" spans="1:10" x14ac:dyDescent="0.25">
      <c r="A17158" s="4"/>
      <c r="B17158" s="4"/>
      <c r="C17158" s="4"/>
      <c r="D17158" s="4"/>
      <c r="E17158" s="4"/>
      <c r="F17158" s="4"/>
      <c r="G17158" s="4"/>
      <c r="H17158" s="4"/>
      <c r="I17158" s="4"/>
      <c r="J17158" s="4"/>
    </row>
    <row r="17159" spans="1:10" x14ac:dyDescent="0.25">
      <c r="A17159" s="4"/>
      <c r="B17159" s="4"/>
      <c r="C17159" s="4"/>
      <c r="D17159" s="4"/>
      <c r="E17159" s="4"/>
      <c r="F17159" s="4"/>
      <c r="G17159" s="4"/>
      <c r="H17159" s="4"/>
      <c r="I17159" s="4"/>
      <c r="J17159" s="4"/>
    </row>
    <row r="17160" spans="1:10" x14ac:dyDescent="0.25">
      <c r="A17160" s="4"/>
      <c r="B17160" s="4"/>
      <c r="C17160" s="4"/>
      <c r="D17160" s="4"/>
      <c r="E17160" s="4"/>
      <c r="F17160" s="4"/>
      <c r="G17160" s="4"/>
      <c r="H17160" s="4"/>
      <c r="I17160" s="4"/>
      <c r="J17160" s="4"/>
    </row>
    <row r="17161" spans="1:10" x14ac:dyDescent="0.25">
      <c r="A17161" s="4"/>
      <c r="B17161" s="4"/>
      <c r="C17161" s="4"/>
      <c r="D17161" s="4"/>
      <c r="E17161" s="4"/>
      <c r="F17161" s="4"/>
      <c r="G17161" s="4"/>
      <c r="H17161" s="4"/>
      <c r="I17161" s="4"/>
      <c r="J17161" s="4"/>
    </row>
    <row r="17162" spans="1:10" x14ac:dyDescent="0.25">
      <c r="A17162" s="4"/>
      <c r="B17162" s="4"/>
      <c r="C17162" s="4"/>
      <c r="D17162" s="4"/>
      <c r="E17162" s="4"/>
      <c r="F17162" s="4"/>
      <c r="G17162" s="4"/>
      <c r="H17162" s="4"/>
      <c r="I17162" s="4"/>
      <c r="J17162" s="4"/>
    </row>
    <row r="17163" spans="1:10" x14ac:dyDescent="0.25">
      <c r="A17163" s="4"/>
      <c r="B17163" s="4"/>
      <c r="C17163" s="4"/>
      <c r="D17163" s="4"/>
      <c r="E17163" s="4"/>
      <c r="F17163" s="4"/>
      <c r="G17163" s="4"/>
      <c r="H17163" s="4"/>
      <c r="I17163" s="4"/>
      <c r="J17163" s="4"/>
    </row>
    <row r="17164" spans="1:10" x14ac:dyDescent="0.25">
      <c r="A17164" s="4"/>
      <c r="B17164" s="4"/>
      <c r="C17164" s="4"/>
      <c r="D17164" s="4"/>
      <c r="E17164" s="4"/>
      <c r="F17164" s="4"/>
      <c r="G17164" s="4"/>
      <c r="H17164" s="4"/>
      <c r="I17164" s="4"/>
      <c r="J17164" s="4"/>
    </row>
    <row r="17165" spans="1:10" x14ac:dyDescent="0.25">
      <c r="A17165" s="4"/>
      <c r="B17165" s="4"/>
      <c r="C17165" s="4"/>
      <c r="D17165" s="4"/>
      <c r="E17165" s="4"/>
      <c r="F17165" s="4"/>
      <c r="G17165" s="4"/>
      <c r="H17165" s="4"/>
      <c r="I17165" s="4"/>
      <c r="J17165" s="4"/>
    </row>
    <row r="17166" spans="1:10" x14ac:dyDescent="0.25">
      <c r="A17166" s="4"/>
      <c r="B17166" s="4"/>
      <c r="C17166" s="4"/>
      <c r="D17166" s="4"/>
      <c r="E17166" s="4"/>
      <c r="F17166" s="4"/>
      <c r="G17166" s="4"/>
      <c r="H17166" s="4"/>
      <c r="I17166" s="4"/>
      <c r="J17166" s="4"/>
    </row>
    <row r="17167" spans="1:10" x14ac:dyDescent="0.25">
      <c r="A17167" s="4"/>
      <c r="B17167" s="4"/>
      <c r="C17167" s="4"/>
      <c r="D17167" s="4"/>
      <c r="E17167" s="4"/>
      <c r="F17167" s="4"/>
      <c r="G17167" s="4"/>
      <c r="H17167" s="4"/>
      <c r="I17167" s="4"/>
      <c r="J17167" s="4"/>
    </row>
    <row r="17168" spans="1:10" x14ac:dyDescent="0.25">
      <c r="A17168" s="4"/>
      <c r="B17168" s="4"/>
      <c r="C17168" s="4"/>
      <c r="D17168" s="4"/>
      <c r="E17168" s="4"/>
      <c r="F17168" s="4"/>
      <c r="G17168" s="4"/>
      <c r="H17168" s="4"/>
      <c r="I17168" s="4"/>
      <c r="J17168" s="4"/>
    </row>
    <row r="17169" spans="1:10" x14ac:dyDescent="0.25">
      <c r="A17169" s="4"/>
      <c r="B17169" s="4"/>
      <c r="C17169" s="4"/>
      <c r="D17169" s="4"/>
      <c r="E17169" s="4"/>
      <c r="F17169" s="4"/>
      <c r="G17169" s="4"/>
      <c r="H17169" s="4"/>
      <c r="I17169" s="4"/>
      <c r="J17169" s="4"/>
    </row>
    <row r="17170" spans="1:10" x14ac:dyDescent="0.25">
      <c r="A17170" s="4"/>
      <c r="B17170" s="4"/>
      <c r="C17170" s="4"/>
      <c r="D17170" s="4"/>
      <c r="E17170" s="4"/>
      <c r="F17170" s="4"/>
      <c r="G17170" s="4"/>
      <c r="H17170" s="4"/>
      <c r="I17170" s="4"/>
      <c r="J17170" s="4"/>
    </row>
    <row r="17171" spans="1:10" x14ac:dyDescent="0.25">
      <c r="A17171" s="4"/>
      <c r="B17171" s="4"/>
      <c r="C17171" s="4"/>
      <c r="D17171" s="4"/>
      <c r="E17171" s="4"/>
      <c r="F17171" s="4"/>
      <c r="G17171" s="4"/>
      <c r="H17171" s="4"/>
      <c r="I17171" s="4"/>
      <c r="J17171" s="4"/>
    </row>
    <row r="17172" spans="1:10" x14ac:dyDescent="0.25">
      <c r="A17172" s="4"/>
      <c r="B17172" s="4"/>
      <c r="C17172" s="4"/>
      <c r="D17172" s="4"/>
      <c r="E17172" s="4"/>
      <c r="F17172" s="4"/>
      <c r="G17172" s="4"/>
      <c r="H17172" s="4"/>
      <c r="I17172" s="4"/>
      <c r="J17172" s="4"/>
    </row>
    <row r="17173" spans="1:10" x14ac:dyDescent="0.25">
      <c r="A17173" s="4"/>
      <c r="B17173" s="4"/>
      <c r="C17173" s="4"/>
      <c r="D17173" s="4"/>
      <c r="E17173" s="4"/>
      <c r="F17173" s="4"/>
      <c r="G17173" s="4"/>
      <c r="H17173" s="4"/>
      <c r="I17173" s="4"/>
      <c r="J17173" s="4"/>
    </row>
    <row r="17174" spans="1:10" x14ac:dyDescent="0.25">
      <c r="A17174" s="4"/>
      <c r="B17174" s="4"/>
      <c r="C17174" s="4"/>
      <c r="D17174" s="4"/>
      <c r="E17174" s="4"/>
      <c r="F17174" s="4"/>
      <c r="G17174" s="4"/>
      <c r="H17174" s="4"/>
      <c r="I17174" s="4"/>
      <c r="J17174" s="4"/>
    </row>
    <row r="17175" spans="1:10" x14ac:dyDescent="0.25">
      <c r="A17175" s="4"/>
      <c r="B17175" s="4"/>
      <c r="C17175" s="4"/>
      <c r="D17175" s="4"/>
      <c r="E17175" s="4"/>
      <c r="F17175" s="4"/>
      <c r="G17175" s="4"/>
      <c r="H17175" s="4"/>
      <c r="I17175" s="4"/>
      <c r="J17175" s="4"/>
    </row>
    <row r="17176" spans="1:10" x14ac:dyDescent="0.25">
      <c r="A17176" s="4"/>
      <c r="B17176" s="4"/>
      <c r="C17176" s="4"/>
      <c r="D17176" s="4"/>
      <c r="E17176" s="4"/>
      <c r="F17176" s="4"/>
      <c r="G17176" s="4"/>
      <c r="H17176" s="4"/>
      <c r="I17176" s="4"/>
      <c r="J17176" s="4"/>
    </row>
    <row r="17177" spans="1:10" x14ac:dyDescent="0.25">
      <c r="A17177" s="4"/>
      <c r="B17177" s="4"/>
      <c r="C17177" s="4"/>
      <c r="D17177" s="4"/>
      <c r="E17177" s="4"/>
      <c r="F17177" s="4"/>
      <c r="G17177" s="4"/>
      <c r="H17177" s="4"/>
      <c r="I17177" s="4"/>
      <c r="J17177" s="4"/>
    </row>
    <row r="17178" spans="1:10" x14ac:dyDescent="0.25">
      <c r="A17178" s="4"/>
      <c r="B17178" s="4"/>
      <c r="C17178" s="4"/>
      <c r="D17178" s="4"/>
      <c r="E17178" s="4"/>
      <c r="F17178" s="4"/>
      <c r="G17178" s="4"/>
      <c r="H17178" s="4"/>
      <c r="I17178" s="4"/>
      <c r="J17178" s="4"/>
    </row>
    <row r="17179" spans="1:10" x14ac:dyDescent="0.25">
      <c r="A17179" s="4"/>
      <c r="B17179" s="4"/>
      <c r="C17179" s="4"/>
      <c r="D17179" s="4"/>
      <c r="E17179" s="4"/>
      <c r="F17179" s="4"/>
      <c r="G17179" s="4"/>
      <c r="H17179" s="4"/>
      <c r="I17179" s="4"/>
      <c r="J17179" s="4"/>
    </row>
    <row r="17180" spans="1:10" x14ac:dyDescent="0.25">
      <c r="A17180" s="4"/>
      <c r="B17180" s="4"/>
      <c r="C17180" s="4"/>
      <c r="D17180" s="4"/>
      <c r="E17180" s="4"/>
      <c r="F17180" s="4"/>
      <c r="G17180" s="4"/>
      <c r="H17180" s="4"/>
      <c r="I17180" s="4"/>
      <c r="J17180" s="4"/>
    </row>
    <row r="17181" spans="1:10" x14ac:dyDescent="0.25">
      <c r="A17181" s="4"/>
      <c r="B17181" s="4"/>
      <c r="C17181" s="4"/>
      <c r="D17181" s="4"/>
      <c r="E17181" s="4"/>
      <c r="F17181" s="4"/>
      <c r="G17181" s="4"/>
      <c r="H17181" s="4"/>
      <c r="I17181" s="4"/>
      <c r="J17181" s="4"/>
    </row>
    <row r="17182" spans="1:10" x14ac:dyDescent="0.25">
      <c r="A17182" s="4"/>
      <c r="B17182" s="4"/>
      <c r="C17182" s="4"/>
      <c r="D17182" s="4"/>
      <c r="E17182" s="4"/>
      <c r="F17182" s="4"/>
      <c r="G17182" s="4"/>
      <c r="H17182" s="4"/>
      <c r="I17182" s="4"/>
      <c r="J17182" s="4"/>
    </row>
    <row r="17183" spans="1:10" x14ac:dyDescent="0.25">
      <c r="A17183" s="4"/>
      <c r="B17183" s="4"/>
      <c r="C17183" s="4"/>
      <c r="D17183" s="4"/>
      <c r="E17183" s="4"/>
      <c r="F17183" s="4"/>
      <c r="G17183" s="4"/>
      <c r="H17183" s="4"/>
      <c r="I17183" s="4"/>
      <c r="J17183" s="4"/>
    </row>
    <row r="17184" spans="1:10" x14ac:dyDescent="0.25">
      <c r="A17184" s="4"/>
      <c r="B17184" s="4"/>
      <c r="C17184" s="4"/>
      <c r="D17184" s="4"/>
      <c r="E17184" s="4"/>
      <c r="F17184" s="4"/>
      <c r="G17184" s="4"/>
      <c r="H17184" s="4"/>
      <c r="I17184" s="4"/>
      <c r="J17184" s="4"/>
    </row>
    <row r="17185" spans="1:10" x14ac:dyDescent="0.25">
      <c r="A17185" s="4"/>
      <c r="B17185" s="4"/>
      <c r="C17185" s="4"/>
      <c r="D17185" s="4"/>
      <c r="E17185" s="4"/>
      <c r="F17185" s="4"/>
      <c r="G17185" s="4"/>
      <c r="H17185" s="4"/>
      <c r="I17185" s="4"/>
      <c r="J17185" s="4"/>
    </row>
    <row r="17186" spans="1:10" x14ac:dyDescent="0.25">
      <c r="A17186" s="4"/>
      <c r="B17186" s="4"/>
      <c r="C17186" s="4"/>
      <c r="D17186" s="4"/>
      <c r="E17186" s="4"/>
      <c r="F17186" s="4"/>
      <c r="G17186" s="4"/>
      <c r="H17186" s="4"/>
      <c r="I17186" s="4"/>
      <c r="J17186" s="4"/>
    </row>
    <row r="17187" spans="1:10" x14ac:dyDescent="0.25">
      <c r="A17187" s="4"/>
      <c r="B17187" s="4"/>
      <c r="C17187" s="4"/>
      <c r="D17187" s="4"/>
      <c r="E17187" s="4"/>
      <c r="F17187" s="4"/>
      <c r="G17187" s="4"/>
      <c r="H17187" s="4"/>
      <c r="I17187" s="4"/>
      <c r="J17187" s="4"/>
    </row>
    <row r="17188" spans="1:10" x14ac:dyDescent="0.25">
      <c r="A17188" s="4"/>
      <c r="B17188" s="4"/>
      <c r="C17188" s="4"/>
      <c r="D17188" s="4"/>
      <c r="E17188" s="4"/>
      <c r="F17188" s="4"/>
      <c r="G17188" s="4"/>
      <c r="H17188" s="4"/>
      <c r="I17188" s="4"/>
      <c r="J17188" s="4"/>
    </row>
    <row r="17189" spans="1:10" x14ac:dyDescent="0.25">
      <c r="A17189" s="4"/>
      <c r="B17189" s="4"/>
      <c r="C17189" s="4"/>
      <c r="D17189" s="4"/>
      <c r="E17189" s="4"/>
      <c r="F17189" s="4"/>
      <c r="G17189" s="4"/>
      <c r="H17189" s="4"/>
      <c r="I17189" s="4"/>
      <c r="J17189" s="4"/>
    </row>
    <row r="17190" spans="1:10" x14ac:dyDescent="0.25">
      <c r="A17190" s="4"/>
      <c r="B17190" s="4"/>
      <c r="C17190" s="4"/>
      <c r="D17190" s="4"/>
      <c r="E17190" s="4"/>
      <c r="F17190" s="4"/>
      <c r="G17190" s="4"/>
      <c r="H17190" s="4"/>
      <c r="I17190" s="4"/>
      <c r="J17190" s="4"/>
    </row>
    <row r="17191" spans="1:10" x14ac:dyDescent="0.25">
      <c r="A17191" s="4"/>
      <c r="B17191" s="4"/>
      <c r="C17191" s="4"/>
      <c r="D17191" s="4"/>
      <c r="E17191" s="4"/>
      <c r="F17191" s="4"/>
      <c r="G17191" s="4"/>
      <c r="H17191" s="4"/>
      <c r="I17191" s="4"/>
      <c r="J17191" s="4"/>
    </row>
    <row r="17192" spans="1:10" x14ac:dyDescent="0.25">
      <c r="A17192" s="4"/>
      <c r="B17192" s="4"/>
      <c r="C17192" s="4"/>
      <c r="D17192" s="4"/>
      <c r="E17192" s="4"/>
      <c r="F17192" s="4"/>
      <c r="G17192" s="4"/>
      <c r="H17192" s="4"/>
      <c r="I17192" s="4"/>
      <c r="J17192" s="4"/>
    </row>
    <row r="17193" spans="1:10" x14ac:dyDescent="0.25">
      <c r="A17193" s="4"/>
      <c r="B17193" s="4"/>
      <c r="C17193" s="4"/>
      <c r="D17193" s="4"/>
      <c r="E17193" s="4"/>
      <c r="F17193" s="4"/>
      <c r="G17193" s="4"/>
      <c r="H17193" s="4"/>
      <c r="I17193" s="4"/>
      <c r="J17193" s="4"/>
    </row>
    <row r="17194" spans="1:10" x14ac:dyDescent="0.25">
      <c r="A17194" s="4"/>
      <c r="B17194" s="4"/>
      <c r="C17194" s="4"/>
      <c r="D17194" s="4"/>
      <c r="E17194" s="4"/>
      <c r="F17194" s="4"/>
      <c r="G17194" s="4"/>
      <c r="H17194" s="4"/>
      <c r="I17194" s="4"/>
      <c r="J17194" s="4"/>
    </row>
    <row r="17195" spans="1:10" x14ac:dyDescent="0.25">
      <c r="A17195" s="4"/>
      <c r="B17195" s="4"/>
      <c r="C17195" s="4"/>
      <c r="D17195" s="4"/>
      <c r="E17195" s="4"/>
      <c r="F17195" s="4"/>
      <c r="G17195" s="4"/>
      <c r="H17195" s="4"/>
      <c r="I17195" s="4"/>
      <c r="J17195" s="4"/>
    </row>
    <row r="17196" spans="1:10" x14ac:dyDescent="0.25">
      <c r="A17196" s="4"/>
      <c r="B17196" s="4"/>
      <c r="C17196" s="4"/>
      <c r="D17196" s="4"/>
      <c r="E17196" s="4"/>
      <c r="F17196" s="4"/>
      <c r="G17196" s="4"/>
      <c r="H17196" s="4"/>
      <c r="I17196" s="4"/>
      <c r="J17196" s="4"/>
    </row>
    <row r="17197" spans="1:10" x14ac:dyDescent="0.25">
      <c r="A17197" s="4"/>
      <c r="B17197" s="4"/>
      <c r="C17197" s="4"/>
      <c r="D17197" s="4"/>
      <c r="E17197" s="4"/>
      <c r="F17197" s="4"/>
      <c r="G17197" s="4"/>
      <c r="H17197" s="4"/>
      <c r="I17197" s="4"/>
      <c r="J17197" s="4"/>
    </row>
    <row r="17198" spans="1:10" x14ac:dyDescent="0.25">
      <c r="A17198" s="4"/>
      <c r="B17198" s="4"/>
      <c r="C17198" s="4"/>
      <c r="D17198" s="4"/>
      <c r="E17198" s="4"/>
      <c r="F17198" s="4"/>
      <c r="G17198" s="4"/>
      <c r="H17198" s="4"/>
      <c r="I17198" s="4"/>
      <c r="J17198" s="4"/>
    </row>
    <row r="17199" spans="1:10" x14ac:dyDescent="0.25">
      <c r="A17199" s="4"/>
      <c r="B17199" s="4"/>
      <c r="C17199" s="4"/>
      <c r="D17199" s="4"/>
      <c r="E17199" s="4"/>
      <c r="F17199" s="4"/>
      <c r="G17199" s="4"/>
      <c r="H17199" s="4"/>
      <c r="I17199" s="4"/>
      <c r="J17199" s="4"/>
    </row>
    <row r="17200" spans="1:10" x14ac:dyDescent="0.25">
      <c r="A17200" s="4"/>
      <c r="B17200" s="4"/>
      <c r="C17200" s="4"/>
      <c r="D17200" s="4"/>
      <c r="E17200" s="4"/>
      <c r="F17200" s="4"/>
      <c r="G17200" s="4"/>
      <c r="H17200" s="4"/>
      <c r="I17200" s="4"/>
      <c r="J17200" s="4"/>
    </row>
    <row r="17201" spans="1:10" x14ac:dyDescent="0.25">
      <c r="A17201" s="4"/>
      <c r="B17201" s="4"/>
      <c r="C17201" s="4"/>
      <c r="D17201" s="4"/>
      <c r="E17201" s="4"/>
      <c r="F17201" s="4"/>
      <c r="G17201" s="4"/>
      <c r="H17201" s="4"/>
      <c r="I17201" s="4"/>
      <c r="J17201" s="4"/>
    </row>
    <row r="17202" spans="1:10" x14ac:dyDescent="0.25">
      <c r="A17202" s="4"/>
      <c r="B17202" s="4"/>
      <c r="C17202" s="4"/>
      <c r="D17202" s="4"/>
      <c r="E17202" s="4"/>
      <c r="F17202" s="4"/>
      <c r="G17202" s="4"/>
      <c r="H17202" s="4"/>
      <c r="I17202" s="4"/>
      <c r="J17202" s="4"/>
    </row>
    <row r="17203" spans="1:10" x14ac:dyDescent="0.25">
      <c r="A17203" s="4"/>
      <c r="B17203" s="4"/>
      <c r="C17203" s="4"/>
      <c r="D17203" s="4"/>
      <c r="E17203" s="4"/>
      <c r="F17203" s="4"/>
      <c r="G17203" s="4"/>
      <c r="H17203" s="4"/>
      <c r="I17203" s="4"/>
      <c r="J17203" s="4"/>
    </row>
    <row r="17204" spans="1:10" x14ac:dyDescent="0.25">
      <c r="A17204" s="4"/>
      <c r="B17204" s="4"/>
      <c r="C17204" s="4"/>
      <c r="D17204" s="4"/>
      <c r="E17204" s="4"/>
      <c r="F17204" s="4"/>
      <c r="G17204" s="4"/>
      <c r="H17204" s="4"/>
      <c r="I17204" s="4"/>
      <c r="J17204" s="4"/>
    </row>
    <row r="17205" spans="1:10" x14ac:dyDescent="0.25">
      <c r="A17205" s="4"/>
      <c r="B17205" s="4"/>
      <c r="C17205" s="4"/>
      <c r="D17205" s="4"/>
      <c r="E17205" s="4"/>
      <c r="F17205" s="4"/>
      <c r="G17205" s="4"/>
      <c r="H17205" s="4"/>
      <c r="I17205" s="4"/>
      <c r="J17205" s="4"/>
    </row>
    <row r="17206" spans="1:10" x14ac:dyDescent="0.25">
      <c r="A17206" s="4"/>
      <c r="B17206" s="4"/>
      <c r="C17206" s="4"/>
      <c r="D17206" s="4"/>
      <c r="E17206" s="4"/>
      <c r="F17206" s="4"/>
      <c r="G17206" s="4"/>
      <c r="H17206" s="4"/>
      <c r="I17206" s="4"/>
      <c r="J17206" s="4"/>
    </row>
    <row r="17207" spans="1:10" x14ac:dyDescent="0.25">
      <c r="A17207" s="4"/>
      <c r="B17207" s="4"/>
      <c r="C17207" s="4"/>
      <c r="D17207" s="4"/>
      <c r="E17207" s="4"/>
      <c r="F17207" s="4"/>
      <c r="G17207" s="4"/>
      <c r="H17207" s="4"/>
      <c r="I17207" s="4"/>
      <c r="J17207" s="4"/>
    </row>
    <row r="17208" spans="1:10" x14ac:dyDescent="0.25">
      <c r="A17208" s="4"/>
      <c r="B17208" s="4"/>
      <c r="C17208" s="4"/>
      <c r="D17208" s="4"/>
      <c r="E17208" s="4"/>
      <c r="F17208" s="4"/>
      <c r="G17208" s="4"/>
      <c r="H17208" s="4"/>
      <c r="I17208" s="4"/>
      <c r="J17208" s="4"/>
    </row>
    <row r="17209" spans="1:10" x14ac:dyDescent="0.25">
      <c r="A17209" s="4"/>
      <c r="B17209" s="4"/>
      <c r="C17209" s="4"/>
      <c r="D17209" s="4"/>
      <c r="E17209" s="4"/>
      <c r="F17209" s="4"/>
      <c r="G17209" s="4"/>
      <c r="H17209" s="4"/>
      <c r="I17209" s="4"/>
      <c r="J17209" s="4"/>
    </row>
    <row r="17210" spans="1:10" x14ac:dyDescent="0.25">
      <c r="A17210" s="4"/>
      <c r="B17210" s="4"/>
      <c r="C17210" s="4"/>
      <c r="D17210" s="4"/>
      <c r="E17210" s="4"/>
      <c r="F17210" s="4"/>
      <c r="G17210" s="4"/>
      <c r="H17210" s="4"/>
      <c r="I17210" s="4"/>
      <c r="J17210" s="4"/>
    </row>
    <row r="17211" spans="1:10" x14ac:dyDescent="0.25">
      <c r="A17211" s="4"/>
      <c r="B17211" s="4"/>
      <c r="C17211" s="4"/>
      <c r="D17211" s="4"/>
      <c r="E17211" s="4"/>
      <c r="F17211" s="4"/>
      <c r="G17211" s="4"/>
      <c r="H17211" s="4"/>
      <c r="I17211" s="4"/>
      <c r="J17211" s="4"/>
    </row>
    <row r="17212" spans="1:10" x14ac:dyDescent="0.25">
      <c r="A17212" s="4"/>
      <c r="B17212" s="4"/>
      <c r="C17212" s="4"/>
      <c r="D17212" s="4"/>
      <c r="E17212" s="4"/>
      <c r="F17212" s="4"/>
      <c r="G17212" s="4"/>
      <c r="H17212" s="4"/>
      <c r="I17212" s="4"/>
      <c r="J17212" s="4"/>
    </row>
    <row r="17213" spans="1:10" x14ac:dyDescent="0.25">
      <c r="A17213" s="4"/>
      <c r="B17213" s="4"/>
      <c r="C17213" s="4"/>
      <c r="D17213" s="4"/>
      <c r="E17213" s="4"/>
      <c r="F17213" s="4"/>
      <c r="G17213" s="4"/>
      <c r="H17213" s="4"/>
      <c r="I17213" s="4"/>
      <c r="J17213" s="4"/>
    </row>
    <row r="17214" spans="1:10" x14ac:dyDescent="0.25">
      <c r="A17214" s="4"/>
      <c r="B17214" s="4"/>
      <c r="C17214" s="4"/>
      <c r="D17214" s="4"/>
      <c r="E17214" s="4"/>
      <c r="F17214" s="4"/>
      <c r="G17214" s="4"/>
      <c r="H17214" s="4"/>
      <c r="I17214" s="4"/>
      <c r="J17214" s="4"/>
    </row>
    <row r="17215" spans="1:10" x14ac:dyDescent="0.25">
      <c r="A17215" s="4"/>
      <c r="B17215" s="4"/>
      <c r="C17215" s="4"/>
      <c r="D17215" s="4"/>
      <c r="E17215" s="4"/>
      <c r="F17215" s="4"/>
      <c r="G17215" s="4"/>
      <c r="H17215" s="4"/>
      <c r="I17215" s="4"/>
      <c r="J17215" s="4"/>
    </row>
    <row r="17216" spans="1:10" x14ac:dyDescent="0.25">
      <c r="A17216" s="4"/>
      <c r="B17216" s="4"/>
      <c r="C17216" s="4"/>
      <c r="D17216" s="4"/>
      <c r="E17216" s="4"/>
      <c r="F17216" s="4"/>
      <c r="G17216" s="4"/>
      <c r="H17216" s="4"/>
      <c r="I17216" s="4"/>
      <c r="J17216" s="4"/>
    </row>
    <row r="17217" spans="1:10" x14ac:dyDescent="0.25">
      <c r="A17217" s="4"/>
      <c r="B17217" s="4"/>
      <c r="C17217" s="4"/>
      <c r="D17217" s="4"/>
      <c r="E17217" s="4"/>
      <c r="F17217" s="4"/>
      <c r="G17217" s="4"/>
      <c r="H17217" s="4"/>
      <c r="I17217" s="4"/>
      <c r="J17217" s="4"/>
    </row>
    <row r="17218" spans="1:10" x14ac:dyDescent="0.25">
      <c r="A17218" s="4"/>
      <c r="B17218" s="4"/>
      <c r="C17218" s="4"/>
      <c r="D17218" s="4"/>
      <c r="E17218" s="4"/>
      <c r="F17218" s="4"/>
      <c r="G17218" s="4"/>
      <c r="H17218" s="4"/>
      <c r="I17218" s="4"/>
      <c r="J17218" s="4"/>
    </row>
    <row r="17219" spans="1:10" x14ac:dyDescent="0.25">
      <c r="A17219" s="4"/>
      <c r="B17219" s="4"/>
      <c r="C17219" s="4"/>
      <c r="D17219" s="4"/>
      <c r="E17219" s="4"/>
      <c r="F17219" s="4"/>
      <c r="G17219" s="4"/>
      <c r="H17219" s="4"/>
      <c r="I17219" s="4"/>
      <c r="J17219" s="4"/>
    </row>
    <row r="17220" spans="1:10" x14ac:dyDescent="0.25">
      <c r="A17220" s="4"/>
      <c r="B17220" s="4"/>
      <c r="C17220" s="4"/>
      <c r="D17220" s="4"/>
      <c r="E17220" s="4"/>
      <c r="F17220" s="4"/>
      <c r="G17220" s="4"/>
      <c r="H17220" s="4"/>
      <c r="I17220" s="4"/>
      <c r="J17220" s="4"/>
    </row>
    <row r="17221" spans="1:10" x14ac:dyDescent="0.25">
      <c r="A17221" s="4"/>
      <c r="B17221" s="4"/>
      <c r="C17221" s="4"/>
      <c r="D17221" s="4"/>
      <c r="E17221" s="4"/>
      <c r="F17221" s="4"/>
      <c r="G17221" s="4"/>
      <c r="H17221" s="4"/>
      <c r="I17221" s="4"/>
      <c r="J17221" s="4"/>
    </row>
    <row r="17222" spans="1:10" x14ac:dyDescent="0.25">
      <c r="A17222" s="4"/>
      <c r="B17222" s="4"/>
      <c r="C17222" s="4"/>
      <c r="D17222" s="4"/>
      <c r="E17222" s="4"/>
      <c r="F17222" s="4"/>
      <c r="G17222" s="4"/>
      <c r="H17222" s="4"/>
      <c r="I17222" s="4"/>
      <c r="J17222" s="4"/>
    </row>
    <row r="17223" spans="1:10" x14ac:dyDescent="0.25">
      <c r="A17223" s="4"/>
      <c r="B17223" s="4"/>
      <c r="C17223" s="4"/>
      <c r="D17223" s="4"/>
      <c r="E17223" s="4"/>
      <c r="F17223" s="4"/>
      <c r="G17223" s="4"/>
      <c r="H17223" s="4"/>
      <c r="I17223" s="4"/>
      <c r="J17223" s="4"/>
    </row>
    <row r="17224" spans="1:10" x14ac:dyDescent="0.25">
      <c r="A17224" s="4"/>
      <c r="B17224" s="4"/>
      <c r="C17224" s="4"/>
      <c r="D17224" s="4"/>
      <c r="E17224" s="4"/>
      <c r="F17224" s="4"/>
      <c r="G17224" s="4"/>
      <c r="H17224" s="4"/>
      <c r="I17224" s="4"/>
      <c r="J17224" s="4"/>
    </row>
    <row r="17225" spans="1:10" x14ac:dyDescent="0.25">
      <c r="A17225" s="4"/>
      <c r="B17225" s="4"/>
      <c r="C17225" s="4"/>
      <c r="D17225" s="4"/>
      <c r="E17225" s="4"/>
      <c r="F17225" s="4"/>
      <c r="G17225" s="4"/>
      <c r="H17225" s="4"/>
      <c r="I17225" s="4"/>
      <c r="J17225" s="4"/>
    </row>
    <row r="17226" spans="1:10" x14ac:dyDescent="0.25">
      <c r="A17226" s="4"/>
      <c r="B17226" s="4"/>
      <c r="C17226" s="4"/>
      <c r="D17226" s="4"/>
      <c r="E17226" s="4"/>
      <c r="F17226" s="4"/>
      <c r="G17226" s="4"/>
      <c r="H17226" s="4"/>
      <c r="I17226" s="4"/>
      <c r="J17226" s="4"/>
    </row>
    <row r="17227" spans="1:10" x14ac:dyDescent="0.25">
      <c r="A17227" s="4"/>
      <c r="B17227" s="4"/>
      <c r="C17227" s="4"/>
      <c r="D17227" s="4"/>
      <c r="E17227" s="4"/>
      <c r="F17227" s="4"/>
      <c r="G17227" s="4"/>
      <c r="H17227" s="4"/>
      <c r="I17227" s="4"/>
      <c r="J17227" s="4"/>
    </row>
    <row r="17228" spans="1:10" x14ac:dyDescent="0.25">
      <c r="A17228" s="4"/>
      <c r="B17228" s="4"/>
      <c r="C17228" s="4"/>
      <c r="D17228" s="4"/>
      <c r="E17228" s="4"/>
      <c r="F17228" s="4"/>
      <c r="G17228" s="4"/>
      <c r="H17228" s="4"/>
      <c r="I17228" s="4"/>
      <c r="J17228" s="4"/>
    </row>
    <row r="17229" spans="1:10" x14ac:dyDescent="0.25">
      <c r="A17229" s="4"/>
      <c r="B17229" s="4"/>
      <c r="C17229" s="4"/>
      <c r="D17229" s="4"/>
      <c r="E17229" s="4"/>
      <c r="F17229" s="4"/>
      <c r="G17229" s="4"/>
      <c r="H17229" s="4"/>
      <c r="I17229" s="4"/>
      <c r="J17229" s="4"/>
    </row>
    <row r="17230" spans="1:10" x14ac:dyDescent="0.25">
      <c r="A17230" s="4"/>
      <c r="B17230" s="4"/>
      <c r="C17230" s="4"/>
      <c r="D17230" s="4"/>
      <c r="E17230" s="4"/>
      <c r="F17230" s="4"/>
      <c r="G17230" s="4"/>
      <c r="H17230" s="4"/>
      <c r="I17230" s="4"/>
      <c r="J17230" s="4"/>
    </row>
    <row r="17231" spans="1:10" x14ac:dyDescent="0.25">
      <c r="A17231" s="4"/>
      <c r="B17231" s="4"/>
      <c r="C17231" s="4"/>
      <c r="D17231" s="4"/>
      <c r="E17231" s="4"/>
      <c r="F17231" s="4"/>
      <c r="G17231" s="4"/>
      <c r="H17231" s="4"/>
      <c r="I17231" s="4"/>
      <c r="J17231" s="4"/>
    </row>
    <row r="17232" spans="1:10" x14ac:dyDescent="0.25">
      <c r="A17232" s="4"/>
      <c r="B17232" s="4"/>
      <c r="C17232" s="4"/>
      <c r="D17232" s="4"/>
      <c r="E17232" s="4"/>
      <c r="F17232" s="4"/>
      <c r="G17232" s="4"/>
      <c r="H17232" s="4"/>
      <c r="I17232" s="4"/>
      <c r="J17232" s="4"/>
    </row>
    <row r="17233" spans="1:10" x14ac:dyDescent="0.25">
      <c r="A17233" s="4"/>
      <c r="B17233" s="4"/>
      <c r="C17233" s="4"/>
      <c r="D17233" s="4"/>
      <c r="E17233" s="4"/>
      <c r="F17233" s="4"/>
      <c r="G17233" s="4"/>
      <c r="H17233" s="4"/>
      <c r="I17233" s="4"/>
      <c r="J17233" s="4"/>
    </row>
    <row r="17234" spans="1:10" x14ac:dyDescent="0.25">
      <c r="A17234" s="4"/>
      <c r="B17234" s="4"/>
      <c r="C17234" s="4"/>
      <c r="D17234" s="4"/>
      <c r="E17234" s="4"/>
      <c r="F17234" s="4"/>
      <c r="G17234" s="4"/>
      <c r="H17234" s="4"/>
      <c r="I17234" s="4"/>
      <c r="J17234" s="4"/>
    </row>
    <row r="17235" spans="1:10" x14ac:dyDescent="0.25">
      <c r="A17235" s="4"/>
      <c r="B17235" s="4"/>
      <c r="C17235" s="4"/>
      <c r="D17235" s="4"/>
      <c r="E17235" s="4"/>
      <c r="F17235" s="4"/>
      <c r="G17235" s="4"/>
      <c r="H17235" s="4"/>
      <c r="I17235" s="4"/>
      <c r="J17235" s="4"/>
    </row>
    <row r="17236" spans="1:10" x14ac:dyDescent="0.25">
      <c r="A17236" s="4"/>
      <c r="B17236" s="4"/>
      <c r="C17236" s="4"/>
      <c r="D17236" s="4"/>
      <c r="E17236" s="4"/>
      <c r="F17236" s="4"/>
      <c r="G17236" s="4"/>
      <c r="H17236" s="4"/>
      <c r="I17236" s="4"/>
      <c r="J17236" s="4"/>
    </row>
    <row r="17237" spans="1:10" x14ac:dyDescent="0.25">
      <c r="A17237" s="4"/>
      <c r="B17237" s="4"/>
      <c r="C17237" s="4"/>
      <c r="D17237" s="4"/>
      <c r="E17237" s="4"/>
      <c r="F17237" s="4"/>
      <c r="G17237" s="4"/>
      <c r="H17237" s="4"/>
      <c r="I17237" s="4"/>
      <c r="J17237" s="4"/>
    </row>
    <row r="17238" spans="1:10" x14ac:dyDescent="0.25">
      <c r="A17238" s="4"/>
      <c r="B17238" s="4"/>
      <c r="C17238" s="4"/>
      <c r="D17238" s="4"/>
      <c r="E17238" s="4"/>
      <c r="F17238" s="4"/>
      <c r="G17238" s="4"/>
      <c r="H17238" s="4"/>
      <c r="I17238" s="4"/>
      <c r="J17238" s="4"/>
    </row>
    <row r="17239" spans="1:10" x14ac:dyDescent="0.25">
      <c r="A17239" s="4"/>
      <c r="B17239" s="4"/>
      <c r="C17239" s="4"/>
      <c r="D17239" s="4"/>
      <c r="E17239" s="4"/>
      <c r="F17239" s="4"/>
      <c r="G17239" s="4"/>
      <c r="H17239" s="4"/>
      <c r="I17239" s="4"/>
      <c r="J17239" s="4"/>
    </row>
    <row r="17240" spans="1:10" x14ac:dyDescent="0.25">
      <c r="A17240" s="4"/>
      <c r="B17240" s="4"/>
      <c r="C17240" s="4"/>
      <c r="D17240" s="4"/>
      <c r="E17240" s="4"/>
      <c r="F17240" s="4"/>
      <c r="G17240" s="4"/>
      <c r="H17240" s="4"/>
      <c r="I17240" s="4"/>
      <c r="J17240" s="4"/>
    </row>
    <row r="17241" spans="1:10" x14ac:dyDescent="0.25">
      <c r="A17241" s="4"/>
      <c r="B17241" s="4"/>
      <c r="C17241" s="4"/>
      <c r="D17241" s="4"/>
      <c r="E17241" s="4"/>
      <c r="F17241" s="4"/>
      <c r="G17241" s="4"/>
      <c r="H17241" s="4"/>
      <c r="I17241" s="4"/>
      <c r="J17241" s="4"/>
    </row>
    <row r="17242" spans="1:10" x14ac:dyDescent="0.25">
      <c r="A17242" s="4"/>
      <c r="B17242" s="4"/>
      <c r="C17242" s="4"/>
      <c r="D17242" s="4"/>
      <c r="E17242" s="4"/>
      <c r="F17242" s="4"/>
      <c r="G17242" s="4"/>
      <c r="H17242" s="4"/>
      <c r="I17242" s="4"/>
      <c r="J17242" s="4"/>
    </row>
    <row r="17243" spans="1:10" x14ac:dyDescent="0.25">
      <c r="A17243" s="4"/>
      <c r="B17243" s="4"/>
      <c r="C17243" s="4"/>
      <c r="D17243" s="4"/>
      <c r="E17243" s="4"/>
      <c r="F17243" s="4"/>
      <c r="G17243" s="4"/>
      <c r="H17243" s="4"/>
      <c r="I17243" s="4"/>
      <c r="J17243" s="4"/>
    </row>
    <row r="17244" spans="1:10" x14ac:dyDescent="0.25">
      <c r="A17244" s="4"/>
      <c r="B17244" s="4"/>
      <c r="C17244" s="4"/>
      <c r="D17244" s="4"/>
      <c r="E17244" s="4"/>
      <c r="F17244" s="4"/>
      <c r="G17244" s="4"/>
      <c r="H17244" s="4"/>
      <c r="I17244" s="4"/>
      <c r="J17244" s="4"/>
    </row>
    <row r="17245" spans="1:10" x14ac:dyDescent="0.25">
      <c r="A17245" s="4"/>
      <c r="B17245" s="4"/>
      <c r="C17245" s="4"/>
      <c r="D17245" s="4"/>
      <c r="E17245" s="4"/>
      <c r="F17245" s="4"/>
      <c r="G17245" s="4"/>
      <c r="H17245" s="4"/>
      <c r="I17245" s="4"/>
      <c r="J17245" s="4"/>
    </row>
    <row r="17246" spans="1:10" x14ac:dyDescent="0.25">
      <c r="A17246" s="4"/>
      <c r="B17246" s="4"/>
      <c r="C17246" s="4"/>
      <c r="D17246" s="4"/>
      <c r="E17246" s="4"/>
      <c r="F17246" s="4"/>
      <c r="G17246" s="4"/>
      <c r="H17246" s="4"/>
      <c r="I17246" s="4"/>
      <c r="J17246" s="4"/>
    </row>
    <row r="17247" spans="1:10" x14ac:dyDescent="0.25">
      <c r="A17247" s="4"/>
      <c r="B17247" s="4"/>
      <c r="C17247" s="4"/>
      <c r="D17247" s="4"/>
      <c r="E17247" s="4"/>
      <c r="F17247" s="4"/>
      <c r="G17247" s="4"/>
      <c r="H17247" s="4"/>
      <c r="I17247" s="4"/>
      <c r="J17247" s="4"/>
    </row>
    <row r="17248" spans="1:10" x14ac:dyDescent="0.25">
      <c r="A17248" s="4"/>
      <c r="B17248" s="4"/>
      <c r="C17248" s="4"/>
      <c r="D17248" s="4"/>
      <c r="E17248" s="4"/>
      <c r="F17248" s="4"/>
      <c r="G17248" s="4"/>
      <c r="H17248" s="4"/>
      <c r="I17248" s="4"/>
      <c r="J17248" s="4"/>
    </row>
    <row r="17249" spans="1:10" x14ac:dyDescent="0.25">
      <c r="A17249" s="4"/>
      <c r="B17249" s="4"/>
      <c r="C17249" s="4"/>
      <c r="D17249" s="4"/>
      <c r="E17249" s="4"/>
      <c r="F17249" s="4"/>
      <c r="G17249" s="4"/>
      <c r="H17249" s="4"/>
      <c r="I17249" s="4"/>
      <c r="J17249" s="4"/>
    </row>
    <row r="17250" spans="1:10" x14ac:dyDescent="0.25">
      <c r="A17250" s="4"/>
      <c r="B17250" s="4"/>
      <c r="C17250" s="4"/>
      <c r="D17250" s="4"/>
      <c r="E17250" s="4"/>
      <c r="F17250" s="4"/>
      <c r="G17250" s="4"/>
      <c r="H17250" s="4"/>
      <c r="I17250" s="4"/>
      <c r="J17250" s="4"/>
    </row>
    <row r="17251" spans="1:10" x14ac:dyDescent="0.25">
      <c r="A17251" s="4"/>
      <c r="B17251" s="4"/>
      <c r="C17251" s="4"/>
      <c r="D17251" s="4"/>
      <c r="E17251" s="4"/>
      <c r="F17251" s="4"/>
      <c r="G17251" s="4"/>
      <c r="H17251" s="4"/>
      <c r="I17251" s="4"/>
      <c r="J17251" s="4"/>
    </row>
    <row r="17252" spans="1:10" x14ac:dyDescent="0.25">
      <c r="A17252" s="4"/>
      <c r="B17252" s="4"/>
      <c r="C17252" s="4"/>
      <c r="D17252" s="4"/>
      <c r="E17252" s="4"/>
      <c r="F17252" s="4"/>
      <c r="G17252" s="4"/>
      <c r="H17252" s="4"/>
      <c r="I17252" s="4"/>
      <c r="J17252" s="4"/>
    </row>
    <row r="17253" spans="1:10" x14ac:dyDescent="0.25">
      <c r="A17253" s="4"/>
      <c r="B17253" s="4"/>
      <c r="C17253" s="4"/>
      <c r="D17253" s="4"/>
      <c r="E17253" s="4"/>
      <c r="F17253" s="4"/>
      <c r="G17253" s="4"/>
      <c r="H17253" s="4"/>
      <c r="I17253" s="4"/>
      <c r="J17253" s="4"/>
    </row>
    <row r="17254" spans="1:10" x14ac:dyDescent="0.25">
      <c r="A17254" s="4"/>
      <c r="B17254" s="4"/>
      <c r="C17254" s="4"/>
      <c r="D17254" s="4"/>
      <c r="E17254" s="4"/>
      <c r="F17254" s="4"/>
      <c r="G17254" s="4"/>
      <c r="H17254" s="4"/>
      <c r="I17254" s="4"/>
      <c r="J17254" s="4"/>
    </row>
    <row r="17255" spans="1:10" x14ac:dyDescent="0.25">
      <c r="A17255" s="4"/>
      <c r="B17255" s="4"/>
      <c r="C17255" s="4"/>
      <c r="D17255" s="4"/>
      <c r="E17255" s="4"/>
      <c r="F17255" s="4"/>
      <c r="G17255" s="4"/>
      <c r="H17255" s="4"/>
      <c r="I17255" s="4"/>
      <c r="J17255" s="4"/>
    </row>
    <row r="17256" spans="1:10" x14ac:dyDescent="0.25">
      <c r="A17256" s="4"/>
      <c r="B17256" s="4"/>
      <c r="C17256" s="4"/>
      <c r="D17256" s="4"/>
      <c r="E17256" s="4"/>
      <c r="F17256" s="4"/>
      <c r="G17256" s="4"/>
      <c r="H17256" s="4"/>
      <c r="I17256" s="4"/>
      <c r="J17256" s="4"/>
    </row>
    <row r="17257" spans="1:10" x14ac:dyDescent="0.25">
      <c r="A17257" s="4"/>
      <c r="B17257" s="4"/>
      <c r="C17257" s="4"/>
      <c r="D17257" s="4"/>
      <c r="E17257" s="4"/>
      <c r="F17257" s="4"/>
      <c r="G17257" s="4"/>
      <c r="H17257" s="4"/>
      <c r="I17257" s="4"/>
      <c r="J17257" s="4"/>
    </row>
    <row r="17258" spans="1:10" x14ac:dyDescent="0.25">
      <c r="A17258" s="4"/>
      <c r="B17258" s="4"/>
      <c r="C17258" s="4"/>
      <c r="D17258" s="4"/>
      <c r="E17258" s="4"/>
      <c r="F17258" s="4"/>
      <c r="G17258" s="4"/>
      <c r="H17258" s="4"/>
      <c r="I17258" s="4"/>
      <c r="J17258" s="4"/>
    </row>
    <row r="17259" spans="1:10" x14ac:dyDescent="0.25">
      <c r="A17259" s="4"/>
      <c r="B17259" s="4"/>
      <c r="C17259" s="4"/>
      <c r="D17259" s="4"/>
      <c r="E17259" s="4"/>
      <c r="F17259" s="4"/>
      <c r="G17259" s="4"/>
      <c r="H17259" s="4"/>
      <c r="I17259" s="4"/>
      <c r="J17259" s="4"/>
    </row>
    <row r="17260" spans="1:10" x14ac:dyDescent="0.25">
      <c r="A17260" s="4"/>
      <c r="B17260" s="4"/>
      <c r="C17260" s="4"/>
      <c r="D17260" s="4"/>
      <c r="E17260" s="4"/>
      <c r="F17260" s="4"/>
      <c r="G17260" s="4"/>
      <c r="H17260" s="4"/>
      <c r="I17260" s="4"/>
      <c r="J17260" s="4"/>
    </row>
    <row r="17261" spans="1:10" x14ac:dyDescent="0.25">
      <c r="A17261" s="4"/>
      <c r="B17261" s="4"/>
      <c r="C17261" s="4"/>
      <c r="D17261" s="4"/>
      <c r="E17261" s="4"/>
      <c r="F17261" s="4"/>
      <c r="G17261" s="4"/>
      <c r="H17261" s="4"/>
      <c r="I17261" s="4"/>
      <c r="J17261" s="4"/>
    </row>
    <row r="17262" spans="1:10" x14ac:dyDescent="0.25">
      <c r="A17262" s="4"/>
      <c r="B17262" s="4"/>
      <c r="C17262" s="4"/>
      <c r="D17262" s="4"/>
      <c r="E17262" s="4"/>
      <c r="F17262" s="4"/>
      <c r="G17262" s="4"/>
      <c r="H17262" s="4"/>
      <c r="I17262" s="4"/>
      <c r="J17262" s="4"/>
    </row>
    <row r="17263" spans="1:10" x14ac:dyDescent="0.25">
      <c r="A17263" s="4"/>
      <c r="B17263" s="4"/>
      <c r="C17263" s="4"/>
      <c r="D17263" s="4"/>
      <c r="E17263" s="4"/>
      <c r="F17263" s="4"/>
      <c r="G17263" s="4"/>
      <c r="H17263" s="4"/>
      <c r="I17263" s="4"/>
      <c r="J17263" s="4"/>
    </row>
    <row r="17264" spans="1:10" x14ac:dyDescent="0.25">
      <c r="A17264" s="4"/>
      <c r="B17264" s="4"/>
      <c r="C17264" s="4"/>
      <c r="D17264" s="4"/>
      <c r="E17264" s="4"/>
      <c r="F17264" s="4"/>
      <c r="G17264" s="4"/>
      <c r="H17264" s="4"/>
      <c r="I17264" s="4"/>
      <c r="J17264" s="4"/>
    </row>
    <row r="17265" spans="1:10" x14ac:dyDescent="0.25">
      <c r="A17265" s="4"/>
      <c r="B17265" s="4"/>
      <c r="C17265" s="4"/>
      <c r="D17265" s="4"/>
      <c r="E17265" s="4"/>
      <c r="F17265" s="4"/>
      <c r="G17265" s="4"/>
      <c r="H17265" s="4"/>
      <c r="I17265" s="4"/>
      <c r="J17265" s="4"/>
    </row>
    <row r="17266" spans="1:10" x14ac:dyDescent="0.25">
      <c r="A17266" s="4"/>
      <c r="B17266" s="4"/>
      <c r="C17266" s="4"/>
      <c r="D17266" s="4"/>
      <c r="E17266" s="4"/>
      <c r="F17266" s="4"/>
      <c r="G17266" s="4"/>
      <c r="H17266" s="4"/>
      <c r="I17266" s="4"/>
      <c r="J17266" s="4"/>
    </row>
    <row r="17267" spans="1:10" x14ac:dyDescent="0.25">
      <c r="A17267" s="4"/>
      <c r="B17267" s="4"/>
      <c r="C17267" s="4"/>
      <c r="D17267" s="4"/>
      <c r="E17267" s="4"/>
      <c r="F17267" s="4"/>
      <c r="G17267" s="4"/>
      <c r="H17267" s="4"/>
      <c r="I17267" s="4"/>
      <c r="J17267" s="4"/>
    </row>
    <row r="17268" spans="1:10" x14ac:dyDescent="0.25">
      <c r="A17268" s="4"/>
      <c r="B17268" s="4"/>
      <c r="C17268" s="4"/>
      <c r="D17268" s="4"/>
      <c r="E17268" s="4"/>
      <c r="F17268" s="4"/>
      <c r="G17268" s="4"/>
      <c r="H17268" s="4"/>
      <c r="I17268" s="4"/>
      <c r="J17268" s="4"/>
    </row>
    <row r="17269" spans="1:10" x14ac:dyDescent="0.25">
      <c r="A17269" s="4"/>
      <c r="B17269" s="4"/>
      <c r="C17269" s="4"/>
      <c r="D17269" s="4"/>
      <c r="E17269" s="4"/>
      <c r="F17269" s="4"/>
      <c r="G17269" s="4"/>
      <c r="H17269" s="4"/>
      <c r="I17269" s="4"/>
      <c r="J17269" s="4"/>
    </row>
    <row r="17270" spans="1:10" x14ac:dyDescent="0.25">
      <c r="A17270" s="4"/>
      <c r="B17270" s="4"/>
      <c r="C17270" s="4"/>
      <c r="D17270" s="4"/>
      <c r="E17270" s="4"/>
      <c r="F17270" s="4"/>
      <c r="G17270" s="4"/>
      <c r="H17270" s="4"/>
      <c r="I17270" s="4"/>
      <c r="J17270" s="4"/>
    </row>
    <row r="17271" spans="1:10" x14ac:dyDescent="0.25">
      <c r="A17271" s="4"/>
      <c r="B17271" s="4"/>
      <c r="C17271" s="4"/>
      <c r="D17271" s="4"/>
      <c r="E17271" s="4"/>
      <c r="F17271" s="4"/>
      <c r="G17271" s="4"/>
      <c r="H17271" s="4"/>
      <c r="I17271" s="4"/>
      <c r="J17271" s="4"/>
    </row>
    <row r="17272" spans="1:10" x14ac:dyDescent="0.25">
      <c r="A17272" s="4"/>
      <c r="B17272" s="4"/>
      <c r="C17272" s="4"/>
      <c r="D17272" s="4"/>
      <c r="E17272" s="4"/>
      <c r="F17272" s="4"/>
      <c r="G17272" s="4"/>
      <c r="H17272" s="4"/>
      <c r="I17272" s="4"/>
      <c r="J17272" s="4"/>
    </row>
    <row r="17273" spans="1:10" x14ac:dyDescent="0.25">
      <c r="A17273" s="4"/>
      <c r="B17273" s="4"/>
      <c r="C17273" s="4"/>
      <c r="D17273" s="4"/>
      <c r="E17273" s="4"/>
      <c r="F17273" s="4"/>
      <c r="G17273" s="4"/>
      <c r="H17273" s="4"/>
      <c r="I17273" s="4"/>
      <c r="J17273" s="4"/>
    </row>
    <row r="17274" spans="1:10" x14ac:dyDescent="0.25">
      <c r="A17274" s="4"/>
      <c r="B17274" s="4"/>
      <c r="C17274" s="4"/>
      <c r="D17274" s="4"/>
      <c r="E17274" s="4"/>
      <c r="F17274" s="4"/>
      <c r="G17274" s="4"/>
      <c r="H17274" s="4"/>
      <c r="I17274" s="4"/>
      <c r="J17274" s="4"/>
    </row>
    <row r="17275" spans="1:10" x14ac:dyDescent="0.25">
      <c r="A17275" s="4"/>
      <c r="B17275" s="4"/>
      <c r="C17275" s="4"/>
      <c r="D17275" s="4"/>
      <c r="E17275" s="4"/>
      <c r="F17275" s="4"/>
      <c r="G17275" s="4"/>
      <c r="H17275" s="4"/>
      <c r="I17275" s="4"/>
      <c r="J17275" s="4"/>
    </row>
    <row r="17276" spans="1:10" x14ac:dyDescent="0.25">
      <c r="A17276" s="4"/>
      <c r="B17276" s="4"/>
      <c r="C17276" s="4"/>
      <c r="D17276" s="4"/>
      <c r="E17276" s="4"/>
      <c r="F17276" s="4"/>
      <c r="G17276" s="4"/>
      <c r="H17276" s="4"/>
      <c r="I17276" s="4"/>
      <c r="J17276" s="4"/>
    </row>
    <row r="17277" spans="1:10" x14ac:dyDescent="0.25">
      <c r="A17277" s="4"/>
      <c r="B17277" s="4"/>
      <c r="C17277" s="4"/>
      <c r="D17277" s="4"/>
      <c r="E17277" s="4"/>
      <c r="F17277" s="4"/>
      <c r="G17277" s="4"/>
      <c r="H17277" s="4"/>
      <c r="I17277" s="4"/>
      <c r="J17277" s="4"/>
    </row>
    <row r="17278" spans="1:10" x14ac:dyDescent="0.25">
      <c r="A17278" s="4"/>
      <c r="B17278" s="4"/>
      <c r="C17278" s="4"/>
      <c r="D17278" s="4"/>
      <c r="E17278" s="4"/>
      <c r="F17278" s="4"/>
      <c r="G17278" s="4"/>
      <c r="H17278" s="4"/>
      <c r="I17278" s="4"/>
      <c r="J17278" s="4"/>
    </row>
    <row r="17279" spans="1:10" x14ac:dyDescent="0.25">
      <c r="A17279" s="4"/>
      <c r="B17279" s="4"/>
      <c r="C17279" s="4"/>
      <c r="D17279" s="4"/>
      <c r="E17279" s="4"/>
      <c r="F17279" s="4"/>
      <c r="G17279" s="4"/>
      <c r="H17279" s="4"/>
      <c r="I17279" s="4"/>
      <c r="J17279" s="4"/>
    </row>
    <row r="17280" spans="1:10" x14ac:dyDescent="0.25">
      <c r="A17280" s="4"/>
      <c r="B17280" s="4"/>
      <c r="C17280" s="4"/>
      <c r="D17280" s="4"/>
      <c r="E17280" s="4"/>
      <c r="F17280" s="4"/>
      <c r="G17280" s="4"/>
      <c r="H17280" s="4"/>
      <c r="I17280" s="4"/>
      <c r="J17280" s="4"/>
    </row>
    <row r="17281" spans="1:10" x14ac:dyDescent="0.25">
      <c r="A17281" s="4"/>
      <c r="B17281" s="4"/>
      <c r="C17281" s="4"/>
      <c r="D17281" s="4"/>
      <c r="E17281" s="4"/>
      <c r="F17281" s="4"/>
      <c r="G17281" s="4"/>
      <c r="H17281" s="4"/>
      <c r="I17281" s="4"/>
      <c r="J17281" s="4"/>
    </row>
    <row r="17282" spans="1:10" x14ac:dyDescent="0.25">
      <c r="A17282" s="4"/>
      <c r="B17282" s="4"/>
      <c r="C17282" s="4"/>
      <c r="D17282" s="4"/>
      <c r="E17282" s="4"/>
      <c r="F17282" s="4"/>
      <c r="G17282" s="4"/>
      <c r="H17282" s="4"/>
      <c r="I17282" s="4"/>
      <c r="J17282" s="4"/>
    </row>
    <row r="17283" spans="1:10" x14ac:dyDescent="0.25">
      <c r="A17283" s="4"/>
      <c r="B17283" s="4"/>
      <c r="C17283" s="4"/>
      <c r="D17283" s="4"/>
      <c r="E17283" s="4"/>
      <c r="F17283" s="4"/>
      <c r="G17283" s="4"/>
      <c r="H17283" s="4"/>
      <c r="I17283" s="4"/>
      <c r="J17283" s="4"/>
    </row>
    <row r="17284" spans="1:10" x14ac:dyDescent="0.25">
      <c r="A17284" s="4"/>
      <c r="B17284" s="4"/>
      <c r="C17284" s="4"/>
      <c r="D17284" s="4"/>
      <c r="E17284" s="4"/>
      <c r="F17284" s="4"/>
      <c r="G17284" s="4"/>
      <c r="H17284" s="4"/>
      <c r="I17284" s="4"/>
      <c r="J17284" s="4"/>
    </row>
    <row r="17285" spans="1:10" x14ac:dyDescent="0.25">
      <c r="A17285" s="4"/>
      <c r="B17285" s="4"/>
      <c r="C17285" s="4"/>
      <c r="D17285" s="4"/>
      <c r="E17285" s="4"/>
      <c r="F17285" s="4"/>
      <c r="G17285" s="4"/>
      <c r="H17285" s="4"/>
      <c r="I17285" s="4"/>
      <c r="J17285" s="4"/>
    </row>
    <row r="17286" spans="1:10" x14ac:dyDescent="0.25">
      <c r="A17286" s="4"/>
      <c r="B17286" s="4"/>
      <c r="C17286" s="4"/>
      <c r="D17286" s="4"/>
      <c r="E17286" s="4"/>
      <c r="F17286" s="4"/>
      <c r="G17286" s="4"/>
      <c r="H17286" s="4"/>
      <c r="I17286" s="4"/>
      <c r="J17286" s="4"/>
    </row>
    <row r="17287" spans="1:10" x14ac:dyDescent="0.25">
      <c r="A17287" s="4"/>
      <c r="B17287" s="4"/>
      <c r="C17287" s="4"/>
      <c r="D17287" s="4"/>
      <c r="E17287" s="4"/>
      <c r="F17287" s="4"/>
      <c r="G17287" s="4"/>
      <c r="H17287" s="4"/>
      <c r="I17287" s="4"/>
      <c r="J17287" s="4"/>
    </row>
    <row r="17288" spans="1:10" x14ac:dyDescent="0.25">
      <c r="A17288" s="4"/>
      <c r="B17288" s="4"/>
      <c r="C17288" s="4"/>
      <c r="D17288" s="4"/>
      <c r="E17288" s="4"/>
      <c r="F17288" s="4"/>
      <c r="G17288" s="4"/>
      <c r="H17288" s="4"/>
      <c r="I17288" s="4"/>
      <c r="J17288" s="4"/>
    </row>
    <row r="17289" spans="1:10" x14ac:dyDescent="0.25">
      <c r="A17289" s="4"/>
      <c r="B17289" s="4"/>
      <c r="C17289" s="4"/>
      <c r="D17289" s="4"/>
      <c r="E17289" s="4"/>
      <c r="F17289" s="4"/>
      <c r="G17289" s="4"/>
      <c r="H17289" s="4"/>
      <c r="I17289" s="4"/>
      <c r="J17289" s="4"/>
    </row>
    <row r="17290" spans="1:10" x14ac:dyDescent="0.25">
      <c r="A17290" s="4"/>
      <c r="B17290" s="4"/>
      <c r="C17290" s="4"/>
      <c r="D17290" s="4"/>
      <c r="E17290" s="4"/>
      <c r="F17290" s="4"/>
      <c r="G17290" s="4"/>
      <c r="H17290" s="4"/>
      <c r="I17290" s="4"/>
      <c r="J17290" s="4"/>
    </row>
    <row r="17291" spans="1:10" x14ac:dyDescent="0.25">
      <c r="A17291" s="4"/>
      <c r="B17291" s="4"/>
      <c r="C17291" s="4"/>
      <c r="D17291" s="4"/>
      <c r="E17291" s="4"/>
      <c r="F17291" s="4"/>
      <c r="G17291" s="4"/>
      <c r="H17291" s="4"/>
      <c r="I17291" s="4"/>
      <c r="J17291" s="4"/>
    </row>
    <row r="17292" spans="1:10" x14ac:dyDescent="0.25">
      <c r="A17292" s="4"/>
      <c r="B17292" s="4"/>
      <c r="C17292" s="4"/>
      <c r="D17292" s="4"/>
      <c r="E17292" s="4"/>
      <c r="F17292" s="4"/>
      <c r="G17292" s="4"/>
      <c r="H17292" s="4"/>
      <c r="I17292" s="4"/>
      <c r="J17292" s="4"/>
    </row>
    <row r="17293" spans="1:10" x14ac:dyDescent="0.25">
      <c r="A17293" s="4"/>
      <c r="B17293" s="4"/>
      <c r="C17293" s="4"/>
      <c r="D17293" s="4"/>
      <c r="E17293" s="4"/>
      <c r="F17293" s="4"/>
      <c r="G17293" s="4"/>
      <c r="H17293" s="4"/>
      <c r="I17293" s="4"/>
      <c r="J17293" s="4"/>
    </row>
    <row r="17294" spans="1:10" x14ac:dyDescent="0.25">
      <c r="A17294" s="4"/>
      <c r="B17294" s="4"/>
      <c r="C17294" s="4"/>
      <c r="D17294" s="4"/>
      <c r="E17294" s="4"/>
      <c r="F17294" s="4"/>
      <c r="G17294" s="4"/>
      <c r="H17294" s="4"/>
      <c r="I17294" s="4"/>
      <c r="J17294" s="4"/>
    </row>
    <row r="17295" spans="1:10" x14ac:dyDescent="0.25">
      <c r="A17295" s="4"/>
      <c r="B17295" s="4"/>
      <c r="C17295" s="4"/>
      <c r="D17295" s="4"/>
      <c r="E17295" s="4"/>
      <c r="F17295" s="4"/>
      <c r="G17295" s="4"/>
      <c r="H17295" s="4"/>
      <c r="I17295" s="4"/>
      <c r="J17295" s="4"/>
    </row>
    <row r="17296" spans="1:10" x14ac:dyDescent="0.25">
      <c r="A17296" s="4"/>
      <c r="B17296" s="4"/>
      <c r="C17296" s="4"/>
      <c r="D17296" s="4"/>
      <c r="E17296" s="4"/>
      <c r="F17296" s="4"/>
      <c r="G17296" s="4"/>
      <c r="H17296" s="4"/>
      <c r="I17296" s="4"/>
      <c r="J17296" s="4"/>
    </row>
    <row r="17297" spans="1:10" x14ac:dyDescent="0.25">
      <c r="A17297" s="4"/>
      <c r="B17297" s="4"/>
      <c r="C17297" s="4"/>
      <c r="D17297" s="4"/>
      <c r="E17297" s="4"/>
      <c r="F17297" s="4"/>
      <c r="G17297" s="4"/>
      <c r="H17297" s="4"/>
      <c r="I17297" s="4"/>
      <c r="J17297" s="4"/>
    </row>
    <row r="17298" spans="1:10" x14ac:dyDescent="0.25">
      <c r="A17298" s="4"/>
      <c r="B17298" s="4"/>
      <c r="C17298" s="4"/>
      <c r="D17298" s="4"/>
      <c r="E17298" s="4"/>
      <c r="F17298" s="4"/>
      <c r="G17298" s="4"/>
      <c r="H17298" s="4"/>
      <c r="I17298" s="4"/>
      <c r="J17298" s="4"/>
    </row>
    <row r="17299" spans="1:10" x14ac:dyDescent="0.25">
      <c r="A17299" s="4"/>
      <c r="B17299" s="4"/>
      <c r="C17299" s="4"/>
      <c r="D17299" s="4"/>
      <c r="E17299" s="4"/>
      <c r="F17299" s="4"/>
      <c r="G17299" s="4"/>
      <c r="H17299" s="4"/>
      <c r="I17299" s="4"/>
      <c r="J17299" s="4"/>
    </row>
    <row r="17300" spans="1:10" x14ac:dyDescent="0.25">
      <c r="A17300" s="4"/>
      <c r="B17300" s="4"/>
      <c r="C17300" s="4"/>
      <c r="D17300" s="4"/>
      <c r="E17300" s="4"/>
      <c r="F17300" s="4"/>
      <c r="G17300" s="4"/>
      <c r="H17300" s="4"/>
      <c r="I17300" s="4"/>
      <c r="J17300" s="4"/>
    </row>
    <row r="17301" spans="1:10" x14ac:dyDescent="0.25">
      <c r="A17301" s="4"/>
      <c r="B17301" s="4"/>
      <c r="C17301" s="4"/>
      <c r="D17301" s="4"/>
      <c r="E17301" s="4"/>
      <c r="F17301" s="4"/>
      <c r="G17301" s="4"/>
      <c r="H17301" s="4"/>
      <c r="I17301" s="4"/>
      <c r="J17301" s="4"/>
    </row>
    <row r="17302" spans="1:10" x14ac:dyDescent="0.25">
      <c r="A17302" s="4"/>
      <c r="B17302" s="4"/>
      <c r="C17302" s="4"/>
      <c r="D17302" s="4"/>
      <c r="E17302" s="4"/>
      <c r="F17302" s="4"/>
      <c r="G17302" s="4"/>
      <c r="H17302" s="4"/>
      <c r="I17302" s="4"/>
      <c r="J17302" s="4"/>
    </row>
    <row r="17303" spans="1:10" x14ac:dyDescent="0.25">
      <c r="A17303" s="4"/>
      <c r="B17303" s="4"/>
      <c r="C17303" s="4"/>
      <c r="D17303" s="4"/>
      <c r="E17303" s="4"/>
      <c r="F17303" s="4"/>
      <c r="G17303" s="4"/>
      <c r="H17303" s="4"/>
      <c r="I17303" s="4"/>
      <c r="J17303" s="4"/>
    </row>
    <row r="17304" spans="1:10" x14ac:dyDescent="0.25">
      <c r="A17304" s="4"/>
      <c r="B17304" s="4"/>
      <c r="C17304" s="4"/>
      <c r="D17304" s="4"/>
      <c r="E17304" s="4"/>
      <c r="F17304" s="4"/>
      <c r="G17304" s="4"/>
      <c r="H17304" s="4"/>
      <c r="I17304" s="4"/>
      <c r="J17304" s="4"/>
    </row>
    <row r="17305" spans="1:10" x14ac:dyDescent="0.25">
      <c r="A17305" s="4"/>
      <c r="B17305" s="4"/>
      <c r="C17305" s="4"/>
      <c r="D17305" s="4"/>
      <c r="E17305" s="4"/>
      <c r="F17305" s="4"/>
      <c r="G17305" s="4"/>
      <c r="H17305" s="4"/>
      <c r="I17305" s="4"/>
      <c r="J17305" s="4"/>
    </row>
    <row r="17306" spans="1:10" x14ac:dyDescent="0.25">
      <c r="A17306" s="4"/>
      <c r="B17306" s="4"/>
      <c r="C17306" s="4"/>
      <c r="D17306" s="4"/>
      <c r="E17306" s="4"/>
      <c r="F17306" s="4"/>
      <c r="G17306" s="4"/>
      <c r="H17306" s="4"/>
      <c r="I17306" s="4"/>
      <c r="J17306" s="4"/>
    </row>
    <row r="17307" spans="1:10" x14ac:dyDescent="0.25">
      <c r="A17307" s="4"/>
      <c r="B17307" s="4"/>
      <c r="C17307" s="4"/>
      <c r="D17307" s="4"/>
      <c r="E17307" s="4"/>
      <c r="F17307" s="4"/>
      <c r="G17307" s="4"/>
      <c r="H17307" s="4"/>
      <c r="I17307" s="4"/>
      <c r="J17307" s="4"/>
    </row>
    <row r="17308" spans="1:10" x14ac:dyDescent="0.25">
      <c r="A17308" s="4"/>
      <c r="B17308" s="4"/>
      <c r="C17308" s="4"/>
      <c r="D17308" s="4"/>
      <c r="E17308" s="4"/>
      <c r="F17308" s="4"/>
      <c r="G17308" s="4"/>
      <c r="H17308" s="4"/>
      <c r="I17308" s="4"/>
      <c r="J17308" s="4"/>
    </row>
    <row r="17309" spans="1:10" x14ac:dyDescent="0.25">
      <c r="A17309" s="4"/>
      <c r="B17309" s="4"/>
      <c r="C17309" s="4"/>
      <c r="D17309" s="4"/>
      <c r="E17309" s="4"/>
      <c r="F17309" s="4"/>
      <c r="G17309" s="4"/>
      <c r="H17309" s="4"/>
      <c r="I17309" s="4"/>
      <c r="J17309" s="4"/>
    </row>
    <row r="17310" spans="1:10" x14ac:dyDescent="0.25">
      <c r="A17310" s="4"/>
      <c r="B17310" s="4"/>
      <c r="C17310" s="4"/>
      <c r="D17310" s="4"/>
      <c r="E17310" s="4"/>
      <c r="F17310" s="4"/>
      <c r="G17310" s="4"/>
      <c r="H17310" s="4"/>
      <c r="I17310" s="4"/>
      <c r="J17310" s="4"/>
    </row>
    <row r="17311" spans="1:10" x14ac:dyDescent="0.25">
      <c r="A17311" s="4"/>
      <c r="B17311" s="4"/>
      <c r="C17311" s="4"/>
      <c r="D17311" s="4"/>
      <c r="E17311" s="4"/>
      <c r="F17311" s="4"/>
      <c r="G17311" s="4"/>
      <c r="H17311" s="4"/>
      <c r="I17311" s="4"/>
      <c r="J17311" s="4"/>
    </row>
    <row r="17312" spans="1:10" x14ac:dyDescent="0.25">
      <c r="A17312" s="4"/>
      <c r="B17312" s="4"/>
      <c r="C17312" s="4"/>
      <c r="D17312" s="4"/>
      <c r="E17312" s="4"/>
      <c r="F17312" s="4"/>
      <c r="G17312" s="4"/>
      <c r="H17312" s="4"/>
      <c r="I17312" s="4"/>
      <c r="J17312" s="4"/>
    </row>
    <row r="17313" spans="1:10" x14ac:dyDescent="0.25">
      <c r="A17313" s="4"/>
      <c r="B17313" s="4"/>
      <c r="C17313" s="4"/>
      <c r="D17313" s="4"/>
      <c r="E17313" s="4"/>
      <c r="F17313" s="4"/>
      <c r="G17313" s="4"/>
      <c r="H17313" s="4"/>
      <c r="I17313" s="4"/>
      <c r="J17313" s="4"/>
    </row>
    <row r="17314" spans="1:10" x14ac:dyDescent="0.25">
      <c r="A17314" s="4"/>
      <c r="B17314" s="4"/>
      <c r="C17314" s="4"/>
      <c r="D17314" s="4"/>
      <c r="E17314" s="4"/>
      <c r="F17314" s="4"/>
      <c r="G17314" s="4"/>
      <c r="H17314" s="4"/>
      <c r="I17314" s="4"/>
      <c r="J17314" s="4"/>
    </row>
    <row r="17315" spans="1:10" x14ac:dyDescent="0.25">
      <c r="A17315" s="4"/>
      <c r="B17315" s="4"/>
      <c r="C17315" s="4"/>
      <c r="D17315" s="4"/>
      <c r="E17315" s="4"/>
      <c r="F17315" s="4"/>
      <c r="G17315" s="4"/>
      <c r="H17315" s="4"/>
      <c r="I17315" s="4"/>
      <c r="J17315" s="4"/>
    </row>
    <row r="17316" spans="1:10" x14ac:dyDescent="0.25">
      <c r="A17316" s="4"/>
      <c r="B17316" s="4"/>
      <c r="C17316" s="4"/>
      <c r="D17316" s="4"/>
      <c r="E17316" s="4"/>
      <c r="F17316" s="4"/>
      <c r="G17316" s="4"/>
      <c r="H17316" s="4"/>
      <c r="I17316" s="4"/>
      <c r="J17316" s="4"/>
    </row>
    <row r="17317" spans="1:10" x14ac:dyDescent="0.25">
      <c r="A17317" s="4"/>
      <c r="B17317" s="4"/>
      <c r="C17317" s="4"/>
      <c r="D17317" s="4"/>
      <c r="E17317" s="4"/>
      <c r="F17317" s="4"/>
      <c r="G17317" s="4"/>
      <c r="H17317" s="4"/>
      <c r="I17317" s="4"/>
      <c r="J17317" s="4"/>
    </row>
    <row r="17318" spans="1:10" x14ac:dyDescent="0.25">
      <c r="A17318" s="4"/>
      <c r="B17318" s="4"/>
      <c r="C17318" s="4"/>
      <c r="D17318" s="4"/>
      <c r="E17318" s="4"/>
      <c r="F17318" s="4"/>
      <c r="G17318" s="4"/>
      <c r="H17318" s="4"/>
      <c r="I17318" s="4"/>
      <c r="J17318" s="4"/>
    </row>
    <row r="17319" spans="1:10" x14ac:dyDescent="0.25">
      <c r="A17319" s="4"/>
      <c r="B17319" s="4"/>
      <c r="C17319" s="4"/>
      <c r="D17319" s="4"/>
      <c r="E17319" s="4"/>
      <c r="F17319" s="4"/>
      <c r="G17319" s="4"/>
      <c r="H17319" s="4"/>
      <c r="I17319" s="4"/>
      <c r="J17319" s="4"/>
    </row>
    <row r="17320" spans="1:10" x14ac:dyDescent="0.25">
      <c r="A17320" s="4"/>
      <c r="B17320" s="4"/>
      <c r="C17320" s="4"/>
      <c r="D17320" s="4"/>
      <c r="E17320" s="4"/>
      <c r="F17320" s="4"/>
      <c r="G17320" s="4"/>
      <c r="H17320" s="4"/>
      <c r="I17320" s="4"/>
      <c r="J17320" s="4"/>
    </row>
    <row r="17321" spans="1:10" x14ac:dyDescent="0.25">
      <c r="A17321" s="4"/>
      <c r="B17321" s="4"/>
      <c r="C17321" s="4"/>
      <c r="D17321" s="4"/>
      <c r="E17321" s="4"/>
      <c r="F17321" s="4"/>
      <c r="G17321" s="4"/>
      <c r="H17321" s="4"/>
      <c r="I17321" s="4"/>
      <c r="J17321" s="4"/>
    </row>
    <row r="17322" spans="1:10" x14ac:dyDescent="0.25">
      <c r="A17322" s="4"/>
      <c r="B17322" s="4"/>
      <c r="C17322" s="4"/>
      <c r="D17322" s="4"/>
      <c r="E17322" s="4"/>
      <c r="F17322" s="4"/>
      <c r="G17322" s="4"/>
      <c r="H17322" s="4"/>
      <c r="I17322" s="4"/>
      <c r="J17322" s="4"/>
    </row>
    <row r="17323" spans="1:10" x14ac:dyDescent="0.25">
      <c r="A17323" s="4"/>
      <c r="B17323" s="4"/>
      <c r="C17323" s="4"/>
      <c r="D17323" s="4"/>
      <c r="E17323" s="4"/>
      <c r="F17323" s="4"/>
      <c r="G17323" s="4"/>
      <c r="H17323" s="4"/>
      <c r="I17323" s="4"/>
      <c r="J17323" s="4"/>
    </row>
    <row r="17324" spans="1:10" x14ac:dyDescent="0.25">
      <c r="A17324" s="4"/>
      <c r="B17324" s="4"/>
      <c r="C17324" s="4"/>
      <c r="D17324" s="4"/>
      <c r="E17324" s="4"/>
      <c r="F17324" s="4"/>
      <c r="G17324" s="4"/>
      <c r="H17324" s="4"/>
      <c r="I17324" s="4"/>
      <c r="J17324" s="4"/>
    </row>
    <row r="17325" spans="1:10" x14ac:dyDescent="0.25">
      <c r="A17325" s="4"/>
      <c r="B17325" s="4"/>
      <c r="C17325" s="4"/>
      <c r="D17325" s="4"/>
      <c r="E17325" s="4"/>
      <c r="F17325" s="4"/>
      <c r="G17325" s="4"/>
      <c r="H17325" s="4"/>
      <c r="I17325" s="4"/>
      <c r="J17325" s="4"/>
    </row>
    <row r="17326" spans="1:10" x14ac:dyDescent="0.25">
      <c r="A17326" s="4"/>
      <c r="B17326" s="4"/>
      <c r="C17326" s="4"/>
      <c r="D17326" s="4"/>
      <c r="E17326" s="4"/>
      <c r="F17326" s="4"/>
      <c r="G17326" s="4"/>
      <c r="H17326" s="4"/>
      <c r="I17326" s="4"/>
      <c r="J17326" s="4"/>
    </row>
    <row r="17327" spans="1:10" x14ac:dyDescent="0.25">
      <c r="A17327" s="4"/>
      <c r="B17327" s="4"/>
      <c r="C17327" s="4"/>
      <c r="D17327" s="4"/>
      <c r="E17327" s="4"/>
      <c r="F17327" s="4"/>
      <c r="G17327" s="4"/>
      <c r="H17327" s="4"/>
      <c r="I17327" s="4"/>
      <c r="J17327" s="4"/>
    </row>
    <row r="17328" spans="1:10" x14ac:dyDescent="0.25">
      <c r="A17328" s="4"/>
      <c r="B17328" s="4"/>
      <c r="C17328" s="4"/>
      <c r="D17328" s="4"/>
      <c r="E17328" s="4"/>
      <c r="F17328" s="4"/>
      <c r="G17328" s="4"/>
      <c r="H17328" s="4"/>
      <c r="I17328" s="4"/>
      <c r="J17328" s="4"/>
    </row>
    <row r="17329" spans="1:10" x14ac:dyDescent="0.25">
      <c r="A17329" s="4"/>
      <c r="B17329" s="4"/>
      <c r="C17329" s="4"/>
      <c r="D17329" s="4"/>
      <c r="E17329" s="4"/>
      <c r="F17329" s="4"/>
      <c r="G17329" s="4"/>
      <c r="H17329" s="4"/>
      <c r="I17329" s="4"/>
      <c r="J17329" s="4"/>
    </row>
    <row r="17330" spans="1:10" x14ac:dyDescent="0.25">
      <c r="A17330" s="4"/>
      <c r="B17330" s="4"/>
      <c r="C17330" s="4"/>
      <c r="D17330" s="4"/>
      <c r="E17330" s="4"/>
      <c r="F17330" s="4"/>
      <c r="G17330" s="4"/>
      <c r="H17330" s="4"/>
      <c r="I17330" s="4"/>
      <c r="J17330" s="4"/>
    </row>
    <row r="17331" spans="1:10" x14ac:dyDescent="0.25">
      <c r="A17331" s="4"/>
      <c r="B17331" s="4"/>
      <c r="C17331" s="4"/>
      <c r="D17331" s="4"/>
      <c r="E17331" s="4"/>
      <c r="F17331" s="4"/>
      <c r="G17331" s="4"/>
      <c r="H17331" s="4"/>
      <c r="I17331" s="4"/>
      <c r="J17331" s="4"/>
    </row>
    <row r="17332" spans="1:10" x14ac:dyDescent="0.25">
      <c r="A17332" s="4"/>
      <c r="B17332" s="4"/>
      <c r="C17332" s="4"/>
      <c r="D17332" s="4"/>
      <c r="E17332" s="4"/>
      <c r="F17332" s="4"/>
      <c r="G17332" s="4"/>
      <c r="H17332" s="4"/>
      <c r="I17332" s="4"/>
      <c r="J17332" s="4"/>
    </row>
    <row r="17333" spans="1:10" x14ac:dyDescent="0.25">
      <c r="A17333" s="4"/>
      <c r="B17333" s="4"/>
      <c r="C17333" s="4"/>
      <c r="D17333" s="4"/>
      <c r="E17333" s="4"/>
      <c r="F17333" s="4"/>
      <c r="G17333" s="4"/>
      <c r="H17333" s="4"/>
      <c r="I17333" s="4"/>
      <c r="J17333" s="4"/>
    </row>
    <row r="17334" spans="1:10" x14ac:dyDescent="0.25">
      <c r="A17334" s="4"/>
      <c r="B17334" s="4"/>
      <c r="C17334" s="4"/>
      <c r="D17334" s="4"/>
      <c r="E17334" s="4"/>
      <c r="F17334" s="4"/>
      <c r="G17334" s="4"/>
      <c r="H17334" s="4"/>
      <c r="I17334" s="4"/>
      <c r="J17334" s="4"/>
    </row>
    <row r="17335" spans="1:10" x14ac:dyDescent="0.25">
      <c r="A17335" s="4"/>
      <c r="B17335" s="4"/>
      <c r="C17335" s="4"/>
      <c r="D17335" s="4"/>
      <c r="E17335" s="4"/>
      <c r="F17335" s="4"/>
      <c r="G17335" s="4"/>
      <c r="H17335" s="4"/>
      <c r="I17335" s="4"/>
      <c r="J17335" s="4"/>
    </row>
    <row r="17336" spans="1:10" x14ac:dyDescent="0.25">
      <c r="A17336" s="4"/>
      <c r="B17336" s="4"/>
      <c r="C17336" s="4"/>
      <c r="D17336" s="4"/>
      <c r="E17336" s="4"/>
      <c r="F17336" s="4"/>
      <c r="G17336" s="4"/>
      <c r="H17336" s="4"/>
      <c r="I17336" s="4"/>
      <c r="J17336" s="4"/>
    </row>
    <row r="17337" spans="1:10" x14ac:dyDescent="0.25">
      <c r="A17337" s="4"/>
      <c r="B17337" s="4"/>
      <c r="C17337" s="4"/>
      <c r="D17337" s="4"/>
      <c r="E17337" s="4"/>
      <c r="F17337" s="4"/>
      <c r="G17337" s="4"/>
      <c r="H17337" s="4"/>
      <c r="I17337" s="4"/>
      <c r="J17337" s="4"/>
    </row>
    <row r="17338" spans="1:10" x14ac:dyDescent="0.25">
      <c r="A17338" s="4"/>
      <c r="B17338" s="4"/>
      <c r="C17338" s="4"/>
      <c r="D17338" s="4"/>
      <c r="E17338" s="4"/>
      <c r="F17338" s="4"/>
      <c r="G17338" s="4"/>
      <c r="H17338" s="4"/>
      <c r="I17338" s="4"/>
      <c r="J17338" s="4"/>
    </row>
    <row r="17339" spans="1:10" x14ac:dyDescent="0.25">
      <c r="A17339" s="4"/>
      <c r="B17339" s="4"/>
      <c r="C17339" s="4"/>
      <c r="D17339" s="4"/>
      <c r="E17339" s="4"/>
      <c r="F17339" s="4"/>
      <c r="G17339" s="4"/>
      <c r="H17339" s="4"/>
      <c r="I17339" s="4"/>
      <c r="J17339" s="4"/>
    </row>
    <row r="17340" spans="1:10" x14ac:dyDescent="0.25">
      <c r="A17340" s="4"/>
      <c r="B17340" s="4"/>
      <c r="C17340" s="4"/>
      <c r="D17340" s="4"/>
      <c r="E17340" s="4"/>
      <c r="F17340" s="4"/>
      <c r="G17340" s="4"/>
      <c r="H17340" s="4"/>
      <c r="I17340" s="4"/>
      <c r="J17340" s="4"/>
    </row>
    <row r="17341" spans="1:10" x14ac:dyDescent="0.25">
      <c r="A17341" s="4"/>
      <c r="B17341" s="4"/>
      <c r="C17341" s="4"/>
      <c r="D17341" s="4"/>
      <c r="E17341" s="4"/>
      <c r="F17341" s="4"/>
      <c r="G17341" s="4"/>
      <c r="H17341" s="4"/>
      <c r="I17341" s="4"/>
      <c r="J17341" s="4"/>
    </row>
    <row r="17342" spans="1:10" x14ac:dyDescent="0.25">
      <c r="A17342" s="4"/>
      <c r="B17342" s="4"/>
      <c r="C17342" s="4"/>
      <c r="D17342" s="4"/>
      <c r="E17342" s="4"/>
      <c r="F17342" s="4"/>
      <c r="G17342" s="4"/>
      <c r="H17342" s="4"/>
      <c r="I17342" s="4"/>
      <c r="J17342" s="4"/>
    </row>
    <row r="17343" spans="1:10" x14ac:dyDescent="0.25">
      <c r="A17343" s="4"/>
      <c r="B17343" s="4"/>
      <c r="C17343" s="4"/>
      <c r="D17343" s="4"/>
      <c r="E17343" s="4"/>
      <c r="F17343" s="4"/>
      <c r="G17343" s="4"/>
      <c r="H17343" s="4"/>
      <c r="I17343" s="4"/>
      <c r="J17343" s="4"/>
    </row>
    <row r="17344" spans="1:10" x14ac:dyDescent="0.25">
      <c r="A17344" s="4"/>
      <c r="B17344" s="4"/>
      <c r="C17344" s="4"/>
      <c r="D17344" s="4"/>
      <c r="E17344" s="4"/>
      <c r="F17344" s="4"/>
      <c r="G17344" s="4"/>
      <c r="H17344" s="4"/>
      <c r="I17344" s="4"/>
      <c r="J17344" s="4"/>
    </row>
    <row r="17345" spans="1:10" x14ac:dyDescent="0.25">
      <c r="A17345" s="4"/>
      <c r="B17345" s="4"/>
      <c r="C17345" s="4"/>
      <c r="D17345" s="4"/>
      <c r="E17345" s="4"/>
      <c r="F17345" s="4"/>
      <c r="G17345" s="4"/>
      <c r="H17345" s="4"/>
      <c r="I17345" s="4"/>
      <c r="J17345" s="4"/>
    </row>
    <row r="17346" spans="1:10" x14ac:dyDescent="0.25">
      <c r="A17346" s="4"/>
      <c r="B17346" s="4"/>
      <c r="C17346" s="4"/>
      <c r="D17346" s="4"/>
      <c r="E17346" s="4"/>
      <c r="F17346" s="4"/>
      <c r="G17346" s="4"/>
      <c r="H17346" s="4"/>
      <c r="I17346" s="4"/>
      <c r="J17346" s="4"/>
    </row>
    <row r="17347" spans="1:10" x14ac:dyDescent="0.25">
      <c r="A17347" s="4"/>
      <c r="B17347" s="4"/>
      <c r="C17347" s="4"/>
      <c r="D17347" s="4"/>
      <c r="E17347" s="4"/>
      <c r="F17347" s="4"/>
      <c r="G17347" s="4"/>
      <c r="H17347" s="4"/>
      <c r="I17347" s="4"/>
      <c r="J17347" s="4"/>
    </row>
    <row r="17348" spans="1:10" x14ac:dyDescent="0.25">
      <c r="A17348" s="4"/>
      <c r="B17348" s="4"/>
      <c r="C17348" s="4"/>
      <c r="D17348" s="4"/>
      <c r="E17348" s="4"/>
      <c r="F17348" s="4"/>
      <c r="G17348" s="4"/>
      <c r="H17348" s="4"/>
      <c r="I17348" s="4"/>
      <c r="J17348" s="4"/>
    </row>
    <row r="17349" spans="1:10" x14ac:dyDescent="0.25">
      <c r="A17349" s="4"/>
      <c r="B17349" s="4"/>
      <c r="C17349" s="4"/>
      <c r="D17349" s="4"/>
      <c r="E17349" s="4"/>
      <c r="F17349" s="4"/>
      <c r="G17349" s="4"/>
      <c r="H17349" s="4"/>
      <c r="I17349" s="4"/>
      <c r="J17349" s="4"/>
    </row>
    <row r="17350" spans="1:10" x14ac:dyDescent="0.25">
      <c r="A17350" s="4"/>
      <c r="B17350" s="4"/>
      <c r="C17350" s="4"/>
      <c r="D17350" s="4"/>
      <c r="E17350" s="4"/>
      <c r="F17350" s="4"/>
      <c r="G17350" s="4"/>
      <c r="H17350" s="4"/>
      <c r="I17350" s="4"/>
      <c r="J17350" s="4"/>
    </row>
    <row r="17351" spans="1:10" x14ac:dyDescent="0.25">
      <c r="A17351" s="4"/>
      <c r="B17351" s="4"/>
      <c r="C17351" s="4"/>
      <c r="D17351" s="4"/>
      <c r="E17351" s="4"/>
      <c r="F17351" s="4"/>
      <c r="G17351" s="4"/>
      <c r="H17351" s="4"/>
      <c r="I17351" s="4"/>
      <c r="J17351" s="4"/>
    </row>
    <row r="17352" spans="1:10" x14ac:dyDescent="0.25">
      <c r="A17352" s="4"/>
      <c r="B17352" s="4"/>
      <c r="C17352" s="4"/>
      <c r="D17352" s="4"/>
      <c r="E17352" s="4"/>
      <c r="F17352" s="4"/>
      <c r="G17352" s="4"/>
      <c r="H17352" s="4"/>
      <c r="I17352" s="4"/>
      <c r="J17352" s="4"/>
    </row>
    <row r="17353" spans="1:10" x14ac:dyDescent="0.25">
      <c r="A17353" s="4"/>
      <c r="B17353" s="4"/>
      <c r="C17353" s="4"/>
      <c r="D17353" s="4"/>
      <c r="E17353" s="4"/>
      <c r="F17353" s="4"/>
      <c r="G17353" s="4"/>
      <c r="H17353" s="4"/>
      <c r="I17353" s="4"/>
      <c r="J17353" s="4"/>
    </row>
    <row r="17354" spans="1:10" x14ac:dyDescent="0.25">
      <c r="A17354" s="4"/>
      <c r="B17354" s="4"/>
      <c r="C17354" s="4"/>
      <c r="D17354" s="4"/>
      <c r="E17354" s="4"/>
      <c r="F17354" s="4"/>
      <c r="G17354" s="4"/>
      <c r="H17354" s="4"/>
      <c r="I17354" s="4"/>
      <c r="J17354" s="4"/>
    </row>
    <row r="17355" spans="1:10" x14ac:dyDescent="0.25">
      <c r="A17355" s="4"/>
      <c r="B17355" s="4"/>
      <c r="C17355" s="4"/>
      <c r="D17355" s="4"/>
      <c r="E17355" s="4"/>
      <c r="F17355" s="4"/>
      <c r="G17355" s="4"/>
      <c r="H17355" s="4"/>
      <c r="I17355" s="4"/>
      <c r="J17355" s="4"/>
    </row>
    <row r="17356" spans="1:10" x14ac:dyDescent="0.25">
      <c r="A17356" s="4"/>
      <c r="B17356" s="4"/>
      <c r="C17356" s="4"/>
      <c r="D17356" s="4"/>
      <c r="E17356" s="4"/>
      <c r="F17356" s="4"/>
      <c r="G17356" s="4"/>
      <c r="H17356" s="4"/>
      <c r="I17356" s="4"/>
      <c r="J17356" s="4"/>
    </row>
    <row r="17357" spans="1:10" x14ac:dyDescent="0.25">
      <c r="A17357" s="4"/>
      <c r="B17357" s="4"/>
      <c r="C17357" s="4"/>
      <c r="D17357" s="4"/>
      <c r="E17357" s="4"/>
      <c r="F17357" s="4"/>
      <c r="G17357" s="4"/>
      <c r="H17357" s="4"/>
      <c r="I17357" s="4"/>
      <c r="J17357" s="4"/>
    </row>
    <row r="17358" spans="1:10" x14ac:dyDescent="0.25">
      <c r="A17358" s="4"/>
      <c r="B17358" s="4"/>
      <c r="C17358" s="4"/>
      <c r="D17358" s="4"/>
      <c r="E17358" s="4"/>
      <c r="F17358" s="4"/>
      <c r="G17358" s="4"/>
      <c r="H17358" s="4"/>
      <c r="I17358" s="4"/>
      <c r="J17358" s="4"/>
    </row>
    <row r="17359" spans="1:10" x14ac:dyDescent="0.25">
      <c r="A17359" s="4"/>
      <c r="B17359" s="4"/>
      <c r="C17359" s="4"/>
      <c r="D17359" s="4"/>
      <c r="E17359" s="4"/>
      <c r="F17359" s="4"/>
      <c r="G17359" s="4"/>
      <c r="H17359" s="4"/>
      <c r="I17359" s="4"/>
      <c r="J17359" s="4"/>
    </row>
    <row r="17360" spans="1:10" x14ac:dyDescent="0.25">
      <c r="A17360" s="4"/>
      <c r="B17360" s="4"/>
      <c r="C17360" s="4"/>
      <c r="D17360" s="4"/>
      <c r="E17360" s="4"/>
      <c r="F17360" s="4"/>
      <c r="G17360" s="4"/>
      <c r="H17360" s="4"/>
      <c r="I17360" s="4"/>
      <c r="J17360" s="4"/>
    </row>
    <row r="17361" spans="1:10" x14ac:dyDescent="0.25">
      <c r="A17361" s="4"/>
      <c r="B17361" s="4"/>
      <c r="C17361" s="4"/>
      <c r="D17361" s="4"/>
      <c r="E17361" s="4"/>
      <c r="F17361" s="4"/>
      <c r="G17361" s="4"/>
      <c r="H17361" s="4"/>
      <c r="I17361" s="4"/>
      <c r="J17361" s="4"/>
    </row>
    <row r="17362" spans="1:10" x14ac:dyDescent="0.25">
      <c r="A17362" s="4"/>
      <c r="B17362" s="4"/>
      <c r="C17362" s="4"/>
      <c r="D17362" s="4"/>
      <c r="E17362" s="4"/>
      <c r="F17362" s="4"/>
      <c r="G17362" s="4"/>
      <c r="H17362" s="4"/>
      <c r="I17362" s="4"/>
      <c r="J17362" s="4"/>
    </row>
    <row r="17363" spans="1:10" x14ac:dyDescent="0.25">
      <c r="A17363" s="4"/>
      <c r="B17363" s="4"/>
      <c r="C17363" s="4"/>
      <c r="D17363" s="4"/>
      <c r="E17363" s="4"/>
      <c r="F17363" s="4"/>
      <c r="G17363" s="4"/>
      <c r="H17363" s="4"/>
      <c r="I17363" s="4"/>
      <c r="J17363" s="4"/>
    </row>
    <row r="17364" spans="1:10" x14ac:dyDescent="0.25">
      <c r="A17364" s="4"/>
      <c r="B17364" s="4"/>
      <c r="C17364" s="4"/>
      <c r="D17364" s="4"/>
      <c r="E17364" s="4"/>
      <c r="F17364" s="4"/>
      <c r="G17364" s="4"/>
      <c r="H17364" s="4"/>
      <c r="I17364" s="4"/>
      <c r="J17364" s="4"/>
    </row>
    <row r="17365" spans="1:10" x14ac:dyDescent="0.25">
      <c r="A17365" s="4"/>
      <c r="B17365" s="4"/>
      <c r="C17365" s="4"/>
      <c r="D17365" s="4"/>
      <c r="E17365" s="4"/>
      <c r="F17365" s="4"/>
      <c r="G17365" s="4"/>
      <c r="H17365" s="4"/>
      <c r="I17365" s="4"/>
      <c r="J17365" s="4"/>
    </row>
    <row r="17366" spans="1:10" x14ac:dyDescent="0.25">
      <c r="A17366" s="4"/>
      <c r="B17366" s="4"/>
      <c r="C17366" s="4"/>
      <c r="D17366" s="4"/>
      <c r="E17366" s="4"/>
      <c r="F17366" s="4"/>
      <c r="G17366" s="4"/>
      <c r="H17366" s="4"/>
      <c r="I17366" s="4"/>
      <c r="J17366" s="4"/>
    </row>
    <row r="17367" spans="1:10" x14ac:dyDescent="0.25">
      <c r="A17367" s="4"/>
      <c r="B17367" s="4"/>
      <c r="C17367" s="4"/>
      <c r="D17367" s="4"/>
      <c r="E17367" s="4"/>
      <c r="F17367" s="4"/>
      <c r="G17367" s="4"/>
      <c r="H17367" s="4"/>
      <c r="I17367" s="4"/>
      <c r="J17367" s="4"/>
    </row>
    <row r="17368" spans="1:10" x14ac:dyDescent="0.25">
      <c r="A17368" s="4"/>
      <c r="B17368" s="4"/>
      <c r="C17368" s="4"/>
      <c r="D17368" s="4"/>
      <c r="E17368" s="4"/>
      <c r="F17368" s="4"/>
      <c r="G17368" s="4"/>
      <c r="H17368" s="4"/>
      <c r="I17368" s="4"/>
      <c r="J17368" s="4"/>
    </row>
    <row r="17369" spans="1:10" x14ac:dyDescent="0.25">
      <c r="A17369" s="4"/>
      <c r="B17369" s="4"/>
      <c r="C17369" s="4"/>
      <c r="D17369" s="4"/>
      <c r="E17369" s="4"/>
      <c r="F17369" s="4"/>
      <c r="G17369" s="4"/>
      <c r="H17369" s="4"/>
      <c r="I17369" s="4"/>
      <c r="J17369" s="4"/>
    </row>
    <row r="17370" spans="1:10" x14ac:dyDescent="0.25">
      <c r="A17370" s="4"/>
      <c r="B17370" s="4"/>
      <c r="C17370" s="4"/>
      <c r="D17370" s="4"/>
      <c r="E17370" s="4"/>
      <c r="F17370" s="4"/>
      <c r="G17370" s="4"/>
      <c r="H17370" s="4"/>
      <c r="I17370" s="4"/>
      <c r="J17370" s="4"/>
    </row>
    <row r="17371" spans="1:10" x14ac:dyDescent="0.25">
      <c r="A17371" s="4"/>
      <c r="B17371" s="4"/>
      <c r="C17371" s="4"/>
      <c r="D17371" s="4"/>
      <c r="E17371" s="4"/>
      <c r="F17371" s="4"/>
      <c r="G17371" s="4"/>
      <c r="H17371" s="4"/>
      <c r="I17371" s="4"/>
      <c r="J17371" s="4"/>
    </row>
    <row r="17372" spans="1:10" x14ac:dyDescent="0.25">
      <c r="A17372" s="4"/>
      <c r="B17372" s="4"/>
      <c r="C17372" s="4"/>
      <c r="D17372" s="4"/>
      <c r="E17372" s="4"/>
      <c r="F17372" s="4"/>
      <c r="G17372" s="4"/>
      <c r="H17372" s="4"/>
      <c r="I17372" s="4"/>
      <c r="J17372" s="4"/>
    </row>
    <row r="17373" spans="1:10" x14ac:dyDescent="0.25">
      <c r="A17373" s="4"/>
      <c r="B17373" s="4"/>
      <c r="C17373" s="4"/>
      <c r="D17373" s="4"/>
      <c r="E17373" s="4"/>
      <c r="F17373" s="4"/>
      <c r="G17373" s="4"/>
      <c r="H17373" s="4"/>
      <c r="I17373" s="4"/>
      <c r="J17373" s="4"/>
    </row>
    <row r="17374" spans="1:10" x14ac:dyDescent="0.25">
      <c r="A17374" s="4"/>
      <c r="B17374" s="4"/>
      <c r="C17374" s="4"/>
      <c r="D17374" s="4"/>
      <c r="E17374" s="4"/>
      <c r="F17374" s="4"/>
      <c r="G17374" s="4"/>
      <c r="H17374" s="4"/>
      <c r="I17374" s="4"/>
      <c r="J17374" s="4"/>
    </row>
    <row r="17375" spans="1:10" x14ac:dyDescent="0.25">
      <c r="A17375" s="4"/>
      <c r="B17375" s="4"/>
      <c r="C17375" s="4"/>
      <c r="D17375" s="4"/>
      <c r="E17375" s="4"/>
      <c r="F17375" s="4"/>
      <c r="G17375" s="4"/>
      <c r="H17375" s="4"/>
      <c r="I17375" s="4"/>
      <c r="J17375" s="4"/>
    </row>
    <row r="17376" spans="1:10" x14ac:dyDescent="0.25">
      <c r="A17376" s="4"/>
      <c r="B17376" s="4"/>
      <c r="C17376" s="4"/>
      <c r="D17376" s="4"/>
      <c r="E17376" s="4"/>
      <c r="F17376" s="4"/>
      <c r="G17376" s="4"/>
      <c r="H17376" s="4"/>
      <c r="I17376" s="4"/>
      <c r="J17376" s="4"/>
    </row>
    <row r="17377" spans="1:10" x14ac:dyDescent="0.25">
      <c r="A17377" s="4"/>
      <c r="B17377" s="4"/>
      <c r="C17377" s="4"/>
      <c r="D17377" s="4"/>
      <c r="E17377" s="4"/>
      <c r="F17377" s="4"/>
      <c r="G17377" s="4"/>
      <c r="H17377" s="4"/>
      <c r="I17377" s="4"/>
      <c r="J17377" s="4"/>
    </row>
    <row r="17378" spans="1:10" x14ac:dyDescent="0.25">
      <c r="A17378" s="4"/>
      <c r="B17378" s="4"/>
      <c r="C17378" s="4"/>
      <c r="D17378" s="4"/>
      <c r="E17378" s="4"/>
      <c r="F17378" s="4"/>
      <c r="G17378" s="4"/>
      <c r="H17378" s="4"/>
      <c r="I17378" s="4"/>
      <c r="J17378" s="4"/>
    </row>
    <row r="17379" spans="1:10" x14ac:dyDescent="0.25">
      <c r="A17379" s="4"/>
      <c r="B17379" s="4"/>
      <c r="C17379" s="4"/>
      <c r="D17379" s="4"/>
      <c r="E17379" s="4"/>
      <c r="F17379" s="4"/>
      <c r="G17379" s="4"/>
      <c r="H17379" s="4"/>
      <c r="I17379" s="4"/>
      <c r="J17379" s="4"/>
    </row>
    <row r="17380" spans="1:10" x14ac:dyDescent="0.25">
      <c r="A17380" s="4"/>
      <c r="B17380" s="4"/>
      <c r="C17380" s="4"/>
      <c r="D17380" s="4"/>
      <c r="E17380" s="4"/>
      <c r="F17380" s="4"/>
      <c r="G17380" s="4"/>
      <c r="H17380" s="4"/>
      <c r="I17380" s="4"/>
      <c r="J17380" s="4"/>
    </row>
    <row r="17381" spans="1:10" x14ac:dyDescent="0.25">
      <c r="A17381" s="4"/>
      <c r="B17381" s="4"/>
      <c r="C17381" s="4"/>
      <c r="D17381" s="4"/>
      <c r="E17381" s="4"/>
      <c r="F17381" s="4"/>
      <c r="G17381" s="4"/>
      <c r="H17381" s="4"/>
      <c r="I17381" s="4"/>
      <c r="J17381" s="4"/>
    </row>
    <row r="17382" spans="1:10" x14ac:dyDescent="0.25">
      <c r="A17382" s="4"/>
      <c r="B17382" s="4"/>
      <c r="C17382" s="4"/>
      <c r="D17382" s="4"/>
      <c r="E17382" s="4"/>
      <c r="F17382" s="4"/>
      <c r="G17382" s="4"/>
      <c r="H17382" s="4"/>
      <c r="I17382" s="4"/>
      <c r="J17382" s="4"/>
    </row>
    <row r="17383" spans="1:10" x14ac:dyDescent="0.25">
      <c r="A17383" s="4"/>
      <c r="B17383" s="4"/>
      <c r="C17383" s="4"/>
      <c r="D17383" s="4"/>
      <c r="E17383" s="4"/>
      <c r="F17383" s="4"/>
      <c r="G17383" s="4"/>
      <c r="H17383" s="4"/>
      <c r="I17383" s="4"/>
      <c r="J17383" s="4"/>
    </row>
    <row r="17384" spans="1:10" x14ac:dyDescent="0.25">
      <c r="A17384" s="4"/>
      <c r="B17384" s="4"/>
      <c r="C17384" s="4"/>
      <c r="D17384" s="4"/>
      <c r="E17384" s="4"/>
      <c r="F17384" s="4"/>
      <c r="G17384" s="4"/>
      <c r="H17384" s="4"/>
      <c r="I17384" s="4"/>
      <c r="J17384" s="4"/>
    </row>
    <row r="17385" spans="1:10" x14ac:dyDescent="0.25">
      <c r="A17385" s="4"/>
      <c r="B17385" s="4"/>
      <c r="C17385" s="4"/>
      <c r="D17385" s="4"/>
      <c r="E17385" s="4"/>
      <c r="F17385" s="4"/>
      <c r="G17385" s="4"/>
      <c r="H17385" s="4"/>
      <c r="I17385" s="4"/>
      <c r="J17385" s="4"/>
    </row>
    <row r="17386" spans="1:10" x14ac:dyDescent="0.25">
      <c r="A17386" s="4"/>
      <c r="B17386" s="4"/>
      <c r="C17386" s="4"/>
      <c r="D17386" s="4"/>
      <c r="E17386" s="4"/>
      <c r="F17386" s="4"/>
      <c r="G17386" s="4"/>
      <c r="H17386" s="4"/>
      <c r="I17386" s="4"/>
      <c r="J17386" s="4"/>
    </row>
    <row r="17387" spans="1:10" x14ac:dyDescent="0.25">
      <c r="A17387" s="4"/>
      <c r="B17387" s="4"/>
      <c r="C17387" s="4"/>
      <c r="D17387" s="4"/>
      <c r="E17387" s="4"/>
      <c r="F17387" s="4"/>
      <c r="G17387" s="4"/>
      <c r="H17387" s="4"/>
      <c r="I17387" s="4"/>
      <c r="J17387" s="4"/>
    </row>
    <row r="17388" spans="1:10" x14ac:dyDescent="0.25">
      <c r="A17388" s="4"/>
      <c r="B17388" s="4"/>
      <c r="C17388" s="4"/>
      <c r="D17388" s="4"/>
      <c r="E17388" s="4"/>
      <c r="F17388" s="4"/>
      <c r="G17388" s="4"/>
      <c r="H17388" s="4"/>
      <c r="I17388" s="4"/>
      <c r="J17388" s="4"/>
    </row>
    <row r="17389" spans="1:10" x14ac:dyDescent="0.25">
      <c r="A17389" s="4"/>
      <c r="B17389" s="4"/>
      <c r="C17389" s="4"/>
      <c r="D17389" s="4"/>
      <c r="E17389" s="4"/>
      <c r="F17389" s="4"/>
      <c r="G17389" s="4"/>
      <c r="H17389" s="4"/>
      <c r="I17389" s="4"/>
      <c r="J17389" s="4"/>
    </row>
    <row r="17390" spans="1:10" x14ac:dyDescent="0.25">
      <c r="A17390" s="4"/>
      <c r="B17390" s="4"/>
      <c r="C17390" s="4"/>
      <c r="D17390" s="4"/>
      <c r="E17390" s="4"/>
      <c r="F17390" s="4"/>
      <c r="G17390" s="4"/>
      <c r="H17390" s="4"/>
      <c r="I17390" s="4"/>
      <c r="J17390" s="4"/>
    </row>
    <row r="17391" spans="1:10" x14ac:dyDescent="0.25">
      <c r="A17391" s="4"/>
      <c r="B17391" s="4"/>
      <c r="C17391" s="4"/>
      <c r="D17391" s="4"/>
      <c r="E17391" s="4"/>
      <c r="F17391" s="4"/>
      <c r="G17391" s="4"/>
      <c r="H17391" s="4"/>
      <c r="I17391" s="4"/>
      <c r="J17391" s="4"/>
    </row>
    <row r="17392" spans="1:10" x14ac:dyDescent="0.25">
      <c r="A17392" s="4"/>
      <c r="B17392" s="4"/>
      <c r="C17392" s="4"/>
      <c r="D17392" s="4"/>
      <c r="E17392" s="4"/>
      <c r="F17392" s="4"/>
      <c r="G17392" s="4"/>
      <c r="H17392" s="4"/>
      <c r="I17392" s="4"/>
      <c r="J17392" s="4"/>
    </row>
    <row r="17393" spans="1:10" x14ac:dyDescent="0.25">
      <c r="A17393" s="4"/>
      <c r="B17393" s="4"/>
      <c r="C17393" s="4"/>
      <c r="D17393" s="4"/>
      <c r="E17393" s="4"/>
      <c r="F17393" s="4"/>
      <c r="G17393" s="4"/>
      <c r="H17393" s="4"/>
      <c r="I17393" s="4"/>
      <c r="J17393" s="4"/>
    </row>
    <row r="17394" spans="1:10" x14ac:dyDescent="0.25">
      <c r="A17394" s="4"/>
      <c r="B17394" s="4"/>
      <c r="C17394" s="4"/>
      <c r="D17394" s="4"/>
      <c r="E17394" s="4"/>
      <c r="F17394" s="4"/>
      <c r="G17394" s="4"/>
      <c r="H17394" s="4"/>
      <c r="I17394" s="4"/>
      <c r="J17394" s="4"/>
    </row>
    <row r="17395" spans="1:10" x14ac:dyDescent="0.25">
      <c r="A17395" s="4"/>
      <c r="B17395" s="4"/>
      <c r="C17395" s="4"/>
      <c r="D17395" s="4"/>
      <c r="E17395" s="4"/>
      <c r="F17395" s="4"/>
      <c r="G17395" s="4"/>
      <c r="H17395" s="4"/>
      <c r="I17395" s="4"/>
      <c r="J17395" s="4"/>
    </row>
    <row r="17396" spans="1:10" x14ac:dyDescent="0.25">
      <c r="A17396" s="4"/>
      <c r="B17396" s="4"/>
      <c r="C17396" s="4"/>
      <c r="D17396" s="4"/>
      <c r="E17396" s="4"/>
      <c r="F17396" s="4"/>
      <c r="G17396" s="4"/>
      <c r="H17396" s="4"/>
      <c r="I17396" s="4"/>
      <c r="J17396" s="4"/>
    </row>
    <row r="17397" spans="1:10" x14ac:dyDescent="0.25">
      <c r="A17397" s="4"/>
      <c r="B17397" s="4"/>
      <c r="C17397" s="4"/>
      <c r="D17397" s="4"/>
      <c r="E17397" s="4"/>
      <c r="F17397" s="4"/>
      <c r="G17397" s="4"/>
      <c r="H17397" s="4"/>
      <c r="I17397" s="4"/>
      <c r="J17397" s="4"/>
    </row>
    <row r="17398" spans="1:10" x14ac:dyDescent="0.25">
      <c r="A17398" s="4"/>
      <c r="B17398" s="4"/>
      <c r="C17398" s="4"/>
      <c r="D17398" s="4"/>
      <c r="E17398" s="4"/>
      <c r="F17398" s="4"/>
      <c r="G17398" s="4"/>
      <c r="H17398" s="4"/>
      <c r="I17398" s="4"/>
      <c r="J17398" s="4"/>
    </row>
    <row r="17399" spans="1:10" x14ac:dyDescent="0.25">
      <c r="A17399" s="4"/>
      <c r="B17399" s="4"/>
      <c r="C17399" s="4"/>
      <c r="D17399" s="4"/>
      <c r="E17399" s="4"/>
      <c r="F17399" s="4"/>
      <c r="G17399" s="4"/>
      <c r="H17399" s="4"/>
      <c r="I17399" s="4"/>
      <c r="J17399" s="4"/>
    </row>
    <row r="17400" spans="1:10" x14ac:dyDescent="0.25">
      <c r="A17400" s="4"/>
      <c r="B17400" s="4"/>
      <c r="C17400" s="4"/>
      <c r="D17400" s="4"/>
      <c r="E17400" s="4"/>
      <c r="F17400" s="4"/>
      <c r="G17400" s="4"/>
      <c r="H17400" s="4"/>
      <c r="I17400" s="4"/>
      <c r="J17400" s="4"/>
    </row>
    <row r="17401" spans="1:10" x14ac:dyDescent="0.25">
      <c r="A17401" s="4"/>
      <c r="B17401" s="4"/>
      <c r="C17401" s="4"/>
      <c r="D17401" s="4"/>
      <c r="E17401" s="4"/>
      <c r="F17401" s="4"/>
      <c r="G17401" s="4"/>
      <c r="H17401" s="4"/>
      <c r="I17401" s="4"/>
      <c r="J17401" s="4"/>
    </row>
    <row r="17402" spans="1:10" x14ac:dyDescent="0.25">
      <c r="A17402" s="4"/>
      <c r="B17402" s="4"/>
      <c r="C17402" s="4"/>
      <c r="D17402" s="4"/>
      <c r="E17402" s="4"/>
      <c r="F17402" s="4"/>
      <c r="G17402" s="4"/>
      <c r="H17402" s="4"/>
      <c r="I17402" s="4"/>
      <c r="J17402" s="4"/>
    </row>
    <row r="17403" spans="1:10" x14ac:dyDescent="0.25">
      <c r="A17403" s="4"/>
      <c r="B17403" s="4"/>
      <c r="C17403" s="4"/>
      <c r="D17403" s="4"/>
      <c r="E17403" s="4"/>
      <c r="F17403" s="4"/>
      <c r="G17403" s="4"/>
      <c r="H17403" s="4"/>
      <c r="I17403" s="4"/>
      <c r="J17403" s="4"/>
    </row>
    <row r="17404" spans="1:10" x14ac:dyDescent="0.25">
      <c r="A17404" s="4"/>
      <c r="B17404" s="4"/>
      <c r="C17404" s="4"/>
      <c r="D17404" s="4"/>
      <c r="E17404" s="4"/>
      <c r="F17404" s="4"/>
      <c r="G17404" s="4"/>
      <c r="H17404" s="4"/>
      <c r="I17404" s="4"/>
      <c r="J17404" s="4"/>
    </row>
    <row r="17405" spans="1:10" x14ac:dyDescent="0.25">
      <c r="A17405" s="4"/>
      <c r="B17405" s="4"/>
      <c r="C17405" s="4"/>
      <c r="D17405" s="4"/>
      <c r="E17405" s="4"/>
      <c r="F17405" s="4"/>
      <c r="G17405" s="4"/>
      <c r="H17405" s="4"/>
      <c r="I17405" s="4"/>
      <c r="J17405" s="4"/>
    </row>
    <row r="17406" spans="1:10" x14ac:dyDescent="0.25">
      <c r="A17406" s="4"/>
      <c r="B17406" s="4"/>
      <c r="C17406" s="4"/>
      <c r="D17406" s="4"/>
      <c r="E17406" s="4"/>
      <c r="F17406" s="4"/>
      <c r="G17406" s="4"/>
      <c r="H17406" s="4"/>
      <c r="I17406" s="4"/>
      <c r="J17406" s="4"/>
    </row>
    <row r="17407" spans="1:10" x14ac:dyDescent="0.25">
      <c r="A17407" s="4"/>
      <c r="B17407" s="4"/>
      <c r="C17407" s="4"/>
      <c r="D17407" s="4"/>
      <c r="E17407" s="4"/>
      <c r="F17407" s="4"/>
      <c r="G17407" s="4"/>
      <c r="H17407" s="4"/>
      <c r="I17407" s="4"/>
      <c r="J17407" s="4"/>
    </row>
    <row r="17408" spans="1:10" x14ac:dyDescent="0.25">
      <c r="A17408" s="4"/>
      <c r="B17408" s="4"/>
      <c r="C17408" s="4"/>
      <c r="D17408" s="4"/>
      <c r="E17408" s="4"/>
      <c r="F17408" s="4"/>
      <c r="G17408" s="4"/>
      <c r="H17408" s="4"/>
      <c r="I17408" s="4"/>
      <c r="J17408" s="4"/>
    </row>
    <row r="17409" spans="1:10" x14ac:dyDescent="0.25">
      <c r="A17409" s="4"/>
      <c r="B17409" s="4"/>
      <c r="C17409" s="4"/>
      <c r="D17409" s="4"/>
      <c r="E17409" s="4"/>
      <c r="F17409" s="4"/>
      <c r="G17409" s="4"/>
      <c r="H17409" s="4"/>
      <c r="I17409" s="4"/>
      <c r="J17409" s="4"/>
    </row>
    <row r="17410" spans="1:10" x14ac:dyDescent="0.25">
      <c r="A17410" s="4"/>
      <c r="B17410" s="4"/>
      <c r="C17410" s="4"/>
      <c r="D17410" s="4"/>
      <c r="E17410" s="4"/>
      <c r="F17410" s="4"/>
      <c r="G17410" s="4"/>
      <c r="H17410" s="4"/>
      <c r="I17410" s="4"/>
      <c r="J17410" s="4"/>
    </row>
    <row r="17411" spans="1:10" x14ac:dyDescent="0.25">
      <c r="A17411" s="4"/>
      <c r="B17411" s="4"/>
      <c r="C17411" s="4"/>
      <c r="D17411" s="4"/>
      <c r="E17411" s="4"/>
      <c r="F17411" s="4"/>
      <c r="G17411" s="4"/>
      <c r="H17411" s="4"/>
      <c r="I17411" s="4"/>
      <c r="J17411" s="4"/>
    </row>
    <row r="17412" spans="1:10" x14ac:dyDescent="0.25">
      <c r="A17412" s="4"/>
      <c r="B17412" s="4"/>
      <c r="C17412" s="4"/>
      <c r="D17412" s="4"/>
      <c r="E17412" s="4"/>
      <c r="F17412" s="4"/>
      <c r="G17412" s="4"/>
      <c r="H17412" s="4"/>
      <c r="I17412" s="4"/>
      <c r="J17412" s="4"/>
    </row>
    <row r="17413" spans="1:10" x14ac:dyDescent="0.25">
      <c r="A17413" s="4"/>
      <c r="B17413" s="4"/>
      <c r="C17413" s="4"/>
      <c r="D17413" s="4"/>
      <c r="E17413" s="4"/>
      <c r="F17413" s="4"/>
      <c r="G17413" s="4"/>
      <c r="H17413" s="4"/>
      <c r="I17413" s="4"/>
      <c r="J17413" s="4"/>
    </row>
    <row r="17414" spans="1:10" x14ac:dyDescent="0.25">
      <c r="A17414" s="4"/>
      <c r="B17414" s="4"/>
      <c r="C17414" s="4"/>
      <c r="D17414" s="4"/>
      <c r="E17414" s="4"/>
      <c r="F17414" s="4"/>
      <c r="G17414" s="4"/>
      <c r="H17414" s="4"/>
      <c r="I17414" s="4"/>
      <c r="J17414" s="4"/>
    </row>
    <row r="17415" spans="1:10" x14ac:dyDescent="0.25">
      <c r="A17415" s="4"/>
      <c r="B17415" s="4"/>
      <c r="C17415" s="4"/>
      <c r="D17415" s="4"/>
      <c r="E17415" s="4"/>
      <c r="F17415" s="4"/>
      <c r="G17415" s="4"/>
      <c r="H17415" s="4"/>
      <c r="I17415" s="4"/>
      <c r="J17415" s="4"/>
    </row>
    <row r="17416" spans="1:10" x14ac:dyDescent="0.25">
      <c r="A17416" s="4"/>
      <c r="B17416" s="4"/>
      <c r="C17416" s="4"/>
      <c r="D17416" s="4"/>
      <c r="E17416" s="4"/>
      <c r="F17416" s="4"/>
      <c r="G17416" s="4"/>
      <c r="H17416" s="4"/>
      <c r="I17416" s="4"/>
      <c r="J17416" s="4"/>
    </row>
    <row r="17417" spans="1:10" x14ac:dyDescent="0.25">
      <c r="A17417" s="4"/>
      <c r="B17417" s="4"/>
      <c r="C17417" s="4"/>
      <c r="D17417" s="4"/>
      <c r="E17417" s="4"/>
      <c r="F17417" s="4"/>
      <c r="G17417" s="4"/>
      <c r="H17417" s="4"/>
      <c r="I17417" s="4"/>
      <c r="J17417" s="4"/>
    </row>
    <row r="17418" spans="1:10" x14ac:dyDescent="0.25">
      <c r="A17418" s="4"/>
      <c r="B17418" s="4"/>
      <c r="C17418" s="4"/>
      <c r="D17418" s="4"/>
      <c r="E17418" s="4"/>
      <c r="F17418" s="4"/>
      <c r="G17418" s="4"/>
      <c r="H17418" s="4"/>
      <c r="I17418" s="4"/>
      <c r="J17418" s="4"/>
    </row>
    <row r="17419" spans="1:10" x14ac:dyDescent="0.25">
      <c r="A17419" s="4"/>
      <c r="B17419" s="4"/>
      <c r="C17419" s="4"/>
      <c r="D17419" s="4"/>
      <c r="E17419" s="4"/>
      <c r="F17419" s="4"/>
      <c r="G17419" s="4"/>
      <c r="H17419" s="4"/>
      <c r="I17419" s="4"/>
      <c r="J17419" s="4"/>
    </row>
    <row r="17420" spans="1:10" x14ac:dyDescent="0.25">
      <c r="A17420" s="4"/>
      <c r="B17420" s="4"/>
      <c r="C17420" s="4"/>
      <c r="D17420" s="4"/>
      <c r="E17420" s="4"/>
      <c r="F17420" s="4"/>
      <c r="G17420" s="4"/>
      <c r="H17420" s="4"/>
      <c r="I17420" s="4"/>
      <c r="J17420" s="4"/>
    </row>
    <row r="17421" spans="1:10" x14ac:dyDescent="0.25">
      <c r="A17421" s="4"/>
      <c r="B17421" s="4"/>
      <c r="C17421" s="4"/>
      <c r="D17421" s="4"/>
      <c r="E17421" s="4"/>
      <c r="F17421" s="4"/>
      <c r="G17421" s="4"/>
      <c r="H17421" s="4"/>
      <c r="I17421" s="4"/>
      <c r="J17421" s="4"/>
    </row>
    <row r="17422" spans="1:10" x14ac:dyDescent="0.25">
      <c r="A17422" s="4"/>
      <c r="B17422" s="4"/>
      <c r="C17422" s="4"/>
      <c r="D17422" s="4"/>
      <c r="E17422" s="4"/>
      <c r="F17422" s="4"/>
      <c r="G17422" s="4"/>
      <c r="H17422" s="4"/>
      <c r="I17422" s="4"/>
      <c r="J17422" s="4"/>
    </row>
    <row r="17423" spans="1:10" x14ac:dyDescent="0.25">
      <c r="A17423" s="4"/>
      <c r="B17423" s="4"/>
      <c r="C17423" s="4"/>
      <c r="D17423" s="4"/>
      <c r="E17423" s="4"/>
      <c r="F17423" s="4"/>
      <c r="G17423" s="4"/>
      <c r="H17423" s="4"/>
      <c r="I17423" s="4"/>
      <c r="J17423" s="4"/>
    </row>
    <row r="17424" spans="1:10" x14ac:dyDescent="0.25">
      <c r="A17424" s="4"/>
      <c r="B17424" s="4"/>
      <c r="C17424" s="4"/>
      <c r="D17424" s="4"/>
      <c r="E17424" s="4"/>
      <c r="F17424" s="4"/>
      <c r="G17424" s="4"/>
      <c r="H17424" s="4"/>
      <c r="I17424" s="4"/>
      <c r="J17424" s="4"/>
    </row>
    <row r="17425" spans="1:10" x14ac:dyDescent="0.25">
      <c r="A17425" s="4"/>
      <c r="B17425" s="4"/>
      <c r="C17425" s="4"/>
      <c r="D17425" s="4"/>
      <c r="E17425" s="4"/>
      <c r="F17425" s="4"/>
      <c r="G17425" s="4"/>
      <c r="H17425" s="4"/>
      <c r="I17425" s="4"/>
      <c r="J17425" s="4"/>
    </row>
    <row r="17426" spans="1:10" x14ac:dyDescent="0.25">
      <c r="A17426" s="4"/>
      <c r="B17426" s="4"/>
      <c r="C17426" s="4"/>
      <c r="D17426" s="4"/>
      <c r="E17426" s="4"/>
      <c r="F17426" s="4"/>
      <c r="G17426" s="4"/>
      <c r="H17426" s="4"/>
      <c r="I17426" s="4"/>
      <c r="J17426" s="4"/>
    </row>
    <row r="17427" spans="1:10" x14ac:dyDescent="0.25">
      <c r="A17427" s="4"/>
      <c r="B17427" s="4"/>
      <c r="C17427" s="4"/>
      <c r="D17427" s="4"/>
      <c r="E17427" s="4"/>
      <c r="F17427" s="4"/>
      <c r="G17427" s="4"/>
      <c r="H17427" s="4"/>
      <c r="I17427" s="4"/>
      <c r="J17427" s="4"/>
    </row>
    <row r="17428" spans="1:10" x14ac:dyDescent="0.25">
      <c r="A17428" s="4"/>
      <c r="B17428" s="4"/>
      <c r="C17428" s="4"/>
      <c r="D17428" s="4"/>
      <c r="E17428" s="4"/>
      <c r="F17428" s="4"/>
      <c r="G17428" s="4"/>
      <c r="H17428" s="4"/>
      <c r="I17428" s="4"/>
      <c r="J17428" s="4"/>
    </row>
    <row r="17429" spans="1:10" x14ac:dyDescent="0.25">
      <c r="A17429" s="4"/>
      <c r="B17429" s="4"/>
      <c r="C17429" s="4"/>
      <c r="D17429" s="4"/>
      <c r="E17429" s="4"/>
      <c r="F17429" s="4"/>
      <c r="G17429" s="4"/>
      <c r="H17429" s="4"/>
      <c r="I17429" s="4"/>
      <c r="J17429" s="4"/>
    </row>
    <row r="17430" spans="1:10" x14ac:dyDescent="0.25">
      <c r="A17430" s="4"/>
      <c r="B17430" s="4"/>
      <c r="C17430" s="4"/>
      <c r="D17430" s="4"/>
      <c r="E17430" s="4"/>
      <c r="F17430" s="4"/>
      <c r="G17430" s="4"/>
      <c r="H17430" s="4"/>
      <c r="I17430" s="4"/>
      <c r="J17430" s="4"/>
    </row>
    <row r="17431" spans="1:10" x14ac:dyDescent="0.25">
      <c r="A17431" s="4"/>
      <c r="B17431" s="4"/>
      <c r="C17431" s="4"/>
      <c r="D17431" s="4"/>
      <c r="E17431" s="4"/>
      <c r="F17431" s="4"/>
      <c r="G17431" s="4"/>
      <c r="H17431" s="4"/>
      <c r="I17431" s="4"/>
      <c r="J17431" s="4"/>
    </row>
    <row r="17432" spans="1:10" x14ac:dyDescent="0.25">
      <c r="A17432" s="4"/>
      <c r="B17432" s="4"/>
      <c r="C17432" s="4"/>
      <c r="D17432" s="4"/>
      <c r="E17432" s="4"/>
      <c r="F17432" s="4"/>
      <c r="G17432" s="4"/>
      <c r="H17432" s="4"/>
      <c r="I17432" s="4"/>
      <c r="J17432" s="4"/>
    </row>
    <row r="17433" spans="1:10" x14ac:dyDescent="0.25">
      <c r="A17433" s="4"/>
      <c r="B17433" s="4"/>
      <c r="C17433" s="4"/>
      <c r="D17433" s="4"/>
      <c r="E17433" s="4"/>
      <c r="F17433" s="4"/>
      <c r="G17433" s="4"/>
      <c r="H17433" s="4"/>
      <c r="I17433" s="4"/>
      <c r="J17433" s="4"/>
    </row>
    <row r="17434" spans="1:10" x14ac:dyDescent="0.25">
      <c r="A17434" s="4"/>
      <c r="B17434" s="4"/>
      <c r="C17434" s="4"/>
      <c r="D17434" s="4"/>
      <c r="E17434" s="4"/>
      <c r="F17434" s="4"/>
      <c r="G17434" s="4"/>
      <c r="H17434" s="4"/>
      <c r="I17434" s="4"/>
      <c r="J17434" s="4"/>
    </row>
    <row r="17435" spans="1:10" x14ac:dyDescent="0.25">
      <c r="A17435" s="4"/>
      <c r="B17435" s="4"/>
      <c r="C17435" s="4"/>
      <c r="D17435" s="4"/>
      <c r="E17435" s="4"/>
      <c r="F17435" s="4"/>
      <c r="G17435" s="4"/>
      <c r="H17435" s="4"/>
      <c r="I17435" s="4"/>
      <c r="J17435" s="4"/>
    </row>
    <row r="17436" spans="1:10" x14ac:dyDescent="0.25">
      <c r="A17436" s="4"/>
      <c r="B17436" s="4"/>
      <c r="C17436" s="4"/>
      <c r="D17436" s="4"/>
      <c r="E17436" s="4"/>
      <c r="F17436" s="4"/>
      <c r="G17436" s="4"/>
      <c r="H17436" s="4"/>
      <c r="I17436" s="4"/>
      <c r="J17436" s="4"/>
    </row>
    <row r="17437" spans="1:10" x14ac:dyDescent="0.25">
      <c r="A17437" s="4"/>
      <c r="B17437" s="4"/>
      <c r="C17437" s="4"/>
      <c r="D17437" s="4"/>
      <c r="E17437" s="4"/>
      <c r="F17437" s="4"/>
      <c r="G17437" s="4"/>
      <c r="H17437" s="4"/>
      <c r="I17437" s="4"/>
      <c r="J17437" s="4"/>
    </row>
    <row r="17438" spans="1:10" x14ac:dyDescent="0.25">
      <c r="A17438" s="4"/>
      <c r="B17438" s="4"/>
      <c r="C17438" s="4"/>
      <c r="D17438" s="4"/>
      <c r="E17438" s="4"/>
      <c r="F17438" s="4"/>
      <c r="G17438" s="4"/>
      <c r="H17438" s="4"/>
      <c r="I17438" s="4"/>
      <c r="J17438" s="4"/>
    </row>
    <row r="17439" spans="1:10" x14ac:dyDescent="0.25">
      <c r="A17439" s="4"/>
      <c r="B17439" s="4"/>
      <c r="C17439" s="4"/>
      <c r="D17439" s="4"/>
      <c r="E17439" s="4"/>
      <c r="F17439" s="4"/>
      <c r="G17439" s="4"/>
      <c r="H17439" s="4"/>
      <c r="I17439" s="4"/>
      <c r="J17439" s="4"/>
    </row>
    <row r="17440" spans="1:10" x14ac:dyDescent="0.25">
      <c r="A17440" s="4"/>
      <c r="B17440" s="4"/>
      <c r="C17440" s="4"/>
      <c r="D17440" s="4"/>
      <c r="E17440" s="4"/>
      <c r="F17440" s="4"/>
      <c r="G17440" s="4"/>
      <c r="H17440" s="4"/>
      <c r="I17440" s="4"/>
      <c r="J17440" s="4"/>
    </row>
    <row r="17441" spans="1:10" x14ac:dyDescent="0.25">
      <c r="A17441" s="4"/>
      <c r="B17441" s="4"/>
      <c r="C17441" s="4"/>
      <c r="D17441" s="4"/>
      <c r="E17441" s="4"/>
      <c r="F17441" s="4"/>
      <c r="G17441" s="4"/>
      <c r="H17441" s="4"/>
      <c r="I17441" s="4"/>
      <c r="J17441" s="4"/>
    </row>
    <row r="17442" spans="1:10" x14ac:dyDescent="0.25">
      <c r="A17442" s="4"/>
      <c r="B17442" s="4"/>
      <c r="C17442" s="4"/>
      <c r="D17442" s="4"/>
      <c r="E17442" s="4"/>
      <c r="F17442" s="4"/>
      <c r="G17442" s="4"/>
      <c r="H17442" s="4"/>
      <c r="I17442" s="4"/>
      <c r="J17442" s="4"/>
    </row>
    <row r="17443" spans="1:10" x14ac:dyDescent="0.25">
      <c r="A17443" s="4"/>
      <c r="B17443" s="4"/>
      <c r="C17443" s="4"/>
      <c r="D17443" s="4"/>
      <c r="E17443" s="4"/>
      <c r="F17443" s="4"/>
      <c r="G17443" s="4"/>
      <c r="H17443" s="4"/>
      <c r="I17443" s="4"/>
      <c r="J17443" s="4"/>
    </row>
    <row r="17444" spans="1:10" x14ac:dyDescent="0.25">
      <c r="A17444" s="4"/>
      <c r="B17444" s="4"/>
      <c r="C17444" s="4"/>
      <c r="D17444" s="4"/>
      <c r="E17444" s="4"/>
      <c r="F17444" s="4"/>
      <c r="G17444" s="4"/>
      <c r="H17444" s="4"/>
      <c r="I17444" s="4"/>
      <c r="J17444" s="4"/>
    </row>
    <row r="17445" spans="1:10" x14ac:dyDescent="0.25">
      <c r="A17445" s="4"/>
      <c r="B17445" s="4"/>
      <c r="C17445" s="4"/>
      <c r="D17445" s="4"/>
      <c r="E17445" s="4"/>
      <c r="F17445" s="4"/>
      <c r="G17445" s="4"/>
      <c r="H17445" s="4"/>
      <c r="I17445" s="4"/>
      <c r="J17445" s="4"/>
    </row>
    <row r="17446" spans="1:10" x14ac:dyDescent="0.25">
      <c r="A17446" s="4"/>
      <c r="B17446" s="4"/>
      <c r="C17446" s="4"/>
      <c r="D17446" s="4"/>
      <c r="E17446" s="4"/>
      <c r="F17446" s="4"/>
      <c r="G17446" s="4"/>
      <c r="H17446" s="4"/>
      <c r="I17446" s="4"/>
      <c r="J17446" s="4"/>
    </row>
    <row r="17447" spans="1:10" x14ac:dyDescent="0.25">
      <c r="A17447" s="4"/>
      <c r="B17447" s="4"/>
      <c r="C17447" s="4"/>
      <c r="D17447" s="4"/>
      <c r="E17447" s="4"/>
      <c r="F17447" s="4"/>
      <c r="G17447" s="4"/>
      <c r="H17447" s="4"/>
      <c r="I17447" s="4"/>
      <c r="J17447" s="4"/>
    </row>
    <row r="17448" spans="1:10" x14ac:dyDescent="0.25">
      <c r="A17448" s="4"/>
      <c r="B17448" s="4"/>
      <c r="C17448" s="4"/>
      <c r="D17448" s="4"/>
      <c r="E17448" s="4"/>
      <c r="F17448" s="4"/>
      <c r="G17448" s="4"/>
      <c r="H17448" s="4"/>
      <c r="I17448" s="4"/>
      <c r="J17448" s="4"/>
    </row>
    <row r="17449" spans="1:10" x14ac:dyDescent="0.25">
      <c r="A17449" s="4"/>
      <c r="B17449" s="4"/>
      <c r="C17449" s="4"/>
      <c r="D17449" s="4"/>
      <c r="E17449" s="4"/>
      <c r="F17449" s="4"/>
      <c r="G17449" s="4"/>
      <c r="H17449" s="4"/>
      <c r="I17449" s="4"/>
      <c r="J17449" s="4"/>
    </row>
    <row r="17450" spans="1:10" x14ac:dyDescent="0.25">
      <c r="A17450" s="4"/>
      <c r="B17450" s="4"/>
      <c r="C17450" s="4"/>
      <c r="D17450" s="4"/>
      <c r="E17450" s="4"/>
      <c r="F17450" s="4"/>
      <c r="G17450" s="4"/>
      <c r="H17450" s="4"/>
      <c r="I17450" s="4"/>
      <c r="J17450" s="4"/>
    </row>
    <row r="17451" spans="1:10" x14ac:dyDescent="0.25">
      <c r="A17451" s="4"/>
      <c r="B17451" s="4"/>
      <c r="C17451" s="4"/>
      <c r="D17451" s="4"/>
      <c r="E17451" s="4"/>
      <c r="F17451" s="4"/>
      <c r="G17451" s="4"/>
      <c r="H17451" s="4"/>
      <c r="I17451" s="4"/>
      <c r="J17451" s="4"/>
    </row>
    <row r="17452" spans="1:10" x14ac:dyDescent="0.25">
      <c r="A17452" s="4"/>
      <c r="B17452" s="4"/>
      <c r="C17452" s="4"/>
      <c r="D17452" s="4"/>
      <c r="E17452" s="4"/>
      <c r="F17452" s="4"/>
      <c r="G17452" s="4"/>
      <c r="H17452" s="4"/>
      <c r="I17452" s="4"/>
      <c r="J17452" s="4"/>
    </row>
    <row r="17453" spans="1:10" x14ac:dyDescent="0.25">
      <c r="A17453" s="4"/>
      <c r="B17453" s="4"/>
      <c r="C17453" s="4"/>
      <c r="D17453" s="4"/>
      <c r="E17453" s="4"/>
      <c r="F17453" s="4"/>
      <c r="G17453" s="4"/>
      <c r="H17453" s="4"/>
      <c r="I17453" s="4"/>
      <c r="J17453" s="4"/>
    </row>
    <row r="17454" spans="1:10" x14ac:dyDescent="0.25">
      <c r="A17454" s="4"/>
      <c r="B17454" s="4"/>
      <c r="C17454" s="4"/>
      <c r="D17454" s="4"/>
      <c r="E17454" s="4"/>
      <c r="F17454" s="4"/>
      <c r="G17454" s="4"/>
      <c r="H17454" s="4"/>
      <c r="I17454" s="4"/>
      <c r="J17454" s="4"/>
    </row>
    <row r="17455" spans="1:10" x14ac:dyDescent="0.25">
      <c r="A17455" s="4"/>
      <c r="B17455" s="4"/>
      <c r="C17455" s="4"/>
      <c r="D17455" s="4"/>
      <c r="E17455" s="4"/>
      <c r="F17455" s="4"/>
      <c r="G17455" s="4"/>
      <c r="H17455" s="4"/>
      <c r="I17455" s="4"/>
      <c r="J17455" s="4"/>
    </row>
    <row r="17456" spans="1:10" x14ac:dyDescent="0.25">
      <c r="A17456" s="4"/>
      <c r="B17456" s="4"/>
      <c r="C17456" s="4"/>
      <c r="D17456" s="4"/>
      <c r="E17456" s="4"/>
      <c r="F17456" s="4"/>
      <c r="G17456" s="4"/>
      <c r="H17456" s="4"/>
      <c r="I17456" s="4"/>
      <c r="J17456" s="4"/>
    </row>
    <row r="17457" spans="1:10" x14ac:dyDescent="0.25">
      <c r="A17457" s="4"/>
      <c r="B17457" s="4"/>
      <c r="C17457" s="4"/>
      <c r="D17457" s="4"/>
      <c r="E17457" s="4"/>
      <c r="F17457" s="4"/>
      <c r="G17457" s="4"/>
      <c r="H17457" s="4"/>
      <c r="I17457" s="4"/>
      <c r="J17457" s="4"/>
    </row>
    <row r="17458" spans="1:10" x14ac:dyDescent="0.25">
      <c r="A17458" s="4"/>
      <c r="B17458" s="4"/>
      <c r="C17458" s="4"/>
      <c r="D17458" s="4"/>
      <c r="E17458" s="4"/>
      <c r="F17458" s="4"/>
      <c r="G17458" s="4"/>
      <c r="H17458" s="4"/>
      <c r="I17458" s="4"/>
      <c r="J17458" s="4"/>
    </row>
    <row r="17459" spans="1:10" x14ac:dyDescent="0.25">
      <c r="A17459" s="4"/>
      <c r="B17459" s="4"/>
      <c r="C17459" s="4"/>
      <c r="D17459" s="4"/>
      <c r="E17459" s="4"/>
      <c r="F17459" s="4"/>
      <c r="G17459" s="4"/>
      <c r="H17459" s="4"/>
      <c r="I17459" s="4"/>
      <c r="J17459" s="4"/>
    </row>
    <row r="17460" spans="1:10" x14ac:dyDescent="0.25">
      <c r="A17460" s="4"/>
      <c r="B17460" s="4"/>
      <c r="C17460" s="4"/>
      <c r="D17460" s="4"/>
      <c r="E17460" s="4"/>
      <c r="F17460" s="4"/>
      <c r="G17460" s="4"/>
      <c r="H17460" s="4"/>
      <c r="I17460" s="4"/>
      <c r="J17460" s="4"/>
    </row>
    <row r="17461" spans="1:10" x14ac:dyDescent="0.25">
      <c r="A17461" s="4"/>
      <c r="B17461" s="4"/>
      <c r="C17461" s="4"/>
      <c r="D17461" s="4"/>
      <c r="E17461" s="4"/>
      <c r="F17461" s="4"/>
      <c r="G17461" s="4"/>
      <c r="H17461" s="4"/>
      <c r="I17461" s="4"/>
      <c r="J17461" s="4"/>
    </row>
    <row r="17462" spans="1:10" x14ac:dyDescent="0.25">
      <c r="A17462" s="4"/>
      <c r="B17462" s="4"/>
      <c r="C17462" s="4"/>
      <c r="D17462" s="4"/>
      <c r="E17462" s="4"/>
      <c r="F17462" s="4"/>
      <c r="G17462" s="4"/>
      <c r="H17462" s="4"/>
      <c r="I17462" s="4"/>
      <c r="J17462" s="4"/>
    </row>
    <row r="17463" spans="1:10" x14ac:dyDescent="0.25">
      <c r="A17463" s="4"/>
      <c r="B17463" s="4"/>
      <c r="C17463" s="4"/>
      <c r="D17463" s="4"/>
      <c r="E17463" s="4"/>
      <c r="F17463" s="4"/>
      <c r="G17463" s="4"/>
      <c r="H17463" s="4"/>
      <c r="I17463" s="4"/>
      <c r="J17463" s="4"/>
    </row>
    <row r="17464" spans="1:10" x14ac:dyDescent="0.25">
      <c r="A17464" s="4"/>
      <c r="B17464" s="4"/>
      <c r="C17464" s="4"/>
      <c r="D17464" s="4"/>
      <c r="E17464" s="4"/>
      <c r="F17464" s="4"/>
      <c r="G17464" s="4"/>
      <c r="H17464" s="4"/>
      <c r="I17464" s="4"/>
      <c r="J17464" s="4"/>
    </row>
    <row r="17465" spans="1:10" x14ac:dyDescent="0.25">
      <c r="A17465" s="4"/>
      <c r="B17465" s="4"/>
      <c r="C17465" s="4"/>
      <c r="D17465" s="4"/>
      <c r="E17465" s="4"/>
      <c r="F17465" s="4"/>
      <c r="G17465" s="4"/>
      <c r="H17465" s="4"/>
      <c r="I17465" s="4"/>
      <c r="J17465" s="4"/>
    </row>
    <row r="17466" spans="1:10" x14ac:dyDescent="0.25">
      <c r="A17466" s="4"/>
      <c r="B17466" s="4"/>
      <c r="C17466" s="4"/>
      <c r="D17466" s="4"/>
      <c r="E17466" s="4"/>
      <c r="F17466" s="4"/>
      <c r="G17466" s="4"/>
      <c r="H17466" s="4"/>
      <c r="I17466" s="4"/>
      <c r="J17466" s="4"/>
    </row>
    <row r="17467" spans="1:10" x14ac:dyDescent="0.25">
      <c r="A17467" s="4"/>
      <c r="B17467" s="4"/>
      <c r="C17467" s="4"/>
      <c r="D17467" s="4"/>
      <c r="E17467" s="4"/>
      <c r="F17467" s="4"/>
      <c r="G17467" s="4"/>
      <c r="H17467" s="4"/>
      <c r="I17467" s="4"/>
      <c r="J17467" s="4"/>
    </row>
    <row r="17468" spans="1:10" x14ac:dyDescent="0.25">
      <c r="A17468" s="4"/>
      <c r="B17468" s="4"/>
      <c r="C17468" s="4"/>
      <c r="D17468" s="4"/>
      <c r="E17468" s="4"/>
      <c r="F17468" s="4"/>
      <c r="G17468" s="4"/>
      <c r="H17468" s="4"/>
      <c r="I17468" s="4"/>
      <c r="J17468" s="4"/>
    </row>
    <row r="17469" spans="1:10" x14ac:dyDescent="0.25">
      <c r="A17469" s="4"/>
      <c r="B17469" s="4"/>
      <c r="C17469" s="4"/>
      <c r="D17469" s="4"/>
      <c r="E17469" s="4"/>
      <c r="F17469" s="4"/>
      <c r="G17469" s="4"/>
      <c r="H17469" s="4"/>
      <c r="I17469" s="4"/>
      <c r="J17469" s="4"/>
    </row>
    <row r="17470" spans="1:10" x14ac:dyDescent="0.25">
      <c r="A17470" s="4"/>
      <c r="B17470" s="4"/>
      <c r="C17470" s="4"/>
      <c r="D17470" s="4"/>
      <c r="E17470" s="4"/>
      <c r="F17470" s="4"/>
      <c r="G17470" s="4"/>
      <c r="H17470" s="4"/>
      <c r="I17470" s="4"/>
      <c r="J17470" s="4"/>
    </row>
    <row r="17471" spans="1:10" x14ac:dyDescent="0.25">
      <c r="A17471" s="4"/>
      <c r="B17471" s="4"/>
      <c r="C17471" s="4"/>
      <c r="D17471" s="4"/>
      <c r="E17471" s="4"/>
      <c r="F17471" s="4"/>
      <c r="G17471" s="4"/>
      <c r="H17471" s="4"/>
      <c r="I17471" s="4"/>
      <c r="J17471" s="4"/>
    </row>
    <row r="17472" spans="1:10" x14ac:dyDescent="0.25">
      <c r="A17472" s="4"/>
      <c r="B17472" s="4"/>
      <c r="C17472" s="4"/>
      <c r="D17472" s="4"/>
      <c r="E17472" s="4"/>
      <c r="F17472" s="4"/>
      <c r="G17472" s="4"/>
      <c r="H17472" s="4"/>
      <c r="I17472" s="4"/>
      <c r="J17472" s="4"/>
    </row>
    <row r="17473" spans="1:10" x14ac:dyDescent="0.25">
      <c r="A17473" s="4"/>
      <c r="B17473" s="4"/>
      <c r="C17473" s="4"/>
      <c r="D17473" s="4"/>
      <c r="E17473" s="4"/>
      <c r="F17473" s="4"/>
      <c r="G17473" s="4"/>
      <c r="H17473" s="4"/>
      <c r="I17473" s="4"/>
      <c r="J17473" s="4"/>
    </row>
    <row r="17474" spans="1:10" x14ac:dyDescent="0.25">
      <c r="A17474" s="4"/>
      <c r="B17474" s="4"/>
      <c r="C17474" s="4"/>
      <c r="D17474" s="4"/>
      <c r="E17474" s="4"/>
      <c r="F17474" s="4"/>
      <c r="G17474" s="4"/>
      <c r="H17474" s="4"/>
      <c r="I17474" s="4"/>
      <c r="J17474" s="4"/>
    </row>
    <row r="17475" spans="1:10" x14ac:dyDescent="0.25">
      <c r="A17475" s="4"/>
      <c r="B17475" s="4"/>
      <c r="C17475" s="4"/>
      <c r="D17475" s="4"/>
      <c r="E17475" s="4"/>
      <c r="F17475" s="4"/>
      <c r="G17475" s="4"/>
      <c r="H17475" s="4"/>
      <c r="I17475" s="4"/>
      <c r="J17475" s="4"/>
    </row>
    <row r="17476" spans="1:10" x14ac:dyDescent="0.25">
      <c r="A17476" s="4"/>
      <c r="B17476" s="4"/>
      <c r="C17476" s="4"/>
      <c r="D17476" s="4"/>
      <c r="E17476" s="4"/>
      <c r="F17476" s="4"/>
      <c r="G17476" s="4"/>
      <c r="H17476" s="4"/>
      <c r="I17476" s="4"/>
      <c r="J17476" s="4"/>
    </row>
    <row r="17477" spans="1:10" x14ac:dyDescent="0.25">
      <c r="A17477" s="4"/>
      <c r="B17477" s="4"/>
      <c r="C17477" s="4"/>
      <c r="D17477" s="4"/>
      <c r="E17477" s="4"/>
      <c r="F17477" s="4"/>
      <c r="G17477" s="4"/>
      <c r="H17477" s="4"/>
      <c r="I17477" s="4"/>
      <c r="J17477" s="4"/>
    </row>
    <row r="17478" spans="1:10" x14ac:dyDescent="0.25">
      <c r="A17478" s="4"/>
      <c r="B17478" s="4"/>
      <c r="C17478" s="4"/>
      <c r="D17478" s="4"/>
      <c r="E17478" s="4"/>
      <c r="F17478" s="4"/>
      <c r="G17478" s="4"/>
      <c r="H17478" s="4"/>
      <c r="I17478" s="4"/>
      <c r="J17478" s="4"/>
    </row>
    <row r="17479" spans="1:10" x14ac:dyDescent="0.25">
      <c r="A17479" s="4"/>
      <c r="B17479" s="4"/>
      <c r="C17479" s="4"/>
      <c r="D17479" s="4"/>
      <c r="E17479" s="4"/>
      <c r="F17479" s="4"/>
      <c r="G17479" s="4"/>
      <c r="H17479" s="4"/>
      <c r="I17479" s="4"/>
      <c r="J17479" s="4"/>
    </row>
    <row r="17480" spans="1:10" x14ac:dyDescent="0.25">
      <c r="A17480" s="4"/>
      <c r="B17480" s="4"/>
      <c r="C17480" s="4"/>
      <c r="D17480" s="4"/>
      <c r="E17480" s="4"/>
      <c r="F17480" s="4"/>
      <c r="G17480" s="4"/>
      <c r="H17480" s="4"/>
      <c r="I17480" s="4"/>
      <c r="J17480" s="4"/>
    </row>
    <row r="17481" spans="1:10" x14ac:dyDescent="0.25">
      <c r="A17481" s="4"/>
      <c r="B17481" s="4"/>
      <c r="C17481" s="4"/>
      <c r="D17481" s="4"/>
      <c r="E17481" s="4"/>
      <c r="F17481" s="4"/>
      <c r="G17481" s="4"/>
      <c r="H17481" s="4"/>
      <c r="I17481" s="4"/>
      <c r="J17481" s="4"/>
    </row>
    <row r="17482" spans="1:10" x14ac:dyDescent="0.25">
      <c r="A17482" s="4"/>
      <c r="B17482" s="4"/>
      <c r="C17482" s="4"/>
      <c r="D17482" s="4"/>
      <c r="E17482" s="4"/>
      <c r="F17482" s="4"/>
      <c r="G17482" s="4"/>
      <c r="H17482" s="4"/>
      <c r="I17482" s="4"/>
      <c r="J17482" s="4"/>
    </row>
    <row r="17483" spans="1:10" x14ac:dyDescent="0.25">
      <c r="A17483" s="4"/>
      <c r="B17483" s="4"/>
      <c r="C17483" s="4"/>
      <c r="D17483" s="4"/>
      <c r="E17483" s="4"/>
      <c r="F17483" s="4"/>
      <c r="G17483" s="4"/>
      <c r="H17483" s="4"/>
      <c r="I17483" s="4"/>
      <c r="J17483" s="4"/>
    </row>
    <row r="17484" spans="1:10" x14ac:dyDescent="0.25">
      <c r="A17484" s="4"/>
      <c r="B17484" s="4"/>
      <c r="C17484" s="4"/>
      <c r="D17484" s="4"/>
      <c r="E17484" s="4"/>
      <c r="F17484" s="4"/>
      <c r="G17484" s="4"/>
      <c r="H17484" s="4"/>
      <c r="I17484" s="4"/>
      <c r="J17484" s="4"/>
    </row>
    <row r="17485" spans="1:10" x14ac:dyDescent="0.25">
      <c r="A17485" s="4"/>
      <c r="B17485" s="4"/>
      <c r="C17485" s="4"/>
      <c r="D17485" s="4"/>
      <c r="E17485" s="4"/>
      <c r="F17485" s="4"/>
      <c r="G17485" s="4"/>
      <c r="H17485" s="4"/>
      <c r="I17485" s="4"/>
      <c r="J17485" s="4"/>
    </row>
    <row r="17486" spans="1:10" x14ac:dyDescent="0.25">
      <c r="A17486" s="4"/>
      <c r="B17486" s="4"/>
      <c r="C17486" s="4"/>
      <c r="D17486" s="4"/>
      <c r="E17486" s="4"/>
      <c r="F17486" s="4"/>
      <c r="G17486" s="4"/>
      <c r="H17486" s="4"/>
      <c r="I17486" s="4"/>
      <c r="J17486" s="4"/>
    </row>
    <row r="17487" spans="1:10" x14ac:dyDescent="0.25">
      <c r="A17487" s="4"/>
      <c r="B17487" s="4"/>
      <c r="C17487" s="4"/>
      <c r="D17487" s="4"/>
      <c r="E17487" s="4"/>
      <c r="F17487" s="4"/>
      <c r="G17487" s="4"/>
      <c r="H17487" s="4"/>
      <c r="I17487" s="4"/>
      <c r="J17487" s="4"/>
    </row>
    <row r="17488" spans="1:10" x14ac:dyDescent="0.25">
      <c r="A17488" s="4"/>
      <c r="B17488" s="4"/>
      <c r="C17488" s="4"/>
      <c r="D17488" s="4"/>
      <c r="E17488" s="4"/>
      <c r="F17488" s="4"/>
      <c r="G17488" s="4"/>
      <c r="H17488" s="4"/>
      <c r="I17488" s="4"/>
      <c r="J17488" s="4"/>
    </row>
    <row r="17489" spans="1:10" x14ac:dyDescent="0.25">
      <c r="A17489" s="4"/>
      <c r="B17489" s="4"/>
      <c r="C17489" s="4"/>
      <c r="D17489" s="4"/>
      <c r="E17489" s="4"/>
      <c r="F17489" s="4"/>
      <c r="G17489" s="4"/>
      <c r="H17489" s="4"/>
      <c r="I17489" s="4"/>
      <c r="J17489" s="4"/>
    </row>
    <row r="17490" spans="1:10" x14ac:dyDescent="0.25">
      <c r="A17490" s="4"/>
      <c r="B17490" s="4"/>
      <c r="C17490" s="4"/>
      <c r="D17490" s="4"/>
      <c r="E17490" s="4"/>
      <c r="F17490" s="4"/>
      <c r="G17490" s="4"/>
      <c r="H17490" s="4"/>
      <c r="I17490" s="4"/>
      <c r="J17490" s="4"/>
    </row>
    <row r="17491" spans="1:10" x14ac:dyDescent="0.25">
      <c r="A17491" s="4"/>
      <c r="B17491" s="4"/>
      <c r="C17491" s="4"/>
      <c r="D17491" s="4"/>
      <c r="E17491" s="4"/>
      <c r="F17491" s="4"/>
      <c r="G17491" s="4"/>
      <c r="H17491" s="4"/>
      <c r="I17491" s="4"/>
      <c r="J17491" s="4"/>
    </row>
    <row r="17492" spans="1:10" x14ac:dyDescent="0.25">
      <c r="A17492" s="4"/>
      <c r="B17492" s="4"/>
      <c r="C17492" s="4"/>
      <c r="D17492" s="4"/>
      <c r="E17492" s="4"/>
      <c r="F17492" s="4"/>
      <c r="G17492" s="4"/>
      <c r="H17492" s="4"/>
      <c r="I17492" s="4"/>
      <c r="J17492" s="4"/>
    </row>
    <row r="17493" spans="1:10" x14ac:dyDescent="0.25">
      <c r="A17493" s="4"/>
      <c r="B17493" s="4"/>
      <c r="C17493" s="4"/>
      <c r="D17493" s="4"/>
      <c r="E17493" s="4"/>
      <c r="F17493" s="4"/>
      <c r="G17493" s="4"/>
      <c r="H17493" s="4"/>
      <c r="I17493" s="4"/>
      <c r="J17493" s="4"/>
    </row>
    <row r="17494" spans="1:10" x14ac:dyDescent="0.25">
      <c r="A17494" s="4"/>
      <c r="B17494" s="4"/>
      <c r="C17494" s="4"/>
      <c r="D17494" s="4"/>
      <c r="E17494" s="4"/>
      <c r="F17494" s="4"/>
      <c r="G17494" s="4"/>
      <c r="H17494" s="4"/>
      <c r="I17494" s="4"/>
      <c r="J17494" s="4"/>
    </row>
    <row r="17495" spans="1:10" x14ac:dyDescent="0.25">
      <c r="A17495" s="4"/>
      <c r="B17495" s="4"/>
      <c r="C17495" s="4"/>
      <c r="D17495" s="4"/>
      <c r="E17495" s="4"/>
      <c r="F17495" s="4"/>
      <c r="G17495" s="4"/>
      <c r="H17495" s="4"/>
      <c r="I17495" s="4"/>
      <c r="J17495" s="4"/>
    </row>
    <row r="17496" spans="1:10" x14ac:dyDescent="0.25">
      <c r="A17496" s="4"/>
      <c r="B17496" s="4"/>
      <c r="C17496" s="4"/>
      <c r="D17496" s="4"/>
      <c r="E17496" s="4"/>
      <c r="F17496" s="4"/>
      <c r="G17496" s="4"/>
      <c r="H17496" s="4"/>
      <c r="I17496" s="4"/>
      <c r="J17496" s="4"/>
    </row>
    <row r="17497" spans="1:10" x14ac:dyDescent="0.25">
      <c r="A17497" s="4"/>
      <c r="B17497" s="4"/>
      <c r="C17497" s="4"/>
      <c r="D17497" s="4"/>
      <c r="E17497" s="4"/>
      <c r="F17497" s="4"/>
      <c r="G17497" s="4"/>
      <c r="H17497" s="4"/>
      <c r="I17497" s="4"/>
      <c r="J17497" s="4"/>
    </row>
    <row r="17498" spans="1:10" x14ac:dyDescent="0.25">
      <c r="A17498" s="4"/>
      <c r="B17498" s="4"/>
      <c r="C17498" s="4"/>
      <c r="D17498" s="4"/>
      <c r="E17498" s="4"/>
      <c r="F17498" s="4"/>
      <c r="G17498" s="4"/>
      <c r="H17498" s="4"/>
      <c r="I17498" s="4"/>
      <c r="J17498" s="4"/>
    </row>
    <row r="17499" spans="1:10" x14ac:dyDescent="0.25">
      <c r="A17499" s="4"/>
      <c r="B17499" s="4"/>
      <c r="C17499" s="4"/>
      <c r="D17499" s="4"/>
      <c r="E17499" s="4"/>
      <c r="F17499" s="4"/>
      <c r="G17499" s="4"/>
      <c r="H17499" s="4"/>
      <c r="I17499" s="4"/>
      <c r="J17499" s="4"/>
    </row>
    <row r="17500" spans="1:10" x14ac:dyDescent="0.25">
      <c r="A17500" s="4"/>
      <c r="B17500" s="4"/>
      <c r="C17500" s="4"/>
      <c r="D17500" s="4"/>
      <c r="E17500" s="4"/>
      <c r="F17500" s="4"/>
      <c r="G17500" s="4"/>
      <c r="H17500" s="4"/>
      <c r="I17500" s="4"/>
      <c r="J17500" s="4"/>
    </row>
    <row r="17501" spans="1:10" x14ac:dyDescent="0.25">
      <c r="A17501" s="4"/>
      <c r="B17501" s="4"/>
      <c r="C17501" s="4"/>
      <c r="D17501" s="4"/>
      <c r="E17501" s="4"/>
      <c r="F17501" s="4"/>
      <c r="G17501" s="4"/>
      <c r="H17501" s="4"/>
      <c r="I17501" s="4"/>
      <c r="J17501" s="4"/>
    </row>
    <row r="17502" spans="1:10" x14ac:dyDescent="0.25">
      <c r="A17502" s="4"/>
      <c r="B17502" s="4"/>
      <c r="C17502" s="4"/>
      <c r="D17502" s="4"/>
      <c r="E17502" s="4"/>
      <c r="F17502" s="4"/>
      <c r="G17502" s="4"/>
      <c r="H17502" s="4"/>
      <c r="I17502" s="4"/>
      <c r="J17502" s="4"/>
    </row>
    <row r="17503" spans="1:10" x14ac:dyDescent="0.25">
      <c r="A17503" s="4"/>
      <c r="B17503" s="4"/>
      <c r="C17503" s="4"/>
      <c r="D17503" s="4"/>
      <c r="E17503" s="4"/>
      <c r="F17503" s="4"/>
      <c r="G17503" s="4"/>
      <c r="H17503" s="4"/>
      <c r="I17503" s="4"/>
      <c r="J17503" s="4"/>
    </row>
    <row r="17504" spans="1:10" x14ac:dyDescent="0.25">
      <c r="A17504" s="4"/>
      <c r="B17504" s="4"/>
      <c r="C17504" s="4"/>
      <c r="D17504" s="4"/>
      <c r="E17504" s="4"/>
      <c r="F17504" s="4"/>
      <c r="G17504" s="4"/>
      <c r="H17504" s="4"/>
      <c r="I17504" s="4"/>
      <c r="J17504" s="4"/>
    </row>
    <row r="17505" spans="1:10" x14ac:dyDescent="0.25">
      <c r="A17505" s="4"/>
      <c r="B17505" s="4"/>
      <c r="C17505" s="4"/>
      <c r="D17505" s="4"/>
      <c r="E17505" s="4"/>
      <c r="F17505" s="4"/>
      <c r="G17505" s="4"/>
      <c r="H17505" s="4"/>
      <c r="I17505" s="4"/>
      <c r="J17505" s="4"/>
    </row>
    <row r="17506" spans="1:10" x14ac:dyDescent="0.25">
      <c r="A17506" s="4"/>
      <c r="B17506" s="4"/>
      <c r="C17506" s="4"/>
      <c r="D17506" s="4"/>
      <c r="E17506" s="4"/>
      <c r="F17506" s="4"/>
      <c r="G17506" s="4"/>
      <c r="H17506" s="4"/>
      <c r="I17506" s="4"/>
      <c r="J17506" s="4"/>
    </row>
    <row r="17507" spans="1:10" x14ac:dyDescent="0.25">
      <c r="A17507" s="4"/>
      <c r="B17507" s="4"/>
      <c r="C17507" s="4"/>
      <c r="D17507" s="4"/>
      <c r="E17507" s="4"/>
      <c r="F17507" s="4"/>
      <c r="G17507" s="4"/>
      <c r="H17507" s="4"/>
      <c r="I17507" s="4"/>
      <c r="J17507" s="4"/>
    </row>
    <row r="17508" spans="1:10" x14ac:dyDescent="0.25">
      <c r="A17508" s="4"/>
      <c r="B17508" s="4"/>
      <c r="C17508" s="4"/>
      <c r="D17508" s="4"/>
      <c r="E17508" s="4"/>
      <c r="F17508" s="4"/>
      <c r="G17508" s="4"/>
      <c r="H17508" s="4"/>
      <c r="I17508" s="4"/>
      <c r="J17508" s="4"/>
    </row>
    <row r="17509" spans="1:10" x14ac:dyDescent="0.25">
      <c r="A17509" s="4"/>
      <c r="B17509" s="4"/>
      <c r="C17509" s="4"/>
      <c r="D17509" s="4"/>
      <c r="E17509" s="4"/>
      <c r="F17509" s="4"/>
      <c r="G17509" s="4"/>
      <c r="H17509" s="4"/>
      <c r="I17509" s="4"/>
      <c r="J17509" s="4"/>
    </row>
    <row r="17510" spans="1:10" x14ac:dyDescent="0.25">
      <c r="A17510" s="4"/>
      <c r="B17510" s="4"/>
      <c r="C17510" s="4"/>
      <c r="D17510" s="4"/>
      <c r="E17510" s="4"/>
      <c r="F17510" s="4"/>
      <c r="G17510" s="4"/>
      <c r="H17510" s="4"/>
      <c r="I17510" s="4"/>
      <c r="J17510" s="4"/>
    </row>
    <row r="17511" spans="1:10" x14ac:dyDescent="0.25">
      <c r="A17511" s="4"/>
      <c r="B17511" s="4"/>
      <c r="C17511" s="4"/>
      <c r="D17511" s="4"/>
      <c r="E17511" s="4"/>
      <c r="F17511" s="4"/>
      <c r="G17511" s="4"/>
      <c r="H17511" s="4"/>
      <c r="I17511" s="4"/>
      <c r="J17511" s="4"/>
    </row>
    <row r="17512" spans="1:10" x14ac:dyDescent="0.25">
      <c r="A17512" s="4"/>
      <c r="B17512" s="4"/>
      <c r="C17512" s="4"/>
      <c r="D17512" s="4"/>
      <c r="E17512" s="4"/>
      <c r="F17512" s="4"/>
      <c r="G17512" s="4"/>
      <c r="H17512" s="4"/>
      <c r="I17512" s="4"/>
      <c r="J17512" s="4"/>
    </row>
    <row r="17513" spans="1:10" x14ac:dyDescent="0.25">
      <c r="A17513" s="4"/>
      <c r="B17513" s="4"/>
      <c r="C17513" s="4"/>
      <c r="D17513" s="4"/>
      <c r="E17513" s="4"/>
      <c r="F17513" s="4"/>
      <c r="G17513" s="4"/>
      <c r="H17513" s="4"/>
      <c r="I17513" s="4"/>
      <c r="J17513" s="4"/>
    </row>
    <row r="17514" spans="1:10" x14ac:dyDescent="0.25">
      <c r="A17514" s="4"/>
      <c r="B17514" s="4"/>
      <c r="C17514" s="4"/>
      <c r="D17514" s="4"/>
      <c r="E17514" s="4"/>
      <c r="F17514" s="4"/>
      <c r="G17514" s="4"/>
      <c r="H17514" s="4"/>
      <c r="I17514" s="4"/>
      <c r="J17514" s="4"/>
    </row>
    <row r="17515" spans="1:10" x14ac:dyDescent="0.25">
      <c r="A17515" s="4"/>
      <c r="B17515" s="4"/>
      <c r="C17515" s="4"/>
      <c r="D17515" s="4"/>
      <c r="E17515" s="4"/>
      <c r="F17515" s="4"/>
      <c r="G17515" s="4"/>
      <c r="H17515" s="4"/>
      <c r="I17515" s="4"/>
      <c r="J17515" s="4"/>
    </row>
    <row r="17516" spans="1:10" x14ac:dyDescent="0.25">
      <c r="A17516" s="4"/>
      <c r="B17516" s="4"/>
      <c r="C17516" s="4"/>
      <c r="D17516" s="4"/>
      <c r="E17516" s="4"/>
      <c r="F17516" s="4"/>
      <c r="G17516" s="4"/>
      <c r="H17516" s="4"/>
      <c r="I17516" s="4"/>
      <c r="J17516" s="4"/>
    </row>
    <row r="17517" spans="1:10" x14ac:dyDescent="0.25">
      <c r="A17517" s="4"/>
      <c r="B17517" s="4"/>
      <c r="C17517" s="4"/>
      <c r="D17517" s="4"/>
      <c r="E17517" s="4"/>
      <c r="F17517" s="4"/>
      <c r="G17517" s="4"/>
      <c r="H17517" s="4"/>
      <c r="I17517" s="4"/>
      <c r="J17517" s="4"/>
    </row>
    <row r="17518" spans="1:10" x14ac:dyDescent="0.25">
      <c r="A17518" s="4"/>
      <c r="B17518" s="4"/>
      <c r="C17518" s="4"/>
      <c r="D17518" s="4"/>
      <c r="E17518" s="4"/>
      <c r="F17518" s="4"/>
      <c r="G17518" s="4"/>
      <c r="H17518" s="4"/>
      <c r="I17518" s="4"/>
      <c r="J17518" s="4"/>
    </row>
    <row r="17519" spans="1:10" x14ac:dyDescent="0.25">
      <c r="A17519" s="4"/>
      <c r="B17519" s="4"/>
      <c r="C17519" s="4"/>
      <c r="D17519" s="4"/>
      <c r="E17519" s="4"/>
      <c r="F17519" s="4"/>
      <c r="G17519" s="4"/>
      <c r="H17519" s="4"/>
      <c r="I17519" s="4"/>
      <c r="J17519" s="4"/>
    </row>
    <row r="17520" spans="1:10" x14ac:dyDescent="0.25">
      <c r="A17520" s="4"/>
      <c r="B17520" s="4"/>
      <c r="C17520" s="4"/>
      <c r="D17520" s="4"/>
      <c r="E17520" s="4"/>
      <c r="F17520" s="4"/>
      <c r="G17520" s="4"/>
      <c r="H17520" s="4"/>
      <c r="I17520" s="4"/>
      <c r="J17520" s="4"/>
    </row>
    <row r="17521" spans="1:10" x14ac:dyDescent="0.25">
      <c r="A17521" s="4"/>
      <c r="B17521" s="4"/>
      <c r="C17521" s="4"/>
      <c r="D17521" s="4"/>
      <c r="E17521" s="4"/>
      <c r="F17521" s="4"/>
      <c r="G17521" s="4"/>
      <c r="H17521" s="4"/>
      <c r="I17521" s="4"/>
      <c r="J17521" s="4"/>
    </row>
    <row r="17522" spans="1:10" x14ac:dyDescent="0.25">
      <c r="A17522" s="4"/>
      <c r="B17522" s="4"/>
      <c r="C17522" s="4"/>
      <c r="D17522" s="4"/>
      <c r="E17522" s="4"/>
      <c r="F17522" s="4"/>
      <c r="G17522" s="4"/>
      <c r="H17522" s="4"/>
      <c r="I17522" s="4"/>
      <c r="J17522" s="4"/>
    </row>
    <row r="17523" spans="1:10" x14ac:dyDescent="0.25">
      <c r="A17523" s="4"/>
      <c r="B17523" s="4"/>
      <c r="C17523" s="4"/>
      <c r="D17523" s="4"/>
      <c r="E17523" s="4"/>
      <c r="F17523" s="4"/>
      <c r="G17523" s="4"/>
      <c r="H17523" s="4"/>
      <c r="I17523" s="4"/>
      <c r="J17523" s="4"/>
    </row>
    <row r="17524" spans="1:10" x14ac:dyDescent="0.25">
      <c r="A17524" s="4"/>
      <c r="B17524" s="4"/>
      <c r="C17524" s="4"/>
      <c r="D17524" s="4"/>
      <c r="E17524" s="4"/>
      <c r="F17524" s="4"/>
      <c r="G17524" s="4"/>
      <c r="H17524" s="4"/>
      <c r="I17524" s="4"/>
      <c r="J17524" s="4"/>
    </row>
    <row r="17525" spans="1:10" x14ac:dyDescent="0.25">
      <c r="A17525" s="4"/>
      <c r="B17525" s="4"/>
      <c r="C17525" s="4"/>
      <c r="D17525" s="4"/>
      <c r="E17525" s="4"/>
      <c r="F17525" s="4"/>
      <c r="G17525" s="4"/>
      <c r="H17525" s="4"/>
      <c r="I17525" s="4"/>
      <c r="J17525" s="4"/>
    </row>
    <row r="17526" spans="1:10" x14ac:dyDescent="0.25">
      <c r="A17526" s="4"/>
      <c r="B17526" s="4"/>
      <c r="C17526" s="4"/>
      <c r="D17526" s="4"/>
      <c r="E17526" s="4"/>
      <c r="F17526" s="4"/>
      <c r="G17526" s="4"/>
      <c r="H17526" s="4"/>
      <c r="I17526" s="4"/>
      <c r="J17526" s="4"/>
    </row>
    <row r="17527" spans="1:10" x14ac:dyDescent="0.25">
      <c r="A17527" s="4"/>
      <c r="B17527" s="4"/>
      <c r="C17527" s="4"/>
      <c r="D17527" s="4"/>
      <c r="E17527" s="4"/>
      <c r="F17527" s="4"/>
      <c r="G17527" s="4"/>
      <c r="H17527" s="4"/>
      <c r="I17527" s="4"/>
      <c r="J17527" s="4"/>
    </row>
    <row r="17528" spans="1:10" x14ac:dyDescent="0.25">
      <c r="A17528" s="4"/>
      <c r="B17528" s="4"/>
      <c r="C17528" s="4"/>
      <c r="D17528" s="4"/>
      <c r="E17528" s="4"/>
      <c r="F17528" s="4"/>
      <c r="G17528" s="4"/>
      <c r="H17528" s="4"/>
      <c r="I17528" s="4"/>
      <c r="J17528" s="4"/>
    </row>
    <row r="17529" spans="1:10" x14ac:dyDescent="0.25">
      <c r="A17529" s="4"/>
      <c r="B17529" s="4"/>
      <c r="C17529" s="4"/>
      <c r="D17529" s="4"/>
      <c r="E17529" s="4"/>
      <c r="F17529" s="4"/>
      <c r="G17529" s="4"/>
      <c r="H17529" s="4"/>
      <c r="I17529" s="4"/>
      <c r="J17529" s="4"/>
    </row>
    <row r="17530" spans="1:10" x14ac:dyDescent="0.25">
      <c r="A17530" s="4"/>
      <c r="B17530" s="4"/>
      <c r="C17530" s="4"/>
      <c r="D17530" s="4"/>
      <c r="E17530" s="4"/>
      <c r="F17530" s="4"/>
      <c r="G17530" s="4"/>
      <c r="H17530" s="4"/>
      <c r="I17530" s="4"/>
      <c r="J17530" s="4"/>
    </row>
    <row r="17531" spans="1:10" x14ac:dyDescent="0.25">
      <c r="A17531" s="4"/>
      <c r="B17531" s="4"/>
      <c r="C17531" s="4"/>
      <c r="D17531" s="4"/>
      <c r="E17531" s="4"/>
      <c r="F17531" s="4"/>
      <c r="G17531" s="4"/>
      <c r="H17531" s="4"/>
      <c r="I17531" s="4"/>
      <c r="J17531" s="4"/>
    </row>
    <row r="17532" spans="1:10" x14ac:dyDescent="0.25">
      <c r="A17532" s="4"/>
      <c r="B17532" s="4"/>
      <c r="C17532" s="4"/>
      <c r="D17532" s="4"/>
      <c r="E17532" s="4"/>
      <c r="F17532" s="4"/>
      <c r="G17532" s="4"/>
      <c r="H17532" s="4"/>
      <c r="I17532" s="4"/>
      <c r="J17532" s="4"/>
    </row>
    <row r="17533" spans="1:10" x14ac:dyDescent="0.25">
      <c r="A17533" s="4"/>
      <c r="B17533" s="4"/>
      <c r="C17533" s="4"/>
      <c r="D17533" s="4"/>
      <c r="E17533" s="4"/>
      <c r="F17533" s="4"/>
      <c r="G17533" s="4"/>
      <c r="H17533" s="4"/>
      <c r="I17533" s="4"/>
      <c r="J17533" s="4"/>
    </row>
    <row r="17534" spans="1:10" x14ac:dyDescent="0.25">
      <c r="A17534" s="4"/>
      <c r="B17534" s="4"/>
      <c r="C17534" s="4"/>
      <c r="D17534" s="4"/>
      <c r="E17534" s="4"/>
      <c r="F17534" s="4"/>
      <c r="G17534" s="4"/>
      <c r="H17534" s="4"/>
      <c r="I17534" s="4"/>
      <c r="J17534" s="4"/>
    </row>
    <row r="17535" spans="1:10" x14ac:dyDescent="0.25">
      <c r="A17535" s="4"/>
      <c r="B17535" s="4"/>
      <c r="C17535" s="4"/>
      <c r="D17535" s="4"/>
      <c r="E17535" s="4"/>
      <c r="F17535" s="4"/>
      <c r="G17535" s="4"/>
      <c r="H17535" s="4"/>
      <c r="I17535" s="4"/>
      <c r="J17535" s="4"/>
    </row>
    <row r="17536" spans="1:10" x14ac:dyDescent="0.25">
      <c r="A17536" s="4"/>
      <c r="B17536" s="4"/>
      <c r="C17536" s="4"/>
      <c r="D17536" s="4"/>
      <c r="E17536" s="4"/>
      <c r="F17536" s="4"/>
      <c r="G17536" s="4"/>
      <c r="H17536" s="4"/>
      <c r="I17536" s="4"/>
      <c r="J17536" s="4"/>
    </row>
    <row r="17537" spans="1:10" x14ac:dyDescent="0.25">
      <c r="A17537" s="4"/>
      <c r="B17537" s="4"/>
      <c r="C17537" s="4"/>
      <c r="D17537" s="4"/>
      <c r="E17537" s="4"/>
      <c r="F17537" s="4"/>
      <c r="G17537" s="4"/>
      <c r="H17537" s="4"/>
      <c r="I17537" s="4"/>
      <c r="J17537" s="4"/>
    </row>
    <row r="17538" spans="1:10" x14ac:dyDescent="0.25">
      <c r="A17538" s="4"/>
      <c r="B17538" s="4"/>
      <c r="C17538" s="4"/>
      <c r="D17538" s="4"/>
      <c r="E17538" s="4"/>
      <c r="F17538" s="4"/>
      <c r="G17538" s="4"/>
      <c r="H17538" s="4"/>
      <c r="I17538" s="4"/>
      <c r="J17538" s="4"/>
    </row>
    <row r="17539" spans="1:10" x14ac:dyDescent="0.25">
      <c r="A17539" s="4"/>
      <c r="B17539" s="4"/>
      <c r="C17539" s="4"/>
      <c r="D17539" s="4"/>
      <c r="E17539" s="4"/>
      <c r="F17539" s="4"/>
      <c r="G17539" s="4"/>
      <c r="H17539" s="4"/>
      <c r="I17539" s="4"/>
      <c r="J17539" s="4"/>
    </row>
    <row r="17540" spans="1:10" x14ac:dyDescent="0.25">
      <c r="A17540" s="4"/>
      <c r="B17540" s="4"/>
      <c r="C17540" s="4"/>
      <c r="D17540" s="4"/>
      <c r="E17540" s="4"/>
      <c r="F17540" s="4"/>
      <c r="G17540" s="4"/>
      <c r="H17540" s="4"/>
      <c r="I17540" s="4"/>
      <c r="J17540" s="4"/>
    </row>
    <row r="17541" spans="1:10" x14ac:dyDescent="0.25">
      <c r="A17541" s="4"/>
      <c r="B17541" s="4"/>
      <c r="C17541" s="4"/>
      <c r="D17541" s="4"/>
      <c r="E17541" s="4"/>
      <c r="F17541" s="4"/>
      <c r="G17541" s="4"/>
      <c r="H17541" s="4"/>
      <c r="I17541" s="4"/>
      <c r="J17541" s="4"/>
    </row>
    <row r="17542" spans="1:10" x14ac:dyDescent="0.25">
      <c r="A17542" s="4"/>
      <c r="B17542" s="4"/>
      <c r="C17542" s="4"/>
      <c r="D17542" s="4"/>
      <c r="E17542" s="4"/>
      <c r="F17542" s="4"/>
      <c r="G17542" s="4"/>
      <c r="H17542" s="4"/>
      <c r="I17542" s="4"/>
      <c r="J17542" s="4"/>
    </row>
    <row r="17543" spans="1:10" x14ac:dyDescent="0.25">
      <c r="A17543" s="4"/>
      <c r="B17543" s="4"/>
      <c r="C17543" s="4"/>
      <c r="D17543" s="4"/>
      <c r="E17543" s="4"/>
      <c r="F17543" s="4"/>
      <c r="G17543" s="4"/>
      <c r="H17543" s="4"/>
      <c r="I17543" s="4"/>
      <c r="J17543" s="4"/>
    </row>
    <row r="17544" spans="1:10" x14ac:dyDescent="0.25">
      <c r="A17544" s="4"/>
      <c r="B17544" s="4"/>
      <c r="C17544" s="4"/>
      <c r="D17544" s="4"/>
      <c r="E17544" s="4"/>
      <c r="F17544" s="4"/>
      <c r="G17544" s="4"/>
      <c r="H17544" s="4"/>
      <c r="I17544" s="4"/>
      <c r="J17544" s="4"/>
    </row>
    <row r="17545" spans="1:10" x14ac:dyDescent="0.25">
      <c r="A17545" s="4"/>
      <c r="B17545" s="4"/>
      <c r="C17545" s="4"/>
      <c r="D17545" s="4"/>
      <c r="E17545" s="4"/>
      <c r="F17545" s="4"/>
      <c r="G17545" s="4"/>
      <c r="H17545" s="4"/>
      <c r="I17545" s="4"/>
      <c r="J17545" s="4"/>
    </row>
    <row r="17546" spans="1:10" x14ac:dyDescent="0.25">
      <c r="A17546" s="4"/>
      <c r="B17546" s="4"/>
      <c r="C17546" s="4"/>
      <c r="D17546" s="4"/>
      <c r="E17546" s="4"/>
      <c r="F17546" s="4"/>
      <c r="G17546" s="4"/>
      <c r="H17546" s="4"/>
      <c r="I17546" s="4"/>
      <c r="J17546" s="4"/>
    </row>
    <row r="17547" spans="1:10" x14ac:dyDescent="0.25">
      <c r="A17547" s="4"/>
      <c r="B17547" s="4"/>
      <c r="C17547" s="4"/>
      <c r="D17547" s="4"/>
      <c r="E17547" s="4"/>
      <c r="F17547" s="4"/>
      <c r="G17547" s="4"/>
      <c r="H17547" s="4"/>
      <c r="I17547" s="4"/>
      <c r="J17547" s="4"/>
    </row>
    <row r="17548" spans="1:10" x14ac:dyDescent="0.25">
      <c r="A17548" s="4"/>
      <c r="B17548" s="4"/>
      <c r="C17548" s="4"/>
      <c r="D17548" s="4"/>
      <c r="E17548" s="4"/>
      <c r="F17548" s="4"/>
      <c r="G17548" s="4"/>
      <c r="H17548" s="4"/>
      <c r="I17548" s="4"/>
      <c r="J17548" s="4"/>
    </row>
    <row r="17549" spans="1:10" x14ac:dyDescent="0.25">
      <c r="A17549" s="4"/>
      <c r="B17549" s="4"/>
      <c r="C17549" s="4"/>
      <c r="D17549" s="4"/>
      <c r="E17549" s="4"/>
      <c r="F17549" s="4"/>
      <c r="G17549" s="4"/>
      <c r="H17549" s="4"/>
      <c r="I17549" s="4"/>
      <c r="J17549" s="4"/>
    </row>
    <row r="17550" spans="1:10" x14ac:dyDescent="0.25">
      <c r="A17550" s="4"/>
      <c r="B17550" s="4"/>
      <c r="C17550" s="4"/>
      <c r="D17550" s="4"/>
      <c r="E17550" s="4"/>
      <c r="F17550" s="4"/>
      <c r="G17550" s="4"/>
      <c r="H17550" s="4"/>
      <c r="I17550" s="4"/>
      <c r="J17550" s="4"/>
    </row>
    <row r="17551" spans="1:10" x14ac:dyDescent="0.25">
      <c r="A17551" s="4"/>
      <c r="B17551" s="4"/>
      <c r="C17551" s="4"/>
      <c r="D17551" s="4"/>
      <c r="E17551" s="4"/>
      <c r="F17551" s="4"/>
      <c r="G17551" s="4"/>
      <c r="H17551" s="4"/>
      <c r="I17551" s="4"/>
      <c r="J17551" s="4"/>
    </row>
    <row r="17552" spans="1:10" x14ac:dyDescent="0.25">
      <c r="A17552" s="4"/>
      <c r="B17552" s="4"/>
      <c r="C17552" s="4"/>
      <c r="D17552" s="4"/>
      <c r="E17552" s="4"/>
      <c r="F17552" s="4"/>
      <c r="G17552" s="4"/>
      <c r="H17552" s="4"/>
      <c r="I17552" s="4"/>
      <c r="J17552" s="4"/>
    </row>
    <row r="17553" spans="1:10" x14ac:dyDescent="0.25">
      <c r="A17553" s="4"/>
      <c r="B17553" s="4"/>
      <c r="C17553" s="4"/>
      <c r="D17553" s="4"/>
      <c r="E17553" s="4"/>
      <c r="F17553" s="4"/>
      <c r="G17553" s="4"/>
      <c r="H17553" s="4"/>
      <c r="I17553" s="4"/>
      <c r="J17553" s="4"/>
    </row>
    <row r="17554" spans="1:10" x14ac:dyDescent="0.25">
      <c r="A17554" s="4"/>
      <c r="B17554" s="4"/>
      <c r="C17554" s="4"/>
      <c r="D17554" s="4"/>
      <c r="E17554" s="4"/>
      <c r="F17554" s="4"/>
      <c r="G17554" s="4"/>
      <c r="H17554" s="4"/>
      <c r="I17554" s="4"/>
      <c r="J17554" s="4"/>
    </row>
    <row r="17555" spans="1:10" x14ac:dyDescent="0.25">
      <c r="A17555" s="4"/>
      <c r="B17555" s="4"/>
      <c r="C17555" s="4"/>
      <c r="D17555" s="4"/>
      <c r="E17555" s="4"/>
      <c r="F17555" s="4"/>
      <c r="G17555" s="4"/>
      <c r="H17555" s="4"/>
      <c r="I17555" s="4"/>
      <c r="J17555" s="4"/>
    </row>
    <row r="17556" spans="1:10" x14ac:dyDescent="0.25">
      <c r="A17556" s="4"/>
      <c r="B17556" s="4"/>
      <c r="C17556" s="4"/>
      <c r="D17556" s="4"/>
      <c r="E17556" s="4"/>
      <c r="F17556" s="4"/>
      <c r="G17556" s="4"/>
      <c r="H17556" s="4"/>
      <c r="I17556" s="4"/>
      <c r="J17556" s="4"/>
    </row>
    <row r="17557" spans="1:10" x14ac:dyDescent="0.25">
      <c r="A17557" s="4"/>
      <c r="B17557" s="4"/>
      <c r="C17557" s="4"/>
      <c r="D17557" s="4"/>
      <c r="E17557" s="4"/>
      <c r="F17557" s="4"/>
      <c r="G17557" s="4"/>
      <c r="H17557" s="4"/>
      <c r="I17557" s="4"/>
      <c r="J17557" s="4"/>
    </row>
    <row r="17558" spans="1:10" x14ac:dyDescent="0.25">
      <c r="A17558" s="4"/>
      <c r="B17558" s="4"/>
      <c r="C17558" s="4"/>
      <c r="D17558" s="4"/>
      <c r="E17558" s="4"/>
      <c r="F17558" s="4"/>
      <c r="G17558" s="4"/>
      <c r="H17558" s="4"/>
      <c r="I17558" s="4"/>
      <c r="J17558" s="4"/>
    </row>
    <row r="17559" spans="1:10" x14ac:dyDescent="0.25">
      <c r="A17559" s="4"/>
      <c r="B17559" s="4"/>
      <c r="C17559" s="4"/>
      <c r="D17559" s="4"/>
      <c r="E17559" s="4"/>
      <c r="F17559" s="4"/>
      <c r="G17559" s="4"/>
      <c r="H17559" s="4"/>
      <c r="I17559" s="4"/>
      <c r="J17559" s="4"/>
    </row>
    <row r="17560" spans="1:10" x14ac:dyDescent="0.25">
      <c r="A17560" s="4"/>
      <c r="B17560" s="4"/>
      <c r="C17560" s="4"/>
      <c r="D17560" s="4"/>
      <c r="E17560" s="4"/>
      <c r="F17560" s="4"/>
      <c r="G17560" s="4"/>
      <c r="H17560" s="4"/>
      <c r="I17560" s="4"/>
      <c r="J17560" s="4"/>
    </row>
    <row r="17561" spans="1:10" x14ac:dyDescent="0.25">
      <c r="A17561" s="4"/>
      <c r="B17561" s="4"/>
      <c r="C17561" s="4"/>
      <c r="D17561" s="4"/>
      <c r="E17561" s="4"/>
      <c r="F17561" s="4"/>
      <c r="G17561" s="4"/>
      <c r="H17561" s="4"/>
      <c r="I17561" s="4"/>
      <c r="J17561" s="4"/>
    </row>
    <row r="17562" spans="1:10" x14ac:dyDescent="0.25">
      <c r="A17562" s="4"/>
      <c r="B17562" s="4"/>
      <c r="C17562" s="4"/>
      <c r="D17562" s="4"/>
      <c r="E17562" s="4"/>
      <c r="F17562" s="4"/>
      <c r="G17562" s="4"/>
      <c r="H17562" s="4"/>
      <c r="I17562" s="4"/>
      <c r="J17562" s="4"/>
    </row>
    <row r="17563" spans="1:10" x14ac:dyDescent="0.25">
      <c r="A17563" s="4"/>
      <c r="B17563" s="4"/>
      <c r="C17563" s="4"/>
      <c r="D17563" s="4"/>
      <c r="E17563" s="4"/>
      <c r="F17563" s="4"/>
      <c r="G17563" s="4"/>
      <c r="H17563" s="4"/>
      <c r="I17563" s="4"/>
      <c r="J17563" s="4"/>
    </row>
    <row r="17564" spans="1:10" x14ac:dyDescent="0.25">
      <c r="A17564" s="4"/>
      <c r="B17564" s="4"/>
      <c r="C17564" s="4"/>
      <c r="D17564" s="4"/>
      <c r="E17564" s="4"/>
      <c r="F17564" s="4"/>
      <c r="G17564" s="4"/>
      <c r="H17564" s="4"/>
      <c r="I17564" s="4"/>
      <c r="J17564" s="4"/>
    </row>
    <row r="17565" spans="1:10" x14ac:dyDescent="0.25">
      <c r="A17565" s="4"/>
      <c r="B17565" s="4"/>
      <c r="C17565" s="4"/>
      <c r="D17565" s="4"/>
      <c r="E17565" s="4"/>
      <c r="F17565" s="4"/>
      <c r="G17565" s="4"/>
      <c r="H17565" s="4"/>
      <c r="I17565" s="4"/>
      <c r="J17565" s="4"/>
    </row>
    <row r="17566" spans="1:10" x14ac:dyDescent="0.25">
      <c r="A17566" s="4"/>
      <c r="B17566" s="4"/>
      <c r="C17566" s="4"/>
      <c r="D17566" s="4"/>
      <c r="E17566" s="4"/>
      <c r="F17566" s="4"/>
      <c r="G17566" s="4"/>
      <c r="H17566" s="4"/>
      <c r="I17566" s="4"/>
      <c r="J17566" s="4"/>
    </row>
    <row r="17567" spans="1:10" x14ac:dyDescent="0.25">
      <c r="A17567" s="4"/>
      <c r="B17567" s="4"/>
      <c r="C17567" s="4"/>
      <c r="D17567" s="4"/>
      <c r="E17567" s="4"/>
      <c r="F17567" s="4"/>
      <c r="G17567" s="4"/>
      <c r="H17567" s="4"/>
      <c r="I17567" s="4"/>
      <c r="J17567" s="4"/>
    </row>
    <row r="17568" spans="1:10" x14ac:dyDescent="0.25">
      <c r="A17568" s="4"/>
      <c r="B17568" s="4"/>
      <c r="C17568" s="4"/>
      <c r="D17568" s="4"/>
      <c r="E17568" s="4"/>
      <c r="F17568" s="4"/>
      <c r="G17568" s="4"/>
      <c r="H17568" s="4"/>
      <c r="I17568" s="4"/>
      <c r="J17568" s="4"/>
    </row>
    <row r="17569" spans="1:10" x14ac:dyDescent="0.25">
      <c r="A17569" s="4"/>
      <c r="B17569" s="4"/>
      <c r="C17569" s="4"/>
      <c r="D17569" s="4"/>
      <c r="E17569" s="4"/>
      <c r="F17569" s="4"/>
      <c r="G17569" s="4"/>
      <c r="H17569" s="4"/>
      <c r="I17569" s="4"/>
      <c r="J17569" s="4"/>
    </row>
    <row r="17570" spans="1:10" x14ac:dyDescent="0.25">
      <c r="A17570" s="4"/>
      <c r="B17570" s="4"/>
      <c r="C17570" s="4"/>
      <c r="D17570" s="4"/>
      <c r="E17570" s="4"/>
      <c r="F17570" s="4"/>
      <c r="G17570" s="4"/>
      <c r="H17570" s="4"/>
      <c r="I17570" s="4"/>
      <c r="J17570" s="4"/>
    </row>
    <row r="17571" spans="1:10" x14ac:dyDescent="0.25">
      <c r="A17571" s="4"/>
      <c r="B17571" s="4"/>
      <c r="C17571" s="4"/>
      <c r="D17571" s="4"/>
      <c r="E17571" s="4"/>
      <c r="F17571" s="4"/>
      <c r="G17571" s="4"/>
      <c r="H17571" s="4"/>
      <c r="I17571" s="4"/>
      <c r="J17571" s="4"/>
    </row>
    <row r="17572" spans="1:10" x14ac:dyDescent="0.25">
      <c r="A17572" s="4"/>
      <c r="B17572" s="4"/>
      <c r="C17572" s="4"/>
      <c r="D17572" s="4"/>
      <c r="E17572" s="4"/>
      <c r="F17572" s="4"/>
      <c r="G17572" s="4"/>
      <c r="H17572" s="4"/>
      <c r="I17572" s="4"/>
      <c r="J17572" s="4"/>
    </row>
    <row r="17573" spans="1:10" x14ac:dyDescent="0.25">
      <c r="A17573" s="4"/>
      <c r="B17573" s="4"/>
      <c r="C17573" s="4"/>
      <c r="D17573" s="4"/>
      <c r="E17573" s="4"/>
      <c r="F17573" s="4"/>
      <c r="G17573" s="4"/>
      <c r="H17573" s="4"/>
      <c r="I17573" s="4"/>
      <c r="J17573" s="4"/>
    </row>
    <row r="17574" spans="1:10" x14ac:dyDescent="0.25">
      <c r="A17574" s="4"/>
      <c r="B17574" s="4"/>
      <c r="C17574" s="4"/>
      <c r="D17574" s="4"/>
      <c r="E17574" s="4"/>
      <c r="F17574" s="4"/>
      <c r="G17574" s="4"/>
      <c r="H17574" s="4"/>
      <c r="I17574" s="4"/>
      <c r="J17574" s="4"/>
    </row>
    <row r="17575" spans="1:10" x14ac:dyDescent="0.25">
      <c r="A17575" s="4"/>
      <c r="B17575" s="4"/>
      <c r="C17575" s="4"/>
      <c r="D17575" s="4"/>
      <c r="E17575" s="4"/>
      <c r="F17575" s="4"/>
      <c r="G17575" s="4"/>
      <c r="H17575" s="4"/>
      <c r="I17575" s="4"/>
      <c r="J17575" s="4"/>
    </row>
    <row r="17576" spans="1:10" x14ac:dyDescent="0.25">
      <c r="A17576" s="4"/>
      <c r="B17576" s="4"/>
      <c r="C17576" s="4"/>
      <c r="D17576" s="4"/>
      <c r="E17576" s="4"/>
      <c r="F17576" s="4"/>
      <c r="G17576" s="4"/>
      <c r="H17576" s="4"/>
      <c r="I17576" s="4"/>
      <c r="J17576" s="4"/>
    </row>
    <row r="17577" spans="1:10" x14ac:dyDescent="0.25">
      <c r="A17577" s="4"/>
      <c r="B17577" s="4"/>
      <c r="C17577" s="4"/>
      <c r="D17577" s="4"/>
      <c r="E17577" s="4"/>
      <c r="F17577" s="4"/>
      <c r="G17577" s="4"/>
      <c r="H17577" s="4"/>
      <c r="I17577" s="4"/>
      <c r="J17577" s="4"/>
    </row>
    <row r="17578" spans="1:10" x14ac:dyDescent="0.25">
      <c r="A17578" s="4"/>
      <c r="B17578" s="4"/>
      <c r="C17578" s="4"/>
      <c r="D17578" s="4"/>
      <c r="E17578" s="4"/>
      <c r="F17578" s="4"/>
      <c r="G17578" s="4"/>
      <c r="H17578" s="4"/>
      <c r="I17578" s="4"/>
      <c r="J17578" s="4"/>
    </row>
    <row r="17579" spans="1:10" x14ac:dyDescent="0.25">
      <c r="A17579" s="4"/>
      <c r="B17579" s="4"/>
      <c r="C17579" s="4"/>
      <c r="D17579" s="4"/>
      <c r="E17579" s="4"/>
      <c r="F17579" s="4"/>
      <c r="G17579" s="4"/>
      <c r="H17579" s="4"/>
      <c r="I17579" s="4"/>
      <c r="J17579" s="4"/>
    </row>
    <row r="17580" spans="1:10" x14ac:dyDescent="0.25">
      <c r="A17580" s="4"/>
      <c r="B17580" s="4"/>
      <c r="C17580" s="4"/>
      <c r="D17580" s="4"/>
      <c r="E17580" s="4"/>
      <c r="F17580" s="4"/>
      <c r="G17580" s="4"/>
      <c r="H17580" s="4"/>
      <c r="I17580" s="4"/>
      <c r="J17580" s="4"/>
    </row>
    <row r="17581" spans="1:10" x14ac:dyDescent="0.25">
      <c r="A17581" s="4"/>
      <c r="B17581" s="4"/>
      <c r="C17581" s="4"/>
      <c r="D17581" s="4"/>
      <c r="E17581" s="4"/>
      <c r="F17581" s="4"/>
      <c r="G17581" s="4"/>
      <c r="H17581" s="4"/>
      <c r="I17581" s="4"/>
      <c r="J17581" s="4"/>
    </row>
    <row r="17582" spans="1:10" x14ac:dyDescent="0.25">
      <c r="A17582" s="4"/>
      <c r="B17582" s="4"/>
      <c r="C17582" s="4"/>
      <c r="D17582" s="4"/>
      <c r="E17582" s="4"/>
      <c r="F17582" s="4"/>
      <c r="G17582" s="4"/>
      <c r="H17582" s="4"/>
      <c r="I17582" s="4"/>
      <c r="J17582" s="4"/>
    </row>
    <row r="17583" spans="1:10" x14ac:dyDescent="0.25">
      <c r="A17583" s="4"/>
      <c r="B17583" s="4"/>
      <c r="C17583" s="4"/>
      <c r="D17583" s="4"/>
      <c r="E17583" s="4"/>
      <c r="F17583" s="4"/>
      <c r="G17583" s="4"/>
      <c r="H17583" s="4"/>
      <c r="I17583" s="4"/>
      <c r="J17583" s="4"/>
    </row>
    <row r="17584" spans="1:10" x14ac:dyDescent="0.25">
      <c r="A17584" s="4"/>
      <c r="B17584" s="4"/>
      <c r="C17584" s="4"/>
      <c r="D17584" s="4"/>
      <c r="E17584" s="4"/>
      <c r="F17584" s="4"/>
      <c r="G17584" s="4"/>
      <c r="H17584" s="4"/>
      <c r="I17584" s="4"/>
      <c r="J17584" s="4"/>
    </row>
    <row r="17585" spans="1:10" x14ac:dyDescent="0.25">
      <c r="A17585" s="4"/>
      <c r="B17585" s="4"/>
      <c r="C17585" s="4"/>
      <c r="D17585" s="4"/>
      <c r="E17585" s="4"/>
      <c r="F17585" s="4"/>
      <c r="G17585" s="4"/>
      <c r="H17585" s="4"/>
      <c r="I17585" s="4"/>
      <c r="J17585" s="4"/>
    </row>
    <row r="17586" spans="1:10" x14ac:dyDescent="0.25">
      <c r="A17586" s="4"/>
      <c r="B17586" s="4"/>
      <c r="C17586" s="4"/>
      <c r="D17586" s="4"/>
      <c r="E17586" s="4"/>
      <c r="F17586" s="4"/>
      <c r="G17586" s="4"/>
      <c r="H17586" s="4"/>
      <c r="I17586" s="4"/>
      <c r="J17586" s="4"/>
    </row>
    <row r="17587" spans="1:10" x14ac:dyDescent="0.25">
      <c r="A17587" s="4"/>
      <c r="B17587" s="4"/>
      <c r="C17587" s="4"/>
      <c r="D17587" s="4"/>
      <c r="E17587" s="4"/>
      <c r="F17587" s="4"/>
      <c r="G17587" s="4"/>
      <c r="H17587" s="4"/>
      <c r="I17587" s="4"/>
      <c r="J17587" s="4"/>
    </row>
    <row r="17588" spans="1:10" x14ac:dyDescent="0.25">
      <c r="A17588" s="4"/>
      <c r="B17588" s="4"/>
      <c r="C17588" s="4"/>
      <c r="D17588" s="4"/>
      <c r="E17588" s="4"/>
      <c r="F17588" s="4"/>
      <c r="G17588" s="4"/>
      <c r="H17588" s="4"/>
      <c r="I17588" s="4"/>
      <c r="J17588" s="4"/>
    </row>
    <row r="17589" spans="1:10" x14ac:dyDescent="0.25">
      <c r="A17589" s="4"/>
      <c r="B17589" s="4"/>
      <c r="C17589" s="4"/>
      <c r="D17589" s="4"/>
      <c r="E17589" s="4"/>
      <c r="F17589" s="4"/>
      <c r="G17589" s="4"/>
      <c r="H17589" s="4"/>
      <c r="I17589" s="4"/>
      <c r="J17589" s="4"/>
    </row>
    <row r="17590" spans="1:10" x14ac:dyDescent="0.25">
      <c r="A17590" s="4"/>
      <c r="B17590" s="4"/>
      <c r="C17590" s="4"/>
      <c r="D17590" s="4"/>
      <c r="E17590" s="4"/>
      <c r="F17590" s="4"/>
      <c r="G17590" s="4"/>
      <c r="H17590" s="4"/>
      <c r="I17590" s="4"/>
      <c r="J17590" s="4"/>
    </row>
    <row r="17591" spans="1:10" x14ac:dyDescent="0.25">
      <c r="A17591" s="4"/>
      <c r="B17591" s="4"/>
      <c r="C17591" s="4"/>
      <c r="D17591" s="4"/>
      <c r="E17591" s="4"/>
      <c r="F17591" s="4"/>
      <c r="G17591" s="4"/>
      <c r="H17591" s="4"/>
      <c r="I17591" s="4"/>
      <c r="J17591" s="4"/>
    </row>
    <row r="17592" spans="1:10" x14ac:dyDescent="0.25">
      <c r="A17592" s="4"/>
      <c r="B17592" s="4"/>
      <c r="C17592" s="4"/>
      <c r="D17592" s="4"/>
      <c r="E17592" s="4"/>
      <c r="F17592" s="4"/>
      <c r="G17592" s="4"/>
      <c r="H17592" s="4"/>
      <c r="I17592" s="4"/>
      <c r="J17592" s="4"/>
    </row>
    <row r="17593" spans="1:10" x14ac:dyDescent="0.25">
      <c r="A17593" s="4"/>
      <c r="B17593" s="4"/>
      <c r="C17593" s="4"/>
      <c r="D17593" s="4"/>
      <c r="E17593" s="4"/>
      <c r="F17593" s="4"/>
      <c r="G17593" s="4"/>
      <c r="H17593" s="4"/>
      <c r="I17593" s="4"/>
      <c r="J17593" s="4"/>
    </row>
    <row r="17594" spans="1:10" x14ac:dyDescent="0.25">
      <c r="A17594" s="4"/>
      <c r="B17594" s="4"/>
      <c r="C17594" s="4"/>
      <c r="D17594" s="4"/>
      <c r="E17594" s="4"/>
      <c r="F17594" s="4"/>
      <c r="G17594" s="4"/>
      <c r="H17594" s="4"/>
      <c r="I17594" s="4"/>
      <c r="J17594" s="4"/>
    </row>
    <row r="17595" spans="1:10" x14ac:dyDescent="0.25">
      <c r="A17595" s="4"/>
      <c r="B17595" s="4"/>
      <c r="C17595" s="4"/>
      <c r="D17595" s="4"/>
      <c r="E17595" s="4"/>
      <c r="F17595" s="4"/>
      <c r="G17595" s="4"/>
      <c r="H17595" s="4"/>
      <c r="I17595" s="4"/>
      <c r="J17595" s="4"/>
    </row>
    <row r="17596" spans="1:10" x14ac:dyDescent="0.25">
      <c r="A17596" s="4"/>
      <c r="B17596" s="4"/>
      <c r="C17596" s="4"/>
      <c r="D17596" s="4"/>
      <c r="E17596" s="4"/>
      <c r="F17596" s="4"/>
      <c r="G17596" s="4"/>
      <c r="H17596" s="4"/>
      <c r="I17596" s="4"/>
      <c r="J17596" s="4"/>
    </row>
    <row r="17597" spans="1:10" x14ac:dyDescent="0.25">
      <c r="A17597" s="4"/>
      <c r="B17597" s="4"/>
      <c r="C17597" s="4"/>
      <c r="D17597" s="4"/>
      <c r="E17597" s="4"/>
      <c r="F17597" s="4"/>
      <c r="G17597" s="4"/>
      <c r="H17597" s="4"/>
      <c r="I17597" s="4"/>
      <c r="J17597" s="4"/>
    </row>
    <row r="17598" spans="1:10" x14ac:dyDescent="0.25">
      <c r="A17598" s="4"/>
      <c r="B17598" s="4"/>
      <c r="C17598" s="4"/>
      <c r="D17598" s="4"/>
      <c r="E17598" s="4"/>
      <c r="F17598" s="4"/>
      <c r="G17598" s="4"/>
      <c r="H17598" s="4"/>
      <c r="I17598" s="4"/>
      <c r="J17598" s="4"/>
    </row>
    <row r="17599" spans="1:10" x14ac:dyDescent="0.25">
      <c r="A17599" s="4"/>
      <c r="B17599" s="4"/>
      <c r="C17599" s="4"/>
      <c r="D17599" s="4"/>
      <c r="E17599" s="4"/>
      <c r="F17599" s="4"/>
      <c r="G17599" s="4"/>
      <c r="H17599" s="4"/>
      <c r="I17599" s="4"/>
      <c r="J17599" s="4"/>
    </row>
    <row r="17600" spans="1:10" x14ac:dyDescent="0.25">
      <c r="A17600" s="4"/>
      <c r="B17600" s="4"/>
      <c r="C17600" s="4"/>
      <c r="D17600" s="4"/>
      <c r="E17600" s="4"/>
      <c r="F17600" s="4"/>
      <c r="G17600" s="4"/>
      <c r="H17600" s="4"/>
      <c r="I17600" s="4"/>
      <c r="J17600" s="4"/>
    </row>
    <row r="17601" spans="1:10" x14ac:dyDescent="0.25">
      <c r="A17601" s="4"/>
      <c r="B17601" s="4"/>
      <c r="C17601" s="4"/>
      <c r="D17601" s="4"/>
      <c r="E17601" s="4"/>
      <c r="F17601" s="4"/>
      <c r="G17601" s="4"/>
      <c r="H17601" s="4"/>
      <c r="I17601" s="4"/>
      <c r="J17601" s="4"/>
    </row>
    <row r="17602" spans="1:10" x14ac:dyDescent="0.25">
      <c r="A17602" s="4"/>
      <c r="B17602" s="4"/>
      <c r="C17602" s="4"/>
      <c r="D17602" s="4"/>
      <c r="E17602" s="4"/>
      <c r="F17602" s="4"/>
      <c r="G17602" s="4"/>
      <c r="H17602" s="4"/>
      <c r="I17602" s="4"/>
      <c r="J17602" s="4"/>
    </row>
    <row r="17603" spans="1:10" x14ac:dyDescent="0.25">
      <c r="A17603" s="4"/>
      <c r="B17603" s="4"/>
      <c r="C17603" s="4"/>
      <c r="D17603" s="4"/>
      <c r="E17603" s="4"/>
      <c r="F17603" s="4"/>
      <c r="G17603" s="4"/>
      <c r="H17603" s="4"/>
      <c r="I17603" s="4"/>
      <c r="J17603" s="4"/>
    </row>
    <row r="17604" spans="1:10" x14ac:dyDescent="0.25">
      <c r="A17604" s="4"/>
      <c r="B17604" s="4"/>
      <c r="C17604" s="4"/>
      <c r="D17604" s="4"/>
      <c r="E17604" s="4"/>
      <c r="F17604" s="4"/>
      <c r="G17604" s="4"/>
      <c r="H17604" s="4"/>
      <c r="I17604" s="4"/>
      <c r="J17604" s="4"/>
    </row>
    <row r="17605" spans="1:10" x14ac:dyDescent="0.25">
      <c r="A17605" s="4"/>
      <c r="B17605" s="4"/>
      <c r="C17605" s="4"/>
      <c r="D17605" s="4"/>
      <c r="E17605" s="4"/>
      <c r="F17605" s="4"/>
      <c r="G17605" s="4"/>
      <c r="H17605" s="4"/>
      <c r="I17605" s="4"/>
      <c r="J17605" s="4"/>
    </row>
    <row r="17606" spans="1:10" x14ac:dyDescent="0.25">
      <c r="A17606" s="4"/>
      <c r="B17606" s="4"/>
      <c r="C17606" s="4"/>
      <c r="D17606" s="4"/>
      <c r="E17606" s="4"/>
      <c r="F17606" s="4"/>
      <c r="G17606" s="4"/>
      <c r="H17606" s="4"/>
      <c r="I17606" s="4"/>
      <c r="J17606" s="4"/>
    </row>
    <row r="17607" spans="1:10" x14ac:dyDescent="0.25">
      <c r="A17607" s="4"/>
      <c r="B17607" s="4"/>
      <c r="C17607" s="4"/>
      <c r="D17607" s="4"/>
      <c r="E17607" s="4"/>
      <c r="F17607" s="4"/>
      <c r="G17607" s="4"/>
      <c r="H17607" s="4"/>
      <c r="I17607" s="4"/>
      <c r="J17607" s="4"/>
    </row>
    <row r="17608" spans="1:10" x14ac:dyDescent="0.25">
      <c r="A17608" s="4"/>
      <c r="B17608" s="4"/>
      <c r="C17608" s="4"/>
      <c r="D17608" s="4"/>
      <c r="E17608" s="4"/>
      <c r="F17608" s="4"/>
      <c r="G17608" s="4"/>
      <c r="H17608" s="4"/>
      <c r="I17608" s="4"/>
      <c r="J17608" s="4"/>
    </row>
    <row r="17609" spans="1:10" x14ac:dyDescent="0.25">
      <c r="A17609" s="4"/>
      <c r="B17609" s="4"/>
      <c r="C17609" s="4"/>
      <c r="D17609" s="4"/>
      <c r="E17609" s="4"/>
      <c r="F17609" s="4"/>
      <c r="G17609" s="4"/>
      <c r="H17609" s="4"/>
      <c r="I17609" s="4"/>
      <c r="J17609" s="4"/>
    </row>
    <row r="17610" spans="1:10" x14ac:dyDescent="0.25">
      <c r="A17610" s="4"/>
      <c r="B17610" s="4"/>
      <c r="C17610" s="4"/>
      <c r="D17610" s="4"/>
      <c r="E17610" s="4"/>
      <c r="F17610" s="4"/>
      <c r="G17610" s="4"/>
      <c r="H17610" s="4"/>
      <c r="I17610" s="4"/>
      <c r="J17610" s="4"/>
    </row>
    <row r="17611" spans="1:10" x14ac:dyDescent="0.25">
      <c r="A17611" s="4"/>
      <c r="B17611" s="4"/>
      <c r="C17611" s="4"/>
      <c r="D17611" s="4"/>
      <c r="E17611" s="4"/>
      <c r="F17611" s="4"/>
      <c r="G17611" s="4"/>
      <c r="H17611" s="4"/>
      <c r="I17611" s="4"/>
      <c r="J17611" s="4"/>
    </row>
    <row r="17612" spans="1:10" x14ac:dyDescent="0.25">
      <c r="A17612" s="4"/>
      <c r="B17612" s="4"/>
      <c r="C17612" s="4"/>
      <c r="D17612" s="4"/>
      <c r="E17612" s="4"/>
      <c r="F17612" s="4"/>
      <c r="G17612" s="4"/>
      <c r="H17612" s="4"/>
      <c r="I17612" s="4"/>
      <c r="J17612" s="4"/>
    </row>
    <row r="17613" spans="1:10" x14ac:dyDescent="0.25">
      <c r="A17613" s="4"/>
      <c r="B17613" s="4"/>
      <c r="C17613" s="4"/>
      <c r="D17613" s="4"/>
      <c r="E17613" s="4"/>
      <c r="F17613" s="4"/>
      <c r="G17613" s="4"/>
      <c r="H17613" s="4"/>
      <c r="I17613" s="4"/>
      <c r="J17613" s="4"/>
    </row>
    <row r="17614" spans="1:10" x14ac:dyDescent="0.25">
      <c r="A17614" s="4"/>
      <c r="B17614" s="4"/>
      <c r="C17614" s="4"/>
      <c r="D17614" s="4"/>
      <c r="E17614" s="4"/>
      <c r="F17614" s="4"/>
      <c r="G17614" s="4"/>
      <c r="H17614" s="4"/>
      <c r="I17614" s="4"/>
      <c r="J17614" s="4"/>
    </row>
    <row r="17615" spans="1:10" x14ac:dyDescent="0.25">
      <c r="A17615" s="4"/>
      <c r="B17615" s="4"/>
      <c r="C17615" s="4"/>
      <c r="D17615" s="4"/>
      <c r="E17615" s="4"/>
      <c r="F17615" s="4"/>
      <c r="G17615" s="4"/>
      <c r="H17615" s="4"/>
      <c r="I17615" s="4"/>
      <c r="J17615" s="4"/>
    </row>
    <row r="17616" spans="1:10" x14ac:dyDescent="0.25">
      <c r="A17616" s="4"/>
      <c r="B17616" s="4"/>
      <c r="C17616" s="4"/>
      <c r="D17616" s="4"/>
      <c r="E17616" s="4"/>
      <c r="F17616" s="4"/>
      <c r="G17616" s="4"/>
      <c r="H17616" s="4"/>
      <c r="I17616" s="4"/>
      <c r="J17616" s="4"/>
    </row>
    <row r="17617" spans="1:10" x14ac:dyDescent="0.25">
      <c r="A17617" s="4"/>
      <c r="B17617" s="4"/>
      <c r="C17617" s="4"/>
      <c r="D17617" s="4"/>
      <c r="E17617" s="4"/>
      <c r="F17617" s="4"/>
      <c r="G17617" s="4"/>
      <c r="H17617" s="4"/>
      <c r="I17617" s="4"/>
      <c r="J17617" s="4"/>
    </row>
    <row r="17618" spans="1:10" x14ac:dyDescent="0.25">
      <c r="A17618" s="4"/>
      <c r="B17618" s="4"/>
      <c r="C17618" s="4"/>
      <c r="D17618" s="4"/>
      <c r="E17618" s="4"/>
      <c r="F17618" s="4"/>
      <c r="G17618" s="4"/>
      <c r="H17618" s="4"/>
      <c r="I17618" s="4"/>
      <c r="J17618" s="4"/>
    </row>
    <row r="17619" spans="1:10" x14ac:dyDescent="0.25">
      <c r="A17619" s="4"/>
      <c r="B17619" s="4"/>
      <c r="C17619" s="4"/>
      <c r="D17619" s="4"/>
      <c r="E17619" s="4"/>
      <c r="F17619" s="4"/>
      <c r="G17619" s="4"/>
      <c r="H17619" s="4"/>
      <c r="I17619" s="4"/>
      <c r="J17619" s="4"/>
    </row>
    <row r="17620" spans="1:10" x14ac:dyDescent="0.25">
      <c r="A17620" s="4"/>
      <c r="B17620" s="4"/>
      <c r="C17620" s="4"/>
      <c r="D17620" s="4"/>
      <c r="E17620" s="4"/>
      <c r="F17620" s="4"/>
      <c r="G17620" s="4"/>
      <c r="H17620" s="4"/>
      <c r="I17620" s="4"/>
      <c r="J17620" s="4"/>
    </row>
    <row r="17621" spans="1:10" x14ac:dyDescent="0.25">
      <c r="A17621" s="4"/>
      <c r="B17621" s="4"/>
      <c r="C17621" s="4"/>
      <c r="D17621" s="4"/>
      <c r="E17621" s="4"/>
      <c r="F17621" s="4"/>
      <c r="G17621" s="4"/>
      <c r="H17621" s="4"/>
      <c r="I17621" s="4"/>
      <c r="J17621" s="4"/>
    </row>
    <row r="17622" spans="1:10" x14ac:dyDescent="0.25">
      <c r="A17622" s="4"/>
      <c r="B17622" s="4"/>
      <c r="C17622" s="4"/>
      <c r="D17622" s="4"/>
      <c r="E17622" s="4"/>
      <c r="F17622" s="4"/>
      <c r="G17622" s="4"/>
      <c r="H17622" s="4"/>
      <c r="I17622" s="4"/>
      <c r="J17622" s="4"/>
    </row>
    <row r="17623" spans="1:10" x14ac:dyDescent="0.25">
      <c r="A17623" s="4"/>
      <c r="B17623" s="4"/>
      <c r="C17623" s="4"/>
      <c r="D17623" s="4"/>
      <c r="E17623" s="4"/>
      <c r="F17623" s="4"/>
      <c r="G17623" s="4"/>
      <c r="H17623" s="4"/>
      <c r="I17623" s="4"/>
      <c r="J17623" s="4"/>
    </row>
    <row r="17624" spans="1:10" x14ac:dyDescent="0.25">
      <c r="A17624" s="4"/>
      <c r="B17624" s="4"/>
      <c r="C17624" s="4"/>
      <c r="D17624" s="4"/>
      <c r="E17624" s="4"/>
      <c r="F17624" s="4"/>
      <c r="G17624" s="4"/>
      <c r="H17624" s="4"/>
      <c r="I17624" s="4"/>
      <c r="J17624" s="4"/>
    </row>
    <row r="17625" spans="1:10" x14ac:dyDescent="0.25">
      <c r="A17625" s="4"/>
      <c r="B17625" s="4"/>
      <c r="C17625" s="4"/>
      <c r="D17625" s="4"/>
      <c r="E17625" s="4"/>
      <c r="F17625" s="4"/>
      <c r="G17625" s="4"/>
      <c r="H17625" s="4"/>
      <c r="I17625" s="4"/>
      <c r="J17625" s="4"/>
    </row>
    <row r="17626" spans="1:10" x14ac:dyDescent="0.25">
      <c r="A17626" s="4"/>
      <c r="B17626" s="4"/>
      <c r="C17626" s="4"/>
      <c r="D17626" s="4"/>
      <c r="E17626" s="4"/>
      <c r="F17626" s="4"/>
      <c r="G17626" s="4"/>
      <c r="H17626" s="4"/>
      <c r="I17626" s="4"/>
      <c r="J17626" s="4"/>
    </row>
    <row r="17627" spans="1:10" x14ac:dyDescent="0.25">
      <c r="A17627" s="4"/>
      <c r="B17627" s="4"/>
      <c r="C17627" s="4"/>
      <c r="D17627" s="4"/>
      <c r="E17627" s="4"/>
      <c r="F17627" s="4"/>
      <c r="G17627" s="4"/>
      <c r="H17627" s="4"/>
      <c r="I17627" s="4"/>
      <c r="J17627" s="4"/>
    </row>
    <row r="17628" spans="1:10" x14ac:dyDescent="0.25">
      <c r="A17628" s="4"/>
      <c r="B17628" s="4"/>
      <c r="C17628" s="4"/>
      <c r="D17628" s="4"/>
      <c r="E17628" s="4"/>
      <c r="F17628" s="4"/>
      <c r="G17628" s="4"/>
      <c r="H17628" s="4"/>
      <c r="I17628" s="4"/>
      <c r="J17628" s="4"/>
    </row>
    <row r="17629" spans="1:10" x14ac:dyDescent="0.25">
      <c r="A17629" s="4"/>
      <c r="B17629" s="4"/>
      <c r="C17629" s="4"/>
      <c r="D17629" s="4"/>
      <c r="E17629" s="4"/>
      <c r="F17629" s="4"/>
      <c r="G17629" s="4"/>
      <c r="H17629" s="4"/>
      <c r="I17629" s="4"/>
      <c r="J17629" s="4"/>
    </row>
    <row r="17630" spans="1:10" x14ac:dyDescent="0.25">
      <c r="A17630" s="4"/>
      <c r="B17630" s="4"/>
      <c r="C17630" s="4"/>
      <c r="D17630" s="4"/>
      <c r="E17630" s="4"/>
      <c r="F17630" s="4"/>
      <c r="G17630" s="4"/>
      <c r="H17630" s="4"/>
      <c r="I17630" s="4"/>
      <c r="J17630" s="4"/>
    </row>
    <row r="17631" spans="1:10" x14ac:dyDescent="0.25">
      <c r="A17631" s="4"/>
      <c r="B17631" s="4"/>
      <c r="C17631" s="4"/>
      <c r="D17631" s="4"/>
      <c r="E17631" s="4"/>
      <c r="F17631" s="4"/>
      <c r="G17631" s="4"/>
      <c r="H17631" s="4"/>
      <c r="I17631" s="4"/>
      <c r="J17631" s="4"/>
    </row>
    <row r="17632" spans="1:10" x14ac:dyDescent="0.25">
      <c r="A17632" s="4"/>
      <c r="B17632" s="4"/>
      <c r="C17632" s="4"/>
      <c r="D17632" s="4"/>
      <c r="E17632" s="4"/>
      <c r="F17632" s="4"/>
      <c r="G17632" s="4"/>
      <c r="H17632" s="4"/>
      <c r="I17632" s="4"/>
      <c r="J17632" s="4"/>
    </row>
    <row r="17633" spans="1:10" x14ac:dyDescent="0.25">
      <c r="A17633" s="4"/>
      <c r="B17633" s="4"/>
      <c r="C17633" s="4"/>
      <c r="D17633" s="4"/>
      <c r="E17633" s="4"/>
      <c r="F17633" s="4"/>
      <c r="G17633" s="4"/>
      <c r="H17633" s="4"/>
      <c r="I17633" s="4"/>
      <c r="J17633" s="4"/>
    </row>
    <row r="17634" spans="1:10" x14ac:dyDescent="0.25">
      <c r="A17634" s="4"/>
      <c r="B17634" s="4"/>
      <c r="C17634" s="4"/>
      <c r="D17634" s="4"/>
      <c r="E17634" s="4"/>
      <c r="F17634" s="4"/>
      <c r="G17634" s="4"/>
      <c r="H17634" s="4"/>
      <c r="I17634" s="4"/>
      <c r="J17634" s="4"/>
    </row>
    <row r="17635" spans="1:10" x14ac:dyDescent="0.25">
      <c r="A17635" s="4"/>
      <c r="B17635" s="4"/>
      <c r="C17635" s="4"/>
      <c r="D17635" s="4"/>
      <c r="E17635" s="4"/>
      <c r="F17635" s="4"/>
      <c r="G17635" s="4"/>
      <c r="H17635" s="4"/>
      <c r="I17635" s="4"/>
      <c r="J17635" s="4"/>
    </row>
    <row r="17636" spans="1:10" x14ac:dyDescent="0.25">
      <c r="A17636" s="4"/>
      <c r="B17636" s="4"/>
      <c r="C17636" s="4"/>
      <c r="D17636" s="4"/>
      <c r="E17636" s="4"/>
      <c r="F17636" s="4"/>
      <c r="G17636" s="4"/>
      <c r="H17636" s="4"/>
      <c r="I17636" s="4"/>
      <c r="J17636" s="4"/>
    </row>
    <row r="17637" spans="1:10" x14ac:dyDescent="0.25">
      <c r="A17637" s="4"/>
      <c r="B17637" s="4"/>
      <c r="C17637" s="4"/>
      <c r="D17637" s="4"/>
      <c r="E17637" s="4"/>
      <c r="F17637" s="4"/>
      <c r="G17637" s="4"/>
      <c r="H17637" s="4"/>
      <c r="I17637" s="4"/>
      <c r="J17637" s="4"/>
    </row>
    <row r="17638" spans="1:10" x14ac:dyDescent="0.25">
      <c r="A17638" s="4"/>
      <c r="B17638" s="4"/>
      <c r="C17638" s="4"/>
      <c r="D17638" s="4"/>
      <c r="E17638" s="4"/>
      <c r="F17638" s="4"/>
      <c r="G17638" s="4"/>
      <c r="H17638" s="4"/>
      <c r="I17638" s="4"/>
      <c r="J17638" s="4"/>
    </row>
    <row r="17639" spans="1:10" x14ac:dyDescent="0.25">
      <c r="A17639" s="4"/>
      <c r="B17639" s="4"/>
      <c r="C17639" s="4"/>
      <c r="D17639" s="4"/>
      <c r="E17639" s="4"/>
      <c r="F17639" s="4"/>
      <c r="G17639" s="4"/>
      <c r="H17639" s="4"/>
      <c r="I17639" s="4"/>
      <c r="J17639" s="4"/>
    </row>
    <row r="17640" spans="1:10" x14ac:dyDescent="0.25">
      <c r="A17640" s="4"/>
      <c r="B17640" s="4"/>
      <c r="C17640" s="4"/>
      <c r="D17640" s="4"/>
      <c r="E17640" s="4"/>
      <c r="F17640" s="4"/>
      <c r="G17640" s="4"/>
      <c r="H17640" s="4"/>
      <c r="I17640" s="4"/>
      <c r="J17640" s="4"/>
    </row>
    <row r="17641" spans="1:10" x14ac:dyDescent="0.25">
      <c r="A17641" s="4"/>
      <c r="B17641" s="4"/>
      <c r="C17641" s="4"/>
      <c r="D17641" s="4"/>
      <c r="E17641" s="4"/>
      <c r="F17641" s="4"/>
      <c r="G17641" s="4"/>
      <c r="H17641" s="4"/>
      <c r="I17641" s="4"/>
      <c r="J17641" s="4"/>
    </row>
    <row r="17642" spans="1:10" x14ac:dyDescent="0.25">
      <c r="A17642" s="4"/>
      <c r="B17642" s="4"/>
      <c r="C17642" s="4"/>
      <c r="D17642" s="4"/>
      <c r="E17642" s="4"/>
      <c r="F17642" s="4"/>
      <c r="G17642" s="4"/>
      <c r="H17642" s="4"/>
      <c r="I17642" s="4"/>
      <c r="J17642" s="4"/>
    </row>
    <row r="17643" spans="1:10" x14ac:dyDescent="0.25">
      <c r="A17643" s="4"/>
      <c r="B17643" s="4"/>
      <c r="C17643" s="4"/>
      <c r="D17643" s="4"/>
      <c r="E17643" s="4"/>
      <c r="F17643" s="4"/>
      <c r="G17643" s="4"/>
      <c r="H17643" s="4"/>
      <c r="I17643" s="4"/>
      <c r="J17643" s="4"/>
    </row>
    <row r="17644" spans="1:10" x14ac:dyDescent="0.25">
      <c r="A17644" s="4"/>
      <c r="B17644" s="4"/>
      <c r="C17644" s="4"/>
      <c r="D17644" s="4"/>
      <c r="E17644" s="4"/>
      <c r="F17644" s="4"/>
      <c r="G17644" s="4"/>
      <c r="H17644" s="4"/>
      <c r="I17644" s="4"/>
      <c r="J17644" s="4"/>
    </row>
    <row r="17645" spans="1:10" x14ac:dyDescent="0.25">
      <c r="A17645" s="4"/>
      <c r="B17645" s="4"/>
      <c r="C17645" s="4"/>
      <c r="D17645" s="4"/>
      <c r="E17645" s="4"/>
      <c r="F17645" s="4"/>
      <c r="G17645" s="4"/>
      <c r="H17645" s="4"/>
      <c r="I17645" s="4"/>
      <c r="J17645" s="4"/>
    </row>
    <row r="17646" spans="1:10" x14ac:dyDescent="0.25">
      <c r="A17646" s="4"/>
      <c r="B17646" s="4"/>
      <c r="C17646" s="4"/>
      <c r="D17646" s="4"/>
      <c r="E17646" s="4"/>
      <c r="F17646" s="4"/>
      <c r="G17646" s="4"/>
      <c r="H17646" s="4"/>
      <c r="I17646" s="4"/>
      <c r="J17646" s="4"/>
    </row>
    <row r="17647" spans="1:10" x14ac:dyDescent="0.25">
      <c r="A17647" s="4"/>
      <c r="B17647" s="4"/>
      <c r="C17647" s="4"/>
      <c r="D17647" s="4"/>
      <c r="E17647" s="4"/>
      <c r="F17647" s="4"/>
      <c r="G17647" s="4"/>
      <c r="H17647" s="4"/>
      <c r="I17647" s="4"/>
      <c r="J17647" s="4"/>
    </row>
    <row r="17648" spans="1:10" x14ac:dyDescent="0.25">
      <c r="A17648" s="4"/>
      <c r="B17648" s="4"/>
      <c r="C17648" s="4"/>
      <c r="D17648" s="4"/>
      <c r="E17648" s="4"/>
      <c r="F17648" s="4"/>
      <c r="G17648" s="4"/>
      <c r="H17648" s="4"/>
      <c r="I17648" s="4"/>
      <c r="J17648" s="4"/>
    </row>
    <row r="17649" spans="1:10" x14ac:dyDescent="0.25">
      <c r="A17649" s="4"/>
      <c r="B17649" s="4"/>
      <c r="C17649" s="4"/>
      <c r="D17649" s="4"/>
      <c r="E17649" s="4"/>
      <c r="F17649" s="4"/>
      <c r="G17649" s="4"/>
      <c r="H17649" s="4"/>
      <c r="I17649" s="4"/>
      <c r="J17649" s="4"/>
    </row>
    <row r="17650" spans="1:10" x14ac:dyDescent="0.25">
      <c r="A17650" s="4"/>
      <c r="B17650" s="4"/>
      <c r="C17650" s="4"/>
      <c r="D17650" s="4"/>
      <c r="E17650" s="4"/>
      <c r="F17650" s="4"/>
      <c r="G17650" s="4"/>
      <c r="H17650" s="4"/>
      <c r="I17650" s="4"/>
      <c r="J17650" s="4"/>
    </row>
    <row r="17651" spans="1:10" x14ac:dyDescent="0.25">
      <c r="A17651" s="4"/>
      <c r="B17651" s="4"/>
      <c r="C17651" s="4"/>
      <c r="D17651" s="4"/>
      <c r="E17651" s="4"/>
      <c r="F17651" s="4"/>
      <c r="G17651" s="4"/>
      <c r="H17651" s="4"/>
      <c r="I17651" s="4"/>
      <c r="J17651" s="4"/>
    </row>
    <row r="17652" spans="1:10" x14ac:dyDescent="0.25">
      <c r="A17652" s="4"/>
      <c r="B17652" s="4"/>
      <c r="C17652" s="4"/>
      <c r="D17652" s="4"/>
      <c r="E17652" s="4"/>
      <c r="F17652" s="4"/>
      <c r="G17652" s="4"/>
      <c r="H17652" s="4"/>
      <c r="I17652" s="4"/>
      <c r="J17652" s="4"/>
    </row>
    <row r="17653" spans="1:10" x14ac:dyDescent="0.25">
      <c r="A17653" s="4"/>
      <c r="B17653" s="4"/>
      <c r="C17653" s="4"/>
      <c r="D17653" s="4"/>
      <c r="E17653" s="4"/>
      <c r="F17653" s="4"/>
      <c r="G17653" s="4"/>
      <c r="H17653" s="4"/>
      <c r="I17653" s="4"/>
      <c r="J17653" s="4"/>
    </row>
    <row r="17654" spans="1:10" x14ac:dyDescent="0.25">
      <c r="A17654" s="4"/>
      <c r="B17654" s="4"/>
      <c r="C17654" s="4"/>
      <c r="D17654" s="4"/>
      <c r="E17654" s="4"/>
      <c r="F17654" s="4"/>
      <c r="G17654" s="4"/>
      <c r="H17654" s="4"/>
      <c r="I17654" s="4"/>
      <c r="J17654" s="4"/>
    </row>
    <row r="17655" spans="1:10" x14ac:dyDescent="0.25">
      <c r="A17655" s="4"/>
      <c r="B17655" s="4"/>
      <c r="C17655" s="4"/>
      <c r="D17655" s="4"/>
      <c r="E17655" s="4"/>
      <c r="F17655" s="4"/>
      <c r="G17655" s="4"/>
      <c r="H17655" s="4"/>
      <c r="I17655" s="4"/>
      <c r="J17655" s="4"/>
    </row>
    <row r="17656" spans="1:10" x14ac:dyDescent="0.25">
      <c r="A17656" s="4"/>
      <c r="B17656" s="4"/>
      <c r="C17656" s="4"/>
      <c r="D17656" s="4"/>
      <c r="E17656" s="4"/>
      <c r="F17656" s="4"/>
      <c r="G17656" s="4"/>
      <c r="H17656" s="4"/>
      <c r="I17656" s="4"/>
      <c r="J17656" s="4"/>
    </row>
    <row r="17657" spans="1:10" x14ac:dyDescent="0.25">
      <c r="A17657" s="4"/>
      <c r="B17657" s="4"/>
      <c r="C17657" s="4"/>
      <c r="D17657" s="4"/>
      <c r="E17657" s="4"/>
      <c r="F17657" s="4"/>
      <c r="G17657" s="4"/>
      <c r="H17657" s="4"/>
      <c r="I17657" s="4"/>
      <c r="J17657" s="4"/>
    </row>
    <row r="17658" spans="1:10" x14ac:dyDescent="0.25">
      <c r="A17658" s="4"/>
      <c r="B17658" s="4"/>
      <c r="C17658" s="4"/>
      <c r="D17658" s="4"/>
      <c r="E17658" s="4"/>
      <c r="F17658" s="4"/>
      <c r="G17658" s="4"/>
      <c r="H17658" s="4"/>
      <c r="I17658" s="4"/>
      <c r="J17658" s="4"/>
    </row>
    <row r="17659" spans="1:10" x14ac:dyDescent="0.25">
      <c r="A17659" s="4"/>
      <c r="B17659" s="4"/>
      <c r="C17659" s="4"/>
      <c r="D17659" s="4"/>
      <c r="E17659" s="4"/>
      <c r="F17659" s="4"/>
      <c r="G17659" s="4"/>
      <c r="H17659" s="4"/>
      <c r="I17659" s="4"/>
      <c r="J17659" s="4"/>
    </row>
    <row r="17660" spans="1:10" x14ac:dyDescent="0.25">
      <c r="A17660" s="4"/>
      <c r="B17660" s="4"/>
      <c r="C17660" s="4"/>
      <c r="D17660" s="4"/>
      <c r="E17660" s="4"/>
      <c r="F17660" s="4"/>
      <c r="G17660" s="4"/>
      <c r="H17660" s="4"/>
      <c r="I17660" s="4"/>
      <c r="J17660" s="4"/>
    </row>
    <row r="17661" spans="1:10" x14ac:dyDescent="0.25">
      <c r="A17661" s="4"/>
      <c r="B17661" s="4"/>
      <c r="C17661" s="4"/>
      <c r="D17661" s="4"/>
      <c r="E17661" s="4"/>
      <c r="F17661" s="4"/>
      <c r="G17661" s="4"/>
      <c r="H17661" s="4"/>
      <c r="I17661" s="4"/>
      <c r="J17661" s="4"/>
    </row>
    <row r="17662" spans="1:10" x14ac:dyDescent="0.25">
      <c r="A17662" s="4"/>
      <c r="B17662" s="4"/>
      <c r="C17662" s="4"/>
      <c r="D17662" s="4"/>
      <c r="E17662" s="4"/>
      <c r="F17662" s="4"/>
      <c r="G17662" s="4"/>
      <c r="H17662" s="4"/>
      <c r="I17662" s="4"/>
      <c r="J17662" s="4"/>
    </row>
    <row r="17663" spans="1:10" x14ac:dyDescent="0.25">
      <c r="A17663" s="4"/>
      <c r="B17663" s="4"/>
      <c r="C17663" s="4"/>
      <c r="D17663" s="4"/>
      <c r="E17663" s="4"/>
      <c r="F17663" s="4"/>
      <c r="G17663" s="4"/>
      <c r="H17663" s="4"/>
      <c r="I17663" s="4"/>
      <c r="J17663" s="4"/>
    </row>
    <row r="17664" spans="1:10" x14ac:dyDescent="0.25">
      <c r="A17664" s="4"/>
      <c r="B17664" s="4"/>
      <c r="C17664" s="4"/>
      <c r="D17664" s="4"/>
      <c r="E17664" s="4"/>
      <c r="F17664" s="4"/>
      <c r="G17664" s="4"/>
      <c r="H17664" s="4"/>
      <c r="I17664" s="4"/>
      <c r="J17664" s="4"/>
    </row>
    <row r="17665" spans="1:10" x14ac:dyDescent="0.25">
      <c r="A17665" s="4"/>
      <c r="B17665" s="4"/>
      <c r="C17665" s="4"/>
      <c r="D17665" s="4"/>
      <c r="E17665" s="4"/>
      <c r="F17665" s="4"/>
      <c r="G17665" s="4"/>
      <c r="H17665" s="4"/>
      <c r="I17665" s="4"/>
      <c r="J17665" s="4"/>
    </row>
    <row r="17666" spans="1:10" x14ac:dyDescent="0.25">
      <c r="A17666" s="4"/>
      <c r="B17666" s="4"/>
      <c r="C17666" s="4"/>
      <c r="D17666" s="4"/>
      <c r="E17666" s="4"/>
      <c r="F17666" s="4"/>
      <c r="G17666" s="4"/>
      <c r="H17666" s="4"/>
      <c r="I17666" s="4"/>
      <c r="J17666" s="4"/>
    </row>
    <row r="17667" spans="1:10" x14ac:dyDescent="0.25">
      <c r="A17667" s="4"/>
      <c r="B17667" s="4"/>
      <c r="C17667" s="4"/>
      <c r="D17667" s="4"/>
      <c r="E17667" s="4"/>
      <c r="F17667" s="4"/>
      <c r="G17667" s="4"/>
      <c r="H17667" s="4"/>
      <c r="I17667" s="4"/>
      <c r="J17667" s="4"/>
    </row>
    <row r="17668" spans="1:10" x14ac:dyDescent="0.25">
      <c r="A17668" s="4"/>
      <c r="B17668" s="4"/>
      <c r="C17668" s="4"/>
      <c r="D17668" s="4"/>
      <c r="E17668" s="4"/>
      <c r="F17668" s="4"/>
      <c r="G17668" s="4"/>
      <c r="H17668" s="4"/>
      <c r="I17668" s="4"/>
      <c r="J17668" s="4"/>
    </row>
    <row r="17669" spans="1:10" x14ac:dyDescent="0.25">
      <c r="A17669" s="4"/>
      <c r="B17669" s="4"/>
      <c r="C17669" s="4"/>
      <c r="D17669" s="4"/>
      <c r="E17669" s="4"/>
      <c r="F17669" s="4"/>
      <c r="G17669" s="4"/>
      <c r="H17669" s="4"/>
      <c r="I17669" s="4"/>
      <c r="J17669" s="4"/>
    </row>
    <row r="17670" spans="1:10" x14ac:dyDescent="0.25">
      <c r="A17670" s="4"/>
      <c r="B17670" s="4"/>
      <c r="C17670" s="4"/>
      <c r="D17670" s="4"/>
      <c r="E17670" s="4"/>
      <c r="F17670" s="4"/>
      <c r="G17670" s="4"/>
      <c r="H17670" s="4"/>
      <c r="I17670" s="4"/>
      <c r="J17670" s="4"/>
    </row>
    <row r="17671" spans="1:10" x14ac:dyDescent="0.25">
      <c r="A17671" s="4"/>
      <c r="B17671" s="4"/>
      <c r="C17671" s="4"/>
      <c r="D17671" s="4"/>
      <c r="E17671" s="4"/>
      <c r="F17671" s="4"/>
      <c r="G17671" s="4"/>
      <c r="H17671" s="4"/>
      <c r="I17671" s="4"/>
      <c r="J17671" s="4"/>
    </row>
    <row r="17672" spans="1:10" x14ac:dyDescent="0.25">
      <c r="A17672" s="4"/>
      <c r="B17672" s="4"/>
      <c r="C17672" s="4"/>
      <c r="D17672" s="4"/>
      <c r="E17672" s="4"/>
      <c r="F17672" s="4"/>
      <c r="G17672" s="4"/>
      <c r="H17672" s="4"/>
      <c r="I17672" s="4"/>
      <c r="J17672" s="4"/>
    </row>
    <row r="17673" spans="1:10" x14ac:dyDescent="0.25">
      <c r="A17673" s="4"/>
      <c r="B17673" s="4"/>
      <c r="C17673" s="4"/>
      <c r="D17673" s="4"/>
      <c r="E17673" s="4"/>
      <c r="F17673" s="4"/>
      <c r="G17673" s="4"/>
      <c r="H17673" s="4"/>
      <c r="I17673" s="4"/>
      <c r="J17673" s="4"/>
    </row>
    <row r="17674" spans="1:10" x14ac:dyDescent="0.25">
      <c r="A17674" s="4"/>
      <c r="B17674" s="4"/>
      <c r="C17674" s="4"/>
      <c r="D17674" s="4"/>
      <c r="E17674" s="4"/>
      <c r="F17674" s="4"/>
      <c r="G17674" s="4"/>
      <c r="H17674" s="4"/>
      <c r="I17674" s="4"/>
      <c r="J17674" s="4"/>
    </row>
    <row r="17675" spans="1:10" x14ac:dyDescent="0.25">
      <c r="A17675" s="4"/>
      <c r="B17675" s="4"/>
      <c r="C17675" s="4"/>
      <c r="D17675" s="4"/>
      <c r="E17675" s="4"/>
      <c r="F17675" s="4"/>
      <c r="G17675" s="4"/>
      <c r="H17675" s="4"/>
      <c r="I17675" s="4"/>
      <c r="J17675" s="4"/>
    </row>
    <row r="17676" spans="1:10" x14ac:dyDescent="0.25">
      <c r="A17676" s="4"/>
      <c r="B17676" s="4"/>
      <c r="C17676" s="4"/>
      <c r="D17676" s="4"/>
      <c r="E17676" s="4"/>
      <c r="F17676" s="4"/>
      <c r="G17676" s="4"/>
      <c r="H17676" s="4"/>
      <c r="I17676" s="4"/>
      <c r="J17676" s="4"/>
    </row>
    <row r="17677" spans="1:10" x14ac:dyDescent="0.25">
      <c r="A17677" s="4"/>
      <c r="B17677" s="4"/>
      <c r="C17677" s="4"/>
      <c r="D17677" s="4"/>
      <c r="E17677" s="4"/>
      <c r="F17677" s="4"/>
      <c r="G17677" s="4"/>
      <c r="H17677" s="4"/>
      <c r="I17677" s="4"/>
      <c r="J17677" s="4"/>
    </row>
    <row r="17678" spans="1:10" x14ac:dyDescent="0.25">
      <c r="A17678" s="4"/>
      <c r="B17678" s="4"/>
      <c r="C17678" s="4"/>
      <c r="D17678" s="4"/>
      <c r="E17678" s="4"/>
      <c r="F17678" s="4"/>
      <c r="G17678" s="4"/>
      <c r="H17678" s="4"/>
      <c r="I17678" s="4"/>
      <c r="J17678" s="4"/>
    </row>
    <row r="17679" spans="1:10" x14ac:dyDescent="0.25">
      <c r="A17679" s="4"/>
      <c r="B17679" s="4"/>
      <c r="C17679" s="4"/>
      <c r="D17679" s="4"/>
      <c r="E17679" s="4"/>
      <c r="F17679" s="4"/>
      <c r="G17679" s="4"/>
      <c r="H17679" s="4"/>
      <c r="I17679" s="4"/>
      <c r="J17679" s="4"/>
    </row>
    <row r="17680" spans="1:10" x14ac:dyDescent="0.25">
      <c r="A17680" s="4"/>
      <c r="B17680" s="4"/>
      <c r="C17680" s="4"/>
      <c r="D17680" s="4"/>
      <c r="E17680" s="4"/>
      <c r="F17680" s="4"/>
      <c r="G17680" s="4"/>
      <c r="H17680" s="4"/>
      <c r="I17680" s="4"/>
      <c r="J17680" s="4"/>
    </row>
    <row r="17681" spans="1:10" x14ac:dyDescent="0.25">
      <c r="A17681" s="4"/>
      <c r="B17681" s="4"/>
      <c r="C17681" s="4"/>
      <c r="D17681" s="4"/>
      <c r="E17681" s="4"/>
      <c r="F17681" s="4"/>
      <c r="G17681" s="4"/>
      <c r="H17681" s="4"/>
      <c r="I17681" s="4"/>
      <c r="J17681" s="4"/>
    </row>
    <row r="17682" spans="1:10" x14ac:dyDescent="0.25">
      <c r="A17682" s="4"/>
      <c r="B17682" s="4"/>
      <c r="C17682" s="4"/>
      <c r="D17682" s="4"/>
      <c r="E17682" s="4"/>
      <c r="F17682" s="4"/>
      <c r="G17682" s="4"/>
      <c r="H17682" s="4"/>
      <c r="I17682" s="4"/>
      <c r="J17682" s="4"/>
    </row>
    <row r="17683" spans="1:10" x14ac:dyDescent="0.25">
      <c r="A17683" s="4"/>
      <c r="B17683" s="4"/>
      <c r="C17683" s="4"/>
      <c r="D17683" s="4"/>
      <c r="E17683" s="4"/>
      <c r="F17683" s="4"/>
      <c r="G17683" s="4"/>
      <c r="H17683" s="4"/>
      <c r="I17683" s="4"/>
      <c r="J17683" s="4"/>
    </row>
    <row r="17684" spans="1:10" x14ac:dyDescent="0.25">
      <c r="A17684" s="4"/>
      <c r="B17684" s="4"/>
      <c r="C17684" s="4"/>
      <c r="D17684" s="4"/>
      <c r="E17684" s="4"/>
      <c r="F17684" s="4"/>
      <c r="G17684" s="4"/>
      <c r="H17684" s="4"/>
      <c r="I17684" s="4"/>
      <c r="J17684" s="4"/>
    </row>
    <row r="17685" spans="1:10" x14ac:dyDescent="0.25">
      <c r="A17685" s="4"/>
      <c r="B17685" s="4"/>
      <c r="C17685" s="4"/>
      <c r="D17685" s="4"/>
      <c r="E17685" s="4"/>
      <c r="F17685" s="4"/>
      <c r="G17685" s="4"/>
      <c r="H17685" s="4"/>
      <c r="I17685" s="4"/>
      <c r="J17685" s="4"/>
    </row>
    <row r="17686" spans="1:10" x14ac:dyDescent="0.25">
      <c r="A17686" s="4"/>
      <c r="B17686" s="4"/>
      <c r="C17686" s="4"/>
      <c r="D17686" s="4"/>
      <c r="E17686" s="4"/>
      <c r="F17686" s="4"/>
      <c r="G17686" s="4"/>
      <c r="H17686" s="4"/>
      <c r="I17686" s="4"/>
      <c r="J17686" s="4"/>
    </row>
    <row r="17687" spans="1:10" x14ac:dyDescent="0.25">
      <c r="A17687" s="4"/>
      <c r="B17687" s="4"/>
      <c r="C17687" s="4"/>
      <c r="D17687" s="4"/>
      <c r="E17687" s="4"/>
      <c r="F17687" s="4"/>
      <c r="G17687" s="4"/>
      <c r="H17687" s="4"/>
      <c r="I17687" s="4"/>
      <c r="J17687" s="4"/>
    </row>
    <row r="17688" spans="1:10" x14ac:dyDescent="0.25">
      <c r="A17688" s="4"/>
      <c r="B17688" s="4"/>
      <c r="C17688" s="4"/>
      <c r="D17688" s="4"/>
      <c r="E17688" s="4"/>
      <c r="F17688" s="4"/>
      <c r="G17688" s="4"/>
      <c r="H17688" s="4"/>
      <c r="I17688" s="4"/>
      <c r="J17688" s="4"/>
    </row>
    <row r="17689" spans="1:10" x14ac:dyDescent="0.25">
      <c r="A17689" s="4"/>
      <c r="B17689" s="4"/>
      <c r="C17689" s="4"/>
      <c r="D17689" s="4"/>
      <c r="E17689" s="4"/>
      <c r="F17689" s="4"/>
      <c r="G17689" s="4"/>
      <c r="H17689" s="4"/>
      <c r="I17689" s="4"/>
      <c r="J17689" s="4"/>
    </row>
    <row r="17690" spans="1:10" x14ac:dyDescent="0.25">
      <c r="A17690" s="4"/>
      <c r="B17690" s="4"/>
      <c r="C17690" s="4"/>
      <c r="D17690" s="4"/>
      <c r="E17690" s="4"/>
      <c r="F17690" s="4"/>
      <c r="G17690" s="4"/>
      <c r="H17690" s="4"/>
      <c r="I17690" s="4"/>
      <c r="J17690" s="4"/>
    </row>
    <row r="17691" spans="1:10" x14ac:dyDescent="0.25">
      <c r="A17691" s="4"/>
      <c r="B17691" s="4"/>
      <c r="C17691" s="4"/>
      <c r="D17691" s="4"/>
      <c r="E17691" s="4"/>
      <c r="F17691" s="4"/>
      <c r="G17691" s="4"/>
      <c r="H17691" s="4"/>
      <c r="I17691" s="4"/>
      <c r="J17691" s="4"/>
    </row>
    <row r="17692" spans="1:10" x14ac:dyDescent="0.25">
      <c r="A17692" s="4"/>
      <c r="B17692" s="4"/>
      <c r="C17692" s="4"/>
      <c r="D17692" s="4"/>
      <c r="E17692" s="4"/>
      <c r="F17692" s="4"/>
      <c r="G17692" s="4"/>
      <c r="H17692" s="4"/>
      <c r="I17692" s="4"/>
      <c r="J17692" s="4"/>
    </row>
    <row r="17693" spans="1:10" x14ac:dyDescent="0.25">
      <c r="A17693" s="4"/>
      <c r="B17693" s="4"/>
      <c r="C17693" s="4"/>
      <c r="D17693" s="4"/>
      <c r="E17693" s="4"/>
      <c r="F17693" s="4"/>
      <c r="G17693" s="4"/>
      <c r="H17693" s="4"/>
      <c r="I17693" s="4"/>
      <c r="J17693" s="4"/>
    </row>
    <row r="17694" spans="1:10" x14ac:dyDescent="0.25">
      <c r="A17694" s="4"/>
      <c r="B17694" s="4"/>
      <c r="C17694" s="4"/>
      <c r="D17694" s="4"/>
      <c r="E17694" s="4"/>
      <c r="F17694" s="4"/>
      <c r="G17694" s="4"/>
      <c r="H17694" s="4"/>
      <c r="I17694" s="4"/>
      <c r="J17694" s="4"/>
    </row>
    <row r="17695" spans="1:10" x14ac:dyDescent="0.25">
      <c r="A17695" s="4"/>
      <c r="B17695" s="4"/>
      <c r="C17695" s="4"/>
      <c r="D17695" s="4"/>
      <c r="E17695" s="4"/>
      <c r="F17695" s="4"/>
      <c r="G17695" s="4"/>
      <c r="H17695" s="4"/>
      <c r="I17695" s="4"/>
      <c r="J17695" s="4"/>
    </row>
    <row r="17696" spans="1:10" x14ac:dyDescent="0.25">
      <c r="A17696" s="4"/>
      <c r="B17696" s="4"/>
      <c r="C17696" s="4"/>
      <c r="D17696" s="4"/>
      <c r="E17696" s="4"/>
      <c r="F17696" s="4"/>
      <c r="G17696" s="4"/>
      <c r="H17696" s="4"/>
      <c r="I17696" s="4"/>
      <c r="J17696" s="4"/>
    </row>
    <row r="17697" spans="1:10" x14ac:dyDescent="0.25">
      <c r="A17697" s="4"/>
      <c r="B17697" s="4"/>
      <c r="C17697" s="4"/>
      <c r="D17697" s="4"/>
      <c r="E17697" s="4"/>
      <c r="F17697" s="4"/>
      <c r="G17697" s="4"/>
      <c r="H17697" s="4"/>
      <c r="I17697" s="4"/>
      <c r="J17697" s="4"/>
    </row>
    <row r="17698" spans="1:10" x14ac:dyDescent="0.25">
      <c r="A17698" s="4"/>
      <c r="B17698" s="4"/>
      <c r="C17698" s="4"/>
      <c r="D17698" s="4"/>
      <c r="E17698" s="4"/>
      <c r="F17698" s="4"/>
      <c r="G17698" s="4"/>
      <c r="H17698" s="4"/>
      <c r="I17698" s="4"/>
      <c r="J17698" s="4"/>
    </row>
    <row r="17699" spans="1:10" x14ac:dyDescent="0.25">
      <c r="A17699" s="4"/>
      <c r="B17699" s="4"/>
      <c r="C17699" s="4"/>
      <c r="D17699" s="4"/>
      <c r="E17699" s="4"/>
      <c r="F17699" s="4"/>
      <c r="G17699" s="4"/>
      <c r="H17699" s="4"/>
      <c r="I17699" s="4"/>
      <c r="J17699" s="4"/>
    </row>
    <row r="17700" spans="1:10" x14ac:dyDescent="0.25">
      <c r="A17700" s="4"/>
      <c r="B17700" s="4"/>
      <c r="C17700" s="4"/>
      <c r="D17700" s="4"/>
      <c r="E17700" s="4"/>
      <c r="F17700" s="4"/>
      <c r="G17700" s="4"/>
      <c r="H17700" s="4"/>
      <c r="I17700" s="4"/>
      <c r="J17700" s="4"/>
    </row>
    <row r="17701" spans="1:10" x14ac:dyDescent="0.25">
      <c r="A17701" s="4"/>
      <c r="B17701" s="4"/>
      <c r="C17701" s="4"/>
      <c r="D17701" s="4"/>
      <c r="E17701" s="4"/>
      <c r="F17701" s="4"/>
      <c r="G17701" s="4"/>
      <c r="H17701" s="4"/>
      <c r="I17701" s="4"/>
      <c r="J17701" s="4"/>
    </row>
    <row r="17702" spans="1:10" x14ac:dyDescent="0.25">
      <c r="A17702" s="4"/>
      <c r="B17702" s="4"/>
      <c r="C17702" s="4"/>
      <c r="D17702" s="4"/>
      <c r="E17702" s="4"/>
      <c r="F17702" s="4"/>
      <c r="G17702" s="4"/>
      <c r="H17702" s="4"/>
      <c r="I17702" s="4"/>
      <c r="J17702" s="4"/>
    </row>
    <row r="17703" spans="1:10" x14ac:dyDescent="0.25">
      <c r="A17703" s="4"/>
      <c r="B17703" s="4"/>
      <c r="C17703" s="4"/>
      <c r="D17703" s="4"/>
      <c r="E17703" s="4"/>
      <c r="F17703" s="4"/>
      <c r="G17703" s="4"/>
      <c r="H17703" s="4"/>
      <c r="I17703" s="4"/>
      <c r="J17703" s="4"/>
    </row>
    <row r="17704" spans="1:10" x14ac:dyDescent="0.25">
      <c r="A17704" s="4"/>
      <c r="B17704" s="4"/>
      <c r="C17704" s="4"/>
      <c r="D17704" s="4"/>
      <c r="E17704" s="4"/>
      <c r="F17704" s="4"/>
      <c r="G17704" s="4"/>
      <c r="H17704" s="4"/>
      <c r="I17704" s="4"/>
      <c r="J17704" s="4"/>
    </row>
    <row r="17705" spans="1:10" x14ac:dyDescent="0.25">
      <c r="A17705" s="4"/>
      <c r="B17705" s="4"/>
      <c r="C17705" s="4"/>
      <c r="D17705" s="4"/>
      <c r="E17705" s="4"/>
      <c r="F17705" s="4"/>
      <c r="G17705" s="4"/>
      <c r="H17705" s="4"/>
      <c r="I17705" s="4"/>
      <c r="J17705" s="4"/>
    </row>
    <row r="17706" spans="1:10" x14ac:dyDescent="0.25">
      <c r="A17706" s="4"/>
      <c r="B17706" s="4"/>
      <c r="C17706" s="4"/>
      <c r="D17706" s="4"/>
      <c r="E17706" s="4"/>
      <c r="F17706" s="4"/>
      <c r="G17706" s="4"/>
      <c r="H17706" s="4"/>
      <c r="I17706" s="4"/>
      <c r="J17706" s="4"/>
    </row>
    <row r="17707" spans="1:10" x14ac:dyDescent="0.25">
      <c r="A17707" s="4"/>
      <c r="B17707" s="4"/>
      <c r="C17707" s="4"/>
      <c r="D17707" s="4"/>
      <c r="E17707" s="4"/>
      <c r="F17707" s="4"/>
      <c r="G17707" s="4"/>
      <c r="H17707" s="4"/>
      <c r="I17707" s="4"/>
      <c r="J17707" s="4"/>
    </row>
    <row r="17708" spans="1:10" x14ac:dyDescent="0.25">
      <c r="A17708" s="4"/>
      <c r="B17708" s="4"/>
      <c r="C17708" s="4"/>
      <c r="D17708" s="4"/>
      <c r="E17708" s="4"/>
      <c r="F17708" s="4"/>
      <c r="G17708" s="4"/>
      <c r="H17708" s="4"/>
      <c r="I17708" s="4"/>
      <c r="J17708" s="4"/>
    </row>
    <row r="17709" spans="1:10" x14ac:dyDescent="0.25">
      <c r="A17709" s="4"/>
      <c r="B17709" s="4"/>
      <c r="C17709" s="4"/>
      <c r="D17709" s="4"/>
      <c r="E17709" s="4"/>
      <c r="F17709" s="4"/>
      <c r="G17709" s="4"/>
      <c r="H17709" s="4"/>
      <c r="I17709" s="4"/>
      <c r="J17709" s="4"/>
    </row>
    <row r="17710" spans="1:10" x14ac:dyDescent="0.25">
      <c r="A17710" s="4"/>
      <c r="B17710" s="4"/>
      <c r="C17710" s="4"/>
      <c r="D17710" s="4"/>
      <c r="E17710" s="4"/>
      <c r="F17710" s="4"/>
      <c r="G17710" s="4"/>
      <c r="H17710" s="4"/>
      <c r="I17710" s="4"/>
      <c r="J17710" s="4"/>
    </row>
    <row r="17711" spans="1:10" x14ac:dyDescent="0.25">
      <c r="A17711" s="4"/>
      <c r="B17711" s="4"/>
      <c r="C17711" s="4"/>
      <c r="D17711" s="4"/>
      <c r="E17711" s="4"/>
      <c r="F17711" s="4"/>
      <c r="G17711" s="4"/>
      <c r="H17711" s="4"/>
      <c r="I17711" s="4"/>
      <c r="J17711" s="4"/>
    </row>
    <row r="17712" spans="1:10" x14ac:dyDescent="0.25">
      <c r="A17712" s="4"/>
      <c r="B17712" s="4"/>
      <c r="C17712" s="4"/>
      <c r="D17712" s="4"/>
      <c r="E17712" s="4"/>
      <c r="F17712" s="4"/>
      <c r="G17712" s="4"/>
      <c r="H17712" s="4"/>
      <c r="I17712" s="4"/>
      <c r="J17712" s="4"/>
    </row>
    <row r="17713" spans="1:10" x14ac:dyDescent="0.25">
      <c r="A17713" s="4"/>
      <c r="B17713" s="4"/>
      <c r="C17713" s="4"/>
      <c r="D17713" s="4"/>
      <c r="E17713" s="4"/>
      <c r="F17713" s="4"/>
      <c r="G17713" s="4"/>
      <c r="H17713" s="4"/>
      <c r="I17713" s="4"/>
      <c r="J17713" s="4"/>
    </row>
    <row r="17714" spans="1:10" x14ac:dyDescent="0.25">
      <c r="A17714" s="4"/>
      <c r="B17714" s="4"/>
      <c r="C17714" s="4"/>
      <c r="D17714" s="4"/>
      <c r="E17714" s="4"/>
      <c r="F17714" s="4"/>
      <c r="G17714" s="4"/>
      <c r="H17714" s="4"/>
      <c r="I17714" s="4"/>
      <c r="J17714" s="4"/>
    </row>
    <row r="17715" spans="1:10" x14ac:dyDescent="0.25">
      <c r="A17715" s="4"/>
      <c r="B17715" s="4"/>
      <c r="C17715" s="4"/>
      <c r="D17715" s="4"/>
      <c r="E17715" s="4"/>
      <c r="F17715" s="4"/>
      <c r="G17715" s="4"/>
      <c r="H17715" s="4"/>
      <c r="I17715" s="4"/>
      <c r="J17715" s="4"/>
    </row>
    <row r="17716" spans="1:10" x14ac:dyDescent="0.25">
      <c r="A17716" s="4"/>
      <c r="B17716" s="4"/>
      <c r="C17716" s="4"/>
      <c r="D17716" s="4"/>
      <c r="E17716" s="4"/>
      <c r="F17716" s="4"/>
      <c r="G17716" s="4"/>
      <c r="H17716" s="4"/>
      <c r="I17716" s="4"/>
      <c r="J17716" s="4"/>
    </row>
    <row r="17717" spans="1:10" x14ac:dyDescent="0.25">
      <c r="A17717" s="4"/>
      <c r="B17717" s="4"/>
      <c r="C17717" s="4"/>
      <c r="D17717" s="4"/>
      <c r="E17717" s="4"/>
      <c r="F17717" s="4"/>
      <c r="G17717" s="4"/>
      <c r="H17717" s="4"/>
      <c r="I17717" s="4"/>
      <c r="J17717" s="4"/>
    </row>
    <row r="17718" spans="1:10" x14ac:dyDescent="0.25">
      <c r="A17718" s="4"/>
      <c r="B17718" s="4"/>
      <c r="C17718" s="4"/>
      <c r="D17718" s="4"/>
      <c r="E17718" s="4"/>
      <c r="F17718" s="4"/>
      <c r="G17718" s="4"/>
      <c r="H17718" s="4"/>
      <c r="I17718" s="4"/>
      <c r="J17718" s="4"/>
    </row>
    <row r="17719" spans="1:10" x14ac:dyDescent="0.25">
      <c r="A17719" s="4"/>
      <c r="B17719" s="4"/>
      <c r="C17719" s="4"/>
      <c r="D17719" s="4"/>
      <c r="E17719" s="4"/>
      <c r="F17719" s="4"/>
      <c r="G17719" s="4"/>
      <c r="H17719" s="4"/>
      <c r="I17719" s="4"/>
      <c r="J17719" s="4"/>
    </row>
    <row r="17720" spans="1:10" x14ac:dyDescent="0.25">
      <c r="A17720" s="4"/>
      <c r="B17720" s="4"/>
      <c r="C17720" s="4"/>
      <c r="D17720" s="4"/>
      <c r="E17720" s="4"/>
      <c r="F17720" s="4"/>
      <c r="G17720" s="4"/>
      <c r="H17720" s="4"/>
      <c r="I17720" s="4"/>
      <c r="J17720" s="4"/>
    </row>
    <row r="17721" spans="1:10" x14ac:dyDescent="0.25">
      <c r="A17721" s="4"/>
      <c r="B17721" s="4"/>
      <c r="C17721" s="4"/>
      <c r="D17721" s="4"/>
      <c r="E17721" s="4"/>
      <c r="F17721" s="4"/>
      <c r="G17721" s="4"/>
      <c r="H17721" s="4"/>
      <c r="I17721" s="4"/>
      <c r="J17721" s="4"/>
    </row>
    <row r="17722" spans="1:10" x14ac:dyDescent="0.25">
      <c r="A17722" s="4"/>
      <c r="B17722" s="4"/>
      <c r="C17722" s="4"/>
      <c r="D17722" s="4"/>
      <c r="E17722" s="4"/>
      <c r="F17722" s="4"/>
      <c r="G17722" s="4"/>
      <c r="H17722" s="4"/>
      <c r="I17722" s="4"/>
      <c r="J17722" s="4"/>
    </row>
    <row r="17723" spans="1:10" x14ac:dyDescent="0.25">
      <c r="A17723" s="4"/>
      <c r="B17723" s="4"/>
      <c r="C17723" s="4"/>
      <c r="D17723" s="4"/>
      <c r="E17723" s="4"/>
      <c r="F17723" s="4"/>
      <c r="G17723" s="4"/>
      <c r="H17723" s="4"/>
      <c r="I17723" s="4"/>
      <c r="J17723" s="4"/>
    </row>
    <row r="17724" spans="1:10" x14ac:dyDescent="0.25">
      <c r="A17724" s="4"/>
      <c r="B17724" s="4"/>
      <c r="C17724" s="4"/>
      <c r="D17724" s="4"/>
      <c r="E17724" s="4"/>
      <c r="F17724" s="4"/>
      <c r="G17724" s="4"/>
      <c r="H17724" s="4"/>
      <c r="I17724" s="4"/>
      <c r="J17724" s="4"/>
    </row>
    <row r="17725" spans="1:10" x14ac:dyDescent="0.25">
      <c r="A17725" s="4"/>
      <c r="B17725" s="4"/>
      <c r="C17725" s="4"/>
      <c r="D17725" s="4"/>
      <c r="E17725" s="4"/>
      <c r="F17725" s="4"/>
      <c r="G17725" s="4"/>
      <c r="H17725" s="4"/>
      <c r="I17725" s="4"/>
      <c r="J17725" s="4"/>
    </row>
    <row r="17726" spans="1:10" x14ac:dyDescent="0.25">
      <c r="A17726" s="4"/>
      <c r="B17726" s="4"/>
      <c r="C17726" s="4"/>
      <c r="D17726" s="4"/>
      <c r="E17726" s="4"/>
      <c r="F17726" s="4"/>
      <c r="G17726" s="4"/>
      <c r="H17726" s="4"/>
      <c r="I17726" s="4"/>
      <c r="J17726" s="4"/>
    </row>
    <row r="17727" spans="1:10" x14ac:dyDescent="0.25">
      <c r="A17727" s="4"/>
      <c r="B17727" s="4"/>
      <c r="C17727" s="4"/>
      <c r="D17727" s="4"/>
      <c r="E17727" s="4"/>
      <c r="F17727" s="4"/>
      <c r="G17727" s="4"/>
      <c r="H17727" s="4"/>
      <c r="I17727" s="4"/>
      <c r="J17727" s="4"/>
    </row>
    <row r="17728" spans="1:10" x14ac:dyDescent="0.25">
      <c r="A17728" s="4"/>
      <c r="B17728" s="4"/>
      <c r="C17728" s="4"/>
      <c r="D17728" s="4"/>
      <c r="E17728" s="4"/>
      <c r="F17728" s="4"/>
      <c r="G17728" s="4"/>
      <c r="H17728" s="4"/>
      <c r="I17728" s="4"/>
      <c r="J17728" s="4"/>
    </row>
    <row r="17729" spans="1:10" x14ac:dyDescent="0.25">
      <c r="A17729" s="4"/>
      <c r="B17729" s="4"/>
      <c r="C17729" s="4"/>
      <c r="D17729" s="4"/>
      <c r="E17729" s="4"/>
      <c r="F17729" s="4"/>
      <c r="G17729" s="4"/>
      <c r="H17729" s="4"/>
      <c r="I17729" s="4"/>
      <c r="J17729" s="4"/>
    </row>
    <row r="17730" spans="1:10" x14ac:dyDescent="0.25">
      <c r="A17730" s="4"/>
      <c r="B17730" s="4"/>
      <c r="C17730" s="4"/>
      <c r="D17730" s="4"/>
      <c r="E17730" s="4"/>
      <c r="F17730" s="4"/>
      <c r="G17730" s="4"/>
      <c r="H17730" s="4"/>
      <c r="I17730" s="4"/>
      <c r="J17730" s="4"/>
    </row>
    <row r="17731" spans="1:10" x14ac:dyDescent="0.25">
      <c r="A17731" s="4"/>
      <c r="B17731" s="4"/>
      <c r="C17731" s="4"/>
      <c r="D17731" s="4"/>
      <c r="E17731" s="4"/>
      <c r="F17731" s="4"/>
      <c r="G17731" s="4"/>
      <c r="H17731" s="4"/>
      <c r="I17731" s="4"/>
      <c r="J17731" s="4"/>
    </row>
    <row r="17732" spans="1:10" x14ac:dyDescent="0.25">
      <c r="A17732" s="4"/>
      <c r="B17732" s="4"/>
      <c r="C17732" s="4"/>
      <c r="D17732" s="4"/>
      <c r="E17732" s="4"/>
      <c r="F17732" s="4"/>
      <c r="G17732" s="4"/>
      <c r="H17732" s="4"/>
      <c r="I17732" s="4"/>
      <c r="J17732" s="4"/>
    </row>
    <row r="17733" spans="1:10" x14ac:dyDescent="0.25">
      <c r="A17733" s="4"/>
      <c r="B17733" s="4"/>
      <c r="C17733" s="4"/>
      <c r="D17733" s="4"/>
      <c r="E17733" s="4"/>
      <c r="F17733" s="4"/>
      <c r="G17733" s="4"/>
      <c r="H17733" s="4"/>
      <c r="I17733" s="4"/>
      <c r="J17733" s="4"/>
    </row>
    <row r="17734" spans="1:10" x14ac:dyDescent="0.25">
      <c r="A17734" s="4"/>
      <c r="B17734" s="4"/>
      <c r="C17734" s="4"/>
      <c r="D17734" s="4"/>
      <c r="E17734" s="4"/>
      <c r="F17734" s="4"/>
      <c r="G17734" s="4"/>
      <c r="H17734" s="4"/>
      <c r="I17734" s="4"/>
      <c r="J17734" s="4"/>
    </row>
    <row r="17735" spans="1:10" x14ac:dyDescent="0.25">
      <c r="A17735" s="4"/>
      <c r="B17735" s="4"/>
      <c r="C17735" s="4"/>
      <c r="D17735" s="4"/>
      <c r="E17735" s="4"/>
      <c r="F17735" s="4"/>
      <c r="G17735" s="4"/>
      <c r="H17735" s="4"/>
      <c r="I17735" s="4"/>
      <c r="J17735" s="4"/>
    </row>
    <row r="17736" spans="1:10" x14ac:dyDescent="0.25">
      <c r="A17736" s="4"/>
      <c r="B17736" s="4"/>
      <c r="C17736" s="4"/>
      <c r="D17736" s="4"/>
      <c r="E17736" s="4"/>
      <c r="F17736" s="4"/>
      <c r="G17736" s="4"/>
      <c r="H17736" s="4"/>
      <c r="I17736" s="4"/>
      <c r="J17736" s="4"/>
    </row>
    <row r="17737" spans="1:10" x14ac:dyDescent="0.25">
      <c r="A17737" s="4"/>
      <c r="B17737" s="4"/>
      <c r="C17737" s="4"/>
      <c r="D17737" s="4"/>
      <c r="E17737" s="4"/>
      <c r="F17737" s="4"/>
      <c r="G17737" s="4"/>
      <c r="H17737" s="4"/>
      <c r="I17737" s="4"/>
      <c r="J17737" s="4"/>
    </row>
    <row r="17738" spans="1:10" x14ac:dyDescent="0.25">
      <c r="A17738" s="4"/>
      <c r="B17738" s="4"/>
      <c r="C17738" s="4"/>
      <c r="D17738" s="4"/>
      <c r="E17738" s="4"/>
      <c r="F17738" s="4"/>
      <c r="G17738" s="4"/>
      <c r="H17738" s="4"/>
      <c r="I17738" s="4"/>
      <c r="J17738" s="4"/>
    </row>
    <row r="17739" spans="1:10" x14ac:dyDescent="0.25">
      <c r="A17739" s="4"/>
      <c r="B17739" s="4"/>
      <c r="C17739" s="4"/>
      <c r="D17739" s="4"/>
      <c r="E17739" s="4"/>
      <c r="F17739" s="4"/>
      <c r="G17739" s="4"/>
      <c r="H17739" s="4"/>
      <c r="I17739" s="4"/>
      <c r="J17739" s="4"/>
    </row>
    <row r="17740" spans="1:10" x14ac:dyDescent="0.25">
      <c r="A17740" s="4"/>
      <c r="B17740" s="4"/>
      <c r="C17740" s="4"/>
      <c r="D17740" s="4"/>
      <c r="E17740" s="4"/>
      <c r="F17740" s="4"/>
      <c r="G17740" s="4"/>
      <c r="H17740" s="4"/>
      <c r="I17740" s="4"/>
      <c r="J17740" s="4"/>
    </row>
    <row r="17741" spans="1:10" x14ac:dyDescent="0.25">
      <c r="A17741" s="4"/>
      <c r="B17741" s="4"/>
      <c r="C17741" s="4"/>
      <c r="D17741" s="4"/>
      <c r="E17741" s="4"/>
      <c r="F17741" s="4"/>
      <c r="G17741" s="4"/>
      <c r="H17741" s="4"/>
      <c r="I17741" s="4"/>
      <c r="J17741" s="4"/>
    </row>
    <row r="17742" spans="1:10" x14ac:dyDescent="0.25">
      <c r="A17742" s="4"/>
      <c r="B17742" s="4"/>
      <c r="C17742" s="4"/>
      <c r="D17742" s="4"/>
      <c r="E17742" s="4"/>
      <c r="F17742" s="4"/>
      <c r="G17742" s="4"/>
      <c r="H17742" s="4"/>
      <c r="I17742" s="4"/>
      <c r="J17742" s="4"/>
    </row>
    <row r="17743" spans="1:10" x14ac:dyDescent="0.25">
      <c r="A17743" s="4"/>
      <c r="B17743" s="4"/>
      <c r="C17743" s="4"/>
      <c r="D17743" s="4"/>
      <c r="E17743" s="4"/>
      <c r="F17743" s="4"/>
      <c r="G17743" s="4"/>
      <c r="H17743" s="4"/>
      <c r="I17743" s="4"/>
      <c r="J17743" s="4"/>
    </row>
    <row r="17744" spans="1:10" x14ac:dyDescent="0.25">
      <c r="A17744" s="4"/>
      <c r="B17744" s="4"/>
      <c r="C17744" s="4"/>
      <c r="D17744" s="4"/>
      <c r="E17744" s="4"/>
      <c r="F17744" s="4"/>
      <c r="G17744" s="4"/>
      <c r="H17744" s="4"/>
      <c r="I17744" s="4"/>
      <c r="J17744" s="4"/>
    </row>
    <row r="17745" spans="1:10" x14ac:dyDescent="0.25">
      <c r="A17745" s="4"/>
      <c r="B17745" s="4"/>
      <c r="C17745" s="4"/>
      <c r="D17745" s="4"/>
      <c r="E17745" s="4"/>
      <c r="F17745" s="4"/>
      <c r="G17745" s="4"/>
      <c r="H17745" s="4"/>
      <c r="I17745" s="4"/>
      <c r="J17745" s="4"/>
    </row>
    <row r="17746" spans="1:10" x14ac:dyDescent="0.25">
      <c r="A17746" s="4"/>
      <c r="B17746" s="4"/>
      <c r="C17746" s="4"/>
      <c r="D17746" s="4"/>
      <c r="E17746" s="4"/>
      <c r="F17746" s="4"/>
      <c r="G17746" s="4"/>
      <c r="H17746" s="4"/>
      <c r="I17746" s="4"/>
      <c r="J17746" s="4"/>
    </row>
    <row r="17747" spans="1:10" x14ac:dyDescent="0.25">
      <c r="A17747" s="4"/>
      <c r="B17747" s="4"/>
      <c r="C17747" s="4"/>
      <c r="D17747" s="4"/>
      <c r="E17747" s="4"/>
      <c r="F17747" s="4"/>
      <c r="G17747" s="4"/>
      <c r="H17747" s="4"/>
      <c r="I17747" s="4"/>
      <c r="J17747" s="4"/>
    </row>
    <row r="17748" spans="1:10" x14ac:dyDescent="0.25">
      <c r="A17748" s="4"/>
      <c r="B17748" s="4"/>
      <c r="C17748" s="4"/>
      <c r="D17748" s="4"/>
      <c r="E17748" s="4"/>
      <c r="F17748" s="4"/>
      <c r="G17748" s="4"/>
      <c r="H17748" s="4"/>
      <c r="I17748" s="4"/>
      <c r="J17748" s="4"/>
    </row>
    <row r="17749" spans="1:10" x14ac:dyDescent="0.25">
      <c r="A17749" s="4"/>
      <c r="B17749" s="4"/>
      <c r="C17749" s="4"/>
      <c r="D17749" s="4"/>
      <c r="E17749" s="4"/>
      <c r="F17749" s="4"/>
      <c r="G17749" s="4"/>
      <c r="H17749" s="4"/>
      <c r="I17749" s="4"/>
      <c r="J17749" s="4"/>
    </row>
    <row r="17750" spans="1:10" x14ac:dyDescent="0.25">
      <c r="A17750" s="4"/>
      <c r="B17750" s="4"/>
      <c r="C17750" s="4"/>
      <c r="D17750" s="4"/>
      <c r="E17750" s="4"/>
      <c r="F17750" s="4"/>
      <c r="G17750" s="4"/>
      <c r="H17750" s="4"/>
      <c r="I17750" s="4"/>
      <c r="J17750" s="4"/>
    </row>
    <row r="17751" spans="1:10" x14ac:dyDescent="0.25">
      <c r="A17751" s="4"/>
      <c r="B17751" s="4"/>
      <c r="C17751" s="4"/>
      <c r="D17751" s="4"/>
      <c r="E17751" s="4"/>
      <c r="F17751" s="4"/>
      <c r="G17751" s="4"/>
      <c r="H17751" s="4"/>
      <c r="I17751" s="4"/>
      <c r="J17751" s="4"/>
    </row>
    <row r="17752" spans="1:10" x14ac:dyDescent="0.25">
      <c r="A17752" s="4"/>
      <c r="B17752" s="4"/>
      <c r="C17752" s="4"/>
      <c r="D17752" s="4"/>
      <c r="E17752" s="4"/>
      <c r="F17752" s="4"/>
      <c r="G17752" s="4"/>
      <c r="H17752" s="4"/>
      <c r="I17752" s="4"/>
      <c r="J17752" s="4"/>
    </row>
    <row r="17753" spans="1:10" x14ac:dyDescent="0.25">
      <c r="A17753" s="4"/>
      <c r="B17753" s="4"/>
      <c r="C17753" s="4"/>
      <c r="D17753" s="4"/>
      <c r="E17753" s="4"/>
      <c r="F17753" s="4"/>
      <c r="G17753" s="4"/>
      <c r="H17753" s="4"/>
      <c r="I17753" s="4"/>
      <c r="J17753" s="4"/>
    </row>
    <row r="17754" spans="1:10" x14ac:dyDescent="0.25">
      <c r="A17754" s="4"/>
      <c r="B17754" s="4"/>
      <c r="C17754" s="4"/>
      <c r="D17754" s="4"/>
      <c r="E17754" s="4"/>
      <c r="F17754" s="4"/>
      <c r="G17754" s="4"/>
      <c r="H17754" s="4"/>
      <c r="I17754" s="4"/>
      <c r="J17754" s="4"/>
    </row>
    <row r="17755" spans="1:10" x14ac:dyDescent="0.25">
      <c r="A17755" s="4"/>
      <c r="B17755" s="4"/>
      <c r="C17755" s="4"/>
      <c r="D17755" s="4"/>
      <c r="E17755" s="4"/>
      <c r="F17755" s="4"/>
      <c r="G17755" s="4"/>
      <c r="H17755" s="4"/>
      <c r="I17755" s="4"/>
      <c r="J17755" s="4"/>
    </row>
    <row r="17756" spans="1:10" x14ac:dyDescent="0.25">
      <c r="A17756" s="4"/>
      <c r="B17756" s="4"/>
      <c r="C17756" s="4"/>
      <c r="D17756" s="4"/>
      <c r="E17756" s="4"/>
      <c r="F17756" s="4"/>
      <c r="G17756" s="4"/>
      <c r="H17756" s="4"/>
      <c r="I17756" s="4"/>
      <c r="J17756" s="4"/>
    </row>
    <row r="17757" spans="1:10" x14ac:dyDescent="0.25">
      <c r="A17757" s="4"/>
      <c r="B17757" s="4"/>
      <c r="C17757" s="4"/>
      <c r="D17757" s="4"/>
      <c r="E17757" s="4"/>
      <c r="F17757" s="4"/>
      <c r="G17757" s="4"/>
      <c r="H17757" s="4"/>
      <c r="I17757" s="4"/>
      <c r="J17757" s="4"/>
    </row>
    <row r="17758" spans="1:10" x14ac:dyDescent="0.25">
      <c r="A17758" s="4"/>
      <c r="B17758" s="4"/>
      <c r="C17758" s="4"/>
      <c r="D17758" s="4"/>
      <c r="E17758" s="4"/>
      <c r="F17758" s="4"/>
      <c r="G17758" s="4"/>
      <c r="H17758" s="4"/>
      <c r="I17758" s="4"/>
      <c r="J17758" s="4"/>
    </row>
    <row r="17759" spans="1:10" x14ac:dyDescent="0.25">
      <c r="A17759" s="4"/>
      <c r="B17759" s="4"/>
      <c r="C17759" s="4"/>
      <c r="D17759" s="4"/>
      <c r="E17759" s="4"/>
      <c r="F17759" s="4"/>
      <c r="G17759" s="4"/>
      <c r="H17759" s="4"/>
      <c r="I17759" s="4"/>
      <c r="J17759" s="4"/>
    </row>
    <row r="17760" spans="1:10" x14ac:dyDescent="0.25">
      <c r="A17760" s="4"/>
      <c r="B17760" s="4"/>
      <c r="C17760" s="4"/>
      <c r="D17760" s="4"/>
      <c r="E17760" s="4"/>
      <c r="F17760" s="4"/>
      <c r="G17760" s="4"/>
      <c r="H17760" s="4"/>
      <c r="I17760" s="4"/>
      <c r="J17760" s="4"/>
    </row>
    <row r="17761" spans="1:10" x14ac:dyDescent="0.25">
      <c r="A17761" s="4"/>
      <c r="B17761" s="4"/>
      <c r="C17761" s="4"/>
      <c r="D17761" s="4"/>
      <c r="E17761" s="4"/>
      <c r="F17761" s="4"/>
      <c r="G17761" s="4"/>
      <c r="H17761" s="4"/>
      <c r="I17761" s="4"/>
      <c r="J17761" s="4"/>
    </row>
    <row r="17762" spans="1:10" x14ac:dyDescent="0.25">
      <c r="A17762" s="4"/>
      <c r="B17762" s="4"/>
      <c r="C17762" s="4"/>
      <c r="D17762" s="4"/>
      <c r="E17762" s="4"/>
      <c r="F17762" s="4"/>
      <c r="G17762" s="4"/>
      <c r="H17762" s="4"/>
      <c r="I17762" s="4"/>
      <c r="J17762" s="4"/>
    </row>
    <row r="17763" spans="1:10" x14ac:dyDescent="0.25">
      <c r="A17763" s="4"/>
      <c r="B17763" s="4"/>
      <c r="C17763" s="4"/>
      <c r="D17763" s="4"/>
      <c r="E17763" s="4"/>
      <c r="F17763" s="4"/>
      <c r="G17763" s="4"/>
      <c r="H17763" s="4"/>
      <c r="I17763" s="4"/>
      <c r="J17763" s="4"/>
    </row>
    <row r="17764" spans="1:10" x14ac:dyDescent="0.25">
      <c r="A17764" s="4"/>
      <c r="B17764" s="4"/>
      <c r="C17764" s="4"/>
      <c r="D17764" s="4"/>
      <c r="E17764" s="4"/>
      <c r="F17764" s="4"/>
      <c r="G17764" s="4"/>
      <c r="H17764" s="4"/>
      <c r="I17764" s="4"/>
      <c r="J17764" s="4"/>
    </row>
    <row r="17765" spans="1:10" x14ac:dyDescent="0.25">
      <c r="A17765" s="4"/>
      <c r="B17765" s="4"/>
      <c r="C17765" s="4"/>
      <c r="D17765" s="4"/>
      <c r="E17765" s="4"/>
      <c r="F17765" s="4"/>
      <c r="G17765" s="4"/>
      <c r="H17765" s="4"/>
      <c r="I17765" s="4"/>
      <c r="J17765" s="4"/>
    </row>
    <row r="17766" spans="1:10" x14ac:dyDescent="0.25">
      <c r="A17766" s="4"/>
      <c r="B17766" s="4"/>
      <c r="C17766" s="4"/>
      <c r="D17766" s="4"/>
      <c r="E17766" s="4"/>
      <c r="F17766" s="4"/>
      <c r="G17766" s="4"/>
      <c r="H17766" s="4"/>
      <c r="I17766" s="4"/>
      <c r="J17766" s="4"/>
    </row>
    <row r="17767" spans="1:10" x14ac:dyDescent="0.25">
      <c r="A17767" s="4"/>
      <c r="B17767" s="4"/>
      <c r="C17767" s="4"/>
      <c r="D17767" s="4"/>
      <c r="E17767" s="4"/>
      <c r="F17767" s="4"/>
      <c r="G17767" s="4"/>
      <c r="H17767" s="4"/>
      <c r="I17767" s="4"/>
      <c r="J17767" s="4"/>
    </row>
    <row r="17768" spans="1:10" x14ac:dyDescent="0.25">
      <c r="A17768" s="4"/>
      <c r="B17768" s="4"/>
      <c r="C17768" s="4"/>
      <c r="D17768" s="4"/>
      <c r="E17768" s="4"/>
      <c r="F17768" s="4"/>
      <c r="G17768" s="4"/>
      <c r="H17768" s="4"/>
      <c r="I17768" s="4"/>
      <c r="J17768" s="4"/>
    </row>
    <row r="17769" spans="1:10" x14ac:dyDescent="0.25">
      <c r="A17769" s="4"/>
      <c r="B17769" s="4"/>
      <c r="C17769" s="4"/>
      <c r="D17769" s="4"/>
      <c r="E17769" s="4"/>
      <c r="F17769" s="4"/>
      <c r="G17769" s="4"/>
      <c r="H17769" s="4"/>
      <c r="I17769" s="4"/>
      <c r="J17769" s="4"/>
    </row>
    <row r="17770" spans="1:10" x14ac:dyDescent="0.25">
      <c r="A17770" s="4"/>
      <c r="B17770" s="4"/>
      <c r="C17770" s="4"/>
      <c r="D17770" s="4"/>
      <c r="E17770" s="4"/>
      <c r="F17770" s="4"/>
      <c r="G17770" s="4"/>
      <c r="H17770" s="4"/>
      <c r="I17770" s="4"/>
      <c r="J17770" s="4"/>
    </row>
    <row r="17771" spans="1:10" x14ac:dyDescent="0.25">
      <c r="A17771" s="4"/>
      <c r="B17771" s="4"/>
      <c r="C17771" s="4"/>
      <c r="D17771" s="4"/>
      <c r="E17771" s="4"/>
      <c r="F17771" s="4"/>
      <c r="G17771" s="4"/>
      <c r="H17771" s="4"/>
      <c r="I17771" s="4"/>
      <c r="J17771" s="4"/>
    </row>
    <row r="17772" spans="1:10" x14ac:dyDescent="0.25">
      <c r="A17772" s="4"/>
      <c r="B17772" s="4"/>
      <c r="C17772" s="4"/>
      <c r="D17772" s="4"/>
      <c r="E17772" s="4"/>
      <c r="F17772" s="4"/>
      <c r="G17772" s="4"/>
      <c r="H17772" s="4"/>
      <c r="I17772" s="4"/>
      <c r="J17772" s="4"/>
    </row>
    <row r="17773" spans="1:10" x14ac:dyDescent="0.25">
      <c r="A17773" s="4"/>
      <c r="B17773" s="4"/>
      <c r="C17773" s="4"/>
      <c r="D17773" s="4"/>
      <c r="E17773" s="4"/>
      <c r="F17773" s="4"/>
      <c r="G17773" s="4"/>
      <c r="H17773" s="4"/>
      <c r="I17773" s="4"/>
      <c r="J17773" s="4"/>
    </row>
    <row r="17774" spans="1:10" x14ac:dyDescent="0.25">
      <c r="A17774" s="4"/>
      <c r="B17774" s="4"/>
      <c r="C17774" s="4"/>
      <c r="D17774" s="4"/>
      <c r="E17774" s="4"/>
      <c r="F17774" s="4"/>
      <c r="G17774" s="4"/>
      <c r="H17774" s="4"/>
      <c r="I17774" s="4"/>
      <c r="J17774" s="4"/>
    </row>
    <row r="17775" spans="1:10" x14ac:dyDescent="0.25">
      <c r="A17775" s="4"/>
      <c r="B17775" s="4"/>
      <c r="C17775" s="4"/>
      <c r="D17775" s="4"/>
      <c r="E17775" s="4"/>
      <c r="F17775" s="4"/>
      <c r="G17775" s="4"/>
      <c r="H17775" s="4"/>
      <c r="I17775" s="4"/>
      <c r="J17775" s="4"/>
    </row>
    <row r="17776" spans="1:10" x14ac:dyDescent="0.25">
      <c r="A17776" s="4"/>
      <c r="B17776" s="4"/>
      <c r="C17776" s="4"/>
      <c r="D17776" s="4"/>
      <c r="E17776" s="4"/>
      <c r="F17776" s="4"/>
      <c r="G17776" s="4"/>
      <c r="H17776" s="4"/>
      <c r="I17776" s="4"/>
      <c r="J17776" s="4"/>
    </row>
    <row r="17777" spans="1:10" x14ac:dyDescent="0.25">
      <c r="A17777" s="4"/>
      <c r="B17777" s="4"/>
      <c r="C17777" s="4"/>
      <c r="D17777" s="4"/>
      <c r="E17777" s="4"/>
      <c r="F17777" s="4"/>
      <c r="G17777" s="4"/>
      <c r="H17777" s="4"/>
      <c r="I17777" s="4"/>
      <c r="J17777" s="4"/>
    </row>
    <row r="17778" spans="1:10" x14ac:dyDescent="0.25">
      <c r="A17778" s="4"/>
      <c r="B17778" s="4"/>
      <c r="C17778" s="4"/>
      <c r="D17778" s="4"/>
      <c r="E17778" s="4"/>
      <c r="F17778" s="4"/>
      <c r="G17778" s="4"/>
      <c r="H17778" s="4"/>
      <c r="I17778" s="4"/>
      <c r="J17778" s="4"/>
    </row>
    <row r="17779" spans="1:10" x14ac:dyDescent="0.25">
      <c r="A17779" s="4"/>
      <c r="B17779" s="4"/>
      <c r="C17779" s="4"/>
      <c r="D17779" s="4"/>
      <c r="E17779" s="4"/>
      <c r="F17779" s="4"/>
      <c r="G17779" s="4"/>
      <c r="H17779" s="4"/>
      <c r="I17779" s="4"/>
      <c r="J17779" s="4"/>
    </row>
    <row r="17780" spans="1:10" x14ac:dyDescent="0.25">
      <c r="A17780" s="4"/>
      <c r="B17780" s="4"/>
      <c r="C17780" s="4"/>
      <c r="D17780" s="4"/>
      <c r="E17780" s="4"/>
      <c r="F17780" s="4"/>
      <c r="G17780" s="4"/>
      <c r="H17780" s="4"/>
      <c r="I17780" s="4"/>
      <c r="J17780" s="4"/>
    </row>
    <row r="17781" spans="1:10" x14ac:dyDescent="0.25">
      <c r="A17781" s="4"/>
      <c r="B17781" s="4"/>
      <c r="C17781" s="4"/>
      <c r="D17781" s="4"/>
      <c r="E17781" s="4"/>
      <c r="F17781" s="4"/>
      <c r="G17781" s="4"/>
      <c r="H17781" s="4"/>
      <c r="I17781" s="4"/>
      <c r="J17781" s="4"/>
    </row>
    <row r="17782" spans="1:10" x14ac:dyDescent="0.25">
      <c r="A17782" s="4"/>
      <c r="B17782" s="4"/>
      <c r="C17782" s="4"/>
      <c r="D17782" s="4"/>
      <c r="E17782" s="4"/>
      <c r="F17782" s="4"/>
      <c r="G17782" s="4"/>
      <c r="H17782" s="4"/>
      <c r="I17782" s="4"/>
      <c r="J17782" s="4"/>
    </row>
    <row r="17783" spans="1:10" x14ac:dyDescent="0.25">
      <c r="A17783" s="4"/>
      <c r="B17783" s="4"/>
      <c r="C17783" s="4"/>
      <c r="D17783" s="4"/>
      <c r="E17783" s="4"/>
      <c r="F17783" s="4"/>
      <c r="G17783" s="4"/>
      <c r="H17783" s="4"/>
      <c r="I17783" s="4"/>
      <c r="J17783" s="4"/>
    </row>
    <row r="17784" spans="1:10" x14ac:dyDescent="0.25">
      <c r="A17784" s="4"/>
      <c r="B17784" s="4"/>
      <c r="C17784" s="4"/>
      <c r="D17784" s="4"/>
      <c r="E17784" s="4"/>
      <c r="F17784" s="4"/>
      <c r="G17784" s="4"/>
      <c r="H17784" s="4"/>
      <c r="I17784" s="4"/>
      <c r="J17784" s="4"/>
    </row>
    <row r="17785" spans="1:10" x14ac:dyDescent="0.25">
      <c r="A17785" s="4"/>
      <c r="B17785" s="4"/>
      <c r="C17785" s="4"/>
      <c r="D17785" s="4"/>
      <c r="E17785" s="4"/>
      <c r="F17785" s="4"/>
      <c r="G17785" s="4"/>
      <c r="H17785" s="4"/>
      <c r="I17785" s="4"/>
      <c r="J17785" s="4"/>
    </row>
    <row r="17786" spans="1:10" x14ac:dyDescent="0.25">
      <c r="A17786" s="4"/>
      <c r="B17786" s="4"/>
      <c r="C17786" s="4"/>
      <c r="D17786" s="4"/>
      <c r="E17786" s="4"/>
      <c r="F17786" s="4"/>
      <c r="G17786" s="4"/>
      <c r="H17786" s="4"/>
      <c r="I17786" s="4"/>
      <c r="J17786" s="4"/>
    </row>
    <row r="17787" spans="1:10" x14ac:dyDescent="0.25">
      <c r="A17787" s="4"/>
      <c r="B17787" s="4"/>
      <c r="C17787" s="4"/>
      <c r="D17787" s="4"/>
      <c r="E17787" s="4"/>
      <c r="F17787" s="4"/>
      <c r="G17787" s="4"/>
      <c r="H17787" s="4"/>
      <c r="I17787" s="4"/>
      <c r="J17787" s="4"/>
    </row>
    <row r="17788" spans="1:10" x14ac:dyDescent="0.25">
      <c r="A17788" s="4"/>
      <c r="B17788" s="4"/>
      <c r="C17788" s="4"/>
      <c r="D17788" s="4"/>
      <c r="E17788" s="4"/>
      <c r="F17788" s="4"/>
      <c r="G17788" s="4"/>
      <c r="H17788" s="4"/>
      <c r="I17788" s="4"/>
      <c r="J17788" s="4"/>
    </row>
    <row r="17789" spans="1:10" x14ac:dyDescent="0.25">
      <c r="A17789" s="4"/>
      <c r="B17789" s="4"/>
      <c r="C17789" s="4"/>
      <c r="D17789" s="4"/>
      <c r="E17789" s="4"/>
      <c r="F17789" s="4"/>
      <c r="G17789" s="4"/>
      <c r="H17789" s="4"/>
      <c r="I17789" s="4"/>
      <c r="J17789" s="4"/>
    </row>
    <row r="17790" spans="1:10" x14ac:dyDescent="0.25">
      <c r="A17790" s="4"/>
      <c r="B17790" s="4"/>
      <c r="C17790" s="4"/>
      <c r="D17790" s="4"/>
      <c r="E17790" s="4"/>
      <c r="F17790" s="4"/>
      <c r="G17790" s="4"/>
      <c r="H17790" s="4"/>
      <c r="I17790" s="4"/>
      <c r="J17790" s="4"/>
    </row>
    <row r="17791" spans="1:10" x14ac:dyDescent="0.25">
      <c r="A17791" s="4"/>
      <c r="B17791" s="4"/>
      <c r="C17791" s="4"/>
      <c r="D17791" s="4"/>
      <c r="E17791" s="4"/>
      <c r="F17791" s="4"/>
      <c r="G17791" s="4"/>
      <c r="H17791" s="4"/>
      <c r="I17791" s="4"/>
      <c r="J17791" s="4"/>
    </row>
    <row r="17792" spans="1:10" x14ac:dyDescent="0.25">
      <c r="A17792" s="4"/>
      <c r="B17792" s="4"/>
      <c r="C17792" s="4"/>
      <c r="D17792" s="4"/>
      <c r="E17792" s="4"/>
      <c r="F17792" s="4"/>
      <c r="G17792" s="4"/>
      <c r="H17792" s="4"/>
      <c r="I17792" s="4"/>
      <c r="J17792" s="4"/>
    </row>
    <row r="17793" spans="1:10" x14ac:dyDescent="0.25">
      <c r="A17793" s="4"/>
      <c r="B17793" s="4"/>
      <c r="C17793" s="4"/>
      <c r="D17793" s="4"/>
      <c r="E17793" s="4"/>
      <c r="F17793" s="4"/>
      <c r="G17793" s="4"/>
      <c r="H17793" s="4"/>
      <c r="I17793" s="4"/>
      <c r="J17793" s="4"/>
    </row>
    <row r="17794" spans="1:10" x14ac:dyDescent="0.25">
      <c r="A17794" s="4"/>
      <c r="B17794" s="4"/>
      <c r="C17794" s="4"/>
      <c r="D17794" s="4"/>
      <c r="E17794" s="4"/>
      <c r="F17794" s="4"/>
      <c r="G17794" s="4"/>
      <c r="H17794" s="4"/>
      <c r="I17794" s="4"/>
      <c r="J17794" s="4"/>
    </row>
    <row r="17795" spans="1:10" x14ac:dyDescent="0.25">
      <c r="A17795" s="4"/>
      <c r="B17795" s="4"/>
      <c r="C17795" s="4"/>
      <c r="D17795" s="4"/>
      <c r="E17795" s="4"/>
      <c r="F17795" s="4"/>
      <c r="G17795" s="4"/>
      <c r="H17795" s="4"/>
      <c r="I17795" s="4"/>
      <c r="J17795" s="4"/>
    </row>
    <row r="17796" spans="1:10" x14ac:dyDescent="0.25">
      <c r="A17796" s="4"/>
      <c r="B17796" s="4"/>
      <c r="C17796" s="4"/>
      <c r="D17796" s="4"/>
      <c r="E17796" s="4"/>
      <c r="F17796" s="4"/>
      <c r="G17796" s="4"/>
      <c r="H17796" s="4"/>
      <c r="I17796" s="4"/>
      <c r="J17796" s="4"/>
    </row>
    <row r="17797" spans="1:10" x14ac:dyDescent="0.25">
      <c r="A17797" s="4"/>
      <c r="B17797" s="4"/>
      <c r="C17797" s="4"/>
      <c r="D17797" s="4"/>
      <c r="E17797" s="4"/>
      <c r="F17797" s="4"/>
      <c r="G17797" s="4"/>
      <c r="H17797" s="4"/>
      <c r="I17797" s="4"/>
      <c r="J17797" s="4"/>
    </row>
    <row r="17798" spans="1:10" x14ac:dyDescent="0.25">
      <c r="A17798" s="4"/>
      <c r="B17798" s="4"/>
      <c r="C17798" s="4"/>
      <c r="D17798" s="4"/>
      <c r="E17798" s="4"/>
      <c r="F17798" s="4"/>
      <c r="G17798" s="4"/>
      <c r="H17798" s="4"/>
      <c r="I17798" s="4"/>
      <c r="J17798" s="4"/>
    </row>
    <row r="17799" spans="1:10" x14ac:dyDescent="0.25">
      <c r="A17799" s="4"/>
      <c r="B17799" s="4"/>
      <c r="C17799" s="4"/>
      <c r="D17799" s="4"/>
      <c r="E17799" s="4"/>
      <c r="F17799" s="4"/>
      <c r="G17799" s="4"/>
      <c r="H17799" s="4"/>
      <c r="I17799" s="4"/>
      <c r="J17799" s="4"/>
    </row>
    <row r="17800" spans="1:10" x14ac:dyDescent="0.25">
      <c r="A17800" s="4"/>
      <c r="B17800" s="4"/>
      <c r="C17800" s="4"/>
      <c r="D17800" s="4"/>
      <c r="E17800" s="4"/>
      <c r="F17800" s="4"/>
      <c r="G17800" s="4"/>
      <c r="H17800" s="4"/>
      <c r="I17800" s="4"/>
      <c r="J17800" s="4"/>
    </row>
    <row r="17801" spans="1:10" x14ac:dyDescent="0.25">
      <c r="A17801" s="4"/>
      <c r="B17801" s="4"/>
      <c r="C17801" s="4"/>
      <c r="D17801" s="4"/>
      <c r="E17801" s="4"/>
      <c r="F17801" s="4"/>
      <c r="G17801" s="4"/>
      <c r="H17801" s="4"/>
      <c r="I17801" s="4"/>
      <c r="J17801" s="4"/>
    </row>
    <row r="17802" spans="1:10" x14ac:dyDescent="0.25">
      <c r="A17802" s="4"/>
      <c r="B17802" s="4"/>
      <c r="C17802" s="4"/>
      <c r="D17802" s="4"/>
      <c r="E17802" s="4"/>
      <c r="F17802" s="4"/>
      <c r="G17802" s="4"/>
      <c r="H17802" s="4"/>
      <c r="I17802" s="4"/>
      <c r="J17802" s="4"/>
    </row>
    <row r="17803" spans="1:10" x14ac:dyDescent="0.25">
      <c r="A17803" s="4"/>
      <c r="B17803" s="4"/>
      <c r="C17803" s="4"/>
      <c r="D17803" s="4"/>
      <c r="E17803" s="4"/>
      <c r="F17803" s="4"/>
      <c r="G17803" s="4"/>
      <c r="H17803" s="4"/>
      <c r="I17803" s="4"/>
      <c r="J17803" s="4"/>
    </row>
    <row r="17804" spans="1:10" x14ac:dyDescent="0.25">
      <c r="A17804" s="4"/>
      <c r="B17804" s="4"/>
      <c r="C17804" s="4"/>
      <c r="D17804" s="4"/>
      <c r="E17804" s="4"/>
      <c r="F17804" s="4"/>
      <c r="G17804" s="4"/>
      <c r="H17804" s="4"/>
      <c r="I17804" s="4"/>
      <c r="J17804" s="4"/>
    </row>
    <row r="17805" spans="1:10" x14ac:dyDescent="0.25">
      <c r="A17805" s="4"/>
      <c r="B17805" s="4"/>
      <c r="C17805" s="4"/>
      <c r="D17805" s="4"/>
      <c r="E17805" s="4"/>
      <c r="F17805" s="4"/>
      <c r="G17805" s="4"/>
      <c r="H17805" s="4"/>
      <c r="I17805" s="4"/>
      <c r="J17805" s="4"/>
    </row>
    <row r="17806" spans="1:10" x14ac:dyDescent="0.25">
      <c r="A17806" s="4"/>
      <c r="B17806" s="4"/>
      <c r="C17806" s="4"/>
      <c r="D17806" s="4"/>
      <c r="E17806" s="4"/>
      <c r="F17806" s="4"/>
      <c r="G17806" s="4"/>
      <c r="H17806" s="4"/>
      <c r="I17806" s="4"/>
      <c r="J17806" s="4"/>
    </row>
    <row r="17807" spans="1:10" x14ac:dyDescent="0.25">
      <c r="A17807" s="4"/>
      <c r="B17807" s="4"/>
      <c r="C17807" s="4"/>
      <c r="D17807" s="4"/>
      <c r="E17807" s="4"/>
      <c r="F17807" s="4"/>
      <c r="G17807" s="4"/>
      <c r="H17807" s="4"/>
      <c r="I17807" s="4"/>
      <c r="J17807" s="4"/>
    </row>
    <row r="17808" spans="1:10" x14ac:dyDescent="0.25">
      <c r="A17808" s="4"/>
      <c r="B17808" s="4"/>
      <c r="C17808" s="4"/>
      <c r="D17808" s="4"/>
      <c r="E17808" s="4"/>
      <c r="F17808" s="4"/>
      <c r="G17808" s="4"/>
      <c r="H17808" s="4"/>
      <c r="I17808" s="4"/>
      <c r="J17808" s="4"/>
    </row>
    <row r="17809" spans="1:10" x14ac:dyDescent="0.25">
      <c r="A17809" s="4"/>
      <c r="B17809" s="4"/>
      <c r="C17809" s="4"/>
      <c r="D17809" s="4"/>
      <c r="E17809" s="4"/>
      <c r="F17809" s="4"/>
      <c r="G17809" s="4"/>
      <c r="H17809" s="4"/>
      <c r="I17809" s="4"/>
      <c r="J17809" s="4"/>
    </row>
    <row r="17810" spans="1:10" x14ac:dyDescent="0.25">
      <c r="A17810" s="4"/>
      <c r="B17810" s="4"/>
      <c r="C17810" s="4"/>
      <c r="D17810" s="4"/>
      <c r="E17810" s="4"/>
      <c r="F17810" s="4"/>
      <c r="G17810" s="4"/>
      <c r="H17810" s="4"/>
      <c r="I17810" s="4"/>
      <c r="J17810" s="4"/>
    </row>
    <row r="17811" spans="1:10" x14ac:dyDescent="0.25">
      <c r="A17811" s="4"/>
      <c r="B17811" s="4"/>
      <c r="C17811" s="4"/>
      <c r="D17811" s="4"/>
      <c r="E17811" s="4"/>
      <c r="F17811" s="4"/>
      <c r="G17811" s="4"/>
      <c r="H17811" s="4"/>
      <c r="I17811" s="4"/>
      <c r="J17811" s="4"/>
    </row>
    <row r="17812" spans="1:10" x14ac:dyDescent="0.25">
      <c r="A17812" s="4"/>
      <c r="B17812" s="4"/>
      <c r="C17812" s="4"/>
      <c r="D17812" s="4"/>
      <c r="E17812" s="4"/>
      <c r="F17812" s="4"/>
      <c r="G17812" s="4"/>
      <c r="H17812" s="4"/>
      <c r="I17812" s="4"/>
      <c r="J17812" s="4"/>
    </row>
    <row r="17813" spans="1:10" x14ac:dyDescent="0.25">
      <c r="A17813" s="4"/>
      <c r="B17813" s="4"/>
      <c r="C17813" s="4"/>
      <c r="D17813" s="4"/>
      <c r="E17813" s="4"/>
      <c r="F17813" s="4"/>
      <c r="G17813" s="4"/>
      <c r="H17813" s="4"/>
      <c r="I17813" s="4"/>
      <c r="J17813" s="4"/>
    </row>
    <row r="17814" spans="1:10" x14ac:dyDescent="0.25">
      <c r="A17814" s="4"/>
      <c r="B17814" s="4"/>
      <c r="C17814" s="4"/>
      <c r="D17814" s="4"/>
      <c r="E17814" s="4"/>
      <c r="F17814" s="4"/>
      <c r="G17814" s="4"/>
      <c r="H17814" s="4"/>
      <c r="I17814" s="4"/>
      <c r="J17814" s="4"/>
    </row>
    <row r="17815" spans="1:10" x14ac:dyDescent="0.25">
      <c r="A17815" s="4"/>
      <c r="B17815" s="4"/>
      <c r="C17815" s="4"/>
      <c r="D17815" s="4"/>
      <c r="E17815" s="4"/>
      <c r="F17815" s="4"/>
      <c r="G17815" s="4"/>
      <c r="H17815" s="4"/>
      <c r="I17815" s="4"/>
      <c r="J17815" s="4"/>
    </row>
    <row r="17816" spans="1:10" x14ac:dyDescent="0.25">
      <c r="A17816" s="4"/>
      <c r="B17816" s="4"/>
      <c r="C17816" s="4"/>
      <c r="D17816" s="4"/>
      <c r="E17816" s="4"/>
      <c r="F17816" s="4"/>
      <c r="G17816" s="4"/>
      <c r="H17816" s="4"/>
      <c r="I17816" s="4"/>
      <c r="J17816" s="4"/>
    </row>
    <row r="17817" spans="1:10" x14ac:dyDescent="0.25">
      <c r="A17817" s="4"/>
      <c r="B17817" s="4"/>
      <c r="C17817" s="4"/>
      <c r="D17817" s="4"/>
      <c r="E17817" s="4"/>
      <c r="F17817" s="4"/>
      <c r="G17817" s="4"/>
      <c r="H17817" s="4"/>
      <c r="I17817" s="4"/>
      <c r="J17817" s="4"/>
    </row>
    <row r="17818" spans="1:10" x14ac:dyDescent="0.25">
      <c r="A17818" s="4"/>
      <c r="B17818" s="4"/>
      <c r="C17818" s="4"/>
      <c r="D17818" s="4"/>
      <c r="E17818" s="4"/>
      <c r="F17818" s="4"/>
      <c r="G17818" s="4"/>
      <c r="H17818" s="4"/>
      <c r="I17818" s="4"/>
      <c r="J17818" s="4"/>
    </row>
    <row r="17819" spans="1:10" x14ac:dyDescent="0.25">
      <c r="A17819" s="4"/>
      <c r="B17819" s="4"/>
      <c r="C17819" s="4"/>
      <c r="D17819" s="4"/>
      <c r="E17819" s="4"/>
      <c r="F17819" s="4"/>
      <c r="G17819" s="4"/>
      <c r="H17819" s="4"/>
      <c r="I17819" s="4"/>
      <c r="J17819" s="4"/>
    </row>
    <row r="17820" spans="1:10" x14ac:dyDescent="0.25">
      <c r="A17820" s="4"/>
      <c r="B17820" s="4"/>
      <c r="C17820" s="4"/>
      <c r="D17820" s="4"/>
      <c r="E17820" s="4"/>
      <c r="F17820" s="4"/>
      <c r="G17820" s="4"/>
      <c r="H17820" s="4"/>
      <c r="I17820" s="4"/>
      <c r="J17820" s="4"/>
    </row>
    <row r="17821" spans="1:10" x14ac:dyDescent="0.25">
      <c r="A17821" s="4"/>
      <c r="B17821" s="4"/>
      <c r="C17821" s="4"/>
      <c r="D17821" s="4"/>
      <c r="E17821" s="4"/>
      <c r="F17821" s="4"/>
      <c r="G17821" s="4"/>
      <c r="H17821" s="4"/>
      <c r="I17821" s="4"/>
      <c r="J17821" s="4"/>
    </row>
    <row r="17822" spans="1:10" x14ac:dyDescent="0.25">
      <c r="A17822" s="4"/>
      <c r="B17822" s="4"/>
      <c r="C17822" s="4"/>
      <c r="D17822" s="4"/>
      <c r="E17822" s="4"/>
      <c r="F17822" s="4"/>
      <c r="G17822" s="4"/>
      <c r="H17822" s="4"/>
      <c r="I17822" s="4"/>
      <c r="J17822" s="4"/>
    </row>
    <row r="17823" spans="1:10" x14ac:dyDescent="0.25">
      <c r="A17823" s="4"/>
      <c r="B17823" s="4"/>
      <c r="C17823" s="4"/>
      <c r="D17823" s="4"/>
      <c r="E17823" s="4"/>
      <c r="F17823" s="4"/>
      <c r="G17823" s="4"/>
      <c r="H17823" s="4"/>
      <c r="I17823" s="4"/>
      <c r="J17823" s="4"/>
    </row>
    <row r="17824" spans="1:10" x14ac:dyDescent="0.25">
      <c r="A17824" s="4"/>
      <c r="B17824" s="4"/>
      <c r="C17824" s="4"/>
      <c r="D17824" s="4"/>
      <c r="E17824" s="4"/>
      <c r="F17824" s="4"/>
      <c r="G17824" s="4"/>
      <c r="H17824" s="4"/>
      <c r="I17824" s="4"/>
      <c r="J17824" s="4"/>
    </row>
    <row r="17825" spans="1:10" x14ac:dyDescent="0.25">
      <c r="A17825" s="4"/>
      <c r="B17825" s="4"/>
      <c r="C17825" s="4"/>
      <c r="D17825" s="4"/>
      <c r="E17825" s="4"/>
      <c r="F17825" s="4"/>
      <c r="G17825" s="4"/>
      <c r="H17825" s="4"/>
      <c r="I17825" s="4"/>
      <c r="J17825" s="4"/>
    </row>
    <row r="17826" spans="1:10" x14ac:dyDescent="0.25">
      <c r="A17826" s="4"/>
      <c r="B17826" s="4"/>
      <c r="C17826" s="4"/>
      <c r="D17826" s="4"/>
      <c r="E17826" s="4"/>
      <c r="F17826" s="4"/>
      <c r="G17826" s="4"/>
      <c r="H17826" s="4"/>
      <c r="I17826" s="4"/>
      <c r="J17826" s="4"/>
    </row>
    <row r="17827" spans="1:10" x14ac:dyDescent="0.25">
      <c r="A17827" s="4"/>
      <c r="B17827" s="4"/>
      <c r="C17827" s="4"/>
      <c r="D17827" s="4"/>
      <c r="E17827" s="4"/>
      <c r="F17827" s="4"/>
      <c r="G17827" s="4"/>
      <c r="H17827" s="4"/>
      <c r="I17827" s="4"/>
      <c r="J17827" s="4"/>
    </row>
    <row r="17828" spans="1:10" x14ac:dyDescent="0.25">
      <c r="A17828" s="4"/>
      <c r="B17828" s="4"/>
      <c r="C17828" s="4"/>
      <c r="D17828" s="4"/>
      <c r="E17828" s="4"/>
      <c r="F17828" s="4"/>
      <c r="G17828" s="4"/>
      <c r="H17828" s="4"/>
      <c r="I17828" s="4"/>
      <c r="J17828" s="4"/>
    </row>
    <row r="17829" spans="1:10" x14ac:dyDescent="0.25">
      <c r="A17829" s="4"/>
      <c r="B17829" s="4"/>
      <c r="C17829" s="4"/>
      <c r="D17829" s="4"/>
      <c r="E17829" s="4"/>
      <c r="F17829" s="4"/>
      <c r="G17829" s="4"/>
      <c r="H17829" s="4"/>
      <c r="I17829" s="4"/>
      <c r="J17829" s="4"/>
    </row>
    <row r="17830" spans="1:10" x14ac:dyDescent="0.25">
      <c r="A17830" s="4"/>
      <c r="B17830" s="4"/>
      <c r="C17830" s="4"/>
      <c r="D17830" s="4"/>
      <c r="E17830" s="4"/>
      <c r="F17830" s="4"/>
      <c r="G17830" s="4"/>
      <c r="H17830" s="4"/>
      <c r="I17830" s="4"/>
      <c r="J17830" s="4"/>
    </row>
    <row r="17831" spans="1:10" x14ac:dyDescent="0.25">
      <c r="A17831" s="4"/>
      <c r="B17831" s="4"/>
      <c r="C17831" s="4"/>
      <c r="D17831" s="4"/>
      <c r="E17831" s="4"/>
      <c r="F17831" s="4"/>
      <c r="G17831" s="4"/>
      <c r="H17831" s="4"/>
      <c r="I17831" s="4"/>
      <c r="J17831" s="4"/>
    </row>
    <row r="17832" spans="1:10" x14ac:dyDescent="0.25">
      <c r="A17832" s="4"/>
      <c r="B17832" s="4"/>
      <c r="C17832" s="4"/>
      <c r="D17832" s="4"/>
      <c r="E17832" s="4"/>
      <c r="F17832" s="4"/>
      <c r="G17832" s="4"/>
      <c r="H17832" s="4"/>
      <c r="I17832" s="4"/>
      <c r="J17832" s="4"/>
    </row>
    <row r="17833" spans="1:10" x14ac:dyDescent="0.25">
      <c r="A17833" s="4"/>
      <c r="B17833" s="4"/>
      <c r="C17833" s="4"/>
      <c r="D17833" s="4"/>
      <c r="E17833" s="4"/>
      <c r="F17833" s="4"/>
      <c r="G17833" s="4"/>
      <c r="H17833" s="4"/>
      <c r="I17833" s="4"/>
      <c r="J17833" s="4"/>
    </row>
    <row r="17834" spans="1:10" x14ac:dyDescent="0.25">
      <c r="A17834" s="4"/>
      <c r="B17834" s="4"/>
      <c r="C17834" s="4"/>
      <c r="D17834" s="4"/>
      <c r="E17834" s="4"/>
      <c r="F17834" s="4"/>
      <c r="G17834" s="4"/>
      <c r="H17834" s="4"/>
      <c r="I17834" s="4"/>
      <c r="J17834" s="4"/>
    </row>
    <row r="17835" spans="1:10" x14ac:dyDescent="0.25">
      <c r="A17835" s="4"/>
      <c r="B17835" s="4"/>
      <c r="C17835" s="4"/>
      <c r="D17835" s="4"/>
      <c r="E17835" s="4"/>
      <c r="F17835" s="4"/>
      <c r="G17835" s="4"/>
      <c r="H17835" s="4"/>
      <c r="I17835" s="4"/>
      <c r="J17835" s="4"/>
    </row>
    <row r="17836" spans="1:10" x14ac:dyDescent="0.25">
      <c r="A17836" s="4"/>
      <c r="B17836" s="4"/>
      <c r="C17836" s="4"/>
      <c r="D17836" s="4"/>
      <c r="E17836" s="4"/>
      <c r="F17836" s="4"/>
      <c r="G17836" s="4"/>
      <c r="H17836" s="4"/>
      <c r="I17836" s="4"/>
      <c r="J17836" s="4"/>
    </row>
    <row r="17837" spans="1:10" x14ac:dyDescent="0.25">
      <c r="A17837" s="4"/>
      <c r="B17837" s="4"/>
      <c r="C17837" s="4"/>
      <c r="D17837" s="4"/>
      <c r="E17837" s="4"/>
      <c r="F17837" s="4"/>
      <c r="G17837" s="4"/>
      <c r="H17837" s="4"/>
      <c r="I17837" s="4"/>
      <c r="J17837" s="4"/>
    </row>
    <row r="17838" spans="1:10" x14ac:dyDescent="0.25">
      <c r="A17838" s="4"/>
      <c r="B17838" s="4"/>
      <c r="C17838" s="4"/>
      <c r="D17838" s="4"/>
      <c r="E17838" s="4"/>
      <c r="F17838" s="4"/>
      <c r="G17838" s="4"/>
      <c r="H17838" s="4"/>
      <c r="I17838" s="4"/>
      <c r="J17838" s="4"/>
    </row>
    <row r="17839" spans="1:10" x14ac:dyDescent="0.25">
      <c r="A17839" s="4"/>
      <c r="B17839" s="4"/>
      <c r="C17839" s="4"/>
      <c r="D17839" s="4"/>
      <c r="E17839" s="4"/>
      <c r="F17839" s="4"/>
      <c r="G17839" s="4"/>
      <c r="H17839" s="4"/>
      <c r="I17839" s="4"/>
      <c r="J17839" s="4"/>
    </row>
    <row r="17840" spans="1:10" x14ac:dyDescent="0.25">
      <c r="A17840" s="4"/>
      <c r="B17840" s="4"/>
      <c r="C17840" s="4"/>
      <c r="D17840" s="4"/>
      <c r="E17840" s="4"/>
      <c r="F17840" s="4"/>
      <c r="G17840" s="4"/>
      <c r="H17840" s="4"/>
      <c r="I17840" s="4"/>
      <c r="J17840" s="4"/>
    </row>
    <row r="17841" spans="1:10" x14ac:dyDescent="0.25">
      <c r="A17841" s="4"/>
      <c r="B17841" s="4"/>
      <c r="C17841" s="4"/>
      <c r="D17841" s="4"/>
      <c r="E17841" s="4"/>
      <c r="F17841" s="4"/>
      <c r="G17841" s="4"/>
      <c r="H17841" s="4"/>
      <c r="I17841" s="4"/>
      <c r="J17841" s="4"/>
    </row>
    <row r="17842" spans="1:10" x14ac:dyDescent="0.25">
      <c r="A17842" s="4"/>
      <c r="B17842" s="4"/>
      <c r="C17842" s="4"/>
      <c r="D17842" s="4"/>
      <c r="E17842" s="4"/>
      <c r="F17842" s="4"/>
      <c r="G17842" s="4"/>
      <c r="H17842" s="4"/>
      <c r="I17842" s="4"/>
      <c r="J17842" s="4"/>
    </row>
    <row r="17843" spans="1:10" x14ac:dyDescent="0.25">
      <c r="A17843" s="4"/>
      <c r="B17843" s="4"/>
      <c r="C17843" s="4"/>
      <c r="D17843" s="4"/>
      <c r="E17843" s="4"/>
      <c r="F17843" s="4"/>
      <c r="G17843" s="4"/>
      <c r="H17843" s="4"/>
      <c r="I17843" s="4"/>
      <c r="J17843" s="4"/>
    </row>
    <row r="17844" spans="1:10" x14ac:dyDescent="0.25">
      <c r="A17844" s="4"/>
      <c r="B17844" s="4"/>
      <c r="C17844" s="4"/>
      <c r="D17844" s="4"/>
      <c r="E17844" s="4"/>
      <c r="F17844" s="4"/>
      <c r="G17844" s="4"/>
      <c r="H17844" s="4"/>
      <c r="I17844" s="4"/>
      <c r="J17844" s="4"/>
    </row>
    <row r="17845" spans="1:10" x14ac:dyDescent="0.25">
      <c r="A17845" s="4"/>
      <c r="B17845" s="4"/>
      <c r="C17845" s="4"/>
      <c r="D17845" s="4"/>
      <c r="E17845" s="4"/>
      <c r="F17845" s="4"/>
      <c r="G17845" s="4"/>
      <c r="H17845" s="4"/>
      <c r="I17845" s="4"/>
      <c r="J17845" s="4"/>
    </row>
    <row r="17846" spans="1:10" x14ac:dyDescent="0.25">
      <c r="A17846" s="4"/>
      <c r="B17846" s="4"/>
      <c r="C17846" s="4"/>
      <c r="D17846" s="4"/>
      <c r="E17846" s="4"/>
      <c r="F17846" s="4"/>
      <c r="G17846" s="4"/>
      <c r="H17846" s="4"/>
      <c r="I17846" s="4"/>
      <c r="J17846" s="4"/>
    </row>
    <row r="17847" spans="1:10" x14ac:dyDescent="0.25">
      <c r="A17847" s="4"/>
      <c r="B17847" s="4"/>
      <c r="C17847" s="4"/>
      <c r="D17847" s="4"/>
      <c r="E17847" s="4"/>
      <c r="F17847" s="4"/>
      <c r="G17847" s="4"/>
      <c r="H17847" s="4"/>
      <c r="I17847" s="4"/>
      <c r="J17847" s="4"/>
    </row>
    <row r="17848" spans="1:10" x14ac:dyDescent="0.25">
      <c r="A17848" s="4"/>
      <c r="B17848" s="4"/>
      <c r="C17848" s="4"/>
      <c r="D17848" s="4"/>
      <c r="E17848" s="4"/>
      <c r="F17848" s="4"/>
      <c r="G17848" s="4"/>
      <c r="H17848" s="4"/>
      <c r="I17848" s="4"/>
      <c r="J17848" s="4"/>
    </row>
    <row r="17849" spans="1:10" x14ac:dyDescent="0.25">
      <c r="A17849" s="4"/>
      <c r="B17849" s="4"/>
      <c r="C17849" s="4"/>
      <c r="D17849" s="4"/>
      <c r="E17849" s="4"/>
      <c r="F17849" s="4"/>
      <c r="G17849" s="4"/>
      <c r="H17849" s="4"/>
      <c r="I17849" s="4"/>
      <c r="J17849" s="4"/>
    </row>
    <row r="17850" spans="1:10" x14ac:dyDescent="0.25">
      <c r="A17850" s="4"/>
      <c r="B17850" s="4"/>
      <c r="C17850" s="4"/>
      <c r="D17850" s="4"/>
      <c r="E17850" s="4"/>
      <c r="F17850" s="4"/>
      <c r="G17850" s="4"/>
      <c r="H17850" s="4"/>
      <c r="I17850" s="4"/>
      <c r="J17850" s="4"/>
    </row>
    <row r="17851" spans="1:10" x14ac:dyDescent="0.25">
      <c r="A17851" s="4"/>
      <c r="B17851" s="4"/>
      <c r="C17851" s="4"/>
      <c r="D17851" s="4"/>
      <c r="E17851" s="4"/>
      <c r="F17851" s="4"/>
      <c r="G17851" s="4"/>
      <c r="H17851" s="4"/>
      <c r="I17851" s="4"/>
      <c r="J17851" s="4"/>
    </row>
    <row r="17852" spans="1:10" x14ac:dyDescent="0.25">
      <c r="A17852" s="4"/>
      <c r="B17852" s="4"/>
      <c r="C17852" s="4"/>
      <c r="D17852" s="4"/>
      <c r="E17852" s="4"/>
      <c r="F17852" s="4"/>
      <c r="G17852" s="4"/>
      <c r="H17852" s="4"/>
      <c r="I17852" s="4"/>
      <c r="J17852" s="4"/>
    </row>
    <row r="17853" spans="1:10" x14ac:dyDescent="0.25">
      <c r="A17853" s="4"/>
      <c r="B17853" s="4"/>
      <c r="C17853" s="4"/>
      <c r="D17853" s="4"/>
      <c r="E17853" s="4"/>
      <c r="F17853" s="4"/>
      <c r="G17853" s="4"/>
      <c r="H17853" s="4"/>
      <c r="I17853" s="4"/>
      <c r="J17853" s="4"/>
    </row>
    <row r="17854" spans="1:10" x14ac:dyDescent="0.25">
      <c r="A17854" s="4"/>
      <c r="B17854" s="4"/>
      <c r="C17854" s="4"/>
      <c r="D17854" s="4"/>
      <c r="E17854" s="4"/>
      <c r="F17854" s="4"/>
      <c r="G17854" s="4"/>
      <c r="H17854" s="4"/>
      <c r="I17854" s="4"/>
      <c r="J17854" s="4"/>
    </row>
    <row r="17855" spans="1:10" x14ac:dyDescent="0.25">
      <c r="A17855" s="4"/>
      <c r="B17855" s="4"/>
      <c r="C17855" s="4"/>
      <c r="D17855" s="4"/>
      <c r="E17855" s="4"/>
      <c r="F17855" s="4"/>
      <c r="G17855" s="4"/>
      <c r="H17855" s="4"/>
      <c r="I17855" s="4"/>
      <c r="J17855" s="4"/>
    </row>
    <row r="17856" spans="1:10" x14ac:dyDescent="0.25">
      <c r="A17856" s="4"/>
      <c r="B17856" s="4"/>
      <c r="C17856" s="4"/>
      <c r="D17856" s="4"/>
      <c r="E17856" s="4"/>
      <c r="F17856" s="4"/>
      <c r="G17856" s="4"/>
      <c r="H17856" s="4"/>
      <c r="I17856" s="4"/>
      <c r="J17856" s="4"/>
    </row>
    <row r="17857" spans="1:10" x14ac:dyDescent="0.25">
      <c r="A17857" s="4"/>
      <c r="B17857" s="4"/>
      <c r="C17857" s="4"/>
      <c r="D17857" s="4"/>
      <c r="E17857" s="4"/>
      <c r="F17857" s="4"/>
      <c r="G17857" s="4"/>
      <c r="H17857" s="4"/>
      <c r="I17857" s="4"/>
      <c r="J17857" s="4"/>
    </row>
    <row r="17858" spans="1:10" x14ac:dyDescent="0.25">
      <c r="A17858" s="4"/>
      <c r="B17858" s="4"/>
      <c r="C17858" s="4"/>
      <c r="D17858" s="4"/>
      <c r="E17858" s="4"/>
      <c r="F17858" s="4"/>
      <c r="G17858" s="4"/>
      <c r="H17858" s="4"/>
      <c r="I17858" s="4"/>
      <c r="J17858" s="4"/>
    </row>
    <row r="17859" spans="1:10" x14ac:dyDescent="0.25">
      <c r="A17859" s="4"/>
      <c r="B17859" s="4"/>
      <c r="C17859" s="4"/>
      <c r="D17859" s="4"/>
      <c r="E17859" s="4"/>
      <c r="F17859" s="4"/>
      <c r="G17859" s="4"/>
      <c r="H17859" s="4"/>
      <c r="I17859" s="4"/>
      <c r="J17859" s="4"/>
    </row>
    <row r="17860" spans="1:10" x14ac:dyDescent="0.25">
      <c r="A17860" s="4"/>
      <c r="B17860" s="4"/>
      <c r="C17860" s="4"/>
      <c r="D17860" s="4"/>
      <c r="E17860" s="4"/>
      <c r="F17860" s="4"/>
      <c r="G17860" s="4"/>
      <c r="H17860" s="4"/>
      <c r="I17860" s="4"/>
      <c r="J17860" s="4"/>
    </row>
    <row r="17861" spans="1:10" x14ac:dyDescent="0.25">
      <c r="A17861" s="4"/>
      <c r="B17861" s="4"/>
      <c r="C17861" s="4"/>
      <c r="D17861" s="4"/>
      <c r="E17861" s="4"/>
      <c r="F17861" s="4"/>
      <c r="G17861" s="4"/>
      <c r="H17861" s="4"/>
      <c r="I17861" s="4"/>
      <c r="J17861" s="4"/>
    </row>
    <row r="17862" spans="1:10" x14ac:dyDescent="0.25">
      <c r="A17862" s="4"/>
      <c r="B17862" s="4"/>
      <c r="C17862" s="4"/>
      <c r="D17862" s="4"/>
      <c r="E17862" s="4"/>
      <c r="F17862" s="4"/>
      <c r="G17862" s="4"/>
      <c r="H17862" s="4"/>
      <c r="I17862" s="4"/>
      <c r="J17862" s="4"/>
    </row>
    <row r="17863" spans="1:10" x14ac:dyDescent="0.25">
      <c r="A17863" s="4"/>
      <c r="B17863" s="4"/>
      <c r="C17863" s="4"/>
      <c r="D17863" s="4"/>
      <c r="E17863" s="4"/>
      <c r="F17863" s="4"/>
      <c r="G17863" s="4"/>
      <c r="H17863" s="4"/>
      <c r="I17863" s="4"/>
      <c r="J17863" s="4"/>
    </row>
    <row r="17864" spans="1:10" x14ac:dyDescent="0.25">
      <c r="A17864" s="4"/>
      <c r="B17864" s="4"/>
      <c r="C17864" s="4"/>
      <c r="D17864" s="4"/>
      <c r="E17864" s="4"/>
      <c r="F17864" s="4"/>
      <c r="G17864" s="4"/>
      <c r="H17864" s="4"/>
      <c r="I17864" s="4"/>
      <c r="J17864" s="4"/>
    </row>
    <row r="17865" spans="1:10" x14ac:dyDescent="0.25">
      <c r="A17865" s="4"/>
      <c r="B17865" s="4"/>
      <c r="C17865" s="4"/>
      <c r="D17865" s="4"/>
      <c r="E17865" s="4"/>
      <c r="F17865" s="4"/>
      <c r="G17865" s="4"/>
      <c r="H17865" s="4"/>
      <c r="I17865" s="4"/>
      <c r="J17865" s="4"/>
    </row>
    <row r="17866" spans="1:10" x14ac:dyDescent="0.25">
      <c r="A17866" s="4"/>
      <c r="B17866" s="4"/>
      <c r="C17866" s="4"/>
      <c r="D17866" s="4"/>
      <c r="E17866" s="4"/>
      <c r="F17866" s="4"/>
      <c r="G17866" s="4"/>
      <c r="H17866" s="4"/>
      <c r="I17866" s="4"/>
      <c r="J17866" s="4"/>
    </row>
    <row r="17867" spans="1:10" x14ac:dyDescent="0.25">
      <c r="A17867" s="4"/>
      <c r="B17867" s="4"/>
      <c r="C17867" s="4"/>
      <c r="D17867" s="4"/>
      <c r="E17867" s="4"/>
      <c r="F17867" s="4"/>
      <c r="G17867" s="4"/>
      <c r="H17867" s="4"/>
      <c r="I17867" s="4"/>
      <c r="J17867" s="4"/>
    </row>
    <row r="17868" spans="1:10" x14ac:dyDescent="0.25">
      <c r="A17868" s="4"/>
      <c r="B17868" s="4"/>
      <c r="C17868" s="4"/>
      <c r="D17868" s="4"/>
      <c r="E17868" s="4"/>
      <c r="F17868" s="4"/>
      <c r="G17868" s="4"/>
      <c r="H17868" s="4"/>
      <c r="I17868" s="4"/>
      <c r="J17868" s="4"/>
    </row>
    <row r="17869" spans="1:10" x14ac:dyDescent="0.25">
      <c r="A17869" s="4"/>
      <c r="B17869" s="4"/>
      <c r="C17869" s="4"/>
      <c r="D17869" s="4"/>
      <c r="E17869" s="4"/>
      <c r="F17869" s="4"/>
      <c r="G17869" s="4"/>
      <c r="H17869" s="4"/>
      <c r="I17869" s="4"/>
      <c r="J17869" s="4"/>
    </row>
    <row r="17870" spans="1:10" x14ac:dyDescent="0.25">
      <c r="A17870" s="4"/>
      <c r="B17870" s="4"/>
      <c r="C17870" s="4"/>
      <c r="D17870" s="4"/>
      <c r="E17870" s="4"/>
      <c r="F17870" s="4"/>
      <c r="G17870" s="4"/>
      <c r="H17870" s="4"/>
      <c r="I17870" s="4"/>
      <c r="J17870" s="4"/>
    </row>
    <row r="17871" spans="1:10" x14ac:dyDescent="0.25">
      <c r="A17871" s="4"/>
      <c r="B17871" s="4"/>
      <c r="C17871" s="4"/>
      <c r="D17871" s="4"/>
      <c r="E17871" s="4"/>
      <c r="F17871" s="4"/>
      <c r="G17871" s="4"/>
      <c r="H17871" s="4"/>
      <c r="I17871" s="4"/>
      <c r="J17871" s="4"/>
    </row>
    <row r="17872" spans="1:10" x14ac:dyDescent="0.25">
      <c r="A17872" s="4"/>
      <c r="B17872" s="4"/>
      <c r="C17872" s="4"/>
      <c r="D17872" s="4"/>
      <c r="E17872" s="4"/>
      <c r="F17872" s="4"/>
      <c r="G17872" s="4"/>
      <c r="H17872" s="4"/>
      <c r="I17872" s="4"/>
      <c r="J17872" s="4"/>
    </row>
    <row r="17873" spans="1:10" x14ac:dyDescent="0.25">
      <c r="A17873" s="4"/>
      <c r="B17873" s="4"/>
      <c r="C17873" s="4"/>
      <c r="D17873" s="4"/>
      <c r="E17873" s="4"/>
      <c r="F17873" s="4"/>
      <c r="G17873" s="4"/>
      <c r="H17873" s="4"/>
      <c r="I17873" s="4"/>
      <c r="J17873" s="4"/>
    </row>
    <row r="17874" spans="1:10" x14ac:dyDescent="0.25">
      <c r="A17874" s="4"/>
      <c r="B17874" s="4"/>
      <c r="C17874" s="4"/>
      <c r="D17874" s="4"/>
      <c r="E17874" s="4"/>
      <c r="F17874" s="4"/>
      <c r="G17874" s="4"/>
      <c r="H17874" s="4"/>
      <c r="I17874" s="4"/>
      <c r="J17874" s="4"/>
    </row>
    <row r="17875" spans="1:10" x14ac:dyDescent="0.25">
      <c r="A17875" s="4"/>
      <c r="B17875" s="4"/>
      <c r="C17875" s="4"/>
      <c r="D17875" s="4"/>
      <c r="E17875" s="4"/>
      <c r="F17875" s="4"/>
      <c r="G17875" s="4"/>
      <c r="H17875" s="4"/>
      <c r="I17875" s="4"/>
      <c r="J17875" s="4"/>
    </row>
    <row r="17876" spans="1:10" x14ac:dyDescent="0.25">
      <c r="A17876" s="4"/>
      <c r="B17876" s="4"/>
      <c r="C17876" s="4"/>
      <c r="D17876" s="4"/>
      <c r="E17876" s="4"/>
      <c r="F17876" s="4"/>
      <c r="G17876" s="4"/>
      <c r="H17876" s="4"/>
      <c r="I17876" s="4"/>
      <c r="J17876" s="4"/>
    </row>
    <row r="17877" spans="1:10" x14ac:dyDescent="0.25">
      <c r="A17877" s="4"/>
      <c r="B17877" s="4"/>
      <c r="C17877" s="4"/>
      <c r="D17877" s="4"/>
      <c r="E17877" s="4"/>
      <c r="F17877" s="4"/>
      <c r="G17877" s="4"/>
      <c r="H17877" s="4"/>
      <c r="I17877" s="4"/>
      <c r="J17877" s="4"/>
    </row>
    <row r="17878" spans="1:10" x14ac:dyDescent="0.25">
      <c r="A17878" s="4"/>
      <c r="B17878" s="4"/>
      <c r="C17878" s="4"/>
      <c r="D17878" s="4"/>
      <c r="E17878" s="4"/>
      <c r="F17878" s="4"/>
      <c r="G17878" s="4"/>
      <c r="H17878" s="4"/>
      <c r="I17878" s="4"/>
      <c r="J17878" s="4"/>
    </row>
    <row r="17879" spans="1:10" x14ac:dyDescent="0.25">
      <c r="A17879" s="4"/>
      <c r="B17879" s="4"/>
      <c r="C17879" s="4"/>
      <c r="D17879" s="4"/>
      <c r="E17879" s="4"/>
      <c r="F17879" s="4"/>
      <c r="G17879" s="4"/>
      <c r="H17879" s="4"/>
      <c r="I17879" s="4"/>
      <c r="J17879" s="4"/>
    </row>
    <row r="17880" spans="1:10" x14ac:dyDescent="0.25">
      <c r="A17880" s="4"/>
      <c r="B17880" s="4"/>
      <c r="C17880" s="4"/>
      <c r="D17880" s="4"/>
      <c r="E17880" s="4"/>
      <c r="F17880" s="4"/>
      <c r="G17880" s="4"/>
      <c r="H17880" s="4"/>
      <c r="I17880" s="4"/>
      <c r="J17880" s="4"/>
    </row>
    <row r="17881" spans="1:10" x14ac:dyDescent="0.25">
      <c r="A17881" s="4"/>
      <c r="B17881" s="4"/>
      <c r="C17881" s="4"/>
      <c r="D17881" s="4"/>
      <c r="E17881" s="4"/>
      <c r="F17881" s="4"/>
      <c r="G17881" s="4"/>
      <c r="H17881" s="4"/>
      <c r="I17881" s="4"/>
      <c r="J17881" s="4"/>
    </row>
    <row r="17882" spans="1:10" x14ac:dyDescent="0.25">
      <c r="A17882" s="4"/>
      <c r="B17882" s="4"/>
      <c r="C17882" s="4"/>
      <c r="D17882" s="4"/>
      <c r="E17882" s="4"/>
      <c r="F17882" s="4"/>
      <c r="G17882" s="4"/>
      <c r="H17882" s="4"/>
      <c r="I17882" s="4"/>
      <c r="J17882" s="4"/>
    </row>
    <row r="17883" spans="1:10" x14ac:dyDescent="0.25">
      <c r="A17883" s="4"/>
      <c r="B17883" s="4"/>
      <c r="C17883" s="4"/>
      <c r="D17883" s="4"/>
      <c r="E17883" s="4"/>
      <c r="F17883" s="4"/>
      <c r="G17883" s="4"/>
      <c r="H17883" s="4"/>
      <c r="I17883" s="4"/>
      <c r="J17883" s="4"/>
    </row>
    <row r="17884" spans="1:10" x14ac:dyDescent="0.25">
      <c r="A17884" s="4"/>
      <c r="B17884" s="4"/>
      <c r="C17884" s="4"/>
      <c r="D17884" s="4"/>
      <c r="E17884" s="4"/>
      <c r="F17884" s="4"/>
      <c r="G17884" s="4"/>
      <c r="H17884" s="4"/>
      <c r="I17884" s="4"/>
      <c r="J17884" s="4"/>
    </row>
    <row r="17885" spans="1:10" x14ac:dyDescent="0.25">
      <c r="A17885" s="4"/>
      <c r="B17885" s="4"/>
      <c r="C17885" s="4"/>
      <c r="D17885" s="4"/>
      <c r="E17885" s="4"/>
      <c r="F17885" s="4"/>
      <c r="G17885" s="4"/>
      <c r="H17885" s="4"/>
      <c r="I17885" s="4"/>
      <c r="J17885" s="4"/>
    </row>
    <row r="17886" spans="1:10" x14ac:dyDescent="0.25">
      <c r="A17886" s="4"/>
      <c r="B17886" s="4"/>
      <c r="C17886" s="4"/>
      <c r="D17886" s="4"/>
      <c r="E17886" s="4"/>
      <c r="F17886" s="4"/>
      <c r="G17886" s="4"/>
      <c r="H17886" s="4"/>
      <c r="I17886" s="4"/>
      <c r="J17886" s="4"/>
    </row>
    <row r="17887" spans="1:10" x14ac:dyDescent="0.25">
      <c r="A17887" s="4"/>
      <c r="B17887" s="4"/>
      <c r="C17887" s="4"/>
      <c r="D17887" s="4"/>
      <c r="E17887" s="4"/>
      <c r="F17887" s="4"/>
      <c r="G17887" s="4"/>
      <c r="H17887" s="4"/>
      <c r="I17887" s="4"/>
      <c r="J17887" s="4"/>
    </row>
    <row r="17888" spans="1:10" x14ac:dyDescent="0.25">
      <c r="A17888" s="4"/>
      <c r="B17888" s="4"/>
      <c r="C17888" s="4"/>
      <c r="D17888" s="4"/>
      <c r="E17888" s="4"/>
      <c r="F17888" s="4"/>
      <c r="G17888" s="4"/>
      <c r="H17888" s="4"/>
      <c r="I17888" s="4"/>
      <c r="J17888" s="4"/>
    </row>
    <row r="17889" spans="1:10" x14ac:dyDescent="0.25">
      <c r="A17889" s="4"/>
      <c r="B17889" s="4"/>
      <c r="C17889" s="4"/>
      <c r="D17889" s="4"/>
      <c r="E17889" s="4"/>
      <c r="F17889" s="4"/>
      <c r="G17889" s="4"/>
      <c r="H17889" s="4"/>
      <c r="I17889" s="4"/>
      <c r="J17889" s="4"/>
    </row>
    <row r="17890" spans="1:10" x14ac:dyDescent="0.25">
      <c r="A17890" s="4"/>
      <c r="B17890" s="4"/>
      <c r="C17890" s="4"/>
      <c r="D17890" s="4"/>
      <c r="E17890" s="4"/>
      <c r="F17890" s="4"/>
      <c r="G17890" s="4"/>
      <c r="H17890" s="4"/>
      <c r="I17890" s="4"/>
      <c r="J17890" s="4"/>
    </row>
    <row r="17891" spans="1:10" x14ac:dyDescent="0.25">
      <c r="A17891" s="4"/>
      <c r="B17891" s="4"/>
      <c r="C17891" s="4"/>
      <c r="D17891" s="4"/>
      <c r="E17891" s="4"/>
      <c r="F17891" s="4"/>
      <c r="G17891" s="4"/>
      <c r="H17891" s="4"/>
      <c r="I17891" s="4"/>
      <c r="J17891" s="4"/>
    </row>
    <row r="17892" spans="1:10" x14ac:dyDescent="0.25">
      <c r="A17892" s="4"/>
      <c r="B17892" s="4"/>
      <c r="C17892" s="4"/>
      <c r="D17892" s="4"/>
      <c r="E17892" s="4"/>
      <c r="F17892" s="4"/>
      <c r="G17892" s="4"/>
      <c r="H17892" s="4"/>
      <c r="I17892" s="4"/>
      <c r="J17892" s="4"/>
    </row>
    <row r="17893" spans="1:10" x14ac:dyDescent="0.25">
      <c r="A17893" s="4"/>
      <c r="B17893" s="4"/>
      <c r="C17893" s="4"/>
      <c r="D17893" s="4"/>
      <c r="E17893" s="4"/>
      <c r="F17893" s="4"/>
      <c r="G17893" s="4"/>
      <c r="H17893" s="4"/>
      <c r="I17893" s="4"/>
      <c r="J17893" s="4"/>
    </row>
    <row r="17894" spans="1:10" x14ac:dyDescent="0.25">
      <c r="A17894" s="4"/>
      <c r="B17894" s="4"/>
      <c r="C17894" s="4"/>
      <c r="D17894" s="4"/>
      <c r="E17894" s="4"/>
      <c r="F17894" s="4"/>
      <c r="G17894" s="4"/>
      <c r="H17894" s="4"/>
      <c r="I17894" s="4"/>
      <c r="J17894" s="4"/>
    </row>
    <row r="17895" spans="1:10" x14ac:dyDescent="0.25">
      <c r="A17895" s="4"/>
      <c r="B17895" s="4"/>
      <c r="C17895" s="4"/>
      <c r="D17895" s="4"/>
      <c r="E17895" s="4"/>
      <c r="F17895" s="4"/>
      <c r="G17895" s="4"/>
      <c r="H17895" s="4"/>
      <c r="I17895" s="4"/>
      <c r="J17895" s="4"/>
    </row>
    <row r="17896" spans="1:10" x14ac:dyDescent="0.25">
      <c r="A17896" s="4"/>
      <c r="B17896" s="4"/>
      <c r="C17896" s="4"/>
      <c r="D17896" s="4"/>
      <c r="E17896" s="4"/>
      <c r="F17896" s="4"/>
      <c r="G17896" s="4"/>
      <c r="H17896" s="4"/>
      <c r="I17896" s="4"/>
      <c r="J17896" s="4"/>
    </row>
    <row r="17897" spans="1:10" x14ac:dyDescent="0.25">
      <c r="A17897" s="4"/>
      <c r="B17897" s="4"/>
      <c r="C17897" s="4"/>
      <c r="D17897" s="4"/>
      <c r="E17897" s="4"/>
      <c r="F17897" s="4"/>
      <c r="G17897" s="4"/>
      <c r="H17897" s="4"/>
      <c r="I17897" s="4"/>
      <c r="J17897" s="4"/>
    </row>
    <row r="17898" spans="1:10" x14ac:dyDescent="0.25">
      <c r="A17898" s="4"/>
      <c r="B17898" s="4"/>
      <c r="C17898" s="4"/>
      <c r="D17898" s="4"/>
      <c r="E17898" s="4"/>
      <c r="F17898" s="4"/>
      <c r="G17898" s="4"/>
      <c r="H17898" s="4"/>
      <c r="I17898" s="4"/>
      <c r="J17898" s="4"/>
    </row>
    <row r="17899" spans="1:10" x14ac:dyDescent="0.25">
      <c r="A17899" s="4"/>
      <c r="B17899" s="4"/>
      <c r="C17899" s="4"/>
      <c r="D17899" s="4"/>
      <c r="E17899" s="4"/>
      <c r="F17899" s="4"/>
      <c r="G17899" s="4"/>
      <c r="H17899" s="4"/>
      <c r="I17899" s="4"/>
      <c r="J17899" s="4"/>
    </row>
    <row r="17900" spans="1:10" x14ac:dyDescent="0.25">
      <c r="A17900" s="4"/>
      <c r="B17900" s="4"/>
      <c r="C17900" s="4"/>
      <c r="D17900" s="4"/>
      <c r="E17900" s="4"/>
      <c r="F17900" s="4"/>
      <c r="G17900" s="4"/>
      <c r="H17900" s="4"/>
      <c r="I17900" s="4"/>
      <c r="J17900" s="4"/>
    </row>
    <row r="17901" spans="1:10" x14ac:dyDescent="0.25">
      <c r="A17901" s="4"/>
      <c r="B17901" s="4"/>
      <c r="C17901" s="4"/>
      <c r="D17901" s="4"/>
      <c r="E17901" s="4"/>
      <c r="F17901" s="4"/>
      <c r="G17901" s="4"/>
      <c r="H17901" s="4"/>
      <c r="I17901" s="4"/>
      <c r="J17901" s="4"/>
    </row>
    <row r="17902" spans="1:10" x14ac:dyDescent="0.25">
      <c r="A17902" s="4"/>
      <c r="B17902" s="4"/>
      <c r="C17902" s="4"/>
      <c r="D17902" s="4"/>
      <c r="E17902" s="4"/>
      <c r="F17902" s="4"/>
      <c r="G17902" s="4"/>
      <c r="H17902" s="4"/>
      <c r="I17902" s="4"/>
      <c r="J17902" s="4"/>
    </row>
    <row r="17903" spans="1:10" x14ac:dyDescent="0.25">
      <c r="A17903" s="4"/>
      <c r="B17903" s="4"/>
      <c r="C17903" s="4"/>
      <c r="D17903" s="4"/>
      <c r="E17903" s="4"/>
      <c r="F17903" s="4"/>
      <c r="G17903" s="4"/>
      <c r="H17903" s="4"/>
      <c r="I17903" s="4"/>
      <c r="J17903" s="4"/>
    </row>
    <row r="17904" spans="1:10" x14ac:dyDescent="0.25">
      <c r="A17904" s="4"/>
      <c r="B17904" s="4"/>
      <c r="C17904" s="4"/>
      <c r="D17904" s="4"/>
      <c r="E17904" s="4"/>
      <c r="F17904" s="4"/>
      <c r="G17904" s="4"/>
      <c r="H17904" s="4"/>
      <c r="I17904" s="4"/>
      <c r="J17904" s="4"/>
    </row>
    <row r="17905" spans="1:10" x14ac:dyDescent="0.25">
      <c r="A17905" s="4"/>
      <c r="B17905" s="4"/>
      <c r="C17905" s="4"/>
      <c r="D17905" s="4"/>
      <c r="E17905" s="4"/>
      <c r="F17905" s="4"/>
      <c r="G17905" s="4"/>
      <c r="H17905" s="4"/>
      <c r="I17905" s="4"/>
      <c r="J17905" s="4"/>
    </row>
    <row r="17906" spans="1:10" x14ac:dyDescent="0.25">
      <c r="A17906" s="4"/>
      <c r="B17906" s="4"/>
      <c r="C17906" s="4"/>
      <c r="D17906" s="4"/>
      <c r="E17906" s="4"/>
      <c r="F17906" s="4"/>
      <c r="G17906" s="4"/>
      <c r="H17906" s="4"/>
      <c r="I17906" s="4"/>
      <c r="J17906" s="4"/>
    </row>
    <row r="17907" spans="1:10" x14ac:dyDescent="0.25">
      <c r="A17907" s="4"/>
      <c r="B17907" s="4"/>
      <c r="C17907" s="4"/>
      <c r="D17907" s="4"/>
      <c r="E17907" s="4"/>
      <c r="F17907" s="4"/>
      <c r="G17907" s="4"/>
      <c r="H17907" s="4"/>
      <c r="I17907" s="4"/>
      <c r="J17907" s="4"/>
    </row>
    <row r="17908" spans="1:10" x14ac:dyDescent="0.25">
      <c r="A17908" s="4"/>
      <c r="B17908" s="4"/>
      <c r="C17908" s="4"/>
      <c r="D17908" s="4"/>
      <c r="E17908" s="4"/>
      <c r="F17908" s="4"/>
      <c r="G17908" s="4"/>
      <c r="H17908" s="4"/>
      <c r="I17908" s="4"/>
      <c r="J17908" s="4"/>
    </row>
    <row r="17909" spans="1:10" x14ac:dyDescent="0.25">
      <c r="A17909" s="4"/>
      <c r="B17909" s="4"/>
      <c r="C17909" s="4"/>
      <c r="D17909" s="4"/>
      <c r="E17909" s="4"/>
      <c r="F17909" s="4"/>
      <c r="G17909" s="4"/>
      <c r="H17909" s="4"/>
      <c r="I17909" s="4"/>
      <c r="J17909" s="4"/>
    </row>
    <row r="17910" spans="1:10" x14ac:dyDescent="0.25">
      <c r="A17910" s="4"/>
      <c r="B17910" s="4"/>
      <c r="C17910" s="4"/>
      <c r="D17910" s="4"/>
      <c r="E17910" s="4"/>
      <c r="F17910" s="4"/>
      <c r="G17910" s="4"/>
      <c r="H17910" s="4"/>
      <c r="I17910" s="4"/>
      <c r="J17910" s="4"/>
    </row>
    <row r="17911" spans="1:10" x14ac:dyDescent="0.25">
      <c r="A17911" s="4"/>
      <c r="B17911" s="4"/>
      <c r="C17911" s="4"/>
      <c r="D17911" s="4"/>
      <c r="E17911" s="4"/>
      <c r="F17911" s="4"/>
      <c r="G17911" s="4"/>
      <c r="H17911" s="4"/>
      <c r="I17911" s="4"/>
      <c r="J17911" s="4"/>
    </row>
    <row r="17912" spans="1:10" x14ac:dyDescent="0.25">
      <c r="A17912" s="4"/>
      <c r="B17912" s="4"/>
      <c r="C17912" s="4"/>
      <c r="D17912" s="4"/>
      <c r="E17912" s="4"/>
      <c r="F17912" s="4"/>
      <c r="G17912" s="4"/>
      <c r="H17912" s="4"/>
      <c r="I17912" s="4"/>
      <c r="J17912" s="4"/>
    </row>
    <row r="17913" spans="1:10" x14ac:dyDescent="0.25">
      <c r="A17913" s="4"/>
      <c r="B17913" s="4"/>
      <c r="C17913" s="4"/>
      <c r="D17913" s="4"/>
      <c r="E17913" s="4"/>
      <c r="F17913" s="4"/>
      <c r="G17913" s="4"/>
      <c r="H17913" s="4"/>
      <c r="I17913" s="4"/>
      <c r="J17913" s="4"/>
    </row>
    <row r="17914" spans="1:10" x14ac:dyDescent="0.25">
      <c r="A17914" s="4"/>
      <c r="B17914" s="4"/>
      <c r="C17914" s="4"/>
      <c r="D17914" s="4"/>
      <c r="E17914" s="4"/>
      <c r="F17914" s="4"/>
      <c r="G17914" s="4"/>
      <c r="H17914" s="4"/>
      <c r="I17914" s="4"/>
      <c r="J17914" s="4"/>
    </row>
    <row r="17915" spans="1:10" x14ac:dyDescent="0.25">
      <c r="A17915" s="4"/>
      <c r="B17915" s="4"/>
      <c r="C17915" s="4"/>
      <c r="D17915" s="4"/>
      <c r="E17915" s="4"/>
      <c r="F17915" s="4"/>
      <c r="G17915" s="4"/>
      <c r="H17915" s="4"/>
      <c r="I17915" s="4"/>
      <c r="J17915" s="4"/>
    </row>
    <row r="17916" spans="1:10" x14ac:dyDescent="0.25">
      <c r="A17916" s="4"/>
      <c r="B17916" s="4"/>
      <c r="C17916" s="4"/>
      <c r="D17916" s="4"/>
      <c r="E17916" s="4"/>
      <c r="F17916" s="4"/>
      <c r="G17916" s="4"/>
      <c r="H17916" s="4"/>
      <c r="I17916" s="4"/>
      <c r="J17916" s="4"/>
    </row>
    <row r="17917" spans="1:10" x14ac:dyDescent="0.25">
      <c r="A17917" s="4"/>
      <c r="B17917" s="4"/>
      <c r="C17917" s="4"/>
      <c r="D17917" s="4"/>
      <c r="E17917" s="4"/>
      <c r="F17917" s="4"/>
      <c r="G17917" s="4"/>
      <c r="H17917" s="4"/>
      <c r="I17917" s="4"/>
      <c r="J17917" s="4"/>
    </row>
    <row r="17918" spans="1:10" x14ac:dyDescent="0.25">
      <c r="A17918" s="4"/>
      <c r="B17918" s="4"/>
      <c r="C17918" s="4"/>
      <c r="D17918" s="4"/>
      <c r="E17918" s="4"/>
      <c r="F17918" s="4"/>
      <c r="G17918" s="4"/>
      <c r="H17918" s="4"/>
      <c r="I17918" s="4"/>
      <c r="J17918" s="4"/>
    </row>
    <row r="17919" spans="1:10" x14ac:dyDescent="0.25">
      <c r="A17919" s="4"/>
      <c r="B17919" s="4"/>
      <c r="C17919" s="4"/>
      <c r="D17919" s="4"/>
      <c r="E17919" s="4"/>
      <c r="F17919" s="4"/>
      <c r="G17919" s="4"/>
      <c r="H17919" s="4"/>
      <c r="I17919" s="4"/>
      <c r="J17919" s="4"/>
    </row>
    <row r="17920" spans="1:10" x14ac:dyDescent="0.25">
      <c r="A17920" s="4"/>
      <c r="B17920" s="4"/>
      <c r="C17920" s="4"/>
      <c r="D17920" s="4"/>
      <c r="E17920" s="4"/>
      <c r="F17920" s="4"/>
      <c r="G17920" s="4"/>
      <c r="H17920" s="4"/>
      <c r="I17920" s="4"/>
      <c r="J17920" s="4"/>
    </row>
    <row r="17921" spans="1:10" x14ac:dyDescent="0.25">
      <c r="A17921" s="4"/>
      <c r="B17921" s="4"/>
      <c r="C17921" s="4"/>
      <c r="D17921" s="4"/>
      <c r="E17921" s="4"/>
      <c r="F17921" s="4"/>
      <c r="G17921" s="4"/>
      <c r="H17921" s="4"/>
      <c r="I17921" s="4"/>
      <c r="J17921" s="4"/>
    </row>
    <row r="17922" spans="1:10" x14ac:dyDescent="0.25">
      <c r="A17922" s="4"/>
      <c r="B17922" s="4"/>
      <c r="C17922" s="4"/>
      <c r="D17922" s="4"/>
      <c r="E17922" s="4"/>
      <c r="F17922" s="4"/>
      <c r="G17922" s="4"/>
      <c r="H17922" s="4"/>
      <c r="I17922" s="4"/>
      <c r="J17922" s="4"/>
    </row>
    <row r="17923" spans="1:10" x14ac:dyDescent="0.25">
      <c r="A17923" s="4"/>
      <c r="B17923" s="4"/>
      <c r="C17923" s="4"/>
      <c r="D17923" s="4"/>
      <c r="E17923" s="4"/>
      <c r="F17923" s="4"/>
      <c r="G17923" s="4"/>
      <c r="H17923" s="4"/>
      <c r="I17923" s="4"/>
      <c r="J17923" s="4"/>
    </row>
    <row r="17924" spans="1:10" x14ac:dyDescent="0.25">
      <c r="A17924" s="4"/>
      <c r="B17924" s="4"/>
      <c r="C17924" s="4"/>
      <c r="D17924" s="4"/>
      <c r="E17924" s="4"/>
      <c r="F17924" s="4"/>
      <c r="G17924" s="4"/>
      <c r="H17924" s="4"/>
      <c r="I17924" s="4"/>
      <c r="J17924" s="4"/>
    </row>
    <row r="17925" spans="1:10" x14ac:dyDescent="0.25">
      <c r="A17925" s="4"/>
      <c r="B17925" s="4"/>
      <c r="C17925" s="4"/>
      <c r="D17925" s="4"/>
      <c r="E17925" s="4"/>
      <c r="F17925" s="4"/>
      <c r="G17925" s="4"/>
      <c r="H17925" s="4"/>
      <c r="I17925" s="4"/>
      <c r="J17925" s="4"/>
    </row>
    <row r="17926" spans="1:10" x14ac:dyDescent="0.25">
      <c r="A17926" s="4"/>
      <c r="B17926" s="4"/>
      <c r="C17926" s="4"/>
      <c r="D17926" s="4"/>
      <c r="E17926" s="4"/>
      <c r="F17926" s="4"/>
      <c r="G17926" s="4"/>
      <c r="H17926" s="4"/>
      <c r="I17926" s="4"/>
      <c r="J17926" s="4"/>
    </row>
    <row r="17927" spans="1:10" x14ac:dyDescent="0.25">
      <c r="A17927" s="4"/>
      <c r="B17927" s="4"/>
      <c r="C17927" s="4"/>
      <c r="D17927" s="4"/>
      <c r="E17927" s="4"/>
      <c r="F17927" s="4"/>
      <c r="G17927" s="4"/>
      <c r="H17927" s="4"/>
      <c r="I17927" s="4"/>
      <c r="J17927" s="4"/>
    </row>
    <row r="17928" spans="1:10" x14ac:dyDescent="0.25">
      <c r="A17928" s="4"/>
      <c r="B17928" s="4"/>
      <c r="C17928" s="4"/>
      <c r="D17928" s="4"/>
      <c r="E17928" s="4"/>
      <c r="F17928" s="4"/>
      <c r="G17928" s="4"/>
      <c r="H17928" s="4"/>
      <c r="I17928" s="4"/>
      <c r="J17928" s="4"/>
    </row>
    <row r="17929" spans="1:10" x14ac:dyDescent="0.25">
      <c r="A17929" s="4"/>
      <c r="B17929" s="4"/>
      <c r="C17929" s="4"/>
      <c r="D17929" s="4"/>
      <c r="E17929" s="4"/>
      <c r="F17929" s="4"/>
      <c r="G17929" s="4"/>
      <c r="H17929" s="4"/>
      <c r="I17929" s="4"/>
      <c r="J17929" s="4"/>
    </row>
    <row r="17930" spans="1:10" x14ac:dyDescent="0.25">
      <c r="A17930" s="4"/>
      <c r="B17930" s="4"/>
      <c r="C17930" s="4"/>
      <c r="D17930" s="4"/>
      <c r="E17930" s="4"/>
      <c r="F17930" s="4"/>
      <c r="G17930" s="4"/>
      <c r="H17930" s="4"/>
      <c r="I17930" s="4"/>
      <c r="J17930" s="4"/>
    </row>
    <row r="17931" spans="1:10" x14ac:dyDescent="0.25">
      <c r="A17931" s="4"/>
      <c r="B17931" s="4"/>
      <c r="C17931" s="4"/>
      <c r="D17931" s="4"/>
      <c r="E17931" s="4"/>
      <c r="F17931" s="4"/>
      <c r="G17931" s="4"/>
      <c r="H17931" s="4"/>
      <c r="I17931" s="4"/>
      <c r="J17931" s="4"/>
    </row>
    <row r="17932" spans="1:10" x14ac:dyDescent="0.25">
      <c r="A17932" s="4"/>
      <c r="B17932" s="4"/>
      <c r="C17932" s="4"/>
      <c r="D17932" s="4"/>
      <c r="E17932" s="4"/>
      <c r="F17932" s="4"/>
      <c r="G17932" s="4"/>
      <c r="H17932" s="4"/>
      <c r="I17932" s="4"/>
      <c r="J17932" s="4"/>
    </row>
    <row r="17933" spans="1:10" x14ac:dyDescent="0.25">
      <c r="A17933" s="4"/>
      <c r="B17933" s="4"/>
      <c r="C17933" s="4"/>
      <c r="D17933" s="4"/>
      <c r="E17933" s="4"/>
      <c r="F17933" s="4"/>
      <c r="G17933" s="4"/>
      <c r="H17933" s="4"/>
      <c r="I17933" s="4"/>
      <c r="J17933" s="4"/>
    </row>
    <row r="17934" spans="1:10" x14ac:dyDescent="0.25">
      <c r="A17934" s="4"/>
      <c r="B17934" s="4"/>
      <c r="C17934" s="4"/>
      <c r="D17934" s="4"/>
      <c r="E17934" s="4"/>
      <c r="F17934" s="4"/>
      <c r="G17934" s="4"/>
      <c r="H17934" s="4"/>
      <c r="I17934" s="4"/>
      <c r="J17934" s="4"/>
    </row>
    <row r="17935" spans="1:10" x14ac:dyDescent="0.25">
      <c r="A17935" s="4"/>
      <c r="B17935" s="4"/>
      <c r="C17935" s="4"/>
      <c r="D17935" s="4"/>
      <c r="E17935" s="4"/>
      <c r="F17935" s="4"/>
      <c r="G17935" s="4"/>
      <c r="H17935" s="4"/>
      <c r="I17935" s="4"/>
      <c r="J17935" s="4"/>
    </row>
    <row r="17936" spans="1:10" x14ac:dyDescent="0.25">
      <c r="A17936" s="4"/>
      <c r="B17936" s="4"/>
      <c r="C17936" s="4"/>
      <c r="D17936" s="4"/>
      <c r="E17936" s="4"/>
      <c r="F17936" s="4"/>
      <c r="G17936" s="4"/>
      <c r="H17936" s="4"/>
      <c r="I17936" s="4"/>
      <c r="J17936" s="4"/>
    </row>
    <row r="17937" spans="1:10" x14ac:dyDescent="0.25">
      <c r="A17937" s="4"/>
      <c r="B17937" s="4"/>
      <c r="C17937" s="4"/>
      <c r="D17937" s="4"/>
      <c r="E17937" s="4"/>
      <c r="F17937" s="4"/>
      <c r="G17937" s="4"/>
      <c r="H17937" s="4"/>
      <c r="I17937" s="4"/>
      <c r="J17937" s="4"/>
    </row>
    <row r="17938" spans="1:10" x14ac:dyDescent="0.25">
      <c r="A17938" s="4"/>
      <c r="B17938" s="4"/>
      <c r="C17938" s="4"/>
      <c r="D17938" s="4"/>
      <c r="E17938" s="4"/>
      <c r="F17938" s="4"/>
      <c r="G17938" s="4"/>
      <c r="H17938" s="4"/>
      <c r="I17938" s="4"/>
      <c r="J17938" s="4"/>
    </row>
    <row r="17939" spans="1:10" x14ac:dyDescent="0.25">
      <c r="A17939" s="4"/>
      <c r="B17939" s="4"/>
      <c r="C17939" s="4"/>
      <c r="D17939" s="4"/>
      <c r="E17939" s="4"/>
      <c r="F17939" s="4"/>
      <c r="G17939" s="4"/>
      <c r="H17939" s="4"/>
      <c r="I17939" s="4"/>
      <c r="J17939" s="4"/>
    </row>
    <row r="17940" spans="1:10" x14ac:dyDescent="0.25">
      <c r="A17940" s="4"/>
      <c r="B17940" s="4"/>
      <c r="C17940" s="4"/>
      <c r="D17940" s="4"/>
      <c r="E17940" s="4"/>
      <c r="F17940" s="4"/>
      <c r="G17940" s="4"/>
      <c r="H17940" s="4"/>
      <c r="I17940" s="4"/>
      <c r="J17940" s="4"/>
    </row>
    <row r="17941" spans="1:10" x14ac:dyDescent="0.25">
      <c r="A17941" s="4"/>
      <c r="B17941" s="4"/>
      <c r="C17941" s="4"/>
      <c r="D17941" s="4"/>
      <c r="E17941" s="4"/>
      <c r="F17941" s="4"/>
      <c r="G17941" s="4"/>
      <c r="H17941" s="4"/>
      <c r="I17941" s="4"/>
      <c r="J17941" s="4"/>
    </row>
    <row r="17942" spans="1:10" x14ac:dyDescent="0.25">
      <c r="A17942" s="4"/>
      <c r="B17942" s="4"/>
      <c r="C17942" s="4"/>
      <c r="D17942" s="4"/>
      <c r="E17942" s="4"/>
      <c r="F17942" s="4"/>
      <c r="G17942" s="4"/>
      <c r="H17942" s="4"/>
      <c r="I17942" s="4"/>
      <c r="J17942" s="4"/>
    </row>
    <row r="17943" spans="1:10" x14ac:dyDescent="0.25">
      <c r="A17943" s="4"/>
      <c r="B17943" s="4"/>
      <c r="C17943" s="4"/>
      <c r="D17943" s="4"/>
      <c r="E17943" s="4"/>
      <c r="F17943" s="4"/>
      <c r="G17943" s="4"/>
      <c r="H17943" s="4"/>
      <c r="I17943" s="4"/>
      <c r="J17943" s="4"/>
    </row>
    <row r="17944" spans="1:10" x14ac:dyDescent="0.25">
      <c r="A17944" s="4"/>
      <c r="B17944" s="4"/>
      <c r="C17944" s="4"/>
      <c r="D17944" s="4"/>
      <c r="E17944" s="4"/>
      <c r="F17944" s="4"/>
      <c r="G17944" s="4"/>
      <c r="H17944" s="4"/>
      <c r="I17944" s="4"/>
      <c r="J17944" s="4"/>
    </row>
    <row r="17945" spans="1:10" x14ac:dyDescent="0.25">
      <c r="A17945" s="4"/>
      <c r="B17945" s="4"/>
      <c r="C17945" s="4"/>
      <c r="D17945" s="4"/>
      <c r="E17945" s="4"/>
      <c r="F17945" s="4"/>
      <c r="G17945" s="4"/>
      <c r="H17945" s="4"/>
      <c r="I17945" s="4"/>
      <c r="J17945" s="4"/>
    </row>
    <row r="17946" spans="1:10" x14ac:dyDescent="0.25">
      <c r="A17946" s="4"/>
      <c r="B17946" s="4"/>
      <c r="C17946" s="4"/>
      <c r="D17946" s="4"/>
      <c r="E17946" s="4"/>
      <c r="F17946" s="4"/>
      <c r="G17946" s="4"/>
      <c r="H17946" s="4"/>
      <c r="I17946" s="4"/>
      <c r="J17946" s="4"/>
    </row>
    <row r="17947" spans="1:10" x14ac:dyDescent="0.25">
      <c r="A17947" s="4"/>
      <c r="B17947" s="4"/>
      <c r="C17947" s="4"/>
      <c r="D17947" s="4"/>
      <c r="E17947" s="4"/>
      <c r="F17947" s="4"/>
      <c r="G17947" s="4"/>
      <c r="H17947" s="4"/>
      <c r="I17947" s="4"/>
      <c r="J17947" s="4"/>
    </row>
    <row r="17948" spans="1:10" x14ac:dyDescent="0.25">
      <c r="A17948" s="4"/>
      <c r="B17948" s="4"/>
      <c r="C17948" s="4"/>
      <c r="D17948" s="4"/>
      <c r="E17948" s="4"/>
      <c r="F17948" s="4"/>
      <c r="G17948" s="4"/>
      <c r="H17948" s="4"/>
      <c r="I17948" s="4"/>
      <c r="J17948" s="4"/>
    </row>
    <row r="17949" spans="1:10" x14ac:dyDescent="0.25">
      <c r="A17949" s="4"/>
      <c r="B17949" s="4"/>
      <c r="C17949" s="4"/>
      <c r="D17949" s="4"/>
      <c r="E17949" s="4"/>
      <c r="F17949" s="4"/>
      <c r="G17949" s="4"/>
      <c r="H17949" s="4"/>
      <c r="I17949" s="4"/>
      <c r="J17949" s="4"/>
    </row>
    <row r="17950" spans="1:10" x14ac:dyDescent="0.25">
      <c r="A17950" s="4"/>
      <c r="B17950" s="4"/>
      <c r="C17950" s="4"/>
      <c r="D17950" s="4"/>
      <c r="E17950" s="4"/>
      <c r="F17950" s="4"/>
      <c r="G17950" s="4"/>
      <c r="H17950" s="4"/>
      <c r="I17950" s="4"/>
      <c r="J17950" s="4"/>
    </row>
    <row r="17951" spans="1:10" x14ac:dyDescent="0.25">
      <c r="A17951" s="4"/>
      <c r="B17951" s="4"/>
      <c r="C17951" s="4"/>
      <c r="D17951" s="4"/>
      <c r="E17951" s="4"/>
      <c r="F17951" s="4"/>
      <c r="G17951" s="4"/>
      <c r="H17951" s="4"/>
      <c r="I17951" s="4"/>
      <c r="J17951" s="4"/>
    </row>
    <row r="17952" spans="1:10" x14ac:dyDescent="0.25">
      <c r="A17952" s="4"/>
      <c r="B17952" s="4"/>
      <c r="C17952" s="4"/>
      <c r="D17952" s="4"/>
      <c r="E17952" s="4"/>
      <c r="F17952" s="4"/>
      <c r="G17952" s="4"/>
      <c r="H17952" s="4"/>
      <c r="I17952" s="4"/>
      <c r="J17952" s="4"/>
    </row>
    <row r="17953" spans="1:10" x14ac:dyDescent="0.25">
      <c r="A17953" s="4"/>
      <c r="B17953" s="4"/>
      <c r="C17953" s="4"/>
      <c r="D17953" s="4"/>
      <c r="E17953" s="4"/>
      <c r="F17953" s="4"/>
      <c r="G17953" s="4"/>
      <c r="H17953" s="4"/>
      <c r="I17953" s="4"/>
      <c r="J17953" s="4"/>
    </row>
    <row r="17954" spans="1:10" x14ac:dyDescent="0.25">
      <c r="A17954" s="4"/>
      <c r="B17954" s="4"/>
      <c r="C17954" s="4"/>
      <c r="D17954" s="4"/>
      <c r="E17954" s="4"/>
      <c r="F17954" s="4"/>
      <c r="G17954" s="4"/>
      <c r="H17954" s="4"/>
      <c r="I17954" s="4"/>
      <c r="J17954" s="4"/>
    </row>
    <row r="17955" spans="1:10" x14ac:dyDescent="0.25">
      <c r="A17955" s="4"/>
      <c r="B17955" s="4"/>
      <c r="C17955" s="4"/>
      <c r="D17955" s="4"/>
      <c r="E17955" s="4"/>
      <c r="F17955" s="4"/>
      <c r="G17955" s="4"/>
      <c r="H17955" s="4"/>
      <c r="I17955" s="4"/>
      <c r="J17955" s="4"/>
    </row>
    <row r="17956" spans="1:10" x14ac:dyDescent="0.25">
      <c r="A17956" s="4"/>
      <c r="B17956" s="4"/>
      <c r="C17956" s="4"/>
      <c r="D17956" s="4"/>
      <c r="E17956" s="4"/>
      <c r="F17956" s="4"/>
      <c r="G17956" s="4"/>
      <c r="H17956" s="4"/>
      <c r="I17956" s="4"/>
      <c r="J17956" s="4"/>
    </row>
    <row r="17957" spans="1:10" x14ac:dyDescent="0.25">
      <c r="A17957" s="4"/>
      <c r="B17957" s="4"/>
      <c r="C17957" s="4"/>
      <c r="D17957" s="4"/>
      <c r="E17957" s="4"/>
      <c r="F17957" s="4"/>
      <c r="G17957" s="4"/>
      <c r="H17957" s="4"/>
      <c r="I17957" s="4"/>
      <c r="J17957" s="4"/>
    </row>
    <row r="17958" spans="1:10" x14ac:dyDescent="0.25">
      <c r="A17958" s="4"/>
      <c r="B17958" s="4"/>
      <c r="C17958" s="4"/>
      <c r="D17958" s="4"/>
      <c r="E17958" s="4"/>
      <c r="F17958" s="4"/>
      <c r="G17958" s="4"/>
      <c r="H17958" s="4"/>
      <c r="I17958" s="4"/>
      <c r="J17958" s="4"/>
    </row>
    <row r="17959" spans="1:10" x14ac:dyDescent="0.25">
      <c r="A17959" s="4"/>
      <c r="B17959" s="4"/>
      <c r="C17959" s="4"/>
      <c r="D17959" s="4"/>
      <c r="E17959" s="4"/>
      <c r="F17959" s="4"/>
      <c r="G17959" s="4"/>
      <c r="H17959" s="4"/>
      <c r="I17959" s="4"/>
      <c r="J17959" s="4"/>
    </row>
    <row r="17960" spans="1:10" x14ac:dyDescent="0.25">
      <c r="A17960" s="4"/>
      <c r="B17960" s="4"/>
      <c r="C17960" s="4"/>
      <c r="D17960" s="4"/>
      <c r="E17960" s="4"/>
      <c r="F17960" s="4"/>
      <c r="G17960" s="4"/>
      <c r="H17960" s="4"/>
      <c r="I17960" s="4"/>
      <c r="J17960" s="4"/>
    </row>
    <row r="17961" spans="1:10" x14ac:dyDescent="0.25">
      <c r="A17961" s="4"/>
      <c r="B17961" s="4"/>
      <c r="C17961" s="4"/>
      <c r="D17961" s="4"/>
      <c r="E17961" s="4"/>
      <c r="F17961" s="4"/>
      <c r="G17961" s="4"/>
      <c r="H17961" s="4"/>
      <c r="I17961" s="4"/>
      <c r="J17961" s="4"/>
    </row>
    <row r="17962" spans="1:10" x14ac:dyDescent="0.25">
      <c r="A17962" s="4"/>
      <c r="B17962" s="4"/>
      <c r="C17962" s="4"/>
      <c r="D17962" s="4"/>
      <c r="E17962" s="4"/>
      <c r="F17962" s="4"/>
      <c r="G17962" s="4"/>
      <c r="H17962" s="4"/>
      <c r="I17962" s="4"/>
      <c r="J17962" s="4"/>
    </row>
    <row r="17963" spans="1:10" x14ac:dyDescent="0.25">
      <c r="A17963" s="4"/>
      <c r="B17963" s="4"/>
      <c r="C17963" s="4"/>
      <c r="D17963" s="4"/>
      <c r="E17963" s="4"/>
      <c r="F17963" s="4"/>
      <c r="G17963" s="4"/>
      <c r="H17963" s="4"/>
      <c r="I17963" s="4"/>
      <c r="J17963" s="4"/>
    </row>
    <row r="17964" spans="1:10" x14ac:dyDescent="0.25">
      <c r="A17964" s="4"/>
      <c r="B17964" s="4"/>
      <c r="C17964" s="4"/>
      <c r="D17964" s="4"/>
      <c r="E17964" s="4"/>
      <c r="F17964" s="4"/>
      <c r="G17964" s="4"/>
      <c r="H17964" s="4"/>
      <c r="I17964" s="4"/>
      <c r="J17964" s="4"/>
    </row>
    <row r="17965" spans="1:10" x14ac:dyDescent="0.25">
      <c r="A17965" s="4"/>
      <c r="B17965" s="4"/>
      <c r="C17965" s="4"/>
      <c r="D17965" s="4"/>
      <c r="E17965" s="4"/>
      <c r="F17965" s="4"/>
      <c r="G17965" s="4"/>
      <c r="H17965" s="4"/>
      <c r="I17965" s="4"/>
      <c r="J17965" s="4"/>
    </row>
    <row r="17966" spans="1:10" x14ac:dyDescent="0.25">
      <c r="A17966" s="4"/>
      <c r="B17966" s="4"/>
      <c r="C17966" s="4"/>
      <c r="D17966" s="4"/>
      <c r="E17966" s="4"/>
      <c r="F17966" s="4"/>
      <c r="G17966" s="4"/>
      <c r="H17966" s="4"/>
      <c r="I17966" s="4"/>
      <c r="J17966" s="4"/>
    </row>
    <row r="17967" spans="1:10" x14ac:dyDescent="0.25">
      <c r="A17967" s="4"/>
      <c r="B17967" s="4"/>
      <c r="C17967" s="4"/>
      <c r="D17967" s="4"/>
      <c r="E17967" s="4"/>
      <c r="F17967" s="4"/>
      <c r="G17967" s="4"/>
      <c r="H17967" s="4"/>
      <c r="I17967" s="4"/>
      <c r="J17967" s="4"/>
    </row>
    <row r="17968" spans="1:10" x14ac:dyDescent="0.25">
      <c r="A17968" s="4"/>
      <c r="B17968" s="4"/>
      <c r="C17968" s="4"/>
      <c r="D17968" s="4"/>
      <c r="E17968" s="4"/>
      <c r="F17968" s="4"/>
      <c r="G17968" s="4"/>
      <c r="H17968" s="4"/>
      <c r="I17968" s="4"/>
      <c r="J17968" s="4"/>
    </row>
    <row r="17969" spans="1:10" x14ac:dyDescent="0.25">
      <c r="A17969" s="4"/>
      <c r="B17969" s="4"/>
      <c r="C17969" s="4"/>
      <c r="D17969" s="4"/>
      <c r="E17969" s="4"/>
      <c r="F17969" s="4"/>
      <c r="G17969" s="4"/>
      <c r="H17969" s="4"/>
      <c r="I17969" s="4"/>
      <c r="J17969" s="4"/>
    </row>
    <row r="17970" spans="1:10" x14ac:dyDescent="0.25">
      <c r="A17970" s="4"/>
      <c r="B17970" s="4"/>
      <c r="C17970" s="4"/>
      <c r="D17970" s="4"/>
      <c r="E17970" s="4"/>
      <c r="F17970" s="4"/>
      <c r="G17970" s="4"/>
      <c r="H17970" s="4"/>
      <c r="I17970" s="4"/>
      <c r="J17970" s="4"/>
    </row>
    <row r="17971" spans="1:10" x14ac:dyDescent="0.25">
      <c r="A17971" s="4"/>
      <c r="B17971" s="4"/>
      <c r="C17971" s="4"/>
      <c r="D17971" s="4"/>
      <c r="E17971" s="4"/>
      <c r="F17971" s="4"/>
      <c r="G17971" s="4"/>
      <c r="H17971" s="4"/>
      <c r="I17971" s="4"/>
      <c r="J17971" s="4"/>
    </row>
    <row r="17972" spans="1:10" x14ac:dyDescent="0.25">
      <c r="A17972" s="4"/>
      <c r="B17972" s="4"/>
      <c r="C17972" s="4"/>
      <c r="D17972" s="4"/>
      <c r="E17972" s="4"/>
      <c r="F17972" s="4"/>
      <c r="G17972" s="4"/>
      <c r="H17972" s="4"/>
      <c r="I17972" s="4"/>
      <c r="J17972" s="4"/>
    </row>
    <row r="17973" spans="1:10" x14ac:dyDescent="0.25">
      <c r="A17973" s="4"/>
      <c r="B17973" s="4"/>
      <c r="C17973" s="4"/>
      <c r="D17973" s="4"/>
      <c r="E17973" s="4"/>
      <c r="F17973" s="4"/>
      <c r="G17973" s="4"/>
      <c r="H17973" s="4"/>
      <c r="I17973" s="4"/>
      <c r="J17973" s="4"/>
    </row>
    <row r="17974" spans="1:10" x14ac:dyDescent="0.25">
      <c r="A17974" s="4"/>
      <c r="B17974" s="4"/>
      <c r="C17974" s="4"/>
      <c r="D17974" s="4"/>
      <c r="E17974" s="4"/>
      <c r="F17974" s="4"/>
      <c r="G17974" s="4"/>
      <c r="H17974" s="4"/>
      <c r="I17974" s="4"/>
      <c r="J17974" s="4"/>
    </row>
    <row r="17975" spans="1:10" x14ac:dyDescent="0.25">
      <c r="A17975" s="4"/>
      <c r="B17975" s="4"/>
      <c r="C17975" s="4"/>
      <c r="D17975" s="4"/>
      <c r="E17975" s="4"/>
      <c r="F17975" s="4"/>
      <c r="G17975" s="4"/>
      <c r="H17975" s="4"/>
      <c r="I17975" s="4"/>
      <c r="J17975" s="4"/>
    </row>
    <row r="17976" spans="1:10" x14ac:dyDescent="0.25">
      <c r="A17976" s="4"/>
      <c r="B17976" s="4"/>
      <c r="C17976" s="4"/>
      <c r="D17976" s="4"/>
      <c r="E17976" s="4"/>
      <c r="F17976" s="4"/>
      <c r="G17976" s="4"/>
      <c r="H17976" s="4"/>
      <c r="I17976" s="4"/>
      <c r="J17976" s="4"/>
    </row>
    <row r="17977" spans="1:10" x14ac:dyDescent="0.25">
      <c r="A17977" s="4"/>
      <c r="B17977" s="4"/>
      <c r="C17977" s="4"/>
      <c r="D17977" s="4"/>
      <c r="E17977" s="4"/>
      <c r="F17977" s="4"/>
      <c r="G17977" s="4"/>
      <c r="H17977" s="4"/>
      <c r="I17977" s="4"/>
      <c r="J17977" s="4"/>
    </row>
    <row r="17978" spans="1:10" x14ac:dyDescent="0.25">
      <c r="A17978" s="4"/>
      <c r="B17978" s="4"/>
      <c r="C17978" s="4"/>
      <c r="D17978" s="4"/>
      <c r="E17978" s="4"/>
      <c r="F17978" s="4"/>
      <c r="G17978" s="4"/>
      <c r="H17978" s="4"/>
      <c r="I17978" s="4"/>
      <c r="J17978" s="4"/>
    </row>
    <row r="17979" spans="1:10" x14ac:dyDescent="0.25">
      <c r="A17979" s="4"/>
      <c r="B17979" s="4"/>
      <c r="C17979" s="4"/>
      <c r="D17979" s="4"/>
      <c r="E17979" s="4"/>
      <c r="F17979" s="4"/>
      <c r="G17979" s="4"/>
      <c r="H17979" s="4"/>
      <c r="I17979" s="4"/>
      <c r="J17979" s="4"/>
    </row>
    <row r="17980" spans="1:10" x14ac:dyDescent="0.25">
      <c r="A17980" s="4"/>
      <c r="B17980" s="4"/>
      <c r="C17980" s="4"/>
      <c r="D17980" s="4"/>
      <c r="E17980" s="4"/>
      <c r="F17980" s="4"/>
      <c r="G17980" s="4"/>
      <c r="H17980" s="4"/>
      <c r="I17980" s="4"/>
      <c r="J17980" s="4"/>
    </row>
    <row r="17981" spans="1:10" x14ac:dyDescent="0.25">
      <c r="A17981" s="4"/>
      <c r="B17981" s="4"/>
      <c r="C17981" s="4"/>
      <c r="D17981" s="4"/>
      <c r="E17981" s="4"/>
      <c r="F17981" s="4"/>
      <c r="G17981" s="4"/>
      <c r="H17981" s="4"/>
      <c r="I17981" s="4"/>
      <c r="J17981" s="4"/>
    </row>
    <row r="17982" spans="1:10" x14ac:dyDescent="0.25">
      <c r="A17982" s="4"/>
      <c r="B17982" s="4"/>
      <c r="C17982" s="4"/>
      <c r="D17982" s="4"/>
      <c r="E17982" s="4"/>
      <c r="F17982" s="4"/>
      <c r="G17982" s="4"/>
      <c r="H17982" s="4"/>
      <c r="I17982" s="4"/>
      <c r="J17982" s="4"/>
    </row>
    <row r="17983" spans="1:10" x14ac:dyDescent="0.25">
      <c r="A17983" s="4"/>
      <c r="B17983" s="4"/>
      <c r="C17983" s="4"/>
      <c r="D17983" s="4"/>
      <c r="E17983" s="4"/>
      <c r="F17983" s="4"/>
      <c r="G17983" s="4"/>
      <c r="H17983" s="4"/>
      <c r="I17983" s="4"/>
      <c r="J17983" s="4"/>
    </row>
    <row r="17984" spans="1:10" x14ac:dyDescent="0.25">
      <c r="A17984" s="4"/>
      <c r="B17984" s="4"/>
      <c r="C17984" s="4"/>
      <c r="D17984" s="4"/>
      <c r="E17984" s="4"/>
      <c r="F17984" s="4"/>
      <c r="G17984" s="4"/>
      <c r="H17984" s="4"/>
      <c r="I17984" s="4"/>
      <c r="J17984" s="4"/>
    </row>
    <row r="17985" spans="1:10" x14ac:dyDescent="0.25">
      <c r="A17985" s="4"/>
      <c r="B17985" s="4"/>
      <c r="C17985" s="4"/>
      <c r="D17985" s="4"/>
      <c r="E17985" s="4"/>
      <c r="F17985" s="4"/>
      <c r="G17985" s="4"/>
      <c r="H17985" s="4"/>
      <c r="I17985" s="4"/>
      <c r="J17985" s="4"/>
    </row>
    <row r="17986" spans="1:10" x14ac:dyDescent="0.25">
      <c r="A17986" s="4"/>
      <c r="B17986" s="4"/>
      <c r="C17986" s="4"/>
      <c r="D17986" s="4"/>
      <c r="E17986" s="4"/>
      <c r="F17986" s="4"/>
      <c r="G17986" s="4"/>
      <c r="H17986" s="4"/>
      <c r="I17986" s="4"/>
      <c r="J17986" s="4"/>
    </row>
    <row r="17987" spans="1:10" x14ac:dyDescent="0.25">
      <c r="A17987" s="4"/>
      <c r="B17987" s="4"/>
      <c r="C17987" s="4"/>
      <c r="D17987" s="4"/>
      <c r="E17987" s="4"/>
      <c r="F17987" s="4"/>
      <c r="G17987" s="4"/>
      <c r="H17987" s="4"/>
      <c r="I17987" s="4"/>
      <c r="J17987" s="4"/>
    </row>
    <row r="17988" spans="1:10" x14ac:dyDescent="0.25">
      <c r="A17988" s="4"/>
      <c r="B17988" s="4"/>
      <c r="C17988" s="4"/>
      <c r="D17988" s="4"/>
      <c r="E17988" s="4"/>
      <c r="F17988" s="4"/>
      <c r="G17988" s="4"/>
      <c r="H17988" s="4"/>
      <c r="I17988" s="4"/>
      <c r="J17988" s="4"/>
    </row>
    <row r="17989" spans="1:10" x14ac:dyDescent="0.25">
      <c r="A17989" s="4"/>
      <c r="B17989" s="4"/>
      <c r="C17989" s="4"/>
      <c r="D17989" s="4"/>
      <c r="E17989" s="4"/>
      <c r="F17989" s="4"/>
      <c r="G17989" s="4"/>
      <c r="H17989" s="4"/>
      <c r="I17989" s="4"/>
      <c r="J17989" s="4"/>
    </row>
    <row r="17990" spans="1:10" x14ac:dyDescent="0.25">
      <c r="A17990" s="4"/>
      <c r="B17990" s="4"/>
      <c r="C17990" s="4"/>
      <c r="D17990" s="4"/>
      <c r="E17990" s="4"/>
      <c r="F17990" s="4"/>
      <c r="G17990" s="4"/>
      <c r="H17990" s="4"/>
      <c r="I17990" s="4"/>
      <c r="J17990" s="4"/>
    </row>
    <row r="17991" spans="1:10" x14ac:dyDescent="0.25">
      <c r="A17991" s="4"/>
      <c r="B17991" s="4"/>
      <c r="C17991" s="4"/>
      <c r="D17991" s="4"/>
      <c r="E17991" s="4"/>
      <c r="F17991" s="4"/>
      <c r="G17991" s="4"/>
      <c r="H17991" s="4"/>
      <c r="I17991" s="4"/>
      <c r="J17991" s="4"/>
    </row>
    <row r="17992" spans="1:10" x14ac:dyDescent="0.25">
      <c r="A17992" s="4"/>
      <c r="B17992" s="4"/>
      <c r="C17992" s="4"/>
      <c r="D17992" s="4"/>
      <c r="E17992" s="4"/>
      <c r="F17992" s="4"/>
      <c r="G17992" s="4"/>
      <c r="H17992" s="4"/>
      <c r="I17992" s="4"/>
      <c r="J17992" s="4"/>
    </row>
    <row r="17993" spans="1:10" x14ac:dyDescent="0.25">
      <c r="A17993" s="4"/>
      <c r="B17993" s="4"/>
      <c r="C17993" s="4"/>
      <c r="D17993" s="4"/>
      <c r="E17993" s="4"/>
      <c r="F17993" s="4"/>
      <c r="G17993" s="4"/>
      <c r="H17993" s="4"/>
      <c r="I17993" s="4"/>
      <c r="J17993" s="4"/>
    </row>
    <row r="17994" spans="1:10" x14ac:dyDescent="0.25">
      <c r="A17994" s="4"/>
      <c r="B17994" s="4"/>
      <c r="C17994" s="4"/>
      <c r="D17994" s="4"/>
      <c r="E17994" s="4"/>
      <c r="F17994" s="4"/>
      <c r="G17994" s="4"/>
      <c r="H17994" s="4"/>
      <c r="I17994" s="4"/>
      <c r="J17994" s="4"/>
    </row>
    <row r="17995" spans="1:10" x14ac:dyDescent="0.25">
      <c r="A17995" s="4"/>
      <c r="B17995" s="4"/>
      <c r="C17995" s="4"/>
      <c r="D17995" s="4"/>
      <c r="E17995" s="4"/>
      <c r="F17995" s="4"/>
      <c r="G17995" s="4"/>
      <c r="H17995" s="4"/>
      <c r="I17995" s="4"/>
      <c r="J17995" s="4"/>
    </row>
    <row r="17996" spans="1:10" x14ac:dyDescent="0.25">
      <c r="A17996" s="4"/>
      <c r="B17996" s="4"/>
      <c r="C17996" s="4"/>
      <c r="D17996" s="4"/>
      <c r="E17996" s="4"/>
      <c r="F17996" s="4"/>
      <c r="G17996" s="4"/>
      <c r="H17996" s="4"/>
      <c r="I17996" s="4"/>
      <c r="J17996" s="4"/>
    </row>
    <row r="17997" spans="1:10" x14ac:dyDescent="0.25">
      <c r="A17997" s="4"/>
      <c r="B17997" s="4"/>
      <c r="C17997" s="4"/>
      <c r="D17997" s="4"/>
      <c r="E17997" s="4"/>
      <c r="F17997" s="4"/>
      <c r="G17997" s="4"/>
      <c r="H17997" s="4"/>
      <c r="I17997" s="4"/>
      <c r="J17997" s="4"/>
    </row>
    <row r="17998" spans="1:10" x14ac:dyDescent="0.25">
      <c r="A17998" s="4"/>
      <c r="B17998" s="4"/>
      <c r="C17998" s="4"/>
      <c r="D17998" s="4"/>
      <c r="E17998" s="4"/>
      <c r="F17998" s="4"/>
      <c r="G17998" s="4"/>
      <c r="H17998" s="4"/>
      <c r="I17998" s="4"/>
      <c r="J17998" s="4"/>
    </row>
    <row r="17999" spans="1:10" x14ac:dyDescent="0.25">
      <c r="A17999" s="4"/>
      <c r="B17999" s="4"/>
      <c r="C17999" s="4"/>
      <c r="D17999" s="4"/>
      <c r="E17999" s="4"/>
      <c r="F17999" s="4"/>
      <c r="G17999" s="4"/>
      <c r="H17999" s="4"/>
      <c r="I17999" s="4"/>
      <c r="J17999" s="4"/>
    </row>
    <row r="18000" spans="1:10" x14ac:dyDescent="0.25">
      <c r="A18000" s="4"/>
      <c r="B18000" s="4"/>
      <c r="C18000" s="4"/>
      <c r="D18000" s="4"/>
      <c r="E18000" s="4"/>
      <c r="F18000" s="4"/>
      <c r="G18000" s="4"/>
      <c r="H18000" s="4"/>
      <c r="I18000" s="4"/>
      <c r="J18000" s="4"/>
    </row>
    <row r="18001" spans="1:10" x14ac:dyDescent="0.25">
      <c r="A18001" s="4"/>
      <c r="B18001" s="4"/>
      <c r="C18001" s="4"/>
      <c r="D18001" s="4"/>
      <c r="E18001" s="4"/>
      <c r="F18001" s="4"/>
      <c r="G18001" s="4"/>
      <c r="H18001" s="4"/>
      <c r="I18001" s="4"/>
      <c r="J18001" s="4"/>
    </row>
    <row r="18002" spans="1:10" x14ac:dyDescent="0.25">
      <c r="A18002" s="4"/>
      <c r="B18002" s="4"/>
      <c r="C18002" s="4"/>
      <c r="D18002" s="4"/>
      <c r="E18002" s="4"/>
      <c r="F18002" s="4"/>
      <c r="G18002" s="4"/>
      <c r="H18002" s="4"/>
      <c r="I18002" s="4"/>
      <c r="J18002" s="4"/>
    </row>
    <row r="18003" spans="1:10" x14ac:dyDescent="0.25">
      <c r="A18003" s="4"/>
      <c r="B18003" s="4"/>
      <c r="C18003" s="4"/>
      <c r="D18003" s="4"/>
      <c r="E18003" s="4"/>
      <c r="F18003" s="4"/>
      <c r="G18003" s="4"/>
      <c r="H18003" s="4"/>
      <c r="I18003" s="4"/>
      <c r="J18003" s="4"/>
    </row>
    <row r="18004" spans="1:10" x14ac:dyDescent="0.25">
      <c r="A18004" s="4"/>
      <c r="B18004" s="4"/>
      <c r="C18004" s="4"/>
      <c r="D18004" s="4"/>
      <c r="E18004" s="4"/>
      <c r="F18004" s="4"/>
      <c r="G18004" s="4"/>
      <c r="H18004" s="4"/>
      <c r="I18004" s="4"/>
      <c r="J18004" s="4"/>
    </row>
    <row r="18005" spans="1:10" x14ac:dyDescent="0.25">
      <c r="A18005" s="4"/>
      <c r="B18005" s="4"/>
      <c r="C18005" s="4"/>
      <c r="D18005" s="4"/>
      <c r="E18005" s="4"/>
      <c r="F18005" s="4"/>
      <c r="G18005" s="4"/>
      <c r="H18005" s="4"/>
      <c r="I18005" s="4"/>
      <c r="J18005" s="4"/>
    </row>
    <row r="18006" spans="1:10" x14ac:dyDescent="0.25">
      <c r="A18006" s="4"/>
      <c r="B18006" s="4"/>
      <c r="C18006" s="4"/>
      <c r="D18006" s="4"/>
      <c r="E18006" s="4"/>
      <c r="F18006" s="4"/>
      <c r="G18006" s="4"/>
      <c r="H18006" s="4"/>
      <c r="I18006" s="4"/>
      <c r="J18006" s="4"/>
    </row>
    <row r="18007" spans="1:10" x14ac:dyDescent="0.25">
      <c r="A18007" s="4"/>
      <c r="B18007" s="4"/>
      <c r="C18007" s="4"/>
      <c r="D18007" s="4"/>
      <c r="E18007" s="4"/>
      <c r="F18007" s="4"/>
      <c r="G18007" s="4"/>
      <c r="H18007" s="4"/>
      <c r="I18007" s="4"/>
      <c r="J18007" s="4"/>
    </row>
    <row r="18008" spans="1:10" x14ac:dyDescent="0.25">
      <c r="A18008" s="4"/>
      <c r="B18008" s="4"/>
      <c r="C18008" s="4"/>
      <c r="D18008" s="4"/>
      <c r="E18008" s="4"/>
      <c r="F18008" s="4"/>
      <c r="G18008" s="4"/>
      <c r="H18008" s="4"/>
      <c r="I18008" s="4"/>
      <c r="J18008" s="4"/>
    </row>
    <row r="18009" spans="1:10" x14ac:dyDescent="0.25">
      <c r="A18009" s="4"/>
      <c r="B18009" s="4"/>
      <c r="C18009" s="4"/>
      <c r="D18009" s="4"/>
      <c r="E18009" s="4"/>
      <c r="F18009" s="4"/>
      <c r="G18009" s="4"/>
      <c r="H18009" s="4"/>
      <c r="I18009" s="4"/>
      <c r="J18009" s="4"/>
    </row>
    <row r="18010" spans="1:10" x14ac:dyDescent="0.25">
      <c r="A18010" s="4"/>
      <c r="B18010" s="4"/>
      <c r="C18010" s="4"/>
      <c r="D18010" s="4"/>
      <c r="E18010" s="4"/>
      <c r="F18010" s="4"/>
      <c r="G18010" s="4"/>
      <c r="H18010" s="4"/>
      <c r="I18010" s="4"/>
      <c r="J18010" s="4"/>
    </row>
    <row r="18011" spans="1:10" x14ac:dyDescent="0.25">
      <c r="A18011" s="4"/>
      <c r="B18011" s="4"/>
      <c r="C18011" s="4"/>
      <c r="D18011" s="4"/>
      <c r="E18011" s="4"/>
      <c r="F18011" s="4"/>
      <c r="G18011" s="4"/>
      <c r="H18011" s="4"/>
      <c r="I18011" s="4"/>
      <c r="J18011" s="4"/>
    </row>
    <row r="18012" spans="1:10" x14ac:dyDescent="0.25">
      <c r="A18012" s="4"/>
      <c r="B18012" s="4"/>
      <c r="C18012" s="4"/>
      <c r="D18012" s="4"/>
      <c r="E18012" s="4"/>
      <c r="F18012" s="4"/>
      <c r="G18012" s="4"/>
      <c r="H18012" s="4"/>
      <c r="I18012" s="4"/>
      <c r="J18012" s="4"/>
    </row>
    <row r="18013" spans="1:10" x14ac:dyDescent="0.25">
      <c r="A18013" s="4"/>
      <c r="B18013" s="4"/>
      <c r="C18013" s="4"/>
      <c r="D18013" s="4"/>
      <c r="E18013" s="4"/>
      <c r="F18013" s="4"/>
      <c r="G18013" s="4"/>
      <c r="H18013" s="4"/>
      <c r="I18013" s="4"/>
      <c r="J18013" s="4"/>
    </row>
    <row r="18014" spans="1:10" x14ac:dyDescent="0.25">
      <c r="A18014" s="4"/>
      <c r="B18014" s="4"/>
      <c r="C18014" s="4"/>
      <c r="D18014" s="4"/>
      <c r="E18014" s="4"/>
      <c r="F18014" s="4"/>
      <c r="G18014" s="4"/>
      <c r="H18014" s="4"/>
      <c r="I18014" s="4"/>
      <c r="J18014" s="4"/>
    </row>
    <row r="18015" spans="1:10" x14ac:dyDescent="0.25">
      <c r="A18015" s="4"/>
      <c r="B18015" s="4"/>
      <c r="C18015" s="4"/>
      <c r="D18015" s="4"/>
      <c r="E18015" s="4"/>
      <c r="F18015" s="4"/>
      <c r="G18015" s="4"/>
      <c r="H18015" s="4"/>
      <c r="I18015" s="4"/>
      <c r="J18015" s="4"/>
    </row>
    <row r="18016" spans="1:10" x14ac:dyDescent="0.25">
      <c r="A18016" s="4"/>
      <c r="B18016" s="4"/>
      <c r="C18016" s="4"/>
      <c r="D18016" s="4"/>
      <c r="E18016" s="4"/>
      <c r="F18016" s="4"/>
      <c r="G18016" s="4"/>
      <c r="H18016" s="4"/>
      <c r="I18016" s="4"/>
      <c r="J18016" s="4"/>
    </row>
    <row r="18017" spans="1:10" x14ac:dyDescent="0.25">
      <c r="A18017" s="4"/>
      <c r="B18017" s="4"/>
      <c r="C18017" s="4"/>
      <c r="D18017" s="4"/>
      <c r="E18017" s="4"/>
      <c r="F18017" s="4"/>
      <c r="G18017" s="4"/>
      <c r="H18017" s="4"/>
      <c r="I18017" s="4"/>
      <c r="J18017" s="4"/>
    </row>
    <row r="18018" spans="1:10" x14ac:dyDescent="0.25">
      <c r="A18018" s="4"/>
      <c r="B18018" s="4"/>
      <c r="C18018" s="4"/>
      <c r="D18018" s="4"/>
      <c r="E18018" s="4"/>
      <c r="F18018" s="4"/>
      <c r="G18018" s="4"/>
      <c r="H18018" s="4"/>
      <c r="I18018" s="4"/>
      <c r="J18018" s="4"/>
    </row>
    <row r="18019" spans="1:10" x14ac:dyDescent="0.25">
      <c r="A18019" s="4"/>
      <c r="B18019" s="4"/>
      <c r="C18019" s="4"/>
      <c r="D18019" s="4"/>
      <c r="E18019" s="4"/>
      <c r="F18019" s="4"/>
      <c r="G18019" s="4"/>
      <c r="H18019" s="4"/>
      <c r="I18019" s="4"/>
      <c r="J18019" s="4"/>
    </row>
    <row r="18020" spans="1:10" x14ac:dyDescent="0.25">
      <c r="A18020" s="4"/>
      <c r="B18020" s="4"/>
      <c r="C18020" s="4"/>
      <c r="D18020" s="4"/>
      <c r="E18020" s="4"/>
      <c r="F18020" s="4"/>
      <c r="G18020" s="4"/>
      <c r="H18020" s="4"/>
      <c r="I18020" s="4"/>
      <c r="J18020" s="4"/>
    </row>
    <row r="18021" spans="1:10" x14ac:dyDescent="0.25">
      <c r="A18021" s="4"/>
      <c r="B18021" s="4"/>
      <c r="C18021" s="4"/>
      <c r="D18021" s="4"/>
      <c r="E18021" s="4"/>
      <c r="F18021" s="4"/>
      <c r="G18021" s="4"/>
      <c r="H18021" s="4"/>
      <c r="I18021" s="4"/>
      <c r="J18021" s="4"/>
    </row>
    <row r="18022" spans="1:10" x14ac:dyDescent="0.25">
      <c r="A18022" s="4"/>
      <c r="B18022" s="4"/>
      <c r="C18022" s="4"/>
      <c r="D18022" s="4"/>
      <c r="E18022" s="4"/>
      <c r="F18022" s="4"/>
      <c r="G18022" s="4"/>
      <c r="H18022" s="4"/>
      <c r="I18022" s="4"/>
      <c r="J18022" s="4"/>
    </row>
    <row r="18023" spans="1:10" x14ac:dyDescent="0.25">
      <c r="A18023" s="4"/>
      <c r="B18023" s="4"/>
      <c r="C18023" s="4"/>
      <c r="D18023" s="4"/>
      <c r="E18023" s="4"/>
      <c r="F18023" s="4"/>
      <c r="G18023" s="4"/>
      <c r="H18023" s="4"/>
      <c r="I18023" s="4"/>
      <c r="J18023" s="4"/>
    </row>
    <row r="18024" spans="1:10" x14ac:dyDescent="0.25">
      <c r="A18024" s="4"/>
      <c r="B18024" s="4"/>
      <c r="C18024" s="4"/>
      <c r="D18024" s="4"/>
      <c r="E18024" s="4"/>
      <c r="F18024" s="4"/>
      <c r="G18024" s="4"/>
      <c r="H18024" s="4"/>
      <c r="I18024" s="4"/>
      <c r="J18024" s="4"/>
    </row>
    <row r="18025" spans="1:10" x14ac:dyDescent="0.25">
      <c r="A18025" s="4"/>
      <c r="B18025" s="4"/>
      <c r="C18025" s="4"/>
      <c r="D18025" s="4"/>
      <c r="E18025" s="4"/>
      <c r="F18025" s="4"/>
      <c r="G18025" s="4"/>
      <c r="H18025" s="4"/>
      <c r="I18025" s="4"/>
      <c r="J18025" s="4"/>
    </row>
    <row r="18026" spans="1:10" x14ac:dyDescent="0.25">
      <c r="A18026" s="4"/>
      <c r="B18026" s="4"/>
      <c r="C18026" s="4"/>
      <c r="D18026" s="4"/>
      <c r="E18026" s="4"/>
      <c r="F18026" s="4"/>
      <c r="G18026" s="4"/>
      <c r="H18026" s="4"/>
      <c r="I18026" s="4"/>
      <c r="J18026" s="4"/>
    </row>
    <row r="18027" spans="1:10" x14ac:dyDescent="0.25">
      <c r="A18027" s="4"/>
      <c r="B18027" s="4"/>
      <c r="C18027" s="4"/>
      <c r="D18027" s="4"/>
      <c r="E18027" s="4"/>
      <c r="F18027" s="4"/>
      <c r="G18027" s="4"/>
      <c r="H18027" s="4"/>
      <c r="I18027" s="4"/>
      <c r="J18027" s="4"/>
    </row>
    <row r="18028" spans="1:10" x14ac:dyDescent="0.25">
      <c r="A18028" s="4"/>
      <c r="B18028" s="4"/>
      <c r="C18028" s="4"/>
      <c r="D18028" s="4"/>
      <c r="E18028" s="4"/>
      <c r="F18028" s="4"/>
      <c r="G18028" s="4"/>
      <c r="H18028" s="4"/>
      <c r="I18028" s="4"/>
      <c r="J18028" s="4"/>
    </row>
    <row r="18029" spans="1:10" x14ac:dyDescent="0.25">
      <c r="A18029" s="4"/>
      <c r="B18029" s="4"/>
      <c r="C18029" s="4"/>
      <c r="D18029" s="4"/>
      <c r="E18029" s="4"/>
      <c r="F18029" s="4"/>
      <c r="G18029" s="4"/>
      <c r="H18029" s="4"/>
      <c r="I18029" s="4"/>
      <c r="J18029" s="4"/>
    </row>
    <row r="18030" spans="1:10" x14ac:dyDescent="0.25">
      <c r="A18030" s="4"/>
      <c r="B18030" s="4"/>
      <c r="C18030" s="4"/>
      <c r="D18030" s="4"/>
      <c r="E18030" s="4"/>
      <c r="F18030" s="4"/>
      <c r="G18030" s="4"/>
      <c r="H18030" s="4"/>
      <c r="I18030" s="4"/>
      <c r="J18030" s="4"/>
    </row>
    <row r="18031" spans="1:10" x14ac:dyDescent="0.25">
      <c r="A18031" s="4"/>
      <c r="B18031" s="4"/>
      <c r="C18031" s="4"/>
      <c r="D18031" s="4"/>
      <c r="E18031" s="4"/>
      <c r="F18031" s="4"/>
      <c r="G18031" s="4"/>
      <c r="H18031" s="4"/>
      <c r="I18031" s="4"/>
      <c r="J18031" s="4"/>
    </row>
    <row r="18032" spans="1:10" x14ac:dyDescent="0.25">
      <c r="A18032" s="4"/>
      <c r="B18032" s="4"/>
      <c r="C18032" s="4"/>
      <c r="D18032" s="4"/>
      <c r="E18032" s="4"/>
      <c r="F18032" s="4"/>
      <c r="G18032" s="4"/>
      <c r="H18032" s="4"/>
      <c r="I18032" s="4"/>
      <c r="J18032" s="4"/>
    </row>
    <row r="18033" spans="1:10" x14ac:dyDescent="0.25">
      <c r="A18033" s="4"/>
      <c r="B18033" s="4"/>
      <c r="C18033" s="4"/>
      <c r="D18033" s="4"/>
      <c r="E18033" s="4"/>
      <c r="F18033" s="4"/>
      <c r="G18033" s="4"/>
      <c r="H18033" s="4"/>
      <c r="I18033" s="4"/>
      <c r="J18033" s="4"/>
    </row>
    <row r="18034" spans="1:10" x14ac:dyDescent="0.25">
      <c r="A18034" s="4"/>
      <c r="B18034" s="4"/>
      <c r="C18034" s="4"/>
      <c r="D18034" s="4"/>
      <c r="E18034" s="4"/>
      <c r="F18034" s="4"/>
      <c r="G18034" s="4"/>
      <c r="H18034" s="4"/>
      <c r="I18034" s="4"/>
      <c r="J18034" s="4"/>
    </row>
    <row r="18035" spans="1:10" x14ac:dyDescent="0.25">
      <c r="A18035" s="4"/>
      <c r="B18035" s="4"/>
      <c r="C18035" s="4"/>
      <c r="D18035" s="4"/>
      <c r="E18035" s="4"/>
      <c r="F18035" s="4"/>
      <c r="G18035" s="4"/>
      <c r="H18035" s="4"/>
      <c r="I18035" s="4"/>
      <c r="J18035" s="4"/>
    </row>
    <row r="18036" spans="1:10" x14ac:dyDescent="0.25">
      <c r="A18036" s="4"/>
      <c r="B18036" s="4"/>
      <c r="C18036" s="4"/>
      <c r="D18036" s="4"/>
      <c r="E18036" s="4"/>
      <c r="F18036" s="4"/>
      <c r="G18036" s="4"/>
      <c r="H18036" s="4"/>
      <c r="I18036" s="4"/>
      <c r="J18036" s="4"/>
    </row>
    <row r="18037" spans="1:10" x14ac:dyDescent="0.25">
      <c r="A18037" s="4"/>
      <c r="B18037" s="4"/>
      <c r="C18037" s="4"/>
      <c r="D18037" s="4"/>
      <c r="E18037" s="4"/>
      <c r="F18037" s="4"/>
      <c r="G18037" s="4"/>
      <c r="H18037" s="4"/>
      <c r="I18037" s="4"/>
      <c r="J18037" s="4"/>
    </row>
    <row r="18038" spans="1:10" x14ac:dyDescent="0.25">
      <c r="A18038" s="4"/>
      <c r="B18038" s="4"/>
      <c r="C18038" s="4"/>
      <c r="D18038" s="4"/>
      <c r="E18038" s="4"/>
      <c r="F18038" s="4"/>
      <c r="G18038" s="4"/>
      <c r="H18038" s="4"/>
      <c r="I18038" s="4"/>
      <c r="J18038" s="4"/>
    </row>
    <row r="18039" spans="1:10" x14ac:dyDescent="0.25">
      <c r="A18039" s="4"/>
      <c r="B18039" s="4"/>
      <c r="C18039" s="4"/>
      <c r="D18039" s="4"/>
      <c r="E18039" s="4"/>
      <c r="F18039" s="4"/>
      <c r="G18039" s="4"/>
      <c r="H18039" s="4"/>
      <c r="I18039" s="4"/>
      <c r="J18039" s="4"/>
    </row>
    <row r="18040" spans="1:10" x14ac:dyDescent="0.25">
      <c r="A18040" s="4"/>
      <c r="B18040" s="4"/>
      <c r="C18040" s="4"/>
      <c r="D18040" s="4"/>
      <c r="E18040" s="4"/>
      <c r="F18040" s="4"/>
      <c r="G18040" s="4"/>
      <c r="H18040" s="4"/>
      <c r="I18040" s="4"/>
      <c r="J18040" s="4"/>
    </row>
    <row r="18041" spans="1:10" x14ac:dyDescent="0.25">
      <c r="A18041" s="4"/>
      <c r="B18041" s="4"/>
      <c r="C18041" s="4"/>
      <c r="D18041" s="4"/>
      <c r="E18041" s="4"/>
      <c r="F18041" s="4"/>
      <c r="G18041" s="4"/>
      <c r="H18041" s="4"/>
      <c r="I18041" s="4"/>
      <c r="J18041" s="4"/>
    </row>
    <row r="18042" spans="1:10" x14ac:dyDescent="0.25">
      <c r="A18042" s="4"/>
      <c r="B18042" s="4"/>
      <c r="C18042" s="4"/>
      <c r="D18042" s="4"/>
      <c r="E18042" s="4"/>
      <c r="F18042" s="4"/>
      <c r="G18042" s="4"/>
      <c r="H18042" s="4"/>
      <c r="I18042" s="4"/>
      <c r="J18042" s="4"/>
    </row>
    <row r="18043" spans="1:10" x14ac:dyDescent="0.25">
      <c r="A18043" s="4"/>
      <c r="B18043" s="4"/>
      <c r="C18043" s="4"/>
      <c r="D18043" s="4"/>
      <c r="E18043" s="4"/>
      <c r="F18043" s="4"/>
      <c r="G18043" s="4"/>
      <c r="H18043" s="4"/>
      <c r="I18043" s="4"/>
      <c r="J18043" s="4"/>
    </row>
    <row r="18044" spans="1:10" x14ac:dyDescent="0.25">
      <c r="A18044" s="4"/>
      <c r="B18044" s="4"/>
      <c r="C18044" s="4"/>
      <c r="D18044" s="4"/>
      <c r="E18044" s="4"/>
      <c r="F18044" s="4"/>
      <c r="G18044" s="4"/>
      <c r="H18044" s="4"/>
      <c r="I18044" s="4"/>
      <c r="J18044" s="4"/>
    </row>
    <row r="18045" spans="1:10" x14ac:dyDescent="0.25">
      <c r="A18045" s="4"/>
      <c r="B18045" s="4"/>
      <c r="C18045" s="4"/>
      <c r="D18045" s="4"/>
      <c r="E18045" s="4"/>
      <c r="F18045" s="4"/>
      <c r="G18045" s="4"/>
      <c r="H18045" s="4"/>
      <c r="I18045" s="4"/>
      <c r="J18045" s="4"/>
    </row>
    <row r="18046" spans="1:10" x14ac:dyDescent="0.25">
      <c r="A18046" s="4"/>
      <c r="B18046" s="4"/>
      <c r="C18046" s="4"/>
      <c r="D18046" s="4"/>
      <c r="E18046" s="4"/>
      <c r="F18046" s="4"/>
      <c r="G18046" s="4"/>
      <c r="H18046" s="4"/>
      <c r="I18046" s="4"/>
      <c r="J18046" s="4"/>
    </row>
    <row r="18047" spans="1:10" x14ac:dyDescent="0.25">
      <c r="A18047" s="4"/>
      <c r="B18047" s="4"/>
      <c r="C18047" s="4"/>
      <c r="D18047" s="4"/>
      <c r="E18047" s="4"/>
      <c r="F18047" s="4"/>
      <c r="G18047" s="4"/>
      <c r="H18047" s="4"/>
      <c r="I18047" s="4"/>
      <c r="J18047" s="4"/>
    </row>
    <row r="18048" spans="1:10" x14ac:dyDescent="0.25">
      <c r="A18048" s="4"/>
      <c r="B18048" s="4"/>
      <c r="C18048" s="4"/>
      <c r="D18048" s="4"/>
      <c r="E18048" s="4"/>
      <c r="F18048" s="4"/>
      <c r="G18048" s="4"/>
      <c r="H18048" s="4"/>
      <c r="I18048" s="4"/>
      <c r="J18048" s="4"/>
    </row>
    <row r="18049" spans="1:10" x14ac:dyDescent="0.25">
      <c r="A18049" s="4"/>
      <c r="B18049" s="4"/>
      <c r="C18049" s="4"/>
      <c r="D18049" s="4"/>
      <c r="E18049" s="4"/>
      <c r="F18049" s="4"/>
      <c r="G18049" s="4"/>
      <c r="H18049" s="4"/>
      <c r="I18049" s="4"/>
      <c r="J18049" s="4"/>
    </row>
    <row r="18050" spans="1:10" x14ac:dyDescent="0.25">
      <c r="A18050" s="4"/>
      <c r="B18050" s="4"/>
      <c r="C18050" s="4"/>
      <c r="D18050" s="4"/>
      <c r="E18050" s="4"/>
      <c r="F18050" s="4"/>
      <c r="G18050" s="4"/>
      <c r="H18050" s="4"/>
      <c r="I18050" s="4"/>
      <c r="J18050" s="4"/>
    </row>
    <row r="18051" spans="1:10" x14ac:dyDescent="0.25">
      <c r="A18051" s="4"/>
      <c r="B18051" s="4"/>
      <c r="C18051" s="4"/>
      <c r="D18051" s="4"/>
      <c r="E18051" s="4"/>
      <c r="F18051" s="4"/>
      <c r="G18051" s="4"/>
      <c r="H18051" s="4"/>
      <c r="I18051" s="4"/>
      <c r="J18051" s="4"/>
    </row>
    <row r="18052" spans="1:10" x14ac:dyDescent="0.25">
      <c r="A18052" s="4"/>
      <c r="B18052" s="4"/>
      <c r="C18052" s="4"/>
      <c r="D18052" s="4"/>
      <c r="E18052" s="4"/>
      <c r="F18052" s="4"/>
      <c r="G18052" s="4"/>
      <c r="H18052" s="4"/>
      <c r="I18052" s="4"/>
      <c r="J18052" s="4"/>
    </row>
    <row r="18053" spans="1:10" x14ac:dyDescent="0.25">
      <c r="A18053" s="4"/>
      <c r="B18053" s="4"/>
      <c r="C18053" s="4"/>
      <c r="D18053" s="4"/>
      <c r="E18053" s="4"/>
      <c r="F18053" s="4"/>
      <c r="G18053" s="4"/>
      <c r="H18053" s="4"/>
      <c r="I18053" s="4"/>
      <c r="J18053" s="4"/>
    </row>
    <row r="18054" spans="1:10" x14ac:dyDescent="0.25">
      <c r="A18054" s="4"/>
      <c r="B18054" s="4"/>
      <c r="C18054" s="4"/>
      <c r="D18054" s="4"/>
      <c r="E18054" s="4"/>
      <c r="F18054" s="4"/>
      <c r="G18054" s="4"/>
      <c r="H18054" s="4"/>
      <c r="I18054" s="4"/>
      <c r="J18054" s="4"/>
    </row>
    <row r="18055" spans="1:10" x14ac:dyDescent="0.25">
      <c r="A18055" s="4"/>
      <c r="B18055" s="4"/>
      <c r="C18055" s="4"/>
      <c r="D18055" s="4"/>
      <c r="E18055" s="4"/>
      <c r="F18055" s="4"/>
      <c r="G18055" s="4"/>
      <c r="H18055" s="4"/>
      <c r="I18055" s="4"/>
      <c r="J18055" s="4"/>
    </row>
    <row r="18056" spans="1:10" x14ac:dyDescent="0.25">
      <c r="A18056" s="4"/>
      <c r="B18056" s="4"/>
      <c r="C18056" s="4"/>
      <c r="D18056" s="4"/>
      <c r="E18056" s="4"/>
      <c r="F18056" s="4"/>
      <c r="G18056" s="4"/>
      <c r="H18056" s="4"/>
      <c r="I18056" s="4"/>
      <c r="J18056" s="4"/>
    </row>
    <row r="18057" spans="1:10" x14ac:dyDescent="0.25">
      <c r="A18057" s="4"/>
      <c r="B18057" s="4"/>
      <c r="C18057" s="4"/>
      <c r="D18057" s="4"/>
      <c r="E18057" s="4"/>
      <c r="F18057" s="4"/>
      <c r="G18057" s="4"/>
      <c r="H18057" s="4"/>
      <c r="I18057" s="4"/>
      <c r="J18057" s="4"/>
    </row>
    <row r="18058" spans="1:10" x14ac:dyDescent="0.25">
      <c r="A18058" s="4"/>
      <c r="B18058" s="4"/>
      <c r="C18058" s="4"/>
      <c r="D18058" s="4"/>
      <c r="E18058" s="4"/>
      <c r="F18058" s="4"/>
      <c r="G18058" s="4"/>
      <c r="H18058" s="4"/>
      <c r="I18058" s="4"/>
      <c r="J18058" s="4"/>
    </row>
    <row r="18059" spans="1:10" x14ac:dyDescent="0.25">
      <c r="A18059" s="4"/>
      <c r="B18059" s="4"/>
      <c r="C18059" s="4"/>
      <c r="D18059" s="4"/>
      <c r="E18059" s="4"/>
      <c r="F18059" s="4"/>
      <c r="G18059" s="4"/>
      <c r="H18059" s="4"/>
      <c r="I18059" s="4"/>
      <c r="J18059" s="4"/>
    </row>
    <row r="18060" spans="1:10" x14ac:dyDescent="0.25">
      <c r="A18060" s="4"/>
      <c r="B18060" s="4"/>
      <c r="C18060" s="4"/>
      <c r="D18060" s="4"/>
      <c r="E18060" s="4"/>
      <c r="F18060" s="4"/>
      <c r="G18060" s="4"/>
      <c r="H18060" s="4"/>
      <c r="I18060" s="4"/>
      <c r="J18060" s="4"/>
    </row>
    <row r="18061" spans="1:10" x14ac:dyDescent="0.25">
      <c r="A18061" s="4"/>
      <c r="B18061" s="4"/>
      <c r="C18061" s="4"/>
      <c r="D18061" s="4"/>
      <c r="E18061" s="4"/>
      <c r="F18061" s="4"/>
      <c r="G18061" s="4"/>
      <c r="H18061" s="4"/>
      <c r="I18061" s="4"/>
      <c r="J18061" s="4"/>
    </row>
    <row r="18062" spans="1:10" x14ac:dyDescent="0.25">
      <c r="A18062" s="4"/>
      <c r="B18062" s="4"/>
      <c r="C18062" s="4"/>
      <c r="D18062" s="4"/>
      <c r="E18062" s="4"/>
      <c r="F18062" s="4"/>
      <c r="G18062" s="4"/>
      <c r="H18062" s="4"/>
      <c r="I18062" s="4"/>
      <c r="J18062" s="4"/>
    </row>
    <row r="18063" spans="1:10" x14ac:dyDescent="0.25">
      <c r="A18063" s="4"/>
      <c r="B18063" s="4"/>
      <c r="C18063" s="4"/>
      <c r="D18063" s="4"/>
      <c r="E18063" s="4"/>
      <c r="F18063" s="4"/>
      <c r="G18063" s="4"/>
      <c r="H18063" s="4"/>
      <c r="I18063" s="4"/>
      <c r="J18063" s="4"/>
    </row>
    <row r="18064" spans="1:10" x14ac:dyDescent="0.25">
      <c r="A18064" s="4"/>
      <c r="B18064" s="4"/>
      <c r="C18064" s="4"/>
      <c r="D18064" s="4"/>
      <c r="E18064" s="4"/>
      <c r="F18064" s="4"/>
      <c r="G18064" s="4"/>
      <c r="H18064" s="4"/>
      <c r="I18064" s="4"/>
      <c r="J18064" s="4"/>
    </row>
    <row r="18065" spans="1:10" x14ac:dyDescent="0.25">
      <c r="A18065" s="4"/>
      <c r="B18065" s="4"/>
      <c r="C18065" s="4"/>
      <c r="D18065" s="4"/>
      <c r="E18065" s="4"/>
      <c r="F18065" s="4"/>
      <c r="G18065" s="4"/>
      <c r="H18065" s="4"/>
      <c r="I18065" s="4"/>
      <c r="J18065" s="4"/>
    </row>
    <row r="18066" spans="1:10" x14ac:dyDescent="0.25">
      <c r="A18066" s="4"/>
      <c r="B18066" s="4"/>
      <c r="C18066" s="4"/>
      <c r="D18066" s="4"/>
      <c r="E18066" s="4"/>
      <c r="F18066" s="4"/>
      <c r="G18066" s="4"/>
      <c r="H18066" s="4"/>
      <c r="I18066" s="4"/>
      <c r="J18066" s="4"/>
    </row>
    <row r="18067" spans="1:10" x14ac:dyDescent="0.25">
      <c r="A18067" s="4"/>
      <c r="B18067" s="4"/>
      <c r="C18067" s="4"/>
      <c r="D18067" s="4"/>
      <c r="E18067" s="4"/>
      <c r="F18067" s="4"/>
      <c r="G18067" s="4"/>
      <c r="H18067" s="4"/>
      <c r="I18067" s="4"/>
      <c r="J18067" s="4"/>
    </row>
    <row r="18068" spans="1:10" x14ac:dyDescent="0.25">
      <c r="A18068" s="4"/>
      <c r="B18068" s="4"/>
      <c r="C18068" s="4"/>
      <c r="D18068" s="4"/>
      <c r="E18068" s="4"/>
      <c r="F18068" s="4"/>
      <c r="G18068" s="4"/>
      <c r="H18068" s="4"/>
      <c r="I18068" s="4"/>
      <c r="J18068" s="4"/>
    </row>
    <row r="18069" spans="1:10" x14ac:dyDescent="0.25">
      <c r="A18069" s="4"/>
      <c r="B18069" s="4"/>
      <c r="C18069" s="4"/>
      <c r="D18069" s="4"/>
      <c r="E18069" s="4"/>
      <c r="F18069" s="4"/>
      <c r="G18069" s="4"/>
      <c r="H18069" s="4"/>
      <c r="I18069" s="4"/>
      <c r="J18069" s="4"/>
    </row>
    <row r="18070" spans="1:10" x14ac:dyDescent="0.25">
      <c r="A18070" s="4"/>
      <c r="B18070" s="4"/>
      <c r="C18070" s="4"/>
      <c r="D18070" s="4"/>
      <c r="E18070" s="4"/>
      <c r="F18070" s="4"/>
      <c r="G18070" s="4"/>
      <c r="H18070" s="4"/>
      <c r="I18070" s="4"/>
      <c r="J18070" s="4"/>
    </row>
    <row r="18071" spans="1:10" x14ac:dyDescent="0.25">
      <c r="A18071" s="4"/>
      <c r="B18071" s="4"/>
      <c r="C18071" s="4"/>
      <c r="D18071" s="4"/>
      <c r="E18071" s="4"/>
      <c r="F18071" s="4"/>
      <c r="G18071" s="4"/>
      <c r="H18071" s="4"/>
      <c r="I18071" s="4"/>
      <c r="J18071" s="4"/>
    </row>
    <row r="18072" spans="1:10" x14ac:dyDescent="0.25">
      <c r="A18072" s="4"/>
      <c r="B18072" s="4"/>
      <c r="C18072" s="4"/>
      <c r="D18072" s="4"/>
      <c r="E18072" s="4"/>
      <c r="F18072" s="4"/>
      <c r="G18072" s="4"/>
      <c r="H18072" s="4"/>
      <c r="I18072" s="4"/>
      <c r="J18072" s="4"/>
    </row>
    <row r="18073" spans="1:10" x14ac:dyDescent="0.25">
      <c r="A18073" s="4"/>
      <c r="B18073" s="4"/>
      <c r="C18073" s="4"/>
      <c r="D18073" s="4"/>
      <c r="E18073" s="4"/>
      <c r="F18073" s="4"/>
      <c r="G18073" s="4"/>
      <c r="H18073" s="4"/>
      <c r="I18073" s="4"/>
      <c r="J18073" s="4"/>
    </row>
    <row r="18074" spans="1:10" x14ac:dyDescent="0.25">
      <c r="A18074" s="4"/>
      <c r="B18074" s="4"/>
      <c r="C18074" s="4"/>
      <c r="D18074" s="4"/>
      <c r="E18074" s="4"/>
      <c r="F18074" s="4"/>
      <c r="G18074" s="4"/>
      <c r="H18074" s="4"/>
      <c r="I18074" s="4"/>
      <c r="J18074" s="4"/>
    </row>
    <row r="18075" spans="1:10" x14ac:dyDescent="0.25">
      <c r="A18075" s="4"/>
      <c r="B18075" s="4"/>
      <c r="C18075" s="4"/>
      <c r="D18075" s="4"/>
      <c r="E18075" s="4"/>
      <c r="F18075" s="4"/>
      <c r="G18075" s="4"/>
      <c r="H18075" s="4"/>
      <c r="I18075" s="4"/>
      <c r="J18075" s="4"/>
    </row>
    <row r="18076" spans="1:10" x14ac:dyDescent="0.25">
      <c r="A18076" s="4"/>
      <c r="B18076" s="4"/>
      <c r="C18076" s="4"/>
      <c r="D18076" s="4"/>
      <c r="E18076" s="4"/>
      <c r="F18076" s="4"/>
      <c r="G18076" s="4"/>
      <c r="H18076" s="4"/>
      <c r="I18076" s="4"/>
      <c r="J18076" s="4"/>
    </row>
    <row r="18077" spans="1:10" x14ac:dyDescent="0.25">
      <c r="A18077" s="4"/>
      <c r="B18077" s="4"/>
      <c r="C18077" s="4"/>
      <c r="D18077" s="4"/>
      <c r="E18077" s="4"/>
      <c r="F18077" s="4"/>
      <c r="G18077" s="4"/>
      <c r="H18077" s="4"/>
      <c r="I18077" s="4"/>
      <c r="J18077" s="4"/>
    </row>
    <row r="18078" spans="1:10" x14ac:dyDescent="0.25">
      <c r="A18078" s="4"/>
      <c r="B18078" s="4"/>
      <c r="C18078" s="4"/>
      <c r="D18078" s="4"/>
      <c r="E18078" s="4"/>
      <c r="F18078" s="4"/>
      <c r="G18078" s="4"/>
      <c r="H18078" s="4"/>
      <c r="I18078" s="4"/>
      <c r="J18078" s="4"/>
    </row>
    <row r="18079" spans="1:10" x14ac:dyDescent="0.25">
      <c r="A18079" s="4"/>
      <c r="B18079" s="4"/>
      <c r="C18079" s="4"/>
      <c r="D18079" s="4"/>
      <c r="E18079" s="4"/>
      <c r="F18079" s="4"/>
      <c r="G18079" s="4"/>
      <c r="H18079" s="4"/>
      <c r="I18079" s="4"/>
      <c r="J18079" s="4"/>
    </row>
    <row r="18080" spans="1:10" x14ac:dyDescent="0.25">
      <c r="A18080" s="4"/>
      <c r="B18080" s="4"/>
      <c r="C18080" s="4"/>
      <c r="D18080" s="4"/>
      <c r="E18080" s="4"/>
      <c r="F18080" s="4"/>
      <c r="G18080" s="4"/>
      <c r="H18080" s="4"/>
      <c r="I18080" s="4"/>
      <c r="J18080" s="4"/>
    </row>
    <row r="18081" spans="1:10" x14ac:dyDescent="0.25">
      <c r="A18081" s="4"/>
      <c r="B18081" s="4"/>
      <c r="C18081" s="4"/>
      <c r="D18081" s="4"/>
      <c r="E18081" s="4"/>
      <c r="F18081" s="4"/>
      <c r="G18081" s="4"/>
      <c r="H18081" s="4"/>
      <c r="I18081" s="4"/>
      <c r="J18081" s="4"/>
    </row>
    <row r="18082" spans="1:10" x14ac:dyDescent="0.25">
      <c r="A18082" s="4"/>
      <c r="B18082" s="4"/>
      <c r="C18082" s="4"/>
      <c r="D18082" s="4"/>
      <c r="E18082" s="4"/>
      <c r="F18082" s="4"/>
      <c r="G18082" s="4"/>
      <c r="H18082" s="4"/>
      <c r="I18082" s="4"/>
      <c r="J18082" s="4"/>
    </row>
    <row r="18083" spans="1:10" x14ac:dyDescent="0.25">
      <c r="A18083" s="4"/>
      <c r="B18083" s="4"/>
      <c r="C18083" s="4"/>
      <c r="D18083" s="4"/>
      <c r="E18083" s="4"/>
      <c r="F18083" s="4"/>
      <c r="G18083" s="4"/>
      <c r="H18083" s="4"/>
      <c r="I18083" s="4"/>
      <c r="J18083" s="4"/>
    </row>
    <row r="18084" spans="1:10" x14ac:dyDescent="0.25">
      <c r="A18084" s="4"/>
      <c r="B18084" s="4"/>
      <c r="C18084" s="4"/>
      <c r="D18084" s="4"/>
      <c r="E18084" s="4"/>
      <c r="F18084" s="4"/>
      <c r="G18084" s="4"/>
      <c r="H18084" s="4"/>
      <c r="I18084" s="4"/>
      <c r="J18084" s="4"/>
    </row>
    <row r="18085" spans="1:10" x14ac:dyDescent="0.25">
      <c r="A18085" s="4"/>
      <c r="B18085" s="4"/>
      <c r="C18085" s="4"/>
      <c r="D18085" s="4"/>
      <c r="E18085" s="4"/>
      <c r="F18085" s="4"/>
      <c r="G18085" s="4"/>
      <c r="H18085" s="4"/>
      <c r="I18085" s="4"/>
      <c r="J18085" s="4"/>
    </row>
    <row r="18086" spans="1:10" x14ac:dyDescent="0.25">
      <c r="A18086" s="4"/>
      <c r="B18086" s="4"/>
      <c r="C18086" s="4"/>
      <c r="D18086" s="4"/>
      <c r="E18086" s="4"/>
      <c r="F18086" s="4"/>
      <c r="G18086" s="4"/>
      <c r="H18086" s="4"/>
      <c r="I18086" s="4"/>
      <c r="J18086" s="4"/>
    </row>
    <row r="18087" spans="1:10" x14ac:dyDescent="0.25">
      <c r="A18087" s="4"/>
      <c r="B18087" s="4"/>
      <c r="C18087" s="4"/>
      <c r="D18087" s="4"/>
      <c r="E18087" s="4"/>
      <c r="F18087" s="4"/>
      <c r="G18087" s="4"/>
      <c r="H18087" s="4"/>
      <c r="I18087" s="4"/>
      <c r="J18087" s="4"/>
    </row>
    <row r="18088" spans="1:10" x14ac:dyDescent="0.25">
      <c r="A18088" s="4"/>
      <c r="B18088" s="4"/>
      <c r="C18088" s="4"/>
      <c r="D18088" s="4"/>
      <c r="E18088" s="4"/>
      <c r="F18088" s="4"/>
      <c r="G18088" s="4"/>
      <c r="H18088" s="4"/>
      <c r="I18088" s="4"/>
      <c r="J18088" s="4"/>
    </row>
    <row r="18089" spans="1:10" x14ac:dyDescent="0.25">
      <c r="A18089" s="4"/>
      <c r="B18089" s="4"/>
      <c r="C18089" s="4"/>
      <c r="D18089" s="4"/>
      <c r="E18089" s="4"/>
      <c r="F18089" s="4"/>
      <c r="G18089" s="4"/>
      <c r="H18089" s="4"/>
      <c r="I18089" s="4"/>
      <c r="J18089" s="4"/>
    </row>
    <row r="18090" spans="1:10" x14ac:dyDescent="0.25">
      <c r="A18090" s="4"/>
      <c r="B18090" s="4"/>
      <c r="C18090" s="4"/>
      <c r="D18090" s="4"/>
      <c r="E18090" s="4"/>
      <c r="F18090" s="4"/>
      <c r="G18090" s="4"/>
      <c r="H18090" s="4"/>
      <c r="I18090" s="4"/>
      <c r="J18090" s="4"/>
    </row>
    <row r="18091" spans="1:10" x14ac:dyDescent="0.25">
      <c r="A18091" s="4"/>
      <c r="B18091" s="4"/>
      <c r="C18091" s="4"/>
      <c r="D18091" s="4"/>
      <c r="E18091" s="4"/>
      <c r="F18091" s="4"/>
      <c r="G18091" s="4"/>
      <c r="H18091" s="4"/>
      <c r="I18091" s="4"/>
      <c r="J18091" s="4"/>
    </row>
    <row r="18092" spans="1:10" x14ac:dyDescent="0.25">
      <c r="A18092" s="4"/>
      <c r="B18092" s="4"/>
      <c r="C18092" s="4"/>
      <c r="D18092" s="4"/>
      <c r="E18092" s="4"/>
      <c r="F18092" s="4"/>
      <c r="G18092" s="4"/>
      <c r="H18092" s="4"/>
      <c r="I18092" s="4"/>
      <c r="J18092" s="4"/>
    </row>
    <row r="18093" spans="1:10" x14ac:dyDescent="0.25">
      <c r="A18093" s="4"/>
      <c r="B18093" s="4"/>
      <c r="C18093" s="4"/>
      <c r="D18093" s="4"/>
      <c r="E18093" s="4"/>
      <c r="F18093" s="4"/>
      <c r="G18093" s="4"/>
      <c r="H18093" s="4"/>
      <c r="I18093" s="4"/>
      <c r="J18093" s="4"/>
    </row>
    <row r="18094" spans="1:10" x14ac:dyDescent="0.25">
      <c r="A18094" s="4"/>
      <c r="B18094" s="4"/>
      <c r="C18094" s="4"/>
      <c r="D18094" s="4"/>
      <c r="E18094" s="4"/>
      <c r="F18094" s="4"/>
      <c r="G18094" s="4"/>
      <c r="H18094" s="4"/>
      <c r="I18094" s="4"/>
      <c r="J18094" s="4"/>
    </row>
    <row r="18095" spans="1:10" x14ac:dyDescent="0.25">
      <c r="A18095" s="4"/>
      <c r="B18095" s="4"/>
      <c r="C18095" s="4"/>
      <c r="D18095" s="4"/>
      <c r="E18095" s="4"/>
      <c r="F18095" s="4"/>
      <c r="G18095" s="4"/>
      <c r="H18095" s="4"/>
      <c r="I18095" s="4"/>
      <c r="J18095" s="4"/>
    </row>
    <row r="18096" spans="1:10" x14ac:dyDescent="0.25">
      <c r="A18096" s="4"/>
      <c r="B18096" s="4"/>
      <c r="C18096" s="4"/>
      <c r="D18096" s="4"/>
      <c r="E18096" s="4"/>
      <c r="F18096" s="4"/>
      <c r="G18096" s="4"/>
      <c r="H18096" s="4"/>
      <c r="I18096" s="4"/>
      <c r="J18096" s="4"/>
    </row>
    <row r="18097" spans="1:10" x14ac:dyDescent="0.25">
      <c r="A18097" s="4"/>
      <c r="B18097" s="4"/>
      <c r="C18097" s="4"/>
      <c r="D18097" s="4"/>
      <c r="E18097" s="4"/>
      <c r="F18097" s="4"/>
      <c r="G18097" s="4"/>
      <c r="H18097" s="4"/>
      <c r="I18097" s="4"/>
      <c r="J18097" s="4"/>
    </row>
    <row r="18098" spans="1:10" x14ac:dyDescent="0.25">
      <c r="A18098" s="4"/>
      <c r="B18098" s="4"/>
      <c r="C18098" s="4"/>
      <c r="D18098" s="4"/>
      <c r="E18098" s="4"/>
      <c r="F18098" s="4"/>
      <c r="G18098" s="4"/>
      <c r="H18098" s="4"/>
      <c r="I18098" s="4"/>
      <c r="J18098" s="4"/>
    </row>
    <row r="18099" spans="1:10" x14ac:dyDescent="0.25">
      <c r="A18099" s="4"/>
      <c r="B18099" s="4"/>
      <c r="C18099" s="4"/>
      <c r="D18099" s="4"/>
      <c r="E18099" s="4"/>
      <c r="F18099" s="4"/>
      <c r="G18099" s="4"/>
      <c r="H18099" s="4"/>
      <c r="I18099" s="4"/>
      <c r="J18099" s="4"/>
    </row>
    <row r="18100" spans="1:10" x14ac:dyDescent="0.25">
      <c r="A18100" s="4"/>
      <c r="B18100" s="4"/>
      <c r="C18100" s="4"/>
      <c r="D18100" s="4"/>
      <c r="E18100" s="4"/>
      <c r="F18100" s="4"/>
      <c r="G18100" s="4"/>
      <c r="H18100" s="4"/>
      <c r="I18100" s="4"/>
      <c r="J18100" s="4"/>
    </row>
    <row r="18101" spans="1:10" x14ac:dyDescent="0.25">
      <c r="A18101" s="4"/>
      <c r="B18101" s="4"/>
      <c r="C18101" s="4"/>
      <c r="D18101" s="4"/>
      <c r="E18101" s="4"/>
      <c r="F18101" s="4"/>
      <c r="G18101" s="4"/>
      <c r="H18101" s="4"/>
      <c r="I18101" s="4"/>
      <c r="J18101" s="4"/>
    </row>
    <row r="18102" spans="1:10" x14ac:dyDescent="0.25">
      <c r="A18102" s="4"/>
      <c r="B18102" s="4"/>
      <c r="C18102" s="4"/>
      <c r="D18102" s="4"/>
      <c r="E18102" s="4"/>
      <c r="F18102" s="4"/>
      <c r="G18102" s="4"/>
      <c r="H18102" s="4"/>
      <c r="I18102" s="4"/>
      <c r="J18102" s="4"/>
    </row>
    <row r="18103" spans="1:10" x14ac:dyDescent="0.25">
      <c r="A18103" s="4"/>
      <c r="B18103" s="4"/>
      <c r="C18103" s="4"/>
      <c r="D18103" s="4"/>
      <c r="E18103" s="4"/>
      <c r="F18103" s="4"/>
      <c r="G18103" s="4"/>
      <c r="H18103" s="4"/>
      <c r="I18103" s="4"/>
      <c r="J18103" s="4"/>
    </row>
    <row r="18104" spans="1:10" x14ac:dyDescent="0.25">
      <c r="A18104" s="4"/>
      <c r="B18104" s="4"/>
      <c r="C18104" s="4"/>
      <c r="D18104" s="4"/>
      <c r="E18104" s="4"/>
      <c r="F18104" s="4"/>
      <c r="G18104" s="4"/>
      <c r="H18104" s="4"/>
      <c r="I18104" s="4"/>
      <c r="J18104" s="4"/>
    </row>
    <row r="18105" spans="1:10" x14ac:dyDescent="0.25">
      <c r="A18105" s="4"/>
      <c r="B18105" s="4"/>
      <c r="C18105" s="4"/>
      <c r="D18105" s="4"/>
      <c r="E18105" s="4"/>
      <c r="F18105" s="4"/>
      <c r="G18105" s="4"/>
      <c r="H18105" s="4"/>
      <c r="I18105" s="4"/>
      <c r="J18105" s="4"/>
    </row>
    <row r="18106" spans="1:10" x14ac:dyDescent="0.25">
      <c r="A18106" s="4"/>
      <c r="B18106" s="4"/>
      <c r="C18106" s="4"/>
      <c r="D18106" s="4"/>
      <c r="E18106" s="4"/>
      <c r="F18106" s="4"/>
      <c r="G18106" s="4"/>
      <c r="H18106" s="4"/>
      <c r="I18106" s="4"/>
      <c r="J18106" s="4"/>
    </row>
    <row r="18107" spans="1:10" x14ac:dyDescent="0.25">
      <c r="A18107" s="4"/>
      <c r="B18107" s="4"/>
      <c r="C18107" s="4"/>
      <c r="D18107" s="4"/>
      <c r="E18107" s="4"/>
      <c r="F18107" s="4"/>
      <c r="G18107" s="4"/>
      <c r="H18107" s="4"/>
      <c r="I18107" s="4"/>
      <c r="J18107" s="4"/>
    </row>
    <row r="18108" spans="1:10" x14ac:dyDescent="0.25">
      <c r="A18108" s="4"/>
      <c r="B18108" s="4"/>
      <c r="C18108" s="4"/>
      <c r="D18108" s="4"/>
      <c r="E18108" s="4"/>
      <c r="F18108" s="4"/>
      <c r="G18108" s="4"/>
      <c r="H18108" s="4"/>
      <c r="I18108" s="4"/>
      <c r="J18108" s="4"/>
    </row>
    <row r="18109" spans="1:10" x14ac:dyDescent="0.25">
      <c r="A18109" s="4"/>
      <c r="B18109" s="4"/>
      <c r="C18109" s="4"/>
      <c r="D18109" s="4"/>
      <c r="E18109" s="4"/>
      <c r="F18109" s="4"/>
      <c r="G18109" s="4"/>
      <c r="H18109" s="4"/>
      <c r="I18109" s="4"/>
      <c r="J18109" s="4"/>
    </row>
    <row r="18110" spans="1:10" x14ac:dyDescent="0.25">
      <c r="A18110" s="4"/>
      <c r="B18110" s="4"/>
      <c r="C18110" s="4"/>
      <c r="D18110" s="4"/>
      <c r="E18110" s="4"/>
      <c r="F18110" s="4"/>
      <c r="G18110" s="4"/>
      <c r="H18110" s="4"/>
      <c r="I18110" s="4"/>
      <c r="J18110" s="4"/>
    </row>
    <row r="18111" spans="1:10" x14ac:dyDescent="0.25">
      <c r="A18111" s="4"/>
      <c r="B18111" s="4"/>
      <c r="C18111" s="4"/>
      <c r="D18111" s="4"/>
      <c r="E18111" s="4"/>
      <c r="F18111" s="4"/>
      <c r="G18111" s="4"/>
      <c r="H18111" s="4"/>
      <c r="I18111" s="4"/>
      <c r="J18111" s="4"/>
    </row>
    <row r="18112" spans="1:10" x14ac:dyDescent="0.25">
      <c r="A18112" s="4"/>
      <c r="B18112" s="4"/>
      <c r="C18112" s="4"/>
      <c r="D18112" s="4"/>
      <c r="E18112" s="4"/>
      <c r="F18112" s="4"/>
      <c r="G18112" s="4"/>
      <c r="H18112" s="4"/>
      <c r="I18112" s="4"/>
      <c r="J18112" s="4"/>
    </row>
    <row r="18113" spans="1:10" x14ac:dyDescent="0.25">
      <c r="A18113" s="4"/>
      <c r="B18113" s="4"/>
      <c r="C18113" s="4"/>
      <c r="D18113" s="4"/>
      <c r="E18113" s="4"/>
      <c r="F18113" s="4"/>
      <c r="G18113" s="4"/>
      <c r="H18113" s="4"/>
      <c r="I18113" s="4"/>
      <c r="J18113" s="4"/>
    </row>
    <row r="18114" spans="1:10" x14ac:dyDescent="0.25">
      <c r="A18114" s="4"/>
      <c r="B18114" s="4"/>
      <c r="C18114" s="4"/>
      <c r="D18114" s="4"/>
      <c r="E18114" s="4"/>
      <c r="F18114" s="4"/>
      <c r="G18114" s="4"/>
      <c r="H18114" s="4"/>
      <c r="I18114" s="4"/>
      <c r="J18114" s="4"/>
    </row>
    <row r="18115" spans="1:10" x14ac:dyDescent="0.25">
      <c r="A18115" s="4"/>
      <c r="B18115" s="4"/>
      <c r="C18115" s="4"/>
      <c r="D18115" s="4"/>
      <c r="E18115" s="4"/>
      <c r="F18115" s="4"/>
      <c r="G18115" s="4"/>
      <c r="H18115" s="4"/>
      <c r="I18115" s="4"/>
      <c r="J18115" s="4"/>
    </row>
    <row r="18116" spans="1:10" x14ac:dyDescent="0.25">
      <c r="A18116" s="4"/>
      <c r="B18116" s="4"/>
      <c r="C18116" s="4"/>
      <c r="D18116" s="4"/>
      <c r="E18116" s="4"/>
      <c r="F18116" s="4"/>
      <c r="G18116" s="4"/>
      <c r="H18116" s="4"/>
      <c r="I18116" s="4"/>
      <c r="J18116" s="4"/>
    </row>
    <row r="18117" spans="1:10" x14ac:dyDescent="0.25">
      <c r="A18117" s="4"/>
      <c r="B18117" s="4"/>
      <c r="C18117" s="4"/>
      <c r="D18117" s="4"/>
      <c r="E18117" s="4"/>
      <c r="F18117" s="4"/>
      <c r="G18117" s="4"/>
      <c r="H18117" s="4"/>
      <c r="I18117" s="4"/>
      <c r="J18117" s="4"/>
    </row>
    <row r="18118" spans="1:10" x14ac:dyDescent="0.25">
      <c r="A18118" s="4"/>
      <c r="B18118" s="4"/>
      <c r="C18118" s="4"/>
      <c r="D18118" s="4"/>
      <c r="E18118" s="4"/>
      <c r="F18118" s="4"/>
      <c r="G18118" s="4"/>
      <c r="H18118" s="4"/>
      <c r="I18118" s="4"/>
      <c r="J18118" s="4"/>
    </row>
    <row r="18119" spans="1:10" x14ac:dyDescent="0.25">
      <c r="A18119" s="4"/>
      <c r="B18119" s="4"/>
      <c r="C18119" s="4"/>
      <c r="D18119" s="4"/>
      <c r="E18119" s="4"/>
      <c r="F18119" s="4"/>
      <c r="G18119" s="4"/>
      <c r="H18119" s="4"/>
      <c r="I18119" s="4"/>
      <c r="J18119" s="4"/>
    </row>
    <row r="18120" spans="1:10" x14ac:dyDescent="0.25">
      <c r="A18120" s="4"/>
      <c r="B18120" s="4"/>
      <c r="C18120" s="4"/>
      <c r="D18120" s="4"/>
      <c r="E18120" s="4"/>
      <c r="F18120" s="4"/>
      <c r="G18120" s="4"/>
      <c r="H18120" s="4"/>
      <c r="I18120" s="4"/>
      <c r="J18120" s="4"/>
    </row>
    <row r="18121" spans="1:10" x14ac:dyDescent="0.25">
      <c r="A18121" s="4"/>
      <c r="B18121" s="4"/>
      <c r="C18121" s="4"/>
      <c r="D18121" s="4"/>
      <c r="E18121" s="4"/>
      <c r="F18121" s="4"/>
      <c r="G18121" s="4"/>
      <c r="H18121" s="4"/>
      <c r="I18121" s="4"/>
      <c r="J18121" s="4"/>
    </row>
    <row r="18122" spans="1:10" x14ac:dyDescent="0.25">
      <c r="A18122" s="4"/>
      <c r="B18122" s="4"/>
      <c r="C18122" s="4"/>
      <c r="D18122" s="4"/>
      <c r="E18122" s="4"/>
      <c r="F18122" s="4"/>
      <c r="G18122" s="4"/>
      <c r="H18122" s="4"/>
      <c r="I18122" s="4"/>
      <c r="J18122" s="4"/>
    </row>
    <row r="18123" spans="1:10" x14ac:dyDescent="0.25">
      <c r="A18123" s="4"/>
      <c r="B18123" s="4"/>
      <c r="C18123" s="4"/>
      <c r="D18123" s="4"/>
      <c r="E18123" s="4"/>
      <c r="F18123" s="4"/>
      <c r="G18123" s="4"/>
      <c r="H18123" s="4"/>
      <c r="I18123" s="4"/>
      <c r="J18123" s="4"/>
    </row>
    <row r="18124" spans="1:10" x14ac:dyDescent="0.25">
      <c r="A18124" s="4"/>
      <c r="B18124" s="4"/>
      <c r="C18124" s="4"/>
      <c r="D18124" s="4"/>
      <c r="E18124" s="4"/>
      <c r="F18124" s="4"/>
      <c r="G18124" s="4"/>
      <c r="H18124" s="4"/>
      <c r="I18124" s="4"/>
      <c r="J18124" s="4"/>
    </row>
    <row r="18125" spans="1:10" x14ac:dyDescent="0.25">
      <c r="A18125" s="4"/>
      <c r="B18125" s="4"/>
      <c r="C18125" s="4"/>
      <c r="D18125" s="4"/>
      <c r="E18125" s="4"/>
      <c r="F18125" s="4"/>
      <c r="G18125" s="4"/>
      <c r="H18125" s="4"/>
      <c r="I18125" s="4"/>
      <c r="J18125" s="4"/>
    </row>
    <row r="18126" spans="1:10" x14ac:dyDescent="0.25">
      <c r="A18126" s="4"/>
      <c r="B18126" s="4"/>
      <c r="C18126" s="4"/>
      <c r="D18126" s="4"/>
      <c r="E18126" s="4"/>
      <c r="F18126" s="4"/>
      <c r="G18126" s="4"/>
      <c r="H18126" s="4"/>
      <c r="I18126" s="4"/>
      <c r="J18126" s="4"/>
    </row>
    <row r="18127" spans="1:10" x14ac:dyDescent="0.25">
      <c r="A18127" s="4"/>
      <c r="B18127" s="4"/>
      <c r="C18127" s="4"/>
      <c r="D18127" s="4"/>
      <c r="E18127" s="4"/>
      <c r="F18127" s="4"/>
      <c r="G18127" s="4"/>
      <c r="H18127" s="4"/>
      <c r="I18127" s="4"/>
      <c r="J18127" s="4"/>
    </row>
    <row r="18128" spans="1:10" x14ac:dyDescent="0.25">
      <c r="A18128" s="4"/>
      <c r="B18128" s="4"/>
      <c r="C18128" s="4"/>
      <c r="D18128" s="4"/>
      <c r="E18128" s="4"/>
      <c r="F18128" s="4"/>
      <c r="G18128" s="4"/>
      <c r="H18128" s="4"/>
      <c r="I18128" s="4"/>
      <c r="J18128" s="4"/>
    </row>
    <row r="18129" spans="1:10" x14ac:dyDescent="0.25">
      <c r="A18129" s="4"/>
      <c r="B18129" s="4"/>
      <c r="C18129" s="4"/>
      <c r="D18129" s="4"/>
      <c r="E18129" s="4"/>
      <c r="F18129" s="4"/>
      <c r="G18129" s="4"/>
      <c r="H18129" s="4"/>
      <c r="I18129" s="4"/>
      <c r="J18129" s="4"/>
    </row>
    <row r="18130" spans="1:10" x14ac:dyDescent="0.25">
      <c r="A18130" s="4"/>
      <c r="B18130" s="4"/>
      <c r="C18130" s="4"/>
      <c r="D18130" s="4"/>
      <c r="E18130" s="4"/>
      <c r="F18130" s="4"/>
      <c r="G18130" s="4"/>
      <c r="H18130" s="4"/>
      <c r="I18130" s="4"/>
      <c r="J18130" s="4"/>
    </row>
    <row r="18131" spans="1:10" x14ac:dyDescent="0.25">
      <c r="A18131" s="4"/>
      <c r="B18131" s="4"/>
      <c r="C18131" s="4"/>
      <c r="D18131" s="4"/>
      <c r="E18131" s="4"/>
      <c r="F18131" s="4"/>
      <c r="G18131" s="4"/>
      <c r="H18131" s="4"/>
      <c r="I18131" s="4"/>
      <c r="J18131" s="4"/>
    </row>
    <row r="18132" spans="1:10" x14ac:dyDescent="0.25">
      <c r="A18132" s="4"/>
      <c r="B18132" s="4"/>
      <c r="C18132" s="4"/>
      <c r="D18132" s="4"/>
      <c r="E18132" s="4"/>
      <c r="F18132" s="4"/>
      <c r="G18132" s="4"/>
      <c r="H18132" s="4"/>
      <c r="I18132" s="4"/>
      <c r="J18132" s="4"/>
    </row>
    <row r="18133" spans="1:10" x14ac:dyDescent="0.25">
      <c r="A18133" s="4"/>
      <c r="B18133" s="4"/>
      <c r="C18133" s="4"/>
      <c r="D18133" s="4"/>
      <c r="E18133" s="4"/>
      <c r="F18133" s="4"/>
      <c r="G18133" s="4"/>
      <c r="H18133" s="4"/>
      <c r="I18133" s="4"/>
      <c r="J18133" s="4"/>
    </row>
    <row r="18134" spans="1:10" x14ac:dyDescent="0.25">
      <c r="A18134" s="4"/>
      <c r="B18134" s="4"/>
      <c r="C18134" s="4"/>
      <c r="D18134" s="4"/>
      <c r="E18134" s="4"/>
      <c r="F18134" s="4"/>
      <c r="G18134" s="4"/>
      <c r="H18134" s="4"/>
      <c r="I18134" s="4"/>
      <c r="J18134" s="4"/>
    </row>
    <row r="18135" spans="1:10" x14ac:dyDescent="0.25">
      <c r="A18135" s="4"/>
      <c r="B18135" s="4"/>
      <c r="C18135" s="4"/>
      <c r="D18135" s="4"/>
      <c r="E18135" s="4"/>
      <c r="F18135" s="4"/>
      <c r="G18135" s="4"/>
      <c r="H18135" s="4"/>
      <c r="I18135" s="4"/>
      <c r="J18135" s="4"/>
    </row>
    <row r="18136" spans="1:10" x14ac:dyDescent="0.25">
      <c r="A18136" s="4"/>
      <c r="B18136" s="4"/>
      <c r="C18136" s="4"/>
      <c r="D18136" s="4"/>
      <c r="E18136" s="4"/>
      <c r="F18136" s="4"/>
      <c r="G18136" s="4"/>
      <c r="H18136" s="4"/>
      <c r="I18136" s="4"/>
      <c r="J18136" s="4"/>
    </row>
    <row r="18137" spans="1:10" x14ac:dyDescent="0.25">
      <c r="A18137" s="4"/>
      <c r="B18137" s="4"/>
      <c r="C18137" s="4"/>
      <c r="D18137" s="4"/>
      <c r="E18137" s="4"/>
      <c r="F18137" s="4"/>
      <c r="G18137" s="4"/>
      <c r="H18137" s="4"/>
      <c r="I18137" s="4"/>
      <c r="J18137" s="4"/>
    </row>
    <row r="18138" spans="1:10" x14ac:dyDescent="0.25">
      <c r="A18138" s="4"/>
      <c r="B18138" s="4"/>
      <c r="C18138" s="4"/>
      <c r="D18138" s="4"/>
      <c r="E18138" s="4"/>
      <c r="F18138" s="4"/>
      <c r="G18138" s="4"/>
      <c r="H18138" s="4"/>
      <c r="I18138" s="4"/>
      <c r="J18138" s="4"/>
    </row>
    <row r="18139" spans="1:10" x14ac:dyDescent="0.25">
      <c r="A18139" s="4"/>
      <c r="B18139" s="4"/>
      <c r="C18139" s="4"/>
      <c r="D18139" s="4"/>
      <c r="E18139" s="4"/>
      <c r="F18139" s="4"/>
      <c r="G18139" s="4"/>
      <c r="H18139" s="4"/>
      <c r="I18139" s="4"/>
      <c r="J18139" s="4"/>
    </row>
    <row r="18140" spans="1:10" x14ac:dyDescent="0.25">
      <c r="A18140" s="4"/>
      <c r="B18140" s="4"/>
      <c r="C18140" s="4"/>
      <c r="D18140" s="4"/>
      <c r="E18140" s="4"/>
      <c r="F18140" s="4"/>
      <c r="G18140" s="4"/>
      <c r="H18140" s="4"/>
      <c r="I18140" s="4"/>
      <c r="J18140" s="4"/>
    </row>
    <row r="18141" spans="1:10" x14ac:dyDescent="0.25">
      <c r="A18141" s="4"/>
      <c r="B18141" s="4"/>
      <c r="C18141" s="4"/>
      <c r="D18141" s="4"/>
      <c r="E18141" s="4"/>
      <c r="F18141" s="4"/>
      <c r="G18141" s="4"/>
      <c r="H18141" s="4"/>
      <c r="I18141" s="4"/>
      <c r="J18141" s="4"/>
    </row>
    <row r="18142" spans="1:10" x14ac:dyDescent="0.25">
      <c r="A18142" s="4"/>
      <c r="B18142" s="4"/>
      <c r="C18142" s="4"/>
      <c r="D18142" s="4"/>
      <c r="E18142" s="4"/>
      <c r="F18142" s="4"/>
      <c r="G18142" s="4"/>
      <c r="H18142" s="4"/>
      <c r="I18142" s="4"/>
      <c r="J18142" s="4"/>
    </row>
    <row r="18143" spans="1:10" x14ac:dyDescent="0.25">
      <c r="A18143" s="4"/>
      <c r="B18143" s="4"/>
      <c r="C18143" s="4"/>
      <c r="D18143" s="4"/>
      <c r="E18143" s="4"/>
      <c r="F18143" s="4"/>
      <c r="G18143" s="4"/>
      <c r="H18143" s="4"/>
      <c r="I18143" s="4"/>
      <c r="J18143" s="4"/>
    </row>
    <row r="18144" spans="1:10" x14ac:dyDescent="0.25">
      <c r="A18144" s="4"/>
      <c r="B18144" s="4"/>
      <c r="C18144" s="4"/>
      <c r="D18144" s="4"/>
      <c r="E18144" s="4"/>
      <c r="F18144" s="4"/>
      <c r="G18144" s="4"/>
      <c r="H18144" s="4"/>
      <c r="I18144" s="4"/>
      <c r="J18144" s="4"/>
    </row>
    <row r="18145" spans="1:10" x14ac:dyDescent="0.25">
      <c r="A18145" s="4"/>
      <c r="B18145" s="4"/>
      <c r="C18145" s="4"/>
      <c r="D18145" s="4"/>
      <c r="E18145" s="4"/>
      <c r="F18145" s="4"/>
      <c r="G18145" s="4"/>
      <c r="H18145" s="4"/>
      <c r="I18145" s="4"/>
      <c r="J18145" s="4"/>
    </row>
    <row r="18146" spans="1:10" x14ac:dyDescent="0.25">
      <c r="A18146" s="4"/>
      <c r="B18146" s="4"/>
      <c r="C18146" s="4"/>
      <c r="D18146" s="4"/>
      <c r="E18146" s="4"/>
      <c r="F18146" s="4"/>
      <c r="G18146" s="4"/>
      <c r="H18146" s="4"/>
      <c r="I18146" s="4"/>
      <c r="J18146" s="4"/>
    </row>
    <row r="18147" spans="1:10" x14ac:dyDescent="0.25">
      <c r="A18147" s="4"/>
      <c r="B18147" s="4"/>
      <c r="C18147" s="4"/>
      <c r="D18147" s="4"/>
      <c r="E18147" s="4"/>
      <c r="F18147" s="4"/>
      <c r="G18147" s="4"/>
      <c r="H18147" s="4"/>
      <c r="I18147" s="4"/>
      <c r="J18147" s="4"/>
    </row>
    <row r="18148" spans="1:10" x14ac:dyDescent="0.25">
      <c r="A18148" s="4"/>
      <c r="B18148" s="4"/>
      <c r="C18148" s="4"/>
      <c r="D18148" s="4"/>
      <c r="E18148" s="4"/>
      <c r="F18148" s="4"/>
      <c r="G18148" s="4"/>
      <c r="H18148" s="4"/>
      <c r="I18148" s="4"/>
      <c r="J18148" s="4"/>
    </row>
    <row r="18149" spans="1:10" x14ac:dyDescent="0.25">
      <c r="A18149" s="4"/>
      <c r="B18149" s="4"/>
      <c r="C18149" s="4"/>
      <c r="D18149" s="4"/>
      <c r="E18149" s="4"/>
      <c r="F18149" s="4"/>
      <c r="G18149" s="4"/>
      <c r="H18149" s="4"/>
      <c r="I18149" s="4"/>
      <c r="J18149" s="4"/>
    </row>
    <row r="18150" spans="1:10" x14ac:dyDescent="0.25">
      <c r="A18150" s="4"/>
      <c r="B18150" s="4"/>
      <c r="C18150" s="4"/>
      <c r="D18150" s="4"/>
      <c r="E18150" s="4"/>
      <c r="F18150" s="4"/>
      <c r="G18150" s="4"/>
      <c r="H18150" s="4"/>
      <c r="I18150" s="4"/>
      <c r="J18150" s="4"/>
    </row>
    <row r="18151" spans="1:10" x14ac:dyDescent="0.25">
      <c r="A18151" s="4"/>
      <c r="B18151" s="4"/>
      <c r="C18151" s="4"/>
      <c r="D18151" s="4"/>
      <c r="E18151" s="4"/>
      <c r="F18151" s="4"/>
      <c r="G18151" s="4"/>
      <c r="H18151" s="4"/>
      <c r="I18151" s="4"/>
      <c r="J18151" s="4"/>
    </row>
    <row r="18152" spans="1:10" x14ac:dyDescent="0.25">
      <c r="A18152" s="4"/>
      <c r="B18152" s="4"/>
      <c r="C18152" s="4"/>
      <c r="D18152" s="4"/>
      <c r="E18152" s="4"/>
      <c r="F18152" s="4"/>
      <c r="G18152" s="4"/>
      <c r="H18152" s="4"/>
      <c r="I18152" s="4"/>
      <c r="J18152" s="4"/>
    </row>
    <row r="18153" spans="1:10" x14ac:dyDescent="0.25">
      <c r="A18153" s="4"/>
      <c r="B18153" s="4"/>
      <c r="C18153" s="4"/>
      <c r="D18153" s="4"/>
      <c r="E18153" s="4"/>
      <c r="F18153" s="4"/>
      <c r="G18153" s="4"/>
      <c r="H18153" s="4"/>
      <c r="I18153" s="4"/>
      <c r="J18153" s="4"/>
    </row>
    <row r="18154" spans="1:10" x14ac:dyDescent="0.25">
      <c r="A18154" s="4"/>
      <c r="B18154" s="4"/>
      <c r="C18154" s="4"/>
      <c r="D18154" s="4"/>
      <c r="E18154" s="4"/>
      <c r="F18154" s="4"/>
      <c r="G18154" s="4"/>
      <c r="H18154" s="4"/>
      <c r="I18154" s="4"/>
      <c r="J18154" s="4"/>
    </row>
    <row r="18155" spans="1:10" x14ac:dyDescent="0.25">
      <c r="A18155" s="4"/>
      <c r="B18155" s="4"/>
      <c r="C18155" s="4"/>
      <c r="D18155" s="4"/>
      <c r="E18155" s="4"/>
      <c r="F18155" s="4"/>
      <c r="G18155" s="4"/>
      <c r="H18155" s="4"/>
      <c r="I18155" s="4"/>
      <c r="J18155" s="4"/>
    </row>
    <row r="18156" spans="1:10" x14ac:dyDescent="0.25">
      <c r="A18156" s="4"/>
      <c r="B18156" s="4"/>
      <c r="C18156" s="4"/>
      <c r="D18156" s="4"/>
      <c r="E18156" s="4"/>
      <c r="F18156" s="4"/>
      <c r="G18156" s="4"/>
      <c r="H18156" s="4"/>
      <c r="I18156" s="4"/>
      <c r="J18156" s="4"/>
    </row>
    <row r="18157" spans="1:10" x14ac:dyDescent="0.25">
      <c r="A18157" s="4"/>
      <c r="B18157" s="4"/>
      <c r="C18157" s="4"/>
      <c r="D18157" s="4"/>
      <c r="E18157" s="4"/>
      <c r="F18157" s="4"/>
      <c r="G18157" s="4"/>
      <c r="H18157" s="4"/>
      <c r="I18157" s="4"/>
      <c r="J18157" s="4"/>
    </row>
    <row r="18158" spans="1:10" x14ac:dyDescent="0.25">
      <c r="A18158" s="4"/>
      <c r="B18158" s="4"/>
      <c r="C18158" s="4"/>
      <c r="D18158" s="4"/>
      <c r="E18158" s="4"/>
      <c r="F18158" s="4"/>
      <c r="G18158" s="4"/>
      <c r="H18158" s="4"/>
      <c r="I18158" s="4"/>
      <c r="J18158" s="4"/>
    </row>
    <row r="18159" spans="1:10" x14ac:dyDescent="0.25">
      <c r="A18159" s="4"/>
      <c r="B18159" s="4"/>
      <c r="C18159" s="4"/>
      <c r="D18159" s="4"/>
      <c r="E18159" s="4"/>
      <c r="F18159" s="4"/>
      <c r="G18159" s="4"/>
      <c r="H18159" s="4"/>
      <c r="I18159" s="4"/>
      <c r="J18159" s="4"/>
    </row>
    <row r="18160" spans="1:10" x14ac:dyDescent="0.25">
      <c r="A18160" s="4"/>
      <c r="B18160" s="4"/>
      <c r="C18160" s="4"/>
      <c r="D18160" s="4"/>
      <c r="E18160" s="4"/>
      <c r="F18160" s="4"/>
      <c r="G18160" s="4"/>
      <c r="H18160" s="4"/>
      <c r="I18160" s="4"/>
      <c r="J18160" s="4"/>
    </row>
    <row r="18161" spans="1:10" x14ac:dyDescent="0.25">
      <c r="A18161" s="4"/>
      <c r="B18161" s="4"/>
      <c r="C18161" s="4"/>
      <c r="D18161" s="4"/>
      <c r="E18161" s="4"/>
      <c r="F18161" s="4"/>
      <c r="G18161" s="4"/>
      <c r="H18161" s="4"/>
      <c r="I18161" s="4"/>
      <c r="J18161" s="4"/>
    </row>
    <row r="18162" spans="1:10" x14ac:dyDescent="0.25">
      <c r="A18162" s="4"/>
      <c r="B18162" s="4"/>
      <c r="C18162" s="4"/>
      <c r="D18162" s="4"/>
      <c r="E18162" s="4"/>
      <c r="F18162" s="4"/>
      <c r="G18162" s="4"/>
      <c r="H18162" s="4"/>
      <c r="I18162" s="4"/>
      <c r="J18162" s="4"/>
    </row>
    <row r="18163" spans="1:10" x14ac:dyDescent="0.25">
      <c r="A18163" s="4"/>
      <c r="B18163" s="4"/>
      <c r="C18163" s="4"/>
      <c r="D18163" s="4"/>
      <c r="E18163" s="4"/>
      <c r="F18163" s="4"/>
      <c r="G18163" s="4"/>
      <c r="H18163" s="4"/>
      <c r="I18163" s="4"/>
      <c r="J18163" s="4"/>
    </row>
    <row r="18164" spans="1:10" x14ac:dyDescent="0.25">
      <c r="A18164" s="4"/>
      <c r="B18164" s="4"/>
      <c r="C18164" s="4"/>
      <c r="D18164" s="4"/>
      <c r="E18164" s="4"/>
      <c r="F18164" s="4"/>
      <c r="G18164" s="4"/>
      <c r="H18164" s="4"/>
      <c r="I18164" s="4"/>
      <c r="J18164" s="4"/>
    </row>
    <row r="18165" spans="1:10" x14ac:dyDescent="0.25">
      <c r="A18165" s="4"/>
      <c r="B18165" s="4"/>
      <c r="C18165" s="4"/>
      <c r="D18165" s="4"/>
      <c r="E18165" s="4"/>
      <c r="F18165" s="4"/>
      <c r="G18165" s="4"/>
      <c r="H18165" s="4"/>
      <c r="I18165" s="4"/>
      <c r="J18165" s="4"/>
    </row>
    <row r="18166" spans="1:10" x14ac:dyDescent="0.25">
      <c r="A18166" s="4"/>
      <c r="B18166" s="4"/>
      <c r="C18166" s="4"/>
      <c r="D18166" s="4"/>
      <c r="E18166" s="4"/>
      <c r="F18166" s="4"/>
      <c r="G18166" s="4"/>
      <c r="H18166" s="4"/>
      <c r="I18166" s="4"/>
      <c r="J18166" s="4"/>
    </row>
    <row r="18167" spans="1:10" x14ac:dyDescent="0.25">
      <c r="A18167" s="4"/>
      <c r="B18167" s="4"/>
      <c r="C18167" s="4"/>
      <c r="D18167" s="4"/>
      <c r="E18167" s="4"/>
      <c r="F18167" s="4"/>
      <c r="G18167" s="4"/>
      <c r="H18167" s="4"/>
      <c r="I18167" s="4"/>
      <c r="J18167" s="4"/>
    </row>
    <row r="18168" spans="1:10" x14ac:dyDescent="0.25">
      <c r="A18168" s="4"/>
      <c r="B18168" s="4"/>
      <c r="C18168" s="4"/>
      <c r="D18168" s="4"/>
      <c r="E18168" s="4"/>
      <c r="F18168" s="4"/>
      <c r="G18168" s="4"/>
      <c r="H18168" s="4"/>
      <c r="I18168" s="4"/>
      <c r="J18168" s="4"/>
    </row>
    <row r="18169" spans="1:10" x14ac:dyDescent="0.25">
      <c r="A18169" s="4"/>
      <c r="B18169" s="4"/>
      <c r="C18169" s="4"/>
      <c r="D18169" s="4"/>
      <c r="E18169" s="4"/>
      <c r="F18169" s="4"/>
      <c r="G18169" s="4"/>
      <c r="H18169" s="4"/>
      <c r="I18169" s="4"/>
      <c r="J18169" s="4"/>
    </row>
    <row r="18170" spans="1:10" x14ac:dyDescent="0.25">
      <c r="A18170" s="4"/>
      <c r="B18170" s="4"/>
      <c r="C18170" s="4"/>
      <c r="D18170" s="4"/>
      <c r="E18170" s="4"/>
      <c r="F18170" s="4"/>
      <c r="G18170" s="4"/>
      <c r="H18170" s="4"/>
      <c r="I18170" s="4"/>
      <c r="J18170" s="4"/>
    </row>
    <row r="18171" spans="1:10" x14ac:dyDescent="0.25">
      <c r="A18171" s="4"/>
      <c r="B18171" s="4"/>
      <c r="C18171" s="4"/>
      <c r="D18171" s="4"/>
      <c r="E18171" s="4"/>
      <c r="F18171" s="4"/>
      <c r="G18171" s="4"/>
      <c r="H18171" s="4"/>
      <c r="I18171" s="4"/>
      <c r="J18171" s="4"/>
    </row>
    <row r="18172" spans="1:10" x14ac:dyDescent="0.25">
      <c r="A18172" s="4"/>
      <c r="B18172" s="4"/>
      <c r="C18172" s="4"/>
      <c r="D18172" s="4"/>
      <c r="E18172" s="4"/>
      <c r="F18172" s="4"/>
      <c r="G18172" s="4"/>
      <c r="H18172" s="4"/>
      <c r="I18172" s="4"/>
      <c r="J18172" s="4"/>
    </row>
    <row r="18173" spans="1:10" x14ac:dyDescent="0.25">
      <c r="A18173" s="4"/>
      <c r="B18173" s="4"/>
      <c r="C18173" s="4"/>
      <c r="D18173" s="4"/>
      <c r="E18173" s="4"/>
      <c r="F18173" s="4"/>
      <c r="G18173" s="4"/>
      <c r="H18173" s="4"/>
      <c r="I18173" s="4"/>
      <c r="J18173" s="4"/>
    </row>
    <row r="18174" spans="1:10" x14ac:dyDescent="0.25">
      <c r="A18174" s="4"/>
      <c r="B18174" s="4"/>
      <c r="C18174" s="4"/>
      <c r="D18174" s="4"/>
      <c r="E18174" s="4"/>
      <c r="F18174" s="4"/>
      <c r="G18174" s="4"/>
      <c r="H18174" s="4"/>
      <c r="I18174" s="4"/>
      <c r="J18174" s="4"/>
    </row>
    <row r="18175" spans="1:10" x14ac:dyDescent="0.25">
      <c r="A18175" s="4"/>
      <c r="B18175" s="4"/>
      <c r="C18175" s="4"/>
      <c r="D18175" s="4"/>
      <c r="E18175" s="4"/>
      <c r="F18175" s="4"/>
      <c r="G18175" s="4"/>
      <c r="H18175" s="4"/>
      <c r="I18175" s="4"/>
      <c r="J18175" s="4"/>
    </row>
    <row r="18176" spans="1:10" x14ac:dyDescent="0.25">
      <c r="A18176" s="4"/>
      <c r="B18176" s="4"/>
      <c r="C18176" s="4"/>
      <c r="D18176" s="4"/>
      <c r="E18176" s="4"/>
      <c r="F18176" s="4"/>
      <c r="G18176" s="4"/>
      <c r="H18176" s="4"/>
      <c r="I18176" s="4"/>
      <c r="J18176" s="4"/>
    </row>
    <row r="18177" spans="1:10" x14ac:dyDescent="0.25">
      <c r="A18177" s="4"/>
      <c r="B18177" s="4"/>
      <c r="C18177" s="4"/>
      <c r="D18177" s="4"/>
      <c r="E18177" s="4"/>
      <c r="F18177" s="4"/>
      <c r="G18177" s="4"/>
      <c r="H18177" s="4"/>
      <c r="I18177" s="4"/>
      <c r="J18177" s="4"/>
    </row>
    <row r="18178" spans="1:10" x14ac:dyDescent="0.25">
      <c r="A18178" s="4"/>
      <c r="B18178" s="4"/>
      <c r="C18178" s="4"/>
      <c r="D18178" s="4"/>
      <c r="E18178" s="4"/>
      <c r="F18178" s="4"/>
      <c r="G18178" s="4"/>
      <c r="H18178" s="4"/>
      <c r="I18178" s="4"/>
      <c r="J18178" s="4"/>
    </row>
    <row r="18179" spans="1:10" x14ac:dyDescent="0.25">
      <c r="A18179" s="4"/>
      <c r="B18179" s="4"/>
      <c r="C18179" s="4"/>
      <c r="D18179" s="4"/>
      <c r="E18179" s="4"/>
      <c r="F18179" s="4"/>
      <c r="G18179" s="4"/>
      <c r="H18179" s="4"/>
      <c r="I18179" s="4"/>
      <c r="J18179" s="4"/>
    </row>
    <row r="18180" spans="1:10" x14ac:dyDescent="0.25">
      <c r="A18180" s="4"/>
      <c r="B18180" s="4"/>
      <c r="C18180" s="4"/>
      <c r="D18180" s="4"/>
      <c r="E18180" s="4"/>
      <c r="F18180" s="4"/>
      <c r="G18180" s="4"/>
      <c r="H18180" s="4"/>
      <c r="I18180" s="4"/>
      <c r="J18180" s="4"/>
    </row>
    <row r="18181" spans="1:10" x14ac:dyDescent="0.25">
      <c r="A18181" s="4"/>
      <c r="B18181" s="4"/>
      <c r="C18181" s="4"/>
      <c r="D18181" s="4"/>
      <c r="E18181" s="4"/>
      <c r="F18181" s="4"/>
      <c r="G18181" s="4"/>
      <c r="H18181" s="4"/>
      <c r="I18181" s="4"/>
      <c r="J18181" s="4"/>
    </row>
    <row r="18182" spans="1:10" x14ac:dyDescent="0.25">
      <c r="A18182" s="4"/>
      <c r="B18182" s="4"/>
      <c r="C18182" s="4"/>
      <c r="D18182" s="4"/>
      <c r="E18182" s="4"/>
      <c r="F18182" s="4"/>
      <c r="G18182" s="4"/>
      <c r="H18182" s="4"/>
      <c r="I18182" s="4"/>
      <c r="J18182" s="4"/>
    </row>
    <row r="18183" spans="1:10" x14ac:dyDescent="0.25">
      <c r="A18183" s="4"/>
      <c r="B18183" s="4"/>
      <c r="C18183" s="4"/>
      <c r="D18183" s="4"/>
      <c r="E18183" s="4"/>
      <c r="F18183" s="4"/>
      <c r="G18183" s="4"/>
      <c r="H18183" s="4"/>
      <c r="I18183" s="4"/>
      <c r="J18183" s="4"/>
    </row>
    <row r="18184" spans="1:10" x14ac:dyDescent="0.25">
      <c r="A18184" s="4"/>
      <c r="B18184" s="4"/>
      <c r="C18184" s="4"/>
      <c r="D18184" s="4"/>
      <c r="E18184" s="4"/>
      <c r="F18184" s="4"/>
      <c r="G18184" s="4"/>
      <c r="H18184" s="4"/>
      <c r="I18184" s="4"/>
      <c r="J18184" s="4"/>
    </row>
    <row r="18185" spans="1:10" x14ac:dyDescent="0.25">
      <c r="A18185" s="4"/>
      <c r="B18185" s="4"/>
      <c r="C18185" s="4"/>
      <c r="D18185" s="4"/>
      <c r="E18185" s="4"/>
      <c r="F18185" s="4"/>
      <c r="G18185" s="4"/>
      <c r="H18185" s="4"/>
      <c r="I18185" s="4"/>
      <c r="J18185" s="4"/>
    </row>
    <row r="18186" spans="1:10" x14ac:dyDescent="0.25">
      <c r="A18186" s="4"/>
      <c r="B18186" s="4"/>
      <c r="C18186" s="4"/>
      <c r="D18186" s="4"/>
      <c r="E18186" s="4"/>
      <c r="F18186" s="4"/>
      <c r="G18186" s="4"/>
      <c r="H18186" s="4"/>
      <c r="I18186" s="4"/>
      <c r="J18186" s="4"/>
    </row>
    <row r="18187" spans="1:10" x14ac:dyDescent="0.25">
      <c r="A18187" s="4"/>
      <c r="B18187" s="4"/>
      <c r="C18187" s="4"/>
      <c r="D18187" s="4"/>
      <c r="E18187" s="4"/>
      <c r="F18187" s="4"/>
      <c r="G18187" s="4"/>
      <c r="H18187" s="4"/>
      <c r="I18187" s="4"/>
      <c r="J18187" s="4"/>
    </row>
    <row r="18188" spans="1:10" x14ac:dyDescent="0.25">
      <c r="A18188" s="4"/>
      <c r="B18188" s="4"/>
      <c r="C18188" s="4"/>
      <c r="D18188" s="4"/>
      <c r="E18188" s="4"/>
      <c r="F18188" s="4"/>
      <c r="G18188" s="4"/>
      <c r="H18188" s="4"/>
      <c r="I18188" s="4"/>
      <c r="J18188" s="4"/>
    </row>
    <row r="18189" spans="1:10" x14ac:dyDescent="0.25">
      <c r="A18189" s="4"/>
      <c r="B18189" s="4"/>
      <c r="C18189" s="4"/>
      <c r="D18189" s="4"/>
      <c r="E18189" s="4"/>
      <c r="F18189" s="4"/>
      <c r="G18189" s="4"/>
      <c r="H18189" s="4"/>
      <c r="I18189" s="4"/>
      <c r="J18189" s="4"/>
    </row>
    <row r="18190" spans="1:10" x14ac:dyDescent="0.25">
      <c r="A18190" s="4"/>
      <c r="B18190" s="4"/>
      <c r="C18190" s="4"/>
      <c r="D18190" s="4"/>
      <c r="E18190" s="4"/>
      <c r="F18190" s="4"/>
      <c r="G18190" s="4"/>
      <c r="H18190" s="4"/>
      <c r="I18190" s="4"/>
      <c r="J18190" s="4"/>
    </row>
    <row r="18191" spans="1:10" x14ac:dyDescent="0.25">
      <c r="A18191" s="4"/>
      <c r="B18191" s="4"/>
      <c r="C18191" s="4"/>
      <c r="D18191" s="4"/>
      <c r="E18191" s="4"/>
      <c r="F18191" s="4"/>
      <c r="G18191" s="4"/>
      <c r="H18191" s="4"/>
      <c r="I18191" s="4"/>
      <c r="J18191" s="4"/>
    </row>
    <row r="18192" spans="1:10" x14ac:dyDescent="0.25">
      <c r="A18192" s="4"/>
      <c r="B18192" s="4"/>
      <c r="C18192" s="4"/>
      <c r="D18192" s="4"/>
      <c r="E18192" s="4"/>
      <c r="F18192" s="4"/>
      <c r="G18192" s="4"/>
      <c r="H18192" s="4"/>
      <c r="I18192" s="4"/>
      <c r="J18192" s="4"/>
    </row>
    <row r="18193" spans="1:10" x14ac:dyDescent="0.25">
      <c r="A18193" s="4"/>
      <c r="B18193" s="4"/>
      <c r="C18193" s="4"/>
      <c r="D18193" s="4"/>
      <c r="E18193" s="4"/>
      <c r="F18193" s="4"/>
      <c r="G18193" s="4"/>
      <c r="H18193" s="4"/>
      <c r="I18193" s="4"/>
      <c r="J18193" s="4"/>
    </row>
    <row r="18194" spans="1:10" x14ac:dyDescent="0.25">
      <c r="A18194" s="4"/>
      <c r="B18194" s="4"/>
      <c r="C18194" s="4"/>
      <c r="D18194" s="4"/>
      <c r="E18194" s="4"/>
      <c r="F18194" s="4"/>
      <c r="G18194" s="4"/>
      <c r="H18194" s="4"/>
      <c r="I18194" s="4"/>
      <c r="J18194" s="4"/>
    </row>
    <row r="18195" spans="1:10" x14ac:dyDescent="0.25">
      <c r="A18195" s="4"/>
      <c r="B18195" s="4"/>
      <c r="C18195" s="4"/>
      <c r="D18195" s="4"/>
      <c r="E18195" s="4"/>
      <c r="F18195" s="4"/>
      <c r="G18195" s="4"/>
      <c r="H18195" s="4"/>
      <c r="I18195" s="4"/>
      <c r="J18195" s="4"/>
    </row>
    <row r="18196" spans="1:10" x14ac:dyDescent="0.25">
      <c r="A18196" s="4"/>
      <c r="B18196" s="4"/>
      <c r="C18196" s="4"/>
      <c r="D18196" s="4"/>
      <c r="E18196" s="4"/>
      <c r="F18196" s="4"/>
      <c r="G18196" s="4"/>
      <c r="H18196" s="4"/>
      <c r="I18196" s="4"/>
      <c r="J18196" s="4"/>
    </row>
    <row r="18197" spans="1:10" x14ac:dyDescent="0.25">
      <c r="A18197" s="4"/>
      <c r="B18197" s="4"/>
      <c r="C18197" s="4"/>
      <c r="D18197" s="4"/>
      <c r="E18197" s="4"/>
      <c r="F18197" s="4"/>
      <c r="G18197" s="4"/>
      <c r="H18197" s="4"/>
      <c r="I18197" s="4"/>
      <c r="J18197" s="4"/>
    </row>
    <row r="18198" spans="1:10" x14ac:dyDescent="0.25">
      <c r="A18198" s="4"/>
      <c r="B18198" s="4"/>
      <c r="C18198" s="4"/>
      <c r="D18198" s="4"/>
      <c r="E18198" s="4"/>
      <c r="F18198" s="4"/>
      <c r="G18198" s="4"/>
      <c r="H18198" s="4"/>
      <c r="I18198" s="4"/>
      <c r="J18198" s="4"/>
    </row>
    <row r="18199" spans="1:10" x14ac:dyDescent="0.25">
      <c r="A18199" s="4"/>
      <c r="B18199" s="4"/>
      <c r="C18199" s="4"/>
      <c r="D18199" s="4"/>
      <c r="E18199" s="4"/>
      <c r="F18199" s="4"/>
      <c r="G18199" s="4"/>
      <c r="H18199" s="4"/>
      <c r="I18199" s="4"/>
      <c r="J18199" s="4"/>
    </row>
    <row r="18200" spans="1:10" x14ac:dyDescent="0.25">
      <c r="A18200" s="4"/>
      <c r="B18200" s="4"/>
      <c r="C18200" s="4"/>
      <c r="D18200" s="4"/>
      <c r="E18200" s="4"/>
      <c r="F18200" s="4"/>
      <c r="G18200" s="4"/>
      <c r="H18200" s="4"/>
      <c r="I18200" s="4"/>
      <c r="J18200" s="4"/>
    </row>
    <row r="18201" spans="1:10" x14ac:dyDescent="0.25">
      <c r="A18201" s="4"/>
      <c r="B18201" s="4"/>
      <c r="C18201" s="4"/>
      <c r="D18201" s="4"/>
      <c r="E18201" s="4"/>
      <c r="F18201" s="4"/>
      <c r="G18201" s="4"/>
      <c r="H18201" s="4"/>
      <c r="I18201" s="4"/>
      <c r="J18201" s="4"/>
    </row>
    <row r="18202" spans="1:10" x14ac:dyDescent="0.25">
      <c r="A18202" s="4"/>
      <c r="B18202" s="4"/>
      <c r="C18202" s="4"/>
      <c r="D18202" s="4"/>
      <c r="E18202" s="4"/>
      <c r="F18202" s="4"/>
      <c r="G18202" s="4"/>
      <c r="H18202" s="4"/>
      <c r="I18202" s="4"/>
      <c r="J18202" s="4"/>
    </row>
    <row r="18203" spans="1:10" x14ac:dyDescent="0.25">
      <c r="A18203" s="4"/>
      <c r="B18203" s="4"/>
      <c r="C18203" s="4"/>
      <c r="D18203" s="4"/>
      <c r="E18203" s="4"/>
      <c r="F18203" s="4"/>
      <c r="G18203" s="4"/>
      <c r="H18203" s="4"/>
      <c r="I18203" s="4"/>
      <c r="J18203" s="4"/>
    </row>
    <row r="18204" spans="1:10" x14ac:dyDescent="0.25">
      <c r="A18204" s="4"/>
      <c r="B18204" s="4"/>
      <c r="C18204" s="4"/>
      <c r="D18204" s="4"/>
      <c r="E18204" s="4"/>
      <c r="F18204" s="4"/>
      <c r="G18204" s="4"/>
      <c r="H18204" s="4"/>
      <c r="I18204" s="4"/>
      <c r="J18204" s="4"/>
    </row>
    <row r="18205" spans="1:10" x14ac:dyDescent="0.25">
      <c r="A18205" s="4"/>
      <c r="B18205" s="4"/>
      <c r="C18205" s="4"/>
      <c r="D18205" s="4"/>
      <c r="E18205" s="4"/>
      <c r="F18205" s="4"/>
      <c r="G18205" s="4"/>
      <c r="H18205" s="4"/>
      <c r="I18205" s="4"/>
      <c r="J18205" s="4"/>
    </row>
    <row r="18206" spans="1:10" x14ac:dyDescent="0.25">
      <c r="A18206" s="4"/>
      <c r="B18206" s="4"/>
      <c r="C18206" s="4"/>
      <c r="D18206" s="4"/>
      <c r="E18206" s="4"/>
      <c r="F18206" s="4"/>
      <c r="G18206" s="4"/>
      <c r="H18206" s="4"/>
      <c r="I18206" s="4"/>
      <c r="J18206" s="4"/>
    </row>
    <row r="18207" spans="1:10" x14ac:dyDescent="0.25">
      <c r="A18207" s="4"/>
      <c r="B18207" s="4"/>
      <c r="C18207" s="4"/>
      <c r="D18207" s="4"/>
      <c r="E18207" s="4"/>
      <c r="F18207" s="4"/>
      <c r="G18207" s="4"/>
      <c r="H18207" s="4"/>
      <c r="I18207" s="4"/>
      <c r="J18207" s="4"/>
    </row>
    <row r="18208" spans="1:10" x14ac:dyDescent="0.25">
      <c r="A18208" s="4"/>
      <c r="B18208" s="4"/>
      <c r="C18208" s="4"/>
      <c r="D18208" s="4"/>
      <c r="E18208" s="4"/>
      <c r="F18208" s="4"/>
      <c r="G18208" s="4"/>
      <c r="H18208" s="4"/>
      <c r="I18208" s="4"/>
      <c r="J18208" s="4"/>
    </row>
    <row r="18209" spans="1:10" x14ac:dyDescent="0.25">
      <c r="A18209" s="4"/>
      <c r="B18209" s="4"/>
      <c r="C18209" s="4"/>
      <c r="D18209" s="4"/>
      <c r="E18209" s="4"/>
      <c r="F18209" s="4"/>
      <c r="G18209" s="4"/>
      <c r="H18209" s="4"/>
      <c r="I18209" s="4"/>
      <c r="J18209" s="4"/>
    </row>
    <row r="18210" spans="1:10" x14ac:dyDescent="0.25">
      <c r="A18210" s="4"/>
      <c r="B18210" s="4"/>
      <c r="C18210" s="4"/>
      <c r="D18210" s="4"/>
      <c r="E18210" s="4"/>
      <c r="F18210" s="4"/>
      <c r="G18210" s="4"/>
      <c r="H18210" s="4"/>
      <c r="I18210" s="4"/>
      <c r="J18210" s="4"/>
    </row>
    <row r="18211" spans="1:10" x14ac:dyDescent="0.25">
      <c r="A18211" s="4"/>
      <c r="B18211" s="4"/>
      <c r="C18211" s="4"/>
      <c r="D18211" s="4"/>
      <c r="E18211" s="4"/>
      <c r="F18211" s="4"/>
      <c r="G18211" s="4"/>
      <c r="H18211" s="4"/>
      <c r="I18211" s="4"/>
      <c r="J18211" s="4"/>
    </row>
    <row r="18212" spans="1:10" x14ac:dyDescent="0.25">
      <c r="A18212" s="4"/>
      <c r="B18212" s="4"/>
      <c r="C18212" s="4"/>
      <c r="D18212" s="4"/>
      <c r="E18212" s="4"/>
      <c r="F18212" s="4"/>
      <c r="G18212" s="4"/>
      <c r="H18212" s="4"/>
      <c r="I18212" s="4"/>
      <c r="J18212" s="4"/>
    </row>
    <row r="18213" spans="1:10" x14ac:dyDescent="0.25">
      <c r="A18213" s="4"/>
      <c r="B18213" s="4"/>
      <c r="C18213" s="4"/>
      <c r="D18213" s="4"/>
      <c r="E18213" s="4"/>
      <c r="F18213" s="4"/>
      <c r="G18213" s="4"/>
      <c r="H18213" s="4"/>
      <c r="I18213" s="4"/>
      <c r="J18213" s="4"/>
    </row>
    <row r="18214" spans="1:10" x14ac:dyDescent="0.25">
      <c r="A18214" s="4"/>
      <c r="B18214" s="4"/>
      <c r="C18214" s="4"/>
      <c r="D18214" s="4"/>
      <c r="E18214" s="4"/>
      <c r="F18214" s="4"/>
      <c r="G18214" s="4"/>
      <c r="H18214" s="4"/>
      <c r="I18214" s="4"/>
      <c r="J18214" s="4"/>
    </row>
    <row r="18215" spans="1:10" x14ac:dyDescent="0.25">
      <c r="A18215" s="4"/>
      <c r="B18215" s="4"/>
      <c r="C18215" s="4"/>
      <c r="D18215" s="4"/>
      <c r="E18215" s="4"/>
      <c r="F18215" s="4"/>
      <c r="G18215" s="4"/>
      <c r="H18215" s="4"/>
      <c r="I18215" s="4"/>
      <c r="J18215" s="4"/>
    </row>
    <row r="18216" spans="1:10" x14ac:dyDescent="0.25">
      <c r="A18216" s="4"/>
      <c r="B18216" s="4"/>
      <c r="C18216" s="4"/>
      <c r="D18216" s="4"/>
      <c r="E18216" s="4"/>
      <c r="F18216" s="4"/>
      <c r="G18216" s="4"/>
      <c r="H18216" s="4"/>
      <c r="I18216" s="4"/>
      <c r="J18216" s="4"/>
    </row>
    <row r="18217" spans="1:10" x14ac:dyDescent="0.25">
      <c r="A18217" s="4"/>
      <c r="B18217" s="4"/>
      <c r="C18217" s="4"/>
      <c r="D18217" s="4"/>
      <c r="E18217" s="4"/>
      <c r="F18217" s="4"/>
      <c r="G18217" s="4"/>
      <c r="H18217" s="4"/>
      <c r="I18217" s="4"/>
      <c r="J18217" s="4"/>
    </row>
    <row r="18218" spans="1:10" x14ac:dyDescent="0.25">
      <c r="A18218" s="4"/>
      <c r="B18218" s="4"/>
      <c r="C18218" s="4"/>
      <c r="D18218" s="4"/>
      <c r="E18218" s="4"/>
      <c r="F18218" s="4"/>
      <c r="G18218" s="4"/>
      <c r="H18218" s="4"/>
      <c r="I18218" s="4"/>
      <c r="J18218" s="4"/>
    </row>
    <row r="18219" spans="1:10" x14ac:dyDescent="0.25">
      <c r="A18219" s="4"/>
      <c r="B18219" s="4"/>
      <c r="C18219" s="4"/>
      <c r="D18219" s="4"/>
      <c r="E18219" s="4"/>
      <c r="F18219" s="4"/>
      <c r="G18219" s="4"/>
      <c r="H18219" s="4"/>
      <c r="I18219" s="4"/>
      <c r="J18219" s="4"/>
    </row>
    <row r="18220" spans="1:10" x14ac:dyDescent="0.25">
      <c r="A18220" s="4"/>
      <c r="B18220" s="4"/>
      <c r="C18220" s="4"/>
      <c r="D18220" s="4"/>
      <c r="E18220" s="4"/>
      <c r="F18220" s="4"/>
      <c r="G18220" s="4"/>
      <c r="H18220" s="4"/>
      <c r="I18220" s="4"/>
      <c r="J18220" s="4"/>
    </row>
    <row r="18221" spans="1:10" x14ac:dyDescent="0.25">
      <c r="A18221" s="4"/>
      <c r="B18221" s="4"/>
      <c r="C18221" s="4"/>
      <c r="D18221" s="4"/>
      <c r="E18221" s="4"/>
      <c r="F18221" s="4"/>
      <c r="G18221" s="4"/>
      <c r="H18221" s="4"/>
      <c r="I18221" s="4"/>
      <c r="J18221" s="4"/>
    </row>
    <row r="18222" spans="1:10" x14ac:dyDescent="0.25">
      <c r="A18222" s="4"/>
      <c r="B18222" s="4"/>
      <c r="C18222" s="4"/>
      <c r="D18222" s="4"/>
      <c r="E18222" s="4"/>
      <c r="F18222" s="4"/>
      <c r="G18222" s="4"/>
      <c r="H18222" s="4"/>
      <c r="I18222" s="4"/>
      <c r="J18222" s="4"/>
    </row>
    <row r="18223" spans="1:10" x14ac:dyDescent="0.25">
      <c r="A18223" s="4"/>
      <c r="B18223" s="4"/>
      <c r="C18223" s="4"/>
      <c r="D18223" s="4"/>
      <c r="E18223" s="4"/>
      <c r="F18223" s="4"/>
      <c r="G18223" s="4"/>
      <c r="H18223" s="4"/>
      <c r="I18223" s="4"/>
      <c r="J18223" s="4"/>
    </row>
    <row r="18224" spans="1:10" x14ac:dyDescent="0.25">
      <c r="A18224" s="4"/>
      <c r="B18224" s="4"/>
      <c r="C18224" s="4"/>
      <c r="D18224" s="4"/>
      <c r="E18224" s="4"/>
      <c r="F18224" s="4"/>
      <c r="G18224" s="4"/>
      <c r="H18224" s="4"/>
      <c r="I18224" s="4"/>
      <c r="J18224" s="4"/>
    </row>
    <row r="18225" spans="1:10" x14ac:dyDescent="0.25">
      <c r="A18225" s="4"/>
      <c r="B18225" s="4"/>
      <c r="C18225" s="4"/>
      <c r="D18225" s="4"/>
      <c r="E18225" s="4"/>
      <c r="F18225" s="4"/>
      <c r="G18225" s="4"/>
      <c r="H18225" s="4"/>
      <c r="I18225" s="4"/>
      <c r="J18225" s="4"/>
    </row>
    <row r="18226" spans="1:10" x14ac:dyDescent="0.25">
      <c r="A18226" s="4"/>
      <c r="B18226" s="4"/>
      <c r="C18226" s="4"/>
      <c r="D18226" s="4"/>
      <c r="E18226" s="4"/>
      <c r="F18226" s="4"/>
      <c r="G18226" s="4"/>
      <c r="H18226" s="4"/>
      <c r="I18226" s="4"/>
      <c r="J18226" s="4"/>
    </row>
    <row r="18227" spans="1:10" x14ac:dyDescent="0.25">
      <c r="A18227" s="4"/>
      <c r="B18227" s="4"/>
      <c r="C18227" s="4"/>
      <c r="D18227" s="4"/>
      <c r="E18227" s="4"/>
      <c r="F18227" s="4"/>
      <c r="G18227" s="4"/>
      <c r="H18227" s="4"/>
      <c r="I18227" s="4"/>
      <c r="J18227" s="4"/>
    </row>
    <row r="18228" spans="1:10" x14ac:dyDescent="0.25">
      <c r="A18228" s="4"/>
      <c r="B18228" s="4"/>
      <c r="C18228" s="4"/>
      <c r="D18228" s="4"/>
      <c r="E18228" s="4"/>
      <c r="F18228" s="4"/>
      <c r="G18228" s="4"/>
      <c r="H18228" s="4"/>
      <c r="I18228" s="4"/>
      <c r="J18228" s="4"/>
    </row>
    <row r="18229" spans="1:10" x14ac:dyDescent="0.25">
      <c r="A18229" s="4"/>
      <c r="B18229" s="4"/>
      <c r="C18229" s="4"/>
      <c r="D18229" s="4"/>
      <c r="E18229" s="4"/>
      <c r="F18229" s="4"/>
      <c r="G18229" s="4"/>
      <c r="H18229" s="4"/>
      <c r="I18229" s="4"/>
      <c r="J18229" s="4"/>
    </row>
    <row r="18230" spans="1:10" x14ac:dyDescent="0.25">
      <c r="A18230" s="4"/>
      <c r="B18230" s="4"/>
      <c r="C18230" s="4"/>
      <c r="D18230" s="4"/>
      <c r="E18230" s="4"/>
      <c r="F18230" s="4"/>
      <c r="G18230" s="4"/>
      <c r="H18230" s="4"/>
      <c r="I18230" s="4"/>
      <c r="J18230" s="4"/>
    </row>
    <row r="18231" spans="1:10" x14ac:dyDescent="0.25">
      <c r="A18231" s="4"/>
      <c r="B18231" s="4"/>
      <c r="C18231" s="4"/>
      <c r="D18231" s="4"/>
      <c r="E18231" s="4"/>
      <c r="F18231" s="4"/>
      <c r="G18231" s="4"/>
      <c r="H18231" s="4"/>
      <c r="I18231" s="4"/>
      <c r="J18231" s="4"/>
    </row>
    <row r="18232" spans="1:10" x14ac:dyDescent="0.25">
      <c r="A18232" s="4"/>
      <c r="B18232" s="4"/>
      <c r="C18232" s="4"/>
      <c r="D18232" s="4"/>
      <c r="E18232" s="4"/>
      <c r="F18232" s="4"/>
      <c r="G18232" s="4"/>
      <c r="H18232" s="4"/>
      <c r="I18232" s="4"/>
      <c r="J18232" s="4"/>
    </row>
    <row r="18233" spans="1:10" x14ac:dyDescent="0.25">
      <c r="A18233" s="4"/>
      <c r="B18233" s="4"/>
      <c r="C18233" s="4"/>
      <c r="D18233" s="4"/>
      <c r="E18233" s="4"/>
      <c r="F18233" s="4"/>
      <c r="G18233" s="4"/>
      <c r="H18233" s="4"/>
      <c r="I18233" s="4"/>
      <c r="J18233" s="4"/>
    </row>
    <row r="18234" spans="1:10" x14ac:dyDescent="0.25">
      <c r="A18234" s="4"/>
      <c r="B18234" s="4"/>
      <c r="C18234" s="4"/>
      <c r="D18234" s="4"/>
      <c r="E18234" s="4"/>
      <c r="F18234" s="4"/>
      <c r="G18234" s="4"/>
      <c r="H18234" s="4"/>
      <c r="I18234" s="4"/>
      <c r="J18234" s="4"/>
    </row>
    <row r="18235" spans="1:10" x14ac:dyDescent="0.25">
      <c r="A18235" s="4"/>
      <c r="B18235" s="4"/>
      <c r="C18235" s="4"/>
      <c r="D18235" s="4"/>
      <c r="E18235" s="4"/>
      <c r="F18235" s="4"/>
      <c r="G18235" s="4"/>
      <c r="H18235" s="4"/>
      <c r="I18235" s="4"/>
      <c r="J18235" s="4"/>
    </row>
    <row r="18236" spans="1:10" x14ac:dyDescent="0.25">
      <c r="A18236" s="4"/>
      <c r="B18236" s="4"/>
      <c r="C18236" s="4"/>
      <c r="D18236" s="4"/>
      <c r="E18236" s="4"/>
      <c r="F18236" s="4"/>
      <c r="G18236" s="4"/>
      <c r="H18236" s="4"/>
      <c r="I18236" s="4"/>
      <c r="J18236" s="4"/>
    </row>
    <row r="18237" spans="1:10" x14ac:dyDescent="0.25">
      <c r="A18237" s="4"/>
      <c r="B18237" s="4"/>
      <c r="C18237" s="4"/>
      <c r="D18237" s="4"/>
      <c r="E18237" s="4"/>
      <c r="F18237" s="4"/>
      <c r="G18237" s="4"/>
      <c r="H18237" s="4"/>
      <c r="I18237" s="4"/>
      <c r="J18237" s="4"/>
    </row>
    <row r="18238" spans="1:10" x14ac:dyDescent="0.25">
      <c r="A18238" s="4"/>
      <c r="B18238" s="4"/>
      <c r="C18238" s="4"/>
      <c r="D18238" s="4"/>
      <c r="E18238" s="4"/>
      <c r="F18238" s="4"/>
      <c r="G18238" s="4"/>
      <c r="H18238" s="4"/>
      <c r="I18238" s="4"/>
      <c r="J18238" s="4"/>
    </row>
    <row r="18239" spans="1:10" x14ac:dyDescent="0.25">
      <c r="A18239" s="4"/>
      <c r="B18239" s="4"/>
      <c r="C18239" s="4"/>
      <c r="D18239" s="4"/>
      <c r="E18239" s="4"/>
      <c r="F18239" s="4"/>
      <c r="G18239" s="4"/>
      <c r="H18239" s="4"/>
      <c r="I18239" s="4"/>
      <c r="J18239" s="4"/>
    </row>
    <row r="18240" spans="1:10" x14ac:dyDescent="0.25">
      <c r="A18240" s="4"/>
      <c r="B18240" s="4"/>
      <c r="C18240" s="4"/>
      <c r="D18240" s="4"/>
      <c r="E18240" s="4"/>
      <c r="F18240" s="4"/>
      <c r="G18240" s="4"/>
      <c r="H18240" s="4"/>
      <c r="I18240" s="4"/>
      <c r="J18240" s="4"/>
    </row>
    <row r="18241" spans="1:10" x14ac:dyDescent="0.25">
      <c r="A18241" s="4"/>
      <c r="B18241" s="4"/>
      <c r="C18241" s="4"/>
      <c r="D18241" s="4"/>
      <c r="E18241" s="4"/>
      <c r="F18241" s="4"/>
      <c r="G18241" s="4"/>
      <c r="H18241" s="4"/>
      <c r="I18241" s="4"/>
      <c r="J18241" s="4"/>
    </row>
    <row r="18242" spans="1:10" x14ac:dyDescent="0.25">
      <c r="A18242" s="4"/>
      <c r="B18242" s="4"/>
      <c r="C18242" s="4"/>
      <c r="D18242" s="4"/>
      <c r="E18242" s="4"/>
      <c r="F18242" s="4"/>
      <c r="G18242" s="4"/>
      <c r="H18242" s="4"/>
      <c r="I18242" s="4"/>
      <c r="J18242" s="4"/>
    </row>
    <row r="18243" spans="1:10" x14ac:dyDescent="0.25">
      <c r="A18243" s="4"/>
      <c r="B18243" s="4"/>
      <c r="C18243" s="4"/>
      <c r="D18243" s="4"/>
      <c r="E18243" s="4"/>
      <c r="F18243" s="4"/>
      <c r="G18243" s="4"/>
      <c r="H18243" s="4"/>
      <c r="I18243" s="4"/>
      <c r="J18243" s="4"/>
    </row>
    <row r="18244" spans="1:10" x14ac:dyDescent="0.25">
      <c r="A18244" s="4"/>
      <c r="B18244" s="4"/>
      <c r="C18244" s="4"/>
      <c r="D18244" s="4"/>
      <c r="E18244" s="4"/>
      <c r="F18244" s="4"/>
      <c r="G18244" s="4"/>
      <c r="H18244" s="4"/>
      <c r="I18244" s="4"/>
      <c r="J18244" s="4"/>
    </row>
    <row r="18245" spans="1:10" x14ac:dyDescent="0.25">
      <c r="A18245" s="4"/>
      <c r="B18245" s="4"/>
      <c r="C18245" s="4"/>
      <c r="D18245" s="4"/>
      <c r="E18245" s="4"/>
      <c r="F18245" s="4"/>
      <c r="G18245" s="4"/>
      <c r="H18245" s="4"/>
      <c r="I18245" s="4"/>
      <c r="J18245" s="4"/>
    </row>
    <row r="18246" spans="1:10" x14ac:dyDescent="0.25">
      <c r="A18246" s="4"/>
      <c r="B18246" s="4"/>
      <c r="C18246" s="4"/>
      <c r="D18246" s="4"/>
      <c r="E18246" s="4"/>
      <c r="F18246" s="4"/>
      <c r="G18246" s="4"/>
      <c r="H18246" s="4"/>
      <c r="I18246" s="4"/>
      <c r="J18246" s="4"/>
    </row>
    <row r="18247" spans="1:10" x14ac:dyDescent="0.25">
      <c r="A18247" s="4"/>
      <c r="B18247" s="4"/>
      <c r="C18247" s="4"/>
      <c r="D18247" s="4"/>
      <c r="E18247" s="4"/>
      <c r="F18247" s="4"/>
      <c r="G18247" s="4"/>
      <c r="H18247" s="4"/>
      <c r="I18247" s="4"/>
      <c r="J18247" s="4"/>
    </row>
    <row r="18248" spans="1:10" x14ac:dyDescent="0.25">
      <c r="A18248" s="4"/>
      <c r="B18248" s="4"/>
      <c r="C18248" s="4"/>
      <c r="D18248" s="4"/>
      <c r="E18248" s="4"/>
      <c r="F18248" s="4"/>
      <c r="G18248" s="4"/>
      <c r="H18248" s="4"/>
      <c r="I18248" s="4"/>
      <c r="J18248" s="4"/>
    </row>
    <row r="18249" spans="1:10" x14ac:dyDescent="0.25">
      <c r="A18249" s="4"/>
      <c r="B18249" s="4"/>
      <c r="C18249" s="4"/>
      <c r="D18249" s="4"/>
      <c r="E18249" s="4"/>
      <c r="F18249" s="4"/>
      <c r="G18249" s="4"/>
      <c r="H18249" s="4"/>
      <c r="I18249" s="4"/>
      <c r="J18249" s="4"/>
    </row>
    <row r="18250" spans="1:10" x14ac:dyDescent="0.25">
      <c r="A18250" s="4"/>
      <c r="B18250" s="4"/>
      <c r="C18250" s="4"/>
      <c r="D18250" s="4"/>
      <c r="E18250" s="4"/>
      <c r="F18250" s="4"/>
      <c r="G18250" s="4"/>
      <c r="H18250" s="4"/>
      <c r="I18250" s="4"/>
      <c r="J18250" s="4"/>
    </row>
    <row r="18251" spans="1:10" x14ac:dyDescent="0.25">
      <c r="A18251" s="4"/>
      <c r="B18251" s="4"/>
      <c r="C18251" s="4"/>
      <c r="D18251" s="4"/>
      <c r="E18251" s="4"/>
      <c r="F18251" s="4"/>
      <c r="G18251" s="4"/>
      <c r="H18251" s="4"/>
      <c r="I18251" s="4"/>
      <c r="J18251" s="4"/>
    </row>
    <row r="18252" spans="1:10" x14ac:dyDescent="0.25">
      <c r="A18252" s="4"/>
      <c r="B18252" s="4"/>
      <c r="C18252" s="4"/>
      <c r="D18252" s="4"/>
      <c r="E18252" s="4"/>
      <c r="F18252" s="4"/>
      <c r="G18252" s="4"/>
      <c r="H18252" s="4"/>
      <c r="I18252" s="4"/>
      <c r="J18252" s="4"/>
    </row>
    <row r="18253" spans="1:10" x14ac:dyDescent="0.25">
      <c r="A18253" s="4"/>
      <c r="B18253" s="4"/>
      <c r="C18253" s="4"/>
      <c r="D18253" s="4"/>
      <c r="E18253" s="4"/>
      <c r="F18253" s="4"/>
      <c r="G18253" s="4"/>
      <c r="H18253" s="4"/>
      <c r="I18253" s="4"/>
      <c r="J18253" s="4"/>
    </row>
    <row r="18254" spans="1:10" x14ac:dyDescent="0.25">
      <c r="A18254" s="4"/>
      <c r="B18254" s="4"/>
      <c r="C18254" s="4"/>
      <c r="D18254" s="4"/>
      <c r="E18254" s="4"/>
      <c r="F18254" s="4"/>
      <c r="G18254" s="4"/>
      <c r="H18254" s="4"/>
      <c r="I18254" s="4"/>
      <c r="J18254" s="4"/>
    </row>
    <row r="18255" spans="1:10" x14ac:dyDescent="0.25">
      <c r="A18255" s="4"/>
      <c r="B18255" s="4"/>
      <c r="C18255" s="4"/>
      <c r="D18255" s="4"/>
      <c r="E18255" s="4"/>
      <c r="F18255" s="4"/>
      <c r="G18255" s="4"/>
      <c r="H18255" s="4"/>
      <c r="I18255" s="4"/>
      <c r="J18255" s="4"/>
    </row>
    <row r="18256" spans="1:10" x14ac:dyDescent="0.25">
      <c r="A18256" s="4"/>
      <c r="B18256" s="4"/>
      <c r="C18256" s="4"/>
      <c r="D18256" s="4"/>
      <c r="E18256" s="4"/>
      <c r="F18256" s="4"/>
      <c r="G18256" s="4"/>
      <c r="H18256" s="4"/>
      <c r="I18256" s="4"/>
      <c r="J18256" s="4"/>
    </row>
    <row r="18257" spans="1:10" x14ac:dyDescent="0.25">
      <c r="A18257" s="4"/>
      <c r="B18257" s="4"/>
      <c r="C18257" s="4"/>
      <c r="D18257" s="4"/>
      <c r="E18257" s="4"/>
      <c r="F18257" s="4"/>
      <c r="G18257" s="4"/>
      <c r="H18257" s="4"/>
      <c r="I18257" s="4"/>
      <c r="J18257" s="4"/>
    </row>
    <row r="18258" spans="1:10" x14ac:dyDescent="0.25">
      <c r="A18258" s="4"/>
      <c r="B18258" s="4"/>
      <c r="C18258" s="4"/>
      <c r="D18258" s="4"/>
      <c r="E18258" s="4"/>
      <c r="F18258" s="4"/>
      <c r="G18258" s="4"/>
      <c r="H18258" s="4"/>
      <c r="I18258" s="4"/>
      <c r="J18258" s="4"/>
    </row>
    <row r="18259" spans="1:10" x14ac:dyDescent="0.25">
      <c r="A18259" s="4"/>
      <c r="B18259" s="4"/>
      <c r="C18259" s="4"/>
      <c r="D18259" s="4"/>
      <c r="E18259" s="4"/>
      <c r="F18259" s="4"/>
      <c r="G18259" s="4"/>
      <c r="H18259" s="4"/>
      <c r="I18259" s="4"/>
      <c r="J18259" s="4"/>
    </row>
    <row r="18260" spans="1:10" x14ac:dyDescent="0.25">
      <c r="A18260" s="4"/>
      <c r="B18260" s="4"/>
      <c r="C18260" s="4"/>
      <c r="D18260" s="4"/>
      <c r="E18260" s="4"/>
      <c r="F18260" s="4"/>
      <c r="G18260" s="4"/>
      <c r="H18260" s="4"/>
      <c r="I18260" s="4"/>
      <c r="J18260" s="4"/>
    </row>
    <row r="18261" spans="1:10" x14ac:dyDescent="0.25">
      <c r="A18261" s="4"/>
      <c r="B18261" s="4"/>
      <c r="C18261" s="4"/>
      <c r="D18261" s="4"/>
      <c r="E18261" s="4"/>
      <c r="F18261" s="4"/>
      <c r="G18261" s="4"/>
      <c r="H18261" s="4"/>
      <c r="I18261" s="4"/>
      <c r="J18261" s="4"/>
    </row>
    <row r="18262" spans="1:10" x14ac:dyDescent="0.25">
      <c r="A18262" s="4"/>
      <c r="B18262" s="4"/>
      <c r="C18262" s="4"/>
      <c r="D18262" s="4"/>
      <c r="E18262" s="4"/>
      <c r="F18262" s="4"/>
      <c r="G18262" s="4"/>
      <c r="H18262" s="4"/>
      <c r="I18262" s="4"/>
      <c r="J18262" s="4"/>
    </row>
    <row r="18263" spans="1:10" x14ac:dyDescent="0.25">
      <c r="A18263" s="4"/>
      <c r="B18263" s="4"/>
      <c r="C18263" s="4"/>
      <c r="D18263" s="4"/>
      <c r="E18263" s="4"/>
      <c r="F18263" s="4"/>
      <c r="G18263" s="4"/>
      <c r="H18263" s="4"/>
      <c r="I18263" s="4"/>
      <c r="J18263" s="4"/>
    </row>
    <row r="18264" spans="1:10" x14ac:dyDescent="0.25">
      <c r="A18264" s="4"/>
      <c r="B18264" s="4"/>
      <c r="C18264" s="4"/>
      <c r="D18264" s="4"/>
      <c r="E18264" s="4"/>
      <c r="F18264" s="4"/>
      <c r="G18264" s="4"/>
      <c r="H18264" s="4"/>
      <c r="I18264" s="4"/>
      <c r="J18264" s="4"/>
    </row>
    <row r="18265" spans="1:10" x14ac:dyDescent="0.25">
      <c r="A18265" s="4"/>
      <c r="B18265" s="4"/>
      <c r="C18265" s="4"/>
      <c r="D18265" s="4"/>
      <c r="E18265" s="4"/>
      <c r="F18265" s="4"/>
      <c r="G18265" s="4"/>
      <c r="H18265" s="4"/>
      <c r="I18265" s="4"/>
      <c r="J18265" s="4"/>
    </row>
    <row r="18266" spans="1:10" x14ac:dyDescent="0.25">
      <c r="A18266" s="4"/>
      <c r="B18266" s="4"/>
      <c r="C18266" s="4"/>
      <c r="D18266" s="4"/>
      <c r="E18266" s="4"/>
      <c r="F18266" s="4"/>
      <c r="G18266" s="4"/>
      <c r="H18266" s="4"/>
      <c r="I18266" s="4"/>
      <c r="J18266" s="4"/>
    </row>
    <row r="18267" spans="1:10" x14ac:dyDescent="0.25">
      <c r="A18267" s="4"/>
      <c r="B18267" s="4"/>
      <c r="C18267" s="4"/>
      <c r="D18267" s="4"/>
      <c r="E18267" s="4"/>
      <c r="F18267" s="4"/>
      <c r="G18267" s="4"/>
      <c r="H18267" s="4"/>
      <c r="I18267" s="4"/>
      <c r="J18267" s="4"/>
    </row>
    <row r="18268" spans="1:10" x14ac:dyDescent="0.25">
      <c r="A18268" s="4"/>
      <c r="B18268" s="4"/>
      <c r="C18268" s="4"/>
      <c r="D18268" s="4"/>
      <c r="E18268" s="4"/>
      <c r="F18268" s="4"/>
      <c r="G18268" s="4"/>
      <c r="H18268" s="4"/>
      <c r="I18268" s="4"/>
      <c r="J18268" s="4"/>
    </row>
    <row r="18269" spans="1:10" x14ac:dyDescent="0.25">
      <c r="A18269" s="4"/>
      <c r="B18269" s="4"/>
      <c r="C18269" s="4"/>
      <c r="D18269" s="4"/>
      <c r="E18269" s="4"/>
      <c r="F18269" s="4"/>
      <c r="G18269" s="4"/>
      <c r="H18269" s="4"/>
      <c r="I18269" s="4"/>
      <c r="J18269" s="4"/>
    </row>
    <row r="18270" spans="1:10" x14ac:dyDescent="0.25">
      <c r="A18270" s="4"/>
      <c r="B18270" s="4"/>
      <c r="C18270" s="4"/>
      <c r="D18270" s="4"/>
      <c r="E18270" s="4"/>
      <c r="F18270" s="4"/>
      <c r="G18270" s="4"/>
      <c r="H18270" s="4"/>
      <c r="I18270" s="4"/>
      <c r="J18270" s="4"/>
    </row>
    <row r="18271" spans="1:10" x14ac:dyDescent="0.25">
      <c r="A18271" s="4"/>
      <c r="B18271" s="4"/>
      <c r="C18271" s="4"/>
      <c r="D18271" s="4"/>
      <c r="E18271" s="4"/>
      <c r="F18271" s="4"/>
      <c r="G18271" s="4"/>
      <c r="H18271" s="4"/>
      <c r="I18271" s="4"/>
      <c r="J18271" s="4"/>
    </row>
    <row r="18272" spans="1:10" x14ac:dyDescent="0.25">
      <c r="A18272" s="4"/>
      <c r="B18272" s="4"/>
      <c r="C18272" s="4"/>
      <c r="D18272" s="4"/>
      <c r="E18272" s="4"/>
      <c r="F18272" s="4"/>
      <c r="G18272" s="4"/>
      <c r="H18272" s="4"/>
      <c r="I18272" s="4"/>
      <c r="J18272" s="4"/>
    </row>
    <row r="18273" spans="1:10" x14ac:dyDescent="0.25">
      <c r="A18273" s="4"/>
      <c r="B18273" s="4"/>
      <c r="C18273" s="4"/>
      <c r="D18273" s="4"/>
      <c r="E18273" s="4"/>
      <c r="F18273" s="4"/>
      <c r="G18273" s="4"/>
      <c r="H18273" s="4"/>
      <c r="I18273" s="4"/>
      <c r="J18273" s="4"/>
    </row>
    <row r="18274" spans="1:10" x14ac:dyDescent="0.25">
      <c r="A18274" s="4"/>
      <c r="B18274" s="4"/>
      <c r="C18274" s="4"/>
      <c r="D18274" s="4"/>
      <c r="E18274" s="4"/>
      <c r="F18274" s="4"/>
      <c r="G18274" s="4"/>
      <c r="H18274" s="4"/>
      <c r="I18274" s="4"/>
      <c r="J18274" s="4"/>
    </row>
    <row r="18275" spans="1:10" x14ac:dyDescent="0.25">
      <c r="A18275" s="4"/>
      <c r="B18275" s="4"/>
      <c r="C18275" s="4"/>
      <c r="D18275" s="4"/>
      <c r="E18275" s="4"/>
      <c r="F18275" s="4"/>
      <c r="G18275" s="4"/>
      <c r="H18275" s="4"/>
      <c r="I18275" s="4"/>
      <c r="J18275" s="4"/>
    </row>
    <row r="18276" spans="1:10" x14ac:dyDescent="0.25">
      <c r="A18276" s="4"/>
      <c r="B18276" s="4"/>
      <c r="C18276" s="4"/>
      <c r="D18276" s="4"/>
      <c r="E18276" s="4"/>
      <c r="F18276" s="4"/>
      <c r="G18276" s="4"/>
      <c r="H18276" s="4"/>
      <c r="I18276" s="4"/>
      <c r="J18276" s="4"/>
    </row>
    <row r="18277" spans="1:10" x14ac:dyDescent="0.25">
      <c r="A18277" s="4"/>
      <c r="B18277" s="4"/>
      <c r="C18277" s="4"/>
      <c r="D18277" s="4"/>
      <c r="E18277" s="4"/>
      <c r="F18277" s="4"/>
      <c r="G18277" s="4"/>
      <c r="H18277" s="4"/>
      <c r="I18277" s="4"/>
      <c r="J18277" s="4"/>
    </row>
    <row r="18278" spans="1:10" x14ac:dyDescent="0.25">
      <c r="A18278" s="4"/>
      <c r="B18278" s="4"/>
      <c r="C18278" s="4"/>
      <c r="D18278" s="4"/>
      <c r="E18278" s="4"/>
      <c r="F18278" s="4"/>
      <c r="G18278" s="4"/>
      <c r="H18278" s="4"/>
      <c r="I18278" s="4"/>
      <c r="J18278" s="4"/>
    </row>
    <row r="18279" spans="1:10" x14ac:dyDescent="0.25">
      <c r="A18279" s="4"/>
      <c r="B18279" s="4"/>
      <c r="C18279" s="4"/>
      <c r="D18279" s="4"/>
      <c r="E18279" s="4"/>
      <c r="F18279" s="4"/>
      <c r="G18279" s="4"/>
      <c r="H18279" s="4"/>
      <c r="I18279" s="4"/>
      <c r="J18279" s="4"/>
    </row>
    <row r="18280" spans="1:10" x14ac:dyDescent="0.25">
      <c r="A18280" s="4"/>
      <c r="B18280" s="4"/>
      <c r="C18280" s="4"/>
      <c r="D18280" s="4"/>
      <c r="E18280" s="4"/>
      <c r="F18280" s="4"/>
      <c r="G18280" s="4"/>
      <c r="H18280" s="4"/>
      <c r="I18280" s="4"/>
      <c r="J18280" s="4"/>
    </row>
    <row r="18281" spans="1:10" x14ac:dyDescent="0.25">
      <c r="A18281" s="4"/>
      <c r="B18281" s="4"/>
      <c r="C18281" s="4"/>
      <c r="D18281" s="4"/>
      <c r="E18281" s="4"/>
      <c r="F18281" s="4"/>
      <c r="G18281" s="4"/>
      <c r="H18281" s="4"/>
      <c r="I18281" s="4"/>
      <c r="J18281" s="4"/>
    </row>
    <row r="18282" spans="1:10" x14ac:dyDescent="0.25">
      <c r="A18282" s="4"/>
      <c r="B18282" s="4"/>
      <c r="C18282" s="4"/>
      <c r="D18282" s="4"/>
      <c r="E18282" s="4"/>
      <c r="F18282" s="4"/>
      <c r="G18282" s="4"/>
      <c r="H18282" s="4"/>
      <c r="I18282" s="4"/>
      <c r="J18282" s="4"/>
    </row>
    <row r="18283" spans="1:10" x14ac:dyDescent="0.25">
      <c r="A18283" s="4"/>
      <c r="B18283" s="4"/>
      <c r="C18283" s="4"/>
      <c r="D18283" s="4"/>
      <c r="E18283" s="4"/>
      <c r="F18283" s="4"/>
      <c r="G18283" s="4"/>
      <c r="H18283" s="4"/>
      <c r="I18283" s="4"/>
      <c r="J18283" s="4"/>
    </row>
    <row r="18284" spans="1:10" x14ac:dyDescent="0.25">
      <c r="A18284" s="4"/>
      <c r="B18284" s="4"/>
      <c r="C18284" s="4"/>
      <c r="D18284" s="4"/>
      <c r="E18284" s="4"/>
      <c r="F18284" s="4"/>
      <c r="G18284" s="4"/>
      <c r="H18284" s="4"/>
      <c r="I18284" s="4"/>
      <c r="J18284" s="4"/>
    </row>
    <row r="18285" spans="1:10" x14ac:dyDescent="0.25">
      <c r="A18285" s="4"/>
      <c r="B18285" s="4"/>
      <c r="C18285" s="4"/>
      <c r="D18285" s="4"/>
      <c r="E18285" s="4"/>
      <c r="F18285" s="4"/>
      <c r="G18285" s="4"/>
      <c r="H18285" s="4"/>
      <c r="I18285" s="4"/>
      <c r="J18285" s="4"/>
    </row>
    <row r="18286" spans="1:10" x14ac:dyDescent="0.25">
      <c r="A18286" s="4"/>
      <c r="B18286" s="4"/>
      <c r="C18286" s="4"/>
      <c r="D18286" s="4"/>
      <c r="E18286" s="4"/>
      <c r="F18286" s="4"/>
      <c r="G18286" s="4"/>
      <c r="H18286" s="4"/>
      <c r="I18286" s="4"/>
      <c r="J18286" s="4"/>
    </row>
    <row r="18287" spans="1:10" x14ac:dyDescent="0.25">
      <c r="A18287" s="4"/>
      <c r="B18287" s="4"/>
      <c r="C18287" s="4"/>
      <c r="D18287" s="4"/>
      <c r="E18287" s="4"/>
      <c r="F18287" s="4"/>
      <c r="G18287" s="4"/>
      <c r="H18287" s="4"/>
      <c r="I18287" s="4"/>
      <c r="J18287" s="4"/>
    </row>
    <row r="18288" spans="1:10" x14ac:dyDescent="0.25">
      <c r="A18288" s="4"/>
      <c r="B18288" s="4"/>
      <c r="C18288" s="4"/>
      <c r="D18288" s="4"/>
      <c r="E18288" s="4"/>
      <c r="F18288" s="4"/>
      <c r="G18288" s="4"/>
      <c r="H18288" s="4"/>
      <c r="I18288" s="4"/>
      <c r="J18288" s="4"/>
    </row>
    <row r="18289" spans="1:10" x14ac:dyDescent="0.25">
      <c r="A18289" s="4"/>
      <c r="B18289" s="4"/>
      <c r="C18289" s="4"/>
      <c r="D18289" s="4"/>
      <c r="E18289" s="4"/>
      <c r="F18289" s="4"/>
      <c r="G18289" s="4"/>
      <c r="H18289" s="4"/>
      <c r="I18289" s="4"/>
      <c r="J18289" s="4"/>
    </row>
    <row r="18290" spans="1:10" x14ac:dyDescent="0.25">
      <c r="A18290" s="4"/>
      <c r="B18290" s="4"/>
      <c r="C18290" s="4"/>
      <c r="D18290" s="4"/>
      <c r="E18290" s="4"/>
      <c r="F18290" s="4"/>
      <c r="G18290" s="4"/>
      <c r="H18290" s="4"/>
      <c r="I18290" s="4"/>
      <c r="J18290" s="4"/>
    </row>
    <row r="18291" spans="1:10" x14ac:dyDescent="0.25">
      <c r="A18291" s="4"/>
      <c r="B18291" s="4"/>
      <c r="C18291" s="4"/>
      <c r="D18291" s="4"/>
      <c r="E18291" s="4"/>
      <c r="F18291" s="4"/>
      <c r="G18291" s="4"/>
      <c r="H18291" s="4"/>
      <c r="I18291" s="4"/>
      <c r="J18291" s="4"/>
    </row>
    <row r="18292" spans="1:10" x14ac:dyDescent="0.25">
      <c r="A18292" s="4"/>
      <c r="B18292" s="4"/>
      <c r="C18292" s="4"/>
      <c r="D18292" s="4"/>
      <c r="E18292" s="4"/>
      <c r="F18292" s="4"/>
      <c r="G18292" s="4"/>
      <c r="H18292" s="4"/>
      <c r="I18292" s="4"/>
      <c r="J18292" s="4"/>
    </row>
    <row r="18293" spans="1:10" x14ac:dyDescent="0.25">
      <c r="A18293" s="4"/>
      <c r="B18293" s="4"/>
      <c r="C18293" s="4"/>
      <c r="D18293" s="4"/>
      <c r="E18293" s="4"/>
      <c r="F18293" s="4"/>
      <c r="G18293" s="4"/>
      <c r="H18293" s="4"/>
      <c r="I18293" s="4"/>
      <c r="J18293" s="4"/>
    </row>
    <row r="18294" spans="1:10" x14ac:dyDescent="0.25">
      <c r="A18294" s="4"/>
      <c r="B18294" s="4"/>
      <c r="C18294" s="4"/>
      <c r="D18294" s="4"/>
      <c r="E18294" s="4"/>
      <c r="F18294" s="4"/>
      <c r="G18294" s="4"/>
      <c r="H18294" s="4"/>
      <c r="I18294" s="4"/>
      <c r="J18294" s="4"/>
    </row>
    <row r="18295" spans="1:10" x14ac:dyDescent="0.25">
      <c r="A18295" s="4"/>
      <c r="B18295" s="4"/>
      <c r="C18295" s="4"/>
      <c r="D18295" s="4"/>
      <c r="E18295" s="4"/>
      <c r="F18295" s="4"/>
      <c r="G18295" s="4"/>
      <c r="H18295" s="4"/>
      <c r="I18295" s="4"/>
      <c r="J18295" s="4"/>
    </row>
    <row r="18296" spans="1:10" x14ac:dyDescent="0.25">
      <c r="A18296" s="4"/>
      <c r="B18296" s="4"/>
      <c r="C18296" s="4"/>
      <c r="D18296" s="4"/>
      <c r="E18296" s="4"/>
      <c r="F18296" s="4"/>
      <c r="G18296" s="4"/>
      <c r="H18296" s="4"/>
      <c r="I18296" s="4"/>
      <c r="J18296" s="4"/>
    </row>
    <row r="18297" spans="1:10" x14ac:dyDescent="0.25">
      <c r="A18297" s="4"/>
      <c r="B18297" s="4"/>
      <c r="C18297" s="4"/>
      <c r="D18297" s="4"/>
      <c r="E18297" s="4"/>
      <c r="F18297" s="4"/>
      <c r="G18297" s="4"/>
      <c r="H18297" s="4"/>
      <c r="I18297" s="4"/>
      <c r="J18297" s="4"/>
    </row>
    <row r="18298" spans="1:10" x14ac:dyDescent="0.25">
      <c r="A18298" s="4"/>
      <c r="B18298" s="4"/>
      <c r="C18298" s="4"/>
      <c r="D18298" s="4"/>
      <c r="E18298" s="4"/>
      <c r="F18298" s="4"/>
      <c r="G18298" s="4"/>
      <c r="H18298" s="4"/>
      <c r="I18298" s="4"/>
      <c r="J18298" s="4"/>
    </row>
    <row r="18299" spans="1:10" x14ac:dyDescent="0.25">
      <c r="A18299" s="4"/>
      <c r="B18299" s="4"/>
      <c r="C18299" s="4"/>
      <c r="D18299" s="4"/>
      <c r="E18299" s="4"/>
      <c r="F18299" s="4"/>
      <c r="G18299" s="4"/>
      <c r="H18299" s="4"/>
      <c r="I18299" s="4"/>
      <c r="J18299" s="4"/>
    </row>
    <row r="18300" spans="1:10" x14ac:dyDescent="0.25">
      <c r="A18300" s="4"/>
      <c r="B18300" s="4"/>
      <c r="C18300" s="4"/>
      <c r="D18300" s="4"/>
      <c r="E18300" s="4"/>
      <c r="F18300" s="4"/>
      <c r="G18300" s="4"/>
      <c r="H18300" s="4"/>
      <c r="I18300" s="4"/>
      <c r="J18300" s="4"/>
    </row>
    <row r="18301" spans="1:10" x14ac:dyDescent="0.25">
      <c r="A18301" s="4"/>
      <c r="B18301" s="4"/>
      <c r="C18301" s="4"/>
      <c r="D18301" s="4"/>
      <c r="E18301" s="4"/>
      <c r="F18301" s="4"/>
      <c r="G18301" s="4"/>
      <c r="H18301" s="4"/>
      <c r="I18301" s="4"/>
      <c r="J18301" s="4"/>
    </row>
    <row r="18302" spans="1:10" x14ac:dyDescent="0.25">
      <c r="A18302" s="4"/>
      <c r="B18302" s="4"/>
      <c r="C18302" s="4"/>
      <c r="D18302" s="4"/>
      <c r="E18302" s="4"/>
      <c r="F18302" s="4"/>
      <c r="G18302" s="4"/>
      <c r="H18302" s="4"/>
      <c r="I18302" s="4"/>
      <c r="J18302" s="4"/>
    </row>
    <row r="18303" spans="1:10" x14ac:dyDescent="0.25">
      <c r="A18303" s="4"/>
      <c r="B18303" s="4"/>
      <c r="C18303" s="4"/>
      <c r="D18303" s="4"/>
      <c r="E18303" s="4"/>
      <c r="F18303" s="4"/>
      <c r="G18303" s="4"/>
      <c r="H18303" s="4"/>
      <c r="I18303" s="4"/>
      <c r="J18303" s="4"/>
    </row>
    <row r="18304" spans="1:10" x14ac:dyDescent="0.25">
      <c r="A18304" s="4"/>
      <c r="B18304" s="4"/>
      <c r="C18304" s="4"/>
      <c r="D18304" s="4"/>
      <c r="E18304" s="4"/>
      <c r="F18304" s="4"/>
      <c r="G18304" s="4"/>
      <c r="H18304" s="4"/>
      <c r="I18304" s="4"/>
      <c r="J18304" s="4"/>
    </row>
    <row r="18305" spans="1:10" x14ac:dyDescent="0.25">
      <c r="A18305" s="4"/>
      <c r="B18305" s="4"/>
      <c r="C18305" s="4"/>
      <c r="D18305" s="4"/>
      <c r="E18305" s="4"/>
      <c r="F18305" s="4"/>
      <c r="G18305" s="4"/>
      <c r="H18305" s="4"/>
      <c r="I18305" s="4"/>
      <c r="J18305" s="4"/>
    </row>
    <row r="18306" spans="1:10" x14ac:dyDescent="0.25">
      <c r="A18306" s="4"/>
      <c r="B18306" s="4"/>
      <c r="C18306" s="4"/>
      <c r="D18306" s="4"/>
      <c r="E18306" s="4"/>
      <c r="F18306" s="4"/>
      <c r="G18306" s="4"/>
      <c r="H18306" s="4"/>
      <c r="I18306" s="4"/>
      <c r="J18306" s="4"/>
    </row>
    <row r="18307" spans="1:10" x14ac:dyDescent="0.25">
      <c r="A18307" s="4"/>
      <c r="B18307" s="4"/>
      <c r="C18307" s="4"/>
      <c r="D18307" s="4"/>
      <c r="E18307" s="4"/>
      <c r="F18307" s="4"/>
      <c r="G18307" s="4"/>
      <c r="H18307" s="4"/>
      <c r="I18307" s="4"/>
      <c r="J18307" s="4"/>
    </row>
    <row r="18308" spans="1:10" x14ac:dyDescent="0.25">
      <c r="A18308" s="4"/>
      <c r="B18308" s="4"/>
      <c r="C18308" s="4"/>
      <c r="D18308" s="4"/>
      <c r="E18308" s="4"/>
      <c r="F18308" s="4"/>
      <c r="G18308" s="4"/>
      <c r="H18308" s="4"/>
      <c r="I18308" s="4"/>
      <c r="J18308" s="4"/>
    </row>
    <row r="18309" spans="1:10" x14ac:dyDescent="0.25">
      <c r="A18309" s="4"/>
      <c r="B18309" s="4"/>
      <c r="C18309" s="4"/>
      <c r="D18309" s="4"/>
      <c r="E18309" s="4"/>
      <c r="F18309" s="4"/>
      <c r="G18309" s="4"/>
      <c r="H18309" s="4"/>
      <c r="I18309" s="4"/>
      <c r="J18309" s="4"/>
    </row>
    <row r="18310" spans="1:10" x14ac:dyDescent="0.25">
      <c r="A18310" s="4"/>
      <c r="B18310" s="4"/>
      <c r="C18310" s="4"/>
      <c r="D18310" s="4"/>
      <c r="E18310" s="4"/>
      <c r="F18310" s="4"/>
      <c r="G18310" s="4"/>
      <c r="H18310" s="4"/>
      <c r="I18310" s="4"/>
      <c r="J18310" s="4"/>
    </row>
    <row r="18311" spans="1:10" x14ac:dyDescent="0.25">
      <c r="A18311" s="4"/>
      <c r="B18311" s="4"/>
      <c r="C18311" s="4"/>
      <c r="D18311" s="4"/>
      <c r="E18311" s="4"/>
      <c r="F18311" s="4"/>
      <c r="G18311" s="4"/>
      <c r="H18311" s="4"/>
      <c r="I18311" s="4"/>
      <c r="J18311" s="4"/>
    </row>
    <row r="18312" spans="1:10" x14ac:dyDescent="0.25">
      <c r="A18312" s="4"/>
      <c r="B18312" s="4"/>
      <c r="C18312" s="4"/>
      <c r="D18312" s="4"/>
      <c r="E18312" s="4"/>
      <c r="F18312" s="4"/>
      <c r="G18312" s="4"/>
      <c r="H18312" s="4"/>
      <c r="I18312" s="4"/>
      <c r="J18312" s="4"/>
    </row>
    <row r="18313" spans="1:10" x14ac:dyDescent="0.25">
      <c r="A18313" s="4"/>
      <c r="B18313" s="4"/>
      <c r="C18313" s="4"/>
      <c r="D18313" s="4"/>
      <c r="E18313" s="4"/>
      <c r="F18313" s="4"/>
      <c r="G18313" s="4"/>
      <c r="H18313" s="4"/>
      <c r="I18313" s="4"/>
      <c r="J18313" s="4"/>
    </row>
    <row r="18314" spans="1:10" x14ac:dyDescent="0.25">
      <c r="A18314" s="4"/>
      <c r="B18314" s="4"/>
      <c r="C18314" s="4"/>
      <c r="D18314" s="4"/>
      <c r="E18314" s="4"/>
      <c r="F18314" s="4"/>
      <c r="G18314" s="4"/>
      <c r="H18314" s="4"/>
      <c r="I18314" s="4"/>
      <c r="J18314" s="4"/>
    </row>
    <row r="18315" spans="1:10" x14ac:dyDescent="0.25">
      <c r="A18315" s="4"/>
      <c r="B18315" s="4"/>
      <c r="C18315" s="4"/>
      <c r="D18315" s="4"/>
      <c r="E18315" s="4"/>
      <c r="F18315" s="4"/>
      <c r="G18315" s="4"/>
      <c r="H18315" s="4"/>
      <c r="I18315" s="4"/>
      <c r="J18315" s="4"/>
    </row>
    <row r="18316" spans="1:10" x14ac:dyDescent="0.25">
      <c r="A18316" s="4"/>
      <c r="B18316" s="4"/>
      <c r="C18316" s="4"/>
      <c r="D18316" s="4"/>
      <c r="E18316" s="4"/>
      <c r="F18316" s="4"/>
      <c r="G18316" s="4"/>
      <c r="H18316" s="4"/>
      <c r="I18316" s="4"/>
      <c r="J18316" s="4"/>
    </row>
    <row r="18317" spans="1:10" x14ac:dyDescent="0.25">
      <c r="A18317" s="4"/>
      <c r="B18317" s="4"/>
      <c r="C18317" s="4"/>
      <c r="D18317" s="4"/>
      <c r="E18317" s="4"/>
      <c r="F18317" s="4"/>
      <c r="G18317" s="4"/>
      <c r="H18317" s="4"/>
      <c r="I18317" s="4"/>
      <c r="J18317" s="4"/>
    </row>
    <row r="18318" spans="1:10" x14ac:dyDescent="0.25">
      <c r="A18318" s="4"/>
      <c r="B18318" s="4"/>
      <c r="C18318" s="4"/>
      <c r="D18318" s="4"/>
      <c r="E18318" s="4"/>
      <c r="F18318" s="4"/>
      <c r="G18318" s="4"/>
      <c r="H18318" s="4"/>
      <c r="I18318" s="4"/>
      <c r="J18318" s="4"/>
    </row>
    <row r="18319" spans="1:10" x14ac:dyDescent="0.25">
      <c r="A18319" s="4"/>
      <c r="B18319" s="4"/>
      <c r="C18319" s="4"/>
      <c r="D18319" s="4"/>
      <c r="E18319" s="4"/>
      <c r="F18319" s="4"/>
      <c r="G18319" s="4"/>
      <c r="H18319" s="4"/>
      <c r="I18319" s="4"/>
      <c r="J18319" s="4"/>
    </row>
    <row r="18320" spans="1:10" x14ac:dyDescent="0.25">
      <c r="A18320" s="4"/>
      <c r="B18320" s="4"/>
      <c r="C18320" s="4"/>
      <c r="D18320" s="4"/>
      <c r="E18320" s="4"/>
      <c r="F18320" s="4"/>
      <c r="G18320" s="4"/>
      <c r="H18320" s="4"/>
      <c r="I18320" s="4"/>
      <c r="J18320" s="4"/>
    </row>
    <row r="18321" spans="1:10" x14ac:dyDescent="0.25">
      <c r="A18321" s="4"/>
      <c r="B18321" s="4"/>
      <c r="C18321" s="4"/>
      <c r="D18321" s="4"/>
      <c r="E18321" s="4"/>
      <c r="F18321" s="4"/>
      <c r="G18321" s="4"/>
      <c r="H18321" s="4"/>
      <c r="I18321" s="4"/>
      <c r="J18321" s="4"/>
    </row>
    <row r="18322" spans="1:10" x14ac:dyDescent="0.25">
      <c r="A18322" s="4"/>
      <c r="B18322" s="4"/>
      <c r="C18322" s="4"/>
      <c r="D18322" s="4"/>
      <c r="E18322" s="4"/>
      <c r="F18322" s="4"/>
      <c r="G18322" s="4"/>
      <c r="H18322" s="4"/>
      <c r="I18322" s="4"/>
      <c r="J18322" s="4"/>
    </row>
    <row r="18323" spans="1:10" x14ac:dyDescent="0.25">
      <c r="A18323" s="4"/>
      <c r="B18323" s="4"/>
      <c r="C18323" s="4"/>
      <c r="D18323" s="4"/>
      <c r="E18323" s="4"/>
      <c r="F18323" s="4"/>
      <c r="G18323" s="4"/>
      <c r="H18323" s="4"/>
      <c r="I18323" s="4"/>
      <c r="J18323" s="4"/>
    </row>
    <row r="18324" spans="1:10" x14ac:dyDescent="0.25">
      <c r="A18324" s="4"/>
      <c r="B18324" s="4"/>
      <c r="C18324" s="4"/>
      <c r="D18324" s="4"/>
      <c r="E18324" s="4"/>
      <c r="F18324" s="4"/>
      <c r="G18324" s="4"/>
      <c r="H18324" s="4"/>
      <c r="I18324" s="4"/>
      <c r="J18324" s="4"/>
    </row>
    <row r="18325" spans="1:10" x14ac:dyDescent="0.25">
      <c r="A18325" s="4"/>
      <c r="B18325" s="4"/>
      <c r="C18325" s="4"/>
      <c r="D18325" s="4"/>
      <c r="E18325" s="4"/>
      <c r="F18325" s="4"/>
      <c r="G18325" s="4"/>
      <c r="H18325" s="4"/>
      <c r="I18325" s="4"/>
      <c r="J18325" s="4"/>
    </row>
    <row r="18326" spans="1:10" x14ac:dyDescent="0.25">
      <c r="A18326" s="4"/>
      <c r="B18326" s="4"/>
      <c r="C18326" s="4"/>
      <c r="D18326" s="4"/>
      <c r="E18326" s="4"/>
      <c r="F18326" s="4"/>
      <c r="G18326" s="4"/>
      <c r="H18326" s="4"/>
      <c r="I18326" s="4"/>
      <c r="J18326" s="4"/>
    </row>
    <row r="18327" spans="1:10" x14ac:dyDescent="0.25">
      <c r="A18327" s="4"/>
      <c r="B18327" s="4"/>
      <c r="C18327" s="4"/>
      <c r="D18327" s="4"/>
      <c r="E18327" s="4"/>
      <c r="F18327" s="4"/>
      <c r="G18327" s="4"/>
      <c r="H18327" s="4"/>
      <c r="I18327" s="4"/>
      <c r="J18327" s="4"/>
    </row>
    <row r="18328" spans="1:10" x14ac:dyDescent="0.25">
      <c r="A18328" s="4"/>
      <c r="B18328" s="4"/>
      <c r="C18328" s="4"/>
      <c r="D18328" s="4"/>
      <c r="E18328" s="4"/>
      <c r="F18328" s="4"/>
      <c r="G18328" s="4"/>
      <c r="H18328" s="4"/>
      <c r="I18328" s="4"/>
      <c r="J18328" s="4"/>
    </row>
    <row r="18329" spans="1:10" x14ac:dyDescent="0.25">
      <c r="A18329" s="4"/>
      <c r="B18329" s="4"/>
      <c r="C18329" s="4"/>
      <c r="D18329" s="4"/>
      <c r="E18329" s="4"/>
      <c r="F18329" s="4"/>
      <c r="G18329" s="4"/>
      <c r="H18329" s="4"/>
      <c r="I18329" s="4"/>
      <c r="J18329" s="4"/>
    </row>
    <row r="18330" spans="1:10" x14ac:dyDescent="0.25">
      <c r="A18330" s="4"/>
      <c r="B18330" s="4"/>
      <c r="C18330" s="4"/>
      <c r="D18330" s="4"/>
      <c r="E18330" s="4"/>
      <c r="F18330" s="4"/>
      <c r="G18330" s="4"/>
      <c r="H18330" s="4"/>
      <c r="I18330" s="4"/>
      <c r="J18330" s="4"/>
    </row>
    <row r="18331" spans="1:10" x14ac:dyDescent="0.25">
      <c r="A18331" s="4"/>
      <c r="B18331" s="4"/>
      <c r="C18331" s="4"/>
      <c r="D18331" s="4"/>
      <c r="E18331" s="4"/>
      <c r="F18331" s="4"/>
      <c r="G18331" s="4"/>
      <c r="H18331" s="4"/>
      <c r="I18331" s="4"/>
      <c r="J18331" s="4"/>
    </row>
    <row r="18332" spans="1:10" x14ac:dyDescent="0.25">
      <c r="A18332" s="4"/>
      <c r="B18332" s="4"/>
      <c r="C18332" s="4"/>
      <c r="D18332" s="4"/>
      <c r="E18332" s="4"/>
      <c r="F18332" s="4"/>
      <c r="G18332" s="4"/>
      <c r="H18332" s="4"/>
      <c r="I18332" s="4"/>
      <c r="J18332" s="4"/>
    </row>
    <row r="18333" spans="1:10" x14ac:dyDescent="0.25">
      <c r="A18333" s="4"/>
      <c r="B18333" s="4"/>
      <c r="C18333" s="4"/>
      <c r="D18333" s="4"/>
      <c r="E18333" s="4"/>
      <c r="F18333" s="4"/>
      <c r="G18333" s="4"/>
      <c r="H18333" s="4"/>
      <c r="I18333" s="4"/>
      <c r="J18333" s="4"/>
    </row>
    <row r="18334" spans="1:10" x14ac:dyDescent="0.25">
      <c r="A18334" s="4"/>
      <c r="B18334" s="4"/>
      <c r="C18334" s="4"/>
      <c r="D18334" s="4"/>
      <c r="E18334" s="4"/>
      <c r="F18334" s="4"/>
      <c r="G18334" s="4"/>
      <c r="H18334" s="4"/>
      <c r="I18334" s="4"/>
      <c r="J18334" s="4"/>
    </row>
    <row r="18335" spans="1:10" x14ac:dyDescent="0.25">
      <c r="A18335" s="4"/>
      <c r="B18335" s="4"/>
      <c r="C18335" s="4"/>
      <c r="D18335" s="4"/>
      <c r="E18335" s="4"/>
      <c r="F18335" s="4"/>
      <c r="G18335" s="4"/>
      <c r="H18335" s="4"/>
      <c r="I18335" s="4"/>
      <c r="J18335" s="4"/>
    </row>
    <row r="18336" spans="1:10" x14ac:dyDescent="0.25">
      <c r="A18336" s="4"/>
      <c r="B18336" s="4"/>
      <c r="C18336" s="4"/>
      <c r="D18336" s="4"/>
      <c r="E18336" s="4"/>
      <c r="F18336" s="4"/>
      <c r="G18336" s="4"/>
      <c r="H18336" s="4"/>
      <c r="I18336" s="4"/>
      <c r="J18336" s="4"/>
    </row>
    <row r="18337" spans="1:10" x14ac:dyDescent="0.25">
      <c r="A18337" s="4"/>
      <c r="B18337" s="4"/>
      <c r="C18337" s="4"/>
      <c r="D18337" s="4"/>
      <c r="E18337" s="4"/>
      <c r="F18337" s="4"/>
      <c r="G18337" s="4"/>
      <c r="H18337" s="4"/>
      <c r="I18337" s="4"/>
      <c r="J18337" s="4"/>
    </row>
    <row r="18338" spans="1:10" x14ac:dyDescent="0.25">
      <c r="A18338" s="4"/>
      <c r="B18338" s="4"/>
      <c r="C18338" s="4"/>
      <c r="D18338" s="4"/>
      <c r="E18338" s="4"/>
      <c r="F18338" s="4"/>
      <c r="G18338" s="4"/>
      <c r="H18338" s="4"/>
      <c r="I18338" s="4"/>
      <c r="J18338" s="4"/>
    </row>
    <row r="18339" spans="1:10" x14ac:dyDescent="0.25">
      <c r="A18339" s="4"/>
      <c r="B18339" s="4"/>
      <c r="C18339" s="4"/>
      <c r="D18339" s="4"/>
      <c r="E18339" s="4"/>
      <c r="F18339" s="4"/>
      <c r="G18339" s="4"/>
      <c r="H18339" s="4"/>
      <c r="I18339" s="4"/>
      <c r="J18339" s="4"/>
    </row>
    <row r="18340" spans="1:10" x14ac:dyDescent="0.25">
      <c r="A18340" s="4"/>
      <c r="B18340" s="4"/>
      <c r="C18340" s="4"/>
      <c r="D18340" s="4"/>
      <c r="E18340" s="4"/>
      <c r="F18340" s="4"/>
      <c r="G18340" s="4"/>
      <c r="H18340" s="4"/>
      <c r="I18340" s="4"/>
      <c r="J18340" s="4"/>
    </row>
    <row r="18341" spans="1:10" x14ac:dyDescent="0.25">
      <c r="A18341" s="4"/>
      <c r="B18341" s="4"/>
      <c r="C18341" s="4"/>
      <c r="D18341" s="4"/>
      <c r="E18341" s="4"/>
      <c r="F18341" s="4"/>
      <c r="G18341" s="4"/>
      <c r="H18341" s="4"/>
      <c r="I18341" s="4"/>
      <c r="J18341" s="4"/>
    </row>
    <row r="18342" spans="1:10" x14ac:dyDescent="0.25">
      <c r="A18342" s="4"/>
      <c r="B18342" s="4"/>
      <c r="C18342" s="4"/>
      <c r="D18342" s="4"/>
      <c r="E18342" s="4"/>
      <c r="F18342" s="4"/>
      <c r="G18342" s="4"/>
      <c r="H18342" s="4"/>
      <c r="I18342" s="4"/>
      <c r="J18342" s="4"/>
    </row>
    <row r="18343" spans="1:10" x14ac:dyDescent="0.25">
      <c r="A18343" s="4"/>
      <c r="B18343" s="4"/>
      <c r="C18343" s="4"/>
      <c r="D18343" s="4"/>
      <c r="E18343" s="4"/>
      <c r="F18343" s="4"/>
      <c r="G18343" s="4"/>
      <c r="H18343" s="4"/>
      <c r="I18343" s="4"/>
      <c r="J18343" s="4"/>
    </row>
    <row r="18344" spans="1:10" x14ac:dyDescent="0.25">
      <c r="A18344" s="4"/>
      <c r="B18344" s="4"/>
      <c r="C18344" s="4"/>
      <c r="D18344" s="4"/>
      <c r="E18344" s="4"/>
      <c r="F18344" s="4"/>
      <c r="G18344" s="4"/>
      <c r="H18344" s="4"/>
      <c r="I18344" s="4"/>
      <c r="J18344" s="4"/>
    </row>
    <row r="18345" spans="1:10" x14ac:dyDescent="0.25">
      <c r="A18345" s="4"/>
      <c r="B18345" s="4"/>
      <c r="C18345" s="4"/>
      <c r="D18345" s="4"/>
      <c r="E18345" s="4"/>
      <c r="F18345" s="4"/>
      <c r="G18345" s="4"/>
      <c r="H18345" s="4"/>
      <c r="I18345" s="4"/>
      <c r="J18345" s="4"/>
    </row>
    <row r="18346" spans="1:10" x14ac:dyDescent="0.25">
      <c r="A18346" s="4"/>
      <c r="B18346" s="4"/>
      <c r="C18346" s="4"/>
      <c r="D18346" s="4"/>
      <c r="E18346" s="4"/>
      <c r="F18346" s="4"/>
      <c r="G18346" s="4"/>
      <c r="H18346" s="4"/>
      <c r="I18346" s="4"/>
      <c r="J18346" s="4"/>
    </row>
    <row r="18347" spans="1:10" x14ac:dyDescent="0.25">
      <c r="A18347" s="4"/>
      <c r="B18347" s="4"/>
      <c r="C18347" s="4"/>
      <c r="D18347" s="4"/>
      <c r="E18347" s="4"/>
      <c r="F18347" s="4"/>
      <c r="G18347" s="4"/>
      <c r="H18347" s="4"/>
      <c r="I18347" s="4"/>
      <c r="J18347" s="4"/>
    </row>
    <row r="18348" spans="1:10" x14ac:dyDescent="0.25">
      <c r="A18348" s="4"/>
      <c r="B18348" s="4"/>
      <c r="C18348" s="4"/>
      <c r="D18348" s="4"/>
      <c r="E18348" s="4"/>
      <c r="F18348" s="4"/>
      <c r="G18348" s="4"/>
      <c r="H18348" s="4"/>
      <c r="I18348" s="4"/>
      <c r="J18348" s="4"/>
    </row>
    <row r="18349" spans="1:10" x14ac:dyDescent="0.25">
      <c r="A18349" s="4"/>
      <c r="B18349" s="4"/>
      <c r="C18349" s="4"/>
      <c r="D18349" s="4"/>
      <c r="E18349" s="4"/>
      <c r="F18349" s="4"/>
      <c r="G18349" s="4"/>
      <c r="H18349" s="4"/>
      <c r="I18349" s="4"/>
      <c r="J18349" s="4"/>
    </row>
    <row r="18350" spans="1:10" x14ac:dyDescent="0.25">
      <c r="A18350" s="4"/>
      <c r="B18350" s="4"/>
      <c r="C18350" s="4"/>
      <c r="D18350" s="4"/>
      <c r="E18350" s="4"/>
      <c r="F18350" s="4"/>
      <c r="G18350" s="4"/>
      <c r="H18350" s="4"/>
      <c r="I18350" s="4"/>
      <c r="J18350" s="4"/>
    </row>
    <row r="18351" spans="1:10" x14ac:dyDescent="0.25">
      <c r="A18351" s="4"/>
      <c r="B18351" s="4"/>
      <c r="C18351" s="4"/>
      <c r="D18351" s="4"/>
      <c r="E18351" s="4"/>
      <c r="F18351" s="4"/>
      <c r="G18351" s="4"/>
      <c r="H18351" s="4"/>
      <c r="I18351" s="4"/>
      <c r="J18351" s="4"/>
    </row>
    <row r="18352" spans="1:10" x14ac:dyDescent="0.25">
      <c r="A18352" s="4"/>
      <c r="B18352" s="4"/>
      <c r="C18352" s="4"/>
      <c r="D18352" s="4"/>
      <c r="E18352" s="4"/>
      <c r="F18352" s="4"/>
      <c r="G18352" s="4"/>
      <c r="H18352" s="4"/>
      <c r="I18352" s="4"/>
      <c r="J18352" s="4"/>
    </row>
    <row r="18353" spans="1:10" x14ac:dyDescent="0.25">
      <c r="A18353" s="4"/>
      <c r="B18353" s="4"/>
      <c r="C18353" s="4"/>
      <c r="D18353" s="4"/>
      <c r="E18353" s="4"/>
      <c r="F18353" s="4"/>
      <c r="G18353" s="4"/>
      <c r="H18353" s="4"/>
      <c r="I18353" s="4"/>
      <c r="J18353" s="4"/>
    </row>
    <row r="18354" spans="1:10" x14ac:dyDescent="0.25">
      <c r="A18354" s="4"/>
      <c r="B18354" s="4"/>
      <c r="C18354" s="4"/>
      <c r="D18354" s="4"/>
      <c r="E18354" s="4"/>
      <c r="F18354" s="4"/>
      <c r="G18354" s="4"/>
      <c r="H18354" s="4"/>
      <c r="I18354" s="4"/>
      <c r="J18354" s="4"/>
    </row>
    <row r="18355" spans="1:10" x14ac:dyDescent="0.25">
      <c r="A18355" s="4"/>
      <c r="B18355" s="4"/>
      <c r="C18355" s="4"/>
      <c r="D18355" s="4"/>
      <c r="E18355" s="4"/>
      <c r="F18355" s="4"/>
      <c r="G18355" s="4"/>
      <c r="H18355" s="4"/>
      <c r="I18355" s="4"/>
      <c r="J18355" s="4"/>
    </row>
    <row r="18356" spans="1:10" x14ac:dyDescent="0.25">
      <c r="A18356" s="4"/>
      <c r="B18356" s="4"/>
      <c r="C18356" s="4"/>
      <c r="D18356" s="4"/>
      <c r="E18356" s="4"/>
      <c r="F18356" s="4"/>
      <c r="G18356" s="4"/>
      <c r="H18356" s="4"/>
      <c r="I18356" s="4"/>
      <c r="J18356" s="4"/>
    </row>
    <row r="18357" spans="1:10" x14ac:dyDescent="0.25">
      <c r="A18357" s="4"/>
      <c r="B18357" s="4"/>
      <c r="C18357" s="4"/>
      <c r="D18357" s="4"/>
      <c r="E18357" s="4"/>
      <c r="F18357" s="4"/>
      <c r="G18357" s="4"/>
      <c r="H18357" s="4"/>
      <c r="I18357" s="4"/>
      <c r="J18357" s="4"/>
    </row>
    <row r="18358" spans="1:10" x14ac:dyDescent="0.25">
      <c r="A18358" s="4"/>
      <c r="B18358" s="4"/>
      <c r="C18358" s="4"/>
      <c r="D18358" s="4"/>
      <c r="E18358" s="4"/>
      <c r="F18358" s="4"/>
      <c r="G18358" s="4"/>
      <c r="H18358" s="4"/>
      <c r="I18358" s="4"/>
      <c r="J18358" s="4"/>
    </row>
    <row r="18359" spans="1:10" x14ac:dyDescent="0.25">
      <c r="A18359" s="4"/>
      <c r="B18359" s="4"/>
      <c r="C18359" s="4"/>
      <c r="D18359" s="4"/>
      <c r="E18359" s="4"/>
      <c r="F18359" s="4"/>
      <c r="G18359" s="4"/>
      <c r="H18359" s="4"/>
      <c r="I18359" s="4"/>
      <c r="J18359" s="4"/>
    </row>
    <row r="18360" spans="1:10" x14ac:dyDescent="0.25">
      <c r="A18360" s="4"/>
      <c r="B18360" s="4"/>
      <c r="C18360" s="4"/>
      <c r="D18360" s="4"/>
      <c r="E18360" s="4"/>
      <c r="F18360" s="4"/>
      <c r="G18360" s="4"/>
      <c r="H18360" s="4"/>
      <c r="I18360" s="4"/>
      <c r="J18360" s="4"/>
    </row>
    <row r="18361" spans="1:10" x14ac:dyDescent="0.25">
      <c r="A18361" s="4"/>
      <c r="B18361" s="4"/>
      <c r="C18361" s="4"/>
      <c r="D18361" s="4"/>
      <c r="E18361" s="4"/>
      <c r="F18361" s="4"/>
      <c r="G18361" s="4"/>
      <c r="H18361" s="4"/>
      <c r="I18361" s="4"/>
      <c r="J18361" s="4"/>
    </row>
    <row r="18362" spans="1:10" x14ac:dyDescent="0.25">
      <c r="A18362" s="4"/>
      <c r="B18362" s="4"/>
      <c r="C18362" s="4"/>
      <c r="D18362" s="4"/>
      <c r="E18362" s="4"/>
      <c r="F18362" s="4"/>
      <c r="G18362" s="4"/>
      <c r="H18362" s="4"/>
      <c r="I18362" s="4"/>
      <c r="J18362" s="4"/>
    </row>
    <row r="18363" spans="1:10" x14ac:dyDescent="0.25">
      <c r="A18363" s="4"/>
      <c r="B18363" s="4"/>
      <c r="C18363" s="4"/>
      <c r="D18363" s="4"/>
      <c r="E18363" s="4"/>
      <c r="F18363" s="4"/>
      <c r="G18363" s="4"/>
      <c r="H18363" s="4"/>
      <c r="I18363" s="4"/>
      <c r="J18363" s="4"/>
    </row>
    <row r="18364" spans="1:10" x14ac:dyDescent="0.25">
      <c r="A18364" s="4"/>
      <c r="B18364" s="4"/>
      <c r="C18364" s="4"/>
      <c r="D18364" s="4"/>
      <c r="E18364" s="4"/>
      <c r="F18364" s="4"/>
      <c r="G18364" s="4"/>
      <c r="H18364" s="4"/>
      <c r="I18364" s="4"/>
      <c r="J18364" s="4"/>
    </row>
    <row r="18365" spans="1:10" x14ac:dyDescent="0.25">
      <c r="A18365" s="4"/>
      <c r="B18365" s="4"/>
      <c r="C18365" s="4"/>
      <c r="D18365" s="4"/>
      <c r="E18365" s="4"/>
      <c r="F18365" s="4"/>
      <c r="G18365" s="4"/>
      <c r="H18365" s="4"/>
      <c r="I18365" s="4"/>
      <c r="J18365" s="4"/>
    </row>
    <row r="18366" spans="1:10" x14ac:dyDescent="0.25">
      <c r="A18366" s="4"/>
      <c r="B18366" s="4"/>
      <c r="C18366" s="4"/>
      <c r="D18366" s="4"/>
      <c r="E18366" s="4"/>
      <c r="F18366" s="4"/>
      <c r="G18366" s="4"/>
      <c r="H18366" s="4"/>
      <c r="I18366" s="4"/>
      <c r="J18366" s="4"/>
    </row>
    <row r="18367" spans="1:10" x14ac:dyDescent="0.25">
      <c r="A18367" s="4"/>
      <c r="B18367" s="4"/>
      <c r="C18367" s="4"/>
      <c r="D18367" s="4"/>
      <c r="E18367" s="4"/>
      <c r="F18367" s="4"/>
      <c r="G18367" s="4"/>
      <c r="H18367" s="4"/>
      <c r="I18367" s="4"/>
      <c r="J18367" s="4"/>
    </row>
    <row r="18368" spans="1:10" x14ac:dyDescent="0.25">
      <c r="A18368" s="4"/>
      <c r="B18368" s="4"/>
      <c r="C18368" s="4"/>
      <c r="D18368" s="4"/>
      <c r="E18368" s="4"/>
      <c r="F18368" s="4"/>
      <c r="G18368" s="4"/>
      <c r="H18368" s="4"/>
      <c r="I18368" s="4"/>
      <c r="J18368" s="4"/>
    </row>
    <row r="18369" spans="1:10" x14ac:dyDescent="0.25">
      <c r="A18369" s="4"/>
      <c r="B18369" s="4"/>
      <c r="C18369" s="4"/>
      <c r="D18369" s="4"/>
      <c r="E18369" s="4"/>
      <c r="F18369" s="4"/>
      <c r="G18369" s="4"/>
      <c r="H18369" s="4"/>
      <c r="I18369" s="4"/>
      <c r="J18369" s="4"/>
    </row>
    <row r="18370" spans="1:10" x14ac:dyDescent="0.25">
      <c r="A18370" s="4"/>
      <c r="B18370" s="4"/>
      <c r="C18370" s="4"/>
      <c r="D18370" s="4"/>
      <c r="E18370" s="4"/>
      <c r="F18370" s="4"/>
      <c r="G18370" s="4"/>
      <c r="H18370" s="4"/>
      <c r="I18370" s="4"/>
      <c r="J18370" s="4"/>
    </row>
    <row r="18371" spans="1:10" x14ac:dyDescent="0.25">
      <c r="A18371" s="4"/>
      <c r="B18371" s="4"/>
      <c r="C18371" s="4"/>
      <c r="D18371" s="4"/>
      <c r="E18371" s="4"/>
      <c r="F18371" s="4"/>
      <c r="G18371" s="4"/>
      <c r="H18371" s="4"/>
      <c r="I18371" s="4"/>
      <c r="J18371" s="4"/>
    </row>
    <row r="18372" spans="1:10" x14ac:dyDescent="0.25">
      <c r="A18372" s="4"/>
      <c r="B18372" s="4"/>
      <c r="C18372" s="4"/>
      <c r="D18372" s="4"/>
      <c r="E18372" s="4"/>
      <c r="F18372" s="4"/>
      <c r="G18372" s="4"/>
      <c r="H18372" s="4"/>
      <c r="I18372" s="4"/>
      <c r="J18372" s="4"/>
    </row>
    <row r="18373" spans="1:10" x14ac:dyDescent="0.25">
      <c r="A18373" s="4"/>
      <c r="B18373" s="4"/>
      <c r="C18373" s="4"/>
      <c r="D18373" s="4"/>
      <c r="E18373" s="4"/>
      <c r="F18373" s="4"/>
      <c r="G18373" s="4"/>
      <c r="H18373" s="4"/>
      <c r="I18373" s="4"/>
      <c r="J18373" s="4"/>
    </row>
    <row r="18374" spans="1:10" x14ac:dyDescent="0.25">
      <c r="A18374" s="4"/>
      <c r="B18374" s="4"/>
      <c r="C18374" s="4"/>
      <c r="D18374" s="4"/>
      <c r="E18374" s="4"/>
      <c r="F18374" s="4"/>
      <c r="G18374" s="4"/>
      <c r="H18374" s="4"/>
      <c r="I18374" s="4"/>
      <c r="J18374" s="4"/>
    </row>
    <row r="18375" spans="1:10" x14ac:dyDescent="0.25">
      <c r="A18375" s="4"/>
      <c r="B18375" s="4"/>
      <c r="C18375" s="4"/>
      <c r="D18375" s="4"/>
      <c r="E18375" s="4"/>
      <c r="F18375" s="4"/>
      <c r="G18375" s="4"/>
      <c r="H18375" s="4"/>
      <c r="I18375" s="4"/>
      <c r="J18375" s="4"/>
    </row>
    <row r="18376" spans="1:10" x14ac:dyDescent="0.25">
      <c r="A18376" s="4"/>
      <c r="B18376" s="4"/>
      <c r="C18376" s="4"/>
      <c r="D18376" s="4"/>
      <c r="E18376" s="4"/>
      <c r="F18376" s="4"/>
      <c r="G18376" s="4"/>
      <c r="H18376" s="4"/>
      <c r="I18376" s="4"/>
      <c r="J18376" s="4"/>
    </row>
    <row r="18377" spans="1:10" x14ac:dyDescent="0.25">
      <c r="A18377" s="4"/>
      <c r="B18377" s="4"/>
      <c r="C18377" s="4"/>
      <c r="D18377" s="4"/>
      <c r="E18377" s="4"/>
      <c r="F18377" s="4"/>
      <c r="G18377" s="4"/>
      <c r="H18377" s="4"/>
      <c r="I18377" s="4"/>
      <c r="J18377" s="4"/>
    </row>
    <row r="18378" spans="1:10" x14ac:dyDescent="0.25">
      <c r="A18378" s="4"/>
      <c r="B18378" s="4"/>
      <c r="C18378" s="4"/>
      <c r="D18378" s="4"/>
      <c r="E18378" s="4"/>
      <c r="F18378" s="4"/>
      <c r="G18378" s="4"/>
      <c r="H18378" s="4"/>
      <c r="I18378" s="4"/>
      <c r="J18378" s="4"/>
    </row>
    <row r="18379" spans="1:10" x14ac:dyDescent="0.25">
      <c r="A18379" s="4"/>
      <c r="B18379" s="4"/>
      <c r="C18379" s="4"/>
      <c r="D18379" s="4"/>
      <c r="E18379" s="4"/>
      <c r="F18379" s="4"/>
      <c r="G18379" s="4"/>
      <c r="H18379" s="4"/>
      <c r="I18379" s="4"/>
      <c r="J18379" s="4"/>
    </row>
    <row r="18380" spans="1:10" x14ac:dyDescent="0.25">
      <c r="A18380" s="4"/>
      <c r="B18380" s="4"/>
      <c r="C18380" s="4"/>
      <c r="D18380" s="4"/>
      <c r="E18380" s="4"/>
      <c r="F18380" s="4"/>
      <c r="G18380" s="4"/>
      <c r="H18380" s="4"/>
      <c r="I18380" s="4"/>
      <c r="J18380" s="4"/>
    </row>
    <row r="18381" spans="1:10" x14ac:dyDescent="0.25">
      <c r="A18381" s="4"/>
      <c r="B18381" s="4"/>
      <c r="C18381" s="4"/>
      <c r="D18381" s="4"/>
      <c r="E18381" s="4"/>
      <c r="F18381" s="4"/>
      <c r="G18381" s="4"/>
      <c r="H18381" s="4"/>
      <c r="I18381" s="4"/>
      <c r="J18381" s="4"/>
    </row>
    <row r="18382" spans="1:10" x14ac:dyDescent="0.25">
      <c r="A18382" s="4"/>
      <c r="B18382" s="4"/>
      <c r="C18382" s="4"/>
      <c r="D18382" s="4"/>
      <c r="E18382" s="4"/>
      <c r="F18382" s="4"/>
      <c r="G18382" s="4"/>
      <c r="H18382" s="4"/>
      <c r="I18382" s="4"/>
      <c r="J18382" s="4"/>
    </row>
    <row r="18383" spans="1:10" x14ac:dyDescent="0.25">
      <c r="A18383" s="4"/>
      <c r="B18383" s="4"/>
      <c r="C18383" s="4"/>
      <c r="D18383" s="4"/>
      <c r="E18383" s="4"/>
      <c r="F18383" s="4"/>
      <c r="G18383" s="4"/>
      <c r="H18383" s="4"/>
      <c r="I18383" s="4"/>
      <c r="J18383" s="4"/>
    </row>
    <row r="18384" spans="1:10" x14ac:dyDescent="0.25">
      <c r="A18384" s="4"/>
      <c r="B18384" s="4"/>
      <c r="C18384" s="4"/>
      <c r="D18384" s="4"/>
      <c r="E18384" s="4"/>
      <c r="F18384" s="4"/>
      <c r="G18384" s="4"/>
      <c r="H18384" s="4"/>
      <c r="I18384" s="4"/>
      <c r="J18384" s="4"/>
    </row>
    <row r="18385" spans="1:10" x14ac:dyDescent="0.25">
      <c r="A18385" s="4"/>
      <c r="B18385" s="4"/>
      <c r="C18385" s="4"/>
      <c r="D18385" s="4"/>
      <c r="E18385" s="4"/>
      <c r="F18385" s="4"/>
      <c r="G18385" s="4"/>
      <c r="H18385" s="4"/>
      <c r="I18385" s="4"/>
      <c r="J18385" s="4"/>
    </row>
    <row r="18386" spans="1:10" x14ac:dyDescent="0.25">
      <c r="A18386" s="4"/>
      <c r="B18386" s="4"/>
      <c r="C18386" s="4"/>
      <c r="D18386" s="4"/>
      <c r="E18386" s="4"/>
      <c r="F18386" s="4"/>
      <c r="G18386" s="4"/>
      <c r="H18386" s="4"/>
      <c r="I18386" s="4"/>
      <c r="J18386" s="4"/>
    </row>
    <row r="18387" spans="1:10" x14ac:dyDescent="0.25">
      <c r="A18387" s="4"/>
      <c r="B18387" s="4"/>
      <c r="C18387" s="4"/>
      <c r="D18387" s="4"/>
      <c r="E18387" s="4"/>
      <c r="F18387" s="4"/>
      <c r="G18387" s="4"/>
      <c r="H18387" s="4"/>
      <c r="I18387" s="4"/>
      <c r="J18387" s="4"/>
    </row>
    <row r="18388" spans="1:10" x14ac:dyDescent="0.25">
      <c r="A18388" s="4"/>
      <c r="B18388" s="4"/>
      <c r="C18388" s="4"/>
      <c r="D18388" s="4"/>
      <c r="E18388" s="4"/>
      <c r="F18388" s="4"/>
      <c r="G18388" s="4"/>
      <c r="H18388" s="4"/>
      <c r="I18388" s="4"/>
      <c r="J18388" s="4"/>
    </row>
    <row r="18389" spans="1:10" x14ac:dyDescent="0.25">
      <c r="A18389" s="4"/>
      <c r="B18389" s="4"/>
      <c r="C18389" s="4"/>
      <c r="D18389" s="4"/>
      <c r="E18389" s="4"/>
      <c r="F18389" s="4"/>
      <c r="G18389" s="4"/>
      <c r="H18389" s="4"/>
      <c r="I18389" s="4"/>
      <c r="J18389" s="4"/>
    </row>
    <row r="18390" spans="1:10" x14ac:dyDescent="0.25">
      <c r="A18390" s="4"/>
      <c r="B18390" s="4"/>
      <c r="C18390" s="4"/>
      <c r="D18390" s="4"/>
      <c r="E18390" s="4"/>
      <c r="F18390" s="4"/>
      <c r="G18390" s="4"/>
      <c r="H18390" s="4"/>
      <c r="I18390" s="4"/>
      <c r="J18390" s="4"/>
    </row>
    <row r="18391" spans="1:10" x14ac:dyDescent="0.25">
      <c r="A18391" s="4"/>
      <c r="B18391" s="4"/>
      <c r="C18391" s="4"/>
      <c r="D18391" s="4"/>
      <c r="E18391" s="4"/>
      <c r="F18391" s="4"/>
      <c r="G18391" s="4"/>
      <c r="H18391" s="4"/>
      <c r="I18391" s="4"/>
      <c r="J18391" s="4"/>
    </row>
    <row r="18392" spans="1:10" x14ac:dyDescent="0.25">
      <c r="A18392" s="4"/>
      <c r="B18392" s="4"/>
      <c r="C18392" s="4"/>
      <c r="D18392" s="4"/>
      <c r="E18392" s="4"/>
      <c r="F18392" s="4"/>
      <c r="G18392" s="4"/>
      <c r="H18392" s="4"/>
      <c r="I18392" s="4"/>
      <c r="J18392" s="4"/>
    </row>
    <row r="18393" spans="1:10" x14ac:dyDescent="0.25">
      <c r="A18393" s="4"/>
      <c r="B18393" s="4"/>
      <c r="C18393" s="4"/>
      <c r="D18393" s="4"/>
      <c r="E18393" s="4"/>
      <c r="F18393" s="4"/>
      <c r="G18393" s="4"/>
      <c r="H18393" s="4"/>
      <c r="I18393" s="4"/>
      <c r="J18393" s="4"/>
    </row>
    <row r="18394" spans="1:10" x14ac:dyDescent="0.25">
      <c r="A18394" s="4"/>
      <c r="B18394" s="4"/>
      <c r="C18394" s="4"/>
      <c r="D18394" s="4"/>
      <c r="E18394" s="4"/>
      <c r="F18394" s="4"/>
      <c r="G18394" s="4"/>
      <c r="H18394" s="4"/>
      <c r="I18394" s="4"/>
      <c r="J18394" s="4"/>
    </row>
    <row r="18395" spans="1:10" x14ac:dyDescent="0.25">
      <c r="A18395" s="4"/>
      <c r="B18395" s="4"/>
      <c r="C18395" s="4"/>
      <c r="D18395" s="4"/>
      <c r="E18395" s="4"/>
      <c r="F18395" s="4"/>
      <c r="G18395" s="4"/>
      <c r="H18395" s="4"/>
      <c r="I18395" s="4"/>
      <c r="J18395" s="4"/>
    </row>
    <row r="18396" spans="1:10" x14ac:dyDescent="0.25">
      <c r="A18396" s="4"/>
      <c r="B18396" s="4"/>
      <c r="C18396" s="4"/>
      <c r="D18396" s="4"/>
      <c r="E18396" s="4"/>
      <c r="F18396" s="4"/>
      <c r="G18396" s="4"/>
      <c r="H18396" s="4"/>
      <c r="I18396" s="4"/>
      <c r="J18396" s="4"/>
    </row>
    <row r="18397" spans="1:10" x14ac:dyDescent="0.25">
      <c r="A18397" s="4"/>
      <c r="B18397" s="4"/>
      <c r="C18397" s="4"/>
      <c r="D18397" s="4"/>
      <c r="E18397" s="4"/>
      <c r="F18397" s="4"/>
      <c r="G18397" s="4"/>
      <c r="H18397" s="4"/>
      <c r="I18397" s="4"/>
      <c r="J18397" s="4"/>
    </row>
    <row r="18398" spans="1:10" x14ac:dyDescent="0.25">
      <c r="A18398" s="4"/>
      <c r="B18398" s="4"/>
      <c r="C18398" s="4"/>
      <c r="D18398" s="4"/>
      <c r="E18398" s="4"/>
      <c r="F18398" s="4"/>
      <c r="G18398" s="4"/>
      <c r="H18398" s="4"/>
      <c r="I18398" s="4"/>
      <c r="J18398" s="4"/>
    </row>
    <row r="18399" spans="1:10" x14ac:dyDescent="0.25">
      <c r="A18399" s="4"/>
      <c r="B18399" s="4"/>
      <c r="C18399" s="4"/>
      <c r="D18399" s="4"/>
      <c r="E18399" s="4"/>
      <c r="F18399" s="4"/>
      <c r="G18399" s="4"/>
      <c r="H18399" s="4"/>
      <c r="I18399" s="4"/>
      <c r="J18399" s="4"/>
    </row>
    <row r="18400" spans="1:10" x14ac:dyDescent="0.25">
      <c r="A18400" s="4"/>
      <c r="B18400" s="4"/>
      <c r="C18400" s="4"/>
      <c r="D18400" s="4"/>
      <c r="E18400" s="4"/>
      <c r="F18400" s="4"/>
      <c r="G18400" s="4"/>
      <c r="H18400" s="4"/>
      <c r="I18400" s="4"/>
      <c r="J18400" s="4"/>
    </row>
    <row r="18401" spans="1:10" x14ac:dyDescent="0.25">
      <c r="A18401" s="4"/>
      <c r="B18401" s="4"/>
      <c r="C18401" s="4"/>
      <c r="D18401" s="4"/>
      <c r="E18401" s="4"/>
      <c r="F18401" s="4"/>
      <c r="G18401" s="4"/>
      <c r="H18401" s="4"/>
      <c r="I18401" s="4"/>
      <c r="J18401" s="4"/>
    </row>
    <row r="18402" spans="1:10" x14ac:dyDescent="0.25">
      <c r="A18402" s="4"/>
      <c r="B18402" s="4"/>
      <c r="C18402" s="4"/>
      <c r="D18402" s="4"/>
      <c r="E18402" s="4"/>
      <c r="F18402" s="4"/>
      <c r="G18402" s="4"/>
      <c r="H18402" s="4"/>
      <c r="I18402" s="4"/>
      <c r="J18402" s="4"/>
    </row>
    <row r="18403" spans="1:10" x14ac:dyDescent="0.25">
      <c r="A18403" s="4"/>
      <c r="B18403" s="4"/>
      <c r="C18403" s="4"/>
      <c r="D18403" s="4"/>
      <c r="E18403" s="4"/>
      <c r="F18403" s="4"/>
      <c r="G18403" s="4"/>
      <c r="H18403" s="4"/>
      <c r="I18403" s="4"/>
      <c r="J18403" s="4"/>
    </row>
    <row r="18404" spans="1:10" x14ac:dyDescent="0.25">
      <c r="A18404" s="4"/>
      <c r="B18404" s="4"/>
      <c r="C18404" s="4"/>
      <c r="D18404" s="4"/>
      <c r="E18404" s="4"/>
      <c r="F18404" s="4"/>
      <c r="G18404" s="4"/>
      <c r="H18404" s="4"/>
      <c r="I18404" s="4"/>
      <c r="J18404" s="4"/>
    </row>
    <row r="18405" spans="1:10" x14ac:dyDescent="0.25">
      <c r="A18405" s="4"/>
      <c r="B18405" s="4"/>
      <c r="C18405" s="4"/>
      <c r="D18405" s="4"/>
      <c r="E18405" s="4"/>
      <c r="F18405" s="4"/>
      <c r="G18405" s="4"/>
      <c r="H18405" s="4"/>
      <c r="I18405" s="4"/>
      <c r="J18405" s="4"/>
    </row>
    <row r="18406" spans="1:10" x14ac:dyDescent="0.25">
      <c r="A18406" s="4"/>
      <c r="B18406" s="4"/>
      <c r="C18406" s="4"/>
      <c r="D18406" s="4"/>
      <c r="E18406" s="4"/>
      <c r="F18406" s="4"/>
      <c r="G18406" s="4"/>
      <c r="H18406" s="4"/>
      <c r="I18406" s="4"/>
      <c r="J18406" s="4"/>
    </row>
    <row r="18407" spans="1:10" x14ac:dyDescent="0.25">
      <c r="A18407" s="4"/>
      <c r="B18407" s="4"/>
      <c r="C18407" s="4"/>
      <c r="D18407" s="4"/>
      <c r="E18407" s="4"/>
      <c r="F18407" s="4"/>
      <c r="G18407" s="4"/>
      <c r="H18407" s="4"/>
      <c r="I18407" s="4"/>
      <c r="J18407" s="4"/>
    </row>
    <row r="18408" spans="1:10" x14ac:dyDescent="0.25">
      <c r="A18408" s="4"/>
      <c r="B18408" s="4"/>
      <c r="C18408" s="4"/>
      <c r="D18408" s="4"/>
      <c r="E18408" s="4"/>
      <c r="F18408" s="4"/>
      <c r="G18408" s="4"/>
      <c r="H18408" s="4"/>
      <c r="I18408" s="4"/>
      <c r="J18408" s="4"/>
    </row>
    <row r="18409" spans="1:10" x14ac:dyDescent="0.25">
      <c r="A18409" s="4"/>
      <c r="B18409" s="4"/>
      <c r="C18409" s="4"/>
      <c r="D18409" s="4"/>
      <c r="E18409" s="4"/>
      <c r="F18409" s="4"/>
      <c r="G18409" s="4"/>
      <c r="H18409" s="4"/>
      <c r="I18409" s="4"/>
      <c r="J18409" s="4"/>
    </row>
    <row r="18410" spans="1:10" x14ac:dyDescent="0.25">
      <c r="A18410" s="4"/>
      <c r="B18410" s="4"/>
      <c r="C18410" s="4"/>
      <c r="D18410" s="4"/>
      <c r="E18410" s="4"/>
      <c r="F18410" s="4"/>
      <c r="G18410" s="4"/>
      <c r="H18410" s="4"/>
      <c r="I18410" s="4"/>
      <c r="J18410" s="4"/>
    </row>
    <row r="18411" spans="1:10" x14ac:dyDescent="0.25">
      <c r="A18411" s="4"/>
      <c r="B18411" s="4"/>
      <c r="C18411" s="4"/>
      <c r="D18411" s="4"/>
      <c r="E18411" s="4"/>
      <c r="F18411" s="4"/>
      <c r="G18411" s="4"/>
      <c r="H18411" s="4"/>
      <c r="I18411" s="4"/>
      <c r="J18411" s="4"/>
    </row>
    <row r="18412" spans="1:10" x14ac:dyDescent="0.25">
      <c r="A18412" s="4"/>
      <c r="B18412" s="4"/>
      <c r="C18412" s="4"/>
      <c r="D18412" s="4"/>
      <c r="E18412" s="4"/>
      <c r="F18412" s="4"/>
      <c r="G18412" s="4"/>
      <c r="H18412" s="4"/>
      <c r="I18412" s="4"/>
      <c r="J18412" s="4"/>
    </row>
    <row r="18413" spans="1:10" x14ac:dyDescent="0.25">
      <c r="A18413" s="4"/>
      <c r="B18413" s="4"/>
      <c r="C18413" s="4"/>
      <c r="D18413" s="4"/>
      <c r="E18413" s="4"/>
      <c r="F18413" s="4"/>
      <c r="G18413" s="4"/>
      <c r="H18413" s="4"/>
      <c r="I18413" s="4"/>
      <c r="J18413" s="4"/>
    </row>
    <row r="18414" spans="1:10" x14ac:dyDescent="0.25">
      <c r="A18414" s="4"/>
      <c r="B18414" s="4"/>
      <c r="C18414" s="4"/>
      <c r="D18414" s="4"/>
      <c r="E18414" s="4"/>
      <c r="F18414" s="4"/>
      <c r="G18414" s="4"/>
      <c r="H18414" s="4"/>
      <c r="I18414" s="4"/>
      <c r="J18414" s="4"/>
    </row>
    <row r="18415" spans="1:10" x14ac:dyDescent="0.25">
      <c r="A18415" s="4"/>
      <c r="B18415" s="4"/>
      <c r="C18415" s="4"/>
      <c r="D18415" s="4"/>
      <c r="E18415" s="4"/>
      <c r="F18415" s="4"/>
      <c r="G18415" s="4"/>
      <c r="H18415" s="4"/>
      <c r="I18415" s="4"/>
      <c r="J18415" s="4"/>
    </row>
    <row r="18416" spans="1:10" x14ac:dyDescent="0.25">
      <c r="A18416" s="4"/>
      <c r="B18416" s="4"/>
      <c r="C18416" s="4"/>
      <c r="D18416" s="4"/>
      <c r="E18416" s="4"/>
      <c r="F18416" s="4"/>
      <c r="G18416" s="4"/>
      <c r="H18416" s="4"/>
      <c r="I18416" s="4"/>
      <c r="J18416" s="4"/>
    </row>
    <row r="18417" spans="1:10" x14ac:dyDescent="0.25">
      <c r="A18417" s="4"/>
      <c r="B18417" s="4"/>
      <c r="C18417" s="4"/>
      <c r="D18417" s="4"/>
      <c r="E18417" s="4"/>
      <c r="F18417" s="4"/>
      <c r="G18417" s="4"/>
      <c r="H18417" s="4"/>
      <c r="I18417" s="4"/>
      <c r="J18417" s="4"/>
    </row>
    <row r="18418" spans="1:10" x14ac:dyDescent="0.25">
      <c r="A18418" s="4"/>
      <c r="B18418" s="4"/>
      <c r="C18418" s="4"/>
      <c r="D18418" s="4"/>
      <c r="E18418" s="4"/>
      <c r="F18418" s="4"/>
      <c r="G18418" s="4"/>
      <c r="H18418" s="4"/>
      <c r="I18418" s="4"/>
      <c r="J18418" s="4"/>
    </row>
    <row r="18419" spans="1:10" x14ac:dyDescent="0.25">
      <c r="A18419" s="4"/>
      <c r="B18419" s="4"/>
      <c r="C18419" s="4"/>
      <c r="D18419" s="4"/>
      <c r="E18419" s="4"/>
      <c r="F18419" s="4"/>
      <c r="G18419" s="4"/>
      <c r="H18419" s="4"/>
      <c r="I18419" s="4"/>
      <c r="J18419" s="4"/>
    </row>
    <row r="18420" spans="1:10" x14ac:dyDescent="0.25">
      <c r="A18420" s="4"/>
      <c r="B18420" s="4"/>
      <c r="C18420" s="4"/>
      <c r="D18420" s="4"/>
      <c r="E18420" s="4"/>
      <c r="F18420" s="4"/>
      <c r="G18420" s="4"/>
      <c r="H18420" s="4"/>
      <c r="I18420" s="4"/>
      <c r="J18420" s="4"/>
    </row>
    <row r="18421" spans="1:10" x14ac:dyDescent="0.25">
      <c r="A18421" s="4"/>
      <c r="B18421" s="4"/>
      <c r="C18421" s="4"/>
      <c r="D18421" s="4"/>
      <c r="E18421" s="4"/>
      <c r="F18421" s="4"/>
      <c r="G18421" s="4"/>
      <c r="H18421" s="4"/>
      <c r="I18421" s="4"/>
      <c r="J18421" s="4"/>
    </row>
    <row r="18422" spans="1:10" x14ac:dyDescent="0.25">
      <c r="A18422" s="4"/>
      <c r="B18422" s="4"/>
      <c r="C18422" s="4"/>
      <c r="D18422" s="4"/>
      <c r="E18422" s="4"/>
      <c r="F18422" s="4"/>
      <c r="G18422" s="4"/>
      <c r="H18422" s="4"/>
      <c r="I18422" s="4"/>
      <c r="J18422" s="4"/>
    </row>
    <row r="18423" spans="1:10" x14ac:dyDescent="0.25">
      <c r="A18423" s="4"/>
      <c r="B18423" s="4"/>
      <c r="C18423" s="4"/>
      <c r="D18423" s="4"/>
      <c r="E18423" s="4"/>
      <c r="F18423" s="4"/>
      <c r="G18423" s="4"/>
      <c r="H18423" s="4"/>
      <c r="I18423" s="4"/>
      <c r="J18423" s="4"/>
    </row>
    <row r="18424" spans="1:10" x14ac:dyDescent="0.25">
      <c r="A18424" s="4"/>
      <c r="B18424" s="4"/>
      <c r="C18424" s="4"/>
      <c r="D18424" s="4"/>
      <c r="E18424" s="4"/>
      <c r="F18424" s="4"/>
      <c r="G18424" s="4"/>
      <c r="H18424" s="4"/>
      <c r="I18424" s="4"/>
      <c r="J18424" s="4"/>
    </row>
    <row r="18425" spans="1:10" x14ac:dyDescent="0.25">
      <c r="A18425" s="4"/>
      <c r="B18425" s="4"/>
      <c r="C18425" s="4"/>
      <c r="D18425" s="4"/>
      <c r="E18425" s="4"/>
      <c r="F18425" s="4"/>
      <c r="G18425" s="4"/>
      <c r="H18425" s="4"/>
      <c r="I18425" s="4"/>
      <c r="J18425" s="4"/>
    </row>
    <row r="18426" spans="1:10" x14ac:dyDescent="0.25">
      <c r="A18426" s="4"/>
      <c r="B18426" s="4"/>
      <c r="C18426" s="4"/>
      <c r="D18426" s="4"/>
      <c r="E18426" s="4"/>
      <c r="F18426" s="4"/>
      <c r="G18426" s="4"/>
      <c r="H18426" s="4"/>
      <c r="I18426" s="4"/>
      <c r="J18426" s="4"/>
    </row>
    <row r="18427" spans="1:10" x14ac:dyDescent="0.25">
      <c r="A18427" s="4"/>
      <c r="B18427" s="4"/>
      <c r="C18427" s="4"/>
      <c r="D18427" s="4"/>
      <c r="E18427" s="4"/>
      <c r="F18427" s="4"/>
      <c r="G18427" s="4"/>
      <c r="H18427" s="4"/>
      <c r="I18427" s="4"/>
      <c r="J18427" s="4"/>
    </row>
    <row r="18428" spans="1:10" x14ac:dyDescent="0.25">
      <c r="A18428" s="4"/>
      <c r="B18428" s="4"/>
      <c r="C18428" s="4"/>
      <c r="D18428" s="4"/>
      <c r="E18428" s="4"/>
      <c r="F18428" s="4"/>
      <c r="G18428" s="4"/>
      <c r="H18428" s="4"/>
      <c r="I18428" s="4"/>
      <c r="J18428" s="4"/>
    </row>
    <row r="18429" spans="1:10" x14ac:dyDescent="0.25">
      <c r="A18429" s="4"/>
      <c r="B18429" s="4"/>
      <c r="C18429" s="4"/>
      <c r="D18429" s="4"/>
      <c r="E18429" s="4"/>
      <c r="F18429" s="4"/>
      <c r="G18429" s="4"/>
      <c r="H18429" s="4"/>
      <c r="I18429" s="4"/>
      <c r="J18429" s="4"/>
    </row>
    <row r="18430" spans="1:10" x14ac:dyDescent="0.25">
      <c r="A18430" s="4"/>
      <c r="B18430" s="4"/>
      <c r="C18430" s="4"/>
      <c r="D18430" s="4"/>
      <c r="E18430" s="4"/>
      <c r="F18430" s="4"/>
      <c r="G18430" s="4"/>
      <c r="H18430" s="4"/>
      <c r="I18430" s="4"/>
      <c r="J18430" s="4"/>
    </row>
    <row r="18431" spans="1:10" x14ac:dyDescent="0.25">
      <c r="A18431" s="4"/>
      <c r="B18431" s="4"/>
      <c r="C18431" s="4"/>
      <c r="D18431" s="4"/>
      <c r="E18431" s="4"/>
      <c r="F18431" s="4"/>
      <c r="G18431" s="4"/>
      <c r="H18431" s="4"/>
      <c r="I18431" s="4"/>
      <c r="J18431" s="4"/>
    </row>
    <row r="18432" spans="1:10" x14ac:dyDescent="0.25">
      <c r="A18432" s="4"/>
      <c r="B18432" s="4"/>
      <c r="C18432" s="4"/>
      <c r="D18432" s="4"/>
      <c r="E18432" s="4"/>
      <c r="F18432" s="4"/>
      <c r="G18432" s="4"/>
      <c r="H18432" s="4"/>
      <c r="I18432" s="4"/>
      <c r="J18432" s="4"/>
    </row>
    <row r="18433" spans="1:10" x14ac:dyDescent="0.25">
      <c r="A18433" s="4"/>
      <c r="B18433" s="4"/>
      <c r="C18433" s="4"/>
      <c r="D18433" s="4"/>
      <c r="E18433" s="4"/>
      <c r="F18433" s="4"/>
      <c r="G18433" s="4"/>
      <c r="H18433" s="4"/>
      <c r="I18433" s="4"/>
      <c r="J18433" s="4"/>
    </row>
    <row r="18434" spans="1:10" x14ac:dyDescent="0.25">
      <c r="A18434" s="4"/>
      <c r="B18434" s="4"/>
      <c r="C18434" s="4"/>
      <c r="D18434" s="4"/>
      <c r="E18434" s="4"/>
      <c r="F18434" s="4"/>
      <c r="G18434" s="4"/>
      <c r="H18434" s="4"/>
      <c r="I18434" s="4"/>
      <c r="J18434" s="4"/>
    </row>
    <row r="18435" spans="1:10" x14ac:dyDescent="0.25">
      <c r="A18435" s="4"/>
      <c r="B18435" s="4"/>
      <c r="C18435" s="4"/>
      <c r="D18435" s="4"/>
      <c r="E18435" s="4"/>
      <c r="F18435" s="4"/>
      <c r="G18435" s="4"/>
      <c r="H18435" s="4"/>
      <c r="I18435" s="4"/>
      <c r="J18435" s="4"/>
    </row>
    <row r="18436" spans="1:10" x14ac:dyDescent="0.25">
      <c r="A18436" s="4"/>
      <c r="B18436" s="4"/>
      <c r="C18436" s="4"/>
      <c r="D18436" s="4"/>
      <c r="E18436" s="4"/>
      <c r="F18436" s="4"/>
      <c r="G18436" s="4"/>
      <c r="H18436" s="4"/>
      <c r="I18436" s="4"/>
      <c r="J18436" s="4"/>
    </row>
    <row r="18437" spans="1:10" x14ac:dyDescent="0.25">
      <c r="A18437" s="4"/>
      <c r="B18437" s="4"/>
      <c r="C18437" s="4"/>
      <c r="D18437" s="4"/>
      <c r="E18437" s="4"/>
      <c r="F18437" s="4"/>
      <c r="G18437" s="4"/>
      <c r="H18437" s="4"/>
      <c r="I18437" s="4"/>
      <c r="J18437" s="4"/>
    </row>
    <row r="18438" spans="1:10" x14ac:dyDescent="0.25">
      <c r="A18438" s="4"/>
      <c r="B18438" s="4"/>
      <c r="C18438" s="4"/>
      <c r="D18438" s="4"/>
      <c r="E18438" s="4"/>
      <c r="F18438" s="4"/>
      <c r="G18438" s="4"/>
      <c r="H18438" s="4"/>
      <c r="I18438" s="4"/>
      <c r="J18438" s="4"/>
    </row>
    <row r="18439" spans="1:10" x14ac:dyDescent="0.25">
      <c r="A18439" s="4"/>
      <c r="B18439" s="4"/>
      <c r="C18439" s="4"/>
      <c r="D18439" s="4"/>
      <c r="E18439" s="4"/>
      <c r="F18439" s="4"/>
      <c r="G18439" s="4"/>
      <c r="H18439" s="4"/>
      <c r="I18439" s="4"/>
      <c r="J18439" s="4"/>
    </row>
    <row r="18440" spans="1:10" x14ac:dyDescent="0.25">
      <c r="A18440" s="4"/>
      <c r="B18440" s="4"/>
      <c r="C18440" s="4"/>
      <c r="D18440" s="4"/>
      <c r="E18440" s="4"/>
      <c r="F18440" s="4"/>
      <c r="G18440" s="4"/>
      <c r="H18440" s="4"/>
      <c r="I18440" s="4"/>
      <c r="J18440" s="4"/>
    </row>
    <row r="18441" spans="1:10" x14ac:dyDescent="0.25">
      <c r="A18441" s="4"/>
      <c r="B18441" s="4"/>
      <c r="C18441" s="4"/>
      <c r="D18441" s="4"/>
      <c r="E18441" s="4"/>
      <c r="F18441" s="4"/>
      <c r="G18441" s="4"/>
      <c r="H18441" s="4"/>
      <c r="I18441" s="4"/>
      <c r="J18441" s="4"/>
    </row>
    <row r="18442" spans="1:10" x14ac:dyDescent="0.25">
      <c r="A18442" s="4"/>
      <c r="B18442" s="4"/>
      <c r="C18442" s="4"/>
      <c r="D18442" s="4"/>
      <c r="E18442" s="4"/>
      <c r="F18442" s="4"/>
      <c r="G18442" s="4"/>
      <c r="H18442" s="4"/>
      <c r="I18442" s="4"/>
      <c r="J18442" s="4"/>
    </row>
    <row r="18443" spans="1:10" x14ac:dyDescent="0.25">
      <c r="A18443" s="4"/>
      <c r="B18443" s="4"/>
      <c r="C18443" s="4"/>
      <c r="D18443" s="4"/>
      <c r="E18443" s="4"/>
      <c r="F18443" s="4"/>
      <c r="G18443" s="4"/>
      <c r="H18443" s="4"/>
      <c r="I18443" s="4"/>
      <c r="J18443" s="4"/>
    </row>
    <row r="18444" spans="1:10" x14ac:dyDescent="0.25">
      <c r="A18444" s="4"/>
      <c r="B18444" s="4"/>
      <c r="C18444" s="4"/>
      <c r="D18444" s="4"/>
      <c r="E18444" s="4"/>
      <c r="F18444" s="4"/>
      <c r="G18444" s="4"/>
      <c r="H18444" s="4"/>
      <c r="I18444" s="4"/>
      <c r="J18444" s="4"/>
    </row>
    <row r="18445" spans="1:10" x14ac:dyDescent="0.25">
      <c r="A18445" s="4"/>
      <c r="B18445" s="4"/>
      <c r="C18445" s="4"/>
      <c r="D18445" s="4"/>
      <c r="E18445" s="4"/>
      <c r="F18445" s="4"/>
      <c r="G18445" s="4"/>
      <c r="H18445" s="4"/>
      <c r="I18445" s="4"/>
      <c r="J18445" s="4"/>
    </row>
    <row r="18446" spans="1:10" x14ac:dyDescent="0.25">
      <c r="A18446" s="4"/>
      <c r="B18446" s="4"/>
      <c r="C18446" s="4"/>
      <c r="D18446" s="4"/>
      <c r="E18446" s="4"/>
      <c r="F18446" s="4"/>
      <c r="G18446" s="4"/>
      <c r="H18446" s="4"/>
      <c r="I18446" s="4"/>
      <c r="J18446" s="4"/>
    </row>
    <row r="18447" spans="1:10" x14ac:dyDescent="0.25">
      <c r="A18447" s="4"/>
      <c r="B18447" s="4"/>
      <c r="C18447" s="4"/>
      <c r="D18447" s="4"/>
      <c r="E18447" s="4"/>
      <c r="F18447" s="4"/>
      <c r="G18447" s="4"/>
      <c r="H18447" s="4"/>
      <c r="I18447" s="4"/>
      <c r="J18447" s="4"/>
    </row>
    <row r="18448" spans="1:10" x14ac:dyDescent="0.25">
      <c r="A18448" s="4"/>
      <c r="B18448" s="4"/>
      <c r="C18448" s="4"/>
      <c r="D18448" s="4"/>
      <c r="E18448" s="4"/>
      <c r="F18448" s="4"/>
      <c r="G18448" s="4"/>
      <c r="H18448" s="4"/>
      <c r="I18448" s="4"/>
      <c r="J18448" s="4"/>
    </row>
    <row r="18449" spans="1:10" x14ac:dyDescent="0.25">
      <c r="A18449" s="4"/>
      <c r="B18449" s="4"/>
      <c r="C18449" s="4"/>
      <c r="D18449" s="4"/>
      <c r="E18449" s="4"/>
      <c r="F18449" s="4"/>
      <c r="G18449" s="4"/>
      <c r="H18449" s="4"/>
      <c r="I18449" s="4"/>
      <c r="J18449" s="4"/>
    </row>
    <row r="18450" spans="1:10" x14ac:dyDescent="0.25">
      <c r="A18450" s="4"/>
      <c r="B18450" s="4"/>
      <c r="C18450" s="4"/>
      <c r="D18450" s="4"/>
      <c r="E18450" s="4"/>
      <c r="F18450" s="4"/>
      <c r="G18450" s="4"/>
      <c r="H18450" s="4"/>
      <c r="I18450" s="4"/>
      <c r="J18450" s="4"/>
    </row>
    <row r="18451" spans="1:10" x14ac:dyDescent="0.25">
      <c r="A18451" s="4"/>
      <c r="B18451" s="4"/>
      <c r="C18451" s="4"/>
      <c r="D18451" s="4"/>
      <c r="E18451" s="4"/>
      <c r="F18451" s="4"/>
      <c r="G18451" s="4"/>
      <c r="H18451" s="4"/>
      <c r="I18451" s="4"/>
      <c r="J18451" s="4"/>
    </row>
    <row r="18452" spans="1:10" x14ac:dyDescent="0.25">
      <c r="A18452" s="4"/>
      <c r="B18452" s="4"/>
      <c r="C18452" s="4"/>
      <c r="D18452" s="4"/>
      <c r="E18452" s="4"/>
      <c r="F18452" s="4"/>
      <c r="G18452" s="4"/>
      <c r="H18452" s="4"/>
      <c r="I18452" s="4"/>
      <c r="J18452" s="4"/>
    </row>
    <row r="18453" spans="1:10" x14ac:dyDescent="0.25">
      <c r="A18453" s="4"/>
      <c r="B18453" s="4"/>
      <c r="C18453" s="4"/>
      <c r="D18453" s="4"/>
      <c r="E18453" s="4"/>
      <c r="F18453" s="4"/>
      <c r="G18453" s="4"/>
      <c r="H18453" s="4"/>
      <c r="I18453" s="4"/>
      <c r="J18453" s="4"/>
    </row>
    <row r="18454" spans="1:10" x14ac:dyDescent="0.25">
      <c r="A18454" s="4"/>
      <c r="B18454" s="4"/>
      <c r="C18454" s="4"/>
      <c r="D18454" s="4"/>
      <c r="E18454" s="4"/>
      <c r="F18454" s="4"/>
      <c r="G18454" s="4"/>
      <c r="H18454" s="4"/>
      <c r="I18454" s="4"/>
      <c r="J18454" s="4"/>
    </row>
    <row r="18455" spans="1:10" x14ac:dyDescent="0.25">
      <c r="A18455" s="4"/>
      <c r="B18455" s="4"/>
      <c r="C18455" s="4"/>
      <c r="D18455" s="4"/>
      <c r="E18455" s="4"/>
      <c r="F18455" s="4"/>
      <c r="G18455" s="4"/>
      <c r="H18455" s="4"/>
      <c r="I18455" s="4"/>
      <c r="J18455" s="4"/>
    </row>
    <row r="18456" spans="1:10" x14ac:dyDescent="0.25">
      <c r="A18456" s="4"/>
      <c r="B18456" s="4"/>
      <c r="C18456" s="4"/>
      <c r="D18456" s="4"/>
      <c r="E18456" s="4"/>
      <c r="F18456" s="4"/>
      <c r="G18456" s="4"/>
      <c r="H18456" s="4"/>
      <c r="I18456" s="4"/>
      <c r="J18456" s="4"/>
    </row>
    <row r="18457" spans="1:10" x14ac:dyDescent="0.25">
      <c r="A18457" s="4"/>
      <c r="B18457" s="4"/>
      <c r="C18457" s="4"/>
      <c r="D18457" s="4"/>
      <c r="E18457" s="4"/>
      <c r="F18457" s="4"/>
      <c r="G18457" s="4"/>
      <c r="H18457" s="4"/>
      <c r="I18457" s="4"/>
      <c r="J18457" s="4"/>
    </row>
    <row r="18458" spans="1:10" x14ac:dyDescent="0.25">
      <c r="A18458" s="4"/>
      <c r="B18458" s="4"/>
      <c r="C18458" s="4"/>
      <c r="D18458" s="4"/>
      <c r="E18458" s="4"/>
      <c r="F18458" s="4"/>
      <c r="G18458" s="4"/>
      <c r="H18458" s="4"/>
      <c r="I18458" s="4"/>
      <c r="J18458" s="4"/>
    </row>
    <row r="18459" spans="1:10" x14ac:dyDescent="0.25">
      <c r="A18459" s="4"/>
      <c r="B18459" s="4"/>
      <c r="C18459" s="4"/>
      <c r="D18459" s="4"/>
      <c r="E18459" s="4"/>
      <c r="F18459" s="4"/>
      <c r="G18459" s="4"/>
      <c r="H18459" s="4"/>
      <c r="I18459" s="4"/>
      <c r="J18459" s="4"/>
    </row>
    <row r="18460" spans="1:10" x14ac:dyDescent="0.25">
      <c r="A18460" s="4"/>
      <c r="B18460" s="4"/>
      <c r="C18460" s="4"/>
      <c r="D18460" s="4"/>
      <c r="E18460" s="4"/>
      <c r="F18460" s="4"/>
      <c r="G18460" s="4"/>
      <c r="H18460" s="4"/>
      <c r="I18460" s="4"/>
      <c r="J18460" s="4"/>
    </row>
    <row r="18461" spans="1:10" x14ac:dyDescent="0.25">
      <c r="A18461" s="4"/>
      <c r="B18461" s="4"/>
      <c r="C18461" s="4"/>
      <c r="D18461" s="4"/>
      <c r="E18461" s="4"/>
      <c r="F18461" s="4"/>
      <c r="G18461" s="4"/>
      <c r="H18461" s="4"/>
      <c r="I18461" s="4"/>
      <c r="J18461" s="4"/>
    </row>
    <row r="18462" spans="1:10" x14ac:dyDescent="0.25">
      <c r="A18462" s="4"/>
      <c r="B18462" s="4"/>
      <c r="C18462" s="4"/>
      <c r="D18462" s="4"/>
      <c r="E18462" s="4"/>
      <c r="F18462" s="4"/>
      <c r="G18462" s="4"/>
      <c r="H18462" s="4"/>
      <c r="I18462" s="4"/>
      <c r="J18462" s="4"/>
    </row>
    <row r="18463" spans="1:10" x14ac:dyDescent="0.25">
      <c r="A18463" s="4"/>
      <c r="B18463" s="4"/>
      <c r="C18463" s="4"/>
      <c r="D18463" s="4"/>
      <c r="E18463" s="4"/>
      <c r="F18463" s="4"/>
      <c r="G18463" s="4"/>
      <c r="H18463" s="4"/>
      <c r="I18463" s="4"/>
      <c r="J18463" s="4"/>
    </row>
    <row r="18464" spans="1:10" x14ac:dyDescent="0.25">
      <c r="A18464" s="4"/>
      <c r="B18464" s="4"/>
      <c r="C18464" s="4"/>
      <c r="D18464" s="4"/>
      <c r="E18464" s="4"/>
      <c r="F18464" s="4"/>
      <c r="G18464" s="4"/>
      <c r="H18464" s="4"/>
      <c r="I18464" s="4"/>
      <c r="J18464" s="4"/>
    </row>
    <row r="18465" spans="1:10" x14ac:dyDescent="0.25">
      <c r="A18465" s="4"/>
      <c r="B18465" s="4"/>
      <c r="C18465" s="4"/>
      <c r="D18465" s="4"/>
      <c r="E18465" s="4"/>
      <c r="F18465" s="4"/>
      <c r="G18465" s="4"/>
      <c r="H18465" s="4"/>
      <c r="I18465" s="4"/>
      <c r="J18465" s="4"/>
    </row>
    <row r="18466" spans="1:10" x14ac:dyDescent="0.25">
      <c r="A18466" s="4"/>
      <c r="B18466" s="4"/>
      <c r="C18466" s="4"/>
      <c r="D18466" s="4"/>
      <c r="E18466" s="4"/>
      <c r="F18466" s="4"/>
      <c r="G18466" s="4"/>
      <c r="H18466" s="4"/>
      <c r="I18466" s="4"/>
      <c r="J18466" s="4"/>
    </row>
    <row r="18467" spans="1:10" x14ac:dyDescent="0.25">
      <c r="A18467" s="4"/>
      <c r="B18467" s="4"/>
      <c r="C18467" s="4"/>
      <c r="D18467" s="4"/>
      <c r="E18467" s="4"/>
      <c r="F18467" s="4"/>
      <c r="G18467" s="4"/>
      <c r="H18467" s="4"/>
      <c r="I18467" s="4"/>
      <c r="J18467" s="4"/>
    </row>
    <row r="18468" spans="1:10" x14ac:dyDescent="0.25">
      <c r="A18468" s="4"/>
      <c r="B18468" s="4"/>
      <c r="C18468" s="4"/>
      <c r="D18468" s="4"/>
      <c r="E18468" s="4"/>
      <c r="F18468" s="4"/>
      <c r="G18468" s="4"/>
      <c r="H18468" s="4"/>
      <c r="I18468" s="4"/>
      <c r="J18468" s="4"/>
    </row>
    <row r="18469" spans="1:10" x14ac:dyDescent="0.25">
      <c r="A18469" s="4"/>
      <c r="B18469" s="4"/>
      <c r="C18469" s="4"/>
      <c r="D18469" s="4"/>
      <c r="E18469" s="4"/>
      <c r="F18469" s="4"/>
      <c r="G18469" s="4"/>
      <c r="H18469" s="4"/>
      <c r="I18469" s="4"/>
      <c r="J18469" s="4"/>
    </row>
    <row r="18470" spans="1:10" x14ac:dyDescent="0.25">
      <c r="A18470" s="4"/>
      <c r="B18470" s="4"/>
      <c r="C18470" s="4"/>
      <c r="D18470" s="4"/>
      <c r="E18470" s="4"/>
      <c r="F18470" s="4"/>
      <c r="G18470" s="4"/>
      <c r="H18470" s="4"/>
      <c r="I18470" s="4"/>
      <c r="J18470" s="4"/>
    </row>
    <row r="18471" spans="1:10" x14ac:dyDescent="0.25">
      <c r="A18471" s="4"/>
      <c r="B18471" s="4"/>
      <c r="C18471" s="4"/>
      <c r="D18471" s="4"/>
      <c r="E18471" s="4"/>
      <c r="F18471" s="4"/>
      <c r="G18471" s="4"/>
      <c r="H18471" s="4"/>
      <c r="I18471" s="4"/>
      <c r="J18471" s="4"/>
    </row>
    <row r="18472" spans="1:10" x14ac:dyDescent="0.25">
      <c r="A18472" s="4"/>
      <c r="B18472" s="4"/>
      <c r="C18472" s="4"/>
      <c r="D18472" s="4"/>
      <c r="E18472" s="4"/>
      <c r="F18472" s="4"/>
      <c r="G18472" s="4"/>
      <c r="H18472" s="4"/>
      <c r="I18472" s="4"/>
      <c r="J18472" s="4"/>
    </row>
    <row r="18473" spans="1:10" x14ac:dyDescent="0.25">
      <c r="A18473" s="4"/>
      <c r="B18473" s="4"/>
      <c r="C18473" s="4"/>
      <c r="D18473" s="4"/>
      <c r="E18473" s="4"/>
      <c r="F18473" s="4"/>
      <c r="G18473" s="4"/>
      <c r="H18473" s="4"/>
      <c r="I18473" s="4"/>
      <c r="J18473" s="4"/>
    </row>
    <row r="18474" spans="1:10" x14ac:dyDescent="0.25">
      <c r="A18474" s="4"/>
      <c r="B18474" s="4"/>
      <c r="C18474" s="4"/>
      <c r="D18474" s="4"/>
      <c r="E18474" s="4"/>
      <c r="F18474" s="4"/>
      <c r="G18474" s="4"/>
      <c r="H18474" s="4"/>
      <c r="I18474" s="4"/>
      <c r="J18474" s="4"/>
    </row>
    <row r="18475" spans="1:10" x14ac:dyDescent="0.25">
      <c r="A18475" s="4"/>
      <c r="B18475" s="4"/>
      <c r="C18475" s="4"/>
      <c r="D18475" s="4"/>
      <c r="E18475" s="4"/>
      <c r="F18475" s="4"/>
      <c r="G18475" s="4"/>
      <c r="H18475" s="4"/>
      <c r="I18475" s="4"/>
      <c r="J18475" s="4"/>
    </row>
    <row r="18476" spans="1:10" x14ac:dyDescent="0.25">
      <c r="A18476" s="4"/>
      <c r="B18476" s="4"/>
      <c r="C18476" s="4"/>
      <c r="D18476" s="4"/>
      <c r="E18476" s="4"/>
      <c r="F18476" s="4"/>
      <c r="G18476" s="4"/>
      <c r="H18476" s="4"/>
      <c r="I18476" s="4"/>
      <c r="J18476" s="4"/>
    </row>
    <row r="18477" spans="1:10" x14ac:dyDescent="0.25">
      <c r="A18477" s="4"/>
      <c r="B18477" s="4"/>
      <c r="C18477" s="4"/>
      <c r="D18477" s="4"/>
      <c r="E18477" s="4"/>
      <c r="F18477" s="4"/>
      <c r="G18477" s="4"/>
      <c r="H18477" s="4"/>
      <c r="I18477" s="4"/>
      <c r="J18477" s="4"/>
    </row>
    <row r="18478" spans="1:10" x14ac:dyDescent="0.25">
      <c r="A18478" s="4"/>
      <c r="B18478" s="4"/>
      <c r="C18478" s="4"/>
      <c r="D18478" s="4"/>
      <c r="E18478" s="4"/>
      <c r="F18478" s="4"/>
      <c r="G18478" s="4"/>
      <c r="H18478" s="4"/>
      <c r="I18478" s="4"/>
      <c r="J18478" s="4"/>
    </row>
    <row r="18479" spans="1:10" x14ac:dyDescent="0.25">
      <c r="A18479" s="4"/>
      <c r="B18479" s="4"/>
      <c r="C18479" s="4"/>
      <c r="D18479" s="4"/>
      <c r="E18479" s="4"/>
      <c r="F18479" s="4"/>
      <c r="G18479" s="4"/>
      <c r="H18479" s="4"/>
      <c r="I18479" s="4"/>
      <c r="J18479" s="4"/>
    </row>
    <row r="18480" spans="1:10" x14ac:dyDescent="0.25">
      <c r="A18480" s="4"/>
      <c r="B18480" s="4"/>
      <c r="C18480" s="4"/>
      <c r="D18480" s="4"/>
      <c r="E18480" s="4"/>
      <c r="F18480" s="4"/>
      <c r="G18480" s="4"/>
      <c r="H18480" s="4"/>
      <c r="I18480" s="4"/>
      <c r="J18480" s="4"/>
    </row>
    <row r="18481" spans="1:10" x14ac:dyDescent="0.25">
      <c r="A18481" s="4"/>
      <c r="B18481" s="4"/>
      <c r="C18481" s="4"/>
      <c r="D18481" s="4"/>
      <c r="E18481" s="4"/>
      <c r="F18481" s="4"/>
      <c r="G18481" s="4"/>
      <c r="H18481" s="4"/>
      <c r="I18481" s="4"/>
      <c r="J18481" s="4"/>
    </row>
    <row r="18482" spans="1:10" x14ac:dyDescent="0.25">
      <c r="A18482" s="4"/>
      <c r="B18482" s="4"/>
      <c r="C18482" s="4"/>
      <c r="D18482" s="4"/>
      <c r="E18482" s="4"/>
      <c r="F18482" s="4"/>
      <c r="G18482" s="4"/>
      <c r="H18482" s="4"/>
      <c r="I18482" s="4"/>
      <c r="J18482" s="4"/>
    </row>
    <row r="18483" spans="1:10" x14ac:dyDescent="0.25">
      <c r="A18483" s="4"/>
      <c r="B18483" s="4"/>
      <c r="C18483" s="4"/>
      <c r="D18483" s="4"/>
      <c r="E18483" s="4"/>
      <c r="F18483" s="4"/>
      <c r="G18483" s="4"/>
      <c r="H18483" s="4"/>
      <c r="I18483" s="4"/>
      <c r="J18483" s="4"/>
    </row>
    <row r="18484" spans="1:10" x14ac:dyDescent="0.25">
      <c r="A18484" s="4"/>
      <c r="B18484" s="4"/>
      <c r="C18484" s="4"/>
      <c r="D18484" s="4"/>
      <c r="E18484" s="4"/>
      <c r="F18484" s="4"/>
      <c r="G18484" s="4"/>
      <c r="H18484" s="4"/>
      <c r="I18484" s="4"/>
      <c r="J18484" s="4"/>
    </row>
    <row r="18485" spans="1:10" x14ac:dyDescent="0.25">
      <c r="A18485" s="4"/>
      <c r="B18485" s="4"/>
      <c r="C18485" s="4"/>
      <c r="D18485" s="4"/>
      <c r="E18485" s="4"/>
      <c r="F18485" s="4"/>
      <c r="G18485" s="4"/>
      <c r="H18485" s="4"/>
      <c r="I18485" s="4"/>
      <c r="J18485" s="4"/>
    </row>
    <row r="18486" spans="1:10" x14ac:dyDescent="0.25">
      <c r="A18486" s="4"/>
      <c r="B18486" s="4"/>
      <c r="C18486" s="4"/>
      <c r="D18486" s="4"/>
      <c r="E18486" s="4"/>
      <c r="F18486" s="4"/>
      <c r="G18486" s="4"/>
      <c r="H18486" s="4"/>
      <c r="I18486" s="4"/>
      <c r="J18486" s="4"/>
    </row>
    <row r="18487" spans="1:10" x14ac:dyDescent="0.25">
      <c r="A18487" s="4"/>
      <c r="B18487" s="4"/>
      <c r="C18487" s="4"/>
      <c r="D18487" s="4"/>
      <c r="E18487" s="4"/>
      <c r="F18487" s="4"/>
      <c r="G18487" s="4"/>
      <c r="H18487" s="4"/>
      <c r="I18487" s="4"/>
      <c r="J18487" s="4"/>
    </row>
    <row r="18488" spans="1:10" x14ac:dyDescent="0.25">
      <c r="A18488" s="4"/>
      <c r="B18488" s="4"/>
      <c r="C18488" s="4"/>
      <c r="D18488" s="4"/>
      <c r="E18488" s="4"/>
      <c r="F18488" s="4"/>
      <c r="G18488" s="4"/>
      <c r="H18488" s="4"/>
      <c r="I18488" s="4"/>
      <c r="J18488" s="4"/>
    </row>
    <row r="18489" spans="1:10" x14ac:dyDescent="0.25">
      <c r="A18489" s="4"/>
      <c r="B18489" s="4"/>
      <c r="C18489" s="4"/>
      <c r="D18489" s="4"/>
      <c r="E18489" s="4"/>
      <c r="F18489" s="4"/>
      <c r="G18489" s="4"/>
      <c r="H18489" s="4"/>
      <c r="I18489" s="4"/>
      <c r="J18489" s="4"/>
    </row>
    <row r="18490" spans="1:10" x14ac:dyDescent="0.25">
      <c r="A18490" s="4"/>
      <c r="B18490" s="4"/>
      <c r="C18490" s="4"/>
      <c r="D18490" s="4"/>
      <c r="E18490" s="4"/>
      <c r="F18490" s="4"/>
      <c r="G18490" s="4"/>
      <c r="H18490" s="4"/>
      <c r="I18490" s="4"/>
      <c r="J18490" s="4"/>
    </row>
    <row r="18491" spans="1:10" x14ac:dyDescent="0.25">
      <c r="A18491" s="4"/>
      <c r="B18491" s="4"/>
      <c r="C18491" s="4"/>
      <c r="D18491" s="4"/>
      <c r="E18491" s="4"/>
      <c r="F18491" s="4"/>
      <c r="G18491" s="4"/>
      <c r="H18491" s="4"/>
      <c r="I18491" s="4"/>
      <c r="J18491" s="4"/>
    </row>
    <row r="18492" spans="1:10" x14ac:dyDescent="0.25">
      <c r="A18492" s="4"/>
      <c r="B18492" s="4"/>
      <c r="C18492" s="4"/>
      <c r="D18492" s="4"/>
      <c r="E18492" s="4"/>
      <c r="F18492" s="4"/>
      <c r="G18492" s="4"/>
      <c r="H18492" s="4"/>
      <c r="I18492" s="4"/>
      <c r="J18492" s="4"/>
    </row>
    <row r="18493" spans="1:10" x14ac:dyDescent="0.25">
      <c r="A18493" s="4"/>
      <c r="B18493" s="4"/>
      <c r="C18493" s="4"/>
      <c r="D18493" s="4"/>
      <c r="E18493" s="4"/>
      <c r="F18493" s="4"/>
      <c r="G18493" s="4"/>
      <c r="H18493" s="4"/>
      <c r="I18493" s="4"/>
      <c r="J18493" s="4"/>
    </row>
    <row r="18494" spans="1:10" x14ac:dyDescent="0.25">
      <c r="A18494" s="4"/>
      <c r="B18494" s="4"/>
      <c r="C18494" s="4"/>
      <c r="D18494" s="4"/>
      <c r="E18494" s="4"/>
      <c r="F18494" s="4"/>
      <c r="G18494" s="4"/>
      <c r="H18494" s="4"/>
      <c r="I18494" s="4"/>
      <c r="J18494" s="4"/>
    </row>
    <row r="18495" spans="1:10" x14ac:dyDescent="0.25">
      <c r="A18495" s="4"/>
      <c r="B18495" s="4"/>
      <c r="C18495" s="4"/>
      <c r="D18495" s="4"/>
      <c r="E18495" s="4"/>
      <c r="F18495" s="4"/>
      <c r="G18495" s="4"/>
      <c r="H18495" s="4"/>
      <c r="I18495" s="4"/>
      <c r="J18495" s="4"/>
    </row>
    <row r="18496" spans="1:10" x14ac:dyDescent="0.25">
      <c r="A18496" s="4"/>
      <c r="B18496" s="4"/>
      <c r="C18496" s="4"/>
      <c r="D18496" s="4"/>
      <c r="E18496" s="4"/>
      <c r="F18496" s="4"/>
      <c r="G18496" s="4"/>
      <c r="H18496" s="4"/>
      <c r="I18496" s="4"/>
      <c r="J18496" s="4"/>
    </row>
    <row r="18497" spans="1:10" x14ac:dyDescent="0.25">
      <c r="A18497" s="4"/>
      <c r="B18497" s="4"/>
      <c r="C18497" s="4"/>
      <c r="D18497" s="4"/>
      <c r="E18497" s="4"/>
      <c r="F18497" s="4"/>
      <c r="G18497" s="4"/>
      <c r="H18497" s="4"/>
      <c r="I18497" s="4"/>
      <c r="J18497" s="4"/>
    </row>
    <row r="18498" spans="1:10" x14ac:dyDescent="0.25">
      <c r="A18498" s="4"/>
      <c r="B18498" s="4"/>
      <c r="C18498" s="4"/>
      <c r="D18498" s="4"/>
      <c r="E18498" s="4"/>
      <c r="F18498" s="4"/>
      <c r="G18498" s="4"/>
      <c r="H18498" s="4"/>
      <c r="I18498" s="4"/>
      <c r="J18498" s="4"/>
    </row>
    <row r="18499" spans="1:10" x14ac:dyDescent="0.25">
      <c r="A18499" s="4"/>
      <c r="B18499" s="4"/>
      <c r="C18499" s="4"/>
      <c r="D18499" s="4"/>
      <c r="E18499" s="4"/>
      <c r="F18499" s="4"/>
      <c r="G18499" s="4"/>
      <c r="H18499" s="4"/>
      <c r="I18499" s="4"/>
      <c r="J18499" s="4"/>
    </row>
    <row r="18500" spans="1:10" x14ac:dyDescent="0.25">
      <c r="A18500" s="4"/>
      <c r="B18500" s="4"/>
      <c r="C18500" s="4"/>
      <c r="D18500" s="4"/>
      <c r="E18500" s="4"/>
      <c r="F18500" s="4"/>
      <c r="G18500" s="4"/>
      <c r="H18500" s="4"/>
      <c r="I18500" s="4"/>
      <c r="J18500" s="4"/>
    </row>
    <row r="18501" spans="1:10" x14ac:dyDescent="0.25">
      <c r="A18501" s="4"/>
      <c r="B18501" s="4"/>
      <c r="C18501" s="4"/>
      <c r="D18501" s="4"/>
      <c r="E18501" s="4"/>
      <c r="F18501" s="4"/>
      <c r="G18501" s="4"/>
      <c r="H18501" s="4"/>
      <c r="I18501" s="4"/>
      <c r="J18501" s="4"/>
    </row>
    <row r="18502" spans="1:10" x14ac:dyDescent="0.25">
      <c r="A18502" s="4"/>
      <c r="B18502" s="4"/>
      <c r="C18502" s="4"/>
      <c r="D18502" s="4"/>
      <c r="E18502" s="4"/>
      <c r="F18502" s="4"/>
      <c r="G18502" s="4"/>
      <c r="H18502" s="4"/>
      <c r="I18502" s="4"/>
      <c r="J18502" s="4"/>
    </row>
    <row r="18503" spans="1:10" x14ac:dyDescent="0.25">
      <c r="A18503" s="4"/>
      <c r="B18503" s="4"/>
      <c r="C18503" s="4"/>
      <c r="D18503" s="4"/>
      <c r="E18503" s="4"/>
      <c r="F18503" s="4"/>
      <c r="G18503" s="4"/>
      <c r="H18503" s="4"/>
      <c r="I18503" s="4"/>
      <c r="J18503" s="4"/>
    </row>
    <row r="18504" spans="1:10" x14ac:dyDescent="0.25">
      <c r="A18504" s="4"/>
      <c r="B18504" s="4"/>
      <c r="C18504" s="4"/>
      <c r="D18504" s="4"/>
      <c r="E18504" s="4"/>
      <c r="F18504" s="4"/>
      <c r="G18504" s="4"/>
      <c r="H18504" s="4"/>
      <c r="I18504" s="4"/>
      <c r="J18504" s="4"/>
    </row>
    <row r="18505" spans="1:10" x14ac:dyDescent="0.25">
      <c r="A18505" s="4"/>
      <c r="B18505" s="4"/>
      <c r="C18505" s="4"/>
      <c r="D18505" s="4"/>
      <c r="E18505" s="4"/>
      <c r="F18505" s="4"/>
      <c r="G18505" s="4"/>
      <c r="H18505" s="4"/>
      <c r="I18505" s="4"/>
      <c r="J18505" s="4"/>
    </row>
    <row r="18506" spans="1:10" x14ac:dyDescent="0.25">
      <c r="A18506" s="4"/>
      <c r="B18506" s="4"/>
      <c r="C18506" s="4"/>
      <c r="D18506" s="4"/>
      <c r="E18506" s="4"/>
      <c r="F18506" s="4"/>
      <c r="G18506" s="4"/>
      <c r="H18506" s="4"/>
      <c r="I18506" s="4"/>
      <c r="J18506" s="4"/>
    </row>
    <row r="18507" spans="1:10" x14ac:dyDescent="0.25">
      <c r="A18507" s="4"/>
      <c r="B18507" s="4"/>
      <c r="C18507" s="4"/>
      <c r="D18507" s="4"/>
      <c r="E18507" s="4"/>
      <c r="F18507" s="4"/>
      <c r="G18507" s="4"/>
      <c r="H18507" s="4"/>
      <c r="I18507" s="4"/>
      <c r="J18507" s="4"/>
    </row>
    <row r="18508" spans="1:10" x14ac:dyDescent="0.25">
      <c r="A18508" s="4"/>
      <c r="B18508" s="4"/>
      <c r="C18508" s="4"/>
      <c r="D18508" s="4"/>
      <c r="E18508" s="4"/>
      <c r="F18508" s="4"/>
      <c r="G18508" s="4"/>
      <c r="H18508" s="4"/>
      <c r="I18508" s="4"/>
      <c r="J18508" s="4"/>
    </row>
    <row r="18509" spans="1:10" x14ac:dyDescent="0.25">
      <c r="A18509" s="4"/>
      <c r="B18509" s="4"/>
      <c r="C18509" s="4"/>
      <c r="D18509" s="4"/>
      <c r="E18509" s="4"/>
      <c r="F18509" s="4"/>
      <c r="G18509" s="4"/>
      <c r="H18509" s="4"/>
      <c r="I18509" s="4"/>
      <c r="J18509" s="4"/>
    </row>
    <row r="18510" spans="1:10" x14ac:dyDescent="0.25">
      <c r="A18510" s="4"/>
      <c r="B18510" s="4"/>
      <c r="C18510" s="4"/>
      <c r="D18510" s="4"/>
      <c r="E18510" s="4"/>
      <c r="F18510" s="4"/>
      <c r="G18510" s="4"/>
      <c r="H18510" s="4"/>
      <c r="I18510" s="4"/>
      <c r="J18510" s="4"/>
    </row>
    <row r="18511" spans="1:10" x14ac:dyDescent="0.25">
      <c r="A18511" s="4"/>
      <c r="B18511" s="4"/>
      <c r="C18511" s="4"/>
      <c r="D18511" s="4"/>
      <c r="E18511" s="4"/>
      <c r="F18511" s="4"/>
      <c r="G18511" s="4"/>
      <c r="H18511" s="4"/>
      <c r="I18511" s="4"/>
      <c r="J18511" s="4"/>
    </row>
    <row r="18512" spans="1:10" x14ac:dyDescent="0.25">
      <c r="A18512" s="4"/>
      <c r="B18512" s="4"/>
      <c r="C18512" s="4"/>
      <c r="D18512" s="4"/>
      <c r="E18512" s="4"/>
      <c r="F18512" s="4"/>
      <c r="G18512" s="4"/>
      <c r="H18512" s="4"/>
      <c r="I18512" s="4"/>
      <c r="J18512" s="4"/>
    </row>
    <row r="18513" spans="1:10" x14ac:dyDescent="0.25">
      <c r="A18513" s="4"/>
      <c r="B18513" s="4"/>
      <c r="C18513" s="4"/>
      <c r="D18513" s="4"/>
      <c r="E18513" s="4"/>
      <c r="F18513" s="4"/>
      <c r="G18513" s="4"/>
      <c r="H18513" s="4"/>
      <c r="I18513" s="4"/>
      <c r="J18513" s="4"/>
    </row>
    <row r="18514" spans="1:10" x14ac:dyDescent="0.25">
      <c r="A18514" s="4"/>
      <c r="B18514" s="4"/>
      <c r="C18514" s="4"/>
      <c r="D18514" s="4"/>
      <c r="E18514" s="4"/>
      <c r="F18514" s="4"/>
      <c r="G18514" s="4"/>
      <c r="H18514" s="4"/>
      <c r="I18514" s="4"/>
      <c r="J18514" s="4"/>
    </row>
    <row r="18515" spans="1:10" x14ac:dyDescent="0.25">
      <c r="A18515" s="4"/>
      <c r="B18515" s="4"/>
      <c r="C18515" s="4"/>
      <c r="D18515" s="4"/>
      <c r="E18515" s="4"/>
      <c r="F18515" s="4"/>
      <c r="G18515" s="4"/>
      <c r="H18515" s="4"/>
      <c r="I18515" s="4"/>
      <c r="J18515" s="4"/>
    </row>
    <row r="18516" spans="1:10" x14ac:dyDescent="0.25">
      <c r="A18516" s="4"/>
      <c r="B18516" s="4"/>
      <c r="C18516" s="4"/>
      <c r="D18516" s="4"/>
      <c r="E18516" s="4"/>
      <c r="F18516" s="4"/>
      <c r="G18516" s="4"/>
      <c r="H18516" s="4"/>
      <c r="I18516" s="4"/>
      <c r="J18516" s="4"/>
    </row>
    <row r="18517" spans="1:10" x14ac:dyDescent="0.25">
      <c r="A18517" s="4"/>
      <c r="B18517" s="4"/>
      <c r="C18517" s="4"/>
      <c r="D18517" s="4"/>
      <c r="E18517" s="4"/>
      <c r="F18517" s="4"/>
      <c r="G18517" s="4"/>
      <c r="H18517" s="4"/>
      <c r="I18517" s="4"/>
      <c r="J18517" s="4"/>
    </row>
    <row r="18518" spans="1:10" x14ac:dyDescent="0.25">
      <c r="A18518" s="4"/>
      <c r="B18518" s="4"/>
      <c r="C18518" s="4"/>
      <c r="D18518" s="4"/>
      <c r="E18518" s="4"/>
      <c r="F18518" s="4"/>
      <c r="G18518" s="4"/>
      <c r="H18518" s="4"/>
      <c r="I18518" s="4"/>
      <c r="J18518" s="4"/>
    </row>
    <row r="18519" spans="1:10" x14ac:dyDescent="0.25">
      <c r="A18519" s="4"/>
      <c r="B18519" s="4"/>
      <c r="C18519" s="4"/>
      <c r="D18519" s="4"/>
      <c r="E18519" s="4"/>
      <c r="F18519" s="4"/>
      <c r="G18519" s="4"/>
      <c r="H18519" s="4"/>
      <c r="I18519" s="4"/>
      <c r="J18519" s="4"/>
    </row>
    <row r="18520" spans="1:10" x14ac:dyDescent="0.25">
      <c r="A18520" s="4"/>
      <c r="B18520" s="4"/>
      <c r="C18520" s="4"/>
      <c r="D18520" s="4"/>
      <c r="E18520" s="4"/>
      <c r="F18520" s="4"/>
      <c r="G18520" s="4"/>
      <c r="H18520" s="4"/>
      <c r="I18520" s="4"/>
      <c r="J18520" s="4"/>
    </row>
    <row r="18521" spans="1:10" x14ac:dyDescent="0.25">
      <c r="A18521" s="4"/>
      <c r="B18521" s="4"/>
      <c r="C18521" s="4"/>
      <c r="D18521" s="4"/>
      <c r="E18521" s="4"/>
      <c r="F18521" s="4"/>
      <c r="G18521" s="4"/>
      <c r="H18521" s="4"/>
      <c r="I18521" s="4"/>
      <c r="J18521" s="4"/>
    </row>
    <row r="18522" spans="1:10" x14ac:dyDescent="0.25">
      <c r="A18522" s="4"/>
      <c r="B18522" s="4"/>
      <c r="C18522" s="4"/>
      <c r="D18522" s="4"/>
      <c r="E18522" s="4"/>
      <c r="F18522" s="4"/>
      <c r="G18522" s="4"/>
      <c r="H18522" s="4"/>
      <c r="I18522" s="4"/>
      <c r="J18522" s="4"/>
    </row>
    <row r="18523" spans="1:10" x14ac:dyDescent="0.25">
      <c r="A18523" s="4"/>
      <c r="B18523" s="4"/>
      <c r="C18523" s="4"/>
      <c r="D18523" s="4"/>
      <c r="E18523" s="4"/>
      <c r="F18523" s="4"/>
      <c r="G18523" s="4"/>
      <c r="H18523" s="4"/>
      <c r="I18523" s="4"/>
      <c r="J18523" s="4"/>
    </row>
    <row r="18524" spans="1:10" x14ac:dyDescent="0.25">
      <c r="A18524" s="4"/>
      <c r="B18524" s="4"/>
      <c r="C18524" s="4"/>
      <c r="D18524" s="4"/>
      <c r="E18524" s="4"/>
      <c r="F18524" s="4"/>
      <c r="G18524" s="4"/>
      <c r="H18524" s="4"/>
      <c r="I18524" s="4"/>
      <c r="J18524" s="4"/>
    </row>
    <row r="18525" spans="1:10" x14ac:dyDescent="0.25">
      <c r="A18525" s="4"/>
      <c r="B18525" s="4"/>
      <c r="C18525" s="4"/>
      <c r="D18525" s="4"/>
      <c r="E18525" s="4"/>
      <c r="F18525" s="4"/>
      <c r="G18525" s="4"/>
      <c r="H18525" s="4"/>
      <c r="I18525" s="4"/>
      <c r="J18525" s="4"/>
    </row>
    <row r="18526" spans="1:10" x14ac:dyDescent="0.25">
      <c r="A18526" s="4"/>
      <c r="B18526" s="4"/>
      <c r="C18526" s="4"/>
      <c r="D18526" s="4"/>
      <c r="E18526" s="4"/>
      <c r="F18526" s="4"/>
      <c r="G18526" s="4"/>
      <c r="H18526" s="4"/>
      <c r="I18526" s="4"/>
      <c r="J18526" s="4"/>
    </row>
    <row r="18527" spans="1:10" x14ac:dyDescent="0.25">
      <c r="A18527" s="4"/>
      <c r="B18527" s="4"/>
      <c r="C18527" s="4"/>
      <c r="D18527" s="4"/>
      <c r="E18527" s="4"/>
      <c r="F18527" s="4"/>
      <c r="G18527" s="4"/>
      <c r="H18527" s="4"/>
      <c r="I18527" s="4"/>
      <c r="J18527" s="4"/>
    </row>
    <row r="18528" spans="1:10" x14ac:dyDescent="0.25">
      <c r="A18528" s="4"/>
      <c r="B18528" s="4"/>
      <c r="C18528" s="4"/>
      <c r="D18528" s="4"/>
      <c r="E18528" s="4"/>
      <c r="F18528" s="4"/>
      <c r="G18528" s="4"/>
      <c r="H18528" s="4"/>
      <c r="I18528" s="4"/>
      <c r="J18528" s="4"/>
    </row>
    <row r="18529" spans="1:10" x14ac:dyDescent="0.25">
      <c r="A18529" s="4"/>
      <c r="B18529" s="4"/>
      <c r="C18529" s="4"/>
      <c r="D18529" s="4"/>
      <c r="E18529" s="4"/>
      <c r="F18529" s="4"/>
      <c r="G18529" s="4"/>
      <c r="H18529" s="4"/>
      <c r="I18529" s="4"/>
      <c r="J18529" s="4"/>
    </row>
    <row r="18530" spans="1:10" x14ac:dyDescent="0.25">
      <c r="A18530" s="4"/>
      <c r="B18530" s="4"/>
      <c r="C18530" s="4"/>
      <c r="D18530" s="4"/>
      <c r="E18530" s="4"/>
      <c r="F18530" s="4"/>
      <c r="G18530" s="4"/>
      <c r="H18530" s="4"/>
      <c r="I18530" s="4"/>
      <c r="J18530" s="4"/>
    </row>
    <row r="18531" spans="1:10" x14ac:dyDescent="0.25">
      <c r="A18531" s="4"/>
      <c r="B18531" s="4"/>
      <c r="C18531" s="4"/>
      <c r="D18531" s="4"/>
      <c r="E18531" s="4"/>
      <c r="F18531" s="4"/>
      <c r="G18531" s="4"/>
      <c r="H18531" s="4"/>
      <c r="I18531" s="4"/>
      <c r="J18531" s="4"/>
    </row>
    <row r="18532" spans="1:10" x14ac:dyDescent="0.25">
      <c r="A18532" s="4"/>
      <c r="B18532" s="4"/>
      <c r="C18532" s="4"/>
      <c r="D18532" s="4"/>
      <c r="E18532" s="4"/>
      <c r="F18532" s="4"/>
      <c r="G18532" s="4"/>
      <c r="H18532" s="4"/>
      <c r="I18532" s="4"/>
      <c r="J18532" s="4"/>
    </row>
    <row r="18533" spans="1:10" x14ac:dyDescent="0.25">
      <c r="A18533" s="4"/>
      <c r="B18533" s="4"/>
      <c r="C18533" s="4"/>
      <c r="D18533" s="4"/>
      <c r="E18533" s="4"/>
      <c r="F18533" s="4"/>
      <c r="G18533" s="4"/>
      <c r="H18533" s="4"/>
      <c r="I18533" s="4"/>
      <c r="J18533" s="4"/>
    </row>
    <row r="18534" spans="1:10" x14ac:dyDescent="0.25">
      <c r="A18534" s="4"/>
      <c r="B18534" s="4"/>
      <c r="C18534" s="4"/>
      <c r="D18534" s="4"/>
      <c r="E18534" s="4"/>
      <c r="F18534" s="4"/>
      <c r="G18534" s="4"/>
      <c r="H18534" s="4"/>
      <c r="I18534" s="4"/>
      <c r="J18534" s="4"/>
    </row>
    <row r="18535" spans="1:10" x14ac:dyDescent="0.25">
      <c r="A18535" s="4"/>
      <c r="B18535" s="4"/>
      <c r="C18535" s="4"/>
      <c r="D18535" s="4"/>
      <c r="E18535" s="4"/>
      <c r="F18535" s="4"/>
      <c r="G18535" s="4"/>
      <c r="H18535" s="4"/>
      <c r="I18535" s="4"/>
      <c r="J18535" s="4"/>
    </row>
    <row r="18536" spans="1:10" x14ac:dyDescent="0.25">
      <c r="A18536" s="4"/>
      <c r="B18536" s="4"/>
      <c r="C18536" s="4"/>
      <c r="D18536" s="4"/>
      <c r="E18536" s="4"/>
      <c r="F18536" s="4"/>
      <c r="G18536" s="4"/>
      <c r="H18536" s="4"/>
      <c r="I18536" s="4"/>
      <c r="J18536" s="4"/>
    </row>
    <row r="18537" spans="1:10" x14ac:dyDescent="0.25">
      <c r="A18537" s="4"/>
      <c r="B18537" s="4"/>
      <c r="C18537" s="4"/>
      <c r="D18537" s="4"/>
      <c r="E18537" s="4"/>
      <c r="F18537" s="4"/>
      <c r="G18537" s="4"/>
      <c r="H18537" s="4"/>
      <c r="I18537" s="4"/>
      <c r="J18537" s="4"/>
    </row>
    <row r="18538" spans="1:10" x14ac:dyDescent="0.25">
      <c r="A18538" s="4"/>
      <c r="B18538" s="4"/>
      <c r="C18538" s="4"/>
      <c r="D18538" s="4"/>
      <c r="E18538" s="4"/>
      <c r="F18538" s="4"/>
      <c r="G18538" s="4"/>
      <c r="H18538" s="4"/>
      <c r="I18538" s="4"/>
      <c r="J18538" s="4"/>
    </row>
    <row r="18539" spans="1:10" x14ac:dyDescent="0.25">
      <c r="A18539" s="4"/>
      <c r="B18539" s="4"/>
      <c r="C18539" s="4"/>
      <c r="D18539" s="4"/>
      <c r="E18539" s="4"/>
      <c r="F18539" s="4"/>
      <c r="G18539" s="4"/>
      <c r="H18539" s="4"/>
      <c r="I18539" s="4"/>
      <c r="J18539" s="4"/>
    </row>
    <row r="18540" spans="1:10" x14ac:dyDescent="0.25">
      <c r="A18540" s="4"/>
      <c r="B18540" s="4"/>
      <c r="C18540" s="4"/>
      <c r="D18540" s="4"/>
      <c r="E18540" s="4"/>
      <c r="F18540" s="4"/>
      <c r="G18540" s="4"/>
      <c r="H18540" s="4"/>
      <c r="I18540" s="4"/>
      <c r="J18540" s="4"/>
    </row>
    <row r="18541" spans="1:10" x14ac:dyDescent="0.25">
      <c r="A18541" s="4"/>
      <c r="B18541" s="4"/>
      <c r="C18541" s="4"/>
      <c r="D18541" s="4"/>
      <c r="E18541" s="4"/>
      <c r="F18541" s="4"/>
      <c r="G18541" s="4"/>
      <c r="H18541" s="4"/>
      <c r="I18541" s="4"/>
      <c r="J18541" s="4"/>
    </row>
    <row r="18542" spans="1:10" x14ac:dyDescent="0.25">
      <c r="A18542" s="4"/>
      <c r="B18542" s="4"/>
      <c r="C18542" s="4"/>
      <c r="D18542" s="4"/>
      <c r="E18542" s="4"/>
      <c r="F18542" s="4"/>
      <c r="G18542" s="4"/>
      <c r="H18542" s="4"/>
      <c r="I18542" s="4"/>
      <c r="J18542" s="4"/>
    </row>
    <row r="18543" spans="1:10" x14ac:dyDescent="0.25">
      <c r="A18543" s="4"/>
      <c r="B18543" s="4"/>
      <c r="C18543" s="4"/>
      <c r="D18543" s="4"/>
      <c r="E18543" s="4"/>
      <c r="F18543" s="4"/>
      <c r="G18543" s="4"/>
      <c r="H18543" s="4"/>
      <c r="I18543" s="4"/>
      <c r="J18543" s="4"/>
    </row>
    <row r="18544" spans="1:10" x14ac:dyDescent="0.25">
      <c r="A18544" s="4"/>
      <c r="B18544" s="4"/>
      <c r="C18544" s="4"/>
      <c r="D18544" s="4"/>
      <c r="E18544" s="4"/>
      <c r="F18544" s="4"/>
      <c r="G18544" s="4"/>
      <c r="H18544" s="4"/>
      <c r="I18544" s="4"/>
      <c r="J18544" s="4"/>
    </row>
    <row r="18545" spans="1:10" x14ac:dyDescent="0.25">
      <c r="A18545" s="4"/>
      <c r="B18545" s="4"/>
      <c r="C18545" s="4"/>
      <c r="D18545" s="4"/>
      <c r="E18545" s="4"/>
      <c r="F18545" s="4"/>
      <c r="G18545" s="4"/>
      <c r="H18545" s="4"/>
      <c r="I18545" s="4"/>
      <c r="J18545" s="4"/>
    </row>
    <row r="18546" spans="1:10" x14ac:dyDescent="0.25">
      <c r="A18546" s="4"/>
      <c r="B18546" s="4"/>
      <c r="C18546" s="4"/>
      <c r="D18546" s="4"/>
      <c r="E18546" s="4"/>
      <c r="F18546" s="4"/>
      <c r="G18546" s="4"/>
      <c r="H18546" s="4"/>
      <c r="I18546" s="4"/>
      <c r="J18546" s="4"/>
    </row>
    <row r="18547" spans="1:10" x14ac:dyDescent="0.25">
      <c r="A18547" s="4"/>
      <c r="B18547" s="4"/>
      <c r="C18547" s="4"/>
      <c r="D18547" s="4"/>
      <c r="E18547" s="4"/>
      <c r="F18547" s="4"/>
      <c r="G18547" s="4"/>
      <c r="H18547" s="4"/>
      <c r="I18547" s="4"/>
      <c r="J18547" s="4"/>
    </row>
    <row r="18548" spans="1:10" x14ac:dyDescent="0.25">
      <c r="A18548" s="4"/>
      <c r="B18548" s="4"/>
      <c r="C18548" s="4"/>
      <c r="D18548" s="4"/>
      <c r="E18548" s="4"/>
      <c r="F18548" s="4"/>
      <c r="G18548" s="4"/>
      <c r="H18548" s="4"/>
      <c r="I18548" s="4"/>
      <c r="J18548" s="4"/>
    </row>
    <row r="18549" spans="1:10" x14ac:dyDescent="0.25">
      <c r="A18549" s="4"/>
      <c r="B18549" s="4"/>
      <c r="C18549" s="4"/>
      <c r="D18549" s="4"/>
      <c r="E18549" s="4"/>
      <c r="F18549" s="4"/>
      <c r="G18549" s="4"/>
      <c r="H18549" s="4"/>
      <c r="I18549" s="4"/>
      <c r="J18549" s="4"/>
    </row>
    <row r="18550" spans="1:10" x14ac:dyDescent="0.25">
      <c r="A18550" s="4"/>
      <c r="B18550" s="4"/>
      <c r="C18550" s="4"/>
      <c r="D18550" s="4"/>
      <c r="E18550" s="4"/>
      <c r="F18550" s="4"/>
      <c r="G18550" s="4"/>
      <c r="H18550" s="4"/>
      <c r="I18550" s="4"/>
      <c r="J18550" s="4"/>
    </row>
    <row r="18551" spans="1:10" x14ac:dyDescent="0.25">
      <c r="A18551" s="4"/>
      <c r="B18551" s="4"/>
      <c r="C18551" s="4"/>
      <c r="D18551" s="4"/>
      <c r="E18551" s="4"/>
      <c r="F18551" s="4"/>
      <c r="G18551" s="4"/>
      <c r="H18551" s="4"/>
      <c r="I18551" s="4"/>
      <c r="J18551" s="4"/>
    </row>
    <row r="18552" spans="1:10" x14ac:dyDescent="0.25">
      <c r="A18552" s="4"/>
      <c r="B18552" s="4"/>
      <c r="C18552" s="4"/>
      <c r="D18552" s="4"/>
      <c r="E18552" s="4"/>
      <c r="F18552" s="4"/>
      <c r="G18552" s="4"/>
      <c r="H18552" s="4"/>
      <c r="I18552" s="4"/>
      <c r="J18552" s="4"/>
    </row>
    <row r="18553" spans="1:10" x14ac:dyDescent="0.25">
      <c r="A18553" s="4"/>
      <c r="B18553" s="4"/>
      <c r="C18553" s="4"/>
      <c r="D18553" s="4"/>
      <c r="E18553" s="4"/>
      <c r="F18553" s="4"/>
      <c r="G18553" s="4"/>
      <c r="H18553" s="4"/>
      <c r="I18553" s="4"/>
      <c r="J18553" s="4"/>
    </row>
    <row r="18554" spans="1:10" x14ac:dyDescent="0.25">
      <c r="A18554" s="4"/>
      <c r="B18554" s="4"/>
      <c r="C18554" s="4"/>
      <c r="D18554" s="4"/>
      <c r="E18554" s="4"/>
      <c r="F18554" s="4"/>
      <c r="G18554" s="4"/>
      <c r="H18554" s="4"/>
      <c r="I18554" s="4"/>
      <c r="J18554" s="4"/>
    </row>
    <row r="18555" spans="1:10" x14ac:dyDescent="0.25">
      <c r="A18555" s="4"/>
      <c r="B18555" s="4"/>
      <c r="C18555" s="4"/>
      <c r="D18555" s="4"/>
      <c r="E18555" s="4"/>
      <c r="F18555" s="4"/>
      <c r="G18555" s="4"/>
      <c r="H18555" s="4"/>
      <c r="I18555" s="4"/>
      <c r="J18555" s="4"/>
    </row>
    <row r="18556" spans="1:10" x14ac:dyDescent="0.25">
      <c r="A18556" s="4"/>
      <c r="B18556" s="4"/>
      <c r="C18556" s="4"/>
      <c r="D18556" s="4"/>
      <c r="E18556" s="4"/>
      <c r="F18556" s="4"/>
      <c r="G18556" s="4"/>
      <c r="H18556" s="4"/>
      <c r="I18556" s="4"/>
      <c r="J18556" s="4"/>
    </row>
    <row r="18557" spans="1:10" x14ac:dyDescent="0.25">
      <c r="A18557" s="4"/>
      <c r="B18557" s="4"/>
      <c r="C18557" s="4"/>
      <c r="D18557" s="4"/>
      <c r="E18557" s="4"/>
      <c r="F18557" s="4"/>
      <c r="G18557" s="4"/>
      <c r="H18557" s="4"/>
      <c r="I18557" s="4"/>
      <c r="J18557" s="4"/>
    </row>
    <row r="18558" spans="1:10" x14ac:dyDescent="0.25">
      <c r="A18558" s="4"/>
      <c r="B18558" s="4"/>
      <c r="C18558" s="4"/>
      <c r="D18558" s="4"/>
      <c r="E18558" s="4"/>
      <c r="F18558" s="4"/>
      <c r="G18558" s="4"/>
      <c r="H18558" s="4"/>
      <c r="I18558" s="4"/>
      <c r="J18558" s="4"/>
    </row>
    <row r="18559" spans="1:10" x14ac:dyDescent="0.25">
      <c r="A18559" s="4"/>
      <c r="B18559" s="4"/>
      <c r="C18559" s="4"/>
      <c r="D18559" s="4"/>
      <c r="E18559" s="4"/>
      <c r="F18559" s="4"/>
      <c r="G18559" s="4"/>
      <c r="H18559" s="4"/>
      <c r="I18559" s="4"/>
      <c r="J18559" s="4"/>
    </row>
    <row r="18560" spans="1:10" x14ac:dyDescent="0.25">
      <c r="A18560" s="4"/>
      <c r="B18560" s="4"/>
      <c r="C18560" s="4"/>
      <c r="D18560" s="4"/>
      <c r="E18560" s="4"/>
      <c r="F18560" s="4"/>
      <c r="G18560" s="4"/>
      <c r="H18560" s="4"/>
      <c r="I18560" s="4"/>
      <c r="J18560" s="4"/>
    </row>
    <row r="18561" spans="1:10" x14ac:dyDescent="0.25">
      <c r="A18561" s="4"/>
      <c r="B18561" s="4"/>
      <c r="C18561" s="4"/>
      <c r="D18561" s="4"/>
      <c r="E18561" s="4"/>
      <c r="F18561" s="4"/>
      <c r="G18561" s="4"/>
      <c r="H18561" s="4"/>
      <c r="I18561" s="4"/>
      <c r="J18561" s="4"/>
    </row>
    <row r="18562" spans="1:10" x14ac:dyDescent="0.25">
      <c r="A18562" s="4"/>
      <c r="B18562" s="4"/>
      <c r="C18562" s="4"/>
      <c r="D18562" s="4"/>
      <c r="E18562" s="4"/>
      <c r="F18562" s="4"/>
      <c r="G18562" s="4"/>
      <c r="H18562" s="4"/>
      <c r="I18562" s="4"/>
      <c r="J18562" s="4"/>
    </row>
    <row r="18563" spans="1:10" x14ac:dyDescent="0.25">
      <c r="A18563" s="4"/>
      <c r="B18563" s="4"/>
      <c r="C18563" s="4"/>
      <c r="D18563" s="4"/>
      <c r="E18563" s="4"/>
      <c r="F18563" s="4"/>
      <c r="G18563" s="4"/>
      <c r="H18563" s="4"/>
      <c r="I18563" s="4"/>
      <c r="J18563" s="4"/>
    </row>
    <row r="18564" spans="1:10" x14ac:dyDescent="0.25">
      <c r="A18564" s="4"/>
      <c r="B18564" s="4"/>
      <c r="C18564" s="4"/>
      <c r="D18564" s="4"/>
      <c r="E18564" s="4"/>
      <c r="F18564" s="4"/>
      <c r="G18564" s="4"/>
      <c r="H18564" s="4"/>
      <c r="I18564" s="4"/>
      <c r="J18564" s="4"/>
    </row>
    <row r="18565" spans="1:10" x14ac:dyDescent="0.25">
      <c r="A18565" s="4"/>
      <c r="B18565" s="4"/>
      <c r="C18565" s="4"/>
      <c r="D18565" s="4"/>
      <c r="E18565" s="4"/>
      <c r="F18565" s="4"/>
      <c r="G18565" s="4"/>
      <c r="H18565" s="4"/>
      <c r="I18565" s="4"/>
      <c r="J18565" s="4"/>
    </row>
    <row r="18566" spans="1:10" x14ac:dyDescent="0.25">
      <c r="A18566" s="4"/>
      <c r="B18566" s="4"/>
      <c r="C18566" s="4"/>
      <c r="D18566" s="4"/>
      <c r="E18566" s="4"/>
      <c r="F18566" s="4"/>
      <c r="G18566" s="4"/>
      <c r="H18566" s="4"/>
      <c r="I18566" s="4"/>
      <c r="J18566" s="4"/>
    </row>
    <row r="18567" spans="1:10" x14ac:dyDescent="0.25">
      <c r="A18567" s="4"/>
      <c r="B18567" s="4"/>
      <c r="C18567" s="4"/>
      <c r="D18567" s="4"/>
      <c r="E18567" s="4"/>
      <c r="F18567" s="4"/>
      <c r="G18567" s="4"/>
      <c r="H18567" s="4"/>
      <c r="I18567" s="4"/>
      <c r="J18567" s="4"/>
    </row>
    <row r="18568" spans="1:10" x14ac:dyDescent="0.25">
      <c r="A18568" s="4"/>
      <c r="B18568" s="4"/>
      <c r="C18568" s="4"/>
      <c r="D18568" s="4"/>
      <c r="E18568" s="4"/>
      <c r="F18568" s="4"/>
      <c r="G18568" s="4"/>
      <c r="H18568" s="4"/>
      <c r="I18568" s="4"/>
      <c r="J18568" s="4"/>
    </row>
    <row r="18569" spans="1:10" x14ac:dyDescent="0.25">
      <c r="A18569" s="4"/>
      <c r="B18569" s="4"/>
      <c r="C18569" s="4"/>
      <c r="D18569" s="4"/>
      <c r="E18569" s="4"/>
      <c r="F18569" s="4"/>
      <c r="G18569" s="4"/>
      <c r="H18569" s="4"/>
      <c r="I18569" s="4"/>
      <c r="J18569" s="4"/>
    </row>
    <row r="18570" spans="1:10" x14ac:dyDescent="0.25">
      <c r="A18570" s="4"/>
      <c r="B18570" s="4"/>
      <c r="C18570" s="4"/>
      <c r="D18570" s="4"/>
      <c r="E18570" s="4"/>
      <c r="F18570" s="4"/>
      <c r="G18570" s="4"/>
      <c r="H18570" s="4"/>
      <c r="I18570" s="4"/>
      <c r="J18570" s="4"/>
    </row>
    <row r="18571" spans="1:10" x14ac:dyDescent="0.25">
      <c r="A18571" s="4"/>
      <c r="B18571" s="4"/>
      <c r="C18571" s="4"/>
      <c r="D18571" s="4"/>
      <c r="E18571" s="4"/>
      <c r="F18571" s="4"/>
      <c r="G18571" s="4"/>
      <c r="H18571" s="4"/>
      <c r="I18571" s="4"/>
      <c r="J18571" s="4"/>
    </row>
    <row r="18572" spans="1:10" x14ac:dyDescent="0.25">
      <c r="A18572" s="4"/>
      <c r="B18572" s="4"/>
      <c r="C18572" s="4"/>
      <c r="D18572" s="4"/>
      <c r="E18572" s="4"/>
      <c r="F18572" s="4"/>
      <c r="G18572" s="4"/>
      <c r="H18572" s="4"/>
      <c r="I18572" s="4"/>
      <c r="J18572" s="4"/>
    </row>
    <row r="18573" spans="1:10" x14ac:dyDescent="0.25">
      <c r="A18573" s="4"/>
      <c r="B18573" s="4"/>
      <c r="C18573" s="4"/>
      <c r="D18573" s="4"/>
      <c r="E18573" s="4"/>
      <c r="F18573" s="4"/>
      <c r="G18573" s="4"/>
      <c r="H18573" s="4"/>
      <c r="I18573" s="4"/>
      <c r="J18573" s="4"/>
    </row>
    <row r="18574" spans="1:10" x14ac:dyDescent="0.25">
      <c r="A18574" s="4"/>
      <c r="B18574" s="4"/>
      <c r="C18574" s="4"/>
      <c r="D18574" s="4"/>
      <c r="E18574" s="4"/>
      <c r="F18574" s="4"/>
      <c r="G18574" s="4"/>
      <c r="H18574" s="4"/>
      <c r="I18574" s="4"/>
      <c r="J18574" s="4"/>
    </row>
    <row r="18575" spans="1:10" x14ac:dyDescent="0.25">
      <c r="A18575" s="4"/>
      <c r="B18575" s="4"/>
      <c r="C18575" s="4"/>
      <c r="D18575" s="4"/>
      <c r="E18575" s="4"/>
      <c r="F18575" s="4"/>
      <c r="G18575" s="4"/>
      <c r="H18575" s="4"/>
      <c r="I18575" s="4"/>
      <c r="J18575" s="4"/>
    </row>
    <row r="18576" spans="1:10" x14ac:dyDescent="0.25">
      <c r="A18576" s="4"/>
      <c r="B18576" s="4"/>
      <c r="C18576" s="4"/>
      <c r="D18576" s="4"/>
      <c r="E18576" s="4"/>
      <c r="F18576" s="4"/>
      <c r="G18576" s="4"/>
      <c r="H18576" s="4"/>
      <c r="I18576" s="4"/>
      <c r="J18576" s="4"/>
    </row>
    <row r="18577" spans="1:10" x14ac:dyDescent="0.25">
      <c r="A18577" s="4"/>
      <c r="B18577" s="4"/>
      <c r="C18577" s="4"/>
      <c r="D18577" s="4"/>
      <c r="E18577" s="4"/>
      <c r="F18577" s="4"/>
      <c r="G18577" s="4"/>
      <c r="H18577" s="4"/>
      <c r="I18577" s="4"/>
      <c r="J18577" s="4"/>
    </row>
    <row r="18578" spans="1:10" x14ac:dyDescent="0.25">
      <c r="A18578" s="4"/>
      <c r="B18578" s="4"/>
      <c r="C18578" s="4"/>
      <c r="D18578" s="4"/>
      <c r="E18578" s="4"/>
      <c r="F18578" s="4"/>
      <c r="G18578" s="4"/>
      <c r="H18578" s="4"/>
      <c r="I18578" s="4"/>
      <c r="J18578" s="4"/>
    </row>
    <row r="18579" spans="1:10" x14ac:dyDescent="0.25">
      <c r="A18579" s="4"/>
      <c r="B18579" s="4"/>
      <c r="C18579" s="4"/>
      <c r="D18579" s="4"/>
      <c r="E18579" s="4"/>
      <c r="F18579" s="4"/>
      <c r="G18579" s="4"/>
      <c r="H18579" s="4"/>
      <c r="I18579" s="4"/>
      <c r="J18579" s="4"/>
    </row>
    <row r="18580" spans="1:10" x14ac:dyDescent="0.25">
      <c r="A18580" s="4"/>
      <c r="B18580" s="4"/>
      <c r="C18580" s="4"/>
      <c r="D18580" s="4"/>
      <c r="E18580" s="4"/>
      <c r="F18580" s="4"/>
      <c r="G18580" s="4"/>
      <c r="H18580" s="4"/>
      <c r="I18580" s="4"/>
      <c r="J18580" s="4"/>
    </row>
    <row r="18581" spans="1:10" x14ac:dyDescent="0.25">
      <c r="A18581" s="4"/>
      <c r="B18581" s="4"/>
      <c r="C18581" s="4"/>
      <c r="D18581" s="4"/>
      <c r="E18581" s="4"/>
      <c r="F18581" s="4"/>
      <c r="G18581" s="4"/>
      <c r="H18581" s="4"/>
      <c r="I18581" s="4"/>
      <c r="J18581" s="4"/>
    </row>
    <row r="18582" spans="1:10" x14ac:dyDescent="0.25">
      <c r="A18582" s="4"/>
      <c r="B18582" s="4"/>
      <c r="C18582" s="4"/>
      <c r="D18582" s="4"/>
      <c r="E18582" s="4"/>
      <c r="F18582" s="4"/>
      <c r="G18582" s="4"/>
      <c r="H18582" s="4"/>
      <c r="I18582" s="4"/>
      <c r="J18582" s="4"/>
    </row>
    <row r="18583" spans="1:10" x14ac:dyDescent="0.25">
      <c r="A18583" s="4"/>
      <c r="B18583" s="4"/>
      <c r="C18583" s="4"/>
      <c r="D18583" s="4"/>
      <c r="E18583" s="4"/>
      <c r="F18583" s="4"/>
      <c r="G18583" s="4"/>
      <c r="H18583" s="4"/>
      <c r="I18583" s="4"/>
      <c r="J18583" s="4"/>
    </row>
    <row r="18584" spans="1:10" x14ac:dyDescent="0.25">
      <c r="A18584" s="4"/>
      <c r="B18584" s="4"/>
      <c r="C18584" s="4"/>
      <c r="D18584" s="4"/>
      <c r="E18584" s="4"/>
      <c r="F18584" s="4"/>
      <c r="G18584" s="4"/>
      <c r="H18584" s="4"/>
      <c r="I18584" s="4"/>
      <c r="J18584" s="4"/>
    </row>
    <row r="18585" spans="1:10" x14ac:dyDescent="0.25">
      <c r="A18585" s="4"/>
      <c r="B18585" s="4"/>
      <c r="C18585" s="4"/>
      <c r="D18585" s="4"/>
      <c r="E18585" s="4"/>
      <c r="F18585" s="4"/>
      <c r="G18585" s="4"/>
      <c r="H18585" s="4"/>
      <c r="I18585" s="4"/>
      <c r="J18585" s="4"/>
    </row>
    <row r="18586" spans="1:10" x14ac:dyDescent="0.25">
      <c r="A18586" s="4"/>
      <c r="B18586" s="4"/>
      <c r="C18586" s="4"/>
      <c r="D18586" s="4"/>
      <c r="E18586" s="4"/>
      <c r="F18586" s="4"/>
      <c r="G18586" s="4"/>
      <c r="H18586" s="4"/>
      <c r="I18586" s="4"/>
      <c r="J18586" s="4"/>
    </row>
    <row r="18587" spans="1:10" x14ac:dyDescent="0.25">
      <c r="A18587" s="4"/>
      <c r="B18587" s="4"/>
      <c r="C18587" s="4"/>
      <c r="D18587" s="4"/>
      <c r="E18587" s="4"/>
      <c r="F18587" s="4"/>
      <c r="G18587" s="4"/>
      <c r="H18587" s="4"/>
      <c r="I18587" s="4"/>
      <c r="J18587" s="4"/>
    </row>
    <row r="18588" spans="1:10" x14ac:dyDescent="0.25">
      <c r="A18588" s="4"/>
      <c r="B18588" s="4"/>
      <c r="C18588" s="4"/>
      <c r="D18588" s="4"/>
      <c r="E18588" s="4"/>
      <c r="F18588" s="4"/>
      <c r="G18588" s="4"/>
      <c r="H18588" s="4"/>
      <c r="I18588" s="4"/>
      <c r="J18588" s="4"/>
    </row>
    <row r="18589" spans="1:10" x14ac:dyDescent="0.25">
      <c r="A18589" s="4"/>
      <c r="B18589" s="4"/>
      <c r="C18589" s="4"/>
      <c r="D18589" s="4"/>
      <c r="E18589" s="4"/>
      <c r="F18589" s="4"/>
      <c r="G18589" s="4"/>
      <c r="H18589" s="4"/>
      <c r="I18589" s="4"/>
      <c r="J18589" s="4"/>
    </row>
    <row r="18590" spans="1:10" x14ac:dyDescent="0.25">
      <c r="A18590" s="4"/>
      <c r="B18590" s="4"/>
      <c r="C18590" s="4"/>
      <c r="D18590" s="4"/>
      <c r="E18590" s="4"/>
      <c r="F18590" s="4"/>
      <c r="G18590" s="4"/>
      <c r="H18590" s="4"/>
      <c r="I18590" s="4"/>
      <c r="J18590" s="4"/>
    </row>
    <row r="18591" spans="1:10" x14ac:dyDescent="0.25">
      <c r="A18591" s="4"/>
      <c r="B18591" s="4"/>
      <c r="C18591" s="4"/>
      <c r="D18591" s="4"/>
      <c r="E18591" s="4"/>
      <c r="F18591" s="4"/>
      <c r="G18591" s="4"/>
      <c r="H18591" s="4"/>
      <c r="I18591" s="4"/>
      <c r="J18591" s="4"/>
    </row>
    <row r="18592" spans="1:10" x14ac:dyDescent="0.25">
      <c r="A18592" s="4"/>
      <c r="B18592" s="4"/>
      <c r="C18592" s="4"/>
      <c r="D18592" s="4"/>
      <c r="E18592" s="4"/>
      <c r="F18592" s="4"/>
      <c r="G18592" s="4"/>
      <c r="H18592" s="4"/>
      <c r="I18592" s="4"/>
      <c r="J18592" s="4"/>
    </row>
    <row r="18593" spans="1:10" x14ac:dyDescent="0.25">
      <c r="A18593" s="4"/>
      <c r="B18593" s="4"/>
      <c r="C18593" s="4"/>
      <c r="D18593" s="4"/>
      <c r="E18593" s="4"/>
      <c r="F18593" s="4"/>
      <c r="G18593" s="4"/>
      <c r="H18593" s="4"/>
      <c r="I18593" s="4"/>
      <c r="J18593" s="4"/>
    </row>
    <row r="18594" spans="1:10" x14ac:dyDescent="0.25">
      <c r="A18594" s="4"/>
      <c r="B18594" s="4"/>
      <c r="C18594" s="4"/>
      <c r="D18594" s="4"/>
      <c r="E18594" s="4"/>
      <c r="F18594" s="4"/>
      <c r="G18594" s="4"/>
      <c r="H18594" s="4"/>
      <c r="I18594" s="4"/>
      <c r="J18594" s="4"/>
    </row>
    <row r="18595" spans="1:10" x14ac:dyDescent="0.25">
      <c r="A18595" s="4"/>
      <c r="B18595" s="4"/>
      <c r="C18595" s="4"/>
      <c r="D18595" s="4"/>
      <c r="E18595" s="4"/>
      <c r="F18595" s="4"/>
      <c r="G18595" s="4"/>
      <c r="H18595" s="4"/>
      <c r="I18595" s="4"/>
      <c r="J18595" s="4"/>
    </row>
    <row r="18596" spans="1:10" x14ac:dyDescent="0.25">
      <c r="A18596" s="4"/>
      <c r="B18596" s="4"/>
      <c r="C18596" s="4"/>
      <c r="D18596" s="4"/>
      <c r="E18596" s="4"/>
      <c r="F18596" s="4"/>
      <c r="G18596" s="4"/>
      <c r="H18596" s="4"/>
      <c r="I18596" s="4"/>
      <c r="J18596" s="4"/>
    </row>
    <row r="18597" spans="1:10" x14ac:dyDescent="0.25">
      <c r="A18597" s="4"/>
      <c r="B18597" s="4"/>
      <c r="C18597" s="4"/>
      <c r="D18597" s="4"/>
      <c r="E18597" s="4"/>
      <c r="F18597" s="4"/>
      <c r="G18597" s="4"/>
      <c r="H18597" s="4"/>
      <c r="I18597" s="4"/>
      <c r="J18597" s="4"/>
    </row>
    <row r="18598" spans="1:10" x14ac:dyDescent="0.25">
      <c r="A18598" s="4"/>
      <c r="B18598" s="4"/>
      <c r="C18598" s="4"/>
      <c r="D18598" s="4"/>
      <c r="E18598" s="4"/>
      <c r="F18598" s="4"/>
      <c r="G18598" s="4"/>
      <c r="H18598" s="4"/>
      <c r="I18598" s="4"/>
      <c r="J18598" s="4"/>
    </row>
    <row r="18599" spans="1:10" x14ac:dyDescent="0.25">
      <c r="A18599" s="4"/>
      <c r="B18599" s="4"/>
      <c r="C18599" s="4"/>
      <c r="D18599" s="4"/>
      <c r="E18599" s="4"/>
      <c r="F18599" s="4"/>
      <c r="G18599" s="4"/>
      <c r="H18599" s="4"/>
      <c r="I18599" s="4"/>
      <c r="J18599" s="4"/>
    </row>
    <row r="18600" spans="1:10" x14ac:dyDescent="0.25">
      <c r="A18600" s="4"/>
      <c r="B18600" s="4"/>
      <c r="C18600" s="4"/>
      <c r="D18600" s="4"/>
      <c r="E18600" s="4"/>
      <c r="F18600" s="4"/>
      <c r="G18600" s="4"/>
      <c r="H18600" s="4"/>
      <c r="I18600" s="4"/>
      <c r="J18600" s="4"/>
    </row>
    <row r="18601" spans="1:10" x14ac:dyDescent="0.25">
      <c r="A18601" s="4"/>
      <c r="B18601" s="4"/>
      <c r="C18601" s="4"/>
      <c r="D18601" s="4"/>
      <c r="E18601" s="4"/>
      <c r="F18601" s="4"/>
      <c r="G18601" s="4"/>
      <c r="H18601" s="4"/>
      <c r="I18601" s="4"/>
      <c r="J18601" s="4"/>
    </row>
    <row r="18602" spans="1:10" x14ac:dyDescent="0.25">
      <c r="A18602" s="4"/>
      <c r="B18602" s="4"/>
      <c r="C18602" s="4"/>
      <c r="D18602" s="4"/>
      <c r="E18602" s="4"/>
      <c r="F18602" s="4"/>
      <c r="G18602" s="4"/>
      <c r="H18602" s="4"/>
      <c r="I18602" s="4"/>
      <c r="J18602" s="4"/>
    </row>
    <row r="18603" spans="1:10" x14ac:dyDescent="0.25">
      <c r="A18603" s="4"/>
      <c r="B18603" s="4"/>
      <c r="C18603" s="4"/>
      <c r="D18603" s="4"/>
      <c r="E18603" s="4"/>
      <c r="F18603" s="4"/>
      <c r="G18603" s="4"/>
      <c r="H18603" s="4"/>
      <c r="I18603" s="4"/>
      <c r="J18603" s="4"/>
    </row>
    <row r="18604" spans="1:10" x14ac:dyDescent="0.25">
      <c r="A18604" s="4"/>
      <c r="B18604" s="4"/>
      <c r="C18604" s="4"/>
      <c r="D18604" s="4"/>
      <c r="E18604" s="4"/>
      <c r="F18604" s="4"/>
      <c r="G18604" s="4"/>
      <c r="H18604" s="4"/>
      <c r="I18604" s="4"/>
      <c r="J18604" s="4"/>
    </row>
    <row r="18605" spans="1:10" x14ac:dyDescent="0.25">
      <c r="A18605" s="4"/>
      <c r="B18605" s="4"/>
      <c r="C18605" s="4"/>
      <c r="D18605" s="4"/>
      <c r="E18605" s="4"/>
      <c r="F18605" s="4"/>
      <c r="G18605" s="4"/>
      <c r="H18605" s="4"/>
      <c r="I18605" s="4"/>
      <c r="J18605" s="4"/>
    </row>
    <row r="18606" spans="1:10" x14ac:dyDescent="0.25">
      <c r="A18606" s="4"/>
      <c r="B18606" s="4"/>
      <c r="C18606" s="4"/>
      <c r="D18606" s="4"/>
      <c r="E18606" s="4"/>
      <c r="F18606" s="4"/>
      <c r="G18606" s="4"/>
      <c r="H18606" s="4"/>
      <c r="I18606" s="4"/>
      <c r="J18606" s="4"/>
    </row>
    <row r="18607" spans="1:10" x14ac:dyDescent="0.25">
      <c r="A18607" s="4"/>
      <c r="B18607" s="4"/>
      <c r="C18607" s="4"/>
      <c r="D18607" s="4"/>
      <c r="E18607" s="4"/>
      <c r="F18607" s="4"/>
      <c r="G18607" s="4"/>
      <c r="H18607" s="4"/>
      <c r="I18607" s="4"/>
      <c r="J18607" s="4"/>
    </row>
    <row r="18608" spans="1:10" x14ac:dyDescent="0.25">
      <c r="A18608" s="4"/>
      <c r="B18608" s="4"/>
      <c r="C18608" s="4"/>
      <c r="D18608" s="4"/>
      <c r="E18608" s="4"/>
      <c r="F18608" s="4"/>
      <c r="G18608" s="4"/>
      <c r="H18608" s="4"/>
      <c r="I18608" s="4"/>
      <c r="J18608" s="4"/>
    </row>
    <row r="18609" spans="1:10" x14ac:dyDescent="0.25">
      <c r="A18609" s="4"/>
      <c r="B18609" s="4"/>
      <c r="C18609" s="4"/>
      <c r="D18609" s="4"/>
      <c r="E18609" s="4"/>
      <c r="F18609" s="4"/>
      <c r="G18609" s="4"/>
      <c r="H18609" s="4"/>
      <c r="I18609" s="4"/>
      <c r="J18609" s="4"/>
    </row>
    <row r="18610" spans="1:10" x14ac:dyDescent="0.25">
      <c r="A18610" s="4"/>
      <c r="B18610" s="4"/>
      <c r="C18610" s="4"/>
      <c r="D18610" s="4"/>
      <c r="E18610" s="4"/>
      <c r="F18610" s="4"/>
      <c r="G18610" s="4"/>
      <c r="H18610" s="4"/>
      <c r="I18610" s="4"/>
      <c r="J18610" s="4"/>
    </row>
    <row r="18611" spans="1:10" x14ac:dyDescent="0.25">
      <c r="A18611" s="4"/>
      <c r="B18611" s="4"/>
      <c r="C18611" s="4"/>
      <c r="D18611" s="4"/>
      <c r="E18611" s="4"/>
      <c r="F18611" s="4"/>
      <c r="G18611" s="4"/>
      <c r="H18611" s="4"/>
      <c r="I18611" s="4"/>
      <c r="J18611" s="4"/>
    </row>
    <row r="18612" spans="1:10" x14ac:dyDescent="0.25">
      <c r="A18612" s="4"/>
      <c r="B18612" s="4"/>
      <c r="C18612" s="4"/>
      <c r="D18612" s="4"/>
      <c r="E18612" s="4"/>
      <c r="F18612" s="4"/>
      <c r="G18612" s="4"/>
      <c r="H18612" s="4"/>
      <c r="I18612" s="4"/>
      <c r="J18612" s="4"/>
    </row>
    <row r="18613" spans="1:10" x14ac:dyDescent="0.25">
      <c r="A18613" s="4"/>
      <c r="B18613" s="4"/>
      <c r="C18613" s="4"/>
      <c r="D18613" s="4"/>
      <c r="E18613" s="4"/>
      <c r="F18613" s="4"/>
      <c r="G18613" s="4"/>
      <c r="H18613" s="4"/>
      <c r="I18613" s="4"/>
      <c r="J18613" s="4"/>
    </row>
    <row r="18614" spans="1:10" x14ac:dyDescent="0.25">
      <c r="A18614" s="4"/>
      <c r="B18614" s="4"/>
      <c r="C18614" s="4"/>
      <c r="D18614" s="4"/>
      <c r="E18614" s="4"/>
      <c r="F18614" s="4"/>
      <c r="G18614" s="4"/>
      <c r="H18614" s="4"/>
      <c r="I18614" s="4"/>
      <c r="J18614" s="4"/>
    </row>
    <row r="18615" spans="1:10" x14ac:dyDescent="0.25">
      <c r="A18615" s="4"/>
      <c r="B18615" s="4"/>
      <c r="C18615" s="4"/>
      <c r="D18615" s="4"/>
      <c r="E18615" s="4"/>
      <c r="F18615" s="4"/>
      <c r="G18615" s="4"/>
      <c r="H18615" s="4"/>
      <c r="I18615" s="4"/>
      <c r="J18615" s="4"/>
    </row>
    <row r="18616" spans="1:10" x14ac:dyDescent="0.25">
      <c r="A18616" s="4"/>
      <c r="B18616" s="4"/>
      <c r="C18616" s="4"/>
      <c r="D18616" s="4"/>
      <c r="E18616" s="4"/>
      <c r="F18616" s="4"/>
      <c r="G18616" s="4"/>
      <c r="H18616" s="4"/>
      <c r="I18616" s="4"/>
      <c r="J18616" s="4"/>
    </row>
    <row r="18617" spans="1:10" x14ac:dyDescent="0.25">
      <c r="A18617" s="4"/>
      <c r="B18617" s="4"/>
      <c r="C18617" s="4"/>
      <c r="D18617" s="4"/>
      <c r="E18617" s="4"/>
      <c r="F18617" s="4"/>
      <c r="G18617" s="4"/>
      <c r="H18617" s="4"/>
      <c r="I18617" s="4"/>
      <c r="J18617" s="4"/>
    </row>
    <row r="18618" spans="1:10" x14ac:dyDescent="0.25">
      <c r="A18618" s="4"/>
      <c r="B18618" s="4"/>
      <c r="C18618" s="4"/>
      <c r="D18618" s="4"/>
      <c r="E18618" s="4"/>
      <c r="F18618" s="4"/>
      <c r="G18618" s="4"/>
      <c r="H18618" s="4"/>
      <c r="I18618" s="4"/>
      <c r="J18618" s="4"/>
    </row>
    <row r="18619" spans="1:10" x14ac:dyDescent="0.25">
      <c r="A18619" s="4"/>
      <c r="B18619" s="4"/>
      <c r="C18619" s="4"/>
      <c r="D18619" s="4"/>
      <c r="E18619" s="4"/>
      <c r="F18619" s="4"/>
      <c r="G18619" s="4"/>
      <c r="H18619" s="4"/>
      <c r="I18619" s="4"/>
      <c r="J18619" s="4"/>
    </row>
    <row r="18620" spans="1:10" x14ac:dyDescent="0.25">
      <c r="A18620" s="4"/>
      <c r="B18620" s="4"/>
      <c r="C18620" s="4"/>
      <c r="D18620" s="4"/>
      <c r="E18620" s="4"/>
      <c r="F18620" s="4"/>
      <c r="G18620" s="4"/>
      <c r="H18620" s="4"/>
      <c r="I18620" s="4"/>
      <c r="J18620" s="4"/>
    </row>
    <row r="18621" spans="1:10" x14ac:dyDescent="0.25">
      <c r="A18621" s="4"/>
      <c r="B18621" s="4"/>
      <c r="C18621" s="4"/>
      <c r="D18621" s="4"/>
      <c r="E18621" s="4"/>
      <c r="F18621" s="4"/>
      <c r="G18621" s="4"/>
      <c r="H18621" s="4"/>
      <c r="I18621" s="4"/>
      <c r="J18621" s="4"/>
    </row>
    <row r="18622" spans="1:10" x14ac:dyDescent="0.25">
      <c r="A18622" s="4"/>
      <c r="B18622" s="4"/>
      <c r="C18622" s="4"/>
      <c r="D18622" s="4"/>
      <c r="E18622" s="4"/>
      <c r="F18622" s="4"/>
      <c r="G18622" s="4"/>
      <c r="H18622" s="4"/>
      <c r="I18622" s="4"/>
      <c r="J18622" s="4"/>
    </row>
    <row r="18623" spans="1:10" x14ac:dyDescent="0.25">
      <c r="A18623" s="4"/>
      <c r="B18623" s="4"/>
      <c r="C18623" s="4"/>
      <c r="D18623" s="4"/>
      <c r="E18623" s="4"/>
      <c r="F18623" s="4"/>
      <c r="G18623" s="4"/>
      <c r="H18623" s="4"/>
      <c r="I18623" s="4"/>
      <c r="J18623" s="4"/>
    </row>
    <row r="18624" spans="1:10" x14ac:dyDescent="0.25">
      <c r="A18624" s="4"/>
      <c r="B18624" s="4"/>
      <c r="C18624" s="4"/>
      <c r="D18624" s="4"/>
      <c r="E18624" s="4"/>
      <c r="F18624" s="4"/>
      <c r="G18624" s="4"/>
      <c r="H18624" s="4"/>
      <c r="I18624" s="4"/>
      <c r="J18624" s="4"/>
    </row>
    <row r="18625" spans="1:10" x14ac:dyDescent="0.25">
      <c r="A18625" s="4"/>
      <c r="B18625" s="4"/>
      <c r="C18625" s="4"/>
      <c r="D18625" s="4"/>
      <c r="E18625" s="4"/>
      <c r="F18625" s="4"/>
      <c r="G18625" s="4"/>
      <c r="H18625" s="4"/>
      <c r="I18625" s="4"/>
      <c r="J18625" s="4"/>
    </row>
    <row r="18626" spans="1:10" x14ac:dyDescent="0.25">
      <c r="A18626" s="4"/>
      <c r="B18626" s="4"/>
      <c r="C18626" s="4"/>
      <c r="D18626" s="4"/>
      <c r="E18626" s="4"/>
      <c r="F18626" s="4"/>
      <c r="G18626" s="4"/>
      <c r="H18626" s="4"/>
      <c r="I18626" s="4"/>
      <c r="J18626" s="4"/>
    </row>
    <row r="18627" spans="1:10" x14ac:dyDescent="0.25">
      <c r="A18627" s="4"/>
      <c r="B18627" s="4"/>
      <c r="C18627" s="4"/>
      <c r="D18627" s="4"/>
      <c r="E18627" s="4"/>
      <c r="F18627" s="4"/>
      <c r="G18627" s="4"/>
      <c r="H18627" s="4"/>
      <c r="I18627" s="4"/>
      <c r="J18627" s="4"/>
    </row>
    <row r="18628" spans="1:10" x14ac:dyDescent="0.25">
      <c r="A18628" s="4"/>
      <c r="B18628" s="4"/>
      <c r="C18628" s="4"/>
      <c r="D18628" s="4"/>
      <c r="E18628" s="4"/>
      <c r="F18628" s="4"/>
      <c r="G18628" s="4"/>
      <c r="H18628" s="4"/>
      <c r="I18628" s="4"/>
      <c r="J18628" s="4"/>
    </row>
    <row r="18629" spans="1:10" x14ac:dyDescent="0.25">
      <c r="A18629" s="4"/>
      <c r="B18629" s="4"/>
      <c r="C18629" s="4"/>
      <c r="D18629" s="4"/>
      <c r="E18629" s="4"/>
      <c r="F18629" s="4"/>
      <c r="G18629" s="4"/>
      <c r="H18629" s="4"/>
      <c r="I18629" s="4"/>
      <c r="J18629" s="4"/>
    </row>
    <row r="18630" spans="1:10" x14ac:dyDescent="0.25">
      <c r="A18630" s="4"/>
      <c r="B18630" s="4"/>
      <c r="C18630" s="4"/>
      <c r="D18630" s="4"/>
      <c r="E18630" s="4"/>
      <c r="F18630" s="4"/>
      <c r="G18630" s="4"/>
      <c r="H18630" s="4"/>
      <c r="I18630" s="4"/>
      <c r="J18630" s="4"/>
    </row>
    <row r="18631" spans="1:10" x14ac:dyDescent="0.25">
      <c r="A18631" s="4"/>
      <c r="B18631" s="4"/>
      <c r="C18631" s="4"/>
      <c r="D18631" s="4"/>
      <c r="E18631" s="4"/>
      <c r="F18631" s="4"/>
      <c r="G18631" s="4"/>
      <c r="H18631" s="4"/>
      <c r="I18631" s="4"/>
      <c r="J18631" s="4"/>
    </row>
    <row r="18632" spans="1:10" x14ac:dyDescent="0.25">
      <c r="A18632" s="4"/>
      <c r="B18632" s="4"/>
      <c r="C18632" s="4"/>
      <c r="D18632" s="4"/>
      <c r="E18632" s="4"/>
      <c r="F18632" s="4"/>
      <c r="G18632" s="4"/>
      <c r="H18632" s="4"/>
      <c r="I18632" s="4"/>
      <c r="J18632" s="4"/>
    </row>
    <row r="18633" spans="1:10" x14ac:dyDescent="0.25">
      <c r="A18633" s="4"/>
      <c r="B18633" s="4"/>
      <c r="C18633" s="4"/>
      <c r="D18633" s="4"/>
      <c r="E18633" s="4"/>
      <c r="F18633" s="4"/>
      <c r="G18633" s="4"/>
      <c r="H18633" s="4"/>
      <c r="I18633" s="4"/>
      <c r="J18633" s="4"/>
    </row>
    <row r="18634" spans="1:10" x14ac:dyDescent="0.25">
      <c r="A18634" s="4"/>
      <c r="B18634" s="4"/>
      <c r="C18634" s="4"/>
      <c r="D18634" s="4"/>
      <c r="E18634" s="4"/>
      <c r="F18634" s="4"/>
      <c r="G18634" s="4"/>
      <c r="H18634" s="4"/>
      <c r="I18634" s="4"/>
      <c r="J18634" s="4"/>
    </row>
    <row r="18635" spans="1:10" x14ac:dyDescent="0.25">
      <c r="A18635" s="4"/>
      <c r="B18635" s="4"/>
      <c r="C18635" s="4"/>
      <c r="D18635" s="4"/>
      <c r="E18635" s="4"/>
      <c r="F18635" s="4"/>
      <c r="G18635" s="4"/>
      <c r="H18635" s="4"/>
      <c r="I18635" s="4"/>
      <c r="J18635" s="4"/>
    </row>
    <row r="18636" spans="1:10" x14ac:dyDescent="0.25">
      <c r="A18636" s="4"/>
      <c r="B18636" s="4"/>
      <c r="C18636" s="4"/>
      <c r="D18636" s="4"/>
      <c r="E18636" s="4"/>
      <c r="F18636" s="4"/>
      <c r="G18636" s="4"/>
      <c r="H18636" s="4"/>
      <c r="I18636" s="4"/>
      <c r="J18636" s="4"/>
    </row>
    <row r="18637" spans="1:10" x14ac:dyDescent="0.25">
      <c r="A18637" s="4"/>
      <c r="B18637" s="4"/>
      <c r="C18637" s="4"/>
      <c r="D18637" s="4"/>
      <c r="E18637" s="4"/>
      <c r="F18637" s="4"/>
      <c r="G18637" s="4"/>
      <c r="H18637" s="4"/>
      <c r="I18637" s="4"/>
      <c r="J18637" s="4"/>
    </row>
    <row r="18638" spans="1:10" x14ac:dyDescent="0.25">
      <c r="A18638" s="4"/>
      <c r="B18638" s="4"/>
      <c r="C18638" s="4"/>
      <c r="D18638" s="4"/>
      <c r="E18638" s="4"/>
      <c r="F18638" s="4"/>
      <c r="G18638" s="4"/>
      <c r="H18638" s="4"/>
      <c r="I18638" s="4"/>
      <c r="J18638" s="4"/>
    </row>
    <row r="18639" spans="1:10" x14ac:dyDescent="0.25">
      <c r="A18639" s="4"/>
      <c r="B18639" s="4"/>
      <c r="C18639" s="4"/>
      <c r="D18639" s="4"/>
      <c r="E18639" s="4"/>
      <c r="F18639" s="4"/>
      <c r="G18639" s="4"/>
      <c r="H18639" s="4"/>
      <c r="I18639" s="4"/>
      <c r="J18639" s="4"/>
    </row>
    <row r="18640" spans="1:10" x14ac:dyDescent="0.25">
      <c r="A18640" s="4"/>
      <c r="B18640" s="4"/>
      <c r="C18640" s="4"/>
      <c r="D18640" s="4"/>
      <c r="E18640" s="4"/>
      <c r="F18640" s="4"/>
      <c r="G18640" s="4"/>
      <c r="H18640" s="4"/>
      <c r="I18640" s="4"/>
      <c r="J18640" s="4"/>
    </row>
    <row r="18641" spans="1:10" x14ac:dyDescent="0.25">
      <c r="A18641" s="4"/>
      <c r="B18641" s="4"/>
      <c r="C18641" s="4"/>
      <c r="D18641" s="4"/>
      <c r="E18641" s="4"/>
      <c r="F18641" s="4"/>
      <c r="G18641" s="4"/>
      <c r="H18641" s="4"/>
      <c r="I18641" s="4"/>
      <c r="J18641" s="4"/>
    </row>
    <row r="18642" spans="1:10" x14ac:dyDescent="0.25">
      <c r="A18642" s="4"/>
      <c r="B18642" s="4"/>
      <c r="C18642" s="4"/>
      <c r="D18642" s="4"/>
      <c r="E18642" s="4"/>
      <c r="F18642" s="4"/>
      <c r="G18642" s="4"/>
      <c r="H18642" s="4"/>
      <c r="I18642" s="4"/>
      <c r="J18642" s="4"/>
    </row>
    <row r="18643" spans="1:10" x14ac:dyDescent="0.25">
      <c r="A18643" s="4"/>
      <c r="B18643" s="4"/>
      <c r="C18643" s="4"/>
      <c r="D18643" s="4"/>
      <c r="E18643" s="4"/>
      <c r="F18643" s="4"/>
      <c r="G18643" s="4"/>
      <c r="H18643" s="4"/>
      <c r="I18643" s="4"/>
      <c r="J18643" s="4"/>
    </row>
    <row r="18644" spans="1:10" x14ac:dyDescent="0.25">
      <c r="A18644" s="4"/>
      <c r="B18644" s="4"/>
      <c r="C18644" s="4"/>
      <c r="D18644" s="4"/>
      <c r="E18644" s="4"/>
      <c r="F18644" s="4"/>
      <c r="G18644" s="4"/>
      <c r="H18644" s="4"/>
      <c r="I18644" s="4"/>
      <c r="J18644" s="4"/>
    </row>
    <row r="18645" spans="1:10" x14ac:dyDescent="0.25">
      <c r="A18645" s="4"/>
      <c r="B18645" s="4"/>
      <c r="C18645" s="4"/>
      <c r="D18645" s="4"/>
      <c r="E18645" s="4"/>
      <c r="F18645" s="4"/>
      <c r="G18645" s="4"/>
      <c r="H18645" s="4"/>
      <c r="I18645" s="4"/>
      <c r="J18645" s="4"/>
    </row>
    <row r="18646" spans="1:10" x14ac:dyDescent="0.25">
      <c r="A18646" s="4"/>
      <c r="B18646" s="4"/>
      <c r="C18646" s="4"/>
      <c r="D18646" s="4"/>
      <c r="E18646" s="4"/>
      <c r="F18646" s="4"/>
      <c r="G18646" s="4"/>
      <c r="H18646" s="4"/>
      <c r="I18646" s="4"/>
      <c r="J18646" s="4"/>
    </row>
    <row r="18647" spans="1:10" x14ac:dyDescent="0.25">
      <c r="A18647" s="4"/>
      <c r="B18647" s="4"/>
      <c r="C18647" s="4"/>
      <c r="D18647" s="4"/>
      <c r="E18647" s="4"/>
      <c r="F18647" s="4"/>
      <c r="G18647" s="4"/>
      <c r="H18647" s="4"/>
      <c r="I18647" s="4"/>
      <c r="J18647" s="4"/>
    </row>
    <row r="18648" spans="1:10" x14ac:dyDescent="0.25">
      <c r="A18648" s="4"/>
      <c r="B18648" s="4"/>
      <c r="C18648" s="4"/>
      <c r="D18648" s="4"/>
      <c r="E18648" s="4"/>
      <c r="F18648" s="4"/>
      <c r="G18648" s="4"/>
      <c r="H18648" s="4"/>
      <c r="I18648" s="4"/>
      <c r="J18648" s="4"/>
    </row>
    <row r="18649" spans="1:10" x14ac:dyDescent="0.25">
      <c r="A18649" s="4"/>
      <c r="B18649" s="4"/>
      <c r="C18649" s="4"/>
      <c r="D18649" s="4"/>
      <c r="E18649" s="4"/>
      <c r="F18649" s="4"/>
      <c r="G18649" s="4"/>
      <c r="H18649" s="4"/>
      <c r="I18649" s="4"/>
      <c r="J18649" s="4"/>
    </row>
    <row r="18650" spans="1:10" x14ac:dyDescent="0.25">
      <c r="A18650" s="4"/>
      <c r="B18650" s="4"/>
      <c r="C18650" s="4"/>
      <c r="D18650" s="4"/>
      <c r="E18650" s="4"/>
      <c r="F18650" s="4"/>
      <c r="G18650" s="4"/>
      <c r="H18650" s="4"/>
      <c r="I18650" s="4"/>
      <c r="J18650" s="4"/>
    </row>
    <row r="18651" spans="1:10" x14ac:dyDescent="0.25">
      <c r="A18651" s="4"/>
      <c r="B18651" s="4"/>
      <c r="C18651" s="4"/>
      <c r="D18651" s="4"/>
      <c r="E18651" s="4"/>
      <c r="F18651" s="4"/>
      <c r="G18651" s="4"/>
      <c r="H18651" s="4"/>
      <c r="I18651" s="4"/>
      <c r="J18651" s="4"/>
    </row>
    <row r="18652" spans="1:10" x14ac:dyDescent="0.25">
      <c r="A18652" s="4"/>
      <c r="B18652" s="4"/>
      <c r="C18652" s="4"/>
      <c r="D18652" s="4"/>
      <c r="E18652" s="4"/>
      <c r="F18652" s="4"/>
      <c r="G18652" s="4"/>
      <c r="H18652" s="4"/>
      <c r="I18652" s="4"/>
      <c r="J18652" s="4"/>
    </row>
    <row r="18653" spans="1:10" x14ac:dyDescent="0.25">
      <c r="A18653" s="4"/>
      <c r="B18653" s="4"/>
      <c r="C18653" s="4"/>
      <c r="D18653" s="4"/>
      <c r="E18653" s="4"/>
      <c r="F18653" s="4"/>
      <c r="G18653" s="4"/>
      <c r="H18653" s="4"/>
      <c r="I18653" s="4"/>
      <c r="J18653" s="4"/>
    </row>
    <row r="18654" spans="1:10" x14ac:dyDescent="0.25">
      <c r="A18654" s="4"/>
      <c r="B18654" s="4"/>
      <c r="C18654" s="4"/>
      <c r="D18654" s="4"/>
      <c r="E18654" s="4"/>
      <c r="F18654" s="4"/>
      <c r="G18654" s="4"/>
      <c r="H18654" s="4"/>
      <c r="I18654" s="4"/>
      <c r="J18654" s="4"/>
    </row>
    <row r="18655" spans="1:10" x14ac:dyDescent="0.25">
      <c r="A18655" s="4"/>
      <c r="B18655" s="4"/>
      <c r="C18655" s="4"/>
      <c r="D18655" s="4"/>
      <c r="E18655" s="4"/>
      <c r="F18655" s="4"/>
      <c r="G18655" s="4"/>
      <c r="H18655" s="4"/>
      <c r="I18655" s="4"/>
      <c r="J18655" s="4"/>
    </row>
    <row r="18656" spans="1:10" x14ac:dyDescent="0.25">
      <c r="A18656" s="4"/>
      <c r="B18656" s="4"/>
      <c r="C18656" s="4"/>
      <c r="D18656" s="4"/>
      <c r="E18656" s="4"/>
      <c r="F18656" s="4"/>
      <c r="G18656" s="4"/>
      <c r="H18656" s="4"/>
      <c r="I18656" s="4"/>
      <c r="J18656" s="4"/>
    </row>
    <row r="18657" spans="1:10" x14ac:dyDescent="0.25">
      <c r="A18657" s="4"/>
      <c r="B18657" s="4"/>
      <c r="C18657" s="4"/>
      <c r="D18657" s="4"/>
      <c r="E18657" s="4"/>
      <c r="F18657" s="4"/>
      <c r="G18657" s="4"/>
      <c r="H18657" s="4"/>
      <c r="I18657" s="4"/>
      <c r="J18657" s="4"/>
    </row>
    <row r="18658" spans="1:10" x14ac:dyDescent="0.25">
      <c r="A18658" s="4"/>
      <c r="B18658" s="4"/>
      <c r="C18658" s="4"/>
      <c r="D18658" s="4"/>
      <c r="E18658" s="4"/>
      <c r="F18658" s="4"/>
      <c r="G18658" s="4"/>
      <c r="H18658" s="4"/>
      <c r="I18658" s="4"/>
      <c r="J18658" s="4"/>
    </row>
    <row r="18659" spans="1:10" x14ac:dyDescent="0.25">
      <c r="A18659" s="4"/>
      <c r="B18659" s="4"/>
      <c r="C18659" s="4"/>
      <c r="D18659" s="4"/>
      <c r="E18659" s="4"/>
      <c r="F18659" s="4"/>
      <c r="G18659" s="4"/>
      <c r="H18659" s="4"/>
      <c r="I18659" s="4"/>
      <c r="J18659" s="4"/>
    </row>
    <row r="18660" spans="1:10" x14ac:dyDescent="0.25">
      <c r="A18660" s="4"/>
      <c r="B18660" s="4"/>
      <c r="C18660" s="4"/>
      <c r="D18660" s="4"/>
      <c r="E18660" s="4"/>
      <c r="F18660" s="4"/>
      <c r="G18660" s="4"/>
      <c r="H18660" s="4"/>
      <c r="I18660" s="4"/>
      <c r="J18660" s="4"/>
    </row>
    <row r="18661" spans="1:10" x14ac:dyDescent="0.25">
      <c r="A18661" s="4"/>
      <c r="B18661" s="4"/>
      <c r="C18661" s="4"/>
      <c r="D18661" s="4"/>
      <c r="E18661" s="4"/>
      <c r="F18661" s="4"/>
      <c r="G18661" s="4"/>
      <c r="H18661" s="4"/>
      <c r="I18661" s="4"/>
      <c r="J18661" s="4"/>
    </row>
    <row r="18662" spans="1:10" x14ac:dyDescent="0.25">
      <c r="A18662" s="4"/>
      <c r="B18662" s="4"/>
      <c r="C18662" s="4"/>
      <c r="D18662" s="4"/>
      <c r="E18662" s="4"/>
      <c r="F18662" s="4"/>
      <c r="G18662" s="4"/>
      <c r="H18662" s="4"/>
      <c r="I18662" s="4"/>
      <c r="J18662" s="4"/>
    </row>
    <row r="18663" spans="1:10" x14ac:dyDescent="0.25">
      <c r="A18663" s="4"/>
      <c r="B18663" s="4"/>
      <c r="C18663" s="4"/>
      <c r="D18663" s="4"/>
      <c r="E18663" s="4"/>
      <c r="F18663" s="4"/>
      <c r="G18663" s="4"/>
      <c r="H18663" s="4"/>
      <c r="I18663" s="4"/>
      <c r="J18663" s="4"/>
    </row>
    <row r="18664" spans="1:10" x14ac:dyDescent="0.25">
      <c r="A18664" s="4"/>
      <c r="B18664" s="4"/>
      <c r="C18664" s="4"/>
      <c r="D18664" s="4"/>
      <c r="E18664" s="4"/>
      <c r="F18664" s="4"/>
      <c r="G18664" s="4"/>
      <c r="H18664" s="4"/>
      <c r="I18664" s="4"/>
      <c r="J18664" s="4"/>
    </row>
    <row r="18665" spans="1:10" x14ac:dyDescent="0.25">
      <c r="A18665" s="4"/>
      <c r="B18665" s="4"/>
      <c r="C18665" s="4"/>
      <c r="D18665" s="4"/>
      <c r="E18665" s="4"/>
      <c r="F18665" s="4"/>
      <c r="G18665" s="4"/>
      <c r="H18665" s="4"/>
      <c r="I18665" s="4"/>
      <c r="J18665" s="4"/>
    </row>
    <row r="18666" spans="1:10" x14ac:dyDescent="0.25">
      <c r="A18666" s="4"/>
      <c r="B18666" s="4"/>
      <c r="C18666" s="4"/>
      <c r="D18666" s="4"/>
      <c r="E18666" s="4"/>
      <c r="F18666" s="4"/>
      <c r="G18666" s="4"/>
      <c r="H18666" s="4"/>
      <c r="I18666" s="4"/>
      <c r="J18666" s="4"/>
    </row>
    <row r="18667" spans="1:10" x14ac:dyDescent="0.25">
      <c r="A18667" s="4"/>
      <c r="B18667" s="4"/>
      <c r="C18667" s="4"/>
      <c r="D18667" s="4"/>
      <c r="E18667" s="4"/>
      <c r="F18667" s="4"/>
      <c r="G18667" s="4"/>
      <c r="H18667" s="4"/>
      <c r="I18667" s="4"/>
      <c r="J18667" s="4"/>
    </row>
    <row r="18668" spans="1:10" x14ac:dyDescent="0.25">
      <c r="A18668" s="4"/>
      <c r="B18668" s="4"/>
      <c r="C18668" s="4"/>
      <c r="D18668" s="4"/>
      <c r="E18668" s="4"/>
      <c r="F18668" s="4"/>
      <c r="G18668" s="4"/>
      <c r="H18668" s="4"/>
      <c r="I18668" s="4"/>
      <c r="J18668" s="4"/>
    </row>
    <row r="18669" spans="1:10" x14ac:dyDescent="0.25">
      <c r="A18669" s="4"/>
      <c r="B18669" s="4"/>
      <c r="C18669" s="4"/>
      <c r="D18669" s="4"/>
      <c r="E18669" s="4"/>
      <c r="F18669" s="4"/>
      <c r="G18669" s="4"/>
      <c r="H18669" s="4"/>
      <c r="I18669" s="4"/>
      <c r="J18669" s="4"/>
    </row>
    <row r="18670" spans="1:10" x14ac:dyDescent="0.25">
      <c r="A18670" s="4"/>
      <c r="B18670" s="4"/>
      <c r="C18670" s="4"/>
      <c r="D18670" s="4"/>
      <c r="E18670" s="4"/>
      <c r="F18670" s="4"/>
      <c r="G18670" s="4"/>
      <c r="H18670" s="4"/>
      <c r="I18670" s="4"/>
      <c r="J18670" s="4"/>
    </row>
    <row r="18671" spans="1:10" x14ac:dyDescent="0.25">
      <c r="A18671" s="4"/>
      <c r="B18671" s="4"/>
      <c r="C18671" s="4"/>
      <c r="D18671" s="4"/>
      <c r="E18671" s="4"/>
      <c r="F18671" s="4"/>
      <c r="G18671" s="4"/>
      <c r="H18671" s="4"/>
      <c r="I18671" s="4"/>
      <c r="J18671" s="4"/>
    </row>
    <row r="18672" spans="1:10" x14ac:dyDescent="0.25">
      <c r="A18672" s="4"/>
      <c r="B18672" s="4"/>
      <c r="C18672" s="4"/>
      <c r="D18672" s="4"/>
      <c r="E18672" s="4"/>
      <c r="F18672" s="4"/>
      <c r="G18672" s="4"/>
      <c r="H18672" s="4"/>
      <c r="I18672" s="4"/>
      <c r="J18672" s="4"/>
    </row>
    <row r="18673" spans="1:10" x14ac:dyDescent="0.25">
      <c r="A18673" s="4"/>
      <c r="B18673" s="4"/>
      <c r="C18673" s="4"/>
      <c r="D18673" s="4"/>
      <c r="E18673" s="4"/>
      <c r="F18673" s="4"/>
      <c r="G18673" s="4"/>
      <c r="H18673" s="4"/>
      <c r="I18673" s="4"/>
      <c r="J18673" s="4"/>
    </row>
    <row r="18674" spans="1:10" x14ac:dyDescent="0.25">
      <c r="A18674" s="4"/>
      <c r="B18674" s="4"/>
      <c r="C18674" s="4"/>
      <c r="D18674" s="4"/>
      <c r="E18674" s="4"/>
      <c r="F18674" s="4"/>
      <c r="G18674" s="4"/>
      <c r="H18674" s="4"/>
      <c r="I18674" s="4"/>
      <c r="J18674" s="4"/>
    </row>
    <row r="18675" spans="1:10" x14ac:dyDescent="0.25">
      <c r="A18675" s="4"/>
      <c r="B18675" s="4"/>
      <c r="C18675" s="4"/>
      <c r="D18675" s="4"/>
      <c r="E18675" s="4"/>
      <c r="F18675" s="4"/>
      <c r="G18675" s="4"/>
      <c r="H18675" s="4"/>
      <c r="I18675" s="4"/>
      <c r="J18675" s="4"/>
    </row>
    <row r="18676" spans="1:10" x14ac:dyDescent="0.25">
      <c r="A18676" s="4"/>
      <c r="B18676" s="4"/>
      <c r="C18676" s="4"/>
      <c r="D18676" s="4"/>
      <c r="E18676" s="4"/>
      <c r="F18676" s="4"/>
      <c r="G18676" s="4"/>
      <c r="H18676" s="4"/>
      <c r="I18676" s="4"/>
      <c r="J18676" s="4"/>
    </row>
    <row r="18677" spans="1:10" x14ac:dyDescent="0.25">
      <c r="A18677" s="4"/>
      <c r="B18677" s="4"/>
      <c r="C18677" s="4"/>
      <c r="D18677" s="4"/>
      <c r="E18677" s="4"/>
      <c r="F18677" s="4"/>
      <c r="G18677" s="4"/>
      <c r="H18677" s="4"/>
      <c r="I18677" s="4"/>
      <c r="J18677" s="4"/>
    </row>
    <row r="18678" spans="1:10" x14ac:dyDescent="0.25">
      <c r="A18678" s="4"/>
      <c r="B18678" s="4"/>
      <c r="C18678" s="4"/>
      <c r="D18678" s="4"/>
      <c r="E18678" s="4"/>
      <c r="F18678" s="4"/>
      <c r="G18678" s="4"/>
      <c r="H18678" s="4"/>
      <c r="I18678" s="4"/>
      <c r="J18678" s="4"/>
    </row>
    <row r="18679" spans="1:10" x14ac:dyDescent="0.25">
      <c r="A18679" s="4"/>
      <c r="B18679" s="4"/>
      <c r="C18679" s="4"/>
      <c r="D18679" s="4"/>
      <c r="E18679" s="4"/>
      <c r="F18679" s="4"/>
      <c r="G18679" s="4"/>
      <c r="H18679" s="4"/>
      <c r="I18679" s="4"/>
      <c r="J18679" s="4"/>
    </row>
    <row r="18680" spans="1:10" x14ac:dyDescent="0.25">
      <c r="A18680" s="4"/>
      <c r="B18680" s="4"/>
      <c r="C18680" s="4"/>
      <c r="D18680" s="4"/>
      <c r="E18680" s="4"/>
      <c r="F18680" s="4"/>
      <c r="G18680" s="4"/>
      <c r="H18680" s="4"/>
      <c r="I18680" s="4"/>
      <c r="J18680" s="4"/>
    </row>
    <row r="18681" spans="1:10" x14ac:dyDescent="0.25">
      <c r="A18681" s="4"/>
      <c r="B18681" s="4"/>
      <c r="C18681" s="4"/>
      <c r="D18681" s="4"/>
      <c r="E18681" s="4"/>
      <c r="F18681" s="4"/>
      <c r="G18681" s="4"/>
      <c r="H18681" s="4"/>
      <c r="I18681" s="4"/>
      <c r="J18681" s="4"/>
    </row>
    <row r="18682" spans="1:10" x14ac:dyDescent="0.25">
      <c r="A18682" s="4"/>
      <c r="B18682" s="4"/>
      <c r="C18682" s="4"/>
      <c r="D18682" s="4"/>
      <c r="E18682" s="4"/>
      <c r="F18682" s="4"/>
      <c r="G18682" s="4"/>
      <c r="H18682" s="4"/>
      <c r="I18682" s="4"/>
      <c r="J18682" s="4"/>
    </row>
    <row r="18683" spans="1:10" x14ac:dyDescent="0.25">
      <c r="A18683" s="4"/>
      <c r="B18683" s="4"/>
      <c r="C18683" s="4"/>
      <c r="D18683" s="4"/>
      <c r="E18683" s="4"/>
      <c r="F18683" s="4"/>
      <c r="G18683" s="4"/>
      <c r="H18683" s="4"/>
      <c r="I18683" s="4"/>
      <c r="J18683" s="4"/>
    </row>
    <row r="18684" spans="1:10" x14ac:dyDescent="0.25">
      <c r="A18684" s="4"/>
      <c r="B18684" s="4"/>
      <c r="C18684" s="4"/>
      <c r="D18684" s="4"/>
      <c r="E18684" s="4"/>
      <c r="F18684" s="4"/>
      <c r="G18684" s="4"/>
      <c r="H18684" s="4"/>
      <c r="I18684" s="4"/>
      <c r="J18684" s="4"/>
    </row>
    <row r="18685" spans="1:10" x14ac:dyDescent="0.25">
      <c r="A18685" s="4"/>
      <c r="B18685" s="4"/>
      <c r="C18685" s="4"/>
      <c r="D18685" s="4"/>
      <c r="E18685" s="4"/>
      <c r="F18685" s="4"/>
      <c r="G18685" s="4"/>
      <c r="H18685" s="4"/>
      <c r="I18685" s="4"/>
      <c r="J18685" s="4"/>
    </row>
    <row r="18686" spans="1:10" x14ac:dyDescent="0.25">
      <c r="A18686" s="4"/>
      <c r="B18686" s="4"/>
      <c r="C18686" s="4"/>
      <c r="D18686" s="4"/>
      <c r="E18686" s="4"/>
      <c r="F18686" s="4"/>
      <c r="G18686" s="4"/>
      <c r="H18686" s="4"/>
      <c r="I18686" s="4"/>
      <c r="J18686" s="4"/>
    </row>
    <row r="18687" spans="1:10" x14ac:dyDescent="0.25">
      <c r="A18687" s="4"/>
      <c r="B18687" s="4"/>
      <c r="C18687" s="4"/>
      <c r="D18687" s="4"/>
      <c r="E18687" s="4"/>
      <c r="F18687" s="4"/>
      <c r="G18687" s="4"/>
      <c r="H18687" s="4"/>
      <c r="I18687" s="4"/>
      <c r="J18687" s="4"/>
    </row>
    <row r="18688" spans="1:10" x14ac:dyDescent="0.25">
      <c r="A18688" s="4"/>
      <c r="B18688" s="4"/>
      <c r="C18688" s="4"/>
      <c r="D18688" s="4"/>
      <c r="E18688" s="4"/>
      <c r="F18688" s="4"/>
      <c r="G18688" s="4"/>
      <c r="H18688" s="4"/>
      <c r="I18688" s="4"/>
      <c r="J18688" s="4"/>
    </row>
    <row r="18689" spans="1:10" x14ac:dyDescent="0.25">
      <c r="A18689" s="4"/>
      <c r="B18689" s="4"/>
      <c r="C18689" s="4"/>
      <c r="D18689" s="4"/>
      <c r="E18689" s="4"/>
      <c r="F18689" s="4"/>
      <c r="G18689" s="4"/>
      <c r="H18689" s="4"/>
      <c r="I18689" s="4"/>
      <c r="J18689" s="4"/>
    </row>
    <row r="18690" spans="1:10" x14ac:dyDescent="0.25">
      <c r="A18690" s="4"/>
      <c r="B18690" s="4"/>
      <c r="C18690" s="4"/>
      <c r="D18690" s="4"/>
      <c r="E18690" s="4"/>
      <c r="F18690" s="4"/>
      <c r="G18690" s="4"/>
      <c r="H18690" s="4"/>
      <c r="I18690" s="4"/>
      <c r="J18690" s="4"/>
    </row>
    <row r="18691" spans="1:10" x14ac:dyDescent="0.25">
      <c r="A18691" s="4"/>
      <c r="B18691" s="4"/>
      <c r="C18691" s="4"/>
      <c r="D18691" s="4"/>
      <c r="E18691" s="4"/>
      <c r="F18691" s="4"/>
      <c r="G18691" s="4"/>
      <c r="H18691" s="4"/>
      <c r="I18691" s="4"/>
      <c r="J18691" s="4"/>
    </row>
    <row r="18692" spans="1:10" x14ac:dyDescent="0.25">
      <c r="A18692" s="4"/>
      <c r="B18692" s="4"/>
      <c r="C18692" s="4"/>
      <c r="D18692" s="4"/>
      <c r="E18692" s="4"/>
      <c r="F18692" s="4"/>
      <c r="G18692" s="4"/>
      <c r="H18692" s="4"/>
      <c r="I18692" s="4"/>
      <c r="J18692" s="4"/>
    </row>
    <row r="18693" spans="1:10" x14ac:dyDescent="0.25">
      <c r="A18693" s="4"/>
      <c r="B18693" s="4"/>
      <c r="C18693" s="4"/>
      <c r="D18693" s="4"/>
      <c r="E18693" s="4"/>
      <c r="F18693" s="4"/>
      <c r="G18693" s="4"/>
      <c r="H18693" s="4"/>
      <c r="I18693" s="4"/>
      <c r="J18693" s="4"/>
    </row>
    <row r="18694" spans="1:10" x14ac:dyDescent="0.25">
      <c r="A18694" s="4"/>
      <c r="B18694" s="4"/>
      <c r="C18694" s="4"/>
      <c r="D18694" s="4"/>
      <c r="E18694" s="4"/>
      <c r="F18694" s="4"/>
      <c r="G18694" s="4"/>
      <c r="H18694" s="4"/>
      <c r="I18694" s="4"/>
      <c r="J18694" s="4"/>
    </row>
    <row r="18695" spans="1:10" x14ac:dyDescent="0.25">
      <c r="A18695" s="4"/>
      <c r="B18695" s="4"/>
      <c r="C18695" s="4"/>
      <c r="D18695" s="4"/>
      <c r="E18695" s="4"/>
      <c r="F18695" s="4"/>
      <c r="G18695" s="4"/>
      <c r="H18695" s="4"/>
      <c r="I18695" s="4"/>
      <c r="J18695" s="4"/>
    </row>
    <row r="18696" spans="1:10" x14ac:dyDescent="0.25">
      <c r="A18696" s="4"/>
      <c r="B18696" s="4"/>
      <c r="C18696" s="4"/>
      <c r="D18696" s="4"/>
      <c r="E18696" s="4"/>
      <c r="F18696" s="4"/>
      <c r="G18696" s="4"/>
      <c r="H18696" s="4"/>
      <c r="I18696" s="4"/>
      <c r="J18696" s="4"/>
    </row>
    <row r="18697" spans="1:10" x14ac:dyDescent="0.25">
      <c r="A18697" s="4"/>
      <c r="B18697" s="4"/>
      <c r="C18697" s="4"/>
      <c r="D18697" s="4"/>
      <c r="E18697" s="4"/>
      <c r="F18697" s="4"/>
      <c r="G18697" s="4"/>
      <c r="H18697" s="4"/>
      <c r="I18697" s="4"/>
      <c r="J18697" s="4"/>
    </row>
    <row r="18698" spans="1:10" x14ac:dyDescent="0.25">
      <c r="A18698" s="4"/>
      <c r="B18698" s="4"/>
      <c r="C18698" s="4"/>
      <c r="D18698" s="4"/>
      <c r="E18698" s="4"/>
      <c r="F18698" s="4"/>
      <c r="G18698" s="4"/>
      <c r="H18698" s="4"/>
      <c r="I18698" s="4"/>
      <c r="J18698" s="4"/>
    </row>
    <row r="18699" spans="1:10" x14ac:dyDescent="0.25">
      <c r="A18699" s="4"/>
      <c r="B18699" s="4"/>
      <c r="C18699" s="4"/>
      <c r="D18699" s="4"/>
      <c r="E18699" s="4"/>
      <c r="F18699" s="4"/>
      <c r="G18699" s="4"/>
      <c r="H18699" s="4"/>
      <c r="I18699" s="4"/>
      <c r="J18699" s="4"/>
    </row>
    <row r="18700" spans="1:10" x14ac:dyDescent="0.25">
      <c r="A18700" s="4"/>
      <c r="B18700" s="4"/>
      <c r="C18700" s="4"/>
      <c r="D18700" s="4"/>
      <c r="E18700" s="4"/>
      <c r="F18700" s="4"/>
      <c r="G18700" s="4"/>
      <c r="H18700" s="4"/>
      <c r="I18700" s="4"/>
      <c r="J18700" s="4"/>
    </row>
    <row r="18701" spans="1:10" x14ac:dyDescent="0.25">
      <c r="A18701" s="4"/>
      <c r="B18701" s="4"/>
      <c r="C18701" s="4"/>
      <c r="D18701" s="4"/>
      <c r="E18701" s="4"/>
      <c r="F18701" s="4"/>
      <c r="G18701" s="4"/>
      <c r="H18701" s="4"/>
      <c r="I18701" s="4"/>
      <c r="J18701" s="4"/>
    </row>
    <row r="18702" spans="1:10" x14ac:dyDescent="0.25">
      <c r="A18702" s="4"/>
      <c r="B18702" s="4"/>
      <c r="C18702" s="4"/>
      <c r="D18702" s="4"/>
      <c r="E18702" s="4"/>
      <c r="F18702" s="4"/>
      <c r="G18702" s="4"/>
      <c r="H18702" s="4"/>
      <c r="I18702" s="4"/>
      <c r="J18702" s="4"/>
    </row>
    <row r="18703" spans="1:10" x14ac:dyDescent="0.25">
      <c r="A18703" s="4"/>
      <c r="B18703" s="4"/>
      <c r="C18703" s="4"/>
      <c r="D18703" s="4"/>
      <c r="E18703" s="4"/>
      <c r="F18703" s="4"/>
      <c r="G18703" s="4"/>
      <c r="H18703" s="4"/>
      <c r="I18703" s="4"/>
      <c r="J18703" s="4"/>
    </row>
    <row r="18704" spans="1:10" x14ac:dyDescent="0.25">
      <c r="A18704" s="4"/>
      <c r="B18704" s="4"/>
      <c r="C18704" s="4"/>
      <c r="D18704" s="4"/>
      <c r="E18704" s="4"/>
      <c r="F18704" s="4"/>
      <c r="G18704" s="4"/>
      <c r="H18704" s="4"/>
      <c r="I18704" s="4"/>
      <c r="J18704" s="4"/>
    </row>
    <row r="18705" spans="1:10" x14ac:dyDescent="0.25">
      <c r="A18705" s="4"/>
      <c r="B18705" s="4"/>
      <c r="C18705" s="4"/>
      <c r="D18705" s="4"/>
      <c r="E18705" s="4"/>
      <c r="F18705" s="4"/>
      <c r="G18705" s="4"/>
      <c r="H18705" s="4"/>
      <c r="I18705" s="4"/>
      <c r="J18705" s="4"/>
    </row>
    <row r="18706" spans="1:10" x14ac:dyDescent="0.25">
      <c r="A18706" s="4"/>
      <c r="B18706" s="4"/>
      <c r="C18706" s="4"/>
      <c r="D18706" s="4"/>
      <c r="E18706" s="4"/>
      <c r="F18706" s="4"/>
      <c r="G18706" s="4"/>
      <c r="H18706" s="4"/>
      <c r="I18706" s="4"/>
      <c r="J18706" s="4"/>
    </row>
    <row r="18707" spans="1:10" x14ac:dyDescent="0.25">
      <c r="A18707" s="4"/>
      <c r="B18707" s="4"/>
      <c r="C18707" s="4"/>
      <c r="D18707" s="4"/>
      <c r="E18707" s="4"/>
      <c r="F18707" s="4"/>
      <c r="G18707" s="4"/>
      <c r="H18707" s="4"/>
      <c r="I18707" s="4"/>
      <c r="J18707" s="4"/>
    </row>
    <row r="18708" spans="1:10" x14ac:dyDescent="0.25">
      <c r="A18708" s="4"/>
      <c r="B18708" s="4"/>
      <c r="C18708" s="4"/>
      <c r="D18708" s="4"/>
      <c r="E18708" s="4"/>
      <c r="F18708" s="4"/>
      <c r="G18708" s="4"/>
      <c r="H18708" s="4"/>
      <c r="I18708" s="4"/>
      <c r="J18708" s="4"/>
    </row>
    <row r="18709" spans="1:10" x14ac:dyDescent="0.25">
      <c r="A18709" s="4"/>
      <c r="B18709" s="4"/>
      <c r="C18709" s="4"/>
      <c r="D18709" s="4"/>
      <c r="E18709" s="4"/>
      <c r="F18709" s="4"/>
      <c r="G18709" s="4"/>
      <c r="H18709" s="4"/>
      <c r="I18709" s="4"/>
      <c r="J18709" s="4"/>
    </row>
    <row r="18710" spans="1:10" x14ac:dyDescent="0.25">
      <c r="A18710" s="4"/>
      <c r="B18710" s="4"/>
      <c r="C18710" s="4"/>
      <c r="D18710" s="4"/>
      <c r="E18710" s="4"/>
      <c r="F18710" s="4"/>
      <c r="G18710" s="4"/>
      <c r="H18710" s="4"/>
      <c r="I18710" s="4"/>
      <c r="J18710" s="4"/>
    </row>
    <row r="18711" spans="1:10" x14ac:dyDescent="0.25">
      <c r="A18711" s="4"/>
      <c r="B18711" s="4"/>
      <c r="C18711" s="4"/>
      <c r="D18711" s="4"/>
      <c r="E18711" s="4"/>
      <c r="F18711" s="4"/>
      <c r="G18711" s="4"/>
      <c r="H18711" s="4"/>
      <c r="I18711" s="4"/>
      <c r="J18711" s="4"/>
    </row>
    <row r="18712" spans="1:10" x14ac:dyDescent="0.25">
      <c r="A18712" s="4"/>
      <c r="B18712" s="4"/>
      <c r="C18712" s="4"/>
      <c r="D18712" s="4"/>
      <c r="E18712" s="4"/>
      <c r="F18712" s="4"/>
      <c r="G18712" s="4"/>
      <c r="H18712" s="4"/>
      <c r="I18712" s="4"/>
      <c r="J18712" s="4"/>
    </row>
    <row r="18713" spans="1:10" x14ac:dyDescent="0.25">
      <c r="A18713" s="4"/>
      <c r="B18713" s="4"/>
      <c r="C18713" s="4"/>
      <c r="D18713" s="4"/>
      <c r="E18713" s="4"/>
      <c r="F18713" s="4"/>
      <c r="G18713" s="4"/>
      <c r="H18713" s="4"/>
      <c r="I18713" s="4"/>
      <c r="J18713" s="4"/>
    </row>
    <row r="18714" spans="1:10" x14ac:dyDescent="0.25">
      <c r="A18714" s="4"/>
      <c r="B18714" s="4"/>
      <c r="C18714" s="4"/>
      <c r="D18714" s="4"/>
      <c r="E18714" s="4"/>
      <c r="F18714" s="4"/>
      <c r="G18714" s="4"/>
      <c r="H18714" s="4"/>
      <c r="I18714" s="4"/>
      <c r="J18714" s="4"/>
    </row>
    <row r="18715" spans="1:10" x14ac:dyDescent="0.25">
      <c r="A18715" s="4"/>
      <c r="B18715" s="4"/>
      <c r="C18715" s="4"/>
      <c r="D18715" s="4"/>
      <c r="E18715" s="4"/>
      <c r="F18715" s="4"/>
      <c r="G18715" s="4"/>
      <c r="H18715" s="4"/>
      <c r="I18715" s="4"/>
      <c r="J18715" s="4"/>
    </row>
    <row r="18716" spans="1:10" x14ac:dyDescent="0.25">
      <c r="A18716" s="4"/>
      <c r="B18716" s="4"/>
      <c r="C18716" s="4"/>
      <c r="D18716" s="4"/>
      <c r="E18716" s="4"/>
      <c r="F18716" s="4"/>
      <c r="G18716" s="4"/>
      <c r="H18716" s="4"/>
      <c r="I18716" s="4"/>
      <c r="J18716" s="4"/>
    </row>
    <row r="18717" spans="1:10" x14ac:dyDescent="0.25">
      <c r="A18717" s="4"/>
      <c r="B18717" s="4"/>
      <c r="C18717" s="4"/>
      <c r="D18717" s="4"/>
      <c r="E18717" s="4"/>
      <c r="F18717" s="4"/>
      <c r="G18717" s="4"/>
      <c r="H18717" s="4"/>
      <c r="I18717" s="4"/>
      <c r="J18717" s="4"/>
    </row>
    <row r="18718" spans="1:10" x14ac:dyDescent="0.25">
      <c r="A18718" s="4"/>
      <c r="B18718" s="4"/>
      <c r="C18718" s="4"/>
      <c r="D18718" s="4"/>
      <c r="E18718" s="4"/>
      <c r="F18718" s="4"/>
      <c r="G18718" s="4"/>
      <c r="H18718" s="4"/>
      <c r="I18718" s="4"/>
      <c r="J18718" s="4"/>
    </row>
    <row r="18719" spans="1:10" x14ac:dyDescent="0.25">
      <c r="A18719" s="4"/>
      <c r="B18719" s="4"/>
      <c r="C18719" s="4"/>
      <c r="D18719" s="4"/>
      <c r="E18719" s="4"/>
      <c r="F18719" s="4"/>
      <c r="G18719" s="4"/>
      <c r="H18719" s="4"/>
      <c r="I18719" s="4"/>
      <c r="J18719" s="4"/>
    </row>
    <row r="18720" spans="1:10" x14ac:dyDescent="0.25">
      <c r="A18720" s="4"/>
      <c r="B18720" s="4"/>
      <c r="C18720" s="4"/>
      <c r="D18720" s="4"/>
      <c r="E18720" s="4"/>
      <c r="F18720" s="4"/>
      <c r="G18720" s="4"/>
      <c r="H18720" s="4"/>
      <c r="I18720" s="4"/>
      <c r="J18720" s="4"/>
    </row>
    <row r="18721" spans="1:10" x14ac:dyDescent="0.25">
      <c r="A18721" s="4"/>
      <c r="B18721" s="4"/>
      <c r="C18721" s="4"/>
      <c r="D18721" s="4"/>
      <c r="E18721" s="4"/>
      <c r="F18721" s="4"/>
      <c r="G18721" s="4"/>
      <c r="H18721" s="4"/>
      <c r="I18721" s="4"/>
      <c r="J18721" s="4"/>
    </row>
    <row r="18722" spans="1:10" x14ac:dyDescent="0.25">
      <c r="A18722" s="4"/>
      <c r="B18722" s="4"/>
      <c r="C18722" s="4"/>
      <c r="D18722" s="4"/>
      <c r="E18722" s="4"/>
      <c r="F18722" s="4"/>
      <c r="G18722" s="4"/>
      <c r="H18722" s="4"/>
      <c r="I18722" s="4"/>
      <c r="J18722" s="4"/>
    </row>
    <row r="18723" spans="1:10" x14ac:dyDescent="0.25">
      <c r="A18723" s="4"/>
      <c r="B18723" s="4"/>
      <c r="C18723" s="4"/>
      <c r="D18723" s="4"/>
      <c r="E18723" s="4"/>
      <c r="F18723" s="4"/>
      <c r="G18723" s="4"/>
      <c r="H18723" s="4"/>
      <c r="I18723" s="4"/>
      <c r="J18723" s="4"/>
    </row>
    <row r="18724" spans="1:10" x14ac:dyDescent="0.25">
      <c r="A18724" s="4"/>
      <c r="B18724" s="4"/>
      <c r="C18724" s="4"/>
      <c r="D18724" s="4"/>
      <c r="E18724" s="4"/>
      <c r="F18724" s="4"/>
      <c r="G18724" s="4"/>
      <c r="H18724" s="4"/>
      <c r="I18724" s="4"/>
      <c r="J18724" s="4"/>
    </row>
    <row r="18725" spans="1:10" x14ac:dyDescent="0.25">
      <c r="A18725" s="4"/>
      <c r="B18725" s="4"/>
      <c r="C18725" s="4"/>
      <c r="D18725" s="4"/>
      <c r="E18725" s="4"/>
      <c r="F18725" s="4"/>
      <c r="G18725" s="4"/>
      <c r="H18725" s="4"/>
      <c r="I18725" s="4"/>
      <c r="J18725" s="4"/>
    </row>
    <row r="18726" spans="1:10" x14ac:dyDescent="0.25">
      <c r="A18726" s="4"/>
      <c r="B18726" s="4"/>
      <c r="C18726" s="4"/>
      <c r="D18726" s="4"/>
      <c r="E18726" s="4"/>
      <c r="F18726" s="4"/>
      <c r="G18726" s="4"/>
      <c r="H18726" s="4"/>
      <c r="I18726" s="4"/>
      <c r="J18726" s="4"/>
    </row>
    <row r="18727" spans="1:10" x14ac:dyDescent="0.25">
      <c r="A18727" s="4"/>
      <c r="B18727" s="4"/>
      <c r="C18727" s="4"/>
      <c r="D18727" s="4"/>
      <c r="E18727" s="4"/>
      <c r="F18727" s="4"/>
      <c r="G18727" s="4"/>
      <c r="H18727" s="4"/>
      <c r="I18727" s="4"/>
      <c r="J18727" s="4"/>
    </row>
    <row r="18728" spans="1:10" x14ac:dyDescent="0.25">
      <c r="A18728" s="4"/>
      <c r="B18728" s="4"/>
      <c r="C18728" s="4"/>
      <c r="D18728" s="4"/>
      <c r="E18728" s="4"/>
      <c r="F18728" s="4"/>
      <c r="G18728" s="4"/>
      <c r="H18728" s="4"/>
      <c r="I18728" s="4"/>
      <c r="J18728" s="4"/>
    </row>
    <row r="18729" spans="1:10" x14ac:dyDescent="0.25">
      <c r="A18729" s="4"/>
      <c r="B18729" s="4"/>
      <c r="C18729" s="4"/>
      <c r="D18729" s="4"/>
      <c r="E18729" s="4"/>
      <c r="F18729" s="4"/>
      <c r="G18729" s="4"/>
      <c r="H18729" s="4"/>
      <c r="I18729" s="4"/>
      <c r="J18729" s="4"/>
    </row>
    <row r="18730" spans="1:10" x14ac:dyDescent="0.25">
      <c r="A18730" s="4"/>
      <c r="B18730" s="4"/>
      <c r="C18730" s="4"/>
      <c r="D18730" s="4"/>
      <c r="E18730" s="4"/>
      <c r="F18730" s="4"/>
      <c r="G18730" s="4"/>
      <c r="H18730" s="4"/>
      <c r="I18730" s="4"/>
      <c r="J18730" s="4"/>
    </row>
    <row r="18731" spans="1:10" x14ac:dyDescent="0.25">
      <c r="A18731" s="4"/>
      <c r="B18731" s="4"/>
      <c r="C18731" s="4"/>
      <c r="D18731" s="4"/>
      <c r="E18731" s="4"/>
      <c r="F18731" s="4"/>
      <c r="G18731" s="4"/>
      <c r="H18731" s="4"/>
      <c r="I18731" s="4"/>
      <c r="J18731" s="4"/>
    </row>
    <row r="18732" spans="1:10" x14ac:dyDescent="0.25">
      <c r="A18732" s="4"/>
      <c r="B18732" s="4"/>
      <c r="C18732" s="4"/>
      <c r="D18732" s="4"/>
      <c r="E18732" s="4"/>
      <c r="F18732" s="4"/>
      <c r="G18732" s="4"/>
      <c r="H18732" s="4"/>
      <c r="I18732" s="4"/>
      <c r="J18732" s="4"/>
    </row>
    <row r="18733" spans="1:10" x14ac:dyDescent="0.25">
      <c r="A18733" s="4"/>
      <c r="B18733" s="4"/>
      <c r="C18733" s="4"/>
      <c r="D18733" s="4"/>
      <c r="E18733" s="4"/>
      <c r="F18733" s="4"/>
      <c r="G18733" s="4"/>
      <c r="H18733" s="4"/>
      <c r="I18733" s="4"/>
      <c r="J18733" s="4"/>
    </row>
    <row r="18734" spans="1:10" x14ac:dyDescent="0.25">
      <c r="A18734" s="4"/>
      <c r="B18734" s="4"/>
      <c r="C18734" s="4"/>
      <c r="D18734" s="4"/>
      <c r="E18734" s="4"/>
      <c r="F18734" s="4"/>
      <c r="G18734" s="4"/>
      <c r="H18734" s="4"/>
      <c r="I18734" s="4"/>
      <c r="J18734" s="4"/>
    </row>
    <row r="18735" spans="1:10" x14ac:dyDescent="0.25">
      <c r="A18735" s="4"/>
      <c r="B18735" s="4"/>
      <c r="C18735" s="4"/>
      <c r="D18735" s="4"/>
      <c r="E18735" s="4"/>
      <c r="F18735" s="4"/>
      <c r="G18735" s="4"/>
      <c r="H18735" s="4"/>
      <c r="I18735" s="4"/>
      <c r="J18735" s="4"/>
    </row>
    <row r="18736" spans="1:10" x14ac:dyDescent="0.25">
      <c r="A18736" s="4"/>
      <c r="B18736" s="4"/>
      <c r="C18736" s="4"/>
      <c r="D18736" s="4"/>
      <c r="E18736" s="4"/>
      <c r="F18736" s="4"/>
      <c r="G18736" s="4"/>
      <c r="H18736" s="4"/>
      <c r="I18736" s="4"/>
      <c r="J18736" s="4"/>
    </row>
    <row r="18737" spans="1:10" x14ac:dyDescent="0.25">
      <c r="A18737" s="4"/>
      <c r="B18737" s="4"/>
      <c r="C18737" s="4"/>
      <c r="D18737" s="4"/>
      <c r="E18737" s="4"/>
      <c r="F18737" s="4"/>
      <c r="G18737" s="4"/>
      <c r="H18737" s="4"/>
      <c r="I18737" s="4"/>
      <c r="J18737" s="4"/>
    </row>
    <row r="18738" spans="1:10" x14ac:dyDescent="0.25">
      <c r="A18738" s="4"/>
      <c r="B18738" s="4"/>
      <c r="C18738" s="4"/>
      <c r="D18738" s="4"/>
      <c r="E18738" s="4"/>
      <c r="F18738" s="4"/>
      <c r="G18738" s="4"/>
      <c r="H18738" s="4"/>
      <c r="I18738" s="4"/>
      <c r="J18738" s="4"/>
    </row>
    <row r="18739" spans="1:10" x14ac:dyDescent="0.25">
      <c r="A18739" s="4"/>
      <c r="B18739" s="4"/>
      <c r="C18739" s="4"/>
      <c r="D18739" s="4"/>
      <c r="E18739" s="4"/>
      <c r="F18739" s="4"/>
      <c r="G18739" s="4"/>
      <c r="H18739" s="4"/>
      <c r="I18739" s="4"/>
      <c r="J18739" s="4"/>
    </row>
    <row r="18740" spans="1:10" x14ac:dyDescent="0.25">
      <c r="A18740" s="4"/>
      <c r="B18740" s="4"/>
      <c r="C18740" s="4"/>
      <c r="D18740" s="4"/>
      <c r="E18740" s="4"/>
      <c r="F18740" s="4"/>
      <c r="G18740" s="4"/>
      <c r="H18740" s="4"/>
      <c r="I18740" s="4"/>
      <c r="J18740" s="4"/>
    </row>
    <row r="18741" spans="1:10" x14ac:dyDescent="0.25">
      <c r="A18741" s="4"/>
      <c r="B18741" s="4"/>
      <c r="C18741" s="4"/>
      <c r="D18741" s="4"/>
      <c r="E18741" s="4"/>
      <c r="F18741" s="4"/>
      <c r="G18741" s="4"/>
      <c r="H18741" s="4"/>
      <c r="I18741" s="4"/>
      <c r="J18741" s="4"/>
    </row>
    <row r="18742" spans="1:10" x14ac:dyDescent="0.25">
      <c r="A18742" s="4"/>
      <c r="B18742" s="4"/>
      <c r="C18742" s="4"/>
      <c r="D18742" s="4"/>
      <c r="E18742" s="4"/>
      <c r="F18742" s="4"/>
      <c r="G18742" s="4"/>
      <c r="H18742" s="4"/>
      <c r="I18742" s="4"/>
      <c r="J18742" s="4"/>
    </row>
    <row r="18743" spans="1:10" x14ac:dyDescent="0.25">
      <c r="A18743" s="4"/>
      <c r="B18743" s="4"/>
      <c r="C18743" s="4"/>
      <c r="D18743" s="4"/>
      <c r="E18743" s="4"/>
      <c r="F18743" s="4"/>
      <c r="G18743" s="4"/>
      <c r="H18743" s="4"/>
      <c r="I18743" s="4"/>
      <c r="J18743" s="4"/>
    </row>
    <row r="18744" spans="1:10" x14ac:dyDescent="0.25">
      <c r="A18744" s="4"/>
      <c r="B18744" s="4"/>
      <c r="C18744" s="4"/>
      <c r="D18744" s="4"/>
      <c r="E18744" s="4"/>
      <c r="F18744" s="4"/>
      <c r="G18744" s="4"/>
      <c r="H18744" s="4"/>
      <c r="I18744" s="4"/>
      <c r="J18744" s="4"/>
    </row>
    <row r="18745" spans="1:10" x14ac:dyDescent="0.25">
      <c r="A18745" s="4"/>
      <c r="B18745" s="4"/>
      <c r="C18745" s="4"/>
      <c r="D18745" s="4"/>
      <c r="E18745" s="4"/>
      <c r="F18745" s="4"/>
      <c r="G18745" s="4"/>
      <c r="H18745" s="4"/>
      <c r="I18745" s="4"/>
      <c r="J18745" s="4"/>
    </row>
    <row r="18746" spans="1:10" x14ac:dyDescent="0.25">
      <c r="A18746" s="4"/>
      <c r="B18746" s="4"/>
      <c r="C18746" s="4"/>
      <c r="D18746" s="4"/>
      <c r="E18746" s="4"/>
      <c r="F18746" s="4"/>
      <c r="G18746" s="4"/>
      <c r="H18746" s="4"/>
      <c r="I18746" s="4"/>
      <c r="J18746" s="4"/>
    </row>
    <row r="18747" spans="1:10" x14ac:dyDescent="0.25">
      <c r="A18747" s="4"/>
      <c r="B18747" s="4"/>
      <c r="C18747" s="4"/>
      <c r="D18747" s="4"/>
      <c r="E18747" s="4"/>
      <c r="F18747" s="4"/>
      <c r="G18747" s="4"/>
      <c r="H18747" s="4"/>
      <c r="I18747" s="4"/>
      <c r="J18747" s="4"/>
    </row>
    <row r="18748" spans="1:10" x14ac:dyDescent="0.25">
      <c r="A18748" s="4"/>
      <c r="B18748" s="4"/>
      <c r="C18748" s="4"/>
      <c r="D18748" s="4"/>
      <c r="E18748" s="4"/>
      <c r="F18748" s="4"/>
      <c r="G18748" s="4"/>
      <c r="H18748" s="4"/>
      <c r="I18748" s="4"/>
      <c r="J18748" s="4"/>
    </row>
    <row r="18749" spans="1:10" x14ac:dyDescent="0.25">
      <c r="A18749" s="4"/>
      <c r="B18749" s="4"/>
      <c r="C18749" s="4"/>
      <c r="D18749" s="4"/>
      <c r="E18749" s="4"/>
      <c r="F18749" s="4"/>
      <c r="G18749" s="4"/>
      <c r="H18749" s="4"/>
      <c r="I18749" s="4"/>
      <c r="J18749" s="4"/>
    </row>
    <row r="18750" spans="1:10" x14ac:dyDescent="0.25">
      <c r="A18750" s="4"/>
      <c r="B18750" s="4"/>
      <c r="C18750" s="4"/>
      <c r="D18750" s="4"/>
      <c r="E18750" s="4"/>
      <c r="F18750" s="4"/>
      <c r="G18750" s="4"/>
      <c r="H18750" s="4"/>
      <c r="I18750" s="4"/>
      <c r="J18750" s="4"/>
    </row>
    <row r="18751" spans="1:10" x14ac:dyDescent="0.25">
      <c r="A18751" s="4"/>
      <c r="B18751" s="4"/>
      <c r="C18751" s="4"/>
      <c r="D18751" s="4"/>
      <c r="E18751" s="4"/>
      <c r="F18751" s="4"/>
      <c r="G18751" s="4"/>
      <c r="H18751" s="4"/>
      <c r="I18751" s="4"/>
      <c r="J18751" s="4"/>
    </row>
    <row r="18752" spans="1:10" x14ac:dyDescent="0.25">
      <c r="A18752" s="4"/>
      <c r="B18752" s="4"/>
      <c r="C18752" s="4"/>
      <c r="D18752" s="4"/>
      <c r="E18752" s="4"/>
      <c r="F18752" s="4"/>
      <c r="G18752" s="4"/>
      <c r="H18752" s="4"/>
      <c r="I18752" s="4"/>
      <c r="J18752" s="4"/>
    </row>
    <row r="18753" spans="1:10" x14ac:dyDescent="0.25">
      <c r="A18753" s="4"/>
      <c r="B18753" s="4"/>
      <c r="C18753" s="4"/>
      <c r="D18753" s="4"/>
      <c r="E18753" s="4"/>
      <c r="F18753" s="4"/>
      <c r="G18753" s="4"/>
      <c r="H18753" s="4"/>
      <c r="I18753" s="4"/>
      <c r="J18753" s="4"/>
    </row>
    <row r="18754" spans="1:10" x14ac:dyDescent="0.25">
      <c r="A18754" s="4"/>
      <c r="B18754" s="4"/>
      <c r="C18754" s="4"/>
      <c r="D18754" s="4"/>
      <c r="E18754" s="4"/>
      <c r="F18754" s="4"/>
      <c r="G18754" s="4"/>
      <c r="H18754" s="4"/>
      <c r="I18754" s="4"/>
      <c r="J18754" s="4"/>
    </row>
    <row r="18755" spans="1:10" x14ac:dyDescent="0.25">
      <c r="A18755" s="4"/>
      <c r="B18755" s="4"/>
      <c r="C18755" s="4"/>
      <c r="D18755" s="4"/>
      <c r="E18755" s="4"/>
      <c r="F18755" s="4"/>
      <c r="G18755" s="4"/>
      <c r="H18755" s="4"/>
      <c r="I18755" s="4"/>
      <c r="J18755" s="4"/>
    </row>
    <row r="18756" spans="1:10" x14ac:dyDescent="0.25">
      <c r="A18756" s="4"/>
      <c r="B18756" s="4"/>
      <c r="C18756" s="4"/>
      <c r="D18756" s="4"/>
      <c r="E18756" s="4"/>
      <c r="F18756" s="4"/>
      <c r="G18756" s="4"/>
      <c r="H18756" s="4"/>
      <c r="I18756" s="4"/>
      <c r="J18756" s="4"/>
    </row>
    <row r="18757" spans="1:10" x14ac:dyDescent="0.25">
      <c r="A18757" s="4"/>
      <c r="B18757" s="4"/>
      <c r="C18757" s="4"/>
      <c r="D18757" s="4"/>
      <c r="E18757" s="4"/>
      <c r="F18757" s="4"/>
      <c r="G18757" s="4"/>
      <c r="H18757" s="4"/>
      <c r="I18757" s="4"/>
      <c r="J18757" s="4"/>
    </row>
    <row r="18758" spans="1:10" x14ac:dyDescent="0.25">
      <c r="A18758" s="4"/>
      <c r="B18758" s="4"/>
      <c r="C18758" s="4"/>
      <c r="D18758" s="4"/>
      <c r="E18758" s="4"/>
      <c r="F18758" s="4"/>
      <c r="G18758" s="4"/>
      <c r="H18758" s="4"/>
      <c r="I18758" s="4"/>
      <c r="J18758" s="4"/>
    </row>
    <row r="18759" spans="1:10" x14ac:dyDescent="0.25">
      <c r="A18759" s="4"/>
      <c r="B18759" s="4"/>
      <c r="C18759" s="4"/>
      <c r="D18759" s="4"/>
      <c r="E18759" s="4"/>
      <c r="F18759" s="4"/>
      <c r="G18759" s="4"/>
      <c r="H18759" s="4"/>
      <c r="I18759" s="4"/>
      <c r="J18759" s="4"/>
    </row>
    <row r="18760" spans="1:10" x14ac:dyDescent="0.25">
      <c r="A18760" s="4"/>
      <c r="B18760" s="4"/>
      <c r="C18760" s="4"/>
      <c r="D18760" s="4"/>
      <c r="E18760" s="4"/>
      <c r="F18760" s="4"/>
      <c r="G18760" s="4"/>
      <c r="H18760" s="4"/>
      <c r="I18760" s="4"/>
      <c r="J18760" s="4"/>
    </row>
    <row r="18761" spans="1:10" x14ac:dyDescent="0.25">
      <c r="A18761" s="4"/>
      <c r="B18761" s="4"/>
      <c r="C18761" s="4"/>
      <c r="D18761" s="4"/>
      <c r="E18761" s="4"/>
      <c r="F18761" s="4"/>
      <c r="G18761" s="4"/>
      <c r="H18761" s="4"/>
      <c r="I18761" s="4"/>
      <c r="J18761" s="4"/>
    </row>
    <row r="18762" spans="1:10" x14ac:dyDescent="0.25">
      <c r="A18762" s="4"/>
      <c r="B18762" s="4"/>
      <c r="C18762" s="4"/>
      <c r="D18762" s="4"/>
      <c r="E18762" s="4"/>
      <c r="F18762" s="4"/>
      <c r="G18762" s="4"/>
      <c r="H18762" s="4"/>
      <c r="I18762" s="4"/>
      <c r="J18762" s="4"/>
    </row>
    <row r="18763" spans="1:10" x14ac:dyDescent="0.25">
      <c r="A18763" s="4"/>
      <c r="B18763" s="4"/>
      <c r="C18763" s="4"/>
      <c r="D18763" s="4"/>
      <c r="E18763" s="4"/>
      <c r="F18763" s="4"/>
      <c r="G18763" s="4"/>
      <c r="H18763" s="4"/>
      <c r="I18763" s="4"/>
      <c r="J18763" s="4"/>
    </row>
    <row r="18764" spans="1:10" x14ac:dyDescent="0.25">
      <c r="A18764" s="4"/>
      <c r="B18764" s="4"/>
      <c r="C18764" s="4"/>
      <c r="D18764" s="4"/>
      <c r="E18764" s="4"/>
      <c r="F18764" s="4"/>
      <c r="G18764" s="4"/>
      <c r="H18764" s="4"/>
      <c r="I18764" s="4"/>
      <c r="J18764" s="4"/>
    </row>
    <row r="18765" spans="1:10" x14ac:dyDescent="0.25">
      <c r="A18765" s="4"/>
      <c r="B18765" s="4"/>
      <c r="C18765" s="4"/>
      <c r="D18765" s="4"/>
      <c r="E18765" s="4"/>
      <c r="F18765" s="4"/>
      <c r="G18765" s="4"/>
      <c r="H18765" s="4"/>
      <c r="I18765" s="4"/>
      <c r="J18765" s="4"/>
    </row>
    <row r="18766" spans="1:10" x14ac:dyDescent="0.25">
      <c r="A18766" s="4"/>
      <c r="B18766" s="4"/>
      <c r="C18766" s="4"/>
      <c r="D18766" s="4"/>
      <c r="E18766" s="4"/>
      <c r="F18766" s="4"/>
      <c r="G18766" s="4"/>
      <c r="H18766" s="4"/>
      <c r="I18766" s="4"/>
      <c r="J18766" s="4"/>
    </row>
    <row r="18767" spans="1:10" x14ac:dyDescent="0.25">
      <c r="A18767" s="4"/>
      <c r="B18767" s="4"/>
      <c r="C18767" s="4"/>
      <c r="D18767" s="4"/>
      <c r="E18767" s="4"/>
      <c r="F18767" s="4"/>
      <c r="G18767" s="4"/>
      <c r="H18767" s="4"/>
      <c r="I18767" s="4"/>
      <c r="J18767" s="4"/>
    </row>
    <row r="18768" spans="1:10" x14ac:dyDescent="0.25">
      <c r="A18768" s="4"/>
      <c r="B18768" s="4"/>
      <c r="C18768" s="4"/>
      <c r="D18768" s="4"/>
      <c r="E18768" s="4"/>
      <c r="F18768" s="4"/>
      <c r="G18768" s="4"/>
      <c r="H18768" s="4"/>
      <c r="I18768" s="4"/>
      <c r="J18768" s="4"/>
    </row>
    <row r="18769" spans="1:10" x14ac:dyDescent="0.25">
      <c r="A18769" s="4"/>
      <c r="B18769" s="4"/>
      <c r="C18769" s="4"/>
      <c r="D18769" s="4"/>
      <c r="E18769" s="4"/>
      <c r="F18769" s="4"/>
      <c r="G18769" s="4"/>
      <c r="H18769" s="4"/>
      <c r="I18769" s="4"/>
      <c r="J18769" s="4"/>
    </row>
    <row r="18770" spans="1:10" x14ac:dyDescent="0.25">
      <c r="A18770" s="4"/>
      <c r="B18770" s="4"/>
      <c r="C18770" s="4"/>
      <c r="D18770" s="4"/>
      <c r="E18770" s="4"/>
      <c r="F18770" s="4"/>
      <c r="G18770" s="4"/>
      <c r="H18770" s="4"/>
      <c r="I18770" s="4"/>
      <c r="J18770" s="4"/>
    </row>
    <row r="18771" spans="1:10" x14ac:dyDescent="0.25">
      <c r="A18771" s="4"/>
      <c r="B18771" s="4"/>
      <c r="C18771" s="4"/>
      <c r="D18771" s="4"/>
      <c r="E18771" s="4"/>
      <c r="F18771" s="4"/>
      <c r="G18771" s="4"/>
      <c r="H18771" s="4"/>
      <c r="I18771" s="4"/>
      <c r="J18771" s="4"/>
    </row>
    <row r="18772" spans="1:10" x14ac:dyDescent="0.25">
      <c r="A18772" s="4"/>
      <c r="B18772" s="4"/>
      <c r="C18772" s="4"/>
      <c r="D18772" s="4"/>
      <c r="E18772" s="4"/>
      <c r="F18772" s="4"/>
      <c r="G18772" s="4"/>
      <c r="H18772" s="4"/>
      <c r="I18772" s="4"/>
      <c r="J18772" s="4"/>
    </row>
    <row r="18773" spans="1:10" x14ac:dyDescent="0.25">
      <c r="A18773" s="4"/>
      <c r="B18773" s="4"/>
      <c r="C18773" s="4"/>
      <c r="D18773" s="4"/>
      <c r="E18773" s="4"/>
      <c r="F18773" s="4"/>
      <c r="G18773" s="4"/>
      <c r="H18773" s="4"/>
      <c r="I18773" s="4"/>
      <c r="J18773" s="4"/>
    </row>
    <row r="18774" spans="1:10" x14ac:dyDescent="0.25">
      <c r="A18774" s="4"/>
      <c r="B18774" s="4"/>
      <c r="C18774" s="4"/>
      <c r="D18774" s="4"/>
      <c r="E18774" s="4"/>
      <c r="F18774" s="4"/>
      <c r="G18774" s="4"/>
      <c r="H18774" s="4"/>
      <c r="I18774" s="4"/>
      <c r="J18774" s="4"/>
    </row>
    <row r="18775" spans="1:10" x14ac:dyDescent="0.25">
      <c r="A18775" s="4"/>
      <c r="B18775" s="4"/>
      <c r="C18775" s="4"/>
      <c r="D18775" s="4"/>
      <c r="E18775" s="4"/>
      <c r="F18775" s="4"/>
      <c r="G18775" s="4"/>
      <c r="H18775" s="4"/>
      <c r="I18775" s="4"/>
      <c r="J18775" s="4"/>
    </row>
    <row r="18776" spans="1:10" x14ac:dyDescent="0.25">
      <c r="A18776" s="4"/>
      <c r="B18776" s="4"/>
      <c r="C18776" s="4"/>
      <c r="D18776" s="4"/>
      <c r="E18776" s="4"/>
      <c r="F18776" s="4"/>
      <c r="G18776" s="4"/>
      <c r="H18776" s="4"/>
      <c r="I18776" s="4"/>
      <c r="J18776" s="4"/>
    </row>
    <row r="18777" spans="1:10" x14ac:dyDescent="0.25">
      <c r="A18777" s="4"/>
      <c r="B18777" s="4"/>
      <c r="C18777" s="4"/>
      <c r="D18777" s="4"/>
      <c r="E18777" s="4"/>
      <c r="F18777" s="4"/>
      <c r="G18777" s="4"/>
      <c r="H18777" s="4"/>
      <c r="I18777" s="4"/>
      <c r="J18777" s="4"/>
    </row>
    <row r="18778" spans="1:10" x14ac:dyDescent="0.25">
      <c r="A18778" s="4"/>
      <c r="B18778" s="4"/>
      <c r="C18778" s="4"/>
      <c r="D18778" s="4"/>
      <c r="E18778" s="4"/>
      <c r="F18778" s="4"/>
      <c r="G18778" s="4"/>
      <c r="H18778" s="4"/>
      <c r="I18778" s="4"/>
      <c r="J18778" s="4"/>
    </row>
    <row r="18779" spans="1:10" x14ac:dyDescent="0.25">
      <c r="A18779" s="4"/>
      <c r="B18779" s="4"/>
      <c r="C18779" s="4"/>
      <c r="D18779" s="4"/>
      <c r="E18779" s="4"/>
      <c r="F18779" s="4"/>
      <c r="G18779" s="4"/>
      <c r="H18779" s="4"/>
      <c r="I18779" s="4"/>
      <c r="J18779" s="4"/>
    </row>
    <row r="18780" spans="1:10" x14ac:dyDescent="0.25">
      <c r="A18780" s="4"/>
      <c r="B18780" s="4"/>
      <c r="C18780" s="4"/>
      <c r="D18780" s="4"/>
      <c r="E18780" s="4"/>
      <c r="F18780" s="4"/>
      <c r="G18780" s="4"/>
      <c r="H18780" s="4"/>
      <c r="I18780" s="4"/>
      <c r="J18780" s="4"/>
    </row>
    <row r="18781" spans="1:10" x14ac:dyDescent="0.25">
      <c r="A18781" s="4"/>
      <c r="B18781" s="4"/>
      <c r="C18781" s="4"/>
      <c r="D18781" s="4"/>
      <c r="E18781" s="4"/>
      <c r="F18781" s="4"/>
      <c r="G18781" s="4"/>
      <c r="H18781" s="4"/>
      <c r="I18781" s="4"/>
      <c r="J18781" s="4"/>
    </row>
    <row r="18782" spans="1:10" x14ac:dyDescent="0.25">
      <c r="A18782" s="4"/>
      <c r="B18782" s="4"/>
      <c r="C18782" s="4"/>
      <c r="D18782" s="4"/>
      <c r="E18782" s="4"/>
      <c r="F18782" s="4"/>
      <c r="G18782" s="4"/>
      <c r="H18782" s="4"/>
      <c r="I18782" s="4"/>
      <c r="J18782" s="4"/>
    </row>
    <row r="18783" spans="1:10" x14ac:dyDescent="0.25">
      <c r="A18783" s="4"/>
      <c r="B18783" s="4"/>
      <c r="C18783" s="4"/>
      <c r="D18783" s="4"/>
      <c r="E18783" s="4"/>
      <c r="F18783" s="4"/>
      <c r="G18783" s="4"/>
      <c r="H18783" s="4"/>
      <c r="I18783" s="4"/>
      <c r="J18783" s="4"/>
    </row>
    <row r="18784" spans="1:10" x14ac:dyDescent="0.25">
      <c r="A18784" s="4"/>
      <c r="B18784" s="4"/>
      <c r="C18784" s="4"/>
      <c r="D18784" s="4"/>
      <c r="E18784" s="4"/>
      <c r="F18784" s="4"/>
      <c r="G18784" s="4"/>
      <c r="H18784" s="4"/>
      <c r="I18784" s="4"/>
      <c r="J18784" s="4"/>
    </row>
    <row r="18785" spans="1:10" x14ac:dyDescent="0.25">
      <c r="A18785" s="4"/>
      <c r="B18785" s="4"/>
      <c r="C18785" s="4"/>
      <c r="D18785" s="4"/>
      <c r="E18785" s="4"/>
      <c r="F18785" s="4"/>
      <c r="G18785" s="4"/>
      <c r="H18785" s="4"/>
      <c r="I18785" s="4"/>
      <c r="J18785" s="4"/>
    </row>
    <row r="18786" spans="1:10" x14ac:dyDescent="0.25">
      <c r="A18786" s="4"/>
      <c r="B18786" s="4"/>
      <c r="C18786" s="4"/>
      <c r="D18786" s="4"/>
      <c r="E18786" s="4"/>
      <c r="F18786" s="4"/>
      <c r="G18786" s="4"/>
      <c r="H18786" s="4"/>
      <c r="I18786" s="4"/>
      <c r="J18786" s="4"/>
    </row>
    <row r="18787" spans="1:10" x14ac:dyDescent="0.25">
      <c r="A18787" s="4"/>
      <c r="B18787" s="4"/>
      <c r="C18787" s="4"/>
      <c r="D18787" s="4"/>
      <c r="E18787" s="4"/>
      <c r="F18787" s="4"/>
      <c r="G18787" s="4"/>
      <c r="H18787" s="4"/>
      <c r="I18787" s="4"/>
      <c r="J18787" s="4"/>
    </row>
    <row r="18788" spans="1:10" x14ac:dyDescent="0.25">
      <c r="A18788" s="4"/>
      <c r="B18788" s="4"/>
      <c r="C18788" s="4"/>
      <c r="D18788" s="4"/>
      <c r="E18788" s="4"/>
      <c r="F18788" s="4"/>
      <c r="G18788" s="4"/>
      <c r="H18788" s="4"/>
      <c r="I18788" s="4"/>
      <c r="J18788" s="4"/>
    </row>
    <row r="18789" spans="1:10" x14ac:dyDescent="0.25">
      <c r="A18789" s="4"/>
      <c r="B18789" s="4"/>
      <c r="C18789" s="4"/>
      <c r="D18789" s="4"/>
      <c r="E18789" s="4"/>
      <c r="F18789" s="4"/>
      <c r="G18789" s="4"/>
      <c r="H18789" s="4"/>
      <c r="I18789" s="4"/>
      <c r="J18789" s="4"/>
    </row>
    <row r="18790" spans="1:10" x14ac:dyDescent="0.25">
      <c r="A18790" s="4"/>
      <c r="B18790" s="4"/>
      <c r="C18790" s="4"/>
      <c r="D18790" s="4"/>
      <c r="E18790" s="4"/>
      <c r="F18790" s="4"/>
      <c r="G18790" s="4"/>
      <c r="H18790" s="4"/>
      <c r="I18790" s="4"/>
      <c r="J18790" s="4"/>
    </row>
    <row r="18791" spans="1:10" x14ac:dyDescent="0.25">
      <c r="A18791" s="4"/>
      <c r="B18791" s="4"/>
      <c r="C18791" s="4"/>
      <c r="D18791" s="4"/>
      <c r="E18791" s="4"/>
      <c r="F18791" s="4"/>
      <c r="G18791" s="4"/>
      <c r="H18791" s="4"/>
      <c r="I18791" s="4"/>
      <c r="J18791" s="4"/>
    </row>
    <row r="18792" spans="1:10" x14ac:dyDescent="0.25">
      <c r="A18792" s="4"/>
      <c r="B18792" s="4"/>
      <c r="C18792" s="4"/>
      <c r="D18792" s="4"/>
      <c r="E18792" s="4"/>
      <c r="F18792" s="4"/>
      <c r="G18792" s="4"/>
      <c r="H18792" s="4"/>
      <c r="I18792" s="4"/>
      <c r="J18792" s="4"/>
    </row>
    <row r="18793" spans="1:10" x14ac:dyDescent="0.25">
      <c r="A18793" s="4"/>
      <c r="B18793" s="4"/>
      <c r="C18793" s="4"/>
      <c r="D18793" s="4"/>
      <c r="E18793" s="4"/>
      <c r="F18793" s="4"/>
      <c r="G18793" s="4"/>
      <c r="H18793" s="4"/>
      <c r="I18793" s="4"/>
      <c r="J18793" s="4"/>
    </row>
    <row r="18794" spans="1:10" x14ac:dyDescent="0.25">
      <c r="A18794" s="4"/>
      <c r="B18794" s="4"/>
      <c r="C18794" s="4"/>
      <c r="D18794" s="4"/>
      <c r="E18794" s="4"/>
      <c r="F18794" s="4"/>
      <c r="G18794" s="4"/>
      <c r="H18794" s="4"/>
      <c r="I18794" s="4"/>
      <c r="J18794" s="4"/>
    </row>
    <row r="18795" spans="1:10" x14ac:dyDescent="0.25">
      <c r="A18795" s="4"/>
      <c r="B18795" s="4"/>
      <c r="C18795" s="4"/>
      <c r="D18795" s="4"/>
      <c r="E18795" s="4"/>
      <c r="F18795" s="4"/>
      <c r="G18795" s="4"/>
      <c r="H18795" s="4"/>
      <c r="I18795" s="4"/>
      <c r="J18795" s="4"/>
    </row>
    <row r="18796" spans="1:10" x14ac:dyDescent="0.25">
      <c r="A18796" s="4"/>
      <c r="B18796" s="4"/>
      <c r="C18796" s="4"/>
      <c r="D18796" s="4"/>
      <c r="E18796" s="4"/>
      <c r="F18796" s="4"/>
      <c r="G18796" s="4"/>
      <c r="H18796" s="4"/>
      <c r="I18796" s="4"/>
      <c r="J18796" s="4"/>
    </row>
    <row r="18797" spans="1:10" x14ac:dyDescent="0.25">
      <c r="A18797" s="4"/>
      <c r="B18797" s="4"/>
      <c r="C18797" s="4"/>
      <c r="D18797" s="4"/>
      <c r="E18797" s="4"/>
      <c r="F18797" s="4"/>
      <c r="G18797" s="4"/>
      <c r="H18797" s="4"/>
      <c r="I18797" s="4"/>
      <c r="J18797" s="4"/>
    </row>
    <row r="18798" spans="1:10" x14ac:dyDescent="0.25">
      <c r="A18798" s="4"/>
      <c r="B18798" s="4"/>
      <c r="C18798" s="4"/>
      <c r="D18798" s="4"/>
      <c r="E18798" s="4"/>
      <c r="F18798" s="4"/>
      <c r="G18798" s="4"/>
      <c r="H18798" s="4"/>
      <c r="I18798" s="4"/>
      <c r="J18798" s="4"/>
    </row>
    <row r="18799" spans="1:10" x14ac:dyDescent="0.25">
      <c r="A18799" s="4"/>
      <c r="B18799" s="4"/>
      <c r="C18799" s="4"/>
      <c r="D18799" s="4"/>
      <c r="E18799" s="4"/>
      <c r="F18799" s="4"/>
      <c r="G18799" s="4"/>
      <c r="H18799" s="4"/>
      <c r="I18799" s="4"/>
      <c r="J18799" s="4"/>
    </row>
    <row r="18800" spans="1:10" x14ac:dyDescent="0.25">
      <c r="A18800" s="4"/>
      <c r="B18800" s="4"/>
      <c r="C18800" s="4"/>
      <c r="D18800" s="4"/>
      <c r="E18800" s="4"/>
      <c r="F18800" s="4"/>
      <c r="G18800" s="4"/>
      <c r="H18800" s="4"/>
      <c r="I18800" s="4"/>
      <c r="J18800" s="4"/>
    </row>
    <row r="18801" spans="1:10" x14ac:dyDescent="0.25">
      <c r="A18801" s="4"/>
      <c r="B18801" s="4"/>
      <c r="C18801" s="4"/>
      <c r="D18801" s="4"/>
      <c r="E18801" s="4"/>
      <c r="F18801" s="4"/>
      <c r="G18801" s="4"/>
      <c r="H18801" s="4"/>
      <c r="I18801" s="4"/>
      <c r="J18801" s="4"/>
    </row>
    <row r="18802" spans="1:10" x14ac:dyDescent="0.25">
      <c r="A18802" s="4"/>
      <c r="B18802" s="4"/>
      <c r="C18802" s="4"/>
      <c r="D18802" s="4"/>
      <c r="E18802" s="4"/>
      <c r="F18802" s="4"/>
      <c r="G18802" s="4"/>
      <c r="H18802" s="4"/>
      <c r="I18802" s="4"/>
      <c r="J18802" s="4"/>
    </row>
    <row r="18803" spans="1:10" x14ac:dyDescent="0.25">
      <c r="A18803" s="4"/>
      <c r="B18803" s="4"/>
      <c r="C18803" s="4"/>
      <c r="D18803" s="4"/>
      <c r="E18803" s="4"/>
      <c r="F18803" s="4"/>
      <c r="G18803" s="4"/>
      <c r="H18803" s="4"/>
      <c r="I18803" s="4"/>
      <c r="J18803" s="4"/>
    </row>
    <row r="18804" spans="1:10" x14ac:dyDescent="0.25">
      <c r="A18804" s="4"/>
      <c r="B18804" s="4"/>
      <c r="C18804" s="4"/>
      <c r="D18804" s="4"/>
      <c r="E18804" s="4"/>
      <c r="F18804" s="4"/>
      <c r="G18804" s="4"/>
      <c r="H18804" s="4"/>
      <c r="I18804" s="4"/>
      <c r="J18804" s="4"/>
    </row>
    <row r="18805" spans="1:10" x14ac:dyDescent="0.25">
      <c r="A18805" s="4"/>
      <c r="B18805" s="4"/>
      <c r="C18805" s="4"/>
      <c r="D18805" s="4"/>
      <c r="E18805" s="4"/>
      <c r="F18805" s="4"/>
      <c r="G18805" s="4"/>
      <c r="H18805" s="4"/>
      <c r="I18805" s="4"/>
      <c r="J18805" s="4"/>
    </row>
    <row r="18806" spans="1:10" x14ac:dyDescent="0.25">
      <c r="A18806" s="4"/>
      <c r="B18806" s="4"/>
      <c r="C18806" s="4"/>
      <c r="D18806" s="4"/>
      <c r="E18806" s="4"/>
      <c r="F18806" s="4"/>
      <c r="G18806" s="4"/>
      <c r="H18806" s="4"/>
      <c r="I18806" s="4"/>
      <c r="J18806" s="4"/>
    </row>
    <row r="18807" spans="1:10" x14ac:dyDescent="0.25">
      <c r="A18807" s="4"/>
      <c r="B18807" s="4"/>
      <c r="C18807" s="4"/>
      <c r="D18807" s="4"/>
      <c r="E18807" s="4"/>
      <c r="F18807" s="4"/>
      <c r="G18807" s="4"/>
      <c r="H18807" s="4"/>
      <c r="I18807" s="4"/>
      <c r="J18807" s="4"/>
    </row>
    <row r="18808" spans="1:10" x14ac:dyDescent="0.25">
      <c r="A18808" s="4"/>
      <c r="B18808" s="4"/>
      <c r="C18808" s="4"/>
      <c r="D18808" s="4"/>
      <c r="E18808" s="4"/>
      <c r="F18808" s="4"/>
      <c r="G18808" s="4"/>
      <c r="H18808" s="4"/>
      <c r="I18808" s="4"/>
      <c r="J18808" s="4"/>
    </row>
    <row r="18809" spans="1:10" x14ac:dyDescent="0.25">
      <c r="A18809" s="4"/>
      <c r="B18809" s="4"/>
      <c r="C18809" s="4"/>
      <c r="D18809" s="4"/>
      <c r="E18809" s="4"/>
      <c r="F18809" s="4"/>
      <c r="G18809" s="4"/>
      <c r="H18809" s="4"/>
      <c r="I18809" s="4"/>
      <c r="J18809" s="4"/>
    </row>
    <row r="18810" spans="1:10" x14ac:dyDescent="0.25">
      <c r="A18810" s="4"/>
      <c r="B18810" s="4"/>
      <c r="C18810" s="4"/>
      <c r="D18810" s="4"/>
      <c r="E18810" s="4"/>
      <c r="F18810" s="4"/>
      <c r="G18810" s="4"/>
      <c r="H18810" s="4"/>
      <c r="I18810" s="4"/>
      <c r="J18810" s="4"/>
    </row>
    <row r="18811" spans="1:10" x14ac:dyDescent="0.25">
      <c r="A18811" s="4"/>
      <c r="B18811" s="4"/>
      <c r="C18811" s="4"/>
      <c r="D18811" s="4"/>
      <c r="E18811" s="4"/>
      <c r="F18811" s="4"/>
      <c r="G18811" s="4"/>
      <c r="H18811" s="4"/>
      <c r="I18811" s="4"/>
      <c r="J18811" s="4"/>
    </row>
    <row r="18812" spans="1:10" x14ac:dyDescent="0.25">
      <c r="A18812" s="4"/>
      <c r="B18812" s="4"/>
      <c r="C18812" s="4"/>
      <c r="D18812" s="4"/>
      <c r="E18812" s="4"/>
      <c r="F18812" s="4"/>
      <c r="G18812" s="4"/>
      <c r="H18812" s="4"/>
      <c r="I18812" s="4"/>
      <c r="J18812" s="4"/>
    </row>
    <row r="18813" spans="1:10" x14ac:dyDescent="0.25">
      <c r="A18813" s="4"/>
      <c r="B18813" s="4"/>
      <c r="C18813" s="4"/>
      <c r="D18813" s="4"/>
      <c r="E18813" s="4"/>
      <c r="F18813" s="4"/>
      <c r="G18813" s="4"/>
      <c r="H18813" s="4"/>
      <c r="I18813" s="4"/>
      <c r="J18813" s="4"/>
    </row>
    <row r="18814" spans="1:10" x14ac:dyDescent="0.25">
      <c r="A18814" s="4"/>
      <c r="B18814" s="4"/>
      <c r="C18814" s="4"/>
      <c r="D18814" s="4"/>
      <c r="E18814" s="4"/>
      <c r="F18814" s="4"/>
      <c r="G18814" s="4"/>
      <c r="H18814" s="4"/>
      <c r="I18814" s="4"/>
      <c r="J18814" s="4"/>
    </row>
    <row r="18815" spans="1:10" x14ac:dyDescent="0.25">
      <c r="A18815" s="4"/>
      <c r="B18815" s="4"/>
      <c r="C18815" s="4"/>
      <c r="D18815" s="4"/>
      <c r="E18815" s="4"/>
      <c r="F18815" s="4"/>
      <c r="G18815" s="4"/>
      <c r="H18815" s="4"/>
      <c r="I18815" s="4"/>
      <c r="J18815" s="4"/>
    </row>
    <row r="18816" spans="1:10" x14ac:dyDescent="0.25">
      <c r="A18816" s="4"/>
      <c r="B18816" s="4"/>
      <c r="C18816" s="4"/>
      <c r="D18816" s="4"/>
      <c r="E18816" s="4"/>
      <c r="F18816" s="4"/>
      <c r="G18816" s="4"/>
      <c r="H18816" s="4"/>
      <c r="I18816" s="4"/>
      <c r="J18816" s="4"/>
    </row>
    <row r="18817" spans="1:10" x14ac:dyDescent="0.25">
      <c r="A18817" s="4"/>
      <c r="B18817" s="4"/>
      <c r="C18817" s="4"/>
      <c r="D18817" s="4"/>
      <c r="E18817" s="4"/>
      <c r="F18817" s="4"/>
      <c r="G18817" s="4"/>
      <c r="H18817" s="4"/>
      <c r="I18817" s="4"/>
      <c r="J18817" s="4"/>
    </row>
    <row r="18818" spans="1:10" x14ac:dyDescent="0.25">
      <c r="A18818" s="4"/>
      <c r="B18818" s="4"/>
      <c r="C18818" s="4"/>
      <c r="D18818" s="4"/>
      <c r="E18818" s="4"/>
      <c r="F18818" s="4"/>
      <c r="G18818" s="4"/>
      <c r="H18818" s="4"/>
      <c r="I18818" s="4"/>
      <c r="J18818" s="4"/>
    </row>
    <row r="18819" spans="1:10" x14ac:dyDescent="0.25">
      <c r="A18819" s="4"/>
      <c r="B18819" s="4"/>
      <c r="C18819" s="4"/>
      <c r="D18819" s="4"/>
      <c r="E18819" s="4"/>
      <c r="F18819" s="4"/>
      <c r="G18819" s="4"/>
      <c r="H18819" s="4"/>
      <c r="I18819" s="4"/>
      <c r="J18819" s="4"/>
    </row>
    <row r="18820" spans="1:10" x14ac:dyDescent="0.25">
      <c r="A18820" s="4"/>
      <c r="B18820" s="4"/>
      <c r="C18820" s="4"/>
      <c r="D18820" s="4"/>
      <c r="E18820" s="4"/>
      <c r="F18820" s="4"/>
      <c r="G18820" s="4"/>
      <c r="H18820" s="4"/>
      <c r="I18820" s="4"/>
      <c r="J18820" s="4"/>
    </row>
    <row r="18821" spans="1:10" x14ac:dyDescent="0.25">
      <c r="A18821" s="4"/>
      <c r="B18821" s="4"/>
      <c r="C18821" s="4"/>
      <c r="D18821" s="4"/>
      <c r="E18821" s="4"/>
      <c r="F18821" s="4"/>
      <c r="G18821" s="4"/>
      <c r="H18821" s="4"/>
      <c r="I18821" s="4"/>
      <c r="J18821" s="4"/>
    </row>
    <row r="18822" spans="1:10" x14ac:dyDescent="0.25">
      <c r="A18822" s="4"/>
      <c r="B18822" s="4"/>
      <c r="C18822" s="4"/>
      <c r="D18822" s="4"/>
      <c r="E18822" s="4"/>
      <c r="F18822" s="4"/>
      <c r="G18822" s="4"/>
      <c r="H18822" s="4"/>
      <c r="I18822" s="4"/>
      <c r="J18822" s="4"/>
    </row>
    <row r="18823" spans="1:10" x14ac:dyDescent="0.25">
      <c r="A18823" s="4"/>
      <c r="B18823" s="4"/>
      <c r="C18823" s="4"/>
      <c r="D18823" s="4"/>
      <c r="E18823" s="4"/>
      <c r="F18823" s="4"/>
      <c r="G18823" s="4"/>
      <c r="H18823" s="4"/>
      <c r="I18823" s="4"/>
      <c r="J18823" s="4"/>
    </row>
    <row r="18824" spans="1:10" x14ac:dyDescent="0.25">
      <c r="A18824" s="4"/>
      <c r="B18824" s="4"/>
      <c r="C18824" s="4"/>
      <c r="D18824" s="4"/>
      <c r="E18824" s="4"/>
      <c r="F18824" s="4"/>
      <c r="G18824" s="4"/>
      <c r="H18824" s="4"/>
      <c r="I18824" s="4"/>
      <c r="J18824" s="4"/>
    </row>
    <row r="18825" spans="1:10" x14ac:dyDescent="0.25">
      <c r="A18825" s="4"/>
      <c r="B18825" s="4"/>
      <c r="C18825" s="4"/>
      <c r="D18825" s="4"/>
      <c r="E18825" s="4"/>
      <c r="F18825" s="4"/>
      <c r="G18825" s="4"/>
      <c r="H18825" s="4"/>
      <c r="I18825" s="4"/>
      <c r="J18825" s="4"/>
    </row>
    <row r="18826" spans="1:10" x14ac:dyDescent="0.25">
      <c r="A18826" s="4"/>
      <c r="B18826" s="4"/>
      <c r="C18826" s="4"/>
      <c r="D18826" s="4"/>
      <c r="E18826" s="4"/>
      <c r="F18826" s="4"/>
      <c r="G18826" s="4"/>
      <c r="H18826" s="4"/>
      <c r="I18826" s="4"/>
      <c r="J18826" s="4"/>
    </row>
    <row r="18827" spans="1:10" x14ac:dyDescent="0.25">
      <c r="A18827" s="4"/>
      <c r="B18827" s="4"/>
      <c r="C18827" s="4"/>
      <c r="D18827" s="4"/>
      <c r="E18827" s="4"/>
      <c r="F18827" s="4"/>
      <c r="G18827" s="4"/>
      <c r="H18827" s="4"/>
      <c r="I18827" s="4"/>
      <c r="J18827" s="4"/>
    </row>
    <row r="18828" spans="1:10" x14ac:dyDescent="0.25">
      <c r="A18828" s="4"/>
      <c r="B18828" s="4"/>
      <c r="C18828" s="4"/>
      <c r="D18828" s="4"/>
      <c r="E18828" s="4"/>
      <c r="F18828" s="4"/>
      <c r="G18828" s="4"/>
      <c r="H18828" s="4"/>
      <c r="I18828" s="4"/>
      <c r="J18828" s="4"/>
    </row>
    <row r="18829" spans="1:10" x14ac:dyDescent="0.25">
      <c r="A18829" s="4"/>
      <c r="B18829" s="4"/>
      <c r="C18829" s="4"/>
      <c r="D18829" s="4"/>
      <c r="E18829" s="4"/>
      <c r="F18829" s="4"/>
      <c r="G18829" s="4"/>
      <c r="H18829" s="4"/>
      <c r="I18829" s="4"/>
      <c r="J18829" s="4"/>
    </row>
    <row r="18830" spans="1:10" x14ac:dyDescent="0.25">
      <c r="A18830" s="4"/>
      <c r="B18830" s="4"/>
      <c r="C18830" s="4"/>
      <c r="D18830" s="4"/>
      <c r="E18830" s="4"/>
      <c r="F18830" s="4"/>
      <c r="G18830" s="4"/>
      <c r="H18830" s="4"/>
      <c r="I18830" s="4"/>
      <c r="J18830" s="4"/>
    </row>
    <row r="18831" spans="1:10" x14ac:dyDescent="0.25">
      <c r="A18831" s="4"/>
      <c r="B18831" s="4"/>
      <c r="C18831" s="4"/>
      <c r="D18831" s="4"/>
      <c r="E18831" s="4"/>
      <c r="F18831" s="4"/>
      <c r="G18831" s="4"/>
      <c r="H18831" s="4"/>
      <c r="I18831" s="4"/>
      <c r="J18831" s="4"/>
    </row>
    <row r="18832" spans="1:10" x14ac:dyDescent="0.25">
      <c r="A18832" s="4"/>
      <c r="B18832" s="4"/>
      <c r="C18832" s="4"/>
      <c r="D18832" s="4"/>
      <c r="E18832" s="4"/>
      <c r="F18832" s="4"/>
      <c r="G18832" s="4"/>
      <c r="H18832" s="4"/>
      <c r="I18832" s="4"/>
      <c r="J18832" s="4"/>
    </row>
    <row r="18833" spans="1:10" x14ac:dyDescent="0.25">
      <c r="A18833" s="4"/>
      <c r="B18833" s="4"/>
      <c r="C18833" s="4"/>
      <c r="D18833" s="4"/>
      <c r="E18833" s="4"/>
      <c r="F18833" s="4"/>
      <c r="G18833" s="4"/>
      <c r="H18833" s="4"/>
      <c r="I18833" s="4"/>
      <c r="J18833" s="4"/>
    </row>
    <row r="18834" spans="1:10" x14ac:dyDescent="0.25">
      <c r="A18834" s="4"/>
      <c r="B18834" s="4"/>
      <c r="C18834" s="4"/>
      <c r="D18834" s="4"/>
      <c r="E18834" s="4"/>
      <c r="F18834" s="4"/>
      <c r="G18834" s="4"/>
      <c r="H18834" s="4"/>
      <c r="I18834" s="4"/>
      <c r="J18834" s="4"/>
    </row>
    <row r="18835" spans="1:10" x14ac:dyDescent="0.25">
      <c r="A18835" s="4"/>
      <c r="B18835" s="4"/>
      <c r="C18835" s="4"/>
      <c r="D18835" s="4"/>
      <c r="E18835" s="4"/>
      <c r="F18835" s="4"/>
      <c r="G18835" s="4"/>
      <c r="H18835" s="4"/>
      <c r="I18835" s="4"/>
      <c r="J18835" s="4"/>
    </row>
    <row r="18836" spans="1:10" x14ac:dyDescent="0.25">
      <c r="A18836" s="4"/>
      <c r="B18836" s="4"/>
      <c r="C18836" s="4"/>
      <c r="D18836" s="4"/>
      <c r="E18836" s="4"/>
      <c r="F18836" s="4"/>
      <c r="G18836" s="4"/>
      <c r="H18836" s="4"/>
      <c r="I18836" s="4"/>
      <c r="J18836" s="4"/>
    </row>
    <row r="18837" spans="1:10" x14ac:dyDescent="0.25">
      <c r="A18837" s="4"/>
      <c r="B18837" s="4"/>
      <c r="C18837" s="4"/>
      <c r="D18837" s="4"/>
      <c r="E18837" s="4"/>
      <c r="F18837" s="4"/>
      <c r="G18837" s="4"/>
      <c r="H18837" s="4"/>
      <c r="I18837" s="4"/>
      <c r="J18837" s="4"/>
    </row>
    <row r="18838" spans="1:10" x14ac:dyDescent="0.25">
      <c r="A18838" s="4"/>
      <c r="B18838" s="4"/>
      <c r="C18838" s="4"/>
      <c r="D18838" s="4"/>
      <c r="E18838" s="4"/>
      <c r="F18838" s="4"/>
      <c r="G18838" s="4"/>
      <c r="H18838" s="4"/>
      <c r="I18838" s="4"/>
      <c r="J18838" s="4"/>
    </row>
    <row r="18839" spans="1:10" x14ac:dyDescent="0.25">
      <c r="A18839" s="4"/>
      <c r="B18839" s="4"/>
      <c r="C18839" s="4"/>
      <c r="D18839" s="4"/>
      <c r="E18839" s="4"/>
      <c r="F18839" s="4"/>
      <c r="G18839" s="4"/>
      <c r="H18839" s="4"/>
      <c r="I18839" s="4"/>
      <c r="J18839" s="4"/>
    </row>
    <row r="18840" spans="1:10" x14ac:dyDescent="0.25">
      <c r="A18840" s="4"/>
      <c r="B18840" s="4"/>
      <c r="C18840" s="4"/>
      <c r="D18840" s="4"/>
      <c r="E18840" s="4"/>
      <c r="F18840" s="4"/>
      <c r="G18840" s="4"/>
      <c r="H18840" s="4"/>
      <c r="I18840" s="4"/>
      <c r="J18840" s="4"/>
    </row>
    <row r="18841" spans="1:10" x14ac:dyDescent="0.25">
      <c r="A18841" s="4"/>
      <c r="B18841" s="4"/>
      <c r="C18841" s="4"/>
      <c r="D18841" s="4"/>
      <c r="E18841" s="4"/>
      <c r="F18841" s="4"/>
      <c r="G18841" s="4"/>
      <c r="H18841" s="4"/>
      <c r="I18841" s="4"/>
      <c r="J18841" s="4"/>
    </row>
    <row r="18842" spans="1:10" x14ac:dyDescent="0.25">
      <c r="A18842" s="4"/>
      <c r="B18842" s="4"/>
      <c r="C18842" s="4"/>
      <c r="D18842" s="4"/>
      <c r="E18842" s="4"/>
      <c r="F18842" s="4"/>
      <c r="G18842" s="4"/>
      <c r="H18842" s="4"/>
      <c r="I18842" s="4"/>
      <c r="J18842" s="4"/>
    </row>
    <row r="18843" spans="1:10" x14ac:dyDescent="0.25">
      <c r="A18843" s="4"/>
      <c r="B18843" s="4"/>
      <c r="C18843" s="4"/>
      <c r="D18843" s="4"/>
      <c r="E18843" s="4"/>
      <c r="F18843" s="4"/>
      <c r="G18843" s="4"/>
      <c r="H18843" s="4"/>
      <c r="I18843" s="4"/>
      <c r="J18843" s="4"/>
    </row>
    <row r="18844" spans="1:10" x14ac:dyDescent="0.25">
      <c r="A18844" s="4"/>
      <c r="B18844" s="4"/>
      <c r="C18844" s="4"/>
      <c r="D18844" s="4"/>
      <c r="E18844" s="4"/>
      <c r="F18844" s="4"/>
      <c r="G18844" s="4"/>
      <c r="H18844" s="4"/>
      <c r="I18844" s="4"/>
      <c r="J18844" s="4"/>
    </row>
    <row r="18845" spans="1:10" x14ac:dyDescent="0.25">
      <c r="A18845" s="4"/>
      <c r="B18845" s="4"/>
      <c r="C18845" s="4"/>
      <c r="D18845" s="4"/>
      <c r="E18845" s="4"/>
      <c r="F18845" s="4"/>
      <c r="G18845" s="4"/>
      <c r="H18845" s="4"/>
      <c r="I18845" s="4"/>
      <c r="J18845" s="4"/>
    </row>
    <row r="18846" spans="1:10" x14ac:dyDescent="0.25">
      <c r="A18846" s="4"/>
      <c r="B18846" s="4"/>
      <c r="C18846" s="4"/>
      <c r="D18846" s="4"/>
      <c r="E18846" s="4"/>
      <c r="F18846" s="4"/>
      <c r="G18846" s="4"/>
      <c r="H18846" s="4"/>
      <c r="I18846" s="4"/>
      <c r="J18846" s="4"/>
    </row>
    <row r="18847" spans="1:10" x14ac:dyDescent="0.25">
      <c r="A18847" s="4"/>
      <c r="B18847" s="4"/>
      <c r="C18847" s="4"/>
      <c r="D18847" s="4"/>
      <c r="E18847" s="4"/>
      <c r="F18847" s="4"/>
      <c r="G18847" s="4"/>
      <c r="H18847" s="4"/>
      <c r="I18847" s="4"/>
      <c r="J18847" s="4"/>
    </row>
    <row r="18848" spans="1:10" x14ac:dyDescent="0.25">
      <c r="A18848" s="4"/>
      <c r="B18848" s="4"/>
      <c r="C18848" s="4"/>
      <c r="D18848" s="4"/>
      <c r="E18848" s="4"/>
      <c r="F18848" s="4"/>
      <c r="G18848" s="4"/>
      <c r="H18848" s="4"/>
      <c r="I18848" s="4"/>
      <c r="J18848" s="4"/>
    </row>
    <row r="18849" spans="1:10" x14ac:dyDescent="0.25">
      <c r="A18849" s="4"/>
      <c r="B18849" s="4"/>
      <c r="C18849" s="4"/>
      <c r="D18849" s="4"/>
      <c r="E18849" s="4"/>
      <c r="F18849" s="4"/>
      <c r="G18849" s="4"/>
      <c r="H18849" s="4"/>
      <c r="I18849" s="4"/>
      <c r="J18849" s="4"/>
    </row>
    <row r="18850" spans="1:10" x14ac:dyDescent="0.25">
      <c r="A18850" s="4"/>
      <c r="B18850" s="4"/>
      <c r="C18850" s="4"/>
      <c r="D18850" s="4"/>
      <c r="E18850" s="4"/>
      <c r="F18850" s="4"/>
      <c r="G18850" s="4"/>
      <c r="H18850" s="4"/>
      <c r="I18850" s="4"/>
      <c r="J18850" s="4"/>
    </row>
    <row r="18851" spans="1:10" x14ac:dyDescent="0.25">
      <c r="A18851" s="4"/>
      <c r="B18851" s="4"/>
      <c r="C18851" s="4"/>
      <c r="D18851" s="4"/>
      <c r="E18851" s="4"/>
      <c r="F18851" s="4"/>
      <c r="G18851" s="4"/>
      <c r="H18851" s="4"/>
      <c r="I18851" s="4"/>
      <c r="J18851" s="4"/>
    </row>
    <row r="18852" spans="1:10" x14ac:dyDescent="0.25">
      <c r="A18852" s="4"/>
      <c r="B18852" s="4"/>
      <c r="C18852" s="4"/>
      <c r="D18852" s="4"/>
      <c r="E18852" s="4"/>
      <c r="F18852" s="4"/>
      <c r="G18852" s="4"/>
      <c r="H18852" s="4"/>
      <c r="I18852" s="4"/>
      <c r="J18852" s="4"/>
    </row>
    <row r="18853" spans="1:10" x14ac:dyDescent="0.25">
      <c r="A18853" s="4"/>
      <c r="B18853" s="4"/>
      <c r="C18853" s="4"/>
      <c r="D18853" s="4"/>
      <c r="E18853" s="4"/>
      <c r="F18853" s="4"/>
      <c r="G18853" s="4"/>
      <c r="H18853" s="4"/>
      <c r="I18853" s="4"/>
      <c r="J18853" s="4"/>
    </row>
    <row r="18854" spans="1:10" x14ac:dyDescent="0.25">
      <c r="A18854" s="4"/>
      <c r="B18854" s="4"/>
      <c r="C18854" s="4"/>
      <c r="D18854" s="4"/>
      <c r="E18854" s="4"/>
      <c r="F18854" s="4"/>
      <c r="G18854" s="4"/>
      <c r="H18854" s="4"/>
      <c r="I18854" s="4"/>
      <c r="J18854" s="4"/>
    </row>
    <row r="18855" spans="1:10" x14ac:dyDescent="0.25">
      <c r="A18855" s="4"/>
      <c r="B18855" s="4"/>
      <c r="C18855" s="4"/>
      <c r="D18855" s="4"/>
      <c r="E18855" s="4"/>
      <c r="F18855" s="4"/>
      <c r="G18855" s="4"/>
      <c r="H18855" s="4"/>
      <c r="I18855" s="4"/>
      <c r="J18855" s="4"/>
    </row>
    <row r="18856" spans="1:10" x14ac:dyDescent="0.25">
      <c r="A18856" s="4"/>
      <c r="B18856" s="4"/>
      <c r="C18856" s="4"/>
      <c r="D18856" s="4"/>
      <c r="E18856" s="4"/>
      <c r="F18856" s="4"/>
      <c r="G18856" s="4"/>
      <c r="H18856" s="4"/>
      <c r="I18856" s="4"/>
      <c r="J18856" s="4"/>
    </row>
    <row r="18857" spans="1:10" x14ac:dyDescent="0.25">
      <c r="A18857" s="4"/>
      <c r="B18857" s="4"/>
      <c r="C18857" s="4"/>
      <c r="D18857" s="4"/>
      <c r="E18857" s="4"/>
      <c r="F18857" s="4"/>
      <c r="G18857" s="4"/>
      <c r="H18857" s="4"/>
      <c r="I18857" s="4"/>
      <c r="J18857" s="4"/>
    </row>
    <row r="18858" spans="1:10" x14ac:dyDescent="0.25">
      <c r="A18858" s="4"/>
      <c r="B18858" s="4"/>
      <c r="C18858" s="4"/>
      <c r="D18858" s="4"/>
      <c r="E18858" s="4"/>
      <c r="F18858" s="4"/>
      <c r="G18858" s="4"/>
      <c r="H18858" s="4"/>
      <c r="I18858" s="4"/>
      <c r="J18858" s="4"/>
    </row>
    <row r="18859" spans="1:10" x14ac:dyDescent="0.25">
      <c r="A18859" s="4"/>
      <c r="B18859" s="4"/>
      <c r="C18859" s="4"/>
      <c r="D18859" s="4"/>
      <c r="E18859" s="4"/>
      <c r="F18859" s="4"/>
      <c r="G18859" s="4"/>
      <c r="H18859" s="4"/>
      <c r="I18859" s="4"/>
      <c r="J18859" s="4"/>
    </row>
    <row r="18860" spans="1:10" x14ac:dyDescent="0.25">
      <c r="A18860" s="4"/>
      <c r="B18860" s="4"/>
      <c r="C18860" s="4"/>
      <c r="D18860" s="4"/>
      <c r="E18860" s="4"/>
      <c r="F18860" s="4"/>
      <c r="G18860" s="4"/>
      <c r="H18860" s="4"/>
      <c r="I18860" s="4"/>
      <c r="J18860" s="4"/>
    </row>
    <row r="18861" spans="1:10" x14ac:dyDescent="0.25">
      <c r="A18861" s="4"/>
      <c r="B18861" s="4"/>
      <c r="C18861" s="4"/>
      <c r="D18861" s="4"/>
      <c r="E18861" s="4"/>
      <c r="F18861" s="4"/>
      <c r="G18861" s="4"/>
      <c r="H18861" s="4"/>
      <c r="I18861" s="4"/>
      <c r="J18861" s="4"/>
    </row>
    <row r="18862" spans="1:10" x14ac:dyDescent="0.25">
      <c r="A18862" s="4"/>
      <c r="B18862" s="4"/>
      <c r="C18862" s="4"/>
      <c r="D18862" s="4"/>
      <c r="E18862" s="4"/>
      <c r="F18862" s="4"/>
      <c r="G18862" s="4"/>
      <c r="H18862" s="4"/>
      <c r="I18862" s="4"/>
      <c r="J18862" s="4"/>
    </row>
    <row r="18863" spans="1:10" x14ac:dyDescent="0.25">
      <c r="A18863" s="4"/>
      <c r="B18863" s="4"/>
      <c r="C18863" s="4"/>
      <c r="D18863" s="4"/>
      <c r="E18863" s="4"/>
      <c r="F18863" s="4"/>
      <c r="G18863" s="4"/>
      <c r="H18863" s="4"/>
      <c r="I18863" s="4"/>
      <c r="J18863" s="4"/>
    </row>
    <row r="18864" spans="1:10" x14ac:dyDescent="0.25">
      <c r="A18864" s="4"/>
      <c r="B18864" s="4"/>
      <c r="C18864" s="4"/>
      <c r="D18864" s="4"/>
      <c r="E18864" s="4"/>
      <c r="F18864" s="4"/>
      <c r="G18864" s="4"/>
      <c r="H18864" s="4"/>
      <c r="I18864" s="4"/>
      <c r="J18864" s="4"/>
    </row>
    <row r="18865" spans="1:10" x14ac:dyDescent="0.25">
      <c r="A18865" s="4"/>
      <c r="B18865" s="4"/>
      <c r="C18865" s="4"/>
      <c r="D18865" s="4"/>
      <c r="E18865" s="4"/>
      <c r="F18865" s="4"/>
      <c r="G18865" s="4"/>
      <c r="H18865" s="4"/>
      <c r="I18865" s="4"/>
      <c r="J18865" s="4"/>
    </row>
    <row r="18866" spans="1:10" x14ac:dyDescent="0.25">
      <c r="A18866" s="4"/>
      <c r="B18866" s="4"/>
      <c r="C18866" s="4"/>
      <c r="D18866" s="4"/>
      <c r="E18866" s="4"/>
      <c r="F18866" s="4"/>
      <c r="G18866" s="4"/>
      <c r="H18866" s="4"/>
      <c r="I18866" s="4"/>
      <c r="J18866" s="4"/>
    </row>
    <row r="18867" spans="1:10" x14ac:dyDescent="0.25">
      <c r="A18867" s="4"/>
      <c r="B18867" s="4"/>
      <c r="C18867" s="4"/>
      <c r="D18867" s="4"/>
      <c r="E18867" s="4"/>
      <c r="F18867" s="4"/>
      <c r="G18867" s="4"/>
      <c r="H18867" s="4"/>
      <c r="I18867" s="4"/>
      <c r="J18867" s="4"/>
    </row>
    <row r="18868" spans="1:10" x14ac:dyDescent="0.25">
      <c r="A18868" s="4"/>
      <c r="B18868" s="4"/>
      <c r="C18868" s="4"/>
      <c r="D18868" s="4"/>
      <c r="E18868" s="4"/>
      <c r="F18868" s="4"/>
      <c r="G18868" s="4"/>
      <c r="H18868" s="4"/>
      <c r="I18868" s="4"/>
      <c r="J18868" s="4"/>
    </row>
    <row r="18869" spans="1:10" x14ac:dyDescent="0.25">
      <c r="A18869" s="4"/>
      <c r="B18869" s="4"/>
      <c r="C18869" s="4"/>
      <c r="D18869" s="4"/>
      <c r="E18869" s="4"/>
      <c r="F18869" s="4"/>
      <c r="G18869" s="4"/>
      <c r="H18869" s="4"/>
      <c r="I18869" s="4"/>
      <c r="J18869" s="4"/>
    </row>
    <row r="18870" spans="1:10" x14ac:dyDescent="0.25">
      <c r="A18870" s="4"/>
      <c r="B18870" s="4"/>
      <c r="C18870" s="4"/>
      <c r="D18870" s="4"/>
      <c r="E18870" s="4"/>
      <c r="F18870" s="4"/>
      <c r="G18870" s="4"/>
      <c r="H18870" s="4"/>
      <c r="I18870" s="4"/>
      <c r="J18870" s="4"/>
    </row>
    <row r="18871" spans="1:10" x14ac:dyDescent="0.25">
      <c r="A18871" s="4"/>
      <c r="B18871" s="4"/>
      <c r="C18871" s="4"/>
      <c r="D18871" s="4"/>
      <c r="E18871" s="4"/>
      <c r="F18871" s="4"/>
      <c r="G18871" s="4"/>
      <c r="H18871" s="4"/>
      <c r="I18871" s="4"/>
      <c r="J18871" s="4"/>
    </row>
    <row r="18872" spans="1:10" x14ac:dyDescent="0.25">
      <c r="A18872" s="4"/>
      <c r="B18872" s="4"/>
      <c r="C18872" s="4"/>
      <c r="D18872" s="4"/>
      <c r="E18872" s="4"/>
      <c r="F18872" s="4"/>
      <c r="G18872" s="4"/>
      <c r="H18872" s="4"/>
      <c r="I18872" s="4"/>
      <c r="J18872" s="4"/>
    </row>
    <row r="18873" spans="1:10" x14ac:dyDescent="0.25">
      <c r="A18873" s="4"/>
      <c r="B18873" s="4"/>
      <c r="C18873" s="4"/>
      <c r="D18873" s="4"/>
      <c r="E18873" s="4"/>
      <c r="F18873" s="4"/>
      <c r="G18873" s="4"/>
      <c r="H18873" s="4"/>
      <c r="I18873" s="4"/>
      <c r="J18873" s="4"/>
    </row>
    <row r="18874" spans="1:10" x14ac:dyDescent="0.25">
      <c r="A18874" s="4"/>
      <c r="B18874" s="4"/>
      <c r="C18874" s="4"/>
      <c r="D18874" s="4"/>
      <c r="E18874" s="4"/>
      <c r="F18874" s="4"/>
      <c r="G18874" s="4"/>
      <c r="H18874" s="4"/>
      <c r="I18874" s="4"/>
      <c r="J18874" s="4"/>
    </row>
    <row r="18875" spans="1:10" x14ac:dyDescent="0.25">
      <c r="A18875" s="4"/>
      <c r="B18875" s="4"/>
      <c r="C18875" s="4"/>
      <c r="D18875" s="4"/>
      <c r="E18875" s="4"/>
      <c r="F18875" s="4"/>
      <c r="G18875" s="4"/>
      <c r="H18875" s="4"/>
      <c r="I18875" s="4"/>
      <c r="J18875" s="4"/>
    </row>
    <row r="18876" spans="1:10" x14ac:dyDescent="0.25">
      <c r="A18876" s="4"/>
      <c r="B18876" s="4"/>
      <c r="C18876" s="4"/>
      <c r="D18876" s="4"/>
      <c r="E18876" s="4"/>
      <c r="F18876" s="4"/>
      <c r="G18876" s="4"/>
      <c r="H18876" s="4"/>
      <c r="I18876" s="4"/>
      <c r="J18876" s="4"/>
    </row>
    <row r="18877" spans="1:10" x14ac:dyDescent="0.25">
      <c r="A18877" s="4"/>
      <c r="B18877" s="4"/>
      <c r="C18877" s="4"/>
      <c r="D18877" s="4"/>
      <c r="E18877" s="4"/>
      <c r="F18877" s="4"/>
      <c r="G18877" s="4"/>
      <c r="H18877" s="4"/>
      <c r="I18877" s="4"/>
      <c r="J18877" s="4"/>
    </row>
    <row r="18878" spans="1:10" x14ac:dyDescent="0.25">
      <c r="A18878" s="4"/>
      <c r="B18878" s="4"/>
      <c r="C18878" s="4"/>
      <c r="D18878" s="4"/>
      <c r="E18878" s="4"/>
      <c r="F18878" s="4"/>
      <c r="G18878" s="4"/>
      <c r="H18878" s="4"/>
      <c r="I18878" s="4"/>
      <c r="J18878" s="4"/>
    </row>
    <row r="18879" spans="1:10" x14ac:dyDescent="0.25">
      <c r="A18879" s="4"/>
      <c r="B18879" s="4"/>
      <c r="C18879" s="4"/>
      <c r="D18879" s="4"/>
      <c r="E18879" s="4"/>
      <c r="F18879" s="4"/>
      <c r="G18879" s="4"/>
      <c r="H18879" s="4"/>
      <c r="I18879" s="4"/>
      <c r="J18879" s="4"/>
    </row>
    <row r="18880" spans="1:10" x14ac:dyDescent="0.25">
      <c r="A18880" s="4"/>
      <c r="B18880" s="4"/>
      <c r="C18880" s="4"/>
      <c r="D18880" s="4"/>
      <c r="E18880" s="4"/>
      <c r="F18880" s="4"/>
      <c r="G18880" s="4"/>
      <c r="H18880" s="4"/>
      <c r="I18880" s="4"/>
      <c r="J18880" s="4"/>
    </row>
    <row r="18881" spans="1:10" x14ac:dyDescent="0.25">
      <c r="A18881" s="4"/>
      <c r="B18881" s="4"/>
      <c r="C18881" s="4"/>
      <c r="D18881" s="4"/>
      <c r="E18881" s="4"/>
      <c r="F18881" s="4"/>
      <c r="G18881" s="4"/>
      <c r="H18881" s="4"/>
      <c r="I18881" s="4"/>
      <c r="J18881" s="4"/>
    </row>
    <row r="18882" spans="1:10" x14ac:dyDescent="0.25">
      <c r="A18882" s="4"/>
      <c r="B18882" s="4"/>
      <c r="C18882" s="4"/>
      <c r="D18882" s="4"/>
      <c r="E18882" s="4"/>
      <c r="F18882" s="4"/>
      <c r="G18882" s="4"/>
      <c r="H18882" s="4"/>
      <c r="I18882" s="4"/>
      <c r="J18882" s="4"/>
    </row>
    <row r="18883" spans="1:10" x14ac:dyDescent="0.25">
      <c r="A18883" s="4"/>
      <c r="B18883" s="4"/>
      <c r="C18883" s="4"/>
      <c r="D18883" s="4"/>
      <c r="E18883" s="4"/>
      <c r="F18883" s="4"/>
      <c r="G18883" s="4"/>
      <c r="H18883" s="4"/>
      <c r="I18883" s="4"/>
      <c r="J18883" s="4"/>
    </row>
    <row r="18884" spans="1:10" x14ac:dyDescent="0.25">
      <c r="A18884" s="4"/>
      <c r="B18884" s="4"/>
      <c r="C18884" s="4"/>
      <c r="D18884" s="4"/>
      <c r="E18884" s="4"/>
      <c r="F18884" s="4"/>
      <c r="G18884" s="4"/>
      <c r="H18884" s="4"/>
      <c r="I18884" s="4"/>
      <c r="J18884" s="4"/>
    </row>
    <row r="18885" spans="1:10" x14ac:dyDescent="0.25">
      <c r="A18885" s="4"/>
      <c r="B18885" s="4"/>
      <c r="C18885" s="4"/>
      <c r="D18885" s="4"/>
      <c r="E18885" s="4"/>
      <c r="F18885" s="4"/>
      <c r="G18885" s="4"/>
      <c r="H18885" s="4"/>
      <c r="I18885" s="4"/>
      <c r="J18885" s="4"/>
    </row>
    <row r="18886" spans="1:10" x14ac:dyDescent="0.25">
      <c r="A18886" s="4"/>
      <c r="B18886" s="4"/>
      <c r="C18886" s="4"/>
      <c r="D18886" s="4"/>
      <c r="E18886" s="4"/>
      <c r="F18886" s="4"/>
      <c r="G18886" s="4"/>
      <c r="H18886" s="4"/>
      <c r="I18886" s="4"/>
      <c r="J18886" s="4"/>
    </row>
    <row r="18887" spans="1:10" x14ac:dyDescent="0.25">
      <c r="A18887" s="4"/>
      <c r="B18887" s="4"/>
      <c r="C18887" s="4"/>
      <c r="D18887" s="4"/>
      <c r="E18887" s="4"/>
      <c r="F18887" s="4"/>
      <c r="G18887" s="4"/>
      <c r="H18887" s="4"/>
      <c r="I18887" s="4"/>
      <c r="J18887" s="4"/>
    </row>
    <row r="18888" spans="1:10" x14ac:dyDescent="0.25">
      <c r="A18888" s="4"/>
      <c r="B18888" s="4"/>
      <c r="C18888" s="4"/>
      <c r="D18888" s="4"/>
      <c r="E18888" s="4"/>
      <c r="F18888" s="4"/>
      <c r="G18888" s="4"/>
      <c r="H18888" s="4"/>
      <c r="I18888" s="4"/>
      <c r="J18888" s="4"/>
    </row>
    <row r="18889" spans="1:10" x14ac:dyDescent="0.25">
      <c r="A18889" s="4"/>
      <c r="B18889" s="4"/>
      <c r="C18889" s="4"/>
      <c r="D18889" s="4"/>
      <c r="E18889" s="4"/>
      <c r="F18889" s="4"/>
      <c r="G18889" s="4"/>
      <c r="H18889" s="4"/>
      <c r="I18889" s="4"/>
      <c r="J18889" s="4"/>
    </row>
    <row r="18890" spans="1:10" x14ac:dyDescent="0.25">
      <c r="A18890" s="4"/>
      <c r="B18890" s="4"/>
      <c r="C18890" s="4"/>
      <c r="D18890" s="4"/>
      <c r="E18890" s="4"/>
      <c r="F18890" s="4"/>
      <c r="G18890" s="4"/>
      <c r="H18890" s="4"/>
      <c r="I18890" s="4"/>
      <c r="J18890" s="4"/>
    </row>
    <row r="18891" spans="1:10" x14ac:dyDescent="0.25">
      <c r="A18891" s="4"/>
      <c r="B18891" s="4"/>
      <c r="C18891" s="4"/>
      <c r="D18891" s="4"/>
      <c r="E18891" s="4"/>
      <c r="F18891" s="4"/>
      <c r="G18891" s="4"/>
      <c r="H18891" s="4"/>
      <c r="I18891" s="4"/>
      <c r="J18891" s="4"/>
    </row>
    <row r="18892" spans="1:10" x14ac:dyDescent="0.25">
      <c r="A18892" s="4"/>
      <c r="B18892" s="4"/>
      <c r="C18892" s="4"/>
      <c r="D18892" s="4"/>
      <c r="E18892" s="4"/>
      <c r="F18892" s="4"/>
      <c r="G18892" s="4"/>
      <c r="H18892" s="4"/>
      <c r="I18892" s="4"/>
      <c r="J18892" s="4"/>
    </row>
    <row r="18893" spans="1:10" x14ac:dyDescent="0.25">
      <c r="A18893" s="4"/>
      <c r="B18893" s="4"/>
      <c r="C18893" s="4"/>
      <c r="D18893" s="4"/>
      <c r="E18893" s="4"/>
      <c r="F18893" s="4"/>
      <c r="G18893" s="4"/>
      <c r="H18893" s="4"/>
      <c r="I18893" s="4"/>
      <c r="J18893" s="4"/>
    </row>
    <row r="18894" spans="1:10" x14ac:dyDescent="0.25">
      <c r="A18894" s="4"/>
      <c r="B18894" s="4"/>
      <c r="C18894" s="4"/>
      <c r="D18894" s="4"/>
      <c r="E18894" s="4"/>
      <c r="F18894" s="4"/>
      <c r="G18894" s="4"/>
      <c r="H18894" s="4"/>
      <c r="I18894" s="4"/>
      <c r="J18894" s="4"/>
    </row>
    <row r="18895" spans="1:10" x14ac:dyDescent="0.25">
      <c r="A18895" s="4"/>
      <c r="B18895" s="4"/>
      <c r="C18895" s="4"/>
      <c r="D18895" s="4"/>
      <c r="E18895" s="4"/>
      <c r="F18895" s="4"/>
      <c r="G18895" s="4"/>
      <c r="H18895" s="4"/>
      <c r="I18895" s="4"/>
      <c r="J18895" s="4"/>
    </row>
    <row r="18896" spans="1:10" x14ac:dyDescent="0.25">
      <c r="A18896" s="4"/>
      <c r="B18896" s="4"/>
      <c r="C18896" s="4"/>
      <c r="D18896" s="4"/>
      <c r="E18896" s="4"/>
      <c r="F18896" s="4"/>
      <c r="G18896" s="4"/>
      <c r="H18896" s="4"/>
      <c r="I18896" s="4"/>
      <c r="J18896" s="4"/>
    </row>
    <row r="18897" spans="1:10" x14ac:dyDescent="0.25">
      <c r="A18897" s="4"/>
      <c r="B18897" s="4"/>
      <c r="C18897" s="4"/>
      <c r="D18897" s="4"/>
      <c r="E18897" s="4"/>
      <c r="F18897" s="4"/>
      <c r="G18897" s="4"/>
      <c r="H18897" s="4"/>
      <c r="I18897" s="4"/>
      <c r="J18897" s="4"/>
    </row>
    <row r="18898" spans="1:10" x14ac:dyDescent="0.25">
      <c r="A18898" s="4"/>
      <c r="B18898" s="4"/>
      <c r="C18898" s="4"/>
      <c r="D18898" s="4"/>
      <c r="E18898" s="4"/>
      <c r="F18898" s="4"/>
      <c r="G18898" s="4"/>
      <c r="H18898" s="4"/>
      <c r="I18898" s="4"/>
      <c r="J18898" s="4"/>
    </row>
    <row r="18899" spans="1:10" x14ac:dyDescent="0.25">
      <c r="A18899" s="4"/>
      <c r="B18899" s="4"/>
      <c r="C18899" s="4"/>
      <c r="D18899" s="4"/>
      <c r="E18899" s="4"/>
      <c r="F18899" s="4"/>
      <c r="G18899" s="4"/>
      <c r="H18899" s="4"/>
      <c r="I18899" s="4"/>
      <c r="J18899" s="4"/>
    </row>
    <row r="18900" spans="1:10" x14ac:dyDescent="0.25">
      <c r="A18900" s="4"/>
      <c r="B18900" s="4"/>
      <c r="C18900" s="4"/>
      <c r="D18900" s="4"/>
      <c r="E18900" s="4"/>
      <c r="F18900" s="4"/>
      <c r="G18900" s="4"/>
      <c r="H18900" s="4"/>
      <c r="I18900" s="4"/>
      <c r="J18900" s="4"/>
    </row>
    <row r="18901" spans="1:10" x14ac:dyDescent="0.25">
      <c r="A18901" s="4"/>
      <c r="B18901" s="4"/>
      <c r="C18901" s="4"/>
      <c r="D18901" s="4"/>
      <c r="E18901" s="4"/>
      <c r="F18901" s="4"/>
      <c r="G18901" s="4"/>
      <c r="H18901" s="4"/>
      <c r="I18901" s="4"/>
      <c r="J18901" s="4"/>
    </row>
    <row r="18902" spans="1:10" x14ac:dyDescent="0.25">
      <c r="A18902" s="4"/>
      <c r="B18902" s="4"/>
      <c r="C18902" s="4"/>
      <c r="D18902" s="4"/>
      <c r="E18902" s="4"/>
      <c r="F18902" s="4"/>
      <c r="G18902" s="4"/>
      <c r="H18902" s="4"/>
      <c r="I18902" s="4"/>
      <c r="J18902" s="4"/>
    </row>
    <row r="18903" spans="1:10" x14ac:dyDescent="0.25">
      <c r="A18903" s="4"/>
      <c r="B18903" s="4"/>
      <c r="C18903" s="4"/>
      <c r="D18903" s="4"/>
      <c r="E18903" s="4"/>
      <c r="F18903" s="4"/>
      <c r="G18903" s="4"/>
      <c r="H18903" s="4"/>
      <c r="I18903" s="4"/>
      <c r="J18903" s="4"/>
    </row>
    <row r="18904" spans="1:10" x14ac:dyDescent="0.25">
      <c r="A18904" s="4"/>
      <c r="B18904" s="4"/>
      <c r="C18904" s="4"/>
      <c r="D18904" s="4"/>
      <c r="E18904" s="4"/>
      <c r="F18904" s="4"/>
      <c r="G18904" s="4"/>
      <c r="H18904" s="4"/>
      <c r="I18904" s="4"/>
      <c r="J18904" s="4"/>
    </row>
    <row r="18905" spans="1:10" x14ac:dyDescent="0.25">
      <c r="A18905" s="4"/>
      <c r="B18905" s="4"/>
      <c r="C18905" s="4"/>
      <c r="D18905" s="4"/>
      <c r="E18905" s="4"/>
      <c r="F18905" s="4"/>
      <c r="G18905" s="4"/>
      <c r="H18905" s="4"/>
      <c r="I18905" s="4"/>
      <c r="J18905" s="4"/>
    </row>
    <row r="18906" spans="1:10" x14ac:dyDescent="0.25">
      <c r="A18906" s="4"/>
      <c r="B18906" s="4"/>
      <c r="C18906" s="4"/>
      <c r="D18906" s="4"/>
      <c r="E18906" s="4"/>
      <c r="F18906" s="4"/>
      <c r="G18906" s="4"/>
      <c r="H18906" s="4"/>
      <c r="I18906" s="4"/>
      <c r="J18906" s="4"/>
    </row>
    <row r="18907" spans="1:10" x14ac:dyDescent="0.25">
      <c r="A18907" s="4"/>
      <c r="B18907" s="4"/>
      <c r="C18907" s="4"/>
      <c r="D18907" s="4"/>
      <c r="E18907" s="4"/>
      <c r="F18907" s="4"/>
      <c r="G18907" s="4"/>
      <c r="H18907" s="4"/>
      <c r="I18907" s="4"/>
      <c r="J18907" s="4"/>
    </row>
    <row r="18908" spans="1:10" x14ac:dyDescent="0.25">
      <c r="A18908" s="4"/>
      <c r="B18908" s="4"/>
      <c r="C18908" s="4"/>
      <c r="D18908" s="4"/>
      <c r="E18908" s="4"/>
      <c r="F18908" s="4"/>
      <c r="G18908" s="4"/>
      <c r="H18908" s="4"/>
      <c r="I18908" s="4"/>
      <c r="J18908" s="4"/>
    </row>
    <row r="18909" spans="1:10" x14ac:dyDescent="0.25">
      <c r="A18909" s="4"/>
      <c r="B18909" s="4"/>
      <c r="C18909" s="4"/>
      <c r="D18909" s="4"/>
      <c r="E18909" s="4"/>
      <c r="F18909" s="4"/>
      <c r="G18909" s="4"/>
      <c r="H18909" s="4"/>
      <c r="I18909" s="4"/>
      <c r="J18909" s="4"/>
    </row>
    <row r="18910" spans="1:10" x14ac:dyDescent="0.25">
      <c r="A18910" s="4"/>
      <c r="B18910" s="4"/>
      <c r="C18910" s="4"/>
      <c r="D18910" s="4"/>
      <c r="E18910" s="4"/>
      <c r="F18910" s="4"/>
      <c r="G18910" s="4"/>
      <c r="H18910" s="4"/>
      <c r="I18910" s="4"/>
      <c r="J18910" s="4"/>
    </row>
    <row r="18911" spans="1:10" x14ac:dyDescent="0.25">
      <c r="A18911" s="4"/>
      <c r="B18911" s="4"/>
      <c r="C18911" s="4"/>
      <c r="D18911" s="4"/>
      <c r="E18911" s="4"/>
      <c r="F18911" s="4"/>
      <c r="G18911" s="4"/>
      <c r="H18911" s="4"/>
      <c r="I18911" s="4"/>
      <c r="J18911" s="4"/>
    </row>
    <row r="18912" spans="1:10" x14ac:dyDescent="0.25">
      <c r="A18912" s="4"/>
      <c r="B18912" s="4"/>
      <c r="C18912" s="4"/>
      <c r="D18912" s="4"/>
      <c r="E18912" s="4"/>
      <c r="F18912" s="4"/>
      <c r="G18912" s="4"/>
      <c r="H18912" s="4"/>
      <c r="I18912" s="4"/>
      <c r="J18912" s="4"/>
    </row>
    <row r="18913" spans="1:10" x14ac:dyDescent="0.25">
      <c r="A18913" s="4"/>
      <c r="B18913" s="4"/>
      <c r="C18913" s="4"/>
      <c r="D18913" s="4"/>
      <c r="E18913" s="4"/>
      <c r="F18913" s="4"/>
      <c r="G18913" s="4"/>
      <c r="H18913" s="4"/>
      <c r="I18913" s="4"/>
      <c r="J18913" s="4"/>
    </row>
    <row r="18914" spans="1:10" x14ac:dyDescent="0.25">
      <c r="A18914" s="4"/>
      <c r="B18914" s="4"/>
      <c r="C18914" s="4"/>
      <c r="D18914" s="4"/>
      <c r="E18914" s="4"/>
      <c r="F18914" s="4"/>
      <c r="G18914" s="4"/>
      <c r="H18914" s="4"/>
      <c r="I18914" s="4"/>
      <c r="J18914" s="4"/>
    </row>
    <row r="18915" spans="1:10" x14ac:dyDescent="0.25">
      <c r="A18915" s="4"/>
      <c r="B18915" s="4"/>
      <c r="C18915" s="4"/>
      <c r="D18915" s="4"/>
      <c r="E18915" s="4"/>
      <c r="F18915" s="4"/>
      <c r="G18915" s="4"/>
      <c r="H18915" s="4"/>
      <c r="I18915" s="4"/>
      <c r="J18915" s="4"/>
    </row>
    <row r="18916" spans="1:10" x14ac:dyDescent="0.25">
      <c r="A18916" s="4"/>
      <c r="B18916" s="4"/>
      <c r="C18916" s="4"/>
      <c r="D18916" s="4"/>
      <c r="E18916" s="4"/>
      <c r="F18916" s="4"/>
      <c r="G18916" s="4"/>
      <c r="H18916" s="4"/>
      <c r="I18916" s="4"/>
      <c r="J18916" s="4"/>
    </row>
    <row r="18917" spans="1:10" x14ac:dyDescent="0.25">
      <c r="A18917" s="4"/>
      <c r="B18917" s="4"/>
      <c r="C18917" s="4"/>
      <c r="D18917" s="4"/>
      <c r="E18917" s="4"/>
      <c r="F18917" s="4"/>
      <c r="G18917" s="4"/>
      <c r="H18917" s="4"/>
      <c r="I18917" s="4"/>
      <c r="J18917" s="4"/>
    </row>
    <row r="18918" spans="1:10" x14ac:dyDescent="0.25">
      <c r="A18918" s="4"/>
      <c r="B18918" s="4"/>
      <c r="C18918" s="4"/>
      <c r="D18918" s="4"/>
      <c r="E18918" s="4"/>
      <c r="F18918" s="4"/>
      <c r="G18918" s="4"/>
      <c r="H18918" s="4"/>
      <c r="I18918" s="4"/>
      <c r="J18918" s="4"/>
    </row>
    <row r="18919" spans="1:10" x14ac:dyDescent="0.25">
      <c r="A18919" s="4"/>
      <c r="B18919" s="4"/>
      <c r="C18919" s="4"/>
      <c r="D18919" s="4"/>
      <c r="E18919" s="4"/>
      <c r="F18919" s="4"/>
      <c r="G18919" s="4"/>
      <c r="H18919" s="4"/>
      <c r="I18919" s="4"/>
      <c r="J18919" s="4"/>
    </row>
    <row r="18920" spans="1:10" x14ac:dyDescent="0.25">
      <c r="A18920" s="4"/>
      <c r="B18920" s="4"/>
      <c r="C18920" s="4"/>
      <c r="D18920" s="4"/>
      <c r="E18920" s="4"/>
      <c r="F18920" s="4"/>
      <c r="G18920" s="4"/>
      <c r="H18920" s="4"/>
      <c r="I18920" s="4"/>
      <c r="J18920" s="4"/>
    </row>
    <row r="18921" spans="1:10" x14ac:dyDescent="0.25">
      <c r="A18921" s="4"/>
      <c r="B18921" s="4"/>
      <c r="C18921" s="4"/>
      <c r="D18921" s="4"/>
      <c r="E18921" s="4"/>
      <c r="F18921" s="4"/>
      <c r="G18921" s="4"/>
      <c r="H18921" s="4"/>
      <c r="I18921" s="4"/>
      <c r="J18921" s="4"/>
    </row>
    <row r="18922" spans="1:10" x14ac:dyDescent="0.25">
      <c r="A18922" s="4"/>
      <c r="B18922" s="4"/>
      <c r="C18922" s="4"/>
      <c r="D18922" s="4"/>
      <c r="E18922" s="4"/>
      <c r="F18922" s="4"/>
      <c r="G18922" s="4"/>
      <c r="H18922" s="4"/>
      <c r="I18922" s="4"/>
      <c r="J18922" s="4"/>
    </row>
    <row r="18923" spans="1:10" x14ac:dyDescent="0.25">
      <c r="A18923" s="4"/>
      <c r="B18923" s="4"/>
      <c r="C18923" s="4"/>
      <c r="D18923" s="4"/>
      <c r="E18923" s="4"/>
      <c r="F18923" s="4"/>
      <c r="G18923" s="4"/>
      <c r="H18923" s="4"/>
      <c r="I18923" s="4"/>
      <c r="J18923" s="4"/>
    </row>
    <row r="18924" spans="1:10" x14ac:dyDescent="0.25">
      <c r="A18924" s="4"/>
      <c r="B18924" s="4"/>
      <c r="C18924" s="4"/>
      <c r="D18924" s="4"/>
      <c r="E18924" s="4"/>
      <c r="F18924" s="4"/>
      <c r="G18924" s="4"/>
      <c r="H18924" s="4"/>
      <c r="I18924" s="4"/>
      <c r="J18924" s="4"/>
    </row>
    <row r="18925" spans="1:10" x14ac:dyDescent="0.25">
      <c r="A18925" s="4"/>
      <c r="B18925" s="4"/>
      <c r="C18925" s="4"/>
      <c r="D18925" s="4"/>
      <c r="E18925" s="4"/>
      <c r="F18925" s="4"/>
      <c r="G18925" s="4"/>
      <c r="H18925" s="4"/>
      <c r="I18925" s="4"/>
      <c r="J18925" s="4"/>
    </row>
    <row r="18926" spans="1:10" x14ac:dyDescent="0.25">
      <c r="A18926" s="4"/>
      <c r="B18926" s="4"/>
      <c r="C18926" s="4"/>
      <c r="D18926" s="4"/>
      <c r="E18926" s="4"/>
      <c r="F18926" s="4"/>
      <c r="G18926" s="4"/>
      <c r="H18926" s="4"/>
      <c r="I18926" s="4"/>
      <c r="J18926" s="4"/>
    </row>
    <row r="18927" spans="1:10" x14ac:dyDescent="0.25">
      <c r="A18927" s="4"/>
      <c r="B18927" s="4"/>
      <c r="C18927" s="4"/>
      <c r="D18927" s="4"/>
      <c r="E18927" s="4"/>
      <c r="F18927" s="4"/>
      <c r="G18927" s="4"/>
      <c r="H18927" s="4"/>
      <c r="I18927" s="4"/>
      <c r="J18927" s="4"/>
    </row>
    <row r="18928" spans="1:10" x14ac:dyDescent="0.25">
      <c r="A18928" s="4"/>
      <c r="B18928" s="4"/>
      <c r="C18928" s="4"/>
      <c r="D18928" s="4"/>
      <c r="E18928" s="4"/>
      <c r="F18928" s="4"/>
      <c r="G18928" s="4"/>
      <c r="H18928" s="4"/>
      <c r="I18928" s="4"/>
      <c r="J18928" s="4"/>
    </row>
    <row r="18929" spans="1:10" x14ac:dyDescent="0.25">
      <c r="A18929" s="4"/>
      <c r="B18929" s="4"/>
      <c r="C18929" s="4"/>
      <c r="D18929" s="4"/>
      <c r="E18929" s="4"/>
      <c r="F18929" s="4"/>
      <c r="G18929" s="4"/>
      <c r="H18929" s="4"/>
      <c r="I18929" s="4"/>
      <c r="J18929" s="4"/>
    </row>
    <row r="18930" spans="1:10" x14ac:dyDescent="0.25">
      <c r="A18930" s="4"/>
      <c r="B18930" s="4"/>
      <c r="C18930" s="4"/>
      <c r="D18930" s="4"/>
      <c r="E18930" s="4"/>
      <c r="F18930" s="4"/>
      <c r="G18930" s="4"/>
      <c r="H18930" s="4"/>
      <c r="I18930" s="4"/>
      <c r="J18930" s="4"/>
    </row>
    <row r="18931" spans="1:10" x14ac:dyDescent="0.25">
      <c r="A18931" s="4"/>
      <c r="B18931" s="4"/>
      <c r="C18931" s="4"/>
      <c r="D18931" s="4"/>
      <c r="E18931" s="4"/>
      <c r="F18931" s="4"/>
      <c r="G18931" s="4"/>
      <c r="H18931" s="4"/>
      <c r="I18931" s="4"/>
      <c r="J18931" s="4"/>
    </row>
    <row r="18932" spans="1:10" x14ac:dyDescent="0.25">
      <c r="A18932" s="4"/>
      <c r="B18932" s="4"/>
      <c r="C18932" s="4"/>
      <c r="D18932" s="4"/>
      <c r="E18932" s="4"/>
      <c r="F18932" s="4"/>
      <c r="G18932" s="4"/>
      <c r="H18932" s="4"/>
      <c r="I18932" s="4"/>
      <c r="J18932" s="4"/>
    </row>
    <row r="18933" spans="1:10" x14ac:dyDescent="0.25">
      <c r="A18933" s="4"/>
      <c r="B18933" s="4"/>
      <c r="C18933" s="4"/>
      <c r="D18933" s="4"/>
      <c r="E18933" s="4"/>
      <c r="F18933" s="4"/>
      <c r="G18933" s="4"/>
      <c r="H18933" s="4"/>
      <c r="I18933" s="4"/>
      <c r="J18933" s="4"/>
    </row>
    <row r="18934" spans="1:10" x14ac:dyDescent="0.25">
      <c r="A18934" s="4"/>
      <c r="B18934" s="4"/>
      <c r="C18934" s="4"/>
      <c r="D18934" s="4"/>
      <c r="E18934" s="4"/>
      <c r="F18934" s="4"/>
      <c r="G18934" s="4"/>
      <c r="H18934" s="4"/>
      <c r="I18934" s="4"/>
      <c r="J18934" s="4"/>
    </row>
    <row r="18935" spans="1:10" x14ac:dyDescent="0.25">
      <c r="A18935" s="4"/>
      <c r="B18935" s="4"/>
      <c r="C18935" s="4"/>
      <c r="D18935" s="4"/>
      <c r="E18935" s="4"/>
      <c r="F18935" s="4"/>
      <c r="G18935" s="4"/>
      <c r="H18935" s="4"/>
      <c r="I18935" s="4"/>
      <c r="J18935" s="4"/>
    </row>
    <row r="18936" spans="1:10" x14ac:dyDescent="0.25">
      <c r="A18936" s="4"/>
      <c r="B18936" s="4"/>
      <c r="C18936" s="4"/>
      <c r="D18936" s="4"/>
      <c r="E18936" s="4"/>
      <c r="F18936" s="4"/>
      <c r="G18936" s="4"/>
      <c r="H18936" s="4"/>
      <c r="I18936" s="4"/>
      <c r="J18936" s="4"/>
    </row>
    <row r="18937" spans="1:10" x14ac:dyDescent="0.25">
      <c r="A18937" s="4"/>
      <c r="B18937" s="4"/>
      <c r="C18937" s="4"/>
      <c r="D18937" s="4"/>
      <c r="E18937" s="4"/>
      <c r="F18937" s="4"/>
      <c r="G18937" s="4"/>
      <c r="H18937" s="4"/>
      <c r="I18937" s="4"/>
      <c r="J18937" s="4"/>
    </row>
    <row r="18938" spans="1:10" x14ac:dyDescent="0.25">
      <c r="A18938" s="4"/>
      <c r="B18938" s="4"/>
      <c r="C18938" s="4"/>
      <c r="D18938" s="4"/>
      <c r="E18938" s="4"/>
      <c r="F18938" s="4"/>
      <c r="G18938" s="4"/>
      <c r="H18938" s="4"/>
      <c r="I18938" s="4"/>
      <c r="J18938" s="4"/>
    </row>
    <row r="18939" spans="1:10" x14ac:dyDescent="0.25">
      <c r="A18939" s="4"/>
      <c r="B18939" s="4"/>
      <c r="C18939" s="4"/>
      <c r="D18939" s="4"/>
      <c r="E18939" s="4"/>
      <c r="F18939" s="4"/>
      <c r="G18939" s="4"/>
      <c r="H18939" s="4"/>
      <c r="I18939" s="4"/>
      <c r="J18939" s="4"/>
    </row>
    <row r="18940" spans="1:10" x14ac:dyDescent="0.25">
      <c r="A18940" s="4"/>
      <c r="B18940" s="4"/>
      <c r="C18940" s="4"/>
      <c r="D18940" s="4"/>
      <c r="E18940" s="4"/>
      <c r="F18940" s="4"/>
      <c r="G18940" s="4"/>
      <c r="H18940" s="4"/>
      <c r="I18940" s="4"/>
      <c r="J18940" s="4"/>
    </row>
    <row r="18941" spans="1:10" x14ac:dyDescent="0.25">
      <c r="A18941" s="4"/>
      <c r="B18941" s="4"/>
      <c r="C18941" s="4"/>
      <c r="D18941" s="4"/>
      <c r="E18941" s="4"/>
      <c r="F18941" s="4"/>
      <c r="G18941" s="4"/>
      <c r="H18941" s="4"/>
      <c r="I18941" s="4"/>
      <c r="J18941" s="4"/>
    </row>
    <row r="18942" spans="1:10" x14ac:dyDescent="0.25">
      <c r="A18942" s="4"/>
      <c r="B18942" s="4"/>
      <c r="C18942" s="4"/>
      <c r="D18942" s="4"/>
      <c r="E18942" s="4"/>
      <c r="F18942" s="4"/>
      <c r="G18942" s="4"/>
      <c r="H18942" s="4"/>
      <c r="I18942" s="4"/>
      <c r="J18942" s="4"/>
    </row>
    <row r="18943" spans="1:10" x14ac:dyDescent="0.25">
      <c r="A18943" s="4"/>
      <c r="B18943" s="4"/>
      <c r="C18943" s="4"/>
      <c r="D18943" s="4"/>
      <c r="E18943" s="4"/>
      <c r="F18943" s="4"/>
      <c r="G18943" s="4"/>
      <c r="H18943" s="4"/>
      <c r="I18943" s="4"/>
      <c r="J18943" s="4"/>
    </row>
    <row r="18944" spans="1:10" x14ac:dyDescent="0.25">
      <c r="A18944" s="4"/>
      <c r="B18944" s="4"/>
      <c r="C18944" s="4"/>
      <c r="D18944" s="4"/>
      <c r="E18944" s="4"/>
      <c r="F18944" s="4"/>
      <c r="G18944" s="4"/>
      <c r="H18944" s="4"/>
      <c r="I18944" s="4"/>
      <c r="J18944" s="4"/>
    </row>
    <row r="18945" spans="1:10" x14ac:dyDescent="0.25">
      <c r="A18945" s="4"/>
      <c r="B18945" s="4"/>
      <c r="C18945" s="4"/>
      <c r="D18945" s="4"/>
      <c r="E18945" s="4"/>
      <c r="F18945" s="4"/>
      <c r="G18945" s="4"/>
      <c r="H18945" s="4"/>
      <c r="I18945" s="4"/>
      <c r="J18945" s="4"/>
    </row>
    <row r="18946" spans="1:10" x14ac:dyDescent="0.25">
      <c r="A18946" s="4"/>
      <c r="B18946" s="4"/>
      <c r="C18946" s="4"/>
      <c r="D18946" s="4"/>
      <c r="E18946" s="4"/>
      <c r="F18946" s="4"/>
      <c r="G18946" s="4"/>
      <c r="H18946" s="4"/>
      <c r="I18946" s="4"/>
      <c r="J18946" s="4"/>
    </row>
    <row r="18947" spans="1:10" x14ac:dyDescent="0.25">
      <c r="A18947" s="4"/>
      <c r="B18947" s="4"/>
      <c r="C18947" s="4"/>
      <c r="D18947" s="4"/>
      <c r="E18947" s="4"/>
      <c r="F18947" s="4"/>
      <c r="G18947" s="4"/>
      <c r="H18947" s="4"/>
      <c r="I18947" s="4"/>
      <c r="J18947" s="4"/>
    </row>
    <row r="18948" spans="1:10" x14ac:dyDescent="0.25">
      <c r="A18948" s="4"/>
      <c r="B18948" s="4"/>
      <c r="C18948" s="4"/>
      <c r="D18948" s="4"/>
      <c r="E18948" s="4"/>
      <c r="F18948" s="4"/>
      <c r="G18948" s="4"/>
      <c r="H18948" s="4"/>
      <c r="I18948" s="4"/>
      <c r="J18948" s="4"/>
    </row>
    <row r="18949" spans="1:10" x14ac:dyDescent="0.25">
      <c r="A18949" s="4"/>
      <c r="B18949" s="4"/>
      <c r="C18949" s="4"/>
      <c r="D18949" s="4"/>
      <c r="E18949" s="4"/>
      <c r="F18949" s="4"/>
      <c r="G18949" s="4"/>
      <c r="H18949" s="4"/>
      <c r="I18949" s="4"/>
      <c r="J18949" s="4"/>
    </row>
    <row r="18950" spans="1:10" x14ac:dyDescent="0.25">
      <c r="A18950" s="4"/>
      <c r="B18950" s="4"/>
      <c r="C18950" s="4"/>
      <c r="D18950" s="4"/>
      <c r="E18950" s="4"/>
      <c r="F18950" s="4"/>
      <c r="G18950" s="4"/>
      <c r="H18950" s="4"/>
      <c r="I18950" s="4"/>
      <c r="J18950" s="4"/>
    </row>
    <row r="18951" spans="1:10" x14ac:dyDescent="0.25">
      <c r="A18951" s="4"/>
      <c r="B18951" s="4"/>
      <c r="C18951" s="4"/>
      <c r="D18951" s="4"/>
      <c r="E18951" s="4"/>
      <c r="F18951" s="4"/>
      <c r="G18951" s="4"/>
      <c r="H18951" s="4"/>
      <c r="I18951" s="4"/>
      <c r="J18951" s="4"/>
    </row>
    <row r="18952" spans="1:10" x14ac:dyDescent="0.25">
      <c r="A18952" s="4"/>
      <c r="B18952" s="4"/>
      <c r="C18952" s="4"/>
      <c r="D18952" s="4"/>
      <c r="E18952" s="4"/>
      <c r="F18952" s="4"/>
      <c r="G18952" s="4"/>
      <c r="H18952" s="4"/>
      <c r="I18952" s="4"/>
      <c r="J18952" s="4"/>
    </row>
    <row r="18953" spans="1:10" x14ac:dyDescent="0.25">
      <c r="A18953" s="4"/>
      <c r="B18953" s="4"/>
      <c r="C18953" s="4"/>
      <c r="D18953" s="4"/>
      <c r="E18953" s="4"/>
      <c r="F18953" s="4"/>
      <c r="G18953" s="4"/>
      <c r="H18953" s="4"/>
      <c r="I18953" s="4"/>
      <c r="J18953" s="4"/>
    </row>
    <row r="18954" spans="1:10" x14ac:dyDescent="0.25">
      <c r="A18954" s="4"/>
      <c r="B18954" s="4"/>
      <c r="C18954" s="4"/>
      <c r="D18954" s="4"/>
      <c r="E18954" s="4"/>
      <c r="F18954" s="4"/>
      <c r="G18954" s="4"/>
      <c r="H18954" s="4"/>
      <c r="I18954" s="4"/>
      <c r="J18954" s="4"/>
    </row>
    <row r="18955" spans="1:10" x14ac:dyDescent="0.25">
      <c r="A18955" s="4"/>
      <c r="B18955" s="4"/>
      <c r="C18955" s="4"/>
      <c r="D18955" s="4"/>
      <c r="E18955" s="4"/>
      <c r="F18955" s="4"/>
      <c r="G18955" s="4"/>
      <c r="H18955" s="4"/>
      <c r="I18955" s="4"/>
      <c r="J18955" s="4"/>
    </row>
    <row r="18956" spans="1:10" x14ac:dyDescent="0.25">
      <c r="A18956" s="4"/>
      <c r="B18956" s="4"/>
      <c r="C18956" s="4"/>
      <c r="D18956" s="4"/>
      <c r="E18956" s="4"/>
      <c r="F18956" s="4"/>
      <c r="G18956" s="4"/>
      <c r="H18956" s="4"/>
      <c r="I18956" s="4"/>
      <c r="J18956" s="4"/>
    </row>
    <row r="18957" spans="1:10" x14ac:dyDescent="0.25">
      <c r="A18957" s="4"/>
      <c r="B18957" s="4"/>
      <c r="C18957" s="4"/>
      <c r="D18957" s="4"/>
      <c r="E18957" s="4"/>
      <c r="F18957" s="4"/>
      <c r="G18957" s="4"/>
      <c r="H18957" s="4"/>
      <c r="I18957" s="4"/>
      <c r="J18957" s="4"/>
    </row>
    <row r="18958" spans="1:10" x14ac:dyDescent="0.25">
      <c r="A18958" s="4"/>
      <c r="B18958" s="4"/>
      <c r="C18958" s="4"/>
      <c r="D18958" s="4"/>
      <c r="E18958" s="4"/>
      <c r="F18958" s="4"/>
      <c r="G18958" s="4"/>
      <c r="H18958" s="4"/>
      <c r="I18958" s="4"/>
      <c r="J18958" s="4"/>
    </row>
    <row r="18959" spans="1:10" x14ac:dyDescent="0.25">
      <c r="A18959" s="4"/>
      <c r="B18959" s="4"/>
      <c r="C18959" s="4"/>
      <c r="D18959" s="4"/>
      <c r="E18959" s="4"/>
      <c r="F18959" s="4"/>
      <c r="G18959" s="4"/>
      <c r="H18959" s="4"/>
      <c r="I18959" s="4"/>
      <c r="J18959" s="4"/>
    </row>
    <row r="18960" spans="1:10" x14ac:dyDescent="0.25">
      <c r="A18960" s="4"/>
      <c r="B18960" s="4"/>
      <c r="C18960" s="4"/>
      <c r="D18960" s="4"/>
      <c r="E18960" s="4"/>
      <c r="F18960" s="4"/>
      <c r="G18960" s="4"/>
      <c r="H18960" s="4"/>
      <c r="I18960" s="4"/>
      <c r="J18960" s="4"/>
    </row>
    <row r="18961" spans="1:10" x14ac:dyDescent="0.25">
      <c r="A18961" s="4"/>
      <c r="B18961" s="4"/>
      <c r="C18961" s="4"/>
      <c r="D18961" s="4"/>
      <c r="E18961" s="4"/>
      <c r="F18961" s="4"/>
      <c r="G18961" s="4"/>
      <c r="H18961" s="4"/>
      <c r="I18961" s="4"/>
      <c r="J18961" s="4"/>
    </row>
    <row r="18962" spans="1:10" x14ac:dyDescent="0.25">
      <c r="A18962" s="4"/>
      <c r="B18962" s="4"/>
      <c r="C18962" s="4"/>
      <c r="D18962" s="4"/>
      <c r="E18962" s="4"/>
      <c r="F18962" s="4"/>
      <c r="G18962" s="4"/>
      <c r="H18962" s="4"/>
      <c r="I18962" s="4"/>
      <c r="J18962" s="4"/>
    </row>
    <row r="18963" spans="1:10" x14ac:dyDescent="0.25">
      <c r="A18963" s="4"/>
      <c r="B18963" s="4"/>
      <c r="C18963" s="4"/>
      <c r="D18963" s="4"/>
      <c r="E18963" s="4"/>
      <c r="F18963" s="4"/>
      <c r="G18963" s="4"/>
      <c r="H18963" s="4"/>
      <c r="I18963" s="4"/>
      <c r="J18963" s="4"/>
    </row>
    <row r="18964" spans="1:10" x14ac:dyDescent="0.25">
      <c r="A18964" s="4"/>
      <c r="B18964" s="4"/>
      <c r="C18964" s="4"/>
      <c r="D18964" s="4"/>
      <c r="E18964" s="4"/>
      <c r="F18964" s="4"/>
      <c r="G18964" s="4"/>
      <c r="H18964" s="4"/>
      <c r="I18964" s="4"/>
      <c r="J18964" s="4"/>
    </row>
    <row r="18965" spans="1:10" x14ac:dyDescent="0.25">
      <c r="A18965" s="4"/>
      <c r="B18965" s="4"/>
      <c r="C18965" s="4"/>
      <c r="D18965" s="4"/>
      <c r="E18965" s="4"/>
      <c r="F18965" s="4"/>
      <c r="G18965" s="4"/>
      <c r="H18965" s="4"/>
      <c r="I18965" s="4"/>
      <c r="J18965" s="4"/>
    </row>
    <row r="18966" spans="1:10" x14ac:dyDescent="0.25">
      <c r="A18966" s="4"/>
      <c r="B18966" s="4"/>
      <c r="C18966" s="4"/>
      <c r="D18966" s="4"/>
      <c r="E18966" s="4"/>
      <c r="F18966" s="4"/>
      <c r="G18966" s="4"/>
      <c r="H18966" s="4"/>
      <c r="I18966" s="4"/>
      <c r="J18966" s="4"/>
    </row>
    <row r="18967" spans="1:10" x14ac:dyDescent="0.25">
      <c r="A18967" s="4"/>
      <c r="B18967" s="4"/>
      <c r="C18967" s="4"/>
      <c r="D18967" s="4"/>
      <c r="E18967" s="4"/>
      <c r="F18967" s="4"/>
      <c r="G18967" s="4"/>
      <c r="H18967" s="4"/>
      <c r="I18967" s="4"/>
      <c r="J18967" s="4"/>
    </row>
    <row r="18968" spans="1:10" x14ac:dyDescent="0.25">
      <c r="A18968" s="4"/>
      <c r="B18968" s="4"/>
      <c r="C18968" s="4"/>
      <c r="D18968" s="4"/>
      <c r="E18968" s="4"/>
      <c r="F18968" s="4"/>
      <c r="G18968" s="4"/>
      <c r="H18968" s="4"/>
      <c r="I18968" s="4"/>
      <c r="J18968" s="4"/>
    </row>
    <row r="18969" spans="1:10" x14ac:dyDescent="0.25">
      <c r="A18969" s="4"/>
      <c r="B18969" s="4"/>
      <c r="C18969" s="4"/>
      <c r="D18969" s="4"/>
      <c r="E18969" s="4"/>
      <c r="F18969" s="4"/>
      <c r="G18969" s="4"/>
      <c r="H18969" s="4"/>
      <c r="I18969" s="4"/>
      <c r="J18969" s="4"/>
    </row>
    <row r="18970" spans="1:10" x14ac:dyDescent="0.25">
      <c r="A18970" s="4"/>
      <c r="B18970" s="4"/>
      <c r="C18970" s="4"/>
      <c r="D18970" s="4"/>
      <c r="E18970" s="4"/>
      <c r="F18970" s="4"/>
      <c r="G18970" s="4"/>
      <c r="H18970" s="4"/>
      <c r="I18970" s="4"/>
      <c r="J18970" s="4"/>
    </row>
    <row r="18971" spans="1:10" x14ac:dyDescent="0.25">
      <c r="A18971" s="4"/>
      <c r="B18971" s="4"/>
      <c r="C18971" s="4"/>
      <c r="D18971" s="4"/>
      <c r="E18971" s="4"/>
      <c r="F18971" s="4"/>
      <c r="G18971" s="4"/>
      <c r="H18971" s="4"/>
      <c r="I18971" s="4"/>
      <c r="J18971" s="4"/>
    </row>
    <row r="18972" spans="1:10" x14ac:dyDescent="0.25">
      <c r="A18972" s="4"/>
      <c r="B18972" s="4"/>
      <c r="C18972" s="4"/>
      <c r="D18972" s="4"/>
      <c r="E18972" s="4"/>
      <c r="F18972" s="4"/>
      <c r="G18972" s="4"/>
      <c r="H18972" s="4"/>
      <c r="I18972" s="4"/>
      <c r="J18972" s="4"/>
    </row>
    <row r="18973" spans="1:10" x14ac:dyDescent="0.25">
      <c r="A18973" s="4"/>
      <c r="B18973" s="4"/>
      <c r="C18973" s="4"/>
      <c r="D18973" s="4"/>
      <c r="E18973" s="4"/>
      <c r="F18973" s="4"/>
      <c r="G18973" s="4"/>
      <c r="H18973" s="4"/>
      <c r="I18973" s="4"/>
      <c r="J18973" s="4"/>
    </row>
    <row r="18974" spans="1:10" x14ac:dyDescent="0.25">
      <c r="A18974" s="4"/>
      <c r="B18974" s="4"/>
      <c r="C18974" s="4"/>
      <c r="D18974" s="4"/>
      <c r="E18974" s="4"/>
      <c r="F18974" s="4"/>
      <c r="G18974" s="4"/>
      <c r="H18974" s="4"/>
      <c r="I18974" s="4"/>
      <c r="J18974" s="4"/>
    </row>
    <row r="18975" spans="1:10" x14ac:dyDescent="0.25">
      <c r="A18975" s="4"/>
      <c r="B18975" s="4"/>
      <c r="C18975" s="4"/>
      <c r="D18975" s="4"/>
      <c r="E18975" s="4"/>
      <c r="F18975" s="4"/>
      <c r="G18975" s="4"/>
      <c r="H18975" s="4"/>
      <c r="I18975" s="4"/>
      <c r="J18975" s="4"/>
    </row>
    <row r="18976" spans="1:10" x14ac:dyDescent="0.25">
      <c r="A18976" s="4"/>
      <c r="B18976" s="4"/>
      <c r="C18976" s="4"/>
      <c r="D18976" s="4"/>
      <c r="E18976" s="4"/>
      <c r="F18976" s="4"/>
      <c r="G18976" s="4"/>
      <c r="H18976" s="4"/>
      <c r="I18976" s="4"/>
      <c r="J18976" s="4"/>
    </row>
    <row r="18977" spans="1:10" x14ac:dyDescent="0.25">
      <c r="A18977" s="4"/>
      <c r="B18977" s="4"/>
      <c r="C18977" s="4"/>
      <c r="D18977" s="4"/>
      <c r="E18977" s="4"/>
      <c r="F18977" s="4"/>
      <c r="G18977" s="4"/>
      <c r="H18977" s="4"/>
      <c r="I18977" s="4"/>
      <c r="J18977" s="4"/>
    </row>
    <row r="18978" spans="1:10" x14ac:dyDescent="0.25">
      <c r="A18978" s="4"/>
      <c r="B18978" s="4"/>
      <c r="C18978" s="4"/>
      <c r="D18978" s="4"/>
      <c r="E18978" s="4"/>
      <c r="F18978" s="4"/>
      <c r="G18978" s="4"/>
      <c r="H18978" s="4"/>
      <c r="I18978" s="4"/>
      <c r="J18978" s="4"/>
    </row>
    <row r="18979" spans="1:10" x14ac:dyDescent="0.25">
      <c r="A18979" s="4"/>
      <c r="B18979" s="4"/>
      <c r="C18979" s="4"/>
      <c r="D18979" s="4"/>
      <c r="E18979" s="4"/>
      <c r="F18979" s="4"/>
      <c r="G18979" s="4"/>
      <c r="H18979" s="4"/>
      <c r="I18979" s="4"/>
      <c r="J18979" s="4"/>
    </row>
    <row r="18980" spans="1:10" x14ac:dyDescent="0.25">
      <c r="A18980" s="4"/>
      <c r="B18980" s="4"/>
      <c r="C18980" s="4"/>
      <c r="D18980" s="4"/>
      <c r="E18980" s="4"/>
      <c r="F18980" s="4"/>
      <c r="G18980" s="4"/>
      <c r="H18980" s="4"/>
      <c r="I18980" s="4"/>
      <c r="J18980" s="4"/>
    </row>
    <row r="18981" spans="1:10" x14ac:dyDescent="0.25">
      <c r="A18981" s="4"/>
      <c r="B18981" s="4"/>
      <c r="C18981" s="4"/>
      <c r="D18981" s="4"/>
      <c r="E18981" s="4"/>
      <c r="F18981" s="4"/>
      <c r="G18981" s="4"/>
      <c r="H18981" s="4"/>
      <c r="I18981" s="4"/>
      <c r="J18981" s="4"/>
    </row>
    <row r="18982" spans="1:10" x14ac:dyDescent="0.25">
      <c r="A18982" s="4"/>
      <c r="B18982" s="4"/>
      <c r="C18982" s="4"/>
      <c r="D18982" s="4"/>
      <c r="E18982" s="4"/>
      <c r="F18982" s="4"/>
      <c r="G18982" s="4"/>
      <c r="H18982" s="4"/>
      <c r="I18982" s="4"/>
      <c r="J18982" s="4"/>
    </row>
    <row r="18983" spans="1:10" x14ac:dyDescent="0.25">
      <c r="A18983" s="4"/>
      <c r="B18983" s="4"/>
      <c r="C18983" s="4"/>
      <c r="D18983" s="4"/>
      <c r="E18983" s="4"/>
      <c r="F18983" s="4"/>
      <c r="G18983" s="4"/>
      <c r="H18983" s="4"/>
      <c r="I18983" s="4"/>
      <c r="J18983" s="4"/>
    </row>
    <row r="18984" spans="1:10" x14ac:dyDescent="0.25">
      <c r="A18984" s="4"/>
      <c r="B18984" s="4"/>
      <c r="C18984" s="4"/>
      <c r="D18984" s="4"/>
      <c r="E18984" s="4"/>
      <c r="F18984" s="4"/>
      <c r="G18984" s="4"/>
      <c r="H18984" s="4"/>
      <c r="I18984" s="4"/>
      <c r="J18984" s="4"/>
    </row>
    <row r="18985" spans="1:10" x14ac:dyDescent="0.25">
      <c r="A18985" s="4"/>
      <c r="B18985" s="4"/>
      <c r="C18985" s="4"/>
      <c r="D18985" s="4"/>
      <c r="E18985" s="4"/>
      <c r="F18985" s="4"/>
      <c r="G18985" s="4"/>
      <c r="H18985" s="4"/>
      <c r="I18985" s="4"/>
      <c r="J18985" s="4"/>
    </row>
    <row r="18986" spans="1:10" x14ac:dyDescent="0.25">
      <c r="A18986" s="4"/>
      <c r="B18986" s="4"/>
      <c r="C18986" s="4"/>
      <c r="D18986" s="4"/>
      <c r="E18986" s="4"/>
      <c r="F18986" s="4"/>
      <c r="G18986" s="4"/>
      <c r="H18986" s="4"/>
      <c r="I18986" s="4"/>
      <c r="J18986" s="4"/>
    </row>
    <row r="18987" spans="1:10" x14ac:dyDescent="0.25">
      <c r="A18987" s="4"/>
      <c r="B18987" s="4"/>
      <c r="C18987" s="4"/>
      <c r="D18987" s="4"/>
      <c r="E18987" s="4"/>
      <c r="F18987" s="4"/>
      <c r="G18987" s="4"/>
      <c r="H18987" s="4"/>
      <c r="I18987" s="4"/>
      <c r="J18987" s="4"/>
    </row>
    <row r="18988" spans="1:10" x14ac:dyDescent="0.25">
      <c r="A18988" s="4"/>
      <c r="B18988" s="4"/>
      <c r="C18988" s="4"/>
      <c r="D18988" s="4"/>
      <c r="E18988" s="4"/>
      <c r="F18988" s="4"/>
      <c r="G18988" s="4"/>
      <c r="H18988" s="4"/>
      <c r="I18988" s="4"/>
      <c r="J18988" s="4"/>
    </row>
    <row r="18989" spans="1:10" x14ac:dyDescent="0.25">
      <c r="A18989" s="4"/>
      <c r="B18989" s="4"/>
      <c r="C18989" s="4"/>
      <c r="D18989" s="4"/>
      <c r="E18989" s="4"/>
      <c r="F18989" s="4"/>
      <c r="G18989" s="4"/>
      <c r="H18989" s="4"/>
      <c r="I18989" s="4"/>
      <c r="J18989" s="4"/>
    </row>
    <row r="18990" spans="1:10" x14ac:dyDescent="0.25">
      <c r="A18990" s="4"/>
      <c r="B18990" s="4"/>
      <c r="C18990" s="4"/>
      <c r="D18990" s="4"/>
      <c r="E18990" s="4"/>
      <c r="F18990" s="4"/>
      <c r="G18990" s="4"/>
      <c r="H18990" s="4"/>
      <c r="I18990" s="4"/>
      <c r="J18990" s="4"/>
    </row>
    <row r="18991" spans="1:10" x14ac:dyDescent="0.25">
      <c r="A18991" s="4"/>
      <c r="B18991" s="4"/>
      <c r="C18991" s="4"/>
      <c r="D18991" s="4"/>
      <c r="E18991" s="4"/>
      <c r="F18991" s="4"/>
      <c r="G18991" s="4"/>
      <c r="H18991" s="4"/>
      <c r="I18991" s="4"/>
      <c r="J18991" s="4"/>
    </row>
    <row r="18992" spans="1:10" x14ac:dyDescent="0.25">
      <c r="A18992" s="4"/>
      <c r="B18992" s="4"/>
      <c r="C18992" s="4"/>
      <c r="D18992" s="4"/>
      <c r="E18992" s="4"/>
      <c r="F18992" s="4"/>
      <c r="G18992" s="4"/>
      <c r="H18992" s="4"/>
      <c r="I18992" s="4"/>
      <c r="J18992" s="4"/>
    </row>
    <row r="18993" spans="1:10" x14ac:dyDescent="0.25">
      <c r="A18993" s="4"/>
      <c r="B18993" s="4"/>
      <c r="C18993" s="4"/>
      <c r="D18993" s="4"/>
      <c r="E18993" s="4"/>
      <c r="F18993" s="4"/>
      <c r="G18993" s="4"/>
      <c r="H18993" s="4"/>
      <c r="I18993" s="4"/>
      <c r="J18993" s="4"/>
    </row>
    <row r="18994" spans="1:10" x14ac:dyDescent="0.25">
      <c r="A18994" s="4"/>
      <c r="B18994" s="4"/>
      <c r="C18994" s="4"/>
      <c r="D18994" s="4"/>
      <c r="E18994" s="4"/>
      <c r="F18994" s="4"/>
      <c r="G18994" s="4"/>
      <c r="H18994" s="4"/>
      <c r="I18994" s="4"/>
      <c r="J18994" s="4"/>
    </row>
    <row r="18995" spans="1:10" x14ac:dyDescent="0.25">
      <c r="A18995" s="4"/>
      <c r="B18995" s="4"/>
      <c r="C18995" s="4"/>
      <c r="D18995" s="4"/>
      <c r="E18995" s="4"/>
      <c r="F18995" s="4"/>
      <c r="G18995" s="4"/>
      <c r="H18995" s="4"/>
      <c r="I18995" s="4"/>
      <c r="J18995" s="4"/>
    </row>
    <row r="18996" spans="1:10" x14ac:dyDescent="0.25">
      <c r="A18996" s="4"/>
      <c r="B18996" s="4"/>
      <c r="C18996" s="4"/>
      <c r="D18996" s="4"/>
      <c r="E18996" s="4"/>
      <c r="F18996" s="4"/>
      <c r="G18996" s="4"/>
      <c r="H18996" s="4"/>
      <c r="I18996" s="4"/>
      <c r="J18996" s="4"/>
    </row>
    <row r="18997" spans="1:10" x14ac:dyDescent="0.25">
      <c r="A18997" s="4"/>
      <c r="B18997" s="4"/>
      <c r="C18997" s="4"/>
      <c r="D18997" s="4"/>
      <c r="E18997" s="4"/>
      <c r="F18997" s="4"/>
      <c r="G18997" s="4"/>
      <c r="H18997" s="4"/>
      <c r="I18997" s="4"/>
      <c r="J18997" s="4"/>
    </row>
    <row r="18998" spans="1:10" x14ac:dyDescent="0.25">
      <c r="A18998" s="4"/>
      <c r="B18998" s="4"/>
      <c r="C18998" s="4"/>
      <c r="D18998" s="4"/>
      <c r="E18998" s="4"/>
      <c r="F18998" s="4"/>
      <c r="G18998" s="4"/>
      <c r="H18998" s="4"/>
      <c r="I18998" s="4"/>
      <c r="J18998" s="4"/>
    </row>
    <row r="18999" spans="1:10" x14ac:dyDescent="0.25">
      <c r="A18999" s="4"/>
      <c r="B18999" s="4"/>
      <c r="C18999" s="4"/>
      <c r="D18999" s="4"/>
      <c r="E18999" s="4"/>
      <c r="F18999" s="4"/>
      <c r="G18999" s="4"/>
      <c r="H18999" s="4"/>
      <c r="I18999" s="4"/>
      <c r="J18999" s="4"/>
    </row>
    <row r="19000" spans="1:10" x14ac:dyDescent="0.25">
      <c r="A19000" s="4"/>
      <c r="B19000" s="4"/>
      <c r="C19000" s="4"/>
      <c r="D19000" s="4"/>
      <c r="E19000" s="4"/>
      <c r="F19000" s="4"/>
      <c r="G19000" s="4"/>
      <c r="H19000" s="4"/>
      <c r="I19000" s="4"/>
      <c r="J19000" s="4"/>
    </row>
    <row r="19001" spans="1:10" x14ac:dyDescent="0.25">
      <c r="A19001" s="4"/>
      <c r="B19001" s="4"/>
      <c r="C19001" s="4"/>
      <c r="D19001" s="4"/>
      <c r="E19001" s="4"/>
      <c r="F19001" s="4"/>
      <c r="G19001" s="4"/>
      <c r="H19001" s="4"/>
      <c r="I19001" s="4"/>
      <c r="J19001" s="4"/>
    </row>
    <row r="19002" spans="1:10" x14ac:dyDescent="0.25">
      <c r="A19002" s="4"/>
      <c r="B19002" s="4"/>
      <c r="C19002" s="4"/>
      <c r="D19002" s="4"/>
      <c r="E19002" s="4"/>
      <c r="F19002" s="4"/>
      <c r="G19002" s="4"/>
      <c r="H19002" s="4"/>
      <c r="I19002" s="4"/>
      <c r="J19002" s="4"/>
    </row>
    <row r="19003" spans="1:10" x14ac:dyDescent="0.25">
      <c r="A19003" s="4"/>
      <c r="B19003" s="4"/>
      <c r="C19003" s="4"/>
      <c r="D19003" s="4"/>
      <c r="E19003" s="4"/>
      <c r="F19003" s="4"/>
      <c r="G19003" s="4"/>
      <c r="H19003" s="4"/>
      <c r="I19003" s="4"/>
      <c r="J19003" s="4"/>
    </row>
    <row r="19004" spans="1:10" x14ac:dyDescent="0.25">
      <c r="A19004" s="4"/>
      <c r="B19004" s="4"/>
      <c r="C19004" s="4"/>
      <c r="D19004" s="4"/>
      <c r="E19004" s="4"/>
      <c r="F19004" s="4"/>
      <c r="G19004" s="4"/>
      <c r="H19004" s="4"/>
      <c r="I19004" s="4"/>
      <c r="J19004" s="4"/>
    </row>
    <row r="19005" spans="1:10" x14ac:dyDescent="0.25">
      <c r="A19005" s="4"/>
      <c r="B19005" s="4"/>
      <c r="C19005" s="4"/>
      <c r="D19005" s="4"/>
      <c r="E19005" s="4"/>
      <c r="F19005" s="4"/>
      <c r="G19005" s="4"/>
      <c r="H19005" s="4"/>
      <c r="I19005" s="4"/>
      <c r="J19005" s="4"/>
    </row>
    <row r="19006" spans="1:10" x14ac:dyDescent="0.25">
      <c r="A19006" s="4"/>
      <c r="B19006" s="4"/>
      <c r="C19006" s="4"/>
      <c r="D19006" s="4"/>
      <c r="E19006" s="4"/>
      <c r="F19006" s="4"/>
      <c r="G19006" s="4"/>
      <c r="H19006" s="4"/>
      <c r="I19006" s="4"/>
      <c r="J19006" s="4"/>
    </row>
    <row r="19007" spans="1:10" x14ac:dyDescent="0.25">
      <c r="A19007" s="4"/>
      <c r="B19007" s="4"/>
      <c r="C19007" s="4"/>
      <c r="D19007" s="4"/>
      <c r="E19007" s="4"/>
      <c r="F19007" s="4"/>
      <c r="G19007" s="4"/>
      <c r="H19007" s="4"/>
      <c r="I19007" s="4"/>
      <c r="J19007" s="4"/>
    </row>
    <row r="19008" spans="1:10" x14ac:dyDescent="0.25">
      <c r="A19008" s="4"/>
      <c r="B19008" s="4"/>
      <c r="C19008" s="4"/>
      <c r="D19008" s="4"/>
      <c r="E19008" s="4"/>
      <c r="F19008" s="4"/>
      <c r="G19008" s="4"/>
      <c r="H19008" s="4"/>
      <c r="I19008" s="4"/>
      <c r="J19008" s="4"/>
    </row>
    <row r="19009" spans="1:10" x14ac:dyDescent="0.25">
      <c r="A19009" s="4"/>
      <c r="B19009" s="4"/>
      <c r="C19009" s="4"/>
      <c r="D19009" s="4"/>
      <c r="E19009" s="4"/>
      <c r="F19009" s="4"/>
      <c r="G19009" s="4"/>
      <c r="H19009" s="4"/>
      <c r="I19009" s="4"/>
      <c r="J19009" s="4"/>
    </row>
    <row r="19010" spans="1:10" x14ac:dyDescent="0.25">
      <c r="A19010" s="4"/>
      <c r="B19010" s="4"/>
      <c r="C19010" s="4"/>
      <c r="D19010" s="4"/>
      <c r="E19010" s="4"/>
      <c r="F19010" s="4"/>
      <c r="G19010" s="4"/>
      <c r="H19010" s="4"/>
      <c r="I19010" s="4"/>
      <c r="J19010" s="4"/>
    </row>
    <row r="19011" spans="1:10" x14ac:dyDescent="0.25">
      <c r="A19011" s="4"/>
      <c r="B19011" s="4"/>
      <c r="C19011" s="4"/>
      <c r="D19011" s="4"/>
      <c r="E19011" s="4"/>
      <c r="F19011" s="4"/>
      <c r="G19011" s="4"/>
      <c r="H19011" s="4"/>
      <c r="I19011" s="4"/>
      <c r="J19011" s="4"/>
    </row>
    <row r="19012" spans="1:10" x14ac:dyDescent="0.25">
      <c r="A19012" s="4"/>
      <c r="B19012" s="4"/>
      <c r="C19012" s="4"/>
      <c r="D19012" s="4"/>
      <c r="E19012" s="4"/>
      <c r="F19012" s="4"/>
      <c r="G19012" s="4"/>
      <c r="H19012" s="4"/>
      <c r="I19012" s="4"/>
      <c r="J19012" s="4"/>
    </row>
    <row r="19013" spans="1:10" x14ac:dyDescent="0.25">
      <c r="A19013" s="4"/>
      <c r="B19013" s="4"/>
      <c r="C19013" s="4"/>
      <c r="D19013" s="4"/>
      <c r="E19013" s="4"/>
      <c r="F19013" s="4"/>
      <c r="G19013" s="4"/>
      <c r="H19013" s="4"/>
      <c r="I19013" s="4"/>
      <c r="J19013" s="4"/>
    </row>
    <row r="19014" spans="1:10" x14ac:dyDescent="0.25">
      <c r="A19014" s="4"/>
      <c r="B19014" s="4"/>
      <c r="C19014" s="4"/>
      <c r="D19014" s="4"/>
      <c r="E19014" s="4"/>
      <c r="F19014" s="4"/>
      <c r="G19014" s="4"/>
      <c r="H19014" s="4"/>
      <c r="I19014" s="4"/>
      <c r="J19014" s="4"/>
    </row>
    <row r="19015" spans="1:10" x14ac:dyDescent="0.25">
      <c r="A19015" s="4"/>
      <c r="B19015" s="4"/>
      <c r="C19015" s="4"/>
      <c r="D19015" s="4"/>
      <c r="E19015" s="4"/>
      <c r="F19015" s="4"/>
      <c r="G19015" s="4"/>
      <c r="H19015" s="4"/>
      <c r="I19015" s="4"/>
      <c r="J19015" s="4"/>
    </row>
    <row r="19016" spans="1:10" x14ac:dyDescent="0.25">
      <c r="A19016" s="4"/>
      <c r="B19016" s="4"/>
      <c r="C19016" s="4"/>
      <c r="D19016" s="4"/>
      <c r="E19016" s="4"/>
      <c r="F19016" s="4"/>
      <c r="G19016" s="4"/>
      <c r="H19016" s="4"/>
      <c r="I19016" s="4"/>
      <c r="J19016" s="4"/>
    </row>
    <row r="19017" spans="1:10" x14ac:dyDescent="0.25">
      <c r="A19017" s="4"/>
      <c r="B19017" s="4"/>
      <c r="C19017" s="4"/>
      <c r="D19017" s="4"/>
      <c r="E19017" s="4"/>
      <c r="F19017" s="4"/>
      <c r="G19017" s="4"/>
      <c r="H19017" s="4"/>
      <c r="I19017" s="4"/>
      <c r="J19017" s="4"/>
    </row>
    <row r="19018" spans="1:10" x14ac:dyDescent="0.25">
      <c r="A19018" s="4"/>
      <c r="B19018" s="4"/>
      <c r="C19018" s="4"/>
      <c r="D19018" s="4"/>
      <c r="E19018" s="4"/>
      <c r="F19018" s="4"/>
      <c r="G19018" s="4"/>
      <c r="H19018" s="4"/>
      <c r="I19018" s="4"/>
      <c r="J19018" s="4"/>
    </row>
    <row r="19019" spans="1:10" x14ac:dyDescent="0.25">
      <c r="A19019" s="4"/>
      <c r="B19019" s="4"/>
      <c r="C19019" s="4"/>
      <c r="D19019" s="4"/>
      <c r="E19019" s="4"/>
      <c r="F19019" s="4"/>
      <c r="G19019" s="4"/>
      <c r="H19019" s="4"/>
      <c r="I19019" s="4"/>
      <c r="J19019" s="4"/>
    </row>
    <row r="19020" spans="1:10" x14ac:dyDescent="0.25">
      <c r="A19020" s="4"/>
      <c r="B19020" s="4"/>
      <c r="C19020" s="4"/>
      <c r="D19020" s="4"/>
      <c r="E19020" s="4"/>
      <c r="F19020" s="4"/>
      <c r="G19020" s="4"/>
      <c r="H19020" s="4"/>
      <c r="I19020" s="4"/>
      <c r="J19020" s="4"/>
    </row>
    <row r="19021" spans="1:10" x14ac:dyDescent="0.25">
      <c r="A19021" s="4"/>
      <c r="B19021" s="4"/>
      <c r="C19021" s="4"/>
      <c r="D19021" s="4"/>
      <c r="E19021" s="4"/>
      <c r="F19021" s="4"/>
      <c r="G19021" s="4"/>
      <c r="H19021" s="4"/>
      <c r="I19021" s="4"/>
      <c r="J19021" s="4"/>
    </row>
    <row r="19022" spans="1:10" x14ac:dyDescent="0.25">
      <c r="A19022" s="4"/>
      <c r="B19022" s="4"/>
      <c r="C19022" s="4"/>
      <c r="D19022" s="4"/>
      <c r="E19022" s="4"/>
      <c r="F19022" s="4"/>
      <c r="G19022" s="4"/>
      <c r="H19022" s="4"/>
      <c r="I19022" s="4"/>
      <c r="J19022" s="4"/>
    </row>
    <row r="19023" spans="1:10" x14ac:dyDescent="0.25">
      <c r="A19023" s="4"/>
      <c r="B19023" s="4"/>
      <c r="C19023" s="4"/>
      <c r="D19023" s="4"/>
      <c r="E19023" s="4"/>
      <c r="F19023" s="4"/>
      <c r="G19023" s="4"/>
      <c r="H19023" s="4"/>
      <c r="I19023" s="4"/>
      <c r="J19023" s="4"/>
    </row>
    <row r="19024" spans="1:10" x14ac:dyDescent="0.25">
      <c r="A19024" s="4"/>
      <c r="B19024" s="4"/>
      <c r="C19024" s="4"/>
      <c r="D19024" s="4"/>
      <c r="E19024" s="4"/>
      <c r="F19024" s="4"/>
      <c r="G19024" s="4"/>
      <c r="H19024" s="4"/>
      <c r="I19024" s="4"/>
      <c r="J19024" s="4"/>
    </row>
    <row r="19025" spans="1:10" x14ac:dyDescent="0.25">
      <c r="A19025" s="4"/>
      <c r="B19025" s="4"/>
      <c r="C19025" s="4"/>
      <c r="D19025" s="4"/>
      <c r="E19025" s="4"/>
      <c r="F19025" s="4"/>
      <c r="G19025" s="4"/>
      <c r="H19025" s="4"/>
      <c r="I19025" s="4"/>
      <c r="J19025" s="4"/>
    </row>
    <row r="19026" spans="1:10" x14ac:dyDescent="0.25">
      <c r="A19026" s="4"/>
      <c r="B19026" s="4"/>
      <c r="C19026" s="4"/>
      <c r="D19026" s="4"/>
      <c r="E19026" s="4"/>
      <c r="F19026" s="4"/>
      <c r="G19026" s="4"/>
      <c r="H19026" s="4"/>
      <c r="I19026" s="4"/>
      <c r="J19026" s="4"/>
    </row>
    <row r="19027" spans="1:10" x14ac:dyDescent="0.25">
      <c r="A19027" s="4"/>
      <c r="B19027" s="4"/>
      <c r="C19027" s="4"/>
      <c r="D19027" s="4"/>
      <c r="E19027" s="4"/>
      <c r="F19027" s="4"/>
      <c r="G19027" s="4"/>
      <c r="H19027" s="4"/>
      <c r="I19027" s="4"/>
      <c r="J19027" s="4"/>
    </row>
    <row r="19028" spans="1:10" x14ac:dyDescent="0.25">
      <c r="A19028" s="4"/>
      <c r="B19028" s="4"/>
      <c r="C19028" s="4"/>
      <c r="D19028" s="4"/>
      <c r="E19028" s="4"/>
      <c r="F19028" s="4"/>
      <c r="G19028" s="4"/>
      <c r="H19028" s="4"/>
      <c r="I19028" s="4"/>
      <c r="J19028" s="4"/>
    </row>
    <row r="19029" spans="1:10" x14ac:dyDescent="0.25">
      <c r="A19029" s="4"/>
      <c r="B19029" s="4"/>
      <c r="C19029" s="4"/>
      <c r="D19029" s="4"/>
      <c r="E19029" s="4"/>
      <c r="F19029" s="4"/>
      <c r="G19029" s="4"/>
      <c r="H19029" s="4"/>
      <c r="I19029" s="4"/>
      <c r="J19029" s="4"/>
    </row>
    <row r="19030" spans="1:10" x14ac:dyDescent="0.25">
      <c r="A19030" s="4"/>
      <c r="B19030" s="4"/>
      <c r="C19030" s="4"/>
      <c r="D19030" s="4"/>
      <c r="E19030" s="4"/>
      <c r="F19030" s="4"/>
      <c r="G19030" s="4"/>
      <c r="H19030" s="4"/>
      <c r="I19030" s="4"/>
      <c r="J19030" s="4"/>
    </row>
    <row r="19031" spans="1:10" x14ac:dyDescent="0.25">
      <c r="A19031" s="4"/>
      <c r="B19031" s="4"/>
      <c r="C19031" s="4"/>
      <c r="D19031" s="4"/>
      <c r="E19031" s="4"/>
      <c r="F19031" s="4"/>
      <c r="G19031" s="4"/>
      <c r="H19031" s="4"/>
      <c r="I19031" s="4"/>
      <c r="J19031" s="4"/>
    </row>
    <row r="19032" spans="1:10" x14ac:dyDescent="0.25">
      <c r="A19032" s="4"/>
      <c r="B19032" s="4"/>
      <c r="C19032" s="4"/>
      <c r="D19032" s="4"/>
      <c r="E19032" s="4"/>
      <c r="F19032" s="4"/>
      <c r="G19032" s="4"/>
      <c r="H19032" s="4"/>
      <c r="I19032" s="4"/>
      <c r="J19032" s="4"/>
    </row>
    <row r="19033" spans="1:10" x14ac:dyDescent="0.25">
      <c r="A19033" s="4"/>
      <c r="B19033" s="4"/>
      <c r="C19033" s="4"/>
      <c r="D19033" s="4"/>
      <c r="E19033" s="4"/>
      <c r="F19033" s="4"/>
      <c r="G19033" s="4"/>
      <c r="H19033" s="4"/>
      <c r="I19033" s="4"/>
      <c r="J19033" s="4"/>
    </row>
    <row r="19034" spans="1:10" x14ac:dyDescent="0.25">
      <c r="A19034" s="4"/>
      <c r="B19034" s="4"/>
      <c r="C19034" s="4"/>
      <c r="D19034" s="4"/>
      <c r="E19034" s="4"/>
      <c r="F19034" s="4"/>
      <c r="G19034" s="4"/>
      <c r="H19034" s="4"/>
      <c r="I19034" s="4"/>
      <c r="J19034" s="4"/>
    </row>
    <row r="19035" spans="1:10" x14ac:dyDescent="0.25">
      <c r="A19035" s="4"/>
      <c r="B19035" s="4"/>
      <c r="C19035" s="4"/>
      <c r="D19035" s="4"/>
      <c r="E19035" s="4"/>
      <c r="F19035" s="4"/>
      <c r="G19035" s="4"/>
      <c r="H19035" s="4"/>
      <c r="I19035" s="4"/>
      <c r="J19035" s="4"/>
    </row>
    <row r="19036" spans="1:10" x14ac:dyDescent="0.25">
      <c r="A19036" s="4"/>
      <c r="B19036" s="4"/>
      <c r="C19036" s="4"/>
      <c r="D19036" s="4"/>
      <c r="E19036" s="4"/>
      <c r="F19036" s="4"/>
      <c r="G19036" s="4"/>
      <c r="H19036" s="4"/>
      <c r="I19036" s="4"/>
      <c r="J19036" s="4"/>
    </row>
    <row r="19037" spans="1:10" x14ac:dyDescent="0.25">
      <c r="A19037" s="4"/>
      <c r="B19037" s="4"/>
      <c r="C19037" s="4"/>
      <c r="D19037" s="4"/>
      <c r="E19037" s="4"/>
      <c r="F19037" s="4"/>
      <c r="G19037" s="4"/>
      <c r="H19037" s="4"/>
      <c r="I19037" s="4"/>
      <c r="J19037" s="4"/>
    </row>
    <row r="19038" spans="1:10" x14ac:dyDescent="0.25">
      <c r="A19038" s="4"/>
      <c r="B19038" s="4"/>
      <c r="C19038" s="4"/>
      <c r="D19038" s="4"/>
      <c r="E19038" s="4"/>
      <c r="F19038" s="4"/>
      <c r="G19038" s="4"/>
      <c r="H19038" s="4"/>
      <c r="I19038" s="4"/>
      <c r="J19038" s="4"/>
    </row>
    <row r="19039" spans="1:10" x14ac:dyDescent="0.25">
      <c r="A19039" s="4"/>
      <c r="B19039" s="4"/>
      <c r="C19039" s="4"/>
      <c r="D19039" s="4"/>
      <c r="E19039" s="4"/>
      <c r="F19039" s="4"/>
      <c r="G19039" s="4"/>
      <c r="H19039" s="4"/>
      <c r="I19039" s="4"/>
      <c r="J19039" s="4"/>
    </row>
    <row r="19040" spans="1:10" x14ac:dyDescent="0.25">
      <c r="A19040" s="4"/>
      <c r="B19040" s="4"/>
      <c r="C19040" s="4"/>
      <c r="D19040" s="4"/>
      <c r="E19040" s="4"/>
      <c r="F19040" s="4"/>
      <c r="G19040" s="4"/>
      <c r="H19040" s="4"/>
      <c r="I19040" s="4"/>
      <c r="J19040" s="4"/>
    </row>
    <row r="19041" spans="1:10" x14ac:dyDescent="0.25">
      <c r="A19041" s="4"/>
      <c r="B19041" s="4"/>
      <c r="C19041" s="4"/>
      <c r="D19041" s="4"/>
      <c r="E19041" s="4"/>
      <c r="F19041" s="4"/>
      <c r="G19041" s="4"/>
      <c r="H19041" s="4"/>
      <c r="I19041" s="4"/>
      <c r="J19041" s="4"/>
    </row>
    <row r="19042" spans="1:10" x14ac:dyDescent="0.25">
      <c r="A19042" s="4"/>
      <c r="B19042" s="4"/>
      <c r="C19042" s="4"/>
      <c r="D19042" s="4"/>
      <c r="E19042" s="4"/>
      <c r="F19042" s="4"/>
      <c r="G19042" s="4"/>
      <c r="H19042" s="4"/>
      <c r="I19042" s="4"/>
      <c r="J19042" s="4"/>
    </row>
    <row r="19043" spans="1:10" x14ac:dyDescent="0.25">
      <c r="A19043" s="4"/>
      <c r="B19043" s="4"/>
      <c r="C19043" s="4"/>
      <c r="D19043" s="4"/>
      <c r="E19043" s="4"/>
      <c r="F19043" s="4"/>
      <c r="G19043" s="4"/>
      <c r="H19043" s="4"/>
      <c r="I19043" s="4"/>
      <c r="J19043" s="4"/>
    </row>
    <row r="19044" spans="1:10" x14ac:dyDescent="0.25">
      <c r="A19044" s="4"/>
      <c r="B19044" s="4"/>
      <c r="C19044" s="4"/>
      <c r="D19044" s="4"/>
      <c r="E19044" s="4"/>
      <c r="F19044" s="4"/>
      <c r="G19044" s="4"/>
      <c r="H19044" s="4"/>
      <c r="I19044" s="4"/>
      <c r="J19044" s="4"/>
    </row>
    <row r="19045" spans="1:10" x14ac:dyDescent="0.25">
      <c r="A19045" s="4"/>
      <c r="B19045" s="4"/>
      <c r="C19045" s="4"/>
      <c r="D19045" s="4"/>
      <c r="E19045" s="4"/>
      <c r="F19045" s="4"/>
      <c r="G19045" s="4"/>
      <c r="H19045" s="4"/>
      <c r="I19045" s="4"/>
      <c r="J19045" s="4"/>
    </row>
    <row r="19046" spans="1:10" x14ac:dyDescent="0.25">
      <c r="A19046" s="4"/>
      <c r="B19046" s="4"/>
      <c r="C19046" s="4"/>
      <c r="D19046" s="4"/>
      <c r="E19046" s="4"/>
      <c r="F19046" s="4"/>
      <c r="G19046" s="4"/>
      <c r="H19046" s="4"/>
      <c r="I19046" s="4"/>
      <c r="J19046" s="4"/>
    </row>
    <row r="19047" spans="1:10" x14ac:dyDescent="0.25">
      <c r="A19047" s="4"/>
      <c r="B19047" s="4"/>
      <c r="C19047" s="4"/>
      <c r="D19047" s="4"/>
      <c r="E19047" s="4"/>
      <c r="F19047" s="4"/>
      <c r="G19047" s="4"/>
      <c r="H19047" s="4"/>
      <c r="I19047" s="4"/>
      <c r="J19047" s="4"/>
    </row>
    <row r="19048" spans="1:10" x14ac:dyDescent="0.25">
      <c r="A19048" s="4"/>
      <c r="B19048" s="4"/>
      <c r="C19048" s="4"/>
      <c r="D19048" s="4"/>
      <c r="E19048" s="4"/>
      <c r="F19048" s="4"/>
      <c r="G19048" s="4"/>
      <c r="H19048" s="4"/>
      <c r="I19048" s="4"/>
      <c r="J19048" s="4"/>
    </row>
    <row r="19049" spans="1:10" x14ac:dyDescent="0.25">
      <c r="A19049" s="4"/>
      <c r="B19049" s="4"/>
      <c r="C19049" s="4"/>
      <c r="D19049" s="4"/>
      <c r="E19049" s="4"/>
      <c r="F19049" s="4"/>
      <c r="G19049" s="4"/>
      <c r="H19049" s="4"/>
      <c r="I19049" s="4"/>
      <c r="J19049" s="4"/>
    </row>
    <row r="19050" spans="1:10" x14ac:dyDescent="0.25">
      <c r="A19050" s="4"/>
      <c r="B19050" s="4"/>
      <c r="C19050" s="4"/>
      <c r="D19050" s="4"/>
      <c r="E19050" s="4"/>
      <c r="F19050" s="4"/>
      <c r="G19050" s="4"/>
      <c r="H19050" s="4"/>
      <c r="I19050" s="4"/>
      <c r="J19050" s="4"/>
    </row>
    <row r="19051" spans="1:10" x14ac:dyDescent="0.25">
      <c r="A19051" s="4"/>
      <c r="B19051" s="4"/>
      <c r="C19051" s="4"/>
      <c r="D19051" s="4"/>
      <c r="E19051" s="4"/>
      <c r="F19051" s="4"/>
      <c r="G19051" s="4"/>
      <c r="H19051" s="4"/>
      <c r="I19051" s="4"/>
      <c r="J19051" s="4"/>
    </row>
    <row r="19052" spans="1:10" x14ac:dyDescent="0.25">
      <c r="A19052" s="4"/>
      <c r="B19052" s="4"/>
      <c r="C19052" s="4"/>
      <c r="D19052" s="4"/>
      <c r="E19052" s="4"/>
      <c r="F19052" s="4"/>
      <c r="G19052" s="4"/>
      <c r="H19052" s="4"/>
      <c r="I19052" s="4"/>
      <c r="J19052" s="4"/>
    </row>
    <row r="19053" spans="1:10" x14ac:dyDescent="0.25">
      <c r="A19053" s="4"/>
      <c r="B19053" s="4"/>
      <c r="C19053" s="4"/>
      <c r="D19053" s="4"/>
      <c r="E19053" s="4"/>
      <c r="F19053" s="4"/>
      <c r="G19053" s="4"/>
      <c r="H19053" s="4"/>
      <c r="I19053" s="4"/>
      <c r="J19053" s="4"/>
    </row>
    <row r="19054" spans="1:10" x14ac:dyDescent="0.25">
      <c r="A19054" s="4"/>
      <c r="B19054" s="4"/>
      <c r="C19054" s="4"/>
      <c r="D19054" s="4"/>
      <c r="E19054" s="4"/>
      <c r="F19054" s="4"/>
      <c r="G19054" s="4"/>
      <c r="H19054" s="4"/>
      <c r="I19054" s="4"/>
      <c r="J19054" s="4"/>
    </row>
    <row r="19055" spans="1:10" x14ac:dyDescent="0.25">
      <c r="A19055" s="4"/>
      <c r="B19055" s="4"/>
      <c r="C19055" s="4"/>
      <c r="D19055" s="4"/>
      <c r="E19055" s="4"/>
      <c r="F19055" s="4"/>
      <c r="G19055" s="4"/>
      <c r="H19055" s="4"/>
      <c r="I19055" s="4"/>
      <c r="J19055" s="4"/>
    </row>
    <row r="19056" spans="1:10" x14ac:dyDescent="0.25">
      <c r="A19056" s="4"/>
      <c r="B19056" s="4"/>
      <c r="C19056" s="4"/>
      <c r="D19056" s="4"/>
      <c r="E19056" s="4"/>
      <c r="F19056" s="4"/>
      <c r="G19056" s="4"/>
      <c r="H19056" s="4"/>
      <c r="I19056" s="4"/>
      <c r="J19056" s="4"/>
    </row>
    <row r="19057" spans="1:10" x14ac:dyDescent="0.25">
      <c r="A19057" s="4"/>
      <c r="B19057" s="4"/>
      <c r="C19057" s="4"/>
      <c r="D19057" s="4"/>
      <c r="E19057" s="4"/>
      <c r="F19057" s="4"/>
      <c r="G19057" s="4"/>
      <c r="H19057" s="4"/>
      <c r="I19057" s="4"/>
      <c r="J19057" s="4"/>
    </row>
    <row r="19058" spans="1:10" x14ac:dyDescent="0.25">
      <c r="A19058" s="4"/>
      <c r="B19058" s="4"/>
      <c r="C19058" s="4"/>
      <c r="D19058" s="4"/>
      <c r="E19058" s="4"/>
      <c r="F19058" s="4"/>
      <c r="G19058" s="4"/>
      <c r="H19058" s="4"/>
      <c r="I19058" s="4"/>
      <c r="J19058" s="4"/>
    </row>
    <row r="19059" spans="1:10" x14ac:dyDescent="0.25">
      <c r="A19059" s="4"/>
      <c r="B19059" s="4"/>
      <c r="C19059" s="4"/>
      <c r="D19059" s="4"/>
      <c r="E19059" s="4"/>
      <c r="F19059" s="4"/>
      <c r="G19059" s="4"/>
      <c r="H19059" s="4"/>
      <c r="I19059" s="4"/>
      <c r="J19059" s="4"/>
    </row>
    <row r="19060" spans="1:10" x14ac:dyDescent="0.25">
      <c r="A19060" s="4"/>
      <c r="B19060" s="4"/>
      <c r="C19060" s="4"/>
      <c r="D19060" s="4"/>
      <c r="E19060" s="4"/>
      <c r="F19060" s="4"/>
      <c r="G19060" s="4"/>
      <c r="H19060" s="4"/>
      <c r="I19060" s="4"/>
      <c r="J19060" s="4"/>
    </row>
    <row r="19061" spans="1:10" x14ac:dyDescent="0.25">
      <c r="A19061" s="4"/>
      <c r="B19061" s="4"/>
      <c r="C19061" s="4"/>
      <c r="D19061" s="4"/>
      <c r="E19061" s="4"/>
      <c r="F19061" s="4"/>
      <c r="G19061" s="4"/>
      <c r="H19061" s="4"/>
      <c r="I19061" s="4"/>
      <c r="J19061" s="4"/>
    </row>
    <row r="19062" spans="1:10" x14ac:dyDescent="0.25">
      <c r="A19062" s="4"/>
      <c r="B19062" s="4"/>
      <c r="C19062" s="4"/>
      <c r="D19062" s="4"/>
      <c r="E19062" s="4"/>
      <c r="F19062" s="4"/>
      <c r="G19062" s="4"/>
      <c r="H19062" s="4"/>
      <c r="I19062" s="4"/>
      <c r="J19062" s="4"/>
    </row>
    <row r="19063" spans="1:10" x14ac:dyDescent="0.25">
      <c r="A19063" s="4"/>
      <c r="B19063" s="4"/>
      <c r="C19063" s="4"/>
      <c r="D19063" s="4"/>
      <c r="E19063" s="4"/>
      <c r="F19063" s="4"/>
      <c r="G19063" s="4"/>
      <c r="H19063" s="4"/>
      <c r="I19063" s="4"/>
      <c r="J19063" s="4"/>
    </row>
    <row r="19064" spans="1:10" x14ac:dyDescent="0.25">
      <c r="A19064" s="4"/>
      <c r="B19064" s="4"/>
      <c r="C19064" s="4"/>
      <c r="D19064" s="4"/>
      <c r="E19064" s="4"/>
      <c r="F19064" s="4"/>
      <c r="G19064" s="4"/>
      <c r="H19064" s="4"/>
      <c r="I19064" s="4"/>
      <c r="J19064" s="4"/>
    </row>
    <row r="19065" spans="1:10" x14ac:dyDescent="0.25">
      <c r="A19065" s="4"/>
      <c r="B19065" s="4"/>
      <c r="C19065" s="4"/>
      <c r="D19065" s="4"/>
      <c r="E19065" s="4"/>
      <c r="F19065" s="4"/>
      <c r="G19065" s="4"/>
      <c r="H19065" s="4"/>
      <c r="I19065" s="4"/>
      <c r="J19065" s="4"/>
    </row>
    <row r="19066" spans="1:10" x14ac:dyDescent="0.25">
      <c r="A19066" s="4"/>
      <c r="B19066" s="4"/>
      <c r="C19066" s="4"/>
      <c r="D19066" s="4"/>
      <c r="E19066" s="4"/>
      <c r="F19066" s="4"/>
      <c r="G19066" s="4"/>
      <c r="H19066" s="4"/>
      <c r="I19066" s="4"/>
      <c r="J19066" s="4"/>
    </row>
    <row r="19067" spans="1:10" x14ac:dyDescent="0.25">
      <c r="A19067" s="4"/>
      <c r="B19067" s="4"/>
      <c r="C19067" s="4"/>
      <c r="D19067" s="4"/>
      <c r="E19067" s="4"/>
      <c r="F19067" s="4"/>
      <c r="G19067" s="4"/>
      <c r="H19067" s="4"/>
      <c r="I19067" s="4"/>
      <c r="J19067" s="4"/>
    </row>
    <row r="19068" spans="1:10" x14ac:dyDescent="0.25">
      <c r="A19068" s="4"/>
      <c r="B19068" s="4"/>
      <c r="C19068" s="4"/>
      <c r="D19068" s="4"/>
      <c r="E19068" s="4"/>
      <c r="F19068" s="4"/>
      <c r="G19068" s="4"/>
      <c r="H19068" s="4"/>
      <c r="I19068" s="4"/>
      <c r="J19068" s="4"/>
    </row>
    <row r="19069" spans="1:10" x14ac:dyDescent="0.25">
      <c r="A19069" s="4"/>
      <c r="B19069" s="4"/>
      <c r="C19069" s="4"/>
      <c r="D19069" s="4"/>
      <c r="E19069" s="4"/>
      <c r="F19069" s="4"/>
      <c r="G19069" s="4"/>
      <c r="H19069" s="4"/>
      <c r="I19069" s="4"/>
      <c r="J19069" s="4"/>
    </row>
    <row r="19070" spans="1:10" x14ac:dyDescent="0.25">
      <c r="A19070" s="4"/>
      <c r="B19070" s="4"/>
      <c r="C19070" s="4"/>
      <c r="D19070" s="4"/>
      <c r="E19070" s="4"/>
      <c r="F19070" s="4"/>
      <c r="G19070" s="4"/>
      <c r="H19070" s="4"/>
      <c r="I19070" s="4"/>
      <c r="J19070" s="4"/>
    </row>
    <row r="19071" spans="1:10" x14ac:dyDescent="0.25">
      <c r="A19071" s="4"/>
      <c r="B19071" s="4"/>
      <c r="C19071" s="4"/>
      <c r="D19071" s="4"/>
      <c r="E19071" s="4"/>
      <c r="F19071" s="4"/>
      <c r="G19071" s="4"/>
      <c r="H19071" s="4"/>
      <c r="I19071" s="4"/>
      <c r="J19071" s="4"/>
    </row>
    <row r="19072" spans="1:10" x14ac:dyDescent="0.25">
      <c r="A19072" s="4"/>
      <c r="B19072" s="4"/>
      <c r="C19072" s="4"/>
      <c r="D19072" s="4"/>
      <c r="E19072" s="4"/>
      <c r="F19072" s="4"/>
      <c r="G19072" s="4"/>
      <c r="H19072" s="4"/>
      <c r="I19072" s="4"/>
      <c r="J19072" s="4"/>
    </row>
    <row r="19073" spans="1:10" x14ac:dyDescent="0.25">
      <c r="A19073" s="4"/>
      <c r="B19073" s="4"/>
      <c r="C19073" s="4"/>
      <c r="D19073" s="4"/>
      <c r="E19073" s="4"/>
      <c r="F19073" s="4"/>
      <c r="G19073" s="4"/>
      <c r="H19073" s="4"/>
      <c r="I19073" s="4"/>
      <c r="J19073" s="4"/>
    </row>
    <row r="19074" spans="1:10" x14ac:dyDescent="0.25">
      <c r="A19074" s="4"/>
      <c r="B19074" s="4"/>
      <c r="C19074" s="4"/>
      <c r="D19074" s="4"/>
      <c r="E19074" s="4"/>
      <c r="F19074" s="4"/>
      <c r="G19074" s="4"/>
      <c r="H19074" s="4"/>
      <c r="I19074" s="4"/>
      <c r="J19074" s="4"/>
    </row>
    <row r="19075" spans="1:10" x14ac:dyDescent="0.25">
      <c r="A19075" s="4"/>
      <c r="B19075" s="4"/>
      <c r="C19075" s="4"/>
      <c r="D19075" s="4"/>
      <c r="E19075" s="4"/>
      <c r="F19075" s="4"/>
      <c r="G19075" s="4"/>
      <c r="H19075" s="4"/>
      <c r="I19075" s="4"/>
      <c r="J19075" s="4"/>
    </row>
    <row r="19076" spans="1:10" x14ac:dyDescent="0.25">
      <c r="A19076" s="4"/>
      <c r="B19076" s="4"/>
      <c r="C19076" s="4"/>
      <c r="D19076" s="4"/>
      <c r="E19076" s="4"/>
      <c r="F19076" s="4"/>
      <c r="G19076" s="4"/>
      <c r="H19076" s="4"/>
      <c r="I19076" s="4"/>
      <c r="J19076" s="4"/>
    </row>
    <row r="19077" spans="1:10" x14ac:dyDescent="0.25">
      <c r="A19077" s="4"/>
      <c r="B19077" s="4"/>
      <c r="C19077" s="4"/>
      <c r="D19077" s="4"/>
      <c r="E19077" s="4"/>
      <c r="F19077" s="4"/>
      <c r="G19077" s="4"/>
      <c r="H19077" s="4"/>
      <c r="I19077" s="4"/>
      <c r="J19077" s="4"/>
    </row>
    <row r="19078" spans="1:10" x14ac:dyDescent="0.25">
      <c r="A19078" s="4"/>
      <c r="B19078" s="4"/>
      <c r="C19078" s="4"/>
      <c r="D19078" s="4"/>
      <c r="E19078" s="4"/>
      <c r="F19078" s="4"/>
      <c r="G19078" s="4"/>
      <c r="H19078" s="4"/>
      <c r="I19078" s="4"/>
      <c r="J19078" s="4"/>
    </row>
    <row r="19079" spans="1:10" x14ac:dyDescent="0.25">
      <c r="A19079" s="4"/>
      <c r="B19079" s="4"/>
      <c r="C19079" s="4"/>
      <c r="D19079" s="4"/>
      <c r="E19079" s="4"/>
      <c r="F19079" s="4"/>
      <c r="G19079" s="4"/>
      <c r="H19079" s="4"/>
      <c r="I19079" s="4"/>
      <c r="J19079" s="4"/>
    </row>
    <row r="19080" spans="1:10" x14ac:dyDescent="0.25">
      <c r="A19080" s="4"/>
      <c r="B19080" s="4"/>
      <c r="C19080" s="4"/>
      <c r="D19080" s="4"/>
      <c r="E19080" s="4"/>
      <c r="F19080" s="4"/>
      <c r="G19080" s="4"/>
      <c r="H19080" s="4"/>
      <c r="I19080" s="4"/>
      <c r="J19080" s="4"/>
    </row>
    <row r="19081" spans="1:10" x14ac:dyDescent="0.25">
      <c r="A19081" s="4"/>
      <c r="B19081" s="4"/>
      <c r="C19081" s="4"/>
      <c r="D19081" s="4"/>
      <c r="E19081" s="4"/>
      <c r="F19081" s="4"/>
      <c r="G19081" s="4"/>
      <c r="H19081" s="4"/>
      <c r="I19081" s="4"/>
      <c r="J19081" s="4"/>
    </row>
    <row r="19082" spans="1:10" x14ac:dyDescent="0.25">
      <c r="A19082" s="4"/>
      <c r="B19082" s="4"/>
      <c r="C19082" s="4"/>
      <c r="D19082" s="4"/>
      <c r="E19082" s="4"/>
      <c r="F19082" s="4"/>
      <c r="G19082" s="4"/>
      <c r="H19082" s="4"/>
      <c r="I19082" s="4"/>
      <c r="J19082" s="4"/>
    </row>
    <row r="19083" spans="1:10" x14ac:dyDescent="0.25">
      <c r="A19083" s="4"/>
      <c r="B19083" s="4"/>
      <c r="C19083" s="4"/>
      <c r="D19083" s="4"/>
      <c r="E19083" s="4"/>
      <c r="F19083" s="4"/>
      <c r="G19083" s="4"/>
      <c r="H19083" s="4"/>
      <c r="I19083" s="4"/>
      <c r="J19083" s="4"/>
    </row>
    <row r="19084" spans="1:10" x14ac:dyDescent="0.25">
      <c r="A19084" s="4"/>
      <c r="B19084" s="4"/>
      <c r="C19084" s="4"/>
      <c r="D19084" s="4"/>
      <c r="E19084" s="4"/>
      <c r="F19084" s="4"/>
      <c r="G19084" s="4"/>
      <c r="H19084" s="4"/>
      <c r="I19084" s="4"/>
      <c r="J19084" s="4"/>
    </row>
    <row r="19085" spans="1:10" x14ac:dyDescent="0.25">
      <c r="A19085" s="4"/>
      <c r="B19085" s="4"/>
      <c r="C19085" s="4"/>
      <c r="D19085" s="4"/>
      <c r="E19085" s="4"/>
      <c r="F19085" s="4"/>
      <c r="G19085" s="4"/>
      <c r="H19085" s="4"/>
      <c r="I19085" s="4"/>
      <c r="J19085" s="4"/>
    </row>
    <row r="19086" spans="1:10" x14ac:dyDescent="0.25">
      <c r="A19086" s="4"/>
      <c r="B19086" s="4"/>
      <c r="C19086" s="4"/>
      <c r="D19086" s="4"/>
      <c r="E19086" s="4"/>
      <c r="F19086" s="4"/>
      <c r="G19086" s="4"/>
      <c r="H19086" s="4"/>
      <c r="I19086" s="4"/>
      <c r="J19086" s="4"/>
    </row>
    <row r="19087" spans="1:10" x14ac:dyDescent="0.25">
      <c r="A19087" s="4"/>
      <c r="B19087" s="4"/>
      <c r="C19087" s="4"/>
      <c r="D19087" s="4"/>
      <c r="E19087" s="4"/>
      <c r="F19087" s="4"/>
      <c r="G19087" s="4"/>
      <c r="H19087" s="4"/>
      <c r="I19087" s="4"/>
      <c r="J19087" s="4"/>
    </row>
    <row r="19088" spans="1:10" x14ac:dyDescent="0.25">
      <c r="A19088" s="4"/>
      <c r="B19088" s="4"/>
      <c r="C19088" s="4"/>
      <c r="D19088" s="4"/>
      <c r="E19088" s="4"/>
      <c r="F19088" s="4"/>
      <c r="G19088" s="4"/>
      <c r="H19088" s="4"/>
      <c r="I19088" s="4"/>
      <c r="J19088" s="4"/>
    </row>
    <row r="19089" spans="1:10" x14ac:dyDescent="0.25">
      <c r="A19089" s="4"/>
      <c r="B19089" s="4"/>
      <c r="C19089" s="4"/>
      <c r="D19089" s="4"/>
      <c r="E19089" s="4"/>
      <c r="F19089" s="4"/>
      <c r="G19089" s="4"/>
      <c r="H19089" s="4"/>
      <c r="I19089" s="4"/>
      <c r="J19089" s="4"/>
    </row>
    <row r="19090" spans="1:10" x14ac:dyDescent="0.25">
      <c r="A19090" s="4"/>
      <c r="B19090" s="4"/>
      <c r="C19090" s="4"/>
      <c r="D19090" s="4"/>
      <c r="E19090" s="4"/>
      <c r="F19090" s="4"/>
      <c r="G19090" s="4"/>
      <c r="H19090" s="4"/>
      <c r="I19090" s="4"/>
      <c r="J19090" s="4"/>
    </row>
    <row r="19091" spans="1:10" x14ac:dyDescent="0.25">
      <c r="A19091" s="4"/>
      <c r="B19091" s="4"/>
      <c r="C19091" s="4"/>
      <c r="D19091" s="4"/>
      <c r="E19091" s="4"/>
      <c r="F19091" s="4"/>
      <c r="G19091" s="4"/>
      <c r="H19091" s="4"/>
      <c r="I19091" s="4"/>
      <c r="J19091" s="4"/>
    </row>
    <row r="19092" spans="1:10" x14ac:dyDescent="0.25">
      <c r="A19092" s="4"/>
      <c r="B19092" s="4"/>
      <c r="C19092" s="4"/>
      <c r="D19092" s="4"/>
      <c r="E19092" s="4"/>
      <c r="F19092" s="4"/>
      <c r="G19092" s="4"/>
      <c r="H19092" s="4"/>
      <c r="I19092" s="4"/>
      <c r="J19092" s="4"/>
    </row>
    <row r="19093" spans="1:10" x14ac:dyDescent="0.25">
      <c r="A19093" s="4"/>
      <c r="B19093" s="4"/>
      <c r="C19093" s="4"/>
      <c r="D19093" s="4"/>
      <c r="E19093" s="4"/>
      <c r="F19093" s="4"/>
      <c r="G19093" s="4"/>
      <c r="H19093" s="4"/>
      <c r="I19093" s="4"/>
      <c r="J19093" s="4"/>
    </row>
    <row r="19094" spans="1:10" x14ac:dyDescent="0.25">
      <c r="A19094" s="4"/>
      <c r="B19094" s="4"/>
      <c r="C19094" s="4"/>
      <c r="D19094" s="4"/>
      <c r="E19094" s="4"/>
      <c r="F19094" s="4"/>
      <c r="G19094" s="4"/>
      <c r="H19094" s="4"/>
      <c r="I19094" s="4"/>
      <c r="J19094" s="4"/>
    </row>
    <row r="19095" spans="1:10" x14ac:dyDescent="0.25">
      <c r="A19095" s="4"/>
      <c r="B19095" s="4"/>
      <c r="C19095" s="4"/>
      <c r="D19095" s="4"/>
      <c r="E19095" s="4"/>
      <c r="F19095" s="4"/>
      <c r="G19095" s="4"/>
      <c r="H19095" s="4"/>
      <c r="I19095" s="4"/>
      <c r="J19095" s="4"/>
    </row>
    <row r="19096" spans="1:10" x14ac:dyDescent="0.25">
      <c r="A19096" s="4"/>
      <c r="B19096" s="4"/>
      <c r="C19096" s="4"/>
      <c r="D19096" s="4"/>
      <c r="E19096" s="4"/>
      <c r="F19096" s="4"/>
      <c r="G19096" s="4"/>
      <c r="H19096" s="4"/>
      <c r="I19096" s="4"/>
      <c r="J19096" s="4"/>
    </row>
    <row r="19097" spans="1:10" x14ac:dyDescent="0.25">
      <c r="A19097" s="4"/>
      <c r="B19097" s="4"/>
      <c r="C19097" s="4"/>
      <c r="D19097" s="4"/>
      <c r="E19097" s="4"/>
      <c r="F19097" s="4"/>
      <c r="G19097" s="4"/>
      <c r="H19097" s="4"/>
      <c r="I19097" s="4"/>
      <c r="J19097" s="4"/>
    </row>
    <row r="19098" spans="1:10" x14ac:dyDescent="0.25">
      <c r="A19098" s="4"/>
      <c r="B19098" s="4"/>
      <c r="C19098" s="4"/>
      <c r="D19098" s="4"/>
      <c r="E19098" s="4"/>
      <c r="F19098" s="4"/>
      <c r="G19098" s="4"/>
      <c r="H19098" s="4"/>
      <c r="I19098" s="4"/>
      <c r="J19098" s="4"/>
    </row>
    <row r="19099" spans="1:10" x14ac:dyDescent="0.25">
      <c r="A19099" s="4"/>
      <c r="B19099" s="4"/>
      <c r="C19099" s="4"/>
      <c r="D19099" s="4"/>
      <c r="E19099" s="4"/>
      <c r="F19099" s="4"/>
      <c r="G19099" s="4"/>
      <c r="H19099" s="4"/>
      <c r="I19099" s="4"/>
      <c r="J19099" s="4"/>
    </row>
    <row r="19100" spans="1:10" x14ac:dyDescent="0.25">
      <c r="A19100" s="4"/>
      <c r="B19100" s="4"/>
      <c r="C19100" s="4"/>
      <c r="D19100" s="4"/>
      <c r="E19100" s="4"/>
      <c r="F19100" s="4"/>
      <c r="G19100" s="4"/>
      <c r="H19100" s="4"/>
      <c r="I19100" s="4"/>
      <c r="J19100" s="4"/>
    </row>
    <row r="19101" spans="1:10" x14ac:dyDescent="0.25">
      <c r="A19101" s="4"/>
      <c r="B19101" s="4"/>
      <c r="C19101" s="4"/>
      <c r="D19101" s="4"/>
      <c r="E19101" s="4"/>
      <c r="F19101" s="4"/>
      <c r="G19101" s="4"/>
      <c r="H19101" s="4"/>
      <c r="I19101" s="4"/>
      <c r="J19101" s="4"/>
    </row>
    <row r="19102" spans="1:10" x14ac:dyDescent="0.25">
      <c r="A19102" s="4"/>
      <c r="B19102" s="4"/>
      <c r="C19102" s="4"/>
      <c r="D19102" s="4"/>
      <c r="E19102" s="4"/>
      <c r="F19102" s="4"/>
      <c r="G19102" s="4"/>
      <c r="H19102" s="4"/>
      <c r="I19102" s="4"/>
      <c r="J19102" s="4"/>
    </row>
    <row r="19103" spans="1:10" x14ac:dyDescent="0.25">
      <c r="A19103" s="4"/>
      <c r="B19103" s="4"/>
      <c r="C19103" s="4"/>
      <c r="D19103" s="4"/>
      <c r="E19103" s="4"/>
      <c r="F19103" s="4"/>
      <c r="G19103" s="4"/>
      <c r="H19103" s="4"/>
      <c r="I19103" s="4"/>
      <c r="J19103" s="4"/>
    </row>
    <row r="19104" spans="1:10" x14ac:dyDescent="0.25">
      <c r="A19104" s="4"/>
      <c r="B19104" s="4"/>
      <c r="C19104" s="4"/>
      <c r="D19104" s="4"/>
      <c r="E19104" s="4"/>
      <c r="F19104" s="4"/>
      <c r="G19104" s="4"/>
      <c r="H19104" s="4"/>
      <c r="I19104" s="4"/>
      <c r="J19104" s="4"/>
    </row>
    <row r="19105" spans="1:10" x14ac:dyDescent="0.25">
      <c r="A19105" s="4"/>
      <c r="B19105" s="4"/>
      <c r="C19105" s="4"/>
      <c r="D19105" s="4"/>
      <c r="E19105" s="4"/>
      <c r="F19105" s="4"/>
      <c r="G19105" s="4"/>
      <c r="H19105" s="4"/>
      <c r="I19105" s="4"/>
      <c r="J19105" s="4"/>
    </row>
    <row r="19106" spans="1:10" x14ac:dyDescent="0.25">
      <c r="A19106" s="4"/>
      <c r="B19106" s="4"/>
      <c r="C19106" s="4"/>
      <c r="D19106" s="4"/>
      <c r="E19106" s="4"/>
      <c r="F19106" s="4"/>
      <c r="G19106" s="4"/>
      <c r="H19106" s="4"/>
      <c r="I19106" s="4"/>
      <c r="J19106" s="4"/>
    </row>
    <row r="19107" spans="1:10" x14ac:dyDescent="0.25">
      <c r="A19107" s="4"/>
      <c r="B19107" s="4"/>
      <c r="C19107" s="4"/>
      <c r="D19107" s="4"/>
      <c r="E19107" s="4"/>
      <c r="F19107" s="4"/>
      <c r="G19107" s="4"/>
      <c r="H19107" s="4"/>
      <c r="I19107" s="4"/>
      <c r="J19107" s="4"/>
    </row>
    <row r="19108" spans="1:10" x14ac:dyDescent="0.25">
      <c r="A19108" s="4"/>
      <c r="B19108" s="4"/>
      <c r="C19108" s="4"/>
      <c r="D19108" s="4"/>
      <c r="E19108" s="4"/>
      <c r="F19108" s="4"/>
      <c r="G19108" s="4"/>
      <c r="H19108" s="4"/>
      <c r="I19108" s="4"/>
      <c r="J19108" s="4"/>
    </row>
    <row r="19109" spans="1:10" x14ac:dyDescent="0.25">
      <c r="A19109" s="4"/>
      <c r="B19109" s="4"/>
      <c r="C19109" s="4"/>
      <c r="D19109" s="4"/>
      <c r="E19109" s="4"/>
      <c r="F19109" s="4"/>
      <c r="G19109" s="4"/>
      <c r="H19109" s="4"/>
      <c r="I19109" s="4"/>
      <c r="J19109" s="4"/>
    </row>
    <row r="19110" spans="1:10" x14ac:dyDescent="0.25">
      <c r="A19110" s="4"/>
      <c r="B19110" s="4"/>
      <c r="C19110" s="4"/>
      <c r="D19110" s="4"/>
      <c r="E19110" s="4"/>
      <c r="F19110" s="4"/>
      <c r="G19110" s="4"/>
      <c r="H19110" s="4"/>
      <c r="I19110" s="4"/>
      <c r="J19110" s="4"/>
    </row>
    <row r="19111" spans="1:10" x14ac:dyDescent="0.25">
      <c r="A19111" s="4"/>
      <c r="B19111" s="4"/>
      <c r="C19111" s="4"/>
      <c r="D19111" s="4"/>
      <c r="E19111" s="4"/>
      <c r="F19111" s="4"/>
      <c r="G19111" s="4"/>
      <c r="H19111" s="4"/>
      <c r="I19111" s="4"/>
      <c r="J19111" s="4"/>
    </row>
    <row r="19112" spans="1:10" x14ac:dyDescent="0.25">
      <c r="A19112" s="4"/>
      <c r="B19112" s="4"/>
      <c r="C19112" s="4"/>
      <c r="D19112" s="4"/>
      <c r="E19112" s="4"/>
      <c r="F19112" s="4"/>
      <c r="G19112" s="4"/>
      <c r="H19112" s="4"/>
      <c r="I19112" s="4"/>
      <c r="J19112" s="4"/>
    </row>
    <row r="19113" spans="1:10" x14ac:dyDescent="0.25">
      <c r="A19113" s="4"/>
      <c r="B19113" s="4"/>
      <c r="C19113" s="4"/>
      <c r="D19113" s="4"/>
      <c r="E19113" s="4"/>
      <c r="F19113" s="4"/>
      <c r="G19113" s="4"/>
      <c r="H19113" s="4"/>
      <c r="I19113" s="4"/>
      <c r="J19113" s="4"/>
    </row>
    <row r="19114" spans="1:10" x14ac:dyDescent="0.25">
      <c r="A19114" s="4"/>
      <c r="B19114" s="4"/>
      <c r="C19114" s="4"/>
      <c r="D19114" s="4"/>
      <c r="E19114" s="4"/>
      <c r="F19114" s="4"/>
      <c r="G19114" s="4"/>
      <c r="H19114" s="4"/>
      <c r="I19114" s="4"/>
      <c r="J19114" s="4"/>
    </row>
    <row r="19115" spans="1:10" x14ac:dyDescent="0.25">
      <c r="A19115" s="4"/>
      <c r="B19115" s="4"/>
      <c r="C19115" s="4"/>
      <c r="D19115" s="4"/>
      <c r="E19115" s="4"/>
      <c r="F19115" s="4"/>
      <c r="G19115" s="4"/>
      <c r="H19115" s="4"/>
      <c r="I19115" s="4"/>
      <c r="J19115" s="4"/>
    </row>
    <row r="19116" spans="1:10" x14ac:dyDescent="0.25">
      <c r="A19116" s="4"/>
      <c r="B19116" s="4"/>
      <c r="C19116" s="4"/>
      <c r="D19116" s="4"/>
      <c r="E19116" s="4"/>
      <c r="F19116" s="4"/>
      <c r="G19116" s="4"/>
      <c r="H19116" s="4"/>
      <c r="I19116" s="4"/>
      <c r="J19116" s="4"/>
    </row>
    <row r="19117" spans="1:10" x14ac:dyDescent="0.25">
      <c r="A19117" s="4"/>
      <c r="B19117" s="4"/>
      <c r="C19117" s="4"/>
      <c r="D19117" s="4"/>
      <c r="E19117" s="4"/>
      <c r="F19117" s="4"/>
      <c r="G19117" s="4"/>
      <c r="H19117" s="4"/>
      <c r="I19117" s="4"/>
      <c r="J19117" s="4"/>
    </row>
    <row r="19118" spans="1:10" x14ac:dyDescent="0.25">
      <c r="A19118" s="4"/>
      <c r="B19118" s="4"/>
      <c r="C19118" s="4"/>
      <c r="D19118" s="4"/>
      <c r="E19118" s="4"/>
      <c r="F19118" s="4"/>
      <c r="G19118" s="4"/>
      <c r="H19118" s="4"/>
      <c r="I19118" s="4"/>
      <c r="J19118" s="4"/>
    </row>
    <row r="19119" spans="1:10" x14ac:dyDescent="0.25">
      <c r="A19119" s="4"/>
      <c r="B19119" s="4"/>
      <c r="C19119" s="4"/>
      <c r="D19119" s="4"/>
      <c r="E19119" s="4"/>
      <c r="F19119" s="4"/>
      <c r="G19119" s="4"/>
      <c r="H19119" s="4"/>
      <c r="I19119" s="4"/>
      <c r="J19119" s="4"/>
    </row>
    <row r="19120" spans="1:10" x14ac:dyDescent="0.25">
      <c r="A19120" s="4"/>
      <c r="B19120" s="4"/>
      <c r="C19120" s="4"/>
      <c r="D19120" s="4"/>
      <c r="E19120" s="4"/>
      <c r="F19120" s="4"/>
      <c r="G19120" s="4"/>
      <c r="H19120" s="4"/>
      <c r="I19120" s="4"/>
      <c r="J19120" s="4"/>
    </row>
    <row r="19121" spans="1:10" x14ac:dyDescent="0.25">
      <c r="A19121" s="4"/>
      <c r="B19121" s="4"/>
      <c r="C19121" s="4"/>
      <c r="D19121" s="4"/>
      <c r="E19121" s="4"/>
      <c r="F19121" s="4"/>
      <c r="G19121" s="4"/>
      <c r="H19121" s="4"/>
      <c r="I19121" s="4"/>
      <c r="J19121" s="4"/>
    </row>
    <row r="19122" spans="1:10" x14ac:dyDescent="0.25">
      <c r="A19122" s="4"/>
      <c r="B19122" s="4"/>
      <c r="C19122" s="4"/>
      <c r="D19122" s="4"/>
      <c r="E19122" s="4"/>
      <c r="F19122" s="4"/>
      <c r="G19122" s="4"/>
      <c r="H19122" s="4"/>
      <c r="I19122" s="4"/>
      <c r="J19122" s="4"/>
    </row>
    <row r="19123" spans="1:10" x14ac:dyDescent="0.25">
      <c r="A19123" s="4"/>
      <c r="B19123" s="4"/>
      <c r="C19123" s="4"/>
      <c r="D19123" s="4"/>
      <c r="E19123" s="4"/>
      <c r="F19123" s="4"/>
      <c r="G19123" s="4"/>
      <c r="H19123" s="4"/>
      <c r="I19123" s="4"/>
      <c r="J19123" s="4"/>
    </row>
    <row r="19124" spans="1:10" x14ac:dyDescent="0.25">
      <c r="A19124" s="4"/>
      <c r="B19124" s="4"/>
      <c r="C19124" s="4"/>
      <c r="D19124" s="4"/>
      <c r="E19124" s="4"/>
      <c r="F19124" s="4"/>
      <c r="G19124" s="4"/>
      <c r="H19124" s="4"/>
      <c r="I19124" s="4"/>
      <c r="J19124" s="4"/>
    </row>
    <row r="19125" spans="1:10" x14ac:dyDescent="0.25">
      <c r="A19125" s="4"/>
      <c r="B19125" s="4"/>
      <c r="C19125" s="4"/>
      <c r="D19125" s="4"/>
      <c r="E19125" s="4"/>
      <c r="F19125" s="4"/>
      <c r="G19125" s="4"/>
      <c r="H19125" s="4"/>
      <c r="I19125" s="4"/>
      <c r="J19125" s="4"/>
    </row>
    <row r="19126" spans="1:10" x14ac:dyDescent="0.25">
      <c r="A19126" s="4"/>
      <c r="B19126" s="4"/>
      <c r="C19126" s="4"/>
      <c r="D19126" s="4"/>
      <c r="E19126" s="4"/>
      <c r="F19126" s="4"/>
      <c r="G19126" s="4"/>
      <c r="H19126" s="4"/>
      <c r="I19126" s="4"/>
      <c r="J19126" s="4"/>
    </row>
    <row r="19127" spans="1:10" x14ac:dyDescent="0.25">
      <c r="A19127" s="4"/>
      <c r="B19127" s="4"/>
      <c r="C19127" s="4"/>
      <c r="D19127" s="4"/>
      <c r="E19127" s="4"/>
      <c r="F19127" s="4"/>
      <c r="G19127" s="4"/>
      <c r="H19127" s="4"/>
      <c r="I19127" s="4"/>
      <c r="J19127" s="4"/>
    </row>
    <row r="19128" spans="1:10" x14ac:dyDescent="0.25">
      <c r="A19128" s="4"/>
      <c r="B19128" s="4"/>
      <c r="C19128" s="4"/>
      <c r="D19128" s="4"/>
      <c r="E19128" s="4"/>
      <c r="F19128" s="4"/>
      <c r="G19128" s="4"/>
      <c r="H19128" s="4"/>
      <c r="I19128" s="4"/>
      <c r="J19128" s="4"/>
    </row>
    <row r="19129" spans="1:10" x14ac:dyDescent="0.25">
      <c r="A19129" s="4"/>
      <c r="B19129" s="4"/>
      <c r="C19129" s="4"/>
      <c r="D19129" s="4"/>
      <c r="E19129" s="4"/>
      <c r="F19129" s="4"/>
      <c r="G19129" s="4"/>
      <c r="H19129" s="4"/>
      <c r="I19129" s="4"/>
      <c r="J19129" s="4"/>
    </row>
    <row r="19130" spans="1:10" x14ac:dyDescent="0.25">
      <c r="A19130" s="4"/>
      <c r="B19130" s="4"/>
      <c r="C19130" s="4"/>
      <c r="D19130" s="4"/>
      <c r="E19130" s="4"/>
      <c r="F19130" s="4"/>
      <c r="G19130" s="4"/>
      <c r="H19130" s="4"/>
      <c r="I19130" s="4"/>
      <c r="J19130" s="4"/>
    </row>
    <row r="19131" spans="1:10" x14ac:dyDescent="0.25">
      <c r="A19131" s="4"/>
      <c r="B19131" s="4"/>
      <c r="C19131" s="4"/>
      <c r="D19131" s="4"/>
      <c r="E19131" s="4"/>
      <c r="F19131" s="4"/>
      <c r="G19131" s="4"/>
      <c r="H19131" s="4"/>
      <c r="I19131" s="4"/>
      <c r="J19131" s="4"/>
    </row>
    <row r="19132" spans="1:10" x14ac:dyDescent="0.25">
      <c r="A19132" s="4"/>
      <c r="B19132" s="4"/>
      <c r="C19132" s="4"/>
      <c r="D19132" s="4"/>
      <c r="E19132" s="4"/>
      <c r="F19132" s="4"/>
      <c r="G19132" s="4"/>
      <c r="H19132" s="4"/>
      <c r="I19132" s="4"/>
      <c r="J19132" s="4"/>
    </row>
    <row r="19133" spans="1:10" x14ac:dyDescent="0.25">
      <c r="A19133" s="4"/>
      <c r="B19133" s="4"/>
      <c r="C19133" s="4"/>
      <c r="D19133" s="4"/>
      <c r="E19133" s="4"/>
      <c r="F19133" s="4"/>
      <c r="G19133" s="4"/>
      <c r="H19133" s="4"/>
      <c r="I19133" s="4"/>
      <c r="J19133" s="4"/>
    </row>
    <row r="19134" spans="1:10" x14ac:dyDescent="0.25">
      <c r="A19134" s="4"/>
      <c r="B19134" s="4"/>
      <c r="C19134" s="4"/>
      <c r="D19134" s="4"/>
      <c r="E19134" s="4"/>
      <c r="F19134" s="4"/>
      <c r="G19134" s="4"/>
      <c r="H19134" s="4"/>
      <c r="I19134" s="4"/>
      <c r="J19134" s="4"/>
    </row>
    <row r="19135" spans="1:10" x14ac:dyDescent="0.25">
      <c r="A19135" s="4"/>
      <c r="B19135" s="4"/>
      <c r="C19135" s="4"/>
      <c r="D19135" s="4"/>
      <c r="E19135" s="4"/>
      <c r="F19135" s="4"/>
      <c r="G19135" s="4"/>
      <c r="H19135" s="4"/>
      <c r="I19135" s="4"/>
      <c r="J19135" s="4"/>
    </row>
    <row r="19136" spans="1:10" x14ac:dyDescent="0.25">
      <c r="A19136" s="4"/>
      <c r="B19136" s="4"/>
      <c r="C19136" s="4"/>
      <c r="D19136" s="4"/>
      <c r="E19136" s="4"/>
      <c r="F19136" s="4"/>
      <c r="G19136" s="4"/>
      <c r="H19136" s="4"/>
      <c r="I19136" s="4"/>
      <c r="J19136" s="4"/>
    </row>
    <row r="19137" spans="1:10" x14ac:dyDescent="0.25">
      <c r="A19137" s="4"/>
      <c r="B19137" s="4"/>
      <c r="C19137" s="4"/>
      <c r="D19137" s="4"/>
      <c r="E19137" s="4"/>
      <c r="F19137" s="4"/>
      <c r="G19137" s="4"/>
      <c r="H19137" s="4"/>
      <c r="I19137" s="4"/>
      <c r="J19137" s="4"/>
    </row>
    <row r="19138" spans="1:10" x14ac:dyDescent="0.25">
      <c r="A19138" s="4"/>
      <c r="B19138" s="4"/>
      <c r="C19138" s="4"/>
      <c r="D19138" s="4"/>
      <c r="E19138" s="4"/>
      <c r="F19138" s="4"/>
      <c r="G19138" s="4"/>
      <c r="H19138" s="4"/>
      <c r="I19138" s="4"/>
      <c r="J19138" s="4"/>
    </row>
    <row r="19139" spans="1:10" x14ac:dyDescent="0.25">
      <c r="A19139" s="4"/>
      <c r="B19139" s="4"/>
      <c r="C19139" s="4"/>
      <c r="D19139" s="4"/>
      <c r="E19139" s="4"/>
      <c r="F19139" s="4"/>
      <c r="G19139" s="4"/>
      <c r="H19139" s="4"/>
      <c r="I19139" s="4"/>
      <c r="J19139" s="4"/>
    </row>
    <row r="19140" spans="1:10" x14ac:dyDescent="0.25">
      <c r="A19140" s="4"/>
      <c r="B19140" s="4"/>
      <c r="C19140" s="4"/>
      <c r="D19140" s="4"/>
      <c r="E19140" s="4"/>
      <c r="F19140" s="4"/>
      <c r="G19140" s="4"/>
      <c r="H19140" s="4"/>
      <c r="I19140" s="4"/>
      <c r="J19140" s="4"/>
    </row>
    <row r="19141" spans="1:10" x14ac:dyDescent="0.25">
      <c r="A19141" s="4"/>
      <c r="B19141" s="4"/>
      <c r="C19141" s="4"/>
      <c r="D19141" s="4"/>
      <c r="E19141" s="4"/>
      <c r="F19141" s="4"/>
      <c r="G19141" s="4"/>
      <c r="H19141" s="4"/>
      <c r="I19141" s="4"/>
      <c r="J19141" s="4"/>
    </row>
    <row r="19142" spans="1:10" x14ac:dyDescent="0.25">
      <c r="A19142" s="4"/>
      <c r="B19142" s="4"/>
      <c r="C19142" s="4"/>
      <c r="D19142" s="4"/>
      <c r="E19142" s="4"/>
      <c r="F19142" s="4"/>
      <c r="G19142" s="4"/>
      <c r="H19142" s="4"/>
      <c r="I19142" s="4"/>
      <c r="J19142" s="4"/>
    </row>
    <row r="19143" spans="1:10" x14ac:dyDescent="0.25">
      <c r="A19143" s="4"/>
      <c r="B19143" s="4"/>
      <c r="C19143" s="4"/>
      <c r="D19143" s="4"/>
      <c r="E19143" s="4"/>
      <c r="F19143" s="4"/>
      <c r="G19143" s="4"/>
      <c r="H19143" s="4"/>
      <c r="I19143" s="4"/>
      <c r="J19143" s="4"/>
    </row>
    <row r="19144" spans="1:10" x14ac:dyDescent="0.25">
      <c r="A19144" s="4"/>
      <c r="B19144" s="4"/>
      <c r="C19144" s="4"/>
      <c r="D19144" s="4"/>
      <c r="E19144" s="4"/>
      <c r="F19144" s="4"/>
      <c r="G19144" s="4"/>
      <c r="H19144" s="4"/>
      <c r="I19144" s="4"/>
      <c r="J19144" s="4"/>
    </row>
    <row r="19145" spans="1:10" x14ac:dyDescent="0.25">
      <c r="A19145" s="4"/>
      <c r="B19145" s="4"/>
      <c r="C19145" s="4"/>
      <c r="D19145" s="4"/>
      <c r="E19145" s="4"/>
      <c r="F19145" s="4"/>
      <c r="G19145" s="4"/>
      <c r="H19145" s="4"/>
      <c r="I19145" s="4"/>
      <c r="J19145" s="4"/>
    </row>
    <row r="19146" spans="1:10" x14ac:dyDescent="0.25">
      <c r="A19146" s="4"/>
      <c r="B19146" s="4"/>
      <c r="C19146" s="4"/>
      <c r="D19146" s="4"/>
      <c r="E19146" s="4"/>
      <c r="F19146" s="4"/>
      <c r="G19146" s="4"/>
      <c r="H19146" s="4"/>
      <c r="I19146" s="4"/>
      <c r="J19146" s="4"/>
    </row>
    <row r="19147" spans="1:10" x14ac:dyDescent="0.25">
      <c r="A19147" s="4"/>
      <c r="B19147" s="4"/>
      <c r="C19147" s="4"/>
      <c r="D19147" s="4"/>
      <c r="E19147" s="4"/>
      <c r="F19147" s="4"/>
      <c r="G19147" s="4"/>
      <c r="H19147" s="4"/>
      <c r="I19147" s="4"/>
      <c r="J19147" s="4"/>
    </row>
    <row r="19148" spans="1:10" x14ac:dyDescent="0.25">
      <c r="A19148" s="4"/>
      <c r="B19148" s="4"/>
      <c r="C19148" s="4"/>
      <c r="D19148" s="4"/>
      <c r="E19148" s="4"/>
      <c r="F19148" s="4"/>
      <c r="G19148" s="4"/>
      <c r="H19148" s="4"/>
      <c r="I19148" s="4"/>
      <c r="J19148" s="4"/>
    </row>
    <row r="19149" spans="1:10" x14ac:dyDescent="0.25">
      <c r="A19149" s="4"/>
      <c r="B19149" s="4"/>
      <c r="C19149" s="4"/>
      <c r="D19149" s="4"/>
      <c r="E19149" s="4"/>
      <c r="F19149" s="4"/>
      <c r="G19149" s="4"/>
      <c r="H19149" s="4"/>
      <c r="I19149" s="4"/>
      <c r="J19149" s="4"/>
    </row>
    <row r="19150" spans="1:10" x14ac:dyDescent="0.25">
      <c r="A19150" s="4"/>
      <c r="B19150" s="4"/>
      <c r="C19150" s="4"/>
      <c r="D19150" s="4"/>
      <c r="E19150" s="4"/>
      <c r="F19150" s="4"/>
      <c r="G19150" s="4"/>
      <c r="H19150" s="4"/>
      <c r="I19150" s="4"/>
      <c r="J19150" s="4"/>
    </row>
    <row r="19151" spans="1:10" x14ac:dyDescent="0.25">
      <c r="A19151" s="4"/>
      <c r="B19151" s="4"/>
      <c r="C19151" s="4"/>
      <c r="D19151" s="4"/>
      <c r="E19151" s="4"/>
      <c r="F19151" s="4"/>
      <c r="G19151" s="4"/>
      <c r="H19151" s="4"/>
      <c r="I19151" s="4"/>
      <c r="J19151" s="4"/>
    </row>
    <row r="19152" spans="1:10" x14ac:dyDescent="0.25">
      <c r="A19152" s="4"/>
      <c r="B19152" s="4"/>
      <c r="C19152" s="4"/>
      <c r="D19152" s="4"/>
      <c r="E19152" s="4"/>
      <c r="F19152" s="4"/>
      <c r="G19152" s="4"/>
      <c r="H19152" s="4"/>
      <c r="I19152" s="4"/>
      <c r="J19152" s="4"/>
    </row>
    <row r="19153" spans="1:10" x14ac:dyDescent="0.25">
      <c r="A19153" s="4"/>
      <c r="B19153" s="4"/>
      <c r="C19153" s="4"/>
      <c r="D19153" s="4"/>
      <c r="E19153" s="4"/>
      <c r="F19153" s="4"/>
      <c r="G19153" s="4"/>
      <c r="H19153" s="4"/>
      <c r="I19153" s="4"/>
      <c r="J19153" s="4"/>
    </row>
    <row r="19154" spans="1:10" x14ac:dyDescent="0.25">
      <c r="A19154" s="4"/>
      <c r="B19154" s="4"/>
      <c r="C19154" s="4"/>
      <c r="D19154" s="4"/>
      <c r="E19154" s="4"/>
      <c r="F19154" s="4"/>
      <c r="G19154" s="4"/>
      <c r="H19154" s="4"/>
      <c r="I19154" s="4"/>
      <c r="J19154" s="4"/>
    </row>
    <row r="19155" spans="1:10" x14ac:dyDescent="0.25">
      <c r="A19155" s="4"/>
      <c r="B19155" s="4"/>
      <c r="C19155" s="4"/>
      <c r="D19155" s="4"/>
      <c r="E19155" s="4"/>
      <c r="F19155" s="4"/>
      <c r="G19155" s="4"/>
      <c r="H19155" s="4"/>
      <c r="I19155" s="4"/>
      <c r="J19155" s="4"/>
    </row>
    <row r="19156" spans="1:10" x14ac:dyDescent="0.25">
      <c r="A19156" s="4"/>
      <c r="B19156" s="4"/>
      <c r="C19156" s="4"/>
      <c r="D19156" s="4"/>
      <c r="E19156" s="4"/>
      <c r="F19156" s="4"/>
      <c r="G19156" s="4"/>
      <c r="H19156" s="4"/>
      <c r="I19156" s="4"/>
      <c r="J19156" s="4"/>
    </row>
    <row r="19157" spans="1:10" x14ac:dyDescent="0.25">
      <c r="A19157" s="4"/>
      <c r="B19157" s="4"/>
      <c r="C19157" s="4"/>
      <c r="D19157" s="4"/>
      <c r="E19157" s="4"/>
      <c r="F19157" s="4"/>
      <c r="G19157" s="4"/>
      <c r="H19157" s="4"/>
      <c r="I19157" s="4"/>
      <c r="J19157" s="4"/>
    </row>
    <row r="19158" spans="1:10" x14ac:dyDescent="0.25">
      <c r="A19158" s="4"/>
      <c r="B19158" s="4"/>
      <c r="C19158" s="4"/>
      <c r="D19158" s="4"/>
      <c r="E19158" s="4"/>
      <c r="F19158" s="4"/>
      <c r="G19158" s="4"/>
      <c r="H19158" s="4"/>
      <c r="I19158" s="4"/>
      <c r="J19158" s="4"/>
    </row>
    <row r="19159" spans="1:10" x14ac:dyDescent="0.25">
      <c r="A19159" s="4"/>
      <c r="B19159" s="4"/>
      <c r="C19159" s="4"/>
      <c r="D19159" s="4"/>
      <c r="E19159" s="4"/>
      <c r="F19159" s="4"/>
      <c r="G19159" s="4"/>
      <c r="H19159" s="4"/>
      <c r="I19159" s="4"/>
      <c r="J19159" s="4"/>
    </row>
    <row r="19160" spans="1:10" x14ac:dyDescent="0.25">
      <c r="A19160" s="4"/>
      <c r="B19160" s="4"/>
      <c r="C19160" s="4"/>
      <c r="D19160" s="4"/>
      <c r="E19160" s="4"/>
      <c r="F19160" s="4"/>
      <c r="G19160" s="4"/>
      <c r="H19160" s="4"/>
      <c r="I19160" s="4"/>
      <c r="J19160" s="4"/>
    </row>
    <row r="19161" spans="1:10" x14ac:dyDescent="0.25">
      <c r="A19161" s="4"/>
      <c r="B19161" s="4"/>
      <c r="C19161" s="4"/>
      <c r="D19161" s="4"/>
      <c r="E19161" s="4"/>
      <c r="F19161" s="4"/>
      <c r="G19161" s="4"/>
      <c r="H19161" s="4"/>
      <c r="I19161" s="4"/>
      <c r="J19161" s="4"/>
    </row>
    <row r="19162" spans="1:10" x14ac:dyDescent="0.25">
      <c r="A19162" s="4"/>
      <c r="B19162" s="4"/>
      <c r="C19162" s="4"/>
      <c r="D19162" s="4"/>
      <c r="E19162" s="4"/>
      <c r="F19162" s="4"/>
      <c r="G19162" s="4"/>
      <c r="H19162" s="4"/>
      <c r="I19162" s="4"/>
      <c r="J19162" s="4"/>
    </row>
    <row r="19163" spans="1:10" x14ac:dyDescent="0.25">
      <c r="A19163" s="4"/>
      <c r="B19163" s="4"/>
      <c r="C19163" s="4"/>
      <c r="D19163" s="4"/>
      <c r="E19163" s="4"/>
      <c r="F19163" s="4"/>
      <c r="G19163" s="4"/>
      <c r="H19163" s="4"/>
      <c r="I19163" s="4"/>
      <c r="J19163" s="4"/>
    </row>
    <row r="19164" spans="1:10" x14ac:dyDescent="0.25">
      <c r="A19164" s="4"/>
      <c r="B19164" s="4"/>
      <c r="C19164" s="4"/>
      <c r="D19164" s="4"/>
      <c r="E19164" s="4"/>
      <c r="F19164" s="4"/>
      <c r="G19164" s="4"/>
      <c r="H19164" s="4"/>
      <c r="I19164" s="4"/>
      <c r="J19164" s="4"/>
    </row>
    <row r="19165" spans="1:10" x14ac:dyDescent="0.25">
      <c r="A19165" s="4"/>
      <c r="B19165" s="4"/>
      <c r="C19165" s="4"/>
      <c r="D19165" s="4"/>
      <c r="E19165" s="4"/>
      <c r="F19165" s="4"/>
      <c r="G19165" s="4"/>
      <c r="H19165" s="4"/>
      <c r="I19165" s="4"/>
      <c r="J19165" s="4"/>
    </row>
    <row r="19166" spans="1:10" x14ac:dyDescent="0.25">
      <c r="A19166" s="4"/>
      <c r="B19166" s="4"/>
      <c r="C19166" s="4"/>
      <c r="D19166" s="4"/>
      <c r="E19166" s="4"/>
      <c r="F19166" s="4"/>
      <c r="G19166" s="4"/>
      <c r="H19166" s="4"/>
      <c r="I19166" s="4"/>
      <c r="J19166" s="4"/>
    </row>
    <row r="19167" spans="1:10" x14ac:dyDescent="0.25">
      <c r="A19167" s="4"/>
      <c r="B19167" s="4"/>
      <c r="C19167" s="4"/>
      <c r="D19167" s="4"/>
      <c r="E19167" s="4"/>
      <c r="F19167" s="4"/>
      <c r="G19167" s="4"/>
      <c r="H19167" s="4"/>
      <c r="I19167" s="4"/>
      <c r="J19167" s="4"/>
    </row>
    <row r="19168" spans="1:10" x14ac:dyDescent="0.25">
      <c r="A19168" s="4"/>
      <c r="B19168" s="4"/>
      <c r="C19168" s="4"/>
      <c r="D19168" s="4"/>
      <c r="E19168" s="4"/>
      <c r="F19168" s="4"/>
      <c r="G19168" s="4"/>
      <c r="H19168" s="4"/>
      <c r="I19168" s="4"/>
      <c r="J19168" s="4"/>
    </row>
    <row r="19169" spans="1:10" x14ac:dyDescent="0.25">
      <c r="A19169" s="4"/>
      <c r="B19169" s="4"/>
      <c r="C19169" s="4"/>
      <c r="D19169" s="4"/>
      <c r="E19169" s="4"/>
      <c r="F19169" s="4"/>
      <c r="G19169" s="4"/>
      <c r="H19169" s="4"/>
      <c r="I19169" s="4"/>
      <c r="J19169" s="4"/>
    </row>
    <row r="19170" spans="1:10" x14ac:dyDescent="0.25">
      <c r="A19170" s="4"/>
      <c r="B19170" s="4"/>
      <c r="C19170" s="4"/>
      <c r="D19170" s="4"/>
      <c r="E19170" s="4"/>
      <c r="F19170" s="4"/>
      <c r="G19170" s="4"/>
      <c r="H19170" s="4"/>
      <c r="I19170" s="4"/>
      <c r="J19170" s="4"/>
    </row>
    <row r="19171" spans="1:10" x14ac:dyDescent="0.25">
      <c r="A19171" s="4"/>
      <c r="B19171" s="4"/>
      <c r="C19171" s="4"/>
      <c r="D19171" s="4"/>
      <c r="E19171" s="4"/>
      <c r="F19171" s="4"/>
      <c r="G19171" s="4"/>
      <c r="H19171" s="4"/>
      <c r="I19171" s="4"/>
      <c r="J19171" s="4"/>
    </row>
    <row r="19172" spans="1:10" x14ac:dyDescent="0.25">
      <c r="A19172" s="4"/>
      <c r="B19172" s="4"/>
      <c r="C19172" s="4"/>
      <c r="D19172" s="4"/>
      <c r="E19172" s="4"/>
      <c r="F19172" s="4"/>
      <c r="G19172" s="4"/>
      <c r="H19172" s="4"/>
      <c r="I19172" s="4"/>
      <c r="J19172" s="4"/>
    </row>
    <row r="19173" spans="1:10" x14ac:dyDescent="0.25">
      <c r="A19173" s="4"/>
      <c r="B19173" s="4"/>
      <c r="C19173" s="4"/>
      <c r="D19173" s="4"/>
      <c r="E19173" s="4"/>
      <c r="F19173" s="4"/>
      <c r="G19173" s="4"/>
      <c r="H19173" s="4"/>
      <c r="I19173" s="4"/>
      <c r="J19173" s="4"/>
    </row>
    <row r="19174" spans="1:10" x14ac:dyDescent="0.25">
      <c r="A19174" s="4"/>
      <c r="B19174" s="4"/>
      <c r="C19174" s="4"/>
      <c r="D19174" s="4"/>
      <c r="E19174" s="4"/>
      <c r="F19174" s="4"/>
      <c r="G19174" s="4"/>
      <c r="H19174" s="4"/>
      <c r="I19174" s="4"/>
      <c r="J19174" s="4"/>
    </row>
    <row r="19175" spans="1:10" x14ac:dyDescent="0.25">
      <c r="A19175" s="4"/>
      <c r="B19175" s="4"/>
      <c r="C19175" s="4"/>
      <c r="D19175" s="4"/>
      <c r="E19175" s="4"/>
      <c r="F19175" s="4"/>
      <c r="G19175" s="4"/>
      <c r="H19175" s="4"/>
      <c r="I19175" s="4"/>
      <c r="J19175" s="4"/>
    </row>
    <row r="19176" spans="1:10" x14ac:dyDescent="0.25">
      <c r="A19176" s="4"/>
      <c r="B19176" s="4"/>
      <c r="C19176" s="4"/>
      <c r="D19176" s="4"/>
      <c r="E19176" s="4"/>
      <c r="F19176" s="4"/>
      <c r="G19176" s="4"/>
      <c r="H19176" s="4"/>
      <c r="I19176" s="4"/>
      <c r="J19176" s="4"/>
    </row>
    <row r="19177" spans="1:10" x14ac:dyDescent="0.25">
      <c r="A19177" s="4"/>
      <c r="B19177" s="4"/>
      <c r="C19177" s="4"/>
      <c r="D19177" s="4"/>
      <c r="E19177" s="4"/>
      <c r="F19177" s="4"/>
      <c r="G19177" s="4"/>
      <c r="H19177" s="4"/>
      <c r="I19177" s="4"/>
      <c r="J19177" s="4"/>
    </row>
    <row r="19178" spans="1:10" x14ac:dyDescent="0.25">
      <c r="A19178" s="4"/>
      <c r="B19178" s="4"/>
      <c r="C19178" s="4"/>
      <c r="D19178" s="4"/>
      <c r="E19178" s="4"/>
      <c r="F19178" s="4"/>
      <c r="G19178" s="4"/>
      <c r="H19178" s="4"/>
      <c r="I19178" s="4"/>
      <c r="J19178" s="4"/>
    </row>
    <row r="19179" spans="1:10" x14ac:dyDescent="0.25">
      <c r="A19179" s="4"/>
      <c r="B19179" s="4"/>
      <c r="C19179" s="4"/>
      <c r="D19179" s="4"/>
      <c r="E19179" s="4"/>
      <c r="F19179" s="4"/>
      <c r="G19179" s="4"/>
      <c r="H19179" s="4"/>
      <c r="I19179" s="4"/>
      <c r="J19179" s="4"/>
    </row>
    <row r="19180" spans="1:10" x14ac:dyDescent="0.25">
      <c r="A19180" s="4"/>
      <c r="B19180" s="4"/>
      <c r="C19180" s="4"/>
      <c r="D19180" s="4"/>
      <c r="E19180" s="4"/>
      <c r="F19180" s="4"/>
      <c r="G19180" s="4"/>
      <c r="H19180" s="4"/>
      <c r="I19180" s="4"/>
      <c r="J19180" s="4"/>
    </row>
    <row r="19181" spans="1:10" x14ac:dyDescent="0.25">
      <c r="A19181" s="4"/>
      <c r="B19181" s="4"/>
      <c r="C19181" s="4"/>
      <c r="D19181" s="4"/>
      <c r="E19181" s="4"/>
      <c r="F19181" s="4"/>
      <c r="G19181" s="4"/>
      <c r="H19181" s="4"/>
      <c r="I19181" s="4"/>
      <c r="J19181" s="4"/>
    </row>
    <row r="19182" spans="1:10" x14ac:dyDescent="0.25">
      <c r="A19182" s="4"/>
      <c r="B19182" s="4"/>
      <c r="C19182" s="4"/>
      <c r="D19182" s="4"/>
      <c r="E19182" s="4"/>
      <c r="F19182" s="4"/>
      <c r="G19182" s="4"/>
      <c r="H19182" s="4"/>
      <c r="I19182" s="4"/>
      <c r="J19182" s="4"/>
    </row>
    <row r="19183" spans="1:10" x14ac:dyDescent="0.25">
      <c r="A19183" s="4"/>
      <c r="B19183" s="4"/>
      <c r="C19183" s="4"/>
      <c r="D19183" s="4"/>
      <c r="E19183" s="4"/>
      <c r="F19183" s="4"/>
      <c r="G19183" s="4"/>
      <c r="H19183" s="4"/>
      <c r="I19183" s="4"/>
      <c r="J19183" s="4"/>
    </row>
    <row r="19184" spans="1:10" x14ac:dyDescent="0.25">
      <c r="A19184" s="4"/>
      <c r="B19184" s="4"/>
      <c r="C19184" s="4"/>
      <c r="D19184" s="4"/>
      <c r="E19184" s="4"/>
      <c r="F19184" s="4"/>
      <c r="G19184" s="4"/>
      <c r="H19184" s="4"/>
      <c r="I19184" s="4"/>
      <c r="J19184" s="4"/>
    </row>
    <row r="19185" spans="1:10" x14ac:dyDescent="0.25">
      <c r="A19185" s="4"/>
      <c r="B19185" s="4"/>
      <c r="C19185" s="4"/>
      <c r="D19185" s="4"/>
      <c r="E19185" s="4"/>
      <c r="F19185" s="4"/>
      <c r="G19185" s="4"/>
      <c r="H19185" s="4"/>
      <c r="I19185" s="4"/>
      <c r="J19185" s="4"/>
    </row>
    <row r="19186" spans="1:10" x14ac:dyDescent="0.25">
      <c r="A19186" s="4"/>
      <c r="B19186" s="4"/>
      <c r="C19186" s="4"/>
      <c r="D19186" s="4"/>
      <c r="E19186" s="4"/>
      <c r="F19186" s="4"/>
      <c r="G19186" s="4"/>
      <c r="H19186" s="4"/>
      <c r="I19186" s="4"/>
      <c r="J19186" s="4"/>
    </row>
    <row r="19187" spans="1:10" x14ac:dyDescent="0.25">
      <c r="A19187" s="4"/>
      <c r="B19187" s="4"/>
      <c r="C19187" s="4"/>
      <c r="D19187" s="4"/>
      <c r="E19187" s="4"/>
      <c r="F19187" s="4"/>
      <c r="G19187" s="4"/>
      <c r="H19187" s="4"/>
      <c r="I19187" s="4"/>
      <c r="J19187" s="4"/>
    </row>
    <row r="19188" spans="1:10" x14ac:dyDescent="0.25">
      <c r="A19188" s="4"/>
      <c r="B19188" s="4"/>
      <c r="C19188" s="4"/>
      <c r="D19188" s="4"/>
      <c r="E19188" s="4"/>
      <c r="F19188" s="4"/>
      <c r="G19188" s="4"/>
      <c r="H19188" s="4"/>
      <c r="I19188" s="4"/>
      <c r="J19188" s="4"/>
    </row>
    <row r="19189" spans="1:10" x14ac:dyDescent="0.25">
      <c r="A19189" s="4"/>
      <c r="B19189" s="4"/>
      <c r="C19189" s="4"/>
      <c r="D19189" s="4"/>
      <c r="E19189" s="4"/>
      <c r="F19189" s="4"/>
      <c r="G19189" s="4"/>
      <c r="H19189" s="4"/>
      <c r="I19189" s="4"/>
      <c r="J19189" s="4"/>
    </row>
    <row r="19190" spans="1:10" x14ac:dyDescent="0.25">
      <c r="A19190" s="4"/>
      <c r="B19190" s="4"/>
      <c r="C19190" s="4"/>
      <c r="D19190" s="4"/>
      <c r="E19190" s="4"/>
      <c r="F19190" s="4"/>
      <c r="G19190" s="4"/>
      <c r="H19190" s="4"/>
      <c r="I19190" s="4"/>
      <c r="J19190" s="4"/>
    </row>
    <row r="19191" spans="1:10" x14ac:dyDescent="0.25">
      <c r="A19191" s="4"/>
      <c r="B19191" s="4"/>
      <c r="C19191" s="4"/>
      <c r="D19191" s="4"/>
      <c r="E19191" s="4"/>
      <c r="F19191" s="4"/>
      <c r="G19191" s="4"/>
      <c r="H19191" s="4"/>
      <c r="I19191" s="4"/>
      <c r="J19191" s="4"/>
    </row>
    <row r="19192" spans="1:10" x14ac:dyDescent="0.25">
      <c r="A19192" s="4"/>
      <c r="B19192" s="4"/>
      <c r="C19192" s="4"/>
      <c r="D19192" s="4"/>
      <c r="E19192" s="4"/>
      <c r="F19192" s="4"/>
      <c r="G19192" s="4"/>
      <c r="H19192" s="4"/>
      <c r="I19192" s="4"/>
      <c r="J19192" s="4"/>
    </row>
    <row r="19193" spans="1:10" x14ac:dyDescent="0.25">
      <c r="A19193" s="4"/>
      <c r="B19193" s="4"/>
      <c r="C19193" s="4"/>
      <c r="D19193" s="4"/>
      <c r="E19193" s="4"/>
      <c r="F19193" s="4"/>
      <c r="G19193" s="4"/>
      <c r="H19193" s="4"/>
      <c r="I19193" s="4"/>
      <c r="J19193" s="4"/>
    </row>
    <row r="19194" spans="1:10" x14ac:dyDescent="0.25">
      <c r="A19194" s="4"/>
      <c r="B19194" s="4"/>
      <c r="C19194" s="4"/>
      <c r="D19194" s="4"/>
      <c r="E19194" s="4"/>
      <c r="F19194" s="4"/>
      <c r="G19194" s="4"/>
      <c r="H19194" s="4"/>
      <c r="I19194" s="4"/>
      <c r="J19194" s="4"/>
    </row>
    <row r="19195" spans="1:10" x14ac:dyDescent="0.25">
      <c r="A19195" s="4"/>
      <c r="B19195" s="4"/>
      <c r="C19195" s="4"/>
      <c r="D19195" s="4"/>
      <c r="E19195" s="4"/>
      <c r="F19195" s="4"/>
      <c r="G19195" s="4"/>
      <c r="H19195" s="4"/>
      <c r="I19195" s="4"/>
      <c r="J19195" s="4"/>
    </row>
    <row r="19196" spans="1:10" x14ac:dyDescent="0.25">
      <c r="A19196" s="4"/>
      <c r="B19196" s="4"/>
      <c r="C19196" s="4"/>
      <c r="D19196" s="4"/>
      <c r="E19196" s="4"/>
      <c r="F19196" s="4"/>
      <c r="G19196" s="4"/>
      <c r="H19196" s="4"/>
      <c r="I19196" s="4"/>
      <c r="J19196" s="4"/>
    </row>
    <row r="19197" spans="1:10" x14ac:dyDescent="0.25">
      <c r="A19197" s="4"/>
      <c r="B19197" s="4"/>
      <c r="C19197" s="4"/>
      <c r="D19197" s="4"/>
      <c r="E19197" s="4"/>
      <c r="F19197" s="4"/>
      <c r="G19197" s="4"/>
      <c r="H19197" s="4"/>
      <c r="I19197" s="4"/>
      <c r="J19197" s="4"/>
    </row>
    <row r="19198" spans="1:10" x14ac:dyDescent="0.25">
      <c r="A19198" s="4"/>
      <c r="B19198" s="4"/>
      <c r="C19198" s="4"/>
      <c r="D19198" s="4"/>
      <c r="E19198" s="4"/>
      <c r="F19198" s="4"/>
      <c r="G19198" s="4"/>
      <c r="H19198" s="4"/>
      <c r="I19198" s="4"/>
      <c r="J19198" s="4"/>
    </row>
    <row r="19199" spans="1:10" x14ac:dyDescent="0.25">
      <c r="A19199" s="4"/>
      <c r="B19199" s="4"/>
      <c r="C19199" s="4"/>
      <c r="D19199" s="4"/>
      <c r="E19199" s="4"/>
      <c r="F19199" s="4"/>
      <c r="G19199" s="4"/>
      <c r="H19199" s="4"/>
      <c r="I19199" s="4"/>
      <c r="J19199" s="4"/>
    </row>
    <row r="19200" spans="1:10" x14ac:dyDescent="0.25">
      <c r="A19200" s="4"/>
      <c r="B19200" s="4"/>
      <c r="C19200" s="4"/>
      <c r="D19200" s="4"/>
      <c r="E19200" s="4"/>
      <c r="F19200" s="4"/>
      <c r="G19200" s="4"/>
      <c r="H19200" s="4"/>
      <c r="I19200" s="4"/>
      <c r="J19200" s="4"/>
    </row>
    <row r="19201" spans="1:10" x14ac:dyDescent="0.25">
      <c r="A19201" s="4"/>
      <c r="B19201" s="4"/>
      <c r="C19201" s="4"/>
      <c r="D19201" s="4"/>
      <c r="E19201" s="4"/>
      <c r="F19201" s="4"/>
      <c r="G19201" s="4"/>
      <c r="H19201" s="4"/>
      <c r="I19201" s="4"/>
      <c r="J19201" s="4"/>
    </row>
    <row r="19202" spans="1:10" x14ac:dyDescent="0.25">
      <c r="A19202" s="4"/>
      <c r="B19202" s="4"/>
      <c r="C19202" s="4"/>
      <c r="D19202" s="4"/>
      <c r="E19202" s="4"/>
      <c r="F19202" s="4"/>
      <c r="G19202" s="4"/>
      <c r="H19202" s="4"/>
      <c r="I19202" s="4"/>
      <c r="J19202" s="4"/>
    </row>
    <row r="19203" spans="1:10" x14ac:dyDescent="0.25">
      <c r="A19203" s="4"/>
      <c r="B19203" s="4"/>
      <c r="C19203" s="4"/>
      <c r="D19203" s="4"/>
      <c r="E19203" s="4"/>
      <c r="F19203" s="4"/>
      <c r="G19203" s="4"/>
      <c r="H19203" s="4"/>
      <c r="I19203" s="4"/>
      <c r="J19203" s="4"/>
    </row>
    <row r="19204" spans="1:10" x14ac:dyDescent="0.25">
      <c r="A19204" s="4"/>
      <c r="B19204" s="4"/>
      <c r="C19204" s="4"/>
      <c r="D19204" s="4"/>
      <c r="E19204" s="4"/>
      <c r="F19204" s="4"/>
      <c r="G19204" s="4"/>
      <c r="H19204" s="4"/>
      <c r="I19204" s="4"/>
      <c r="J19204" s="4"/>
    </row>
    <row r="19205" spans="1:10" x14ac:dyDescent="0.25">
      <c r="A19205" s="4"/>
      <c r="B19205" s="4"/>
      <c r="C19205" s="4"/>
      <c r="D19205" s="4"/>
      <c r="E19205" s="4"/>
      <c r="F19205" s="4"/>
      <c r="G19205" s="4"/>
      <c r="H19205" s="4"/>
      <c r="I19205" s="4"/>
      <c r="J19205" s="4"/>
    </row>
    <row r="19206" spans="1:10" x14ac:dyDescent="0.25">
      <c r="A19206" s="4"/>
      <c r="B19206" s="4"/>
      <c r="C19206" s="4"/>
      <c r="D19206" s="4"/>
      <c r="E19206" s="4"/>
      <c r="F19206" s="4"/>
      <c r="G19206" s="4"/>
      <c r="H19206" s="4"/>
      <c r="I19206" s="4"/>
      <c r="J19206" s="4"/>
    </row>
    <row r="19207" spans="1:10" x14ac:dyDescent="0.25">
      <c r="A19207" s="4"/>
      <c r="B19207" s="4"/>
      <c r="C19207" s="4"/>
      <c r="D19207" s="4"/>
      <c r="E19207" s="4"/>
      <c r="F19207" s="4"/>
      <c r="G19207" s="4"/>
      <c r="H19207" s="4"/>
      <c r="I19207" s="4"/>
      <c r="J19207" s="4"/>
    </row>
    <row r="19208" spans="1:10" x14ac:dyDescent="0.25">
      <c r="A19208" s="4"/>
      <c r="B19208" s="4"/>
      <c r="C19208" s="4"/>
      <c r="D19208" s="4"/>
      <c r="E19208" s="4"/>
      <c r="F19208" s="4"/>
      <c r="G19208" s="4"/>
      <c r="H19208" s="4"/>
      <c r="I19208" s="4"/>
      <c r="J19208" s="4"/>
    </row>
    <row r="19209" spans="1:10" x14ac:dyDescent="0.25">
      <c r="A19209" s="4"/>
      <c r="B19209" s="4"/>
      <c r="C19209" s="4"/>
      <c r="D19209" s="4"/>
      <c r="E19209" s="4"/>
      <c r="F19209" s="4"/>
      <c r="G19209" s="4"/>
      <c r="H19209" s="4"/>
      <c r="I19209" s="4"/>
      <c r="J19209" s="4"/>
    </row>
    <row r="19210" spans="1:10" x14ac:dyDescent="0.25">
      <c r="A19210" s="4"/>
      <c r="B19210" s="4"/>
      <c r="C19210" s="4"/>
      <c r="D19210" s="4"/>
      <c r="E19210" s="4"/>
      <c r="F19210" s="4"/>
      <c r="G19210" s="4"/>
      <c r="H19210" s="4"/>
      <c r="I19210" s="4"/>
      <c r="J19210" s="4"/>
    </row>
    <row r="19211" spans="1:10" x14ac:dyDescent="0.25">
      <c r="A19211" s="4"/>
      <c r="B19211" s="4"/>
      <c r="C19211" s="4"/>
      <c r="D19211" s="4"/>
      <c r="E19211" s="4"/>
      <c r="F19211" s="4"/>
      <c r="G19211" s="4"/>
      <c r="H19211" s="4"/>
      <c r="I19211" s="4"/>
      <c r="J19211" s="4"/>
    </row>
    <row r="19212" spans="1:10" x14ac:dyDescent="0.25">
      <c r="A19212" s="4"/>
      <c r="B19212" s="4"/>
      <c r="C19212" s="4"/>
      <c r="D19212" s="4"/>
      <c r="E19212" s="4"/>
      <c r="F19212" s="4"/>
      <c r="G19212" s="4"/>
      <c r="H19212" s="4"/>
      <c r="I19212" s="4"/>
      <c r="J19212" s="4"/>
    </row>
    <row r="19213" spans="1:10" x14ac:dyDescent="0.25">
      <c r="A19213" s="4"/>
      <c r="B19213" s="4"/>
      <c r="C19213" s="4"/>
      <c r="D19213" s="4"/>
      <c r="E19213" s="4"/>
      <c r="F19213" s="4"/>
      <c r="G19213" s="4"/>
      <c r="H19213" s="4"/>
      <c r="I19213" s="4"/>
      <c r="J19213" s="4"/>
    </row>
    <row r="19214" spans="1:10" x14ac:dyDescent="0.25">
      <c r="A19214" s="4"/>
      <c r="B19214" s="4"/>
      <c r="C19214" s="4"/>
      <c r="D19214" s="4"/>
      <c r="E19214" s="4"/>
      <c r="F19214" s="4"/>
      <c r="G19214" s="4"/>
      <c r="H19214" s="4"/>
      <c r="I19214" s="4"/>
      <c r="J19214" s="4"/>
    </row>
    <row r="19215" spans="1:10" x14ac:dyDescent="0.25">
      <c r="A19215" s="4"/>
      <c r="B19215" s="4"/>
      <c r="C19215" s="4"/>
      <c r="D19215" s="4"/>
      <c r="E19215" s="4"/>
      <c r="F19215" s="4"/>
      <c r="G19215" s="4"/>
      <c r="H19215" s="4"/>
      <c r="I19215" s="4"/>
      <c r="J19215" s="4"/>
    </row>
    <row r="19216" spans="1:10" x14ac:dyDescent="0.25">
      <c r="A19216" s="4"/>
      <c r="B19216" s="4"/>
      <c r="C19216" s="4"/>
      <c r="D19216" s="4"/>
      <c r="E19216" s="4"/>
      <c r="F19216" s="4"/>
      <c r="G19216" s="4"/>
      <c r="H19216" s="4"/>
      <c r="I19216" s="4"/>
      <c r="J19216" s="4"/>
    </row>
    <row r="19217" spans="1:10" x14ac:dyDescent="0.25">
      <c r="A19217" s="4"/>
      <c r="B19217" s="4"/>
      <c r="C19217" s="4"/>
      <c r="D19217" s="4"/>
      <c r="E19217" s="4"/>
      <c r="F19217" s="4"/>
      <c r="G19217" s="4"/>
      <c r="H19217" s="4"/>
      <c r="I19217" s="4"/>
      <c r="J19217" s="4"/>
    </row>
    <row r="19218" spans="1:10" x14ac:dyDescent="0.25">
      <c r="A19218" s="4"/>
      <c r="B19218" s="4"/>
      <c r="C19218" s="4"/>
      <c r="D19218" s="4"/>
      <c r="E19218" s="4"/>
      <c r="F19218" s="4"/>
      <c r="G19218" s="4"/>
      <c r="H19218" s="4"/>
      <c r="I19218" s="4"/>
      <c r="J19218" s="4"/>
    </row>
    <row r="19219" spans="1:10" x14ac:dyDescent="0.25">
      <c r="A19219" s="4"/>
      <c r="B19219" s="4"/>
      <c r="C19219" s="4"/>
      <c r="D19219" s="4"/>
      <c r="E19219" s="4"/>
      <c r="F19219" s="4"/>
      <c r="G19219" s="4"/>
      <c r="H19219" s="4"/>
      <c r="I19219" s="4"/>
      <c r="J19219" s="4"/>
    </row>
    <row r="19220" spans="1:10" x14ac:dyDescent="0.25">
      <c r="A19220" s="4"/>
      <c r="B19220" s="4"/>
      <c r="C19220" s="4"/>
      <c r="D19220" s="4"/>
      <c r="E19220" s="4"/>
      <c r="F19220" s="4"/>
      <c r="G19220" s="4"/>
      <c r="H19220" s="4"/>
      <c r="I19220" s="4"/>
      <c r="J19220" s="4"/>
    </row>
    <row r="19221" spans="1:10" x14ac:dyDescent="0.25">
      <c r="A19221" s="4"/>
      <c r="B19221" s="4"/>
      <c r="C19221" s="4"/>
      <c r="D19221" s="4"/>
      <c r="E19221" s="4"/>
      <c r="F19221" s="4"/>
      <c r="G19221" s="4"/>
      <c r="H19221" s="4"/>
      <c r="I19221" s="4"/>
      <c r="J19221" s="4"/>
    </row>
    <row r="19222" spans="1:10" x14ac:dyDescent="0.25">
      <c r="A19222" s="4"/>
      <c r="B19222" s="4"/>
      <c r="C19222" s="4"/>
      <c r="D19222" s="4"/>
      <c r="E19222" s="4"/>
      <c r="F19222" s="4"/>
      <c r="G19222" s="4"/>
      <c r="H19222" s="4"/>
      <c r="I19222" s="4"/>
      <c r="J19222" s="4"/>
    </row>
    <row r="19223" spans="1:10" x14ac:dyDescent="0.25">
      <c r="A19223" s="4"/>
      <c r="B19223" s="4"/>
      <c r="C19223" s="4"/>
      <c r="D19223" s="4"/>
      <c r="E19223" s="4"/>
      <c r="F19223" s="4"/>
      <c r="G19223" s="4"/>
      <c r="H19223" s="4"/>
      <c r="I19223" s="4"/>
      <c r="J19223" s="4"/>
    </row>
    <row r="19224" spans="1:10" x14ac:dyDescent="0.25">
      <c r="A19224" s="4"/>
      <c r="B19224" s="4"/>
      <c r="C19224" s="4"/>
      <c r="D19224" s="4"/>
      <c r="E19224" s="4"/>
      <c r="F19224" s="4"/>
      <c r="G19224" s="4"/>
      <c r="H19224" s="4"/>
      <c r="I19224" s="4"/>
      <c r="J19224" s="4"/>
    </row>
    <row r="19225" spans="1:10" x14ac:dyDescent="0.25">
      <c r="A19225" s="4"/>
      <c r="B19225" s="4"/>
      <c r="C19225" s="4"/>
      <c r="D19225" s="4"/>
      <c r="E19225" s="4"/>
      <c r="F19225" s="4"/>
      <c r="G19225" s="4"/>
      <c r="H19225" s="4"/>
      <c r="I19225" s="4"/>
      <c r="J19225" s="4"/>
    </row>
    <row r="19226" spans="1:10" x14ac:dyDescent="0.25">
      <c r="A19226" s="4"/>
      <c r="B19226" s="4"/>
      <c r="C19226" s="4"/>
      <c r="D19226" s="4"/>
      <c r="E19226" s="4"/>
      <c r="F19226" s="4"/>
      <c r="G19226" s="4"/>
      <c r="H19226" s="4"/>
      <c r="I19226" s="4"/>
      <c r="J19226" s="4"/>
    </row>
    <row r="19227" spans="1:10" x14ac:dyDescent="0.25">
      <c r="A19227" s="4"/>
      <c r="B19227" s="4"/>
      <c r="C19227" s="4"/>
      <c r="D19227" s="4"/>
      <c r="E19227" s="4"/>
      <c r="F19227" s="4"/>
      <c r="G19227" s="4"/>
      <c r="H19227" s="4"/>
      <c r="I19227" s="4"/>
      <c r="J19227" s="4"/>
    </row>
    <row r="19228" spans="1:10" x14ac:dyDescent="0.25">
      <c r="A19228" s="4"/>
      <c r="B19228" s="4"/>
      <c r="C19228" s="4"/>
      <c r="D19228" s="4"/>
      <c r="E19228" s="4"/>
      <c r="F19228" s="4"/>
      <c r="G19228" s="4"/>
      <c r="H19228" s="4"/>
      <c r="I19228" s="4"/>
      <c r="J19228" s="4"/>
    </row>
    <row r="19229" spans="1:10" x14ac:dyDescent="0.25">
      <c r="A19229" s="4"/>
      <c r="B19229" s="4"/>
      <c r="C19229" s="4"/>
      <c r="D19229" s="4"/>
      <c r="E19229" s="4"/>
      <c r="F19229" s="4"/>
      <c r="G19229" s="4"/>
      <c r="H19229" s="4"/>
      <c r="I19229" s="4"/>
      <c r="J19229" s="4"/>
    </row>
    <row r="19230" spans="1:10" x14ac:dyDescent="0.25">
      <c r="A19230" s="4"/>
      <c r="B19230" s="4"/>
      <c r="C19230" s="4"/>
      <c r="D19230" s="4"/>
      <c r="E19230" s="4"/>
      <c r="F19230" s="4"/>
      <c r="G19230" s="4"/>
      <c r="H19230" s="4"/>
      <c r="I19230" s="4"/>
      <c r="J19230" s="4"/>
    </row>
    <row r="19231" spans="1:10" x14ac:dyDescent="0.25">
      <c r="A19231" s="4"/>
      <c r="B19231" s="4"/>
      <c r="C19231" s="4"/>
      <c r="D19231" s="4"/>
      <c r="E19231" s="4"/>
      <c r="F19231" s="4"/>
      <c r="G19231" s="4"/>
      <c r="H19231" s="4"/>
      <c r="I19231" s="4"/>
      <c r="J19231" s="4"/>
    </row>
    <row r="19232" spans="1:10" x14ac:dyDescent="0.25">
      <c r="A19232" s="4"/>
      <c r="B19232" s="4"/>
      <c r="C19232" s="4"/>
      <c r="D19232" s="4"/>
      <c r="E19232" s="4"/>
      <c r="F19232" s="4"/>
      <c r="G19232" s="4"/>
      <c r="H19232" s="4"/>
      <c r="I19232" s="4"/>
      <c r="J19232" s="4"/>
    </row>
    <row r="19233" spans="1:10" x14ac:dyDescent="0.25">
      <c r="A19233" s="4"/>
      <c r="B19233" s="4"/>
      <c r="C19233" s="4"/>
      <c r="D19233" s="4"/>
      <c r="E19233" s="4"/>
      <c r="F19233" s="4"/>
      <c r="G19233" s="4"/>
      <c r="H19233" s="4"/>
      <c r="I19233" s="4"/>
      <c r="J19233" s="4"/>
    </row>
    <row r="19234" spans="1:10" x14ac:dyDescent="0.25">
      <c r="A19234" s="4"/>
      <c r="B19234" s="4"/>
      <c r="C19234" s="4"/>
      <c r="D19234" s="4"/>
      <c r="E19234" s="4"/>
      <c r="F19234" s="4"/>
      <c r="G19234" s="4"/>
      <c r="H19234" s="4"/>
      <c r="I19234" s="4"/>
      <c r="J19234" s="4"/>
    </row>
    <row r="19235" spans="1:10" x14ac:dyDescent="0.25">
      <c r="A19235" s="4"/>
      <c r="B19235" s="4"/>
      <c r="C19235" s="4"/>
      <c r="D19235" s="4"/>
      <c r="E19235" s="4"/>
      <c r="F19235" s="4"/>
      <c r="G19235" s="4"/>
      <c r="H19235" s="4"/>
      <c r="I19235" s="4"/>
      <c r="J19235" s="4"/>
    </row>
    <row r="19236" spans="1:10" x14ac:dyDescent="0.25">
      <c r="A19236" s="4"/>
      <c r="B19236" s="4"/>
      <c r="C19236" s="4"/>
      <c r="D19236" s="4"/>
      <c r="E19236" s="4"/>
      <c r="F19236" s="4"/>
      <c r="G19236" s="4"/>
      <c r="H19236" s="4"/>
      <c r="I19236" s="4"/>
      <c r="J19236" s="4"/>
    </row>
    <row r="19237" spans="1:10" x14ac:dyDescent="0.25">
      <c r="A19237" s="4"/>
      <c r="B19237" s="4"/>
      <c r="C19237" s="4"/>
      <c r="D19237" s="4"/>
      <c r="E19237" s="4"/>
      <c r="F19237" s="4"/>
      <c r="G19237" s="4"/>
      <c r="H19237" s="4"/>
      <c r="I19237" s="4"/>
      <c r="J19237" s="4"/>
    </row>
    <row r="19238" spans="1:10" x14ac:dyDescent="0.25">
      <c r="A19238" s="4"/>
      <c r="B19238" s="4"/>
      <c r="C19238" s="4"/>
      <c r="D19238" s="4"/>
      <c r="E19238" s="4"/>
      <c r="F19238" s="4"/>
      <c r="G19238" s="4"/>
      <c r="H19238" s="4"/>
      <c r="I19238" s="4"/>
      <c r="J19238" s="4"/>
    </row>
    <row r="19239" spans="1:10" x14ac:dyDescent="0.25">
      <c r="A19239" s="4"/>
      <c r="B19239" s="4"/>
      <c r="C19239" s="4"/>
      <c r="D19239" s="4"/>
      <c r="E19239" s="4"/>
      <c r="F19239" s="4"/>
      <c r="G19239" s="4"/>
      <c r="H19239" s="4"/>
      <c r="I19239" s="4"/>
      <c r="J19239" s="4"/>
    </row>
    <row r="19240" spans="1:10" x14ac:dyDescent="0.25">
      <c r="A19240" s="4"/>
      <c r="B19240" s="4"/>
      <c r="C19240" s="4"/>
      <c r="D19240" s="4"/>
      <c r="E19240" s="4"/>
      <c r="F19240" s="4"/>
      <c r="G19240" s="4"/>
      <c r="H19240" s="4"/>
      <c r="I19240" s="4"/>
      <c r="J19240" s="4"/>
    </row>
    <row r="19241" spans="1:10" x14ac:dyDescent="0.25">
      <c r="A19241" s="4"/>
      <c r="B19241" s="4"/>
      <c r="C19241" s="4"/>
      <c r="D19241" s="4"/>
      <c r="E19241" s="4"/>
      <c r="F19241" s="4"/>
      <c r="G19241" s="4"/>
      <c r="H19241" s="4"/>
      <c r="I19241" s="4"/>
      <c r="J19241" s="4"/>
    </row>
    <row r="19242" spans="1:10" x14ac:dyDescent="0.25">
      <c r="A19242" s="4"/>
      <c r="B19242" s="4"/>
      <c r="C19242" s="4"/>
      <c r="D19242" s="4"/>
      <c r="E19242" s="4"/>
      <c r="F19242" s="4"/>
      <c r="G19242" s="4"/>
      <c r="H19242" s="4"/>
      <c r="I19242" s="4"/>
      <c r="J19242" s="4"/>
    </row>
    <row r="19243" spans="1:10" x14ac:dyDescent="0.25">
      <c r="A19243" s="4"/>
      <c r="B19243" s="4"/>
      <c r="C19243" s="4"/>
      <c r="D19243" s="4"/>
      <c r="E19243" s="4"/>
      <c r="F19243" s="4"/>
      <c r="G19243" s="4"/>
      <c r="H19243" s="4"/>
      <c r="I19243" s="4"/>
      <c r="J19243" s="4"/>
    </row>
    <row r="19244" spans="1:10" x14ac:dyDescent="0.25">
      <c r="A19244" s="4"/>
      <c r="B19244" s="4"/>
      <c r="C19244" s="4"/>
      <c r="D19244" s="4"/>
      <c r="E19244" s="4"/>
      <c r="F19244" s="4"/>
      <c r="G19244" s="4"/>
      <c r="H19244" s="4"/>
      <c r="I19244" s="4"/>
      <c r="J19244" s="4"/>
    </row>
    <row r="19245" spans="1:10" x14ac:dyDescent="0.25">
      <c r="A19245" s="4"/>
      <c r="B19245" s="4"/>
      <c r="C19245" s="4"/>
      <c r="D19245" s="4"/>
      <c r="E19245" s="4"/>
      <c r="F19245" s="4"/>
      <c r="G19245" s="4"/>
      <c r="H19245" s="4"/>
      <c r="I19245" s="4"/>
      <c r="J19245" s="4"/>
    </row>
    <row r="19246" spans="1:10" x14ac:dyDescent="0.25">
      <c r="A19246" s="4"/>
      <c r="B19246" s="4"/>
      <c r="C19246" s="4"/>
      <c r="D19246" s="4"/>
      <c r="E19246" s="4"/>
      <c r="F19246" s="4"/>
      <c r="G19246" s="4"/>
      <c r="H19246" s="4"/>
      <c r="I19246" s="4"/>
      <c r="J19246" s="4"/>
    </row>
    <row r="19247" spans="1:10" x14ac:dyDescent="0.25">
      <c r="A19247" s="4"/>
      <c r="B19247" s="4"/>
      <c r="C19247" s="4"/>
      <c r="D19247" s="4"/>
      <c r="E19247" s="4"/>
      <c r="F19247" s="4"/>
      <c r="G19247" s="4"/>
      <c r="H19247" s="4"/>
      <c r="I19247" s="4"/>
      <c r="J19247" s="4"/>
    </row>
    <row r="19248" spans="1:10" x14ac:dyDescent="0.25">
      <c r="A19248" s="4"/>
      <c r="B19248" s="4"/>
      <c r="C19248" s="4"/>
      <c r="D19248" s="4"/>
      <c r="E19248" s="4"/>
      <c r="F19248" s="4"/>
      <c r="G19248" s="4"/>
      <c r="H19248" s="4"/>
      <c r="I19248" s="4"/>
      <c r="J19248" s="4"/>
    </row>
    <row r="19249" spans="1:10" x14ac:dyDescent="0.25">
      <c r="A19249" s="4"/>
      <c r="B19249" s="4"/>
      <c r="C19249" s="4"/>
      <c r="D19249" s="4"/>
      <c r="E19249" s="4"/>
      <c r="F19249" s="4"/>
      <c r="G19249" s="4"/>
      <c r="H19249" s="4"/>
      <c r="I19249" s="4"/>
      <c r="J19249" s="4"/>
    </row>
    <row r="19250" spans="1:10" x14ac:dyDescent="0.25">
      <c r="A19250" s="4"/>
      <c r="B19250" s="4"/>
      <c r="C19250" s="4"/>
      <c r="D19250" s="4"/>
      <c r="E19250" s="4"/>
      <c r="F19250" s="4"/>
      <c r="G19250" s="4"/>
      <c r="H19250" s="4"/>
      <c r="I19250" s="4"/>
      <c r="J19250" s="4"/>
    </row>
    <row r="19251" spans="1:10" x14ac:dyDescent="0.25">
      <c r="A19251" s="4"/>
      <c r="B19251" s="4"/>
      <c r="C19251" s="4"/>
      <c r="D19251" s="4"/>
      <c r="E19251" s="4"/>
      <c r="F19251" s="4"/>
      <c r="G19251" s="4"/>
      <c r="H19251" s="4"/>
      <c r="I19251" s="4"/>
      <c r="J19251" s="4"/>
    </row>
    <row r="19252" spans="1:10" x14ac:dyDescent="0.25">
      <c r="A19252" s="4"/>
      <c r="B19252" s="4"/>
      <c r="C19252" s="4"/>
      <c r="D19252" s="4"/>
      <c r="E19252" s="4"/>
      <c r="F19252" s="4"/>
      <c r="G19252" s="4"/>
      <c r="H19252" s="4"/>
      <c r="I19252" s="4"/>
      <c r="J19252" s="4"/>
    </row>
    <row r="19253" spans="1:10" x14ac:dyDescent="0.25">
      <c r="A19253" s="4"/>
      <c r="B19253" s="4"/>
      <c r="C19253" s="4"/>
      <c r="D19253" s="4"/>
      <c r="E19253" s="4"/>
      <c r="F19253" s="4"/>
      <c r="G19253" s="4"/>
      <c r="H19253" s="4"/>
      <c r="I19253" s="4"/>
      <c r="J19253" s="4"/>
    </row>
    <row r="19254" spans="1:10" x14ac:dyDescent="0.25">
      <c r="A19254" s="4"/>
      <c r="B19254" s="4"/>
      <c r="C19254" s="4"/>
      <c r="D19254" s="4"/>
      <c r="E19254" s="4"/>
      <c r="F19254" s="4"/>
      <c r="G19254" s="4"/>
      <c r="H19254" s="4"/>
      <c r="I19254" s="4"/>
      <c r="J19254" s="4"/>
    </row>
    <row r="19255" spans="1:10" x14ac:dyDescent="0.25">
      <c r="A19255" s="4"/>
      <c r="B19255" s="4"/>
      <c r="C19255" s="4"/>
      <c r="D19255" s="4"/>
      <c r="E19255" s="4"/>
      <c r="F19255" s="4"/>
      <c r="G19255" s="4"/>
      <c r="H19255" s="4"/>
      <c r="I19255" s="4"/>
      <c r="J19255" s="4"/>
    </row>
    <row r="19256" spans="1:10" x14ac:dyDescent="0.25">
      <c r="A19256" s="4"/>
      <c r="B19256" s="4"/>
      <c r="C19256" s="4"/>
      <c r="D19256" s="4"/>
      <c r="E19256" s="4"/>
      <c r="F19256" s="4"/>
      <c r="G19256" s="4"/>
      <c r="H19256" s="4"/>
      <c r="I19256" s="4"/>
      <c r="J19256" s="4"/>
    </row>
    <row r="19257" spans="1:10" x14ac:dyDescent="0.25">
      <c r="A19257" s="4"/>
      <c r="B19257" s="4"/>
      <c r="C19257" s="4"/>
      <c r="D19257" s="4"/>
      <c r="E19257" s="4"/>
      <c r="F19257" s="4"/>
      <c r="G19257" s="4"/>
      <c r="H19257" s="4"/>
      <c r="I19257" s="4"/>
      <c r="J19257" s="4"/>
    </row>
    <row r="19258" spans="1:10" x14ac:dyDescent="0.25">
      <c r="A19258" s="4"/>
      <c r="B19258" s="4"/>
      <c r="C19258" s="4"/>
      <c r="D19258" s="4"/>
      <c r="E19258" s="4"/>
      <c r="F19258" s="4"/>
      <c r="G19258" s="4"/>
      <c r="H19258" s="4"/>
      <c r="I19258" s="4"/>
      <c r="J19258" s="4"/>
    </row>
    <row r="19259" spans="1:10" x14ac:dyDescent="0.25">
      <c r="A19259" s="4"/>
      <c r="B19259" s="4"/>
      <c r="C19259" s="4"/>
      <c r="D19259" s="4"/>
      <c r="E19259" s="4"/>
      <c r="F19259" s="4"/>
      <c r="G19259" s="4"/>
      <c r="H19259" s="4"/>
      <c r="I19259" s="4"/>
      <c r="J19259" s="4"/>
    </row>
    <row r="19260" spans="1:10" x14ac:dyDescent="0.25">
      <c r="A19260" s="4"/>
      <c r="B19260" s="4"/>
      <c r="C19260" s="4"/>
      <c r="D19260" s="4"/>
      <c r="E19260" s="4"/>
      <c r="F19260" s="4"/>
      <c r="G19260" s="4"/>
      <c r="H19260" s="4"/>
      <c r="I19260" s="4"/>
      <c r="J19260" s="4"/>
    </row>
    <row r="19261" spans="1:10" x14ac:dyDescent="0.25">
      <c r="A19261" s="4"/>
      <c r="B19261" s="4"/>
      <c r="C19261" s="4"/>
      <c r="D19261" s="4"/>
      <c r="E19261" s="4"/>
      <c r="F19261" s="4"/>
      <c r="G19261" s="4"/>
      <c r="H19261" s="4"/>
      <c r="I19261" s="4"/>
      <c r="J19261" s="4"/>
    </row>
    <row r="19262" spans="1:10" x14ac:dyDescent="0.25">
      <c r="A19262" s="4"/>
      <c r="B19262" s="4"/>
      <c r="C19262" s="4"/>
      <c r="D19262" s="4"/>
      <c r="E19262" s="4"/>
      <c r="F19262" s="4"/>
      <c r="G19262" s="4"/>
      <c r="H19262" s="4"/>
      <c r="I19262" s="4"/>
      <c r="J19262" s="4"/>
    </row>
    <row r="19263" spans="1:10" x14ac:dyDescent="0.25">
      <c r="A19263" s="4"/>
      <c r="B19263" s="4"/>
      <c r="C19263" s="4"/>
      <c r="D19263" s="4"/>
      <c r="E19263" s="4"/>
      <c r="F19263" s="4"/>
      <c r="G19263" s="4"/>
      <c r="H19263" s="4"/>
      <c r="I19263" s="4"/>
      <c r="J19263" s="4"/>
    </row>
    <row r="19264" spans="1:10" x14ac:dyDescent="0.25">
      <c r="A19264" s="4"/>
      <c r="B19264" s="4"/>
      <c r="C19264" s="4"/>
      <c r="D19264" s="4"/>
      <c r="E19264" s="4"/>
      <c r="F19264" s="4"/>
      <c r="G19264" s="4"/>
      <c r="H19264" s="4"/>
      <c r="I19264" s="4"/>
      <c r="J19264" s="4"/>
    </row>
    <row r="19265" spans="1:10" x14ac:dyDescent="0.25">
      <c r="A19265" s="4"/>
      <c r="B19265" s="4"/>
      <c r="C19265" s="4"/>
      <c r="D19265" s="4"/>
      <c r="E19265" s="4"/>
      <c r="F19265" s="4"/>
      <c r="G19265" s="4"/>
      <c r="H19265" s="4"/>
      <c r="I19265" s="4"/>
      <c r="J19265" s="4"/>
    </row>
    <row r="19266" spans="1:10" x14ac:dyDescent="0.25">
      <c r="A19266" s="4"/>
      <c r="B19266" s="4"/>
      <c r="C19266" s="4"/>
      <c r="D19266" s="4"/>
      <c r="E19266" s="4"/>
      <c r="F19266" s="4"/>
      <c r="G19266" s="4"/>
      <c r="H19266" s="4"/>
      <c r="I19266" s="4"/>
      <c r="J19266" s="4"/>
    </row>
    <row r="19267" spans="1:10" x14ac:dyDescent="0.25">
      <c r="A19267" s="4"/>
      <c r="B19267" s="4"/>
      <c r="C19267" s="4"/>
      <c r="D19267" s="4"/>
      <c r="E19267" s="4"/>
      <c r="F19267" s="4"/>
      <c r="G19267" s="4"/>
      <c r="H19267" s="4"/>
      <c r="I19267" s="4"/>
      <c r="J19267" s="4"/>
    </row>
    <row r="19268" spans="1:10" x14ac:dyDescent="0.25">
      <c r="A19268" s="4"/>
      <c r="B19268" s="4"/>
      <c r="C19268" s="4"/>
      <c r="D19268" s="4"/>
      <c r="E19268" s="4"/>
      <c r="F19268" s="4"/>
      <c r="G19268" s="4"/>
      <c r="H19268" s="4"/>
      <c r="I19268" s="4"/>
      <c r="J19268" s="4"/>
    </row>
    <row r="19269" spans="1:10" x14ac:dyDescent="0.25">
      <c r="A19269" s="4"/>
      <c r="B19269" s="4"/>
      <c r="C19269" s="4"/>
      <c r="D19269" s="4"/>
      <c r="E19269" s="4"/>
      <c r="F19269" s="4"/>
      <c r="G19269" s="4"/>
      <c r="H19269" s="4"/>
      <c r="I19269" s="4"/>
      <c r="J19269" s="4"/>
    </row>
    <row r="19270" spans="1:10" x14ac:dyDescent="0.25">
      <c r="A19270" s="4"/>
      <c r="B19270" s="4"/>
      <c r="C19270" s="4"/>
      <c r="D19270" s="4"/>
      <c r="E19270" s="4"/>
      <c r="F19270" s="4"/>
      <c r="G19270" s="4"/>
      <c r="H19270" s="4"/>
      <c r="I19270" s="4"/>
      <c r="J19270" s="4"/>
    </row>
    <row r="19271" spans="1:10" x14ac:dyDescent="0.25">
      <c r="A19271" s="4"/>
      <c r="B19271" s="4"/>
      <c r="C19271" s="4"/>
      <c r="D19271" s="4"/>
      <c r="E19271" s="4"/>
      <c r="F19271" s="4"/>
      <c r="G19271" s="4"/>
      <c r="H19271" s="4"/>
      <c r="I19271" s="4"/>
      <c r="J19271" s="4"/>
    </row>
    <row r="19272" spans="1:10" x14ac:dyDescent="0.25">
      <c r="A19272" s="4"/>
      <c r="B19272" s="4"/>
      <c r="C19272" s="4"/>
      <c r="D19272" s="4"/>
      <c r="E19272" s="4"/>
      <c r="F19272" s="4"/>
      <c r="G19272" s="4"/>
      <c r="H19272" s="4"/>
      <c r="I19272" s="4"/>
      <c r="J19272" s="4"/>
    </row>
    <row r="19273" spans="1:10" x14ac:dyDescent="0.25">
      <c r="A19273" s="4"/>
      <c r="B19273" s="4"/>
      <c r="C19273" s="4"/>
      <c r="D19273" s="4"/>
      <c r="E19273" s="4"/>
      <c r="F19273" s="4"/>
      <c r="G19273" s="4"/>
      <c r="H19273" s="4"/>
      <c r="I19273" s="4"/>
      <c r="J19273" s="4"/>
    </row>
    <row r="19274" spans="1:10" x14ac:dyDescent="0.25">
      <c r="A19274" s="4"/>
      <c r="B19274" s="4"/>
      <c r="C19274" s="4"/>
      <c r="D19274" s="4"/>
      <c r="E19274" s="4"/>
      <c r="F19274" s="4"/>
      <c r="G19274" s="4"/>
      <c r="H19274" s="4"/>
      <c r="I19274" s="4"/>
      <c r="J19274" s="4"/>
    </row>
    <row r="19275" spans="1:10" x14ac:dyDescent="0.25">
      <c r="A19275" s="4"/>
      <c r="B19275" s="4"/>
      <c r="C19275" s="4"/>
      <c r="D19275" s="4"/>
      <c r="E19275" s="4"/>
      <c r="F19275" s="4"/>
      <c r="G19275" s="4"/>
      <c r="H19275" s="4"/>
      <c r="I19275" s="4"/>
      <c r="J19275" s="4"/>
    </row>
    <row r="19276" spans="1:10" x14ac:dyDescent="0.25">
      <c r="A19276" s="4"/>
      <c r="B19276" s="4"/>
      <c r="C19276" s="4"/>
      <c r="D19276" s="4"/>
      <c r="E19276" s="4"/>
      <c r="F19276" s="4"/>
      <c r="G19276" s="4"/>
      <c r="H19276" s="4"/>
      <c r="I19276" s="4"/>
      <c r="J19276" s="4"/>
    </row>
    <row r="19277" spans="1:10" x14ac:dyDescent="0.25">
      <c r="A19277" s="4"/>
      <c r="B19277" s="4"/>
      <c r="C19277" s="4"/>
      <c r="D19277" s="4"/>
      <c r="E19277" s="4"/>
      <c r="F19277" s="4"/>
      <c r="G19277" s="4"/>
      <c r="H19277" s="4"/>
      <c r="I19277" s="4"/>
      <c r="J19277" s="4"/>
    </row>
    <row r="19278" spans="1:10" x14ac:dyDescent="0.25">
      <c r="A19278" s="4"/>
      <c r="B19278" s="4"/>
      <c r="C19278" s="4"/>
      <c r="D19278" s="4"/>
      <c r="E19278" s="4"/>
      <c r="F19278" s="4"/>
      <c r="G19278" s="4"/>
      <c r="H19278" s="4"/>
      <c r="I19278" s="4"/>
      <c r="J19278" s="4"/>
    </row>
    <row r="19279" spans="1:10" x14ac:dyDescent="0.25">
      <c r="A19279" s="4"/>
      <c r="B19279" s="4"/>
      <c r="C19279" s="4"/>
      <c r="D19279" s="4"/>
      <c r="E19279" s="4"/>
      <c r="F19279" s="4"/>
      <c r="G19279" s="4"/>
      <c r="H19279" s="4"/>
      <c r="I19279" s="4"/>
      <c r="J19279" s="4"/>
    </row>
    <row r="19280" spans="1:10" x14ac:dyDescent="0.25">
      <c r="A19280" s="4"/>
      <c r="B19280" s="4"/>
      <c r="C19280" s="4"/>
      <c r="D19280" s="4"/>
      <c r="E19280" s="4"/>
      <c r="F19280" s="4"/>
      <c r="G19280" s="4"/>
      <c r="H19280" s="4"/>
      <c r="I19280" s="4"/>
      <c r="J19280" s="4"/>
    </row>
    <row r="19281" spans="1:10" x14ac:dyDescent="0.25">
      <c r="A19281" s="4"/>
      <c r="B19281" s="4"/>
      <c r="C19281" s="4"/>
      <c r="D19281" s="4"/>
      <c r="E19281" s="4"/>
      <c r="F19281" s="4"/>
      <c r="G19281" s="4"/>
      <c r="H19281" s="4"/>
      <c r="I19281" s="4"/>
      <c r="J19281" s="4"/>
    </row>
    <row r="19282" spans="1:10" x14ac:dyDescent="0.25">
      <c r="A19282" s="4"/>
      <c r="B19282" s="4"/>
      <c r="C19282" s="4"/>
      <c r="D19282" s="4"/>
      <c r="E19282" s="4"/>
      <c r="F19282" s="4"/>
      <c r="G19282" s="4"/>
      <c r="H19282" s="4"/>
      <c r="I19282" s="4"/>
      <c r="J19282" s="4"/>
    </row>
    <row r="19283" spans="1:10" x14ac:dyDescent="0.25">
      <c r="A19283" s="4"/>
      <c r="B19283" s="4"/>
      <c r="C19283" s="4"/>
      <c r="D19283" s="4"/>
      <c r="E19283" s="4"/>
      <c r="F19283" s="4"/>
      <c r="G19283" s="4"/>
      <c r="H19283" s="4"/>
      <c r="I19283" s="4"/>
      <c r="J19283" s="4"/>
    </row>
    <row r="19284" spans="1:10" x14ac:dyDescent="0.25">
      <c r="A19284" s="4"/>
      <c r="B19284" s="4"/>
      <c r="C19284" s="4"/>
      <c r="D19284" s="4"/>
      <c r="E19284" s="4"/>
      <c r="F19284" s="4"/>
      <c r="G19284" s="4"/>
      <c r="H19284" s="4"/>
      <c r="I19284" s="4"/>
      <c r="J19284" s="4"/>
    </row>
    <row r="19285" spans="1:10" x14ac:dyDescent="0.25">
      <c r="A19285" s="4"/>
      <c r="B19285" s="4"/>
      <c r="C19285" s="4"/>
      <c r="D19285" s="4"/>
      <c r="E19285" s="4"/>
      <c r="F19285" s="4"/>
      <c r="G19285" s="4"/>
      <c r="H19285" s="4"/>
      <c r="I19285" s="4"/>
      <c r="J19285" s="4"/>
    </row>
    <row r="19286" spans="1:10" x14ac:dyDescent="0.25">
      <c r="A19286" s="4"/>
      <c r="B19286" s="4"/>
      <c r="C19286" s="4"/>
      <c r="D19286" s="4"/>
      <c r="E19286" s="4"/>
      <c r="F19286" s="4"/>
      <c r="G19286" s="4"/>
      <c r="H19286" s="4"/>
      <c r="I19286" s="4"/>
      <c r="J19286" s="4"/>
    </row>
    <row r="19287" spans="1:10" x14ac:dyDescent="0.25">
      <c r="A19287" s="4"/>
      <c r="B19287" s="4"/>
      <c r="C19287" s="4"/>
      <c r="D19287" s="4"/>
      <c r="E19287" s="4"/>
      <c r="F19287" s="4"/>
      <c r="G19287" s="4"/>
      <c r="H19287" s="4"/>
      <c r="I19287" s="4"/>
      <c r="J19287" s="4"/>
    </row>
    <row r="19288" spans="1:10" x14ac:dyDescent="0.25">
      <c r="A19288" s="4"/>
      <c r="B19288" s="4"/>
      <c r="C19288" s="4"/>
      <c r="D19288" s="4"/>
      <c r="E19288" s="4"/>
      <c r="F19288" s="4"/>
      <c r="G19288" s="4"/>
      <c r="H19288" s="4"/>
      <c r="I19288" s="4"/>
      <c r="J19288" s="4"/>
    </row>
    <row r="19289" spans="1:10" x14ac:dyDescent="0.25">
      <c r="A19289" s="4"/>
      <c r="B19289" s="4"/>
      <c r="C19289" s="4"/>
      <c r="D19289" s="4"/>
      <c r="E19289" s="4"/>
      <c r="F19289" s="4"/>
      <c r="G19289" s="4"/>
      <c r="H19289" s="4"/>
      <c r="I19289" s="4"/>
      <c r="J19289" s="4"/>
    </row>
    <row r="19290" spans="1:10" x14ac:dyDescent="0.25">
      <c r="A19290" s="4"/>
      <c r="B19290" s="4"/>
      <c r="C19290" s="4"/>
      <c r="D19290" s="4"/>
      <c r="E19290" s="4"/>
      <c r="F19290" s="4"/>
      <c r="G19290" s="4"/>
      <c r="H19290" s="4"/>
      <c r="I19290" s="4"/>
      <c r="J19290" s="4"/>
    </row>
    <row r="19291" spans="1:10" x14ac:dyDescent="0.25">
      <c r="A19291" s="4"/>
      <c r="B19291" s="4"/>
      <c r="C19291" s="4"/>
      <c r="D19291" s="4"/>
      <c r="E19291" s="4"/>
      <c r="F19291" s="4"/>
      <c r="G19291" s="4"/>
      <c r="H19291" s="4"/>
      <c r="I19291" s="4"/>
      <c r="J19291" s="4"/>
    </row>
    <row r="19292" spans="1:10" x14ac:dyDescent="0.25">
      <c r="A19292" s="4"/>
      <c r="B19292" s="4"/>
      <c r="C19292" s="4"/>
      <c r="D19292" s="4"/>
      <c r="E19292" s="4"/>
      <c r="F19292" s="4"/>
      <c r="G19292" s="4"/>
      <c r="H19292" s="4"/>
      <c r="I19292" s="4"/>
      <c r="J19292" s="4"/>
    </row>
    <row r="19293" spans="1:10" x14ac:dyDescent="0.25">
      <c r="A19293" s="4"/>
      <c r="B19293" s="4"/>
      <c r="C19293" s="4"/>
      <c r="D19293" s="4"/>
      <c r="E19293" s="4"/>
      <c r="F19293" s="4"/>
      <c r="G19293" s="4"/>
      <c r="H19293" s="4"/>
      <c r="I19293" s="4"/>
      <c r="J19293" s="4"/>
    </row>
    <row r="19294" spans="1:10" x14ac:dyDescent="0.25">
      <c r="A19294" s="4"/>
      <c r="B19294" s="4"/>
      <c r="C19294" s="4"/>
      <c r="D19294" s="4"/>
      <c r="E19294" s="4"/>
      <c r="F19294" s="4"/>
      <c r="G19294" s="4"/>
      <c r="H19294" s="4"/>
      <c r="I19294" s="4"/>
      <c r="J19294" s="4"/>
    </row>
    <row r="19295" spans="1:10" x14ac:dyDescent="0.25">
      <c r="A19295" s="4"/>
      <c r="B19295" s="4"/>
      <c r="C19295" s="4"/>
      <c r="D19295" s="4"/>
      <c r="E19295" s="4"/>
      <c r="F19295" s="4"/>
      <c r="G19295" s="4"/>
      <c r="H19295" s="4"/>
      <c r="I19295" s="4"/>
      <c r="J19295" s="4"/>
    </row>
    <row r="19296" spans="1:10" x14ac:dyDescent="0.25">
      <c r="A19296" s="4"/>
      <c r="B19296" s="4"/>
      <c r="C19296" s="4"/>
      <c r="D19296" s="4"/>
      <c r="E19296" s="4"/>
      <c r="F19296" s="4"/>
      <c r="G19296" s="4"/>
      <c r="H19296" s="4"/>
      <c r="I19296" s="4"/>
      <c r="J19296" s="4"/>
    </row>
    <row r="19297" spans="1:10" x14ac:dyDescent="0.25">
      <c r="A19297" s="4"/>
      <c r="B19297" s="4"/>
      <c r="C19297" s="4"/>
      <c r="D19297" s="4"/>
      <c r="E19297" s="4"/>
      <c r="F19297" s="4"/>
      <c r="G19297" s="4"/>
      <c r="H19297" s="4"/>
      <c r="I19297" s="4"/>
      <c r="J19297" s="4"/>
    </row>
    <row r="19298" spans="1:10" x14ac:dyDescent="0.25">
      <c r="A19298" s="4"/>
      <c r="B19298" s="4"/>
      <c r="C19298" s="4"/>
      <c r="D19298" s="4"/>
      <c r="E19298" s="4"/>
      <c r="F19298" s="4"/>
      <c r="G19298" s="4"/>
      <c r="H19298" s="4"/>
      <c r="I19298" s="4"/>
      <c r="J19298" s="4"/>
    </row>
    <row r="19299" spans="1:10" x14ac:dyDescent="0.25">
      <c r="A19299" s="4"/>
      <c r="B19299" s="4"/>
      <c r="C19299" s="4"/>
      <c r="D19299" s="4"/>
      <c r="E19299" s="4"/>
      <c r="F19299" s="4"/>
      <c r="G19299" s="4"/>
      <c r="H19299" s="4"/>
      <c r="I19299" s="4"/>
      <c r="J19299" s="4"/>
    </row>
    <row r="19300" spans="1:10" x14ac:dyDescent="0.25">
      <c r="A19300" s="4"/>
      <c r="B19300" s="4"/>
      <c r="C19300" s="4"/>
      <c r="D19300" s="4"/>
      <c r="E19300" s="4"/>
      <c r="F19300" s="4"/>
      <c r="G19300" s="4"/>
      <c r="H19300" s="4"/>
      <c r="I19300" s="4"/>
      <c r="J19300" s="4"/>
    </row>
    <row r="19301" spans="1:10" x14ac:dyDescent="0.25">
      <c r="A19301" s="4"/>
      <c r="B19301" s="4"/>
      <c r="C19301" s="4"/>
      <c r="D19301" s="4"/>
      <c r="E19301" s="4"/>
      <c r="F19301" s="4"/>
      <c r="G19301" s="4"/>
      <c r="H19301" s="4"/>
      <c r="I19301" s="4"/>
      <c r="J19301" s="4"/>
    </row>
    <row r="19302" spans="1:10" x14ac:dyDescent="0.25">
      <c r="A19302" s="4"/>
      <c r="B19302" s="4"/>
      <c r="C19302" s="4"/>
      <c r="D19302" s="4"/>
      <c r="E19302" s="4"/>
      <c r="F19302" s="4"/>
      <c r="G19302" s="4"/>
      <c r="H19302" s="4"/>
      <c r="I19302" s="4"/>
      <c r="J19302" s="4"/>
    </row>
    <row r="19303" spans="1:10" x14ac:dyDescent="0.25">
      <c r="A19303" s="4"/>
      <c r="B19303" s="4"/>
      <c r="C19303" s="4"/>
      <c r="D19303" s="4"/>
      <c r="E19303" s="4"/>
      <c r="F19303" s="4"/>
      <c r="G19303" s="4"/>
      <c r="H19303" s="4"/>
      <c r="I19303" s="4"/>
      <c r="J19303" s="4"/>
    </row>
    <row r="19304" spans="1:10" x14ac:dyDescent="0.25">
      <c r="A19304" s="4"/>
      <c r="B19304" s="4"/>
      <c r="C19304" s="4"/>
      <c r="D19304" s="4"/>
      <c r="E19304" s="4"/>
      <c r="F19304" s="4"/>
      <c r="G19304" s="4"/>
      <c r="H19304" s="4"/>
      <c r="I19304" s="4"/>
      <c r="J19304" s="4"/>
    </row>
    <row r="19305" spans="1:10" x14ac:dyDescent="0.25">
      <c r="A19305" s="4"/>
      <c r="B19305" s="4"/>
      <c r="C19305" s="4"/>
      <c r="D19305" s="4"/>
      <c r="E19305" s="4"/>
      <c r="F19305" s="4"/>
      <c r="G19305" s="4"/>
      <c r="H19305" s="4"/>
      <c r="I19305" s="4"/>
      <c r="J19305" s="4"/>
    </row>
    <row r="19306" spans="1:10" x14ac:dyDescent="0.25">
      <c r="A19306" s="4"/>
      <c r="B19306" s="4"/>
      <c r="C19306" s="4"/>
      <c r="D19306" s="4"/>
      <c r="E19306" s="4"/>
      <c r="F19306" s="4"/>
      <c r="G19306" s="4"/>
      <c r="H19306" s="4"/>
      <c r="I19306" s="4"/>
      <c r="J19306" s="4"/>
    </row>
    <row r="19307" spans="1:10" x14ac:dyDescent="0.25">
      <c r="A19307" s="4"/>
      <c r="B19307" s="4"/>
      <c r="C19307" s="4"/>
      <c r="D19307" s="4"/>
      <c r="E19307" s="4"/>
      <c r="F19307" s="4"/>
      <c r="G19307" s="4"/>
      <c r="H19307" s="4"/>
      <c r="I19307" s="4"/>
      <c r="J19307" s="4"/>
    </row>
    <row r="19308" spans="1:10" x14ac:dyDescent="0.25">
      <c r="A19308" s="4"/>
      <c r="B19308" s="4"/>
      <c r="C19308" s="4"/>
      <c r="D19308" s="4"/>
      <c r="E19308" s="4"/>
      <c r="F19308" s="4"/>
      <c r="G19308" s="4"/>
      <c r="H19308" s="4"/>
      <c r="I19308" s="4"/>
      <c r="J19308" s="4"/>
    </row>
    <row r="19309" spans="1:10" x14ac:dyDescent="0.25">
      <c r="A19309" s="4"/>
      <c r="B19309" s="4"/>
      <c r="C19309" s="4"/>
      <c r="D19309" s="4"/>
      <c r="E19309" s="4"/>
      <c r="F19309" s="4"/>
      <c r="G19309" s="4"/>
      <c r="H19309" s="4"/>
      <c r="I19309" s="4"/>
      <c r="J19309" s="4"/>
    </row>
    <row r="19310" spans="1:10" x14ac:dyDescent="0.25">
      <c r="A19310" s="4"/>
      <c r="B19310" s="4"/>
      <c r="C19310" s="4"/>
      <c r="D19310" s="4"/>
      <c r="E19310" s="4"/>
      <c r="F19310" s="4"/>
      <c r="G19310" s="4"/>
      <c r="H19310" s="4"/>
      <c r="I19310" s="4"/>
      <c r="J19310" s="4"/>
    </row>
    <row r="19311" spans="1:10" x14ac:dyDescent="0.25">
      <c r="A19311" s="4"/>
      <c r="B19311" s="4"/>
      <c r="C19311" s="4"/>
      <c r="D19311" s="4"/>
      <c r="E19311" s="4"/>
      <c r="F19311" s="4"/>
      <c r="G19311" s="4"/>
      <c r="H19311" s="4"/>
      <c r="I19311" s="4"/>
      <c r="J19311" s="4"/>
    </row>
    <row r="19312" spans="1:10" x14ac:dyDescent="0.25">
      <c r="A19312" s="4"/>
      <c r="B19312" s="4"/>
      <c r="C19312" s="4"/>
      <c r="D19312" s="4"/>
      <c r="E19312" s="4"/>
      <c r="F19312" s="4"/>
      <c r="G19312" s="4"/>
      <c r="H19312" s="4"/>
      <c r="I19312" s="4"/>
      <c r="J19312" s="4"/>
    </row>
    <row r="19313" spans="1:10" x14ac:dyDescent="0.25">
      <c r="A19313" s="4"/>
      <c r="B19313" s="4"/>
      <c r="C19313" s="4"/>
      <c r="D19313" s="4"/>
      <c r="E19313" s="4"/>
      <c r="F19313" s="4"/>
      <c r="G19313" s="4"/>
      <c r="H19313" s="4"/>
      <c r="I19313" s="4"/>
      <c r="J19313" s="4"/>
    </row>
    <row r="19314" spans="1:10" x14ac:dyDescent="0.25">
      <c r="A19314" s="4"/>
      <c r="B19314" s="4"/>
      <c r="C19314" s="4"/>
      <c r="D19314" s="4"/>
      <c r="E19314" s="4"/>
      <c r="F19314" s="4"/>
      <c r="G19314" s="4"/>
      <c r="H19314" s="4"/>
      <c r="I19314" s="4"/>
      <c r="J19314" s="4"/>
    </row>
    <row r="19315" spans="1:10" x14ac:dyDescent="0.25">
      <c r="A19315" s="4"/>
      <c r="B19315" s="4"/>
      <c r="C19315" s="4"/>
      <c r="D19315" s="4"/>
      <c r="E19315" s="4"/>
      <c r="F19315" s="4"/>
      <c r="G19315" s="4"/>
      <c r="H19315" s="4"/>
      <c r="I19315" s="4"/>
      <c r="J19315" s="4"/>
    </row>
    <row r="19316" spans="1:10" x14ac:dyDescent="0.25">
      <c r="A19316" s="4"/>
      <c r="B19316" s="4"/>
      <c r="C19316" s="4"/>
      <c r="D19316" s="4"/>
      <c r="E19316" s="4"/>
      <c r="F19316" s="4"/>
      <c r="G19316" s="4"/>
      <c r="H19316" s="4"/>
      <c r="I19316" s="4"/>
      <c r="J19316" s="4"/>
    </row>
    <row r="19317" spans="1:10" x14ac:dyDescent="0.25">
      <c r="A19317" s="4"/>
      <c r="B19317" s="4"/>
      <c r="C19317" s="4"/>
      <c r="D19317" s="4"/>
      <c r="E19317" s="4"/>
      <c r="F19317" s="4"/>
      <c r="G19317" s="4"/>
      <c r="H19317" s="4"/>
      <c r="I19317" s="4"/>
      <c r="J19317" s="4"/>
    </row>
    <row r="19318" spans="1:10" x14ac:dyDescent="0.25">
      <c r="A19318" s="4"/>
      <c r="B19318" s="4"/>
      <c r="C19318" s="4"/>
      <c r="D19318" s="4"/>
      <c r="E19318" s="4"/>
      <c r="F19318" s="4"/>
      <c r="G19318" s="4"/>
      <c r="H19318" s="4"/>
      <c r="I19318" s="4"/>
      <c r="J19318" s="4"/>
    </row>
    <row r="19319" spans="1:10" x14ac:dyDescent="0.25">
      <c r="A19319" s="4"/>
      <c r="B19319" s="4"/>
      <c r="C19319" s="4"/>
      <c r="D19319" s="4"/>
      <c r="E19319" s="4"/>
      <c r="F19319" s="4"/>
      <c r="G19319" s="4"/>
      <c r="H19319" s="4"/>
      <c r="I19319" s="4"/>
      <c r="J19319" s="4"/>
    </row>
    <row r="19320" spans="1:10" x14ac:dyDescent="0.25">
      <c r="A19320" s="4"/>
      <c r="B19320" s="4"/>
      <c r="C19320" s="4"/>
      <c r="D19320" s="4"/>
      <c r="E19320" s="4"/>
      <c r="F19320" s="4"/>
      <c r="G19320" s="4"/>
      <c r="H19320" s="4"/>
      <c r="I19320" s="4"/>
      <c r="J19320" s="4"/>
    </row>
    <row r="19321" spans="1:10" x14ac:dyDescent="0.25">
      <c r="A19321" s="4"/>
      <c r="B19321" s="4"/>
      <c r="C19321" s="4"/>
      <c r="D19321" s="4"/>
      <c r="E19321" s="4"/>
      <c r="F19321" s="4"/>
      <c r="G19321" s="4"/>
      <c r="H19321" s="4"/>
      <c r="I19321" s="4"/>
      <c r="J19321" s="4"/>
    </row>
    <row r="19322" spans="1:10" x14ac:dyDescent="0.25">
      <c r="A19322" s="4"/>
      <c r="B19322" s="4"/>
      <c r="C19322" s="4"/>
      <c r="D19322" s="4"/>
      <c r="E19322" s="4"/>
      <c r="F19322" s="4"/>
      <c r="G19322" s="4"/>
      <c r="H19322" s="4"/>
      <c r="I19322" s="4"/>
      <c r="J19322" s="4"/>
    </row>
    <row r="19323" spans="1:10" x14ac:dyDescent="0.25">
      <c r="A19323" s="4"/>
      <c r="B19323" s="4"/>
      <c r="C19323" s="4"/>
      <c r="D19323" s="4"/>
      <c r="E19323" s="4"/>
      <c r="F19323" s="4"/>
      <c r="G19323" s="4"/>
      <c r="H19323" s="4"/>
      <c r="I19323" s="4"/>
      <c r="J19323" s="4"/>
    </row>
    <row r="19324" spans="1:10" x14ac:dyDescent="0.25">
      <c r="A19324" s="4"/>
      <c r="B19324" s="4"/>
      <c r="C19324" s="4"/>
      <c r="D19324" s="4"/>
      <c r="E19324" s="4"/>
      <c r="F19324" s="4"/>
      <c r="G19324" s="4"/>
      <c r="H19324" s="4"/>
      <c r="I19324" s="4"/>
      <c r="J19324" s="4"/>
    </row>
    <row r="19325" spans="1:10" x14ac:dyDescent="0.25">
      <c r="A19325" s="4"/>
      <c r="B19325" s="4"/>
      <c r="C19325" s="4"/>
      <c r="D19325" s="4"/>
      <c r="E19325" s="4"/>
      <c r="F19325" s="4"/>
      <c r="G19325" s="4"/>
      <c r="H19325" s="4"/>
      <c r="I19325" s="4"/>
      <c r="J19325" s="4"/>
    </row>
    <row r="19326" spans="1:10" x14ac:dyDescent="0.25">
      <c r="A19326" s="4"/>
      <c r="B19326" s="4"/>
      <c r="C19326" s="4"/>
      <c r="D19326" s="4"/>
      <c r="E19326" s="4"/>
      <c r="F19326" s="4"/>
      <c r="G19326" s="4"/>
      <c r="H19326" s="4"/>
      <c r="I19326" s="4"/>
      <c r="J19326" s="4"/>
    </row>
    <row r="19327" spans="1:10" x14ac:dyDescent="0.25">
      <c r="A19327" s="4"/>
      <c r="B19327" s="4"/>
      <c r="C19327" s="4"/>
      <c r="D19327" s="4"/>
      <c r="E19327" s="4"/>
      <c r="F19327" s="4"/>
      <c r="G19327" s="4"/>
      <c r="H19327" s="4"/>
      <c r="I19327" s="4"/>
      <c r="J19327" s="4"/>
    </row>
    <row r="19328" spans="1:10" x14ac:dyDescent="0.25">
      <c r="A19328" s="4"/>
      <c r="B19328" s="4"/>
      <c r="C19328" s="4"/>
      <c r="D19328" s="4"/>
      <c r="E19328" s="4"/>
      <c r="F19328" s="4"/>
      <c r="G19328" s="4"/>
      <c r="H19328" s="4"/>
      <c r="I19328" s="4"/>
      <c r="J19328" s="4"/>
    </row>
    <row r="19329" spans="1:10" x14ac:dyDescent="0.25">
      <c r="A19329" s="4"/>
      <c r="B19329" s="4"/>
      <c r="C19329" s="4"/>
      <c r="D19329" s="4"/>
      <c r="E19329" s="4"/>
      <c r="F19329" s="4"/>
      <c r="G19329" s="4"/>
      <c r="H19329" s="4"/>
      <c r="I19329" s="4"/>
      <c r="J19329" s="4"/>
    </row>
    <row r="19330" spans="1:10" x14ac:dyDescent="0.25">
      <c r="A19330" s="4"/>
      <c r="B19330" s="4"/>
      <c r="C19330" s="4"/>
      <c r="D19330" s="4"/>
      <c r="E19330" s="4"/>
      <c r="F19330" s="4"/>
      <c r="G19330" s="4"/>
      <c r="H19330" s="4"/>
      <c r="I19330" s="4"/>
      <c r="J19330" s="4"/>
    </row>
    <row r="19331" spans="1:10" x14ac:dyDescent="0.25">
      <c r="A19331" s="4"/>
      <c r="B19331" s="4"/>
      <c r="C19331" s="4"/>
      <c r="D19331" s="4"/>
      <c r="E19331" s="4"/>
      <c r="F19331" s="4"/>
      <c r="G19331" s="4"/>
      <c r="H19331" s="4"/>
      <c r="I19331" s="4"/>
      <c r="J19331" s="4"/>
    </row>
    <row r="19332" spans="1:10" x14ac:dyDescent="0.25">
      <c r="A19332" s="4"/>
      <c r="B19332" s="4"/>
      <c r="C19332" s="4"/>
      <c r="D19332" s="4"/>
      <c r="E19332" s="4"/>
      <c r="F19332" s="4"/>
      <c r="G19332" s="4"/>
      <c r="H19332" s="4"/>
      <c r="I19332" s="4"/>
      <c r="J19332" s="4"/>
    </row>
    <row r="19333" spans="1:10" x14ac:dyDescent="0.25">
      <c r="A19333" s="4"/>
      <c r="B19333" s="4"/>
      <c r="C19333" s="4"/>
      <c r="D19333" s="4"/>
      <c r="E19333" s="4"/>
      <c r="F19333" s="4"/>
      <c r="G19333" s="4"/>
      <c r="H19333" s="4"/>
      <c r="I19333" s="4"/>
      <c r="J19333" s="4"/>
    </row>
    <row r="19334" spans="1:10" x14ac:dyDescent="0.25">
      <c r="A19334" s="4"/>
      <c r="B19334" s="4"/>
      <c r="C19334" s="4"/>
      <c r="D19334" s="4"/>
      <c r="E19334" s="4"/>
      <c r="F19334" s="4"/>
      <c r="G19334" s="4"/>
      <c r="H19334" s="4"/>
      <c r="I19334" s="4"/>
      <c r="J19334" s="4"/>
    </row>
    <row r="19335" spans="1:10" x14ac:dyDescent="0.25">
      <c r="A19335" s="4"/>
      <c r="B19335" s="4"/>
      <c r="C19335" s="4"/>
      <c r="D19335" s="4"/>
      <c r="E19335" s="4"/>
      <c r="F19335" s="4"/>
      <c r="G19335" s="4"/>
      <c r="H19335" s="4"/>
      <c r="I19335" s="4"/>
      <c r="J19335" s="4"/>
    </row>
    <row r="19336" spans="1:10" x14ac:dyDescent="0.25">
      <c r="A19336" s="4"/>
      <c r="B19336" s="4"/>
      <c r="C19336" s="4"/>
      <c r="D19336" s="4"/>
      <c r="E19336" s="4"/>
      <c r="F19336" s="4"/>
      <c r="G19336" s="4"/>
      <c r="H19336" s="4"/>
      <c r="I19336" s="4"/>
      <c r="J19336" s="4"/>
    </row>
    <row r="19337" spans="1:10" x14ac:dyDescent="0.25">
      <c r="A19337" s="4"/>
      <c r="B19337" s="4"/>
      <c r="C19337" s="4"/>
      <c r="D19337" s="4"/>
      <c r="E19337" s="4"/>
      <c r="F19337" s="4"/>
      <c r="G19337" s="4"/>
      <c r="H19337" s="4"/>
      <c r="I19337" s="4"/>
      <c r="J19337" s="4"/>
    </row>
    <row r="19338" spans="1:10" x14ac:dyDescent="0.25">
      <c r="A19338" s="4"/>
      <c r="B19338" s="4"/>
      <c r="C19338" s="4"/>
      <c r="D19338" s="4"/>
      <c r="E19338" s="4"/>
      <c r="F19338" s="4"/>
      <c r="G19338" s="4"/>
      <c r="H19338" s="4"/>
      <c r="I19338" s="4"/>
      <c r="J19338" s="4"/>
    </row>
    <row r="19339" spans="1:10" x14ac:dyDescent="0.25">
      <c r="A19339" s="4"/>
      <c r="B19339" s="4"/>
      <c r="C19339" s="4"/>
      <c r="D19339" s="4"/>
      <c r="E19339" s="4"/>
      <c r="F19339" s="4"/>
      <c r="G19339" s="4"/>
      <c r="H19339" s="4"/>
      <c r="I19339" s="4"/>
      <c r="J19339" s="4"/>
    </row>
    <row r="19340" spans="1:10" x14ac:dyDescent="0.25">
      <c r="A19340" s="4"/>
      <c r="B19340" s="4"/>
      <c r="C19340" s="4"/>
      <c r="D19340" s="4"/>
      <c r="E19340" s="4"/>
      <c r="F19340" s="4"/>
      <c r="G19340" s="4"/>
      <c r="H19340" s="4"/>
      <c r="I19340" s="4"/>
      <c r="J19340" s="4"/>
    </row>
    <row r="19341" spans="1:10" x14ac:dyDescent="0.25">
      <c r="A19341" s="4"/>
      <c r="B19341" s="4"/>
      <c r="C19341" s="4"/>
      <c r="D19341" s="4"/>
      <c r="E19341" s="4"/>
      <c r="F19341" s="4"/>
      <c r="G19341" s="4"/>
      <c r="H19341" s="4"/>
      <c r="I19341" s="4"/>
      <c r="J19341" s="4"/>
    </row>
    <row r="19342" spans="1:10" x14ac:dyDescent="0.25">
      <c r="A19342" s="4"/>
      <c r="B19342" s="4"/>
      <c r="C19342" s="4"/>
      <c r="D19342" s="4"/>
      <c r="E19342" s="4"/>
      <c r="F19342" s="4"/>
      <c r="G19342" s="4"/>
      <c r="H19342" s="4"/>
      <c r="I19342" s="4"/>
      <c r="J19342" s="4"/>
    </row>
    <row r="19343" spans="1:10" x14ac:dyDescent="0.25">
      <c r="A19343" s="4"/>
      <c r="B19343" s="4"/>
      <c r="C19343" s="4"/>
      <c r="D19343" s="4"/>
      <c r="E19343" s="4"/>
      <c r="F19343" s="4"/>
      <c r="G19343" s="4"/>
      <c r="H19343" s="4"/>
      <c r="I19343" s="4"/>
      <c r="J19343" s="4"/>
    </row>
    <row r="19344" spans="1:10" x14ac:dyDescent="0.25">
      <c r="A19344" s="4"/>
      <c r="B19344" s="4"/>
      <c r="C19344" s="4"/>
      <c r="D19344" s="4"/>
      <c r="E19344" s="4"/>
      <c r="F19344" s="4"/>
      <c r="G19344" s="4"/>
      <c r="H19344" s="4"/>
      <c r="I19344" s="4"/>
      <c r="J19344" s="4"/>
    </row>
    <row r="19345" spans="1:10" x14ac:dyDescent="0.25">
      <c r="A19345" s="4"/>
      <c r="B19345" s="4"/>
      <c r="C19345" s="4"/>
      <c r="D19345" s="4"/>
      <c r="E19345" s="4"/>
      <c r="F19345" s="4"/>
      <c r="G19345" s="4"/>
      <c r="H19345" s="4"/>
      <c r="I19345" s="4"/>
      <c r="J19345" s="4"/>
    </row>
    <row r="19346" spans="1:10" x14ac:dyDescent="0.25">
      <c r="A19346" s="4"/>
      <c r="B19346" s="4"/>
      <c r="C19346" s="4"/>
      <c r="D19346" s="4"/>
      <c r="E19346" s="4"/>
      <c r="F19346" s="4"/>
      <c r="G19346" s="4"/>
      <c r="H19346" s="4"/>
      <c r="I19346" s="4"/>
      <c r="J19346" s="4"/>
    </row>
    <row r="19347" spans="1:10" x14ac:dyDescent="0.25">
      <c r="A19347" s="4"/>
      <c r="B19347" s="4"/>
      <c r="C19347" s="4"/>
      <c r="D19347" s="4"/>
      <c r="E19347" s="4"/>
      <c r="F19347" s="4"/>
      <c r="G19347" s="4"/>
      <c r="H19347" s="4"/>
      <c r="I19347" s="4"/>
      <c r="J19347" s="4"/>
    </row>
    <row r="19348" spans="1:10" x14ac:dyDescent="0.25">
      <c r="A19348" s="4"/>
      <c r="B19348" s="4"/>
      <c r="C19348" s="4"/>
      <c r="D19348" s="4"/>
      <c r="E19348" s="4"/>
      <c r="F19348" s="4"/>
      <c r="G19348" s="4"/>
      <c r="H19348" s="4"/>
      <c r="I19348" s="4"/>
      <c r="J19348" s="4"/>
    </row>
    <row r="19349" spans="1:10" x14ac:dyDescent="0.25">
      <c r="A19349" s="4"/>
      <c r="B19349" s="4"/>
      <c r="C19349" s="4"/>
      <c r="D19349" s="4"/>
      <c r="E19349" s="4"/>
      <c r="F19349" s="4"/>
      <c r="G19349" s="4"/>
      <c r="H19349" s="4"/>
      <c r="I19349" s="4"/>
      <c r="J19349" s="4"/>
    </row>
    <row r="19350" spans="1:10" x14ac:dyDescent="0.25">
      <c r="A19350" s="4"/>
      <c r="B19350" s="4"/>
      <c r="C19350" s="4"/>
      <c r="D19350" s="4"/>
      <c r="E19350" s="4"/>
      <c r="F19350" s="4"/>
      <c r="G19350" s="4"/>
      <c r="H19350" s="4"/>
      <c r="I19350" s="4"/>
      <c r="J19350" s="4"/>
    </row>
    <row r="19351" spans="1:10" x14ac:dyDescent="0.25">
      <c r="A19351" s="4"/>
      <c r="B19351" s="4"/>
      <c r="C19351" s="4"/>
      <c r="D19351" s="4"/>
      <c r="E19351" s="4"/>
      <c r="F19351" s="4"/>
      <c r="G19351" s="4"/>
      <c r="H19351" s="4"/>
      <c r="I19351" s="4"/>
      <c r="J19351" s="4"/>
    </row>
    <row r="19352" spans="1:10" x14ac:dyDescent="0.25">
      <c r="A19352" s="4"/>
      <c r="B19352" s="4"/>
      <c r="C19352" s="4"/>
      <c r="D19352" s="4"/>
      <c r="E19352" s="4"/>
      <c r="F19352" s="4"/>
      <c r="G19352" s="4"/>
      <c r="H19352" s="4"/>
      <c r="I19352" s="4"/>
      <c r="J19352" s="4"/>
    </row>
    <row r="19353" spans="1:10" x14ac:dyDescent="0.25">
      <c r="A19353" s="4"/>
      <c r="B19353" s="4"/>
      <c r="C19353" s="4"/>
      <c r="D19353" s="4"/>
      <c r="E19353" s="4"/>
      <c r="F19353" s="4"/>
      <c r="G19353" s="4"/>
      <c r="H19353" s="4"/>
      <c r="I19353" s="4"/>
      <c r="J19353" s="4"/>
    </row>
    <row r="19354" spans="1:10" x14ac:dyDescent="0.25">
      <c r="A19354" s="4"/>
      <c r="B19354" s="4"/>
      <c r="C19354" s="4"/>
      <c r="D19354" s="4"/>
      <c r="E19354" s="4"/>
      <c r="F19354" s="4"/>
      <c r="G19354" s="4"/>
      <c r="H19354" s="4"/>
      <c r="I19354" s="4"/>
      <c r="J19354" s="4"/>
    </row>
    <row r="19355" spans="1:10" x14ac:dyDescent="0.25">
      <c r="A19355" s="4"/>
      <c r="B19355" s="4"/>
      <c r="C19355" s="4"/>
      <c r="D19355" s="4"/>
      <c r="E19355" s="4"/>
      <c r="F19355" s="4"/>
      <c r="G19355" s="4"/>
      <c r="H19355" s="4"/>
      <c r="I19355" s="4"/>
      <c r="J19355" s="4"/>
    </row>
    <row r="19356" spans="1:10" x14ac:dyDescent="0.25">
      <c r="A19356" s="4"/>
      <c r="B19356" s="4"/>
      <c r="C19356" s="4"/>
      <c r="D19356" s="4"/>
      <c r="E19356" s="4"/>
      <c r="F19356" s="4"/>
      <c r="G19356" s="4"/>
      <c r="H19356" s="4"/>
      <c r="I19356" s="4"/>
      <c r="J19356" s="4"/>
    </row>
    <row r="19357" spans="1:10" x14ac:dyDescent="0.25">
      <c r="A19357" s="4"/>
      <c r="B19357" s="4"/>
      <c r="C19357" s="4"/>
      <c r="D19357" s="4"/>
      <c r="E19357" s="4"/>
      <c r="F19357" s="4"/>
      <c r="G19357" s="4"/>
      <c r="H19357" s="4"/>
      <c r="I19357" s="4"/>
      <c r="J19357" s="4"/>
    </row>
    <row r="19358" spans="1:10" x14ac:dyDescent="0.25">
      <c r="A19358" s="4"/>
      <c r="B19358" s="4"/>
      <c r="C19358" s="4"/>
      <c r="D19358" s="4"/>
      <c r="E19358" s="4"/>
      <c r="F19358" s="4"/>
      <c r="G19358" s="4"/>
      <c r="H19358" s="4"/>
      <c r="I19358" s="4"/>
      <c r="J19358" s="4"/>
    </row>
    <row r="19359" spans="1:10" x14ac:dyDescent="0.25">
      <c r="A19359" s="4"/>
      <c r="B19359" s="4"/>
      <c r="C19359" s="4"/>
      <c r="D19359" s="4"/>
      <c r="E19359" s="4"/>
      <c r="F19359" s="4"/>
      <c r="G19359" s="4"/>
      <c r="H19359" s="4"/>
      <c r="I19359" s="4"/>
      <c r="J19359" s="4"/>
    </row>
    <row r="19360" spans="1:10" x14ac:dyDescent="0.25">
      <c r="A19360" s="4"/>
      <c r="B19360" s="4"/>
      <c r="C19360" s="4"/>
      <c r="D19360" s="4"/>
      <c r="E19360" s="4"/>
      <c r="F19360" s="4"/>
      <c r="G19360" s="4"/>
      <c r="H19360" s="4"/>
      <c r="I19360" s="4"/>
      <c r="J19360" s="4"/>
    </row>
    <row r="19361" spans="1:10" x14ac:dyDescent="0.25">
      <c r="A19361" s="4"/>
      <c r="B19361" s="4"/>
      <c r="C19361" s="4"/>
      <c r="D19361" s="4"/>
      <c r="E19361" s="4"/>
      <c r="F19361" s="4"/>
      <c r="G19361" s="4"/>
      <c r="H19361" s="4"/>
      <c r="I19361" s="4"/>
      <c r="J19361" s="4"/>
    </row>
    <row r="19362" spans="1:10" x14ac:dyDescent="0.25">
      <c r="A19362" s="4"/>
      <c r="B19362" s="4"/>
      <c r="C19362" s="4"/>
      <c r="D19362" s="4"/>
      <c r="E19362" s="4"/>
      <c r="F19362" s="4"/>
      <c r="G19362" s="4"/>
      <c r="H19362" s="4"/>
      <c r="I19362" s="4"/>
      <c r="J19362" s="4"/>
    </row>
    <row r="19363" spans="1:10" x14ac:dyDescent="0.25">
      <c r="A19363" s="4"/>
      <c r="B19363" s="4"/>
      <c r="C19363" s="4"/>
      <c r="D19363" s="4"/>
      <c r="E19363" s="4"/>
      <c r="F19363" s="4"/>
      <c r="G19363" s="4"/>
      <c r="H19363" s="4"/>
      <c r="I19363" s="4"/>
      <c r="J19363" s="4"/>
    </row>
    <row r="19364" spans="1:10" x14ac:dyDescent="0.25">
      <c r="A19364" s="4"/>
      <c r="B19364" s="4"/>
      <c r="C19364" s="4"/>
      <c r="D19364" s="4"/>
      <c r="E19364" s="4"/>
      <c r="F19364" s="4"/>
      <c r="G19364" s="4"/>
      <c r="H19364" s="4"/>
      <c r="I19364" s="4"/>
      <c r="J19364" s="4"/>
    </row>
    <row r="19365" spans="1:10" x14ac:dyDescent="0.25">
      <c r="A19365" s="4"/>
      <c r="B19365" s="4"/>
      <c r="C19365" s="4"/>
      <c r="D19365" s="4"/>
      <c r="E19365" s="4"/>
      <c r="F19365" s="4"/>
      <c r="G19365" s="4"/>
      <c r="H19365" s="4"/>
      <c r="I19365" s="4"/>
      <c r="J19365" s="4"/>
    </row>
    <row r="19366" spans="1:10" x14ac:dyDescent="0.25">
      <c r="A19366" s="4"/>
      <c r="B19366" s="4"/>
      <c r="C19366" s="4"/>
      <c r="D19366" s="4"/>
      <c r="E19366" s="4"/>
      <c r="F19366" s="4"/>
      <c r="G19366" s="4"/>
      <c r="H19366" s="4"/>
      <c r="I19366" s="4"/>
      <c r="J19366" s="4"/>
    </row>
    <row r="19367" spans="1:10" x14ac:dyDescent="0.25">
      <c r="A19367" s="4"/>
      <c r="B19367" s="4"/>
      <c r="C19367" s="4"/>
      <c r="D19367" s="4"/>
      <c r="E19367" s="4"/>
      <c r="F19367" s="4"/>
      <c r="G19367" s="4"/>
      <c r="H19367" s="4"/>
      <c r="I19367" s="4"/>
      <c r="J19367" s="4"/>
    </row>
    <row r="19368" spans="1:10" x14ac:dyDescent="0.25">
      <c r="A19368" s="4"/>
      <c r="B19368" s="4"/>
      <c r="C19368" s="4"/>
      <c r="D19368" s="4"/>
      <c r="E19368" s="4"/>
      <c r="F19368" s="4"/>
      <c r="G19368" s="4"/>
      <c r="H19368" s="4"/>
      <c r="I19368" s="4"/>
      <c r="J19368" s="4"/>
    </row>
    <row r="19369" spans="1:10" x14ac:dyDescent="0.25">
      <c r="A19369" s="4"/>
      <c r="B19369" s="4"/>
      <c r="C19369" s="4"/>
      <c r="D19369" s="4"/>
      <c r="E19369" s="4"/>
      <c r="F19369" s="4"/>
      <c r="G19369" s="4"/>
      <c r="H19369" s="4"/>
      <c r="I19369" s="4"/>
      <c r="J19369" s="4"/>
    </row>
    <row r="19370" spans="1:10" x14ac:dyDescent="0.25">
      <c r="A19370" s="4"/>
      <c r="B19370" s="4"/>
      <c r="C19370" s="4"/>
      <c r="D19370" s="4"/>
      <c r="E19370" s="4"/>
      <c r="F19370" s="4"/>
      <c r="G19370" s="4"/>
      <c r="H19370" s="4"/>
      <c r="I19370" s="4"/>
      <c r="J19370" s="4"/>
    </row>
    <row r="19371" spans="1:10" x14ac:dyDescent="0.25">
      <c r="A19371" s="4"/>
      <c r="B19371" s="4"/>
      <c r="C19371" s="4"/>
      <c r="D19371" s="4"/>
      <c r="E19371" s="4"/>
      <c r="F19371" s="4"/>
      <c r="G19371" s="4"/>
      <c r="H19371" s="4"/>
      <c r="I19371" s="4"/>
      <c r="J19371" s="4"/>
    </row>
    <row r="19372" spans="1:10" x14ac:dyDescent="0.25">
      <c r="A19372" s="4"/>
      <c r="B19372" s="4"/>
      <c r="C19372" s="4"/>
      <c r="D19372" s="4"/>
      <c r="E19372" s="4"/>
      <c r="F19372" s="4"/>
      <c r="G19372" s="4"/>
      <c r="H19372" s="4"/>
      <c r="I19372" s="4"/>
      <c r="J19372" s="4"/>
    </row>
    <row r="19373" spans="1:10" x14ac:dyDescent="0.25">
      <c r="A19373" s="4"/>
      <c r="B19373" s="4"/>
      <c r="C19373" s="4"/>
      <c r="D19373" s="4"/>
      <c r="E19373" s="4"/>
      <c r="F19373" s="4"/>
      <c r="G19373" s="4"/>
      <c r="H19373" s="4"/>
      <c r="I19373" s="4"/>
      <c r="J19373" s="4"/>
    </row>
    <row r="19374" spans="1:10" x14ac:dyDescent="0.25">
      <c r="A19374" s="4"/>
      <c r="B19374" s="4"/>
      <c r="C19374" s="4"/>
      <c r="D19374" s="4"/>
      <c r="E19374" s="4"/>
      <c r="F19374" s="4"/>
      <c r="G19374" s="4"/>
      <c r="H19374" s="4"/>
      <c r="I19374" s="4"/>
      <c r="J19374" s="4"/>
    </row>
    <row r="19375" spans="1:10" x14ac:dyDescent="0.25">
      <c r="A19375" s="4"/>
      <c r="B19375" s="4"/>
      <c r="C19375" s="4"/>
      <c r="D19375" s="4"/>
      <c r="E19375" s="4"/>
      <c r="F19375" s="4"/>
      <c r="G19375" s="4"/>
      <c r="H19375" s="4"/>
      <c r="I19375" s="4"/>
      <c r="J19375" s="4"/>
    </row>
    <row r="19376" spans="1:10" x14ac:dyDescent="0.25">
      <c r="A19376" s="4"/>
      <c r="B19376" s="4"/>
      <c r="C19376" s="4"/>
      <c r="D19376" s="4"/>
      <c r="E19376" s="4"/>
      <c r="F19376" s="4"/>
      <c r="G19376" s="4"/>
      <c r="H19376" s="4"/>
      <c r="I19376" s="4"/>
      <c r="J19376" s="4"/>
    </row>
    <row r="19377" spans="1:10" x14ac:dyDescent="0.25">
      <c r="A19377" s="4"/>
      <c r="B19377" s="4"/>
      <c r="C19377" s="4"/>
      <c r="D19377" s="4"/>
      <c r="E19377" s="4"/>
      <c r="F19377" s="4"/>
      <c r="G19377" s="4"/>
      <c r="H19377" s="4"/>
      <c r="I19377" s="4"/>
      <c r="J19377" s="4"/>
    </row>
    <row r="19378" spans="1:10" x14ac:dyDescent="0.25">
      <c r="A19378" s="4"/>
      <c r="B19378" s="4"/>
      <c r="C19378" s="4"/>
      <c r="D19378" s="4"/>
      <c r="E19378" s="4"/>
      <c r="F19378" s="4"/>
      <c r="G19378" s="4"/>
      <c r="H19378" s="4"/>
      <c r="I19378" s="4"/>
      <c r="J19378" s="4"/>
    </row>
    <row r="19379" spans="1:10" x14ac:dyDescent="0.25">
      <c r="A19379" s="4"/>
      <c r="B19379" s="4"/>
      <c r="C19379" s="4"/>
      <c r="D19379" s="4"/>
      <c r="E19379" s="4"/>
      <c r="F19379" s="4"/>
      <c r="G19379" s="4"/>
      <c r="H19379" s="4"/>
      <c r="I19379" s="4"/>
      <c r="J19379" s="4"/>
    </row>
    <row r="19380" spans="1:10" x14ac:dyDescent="0.25">
      <c r="A19380" s="4"/>
      <c r="B19380" s="4"/>
      <c r="C19380" s="4"/>
      <c r="D19380" s="4"/>
      <c r="E19380" s="4"/>
      <c r="F19380" s="4"/>
      <c r="G19380" s="4"/>
      <c r="H19380" s="4"/>
      <c r="I19380" s="4"/>
      <c r="J19380" s="4"/>
    </row>
    <row r="19381" spans="1:10" x14ac:dyDescent="0.25">
      <c r="A19381" s="4"/>
      <c r="B19381" s="4"/>
      <c r="C19381" s="4"/>
      <c r="D19381" s="4"/>
      <c r="E19381" s="4"/>
      <c r="F19381" s="4"/>
      <c r="G19381" s="4"/>
      <c r="H19381" s="4"/>
      <c r="I19381" s="4"/>
      <c r="J19381" s="4"/>
    </row>
    <row r="19382" spans="1:10" x14ac:dyDescent="0.25">
      <c r="A19382" s="4"/>
      <c r="B19382" s="4"/>
      <c r="C19382" s="4"/>
      <c r="D19382" s="4"/>
      <c r="E19382" s="4"/>
      <c r="F19382" s="4"/>
      <c r="G19382" s="4"/>
      <c r="H19382" s="4"/>
      <c r="I19382" s="4"/>
      <c r="J19382" s="4"/>
    </row>
    <row r="19383" spans="1:10" x14ac:dyDescent="0.25">
      <c r="A19383" s="4"/>
      <c r="B19383" s="4"/>
      <c r="C19383" s="4"/>
      <c r="D19383" s="4"/>
      <c r="E19383" s="4"/>
      <c r="F19383" s="4"/>
      <c r="G19383" s="4"/>
      <c r="H19383" s="4"/>
      <c r="I19383" s="4"/>
      <c r="J19383" s="4"/>
    </row>
    <row r="19384" spans="1:10" x14ac:dyDescent="0.25">
      <c r="A19384" s="4"/>
      <c r="B19384" s="4"/>
      <c r="C19384" s="4"/>
      <c r="D19384" s="4"/>
      <c r="E19384" s="4"/>
      <c r="F19384" s="4"/>
      <c r="G19384" s="4"/>
      <c r="H19384" s="4"/>
      <c r="I19384" s="4"/>
      <c r="J19384" s="4"/>
    </row>
    <row r="19385" spans="1:10" x14ac:dyDescent="0.25">
      <c r="A19385" s="4"/>
      <c r="B19385" s="4"/>
      <c r="C19385" s="4"/>
      <c r="D19385" s="4"/>
      <c r="E19385" s="4"/>
      <c r="F19385" s="4"/>
      <c r="G19385" s="4"/>
      <c r="H19385" s="4"/>
      <c r="I19385" s="4"/>
      <c r="J19385" s="4"/>
    </row>
    <row r="19386" spans="1:10" x14ac:dyDescent="0.25">
      <c r="A19386" s="4"/>
      <c r="B19386" s="4"/>
      <c r="C19386" s="4"/>
      <c r="D19386" s="4"/>
      <c r="E19386" s="4"/>
      <c r="F19386" s="4"/>
      <c r="G19386" s="4"/>
      <c r="H19386" s="4"/>
      <c r="I19386" s="4"/>
      <c r="J19386" s="4"/>
    </row>
    <row r="19387" spans="1:10" x14ac:dyDescent="0.25">
      <c r="A19387" s="4"/>
      <c r="B19387" s="4"/>
      <c r="C19387" s="4"/>
      <c r="D19387" s="4"/>
      <c r="E19387" s="4"/>
      <c r="F19387" s="4"/>
      <c r="G19387" s="4"/>
      <c r="H19387" s="4"/>
      <c r="I19387" s="4"/>
      <c r="J19387" s="4"/>
    </row>
    <row r="19388" spans="1:10" x14ac:dyDescent="0.25">
      <c r="A19388" s="4"/>
      <c r="B19388" s="4"/>
      <c r="C19388" s="4"/>
      <c r="D19388" s="4"/>
      <c r="E19388" s="4"/>
      <c r="F19388" s="4"/>
      <c r="G19388" s="4"/>
      <c r="H19388" s="4"/>
      <c r="I19388" s="4"/>
      <c r="J19388" s="4"/>
    </row>
    <row r="19389" spans="1:10" x14ac:dyDescent="0.25">
      <c r="A19389" s="4"/>
      <c r="B19389" s="4"/>
      <c r="C19389" s="4"/>
      <c r="D19389" s="4"/>
      <c r="E19389" s="4"/>
      <c r="F19389" s="4"/>
      <c r="G19389" s="4"/>
      <c r="H19389" s="4"/>
      <c r="I19389" s="4"/>
      <c r="J19389" s="4"/>
    </row>
    <row r="19390" spans="1:10" x14ac:dyDescent="0.25">
      <c r="A19390" s="4"/>
      <c r="B19390" s="4"/>
      <c r="C19390" s="4"/>
      <c r="D19390" s="4"/>
      <c r="E19390" s="4"/>
      <c r="F19390" s="4"/>
      <c r="G19390" s="4"/>
      <c r="H19390" s="4"/>
      <c r="I19390" s="4"/>
      <c r="J19390" s="4"/>
    </row>
    <row r="19391" spans="1:10" x14ac:dyDescent="0.25">
      <c r="A19391" s="4"/>
      <c r="B19391" s="4"/>
      <c r="C19391" s="4"/>
      <c r="D19391" s="4"/>
      <c r="E19391" s="4"/>
      <c r="F19391" s="4"/>
      <c r="G19391" s="4"/>
      <c r="H19391" s="4"/>
      <c r="I19391" s="4"/>
      <c r="J19391" s="4"/>
    </row>
    <row r="19392" spans="1:10" x14ac:dyDescent="0.25">
      <c r="A19392" s="4"/>
      <c r="B19392" s="4"/>
      <c r="C19392" s="4"/>
      <c r="D19392" s="4"/>
      <c r="E19392" s="4"/>
      <c r="F19392" s="4"/>
      <c r="G19392" s="4"/>
      <c r="H19392" s="4"/>
      <c r="I19392" s="4"/>
      <c r="J19392" s="4"/>
    </row>
    <row r="19393" spans="1:10" x14ac:dyDescent="0.25">
      <c r="A19393" s="4"/>
      <c r="B19393" s="4"/>
      <c r="C19393" s="4"/>
      <c r="D19393" s="4"/>
      <c r="E19393" s="4"/>
      <c r="F19393" s="4"/>
      <c r="G19393" s="4"/>
      <c r="H19393" s="4"/>
      <c r="I19393" s="4"/>
      <c r="J19393" s="4"/>
    </row>
    <row r="19394" spans="1:10" x14ac:dyDescent="0.25">
      <c r="A19394" s="4"/>
      <c r="B19394" s="4"/>
      <c r="C19394" s="4"/>
      <c r="D19394" s="4"/>
      <c r="E19394" s="4"/>
      <c r="F19394" s="4"/>
      <c r="G19394" s="4"/>
      <c r="H19394" s="4"/>
      <c r="I19394" s="4"/>
      <c r="J19394" s="4"/>
    </row>
    <row r="19395" spans="1:10" x14ac:dyDescent="0.25">
      <c r="A19395" s="4"/>
      <c r="B19395" s="4"/>
      <c r="C19395" s="4"/>
      <c r="D19395" s="4"/>
      <c r="E19395" s="4"/>
      <c r="F19395" s="4"/>
      <c r="G19395" s="4"/>
      <c r="H19395" s="4"/>
      <c r="I19395" s="4"/>
      <c r="J19395" s="4"/>
    </row>
    <row r="19396" spans="1:10" x14ac:dyDescent="0.25">
      <c r="A19396" s="4"/>
      <c r="B19396" s="4"/>
      <c r="C19396" s="4"/>
      <c r="D19396" s="4"/>
      <c r="E19396" s="4"/>
      <c r="F19396" s="4"/>
      <c r="G19396" s="4"/>
      <c r="H19396" s="4"/>
      <c r="I19396" s="4"/>
      <c r="J19396" s="4"/>
    </row>
    <row r="19397" spans="1:10" x14ac:dyDescent="0.25">
      <c r="A19397" s="4"/>
      <c r="B19397" s="4"/>
      <c r="C19397" s="4"/>
      <c r="D19397" s="4"/>
      <c r="E19397" s="4"/>
      <c r="F19397" s="4"/>
      <c r="G19397" s="4"/>
      <c r="H19397" s="4"/>
      <c r="I19397" s="4"/>
      <c r="J19397" s="4"/>
    </row>
    <row r="19398" spans="1:10" x14ac:dyDescent="0.25">
      <c r="A19398" s="4"/>
      <c r="B19398" s="4"/>
      <c r="C19398" s="4"/>
      <c r="D19398" s="4"/>
      <c r="E19398" s="4"/>
      <c r="F19398" s="4"/>
      <c r="G19398" s="4"/>
      <c r="H19398" s="4"/>
      <c r="I19398" s="4"/>
      <c r="J19398" s="4"/>
    </row>
    <row r="19399" spans="1:10" x14ac:dyDescent="0.25">
      <c r="A19399" s="4"/>
      <c r="B19399" s="4"/>
      <c r="C19399" s="4"/>
      <c r="D19399" s="4"/>
      <c r="E19399" s="4"/>
      <c r="F19399" s="4"/>
      <c r="G19399" s="4"/>
      <c r="H19399" s="4"/>
      <c r="I19399" s="4"/>
      <c r="J19399" s="4"/>
    </row>
    <row r="19400" spans="1:10" x14ac:dyDescent="0.25">
      <c r="A19400" s="4"/>
      <c r="B19400" s="4"/>
      <c r="C19400" s="4"/>
      <c r="D19400" s="4"/>
      <c r="E19400" s="4"/>
      <c r="F19400" s="4"/>
      <c r="G19400" s="4"/>
      <c r="H19400" s="4"/>
      <c r="I19400" s="4"/>
      <c r="J19400" s="4"/>
    </row>
    <row r="19401" spans="1:10" x14ac:dyDescent="0.25">
      <c r="A19401" s="4"/>
      <c r="B19401" s="4"/>
      <c r="C19401" s="4"/>
      <c r="D19401" s="4"/>
      <c r="E19401" s="4"/>
      <c r="F19401" s="4"/>
      <c r="G19401" s="4"/>
      <c r="H19401" s="4"/>
      <c r="I19401" s="4"/>
      <c r="J19401" s="4"/>
    </row>
    <row r="19402" spans="1:10" x14ac:dyDescent="0.25">
      <c r="A19402" s="4"/>
      <c r="B19402" s="4"/>
      <c r="C19402" s="4"/>
      <c r="D19402" s="4"/>
      <c r="E19402" s="4"/>
      <c r="F19402" s="4"/>
      <c r="G19402" s="4"/>
      <c r="H19402" s="4"/>
      <c r="I19402" s="4"/>
      <c r="J19402" s="4"/>
    </row>
    <row r="19403" spans="1:10" x14ac:dyDescent="0.25">
      <c r="A19403" s="4"/>
      <c r="B19403" s="4"/>
      <c r="C19403" s="4"/>
      <c r="D19403" s="4"/>
      <c r="E19403" s="4"/>
      <c r="F19403" s="4"/>
      <c r="G19403" s="4"/>
      <c r="H19403" s="4"/>
      <c r="I19403" s="4"/>
      <c r="J19403" s="4"/>
    </row>
    <row r="19404" spans="1:10" x14ac:dyDescent="0.25">
      <c r="A19404" s="4"/>
      <c r="B19404" s="4"/>
      <c r="C19404" s="4"/>
      <c r="D19404" s="4"/>
      <c r="E19404" s="4"/>
      <c r="F19404" s="4"/>
      <c r="G19404" s="4"/>
      <c r="H19404" s="4"/>
      <c r="I19404" s="4"/>
      <c r="J19404" s="4"/>
    </row>
    <row r="19405" spans="1:10" x14ac:dyDescent="0.25">
      <c r="A19405" s="4"/>
      <c r="B19405" s="4"/>
      <c r="C19405" s="4"/>
      <c r="D19405" s="4"/>
      <c r="E19405" s="4"/>
      <c r="F19405" s="4"/>
      <c r="G19405" s="4"/>
      <c r="H19405" s="4"/>
      <c r="I19405" s="4"/>
      <c r="J19405" s="4"/>
    </row>
    <row r="19406" spans="1:10" x14ac:dyDescent="0.25">
      <c r="A19406" s="4"/>
      <c r="B19406" s="4"/>
      <c r="C19406" s="4"/>
      <c r="D19406" s="4"/>
      <c r="E19406" s="4"/>
      <c r="F19406" s="4"/>
      <c r="G19406" s="4"/>
      <c r="H19406" s="4"/>
      <c r="I19406" s="4"/>
      <c r="J19406" s="4"/>
    </row>
    <row r="19407" spans="1:10" x14ac:dyDescent="0.25">
      <c r="A19407" s="4"/>
      <c r="B19407" s="4"/>
      <c r="C19407" s="4"/>
      <c r="D19407" s="4"/>
      <c r="E19407" s="4"/>
      <c r="F19407" s="4"/>
      <c r="G19407" s="4"/>
      <c r="H19407" s="4"/>
      <c r="I19407" s="4"/>
      <c r="J19407" s="4"/>
    </row>
    <row r="19408" spans="1:10" x14ac:dyDescent="0.25">
      <c r="A19408" s="4"/>
      <c r="B19408" s="4"/>
      <c r="C19408" s="4"/>
      <c r="D19408" s="4"/>
      <c r="E19408" s="4"/>
      <c r="F19408" s="4"/>
      <c r="G19408" s="4"/>
      <c r="H19408" s="4"/>
      <c r="I19408" s="4"/>
      <c r="J19408" s="4"/>
    </row>
    <row r="19409" spans="1:10" x14ac:dyDescent="0.25">
      <c r="A19409" s="4"/>
      <c r="B19409" s="4"/>
      <c r="C19409" s="4"/>
      <c r="D19409" s="4"/>
      <c r="E19409" s="4"/>
      <c r="F19409" s="4"/>
      <c r="G19409" s="4"/>
      <c r="H19409" s="4"/>
      <c r="I19409" s="4"/>
      <c r="J19409" s="4"/>
    </row>
    <row r="19410" spans="1:10" x14ac:dyDescent="0.25">
      <c r="A19410" s="4"/>
      <c r="B19410" s="4"/>
      <c r="C19410" s="4"/>
      <c r="D19410" s="4"/>
      <c r="E19410" s="4"/>
      <c r="F19410" s="4"/>
      <c r="G19410" s="4"/>
      <c r="H19410" s="4"/>
      <c r="I19410" s="4"/>
      <c r="J19410" s="4"/>
    </row>
    <row r="19411" spans="1:10" x14ac:dyDescent="0.25">
      <c r="A19411" s="4"/>
      <c r="B19411" s="4"/>
      <c r="C19411" s="4"/>
      <c r="D19411" s="4"/>
      <c r="E19411" s="4"/>
      <c r="F19411" s="4"/>
      <c r="G19411" s="4"/>
      <c r="H19411" s="4"/>
      <c r="I19411" s="4"/>
      <c r="J19411" s="4"/>
    </row>
    <row r="19412" spans="1:10" x14ac:dyDescent="0.25">
      <c r="A19412" s="4"/>
      <c r="B19412" s="4"/>
      <c r="C19412" s="4"/>
      <c r="D19412" s="4"/>
      <c r="E19412" s="4"/>
      <c r="F19412" s="4"/>
      <c r="G19412" s="4"/>
      <c r="H19412" s="4"/>
      <c r="I19412" s="4"/>
      <c r="J19412" s="4"/>
    </row>
    <row r="19413" spans="1:10" x14ac:dyDescent="0.25">
      <c r="A19413" s="4"/>
      <c r="B19413" s="4"/>
      <c r="C19413" s="4"/>
      <c r="D19413" s="4"/>
      <c r="E19413" s="4"/>
      <c r="F19413" s="4"/>
      <c r="G19413" s="4"/>
      <c r="H19413" s="4"/>
      <c r="I19413" s="4"/>
      <c r="J19413" s="4"/>
    </row>
    <row r="19414" spans="1:10" x14ac:dyDescent="0.25">
      <c r="A19414" s="4"/>
      <c r="B19414" s="4"/>
      <c r="C19414" s="4"/>
      <c r="D19414" s="4"/>
      <c r="E19414" s="4"/>
      <c r="F19414" s="4"/>
      <c r="G19414" s="4"/>
      <c r="H19414" s="4"/>
      <c r="I19414" s="4"/>
      <c r="J19414" s="4"/>
    </row>
    <row r="19415" spans="1:10" x14ac:dyDescent="0.25">
      <c r="A19415" s="4"/>
      <c r="B19415" s="4"/>
      <c r="C19415" s="4"/>
      <c r="D19415" s="4"/>
      <c r="E19415" s="4"/>
      <c r="F19415" s="4"/>
      <c r="G19415" s="4"/>
      <c r="H19415" s="4"/>
      <c r="I19415" s="4"/>
      <c r="J19415" s="4"/>
    </row>
    <row r="19416" spans="1:10" x14ac:dyDescent="0.25">
      <c r="A19416" s="4"/>
      <c r="B19416" s="4"/>
      <c r="C19416" s="4"/>
      <c r="D19416" s="4"/>
      <c r="E19416" s="4"/>
      <c r="F19416" s="4"/>
      <c r="G19416" s="4"/>
      <c r="H19416" s="4"/>
      <c r="I19416" s="4"/>
      <c r="J19416" s="4"/>
    </row>
    <row r="19417" spans="1:10" x14ac:dyDescent="0.25">
      <c r="A19417" s="4"/>
      <c r="B19417" s="4"/>
      <c r="C19417" s="4"/>
      <c r="D19417" s="4"/>
      <c r="E19417" s="4"/>
      <c r="F19417" s="4"/>
      <c r="G19417" s="4"/>
      <c r="H19417" s="4"/>
      <c r="I19417" s="4"/>
      <c r="J19417" s="4"/>
    </row>
    <row r="19418" spans="1:10" x14ac:dyDescent="0.25">
      <c r="A19418" s="4"/>
      <c r="B19418" s="4"/>
      <c r="C19418" s="4"/>
      <c r="D19418" s="4"/>
      <c r="E19418" s="4"/>
      <c r="F19418" s="4"/>
      <c r="G19418" s="4"/>
      <c r="H19418" s="4"/>
      <c r="I19418" s="4"/>
      <c r="J19418" s="4"/>
    </row>
    <row r="19419" spans="1:10" x14ac:dyDescent="0.25">
      <c r="A19419" s="4"/>
      <c r="B19419" s="4"/>
      <c r="C19419" s="4"/>
      <c r="D19419" s="4"/>
      <c r="E19419" s="4"/>
      <c r="F19419" s="4"/>
      <c r="G19419" s="4"/>
      <c r="H19419" s="4"/>
      <c r="I19419" s="4"/>
      <c r="J19419" s="4"/>
    </row>
    <row r="19420" spans="1:10" x14ac:dyDescent="0.25">
      <c r="A19420" s="4"/>
      <c r="B19420" s="4"/>
      <c r="C19420" s="4"/>
      <c r="D19420" s="4"/>
      <c r="E19420" s="4"/>
      <c r="F19420" s="4"/>
      <c r="G19420" s="4"/>
      <c r="H19420" s="4"/>
      <c r="I19420" s="4"/>
      <c r="J19420" s="4"/>
    </row>
    <row r="19421" spans="1:10" x14ac:dyDescent="0.25">
      <c r="A19421" s="4"/>
      <c r="B19421" s="4"/>
      <c r="C19421" s="4"/>
      <c r="D19421" s="4"/>
      <c r="E19421" s="4"/>
      <c r="F19421" s="4"/>
      <c r="G19421" s="4"/>
      <c r="H19421" s="4"/>
      <c r="I19421" s="4"/>
      <c r="J19421" s="4"/>
    </row>
    <row r="19422" spans="1:10" x14ac:dyDescent="0.25">
      <c r="A19422" s="4"/>
      <c r="B19422" s="4"/>
      <c r="C19422" s="4"/>
      <c r="D19422" s="4"/>
      <c r="E19422" s="4"/>
      <c r="F19422" s="4"/>
      <c r="G19422" s="4"/>
      <c r="H19422" s="4"/>
      <c r="I19422" s="4"/>
      <c r="J19422" s="4"/>
    </row>
    <row r="19423" spans="1:10" x14ac:dyDescent="0.25">
      <c r="A19423" s="4"/>
      <c r="B19423" s="4"/>
      <c r="C19423" s="4"/>
      <c r="D19423" s="4"/>
      <c r="E19423" s="4"/>
      <c r="F19423" s="4"/>
      <c r="G19423" s="4"/>
      <c r="H19423" s="4"/>
      <c r="I19423" s="4"/>
      <c r="J19423" s="4"/>
    </row>
    <row r="19424" spans="1:10" x14ac:dyDescent="0.25">
      <c r="A19424" s="4"/>
      <c r="B19424" s="4"/>
      <c r="C19424" s="4"/>
      <c r="D19424" s="4"/>
      <c r="E19424" s="4"/>
      <c r="F19424" s="4"/>
      <c r="G19424" s="4"/>
      <c r="H19424" s="4"/>
      <c r="I19424" s="4"/>
      <c r="J19424" s="4"/>
    </row>
    <row r="19425" spans="1:10" x14ac:dyDescent="0.25">
      <c r="A19425" s="4"/>
      <c r="B19425" s="4"/>
      <c r="C19425" s="4"/>
      <c r="D19425" s="4"/>
      <c r="E19425" s="4"/>
      <c r="F19425" s="4"/>
      <c r="G19425" s="4"/>
      <c r="H19425" s="4"/>
      <c r="I19425" s="4"/>
      <c r="J19425" s="4"/>
    </row>
    <row r="19426" spans="1:10" x14ac:dyDescent="0.25">
      <c r="A19426" s="4"/>
      <c r="B19426" s="4"/>
      <c r="C19426" s="4"/>
      <c r="D19426" s="4"/>
      <c r="E19426" s="4"/>
      <c r="F19426" s="4"/>
      <c r="G19426" s="4"/>
      <c r="H19426" s="4"/>
      <c r="I19426" s="4"/>
      <c r="J19426" s="4"/>
    </row>
    <row r="19427" spans="1:10" x14ac:dyDescent="0.25">
      <c r="A19427" s="4"/>
      <c r="B19427" s="4"/>
      <c r="C19427" s="4"/>
      <c r="D19427" s="4"/>
      <c r="E19427" s="4"/>
      <c r="F19427" s="4"/>
      <c r="G19427" s="4"/>
      <c r="H19427" s="4"/>
      <c r="I19427" s="4"/>
      <c r="J19427" s="4"/>
    </row>
    <row r="19428" spans="1:10" x14ac:dyDescent="0.25">
      <c r="A19428" s="4"/>
      <c r="B19428" s="4"/>
      <c r="C19428" s="4"/>
      <c r="D19428" s="4"/>
      <c r="E19428" s="4"/>
      <c r="F19428" s="4"/>
      <c r="G19428" s="4"/>
      <c r="H19428" s="4"/>
      <c r="I19428" s="4"/>
      <c r="J19428" s="4"/>
    </row>
    <row r="19429" spans="1:10" x14ac:dyDescent="0.25">
      <c r="A19429" s="4"/>
      <c r="B19429" s="4"/>
      <c r="C19429" s="4"/>
      <c r="D19429" s="4"/>
      <c r="E19429" s="4"/>
      <c r="F19429" s="4"/>
      <c r="G19429" s="4"/>
      <c r="H19429" s="4"/>
      <c r="I19429" s="4"/>
      <c r="J19429" s="4"/>
    </row>
    <row r="19430" spans="1:10" x14ac:dyDescent="0.25">
      <c r="A19430" s="4"/>
      <c r="B19430" s="4"/>
      <c r="C19430" s="4"/>
      <c r="D19430" s="4"/>
      <c r="E19430" s="4"/>
      <c r="F19430" s="4"/>
      <c r="G19430" s="4"/>
      <c r="H19430" s="4"/>
      <c r="I19430" s="4"/>
      <c r="J19430" s="4"/>
    </row>
    <row r="19431" spans="1:10" x14ac:dyDescent="0.25">
      <c r="A19431" s="4"/>
      <c r="B19431" s="4"/>
      <c r="C19431" s="4"/>
      <c r="D19431" s="4"/>
      <c r="E19431" s="4"/>
      <c r="F19431" s="4"/>
      <c r="G19431" s="4"/>
      <c r="H19431" s="4"/>
      <c r="I19431" s="4"/>
      <c r="J19431" s="4"/>
    </row>
    <row r="19432" spans="1:10" x14ac:dyDescent="0.25">
      <c r="A19432" s="4"/>
      <c r="B19432" s="4"/>
      <c r="C19432" s="4"/>
      <c r="D19432" s="4"/>
      <c r="E19432" s="4"/>
      <c r="F19432" s="4"/>
      <c r="G19432" s="4"/>
      <c r="H19432" s="4"/>
      <c r="I19432" s="4"/>
      <c r="J19432" s="4"/>
    </row>
    <row r="19433" spans="1:10" x14ac:dyDescent="0.25">
      <c r="A19433" s="4"/>
      <c r="B19433" s="4"/>
      <c r="C19433" s="4"/>
      <c r="D19433" s="4"/>
      <c r="E19433" s="4"/>
      <c r="F19433" s="4"/>
      <c r="G19433" s="4"/>
      <c r="H19433" s="4"/>
      <c r="I19433" s="4"/>
      <c r="J19433" s="4"/>
    </row>
    <row r="19434" spans="1:10" x14ac:dyDescent="0.25">
      <c r="A19434" s="4"/>
      <c r="B19434" s="4"/>
      <c r="C19434" s="4"/>
      <c r="D19434" s="4"/>
      <c r="E19434" s="4"/>
      <c r="F19434" s="4"/>
      <c r="G19434" s="4"/>
      <c r="H19434" s="4"/>
      <c r="I19434" s="4"/>
      <c r="J19434" s="4"/>
    </row>
    <row r="19435" spans="1:10" x14ac:dyDescent="0.25">
      <c r="A19435" s="4"/>
      <c r="B19435" s="4"/>
      <c r="C19435" s="4"/>
      <c r="D19435" s="4"/>
      <c r="E19435" s="4"/>
      <c r="F19435" s="4"/>
      <c r="G19435" s="4"/>
      <c r="H19435" s="4"/>
      <c r="I19435" s="4"/>
      <c r="J19435" s="4"/>
    </row>
    <row r="19436" spans="1:10" x14ac:dyDescent="0.25">
      <c r="A19436" s="4"/>
      <c r="B19436" s="4"/>
      <c r="C19436" s="4"/>
      <c r="D19436" s="4"/>
      <c r="E19436" s="4"/>
      <c r="F19436" s="4"/>
      <c r="G19436" s="4"/>
      <c r="H19436" s="4"/>
      <c r="I19436" s="4"/>
      <c r="J19436" s="4"/>
    </row>
    <row r="19437" spans="1:10" x14ac:dyDescent="0.25">
      <c r="A19437" s="4"/>
      <c r="B19437" s="4"/>
      <c r="C19437" s="4"/>
      <c r="D19437" s="4"/>
      <c r="E19437" s="4"/>
      <c r="F19437" s="4"/>
      <c r="G19437" s="4"/>
      <c r="H19437" s="4"/>
      <c r="I19437" s="4"/>
      <c r="J19437" s="4"/>
    </row>
    <row r="19438" spans="1:10" x14ac:dyDescent="0.25">
      <c r="A19438" s="4"/>
      <c r="B19438" s="4"/>
      <c r="C19438" s="4"/>
      <c r="D19438" s="4"/>
      <c r="E19438" s="4"/>
      <c r="F19438" s="4"/>
      <c r="G19438" s="4"/>
      <c r="H19438" s="4"/>
      <c r="I19438" s="4"/>
      <c r="J19438" s="4"/>
    </row>
    <row r="19439" spans="1:10" x14ac:dyDescent="0.25">
      <c r="A19439" s="4"/>
      <c r="B19439" s="4"/>
      <c r="C19439" s="4"/>
      <c r="D19439" s="4"/>
      <c r="E19439" s="4"/>
      <c r="F19439" s="4"/>
      <c r="G19439" s="4"/>
      <c r="H19439" s="4"/>
      <c r="I19439" s="4"/>
      <c r="J19439" s="4"/>
    </row>
    <row r="19440" spans="1:10" x14ac:dyDescent="0.25">
      <c r="A19440" s="4"/>
      <c r="B19440" s="4"/>
      <c r="C19440" s="4"/>
      <c r="D19440" s="4"/>
      <c r="E19440" s="4"/>
      <c r="F19440" s="4"/>
      <c r="G19440" s="4"/>
      <c r="H19440" s="4"/>
      <c r="I19440" s="4"/>
      <c r="J19440" s="4"/>
    </row>
    <row r="19441" spans="1:10" x14ac:dyDescent="0.25">
      <c r="A19441" s="4"/>
      <c r="B19441" s="4"/>
      <c r="C19441" s="4"/>
      <c r="D19441" s="4"/>
      <c r="E19441" s="4"/>
      <c r="F19441" s="4"/>
      <c r="G19441" s="4"/>
      <c r="H19441" s="4"/>
      <c r="I19441" s="4"/>
      <c r="J19441" s="4"/>
    </row>
    <row r="19442" spans="1:10" x14ac:dyDescent="0.25">
      <c r="A19442" s="4"/>
      <c r="B19442" s="4"/>
      <c r="C19442" s="4"/>
      <c r="D19442" s="4"/>
      <c r="E19442" s="4"/>
      <c r="F19442" s="4"/>
      <c r="G19442" s="4"/>
      <c r="H19442" s="4"/>
      <c r="I19442" s="4"/>
      <c r="J19442" s="4"/>
    </row>
    <row r="19443" spans="1:10" x14ac:dyDescent="0.25">
      <c r="A19443" s="4"/>
      <c r="B19443" s="4"/>
      <c r="C19443" s="4"/>
      <c r="D19443" s="4"/>
      <c r="E19443" s="4"/>
      <c r="F19443" s="4"/>
      <c r="G19443" s="4"/>
      <c r="H19443" s="4"/>
      <c r="I19443" s="4"/>
      <c r="J19443" s="4"/>
    </row>
    <row r="19444" spans="1:10" x14ac:dyDescent="0.25">
      <c r="A19444" s="4"/>
      <c r="B19444" s="4"/>
      <c r="C19444" s="4"/>
      <c r="D19444" s="4"/>
      <c r="E19444" s="4"/>
      <c r="F19444" s="4"/>
      <c r="G19444" s="4"/>
      <c r="H19444" s="4"/>
      <c r="I19444" s="4"/>
      <c r="J19444" s="4"/>
    </row>
    <row r="19445" spans="1:10" x14ac:dyDescent="0.25">
      <c r="A19445" s="4"/>
      <c r="B19445" s="4"/>
      <c r="C19445" s="4"/>
      <c r="D19445" s="4"/>
      <c r="E19445" s="4"/>
      <c r="F19445" s="4"/>
      <c r="G19445" s="4"/>
      <c r="H19445" s="4"/>
      <c r="I19445" s="4"/>
      <c r="J19445" s="4"/>
    </row>
    <row r="19446" spans="1:10" x14ac:dyDescent="0.25">
      <c r="A19446" s="4"/>
      <c r="B19446" s="4"/>
      <c r="C19446" s="4"/>
      <c r="D19446" s="4"/>
      <c r="E19446" s="4"/>
      <c r="F19446" s="4"/>
      <c r="G19446" s="4"/>
      <c r="H19446" s="4"/>
      <c r="I19446" s="4"/>
      <c r="J19446" s="4"/>
    </row>
    <row r="19447" spans="1:10" x14ac:dyDescent="0.25">
      <c r="A19447" s="4"/>
      <c r="B19447" s="4"/>
      <c r="C19447" s="4"/>
      <c r="D19447" s="4"/>
      <c r="E19447" s="4"/>
      <c r="F19447" s="4"/>
      <c r="G19447" s="4"/>
      <c r="H19447" s="4"/>
      <c r="I19447" s="4"/>
      <c r="J19447" s="4"/>
    </row>
    <row r="19448" spans="1:10" x14ac:dyDescent="0.25">
      <c r="A19448" s="4"/>
      <c r="B19448" s="4"/>
      <c r="C19448" s="4"/>
      <c r="D19448" s="4"/>
      <c r="E19448" s="4"/>
      <c r="F19448" s="4"/>
      <c r="G19448" s="4"/>
      <c r="H19448" s="4"/>
      <c r="I19448" s="4"/>
      <c r="J19448" s="4"/>
    </row>
    <row r="19449" spans="1:10" x14ac:dyDescent="0.25">
      <c r="A19449" s="4"/>
      <c r="B19449" s="4"/>
      <c r="C19449" s="4"/>
      <c r="D19449" s="4"/>
      <c r="E19449" s="4"/>
      <c r="F19449" s="4"/>
      <c r="G19449" s="4"/>
      <c r="H19449" s="4"/>
      <c r="I19449" s="4"/>
      <c r="J19449" s="4"/>
    </row>
    <row r="19450" spans="1:10" x14ac:dyDescent="0.25">
      <c r="A19450" s="4"/>
      <c r="B19450" s="4"/>
      <c r="C19450" s="4"/>
      <c r="D19450" s="4"/>
      <c r="E19450" s="4"/>
      <c r="F19450" s="4"/>
      <c r="G19450" s="4"/>
      <c r="H19450" s="4"/>
      <c r="I19450" s="4"/>
      <c r="J19450" s="4"/>
    </row>
    <row r="19451" spans="1:10" x14ac:dyDescent="0.25">
      <c r="A19451" s="4"/>
      <c r="B19451" s="4"/>
      <c r="C19451" s="4"/>
      <c r="D19451" s="4"/>
      <c r="E19451" s="4"/>
      <c r="F19451" s="4"/>
      <c r="G19451" s="4"/>
      <c r="H19451" s="4"/>
      <c r="I19451" s="4"/>
      <c r="J19451" s="4"/>
    </row>
    <row r="19452" spans="1:10" x14ac:dyDescent="0.25">
      <c r="A19452" s="4"/>
      <c r="B19452" s="4"/>
      <c r="C19452" s="4"/>
      <c r="D19452" s="4"/>
      <c r="E19452" s="4"/>
      <c r="F19452" s="4"/>
      <c r="G19452" s="4"/>
      <c r="H19452" s="4"/>
      <c r="I19452" s="4"/>
      <c r="J19452" s="4"/>
    </row>
    <row r="19453" spans="1:10" x14ac:dyDescent="0.25">
      <c r="A19453" s="4"/>
      <c r="B19453" s="4"/>
      <c r="C19453" s="4"/>
      <c r="D19453" s="4"/>
      <c r="E19453" s="4"/>
      <c r="F19453" s="4"/>
      <c r="G19453" s="4"/>
      <c r="H19453" s="4"/>
      <c r="I19453" s="4"/>
      <c r="J19453" s="4"/>
    </row>
    <row r="19454" spans="1:10" x14ac:dyDescent="0.25">
      <c r="A19454" s="4"/>
      <c r="B19454" s="4"/>
      <c r="C19454" s="4"/>
      <c r="D19454" s="4"/>
      <c r="E19454" s="4"/>
      <c r="F19454" s="4"/>
      <c r="G19454" s="4"/>
      <c r="H19454" s="4"/>
      <c r="I19454" s="4"/>
      <c r="J19454" s="4"/>
    </row>
    <row r="19455" spans="1:10" x14ac:dyDescent="0.25">
      <c r="A19455" s="4"/>
      <c r="B19455" s="4"/>
      <c r="C19455" s="4"/>
      <c r="D19455" s="4"/>
      <c r="E19455" s="4"/>
      <c r="F19455" s="4"/>
      <c r="G19455" s="4"/>
      <c r="H19455" s="4"/>
      <c r="I19455" s="4"/>
      <c r="J19455" s="4"/>
    </row>
    <row r="19456" spans="1:10" x14ac:dyDescent="0.25">
      <c r="A19456" s="4"/>
      <c r="B19456" s="4"/>
      <c r="C19456" s="4"/>
      <c r="D19456" s="4"/>
      <c r="E19456" s="4"/>
      <c r="F19456" s="4"/>
      <c r="G19456" s="4"/>
      <c r="H19456" s="4"/>
      <c r="I19456" s="4"/>
      <c r="J19456" s="4"/>
    </row>
    <row r="19457" spans="1:10" x14ac:dyDescent="0.25">
      <c r="A19457" s="4"/>
      <c r="B19457" s="4"/>
      <c r="C19457" s="4"/>
      <c r="D19457" s="4"/>
      <c r="E19457" s="4"/>
      <c r="F19457" s="4"/>
      <c r="G19457" s="4"/>
      <c r="H19457" s="4"/>
      <c r="I19457" s="4"/>
      <c r="J19457" s="4"/>
    </row>
    <row r="19458" spans="1:10" x14ac:dyDescent="0.25">
      <c r="A19458" s="4"/>
      <c r="B19458" s="4"/>
      <c r="C19458" s="4"/>
      <c r="D19458" s="4"/>
      <c r="E19458" s="4"/>
      <c r="F19458" s="4"/>
      <c r="G19458" s="4"/>
      <c r="H19458" s="4"/>
      <c r="I19458" s="4"/>
      <c r="J19458" s="4"/>
    </row>
    <row r="19459" spans="1:10" x14ac:dyDescent="0.25">
      <c r="A19459" s="4"/>
      <c r="B19459" s="4"/>
      <c r="C19459" s="4"/>
      <c r="D19459" s="4"/>
      <c r="E19459" s="4"/>
      <c r="F19459" s="4"/>
      <c r="G19459" s="4"/>
      <c r="H19459" s="4"/>
      <c r="I19459" s="4"/>
      <c r="J19459" s="4"/>
    </row>
    <row r="19460" spans="1:10" x14ac:dyDescent="0.25">
      <c r="A19460" s="4"/>
      <c r="B19460" s="4"/>
      <c r="C19460" s="4"/>
      <c r="D19460" s="4"/>
      <c r="E19460" s="4"/>
      <c r="F19460" s="4"/>
      <c r="G19460" s="4"/>
      <c r="H19460" s="4"/>
      <c r="I19460" s="4"/>
      <c r="J19460" s="4"/>
    </row>
    <row r="19461" spans="1:10" x14ac:dyDescent="0.25">
      <c r="A19461" s="4"/>
      <c r="B19461" s="4"/>
      <c r="C19461" s="4"/>
      <c r="D19461" s="4"/>
      <c r="E19461" s="4"/>
      <c r="F19461" s="4"/>
      <c r="G19461" s="4"/>
      <c r="H19461" s="4"/>
      <c r="I19461" s="4"/>
      <c r="J19461" s="4"/>
    </row>
    <row r="19462" spans="1:10" x14ac:dyDescent="0.25">
      <c r="A19462" s="4"/>
      <c r="B19462" s="4"/>
      <c r="C19462" s="4"/>
      <c r="D19462" s="4"/>
      <c r="E19462" s="4"/>
      <c r="F19462" s="4"/>
      <c r="G19462" s="4"/>
      <c r="H19462" s="4"/>
      <c r="I19462" s="4"/>
      <c r="J19462" s="4"/>
    </row>
    <row r="19463" spans="1:10" x14ac:dyDescent="0.25">
      <c r="A19463" s="4"/>
      <c r="B19463" s="4"/>
      <c r="C19463" s="4"/>
      <c r="D19463" s="4"/>
      <c r="E19463" s="4"/>
      <c r="F19463" s="4"/>
      <c r="G19463" s="4"/>
      <c r="H19463" s="4"/>
      <c r="I19463" s="4"/>
      <c r="J19463" s="4"/>
    </row>
    <row r="19464" spans="1:10" x14ac:dyDescent="0.25">
      <c r="A19464" s="4"/>
      <c r="B19464" s="4"/>
      <c r="C19464" s="4"/>
      <c r="D19464" s="4"/>
      <c r="E19464" s="4"/>
      <c r="F19464" s="4"/>
      <c r="G19464" s="4"/>
      <c r="H19464" s="4"/>
      <c r="I19464" s="4"/>
      <c r="J19464" s="4"/>
    </row>
    <row r="19465" spans="1:10" x14ac:dyDescent="0.25">
      <c r="A19465" s="4"/>
      <c r="B19465" s="4"/>
      <c r="C19465" s="4"/>
      <c r="D19465" s="4"/>
      <c r="E19465" s="4"/>
      <c r="F19465" s="4"/>
      <c r="G19465" s="4"/>
      <c r="H19465" s="4"/>
      <c r="I19465" s="4"/>
      <c r="J19465" s="4"/>
    </row>
    <row r="19466" spans="1:10" x14ac:dyDescent="0.25">
      <c r="A19466" s="4"/>
      <c r="B19466" s="4"/>
      <c r="C19466" s="4"/>
      <c r="D19466" s="4"/>
      <c r="E19466" s="4"/>
      <c r="F19466" s="4"/>
      <c r="G19466" s="4"/>
      <c r="H19466" s="4"/>
      <c r="I19466" s="4"/>
      <c r="J19466" s="4"/>
    </row>
    <row r="19467" spans="1:10" x14ac:dyDescent="0.25">
      <c r="A19467" s="4"/>
      <c r="B19467" s="4"/>
      <c r="C19467" s="4"/>
      <c r="D19467" s="4"/>
      <c r="E19467" s="4"/>
      <c r="F19467" s="4"/>
      <c r="G19467" s="4"/>
      <c r="H19467" s="4"/>
      <c r="I19467" s="4"/>
      <c r="J19467" s="4"/>
    </row>
    <row r="19468" spans="1:10" x14ac:dyDescent="0.25">
      <c r="A19468" s="4"/>
      <c r="B19468" s="4"/>
      <c r="C19468" s="4"/>
      <c r="D19468" s="4"/>
      <c r="E19468" s="4"/>
      <c r="F19468" s="4"/>
      <c r="G19468" s="4"/>
      <c r="H19468" s="4"/>
      <c r="I19468" s="4"/>
      <c r="J19468" s="4"/>
    </row>
    <row r="19469" spans="1:10" x14ac:dyDescent="0.25">
      <c r="A19469" s="4"/>
      <c r="B19469" s="4"/>
      <c r="C19469" s="4"/>
      <c r="D19469" s="4"/>
      <c r="E19469" s="4"/>
      <c r="F19469" s="4"/>
      <c r="G19469" s="4"/>
      <c r="H19469" s="4"/>
      <c r="I19469" s="4"/>
      <c r="J19469" s="4"/>
    </row>
    <row r="19470" spans="1:10" x14ac:dyDescent="0.25">
      <c r="A19470" s="4"/>
      <c r="B19470" s="4"/>
      <c r="C19470" s="4"/>
      <c r="D19470" s="4"/>
      <c r="E19470" s="4"/>
      <c r="F19470" s="4"/>
      <c r="G19470" s="4"/>
      <c r="H19470" s="4"/>
      <c r="I19470" s="4"/>
      <c r="J19470" s="4"/>
    </row>
    <row r="19471" spans="1:10" x14ac:dyDescent="0.25">
      <c r="A19471" s="4"/>
      <c r="B19471" s="4"/>
      <c r="C19471" s="4"/>
      <c r="D19471" s="4"/>
      <c r="E19471" s="4"/>
      <c r="F19471" s="4"/>
      <c r="G19471" s="4"/>
      <c r="H19471" s="4"/>
      <c r="I19471" s="4"/>
      <c r="J19471" s="4"/>
    </row>
    <row r="19472" spans="1:10" x14ac:dyDescent="0.25">
      <c r="A19472" s="4"/>
      <c r="B19472" s="4"/>
      <c r="C19472" s="4"/>
      <c r="D19472" s="4"/>
      <c r="E19472" s="4"/>
      <c r="F19472" s="4"/>
      <c r="G19472" s="4"/>
      <c r="H19472" s="4"/>
      <c r="I19472" s="4"/>
      <c r="J19472" s="4"/>
    </row>
    <row r="19473" spans="1:10" x14ac:dyDescent="0.25">
      <c r="A19473" s="4"/>
      <c r="B19473" s="4"/>
      <c r="C19473" s="4"/>
      <c r="D19473" s="4"/>
      <c r="E19473" s="4"/>
      <c r="F19473" s="4"/>
      <c r="G19473" s="4"/>
      <c r="H19473" s="4"/>
      <c r="I19473" s="4"/>
      <c r="J19473" s="4"/>
    </row>
    <row r="19474" spans="1:10" x14ac:dyDescent="0.25">
      <c r="A19474" s="4"/>
      <c r="B19474" s="4"/>
      <c r="C19474" s="4"/>
      <c r="D19474" s="4"/>
      <c r="E19474" s="4"/>
      <c r="F19474" s="4"/>
      <c r="G19474" s="4"/>
      <c r="H19474" s="4"/>
      <c r="I19474" s="4"/>
      <c r="J19474" s="4"/>
    </row>
    <row r="19475" spans="1:10" x14ac:dyDescent="0.25">
      <c r="A19475" s="4"/>
      <c r="B19475" s="4"/>
      <c r="C19475" s="4"/>
      <c r="D19475" s="4"/>
      <c r="E19475" s="4"/>
      <c r="F19475" s="4"/>
      <c r="G19475" s="4"/>
      <c r="H19475" s="4"/>
      <c r="I19475" s="4"/>
      <c r="J19475" s="4"/>
    </row>
    <row r="19476" spans="1:10" x14ac:dyDescent="0.25">
      <c r="A19476" s="4"/>
      <c r="B19476" s="4"/>
      <c r="C19476" s="4"/>
      <c r="D19476" s="4"/>
      <c r="E19476" s="4"/>
      <c r="F19476" s="4"/>
      <c r="G19476" s="4"/>
      <c r="H19476" s="4"/>
      <c r="I19476" s="4"/>
      <c r="J19476" s="4"/>
    </row>
    <row r="19477" spans="1:10" x14ac:dyDescent="0.25">
      <c r="A19477" s="4"/>
      <c r="B19477" s="4"/>
      <c r="C19477" s="4"/>
      <c r="D19477" s="4"/>
      <c r="E19477" s="4"/>
      <c r="F19477" s="4"/>
      <c r="G19477" s="4"/>
      <c r="H19477" s="4"/>
      <c r="I19477" s="4"/>
      <c r="J19477" s="4"/>
    </row>
    <row r="19478" spans="1:10" x14ac:dyDescent="0.25">
      <c r="A19478" s="4"/>
      <c r="B19478" s="4"/>
      <c r="C19478" s="4"/>
      <c r="D19478" s="4"/>
      <c r="E19478" s="4"/>
      <c r="F19478" s="4"/>
      <c r="G19478" s="4"/>
      <c r="H19478" s="4"/>
      <c r="I19478" s="4"/>
      <c r="J19478" s="4"/>
    </row>
    <row r="19479" spans="1:10" x14ac:dyDescent="0.25">
      <c r="A19479" s="4"/>
      <c r="B19479" s="4"/>
      <c r="C19479" s="4"/>
      <c r="D19479" s="4"/>
      <c r="E19479" s="4"/>
      <c r="F19479" s="4"/>
      <c r="G19479" s="4"/>
      <c r="H19479" s="4"/>
      <c r="I19479" s="4"/>
      <c r="J19479" s="4"/>
    </row>
    <row r="19480" spans="1:10" x14ac:dyDescent="0.25">
      <c r="A19480" s="4"/>
      <c r="B19480" s="4"/>
      <c r="C19480" s="4"/>
      <c r="D19480" s="4"/>
      <c r="E19480" s="4"/>
      <c r="F19480" s="4"/>
      <c r="G19480" s="4"/>
      <c r="H19480" s="4"/>
      <c r="I19480" s="4"/>
      <c r="J19480" s="4"/>
    </row>
    <row r="19481" spans="1:10" x14ac:dyDescent="0.25">
      <c r="A19481" s="4"/>
      <c r="B19481" s="4"/>
      <c r="C19481" s="4"/>
      <c r="D19481" s="4"/>
      <c r="E19481" s="4"/>
      <c r="F19481" s="4"/>
      <c r="G19481" s="4"/>
      <c r="H19481" s="4"/>
      <c r="I19481" s="4"/>
      <c r="J19481" s="4"/>
    </row>
    <row r="19482" spans="1:10" x14ac:dyDescent="0.25">
      <c r="A19482" s="4"/>
      <c r="B19482" s="4"/>
      <c r="C19482" s="4"/>
      <c r="D19482" s="4"/>
      <c r="E19482" s="4"/>
      <c r="F19482" s="4"/>
      <c r="G19482" s="4"/>
      <c r="H19482" s="4"/>
      <c r="I19482" s="4"/>
      <c r="J19482" s="4"/>
    </row>
    <row r="19483" spans="1:10" x14ac:dyDescent="0.25">
      <c r="A19483" s="4"/>
      <c r="B19483" s="4"/>
      <c r="C19483" s="4"/>
      <c r="D19483" s="4"/>
      <c r="E19483" s="4"/>
      <c r="F19483" s="4"/>
      <c r="G19483" s="4"/>
      <c r="H19483" s="4"/>
      <c r="I19483" s="4"/>
      <c r="J19483" s="4"/>
    </row>
    <row r="19484" spans="1:10" x14ac:dyDescent="0.25">
      <c r="A19484" s="4"/>
      <c r="B19484" s="4"/>
      <c r="C19484" s="4"/>
      <c r="D19484" s="4"/>
      <c r="E19484" s="4"/>
      <c r="F19484" s="4"/>
      <c r="G19484" s="4"/>
      <c r="H19484" s="4"/>
      <c r="I19484" s="4"/>
      <c r="J19484" s="4"/>
    </row>
    <row r="19485" spans="1:10" x14ac:dyDescent="0.25">
      <c r="A19485" s="4"/>
      <c r="B19485" s="4"/>
      <c r="C19485" s="4"/>
      <c r="D19485" s="4"/>
      <c r="E19485" s="4"/>
      <c r="F19485" s="4"/>
      <c r="G19485" s="4"/>
      <c r="H19485" s="4"/>
      <c r="I19485" s="4"/>
      <c r="J19485" s="4"/>
    </row>
    <row r="19486" spans="1:10" x14ac:dyDescent="0.25">
      <c r="A19486" s="4"/>
      <c r="B19486" s="4"/>
      <c r="C19486" s="4"/>
      <c r="D19486" s="4"/>
      <c r="E19486" s="4"/>
      <c r="F19486" s="4"/>
      <c r="G19486" s="4"/>
      <c r="H19486" s="4"/>
      <c r="I19486" s="4"/>
      <c r="J19486" s="4"/>
    </row>
    <row r="19487" spans="1:10" x14ac:dyDescent="0.25">
      <c r="A19487" s="4"/>
      <c r="B19487" s="4"/>
      <c r="C19487" s="4"/>
      <c r="D19487" s="4"/>
      <c r="E19487" s="4"/>
      <c r="F19487" s="4"/>
      <c r="G19487" s="4"/>
      <c r="H19487" s="4"/>
      <c r="I19487" s="4"/>
      <c r="J19487" s="4"/>
    </row>
    <row r="19488" spans="1:10" x14ac:dyDescent="0.25">
      <c r="A19488" s="4"/>
      <c r="B19488" s="4"/>
      <c r="C19488" s="4"/>
      <c r="D19488" s="4"/>
      <c r="E19488" s="4"/>
      <c r="F19488" s="4"/>
      <c r="G19488" s="4"/>
      <c r="H19488" s="4"/>
      <c r="I19488" s="4"/>
      <c r="J19488" s="4"/>
    </row>
    <row r="19489" spans="1:10" x14ac:dyDescent="0.25">
      <c r="A19489" s="4"/>
      <c r="B19489" s="4"/>
      <c r="C19489" s="4"/>
      <c r="D19489" s="4"/>
      <c r="E19489" s="4"/>
      <c r="F19489" s="4"/>
      <c r="G19489" s="4"/>
      <c r="H19489" s="4"/>
      <c r="I19489" s="4"/>
      <c r="J19489" s="4"/>
    </row>
    <row r="19490" spans="1:10" x14ac:dyDescent="0.25">
      <c r="A19490" s="4"/>
      <c r="B19490" s="4"/>
      <c r="C19490" s="4"/>
      <c r="D19490" s="4"/>
      <c r="E19490" s="4"/>
      <c r="F19490" s="4"/>
      <c r="G19490" s="4"/>
      <c r="H19490" s="4"/>
      <c r="I19490" s="4"/>
      <c r="J19490" s="4"/>
    </row>
    <row r="19491" spans="1:10" x14ac:dyDescent="0.25">
      <c r="A19491" s="4"/>
      <c r="B19491" s="4"/>
      <c r="C19491" s="4"/>
      <c r="D19491" s="4"/>
      <c r="E19491" s="4"/>
      <c r="F19491" s="4"/>
      <c r="G19491" s="4"/>
      <c r="H19491" s="4"/>
      <c r="I19491" s="4"/>
      <c r="J19491" s="4"/>
    </row>
    <row r="19492" spans="1:10" x14ac:dyDescent="0.25">
      <c r="A19492" s="4"/>
      <c r="B19492" s="4"/>
      <c r="C19492" s="4"/>
      <c r="D19492" s="4"/>
      <c r="E19492" s="4"/>
      <c r="F19492" s="4"/>
      <c r="G19492" s="4"/>
      <c r="H19492" s="4"/>
      <c r="I19492" s="4"/>
      <c r="J19492" s="4"/>
    </row>
    <row r="19493" spans="1:10" x14ac:dyDescent="0.25">
      <c r="A19493" s="4"/>
      <c r="B19493" s="4"/>
      <c r="C19493" s="4"/>
      <c r="D19493" s="4"/>
      <c r="E19493" s="4"/>
      <c r="F19493" s="4"/>
      <c r="G19493" s="4"/>
      <c r="H19493" s="4"/>
      <c r="I19493" s="4"/>
      <c r="J19493" s="4"/>
    </row>
    <row r="19494" spans="1:10" x14ac:dyDescent="0.25">
      <c r="A19494" s="4"/>
      <c r="B19494" s="4"/>
      <c r="C19494" s="4"/>
      <c r="D19494" s="4"/>
      <c r="E19494" s="4"/>
      <c r="F19494" s="4"/>
      <c r="G19494" s="4"/>
      <c r="H19494" s="4"/>
      <c r="I19494" s="4"/>
      <c r="J19494" s="4"/>
    </row>
    <row r="19495" spans="1:10" x14ac:dyDescent="0.25">
      <c r="A19495" s="4"/>
      <c r="B19495" s="4"/>
      <c r="C19495" s="4"/>
      <c r="D19495" s="4"/>
      <c r="E19495" s="4"/>
      <c r="F19495" s="4"/>
      <c r="G19495" s="4"/>
      <c r="H19495" s="4"/>
      <c r="I19495" s="4"/>
      <c r="J19495" s="4"/>
    </row>
    <row r="19496" spans="1:10" x14ac:dyDescent="0.25">
      <c r="A19496" s="4"/>
      <c r="B19496" s="4"/>
      <c r="C19496" s="4"/>
      <c r="D19496" s="4"/>
      <c r="E19496" s="4"/>
      <c r="F19496" s="4"/>
      <c r="G19496" s="4"/>
      <c r="H19496" s="4"/>
      <c r="I19496" s="4"/>
      <c r="J19496" s="4"/>
    </row>
    <row r="19497" spans="1:10" x14ac:dyDescent="0.25">
      <c r="A19497" s="4"/>
      <c r="B19497" s="4"/>
      <c r="C19497" s="4"/>
      <c r="D19497" s="4"/>
      <c r="E19497" s="4"/>
      <c r="F19497" s="4"/>
      <c r="G19497" s="4"/>
      <c r="H19497" s="4"/>
      <c r="I19497" s="4"/>
      <c r="J19497" s="4"/>
    </row>
    <row r="19498" spans="1:10" x14ac:dyDescent="0.25">
      <c r="A19498" s="4"/>
      <c r="B19498" s="4"/>
      <c r="C19498" s="4"/>
      <c r="D19498" s="4"/>
      <c r="E19498" s="4"/>
      <c r="F19498" s="4"/>
      <c r="G19498" s="4"/>
      <c r="H19498" s="4"/>
      <c r="I19498" s="4"/>
      <c r="J19498" s="4"/>
    </row>
    <row r="19499" spans="1:10" x14ac:dyDescent="0.25">
      <c r="A19499" s="4"/>
      <c r="B19499" s="4"/>
      <c r="C19499" s="4"/>
      <c r="D19499" s="4"/>
      <c r="E19499" s="4"/>
      <c r="F19499" s="4"/>
      <c r="G19499" s="4"/>
      <c r="H19499" s="4"/>
      <c r="I19499" s="4"/>
      <c r="J19499" s="4"/>
    </row>
    <row r="19500" spans="1:10" x14ac:dyDescent="0.25">
      <c r="A19500" s="4"/>
      <c r="B19500" s="4"/>
      <c r="C19500" s="4"/>
      <c r="D19500" s="4"/>
      <c r="E19500" s="4"/>
      <c r="F19500" s="4"/>
      <c r="G19500" s="4"/>
      <c r="H19500" s="4"/>
      <c r="I19500" s="4"/>
      <c r="J19500" s="4"/>
    </row>
    <row r="19501" spans="1:10" x14ac:dyDescent="0.25">
      <c r="A19501" s="4"/>
      <c r="B19501" s="4"/>
      <c r="C19501" s="4"/>
      <c r="D19501" s="4"/>
      <c r="E19501" s="4"/>
      <c r="F19501" s="4"/>
      <c r="G19501" s="4"/>
      <c r="H19501" s="4"/>
      <c r="I19501" s="4"/>
      <c r="J19501" s="4"/>
    </row>
    <row r="19502" spans="1:10" x14ac:dyDescent="0.25">
      <c r="A19502" s="4"/>
      <c r="B19502" s="4"/>
      <c r="C19502" s="4"/>
      <c r="D19502" s="4"/>
      <c r="E19502" s="4"/>
      <c r="F19502" s="4"/>
      <c r="G19502" s="4"/>
      <c r="H19502" s="4"/>
      <c r="I19502" s="4"/>
      <c r="J19502" s="4"/>
    </row>
    <row r="19503" spans="1:10" x14ac:dyDescent="0.25">
      <c r="A19503" s="4"/>
      <c r="B19503" s="4"/>
      <c r="C19503" s="4"/>
      <c r="D19503" s="4"/>
      <c r="E19503" s="4"/>
      <c r="F19503" s="4"/>
      <c r="G19503" s="4"/>
      <c r="H19503" s="4"/>
      <c r="I19503" s="4"/>
      <c r="J19503" s="4"/>
    </row>
    <row r="19504" spans="1:10" x14ac:dyDescent="0.25">
      <c r="A19504" s="4"/>
      <c r="B19504" s="4"/>
      <c r="C19504" s="4"/>
      <c r="D19504" s="4"/>
      <c r="E19504" s="4"/>
      <c r="F19504" s="4"/>
      <c r="G19504" s="4"/>
      <c r="H19504" s="4"/>
      <c r="I19504" s="4"/>
      <c r="J19504" s="4"/>
    </row>
    <row r="19505" spans="1:10" x14ac:dyDescent="0.25">
      <c r="A19505" s="4"/>
      <c r="B19505" s="4"/>
      <c r="C19505" s="4"/>
      <c r="D19505" s="4"/>
      <c r="E19505" s="4"/>
      <c r="F19505" s="4"/>
      <c r="G19505" s="4"/>
      <c r="H19505" s="4"/>
      <c r="I19505" s="4"/>
      <c r="J19505" s="4"/>
    </row>
    <row r="19506" spans="1:10" x14ac:dyDescent="0.25">
      <c r="A19506" s="4"/>
      <c r="B19506" s="4"/>
      <c r="C19506" s="4"/>
      <c r="D19506" s="4"/>
      <c r="E19506" s="4"/>
      <c r="F19506" s="4"/>
      <c r="G19506" s="4"/>
      <c r="H19506" s="4"/>
      <c r="I19506" s="4"/>
      <c r="J19506" s="4"/>
    </row>
    <row r="19507" spans="1:10" x14ac:dyDescent="0.25">
      <c r="A19507" s="4"/>
      <c r="B19507" s="4"/>
      <c r="C19507" s="4"/>
      <c r="D19507" s="4"/>
      <c r="E19507" s="4"/>
      <c r="F19507" s="4"/>
      <c r="G19507" s="4"/>
      <c r="H19507" s="4"/>
      <c r="I19507" s="4"/>
      <c r="J19507" s="4"/>
    </row>
    <row r="19508" spans="1:10" x14ac:dyDescent="0.25">
      <c r="A19508" s="4"/>
      <c r="B19508" s="4"/>
      <c r="C19508" s="4"/>
      <c r="D19508" s="4"/>
      <c r="E19508" s="4"/>
      <c r="F19508" s="4"/>
      <c r="G19508" s="4"/>
      <c r="H19508" s="4"/>
      <c r="I19508" s="4"/>
      <c r="J19508" s="4"/>
    </row>
    <row r="19509" spans="1:10" x14ac:dyDescent="0.25">
      <c r="A19509" s="4"/>
      <c r="B19509" s="4"/>
      <c r="C19509" s="4"/>
      <c r="D19509" s="4"/>
      <c r="E19509" s="4"/>
      <c r="F19509" s="4"/>
      <c r="G19509" s="4"/>
      <c r="H19509" s="4"/>
      <c r="I19509" s="4"/>
      <c r="J19509" s="4"/>
    </row>
    <row r="19510" spans="1:10" x14ac:dyDescent="0.25">
      <c r="A19510" s="4"/>
      <c r="B19510" s="4"/>
      <c r="C19510" s="4"/>
      <c r="D19510" s="4"/>
      <c r="E19510" s="4"/>
      <c r="F19510" s="4"/>
      <c r="G19510" s="4"/>
      <c r="H19510" s="4"/>
      <c r="I19510" s="4"/>
      <c r="J19510" s="4"/>
    </row>
    <row r="19511" spans="1:10" x14ac:dyDescent="0.25">
      <c r="A19511" s="4"/>
      <c r="B19511" s="4"/>
      <c r="C19511" s="4"/>
      <c r="D19511" s="4"/>
      <c r="E19511" s="4"/>
      <c r="F19511" s="4"/>
      <c r="G19511" s="4"/>
      <c r="H19511" s="4"/>
      <c r="I19511" s="4"/>
      <c r="J19511" s="4"/>
    </row>
    <row r="19512" spans="1:10" x14ac:dyDescent="0.25">
      <c r="A19512" s="4"/>
      <c r="B19512" s="4"/>
      <c r="C19512" s="4"/>
      <c r="D19512" s="4"/>
      <c r="E19512" s="4"/>
      <c r="F19512" s="4"/>
      <c r="G19512" s="4"/>
      <c r="H19512" s="4"/>
      <c r="I19512" s="4"/>
      <c r="J19512" s="4"/>
    </row>
    <row r="19513" spans="1:10" x14ac:dyDescent="0.25">
      <c r="A19513" s="4"/>
      <c r="B19513" s="4"/>
      <c r="C19513" s="4"/>
      <c r="D19513" s="4"/>
      <c r="E19513" s="4"/>
      <c r="F19513" s="4"/>
      <c r="G19513" s="4"/>
      <c r="H19513" s="4"/>
      <c r="I19513" s="4"/>
      <c r="J19513" s="4"/>
    </row>
    <row r="19514" spans="1:10" x14ac:dyDescent="0.25">
      <c r="A19514" s="4"/>
      <c r="B19514" s="4"/>
      <c r="C19514" s="4"/>
      <c r="D19514" s="4"/>
      <c r="E19514" s="4"/>
      <c r="F19514" s="4"/>
      <c r="G19514" s="4"/>
      <c r="H19514" s="4"/>
      <c r="I19514" s="4"/>
      <c r="J19514" s="4"/>
    </row>
    <row r="19515" spans="1:10" x14ac:dyDescent="0.25">
      <c r="A19515" s="4"/>
      <c r="B19515" s="4"/>
      <c r="C19515" s="4"/>
      <c r="D19515" s="4"/>
      <c r="E19515" s="4"/>
      <c r="F19515" s="4"/>
      <c r="G19515" s="4"/>
      <c r="H19515" s="4"/>
      <c r="I19515" s="4"/>
      <c r="J19515" s="4"/>
    </row>
    <row r="19516" spans="1:10" x14ac:dyDescent="0.25">
      <c r="A19516" s="4"/>
      <c r="B19516" s="4"/>
      <c r="C19516" s="4"/>
      <c r="D19516" s="4"/>
      <c r="E19516" s="4"/>
      <c r="F19516" s="4"/>
      <c r="G19516" s="4"/>
      <c r="H19516" s="4"/>
      <c r="I19516" s="4"/>
      <c r="J19516" s="4"/>
    </row>
    <row r="19517" spans="1:10" x14ac:dyDescent="0.25">
      <c r="A19517" s="4"/>
      <c r="B19517" s="4"/>
      <c r="C19517" s="4"/>
      <c r="D19517" s="4"/>
      <c r="E19517" s="4"/>
      <c r="F19517" s="4"/>
      <c r="G19517" s="4"/>
      <c r="H19517" s="4"/>
      <c r="I19517" s="4"/>
      <c r="J19517" s="4"/>
    </row>
    <row r="19518" spans="1:10" x14ac:dyDescent="0.25">
      <c r="A19518" s="4"/>
      <c r="B19518" s="4"/>
      <c r="C19518" s="4"/>
      <c r="D19518" s="4"/>
      <c r="E19518" s="4"/>
      <c r="F19518" s="4"/>
      <c r="G19518" s="4"/>
      <c r="H19518" s="4"/>
      <c r="I19518" s="4"/>
      <c r="J19518" s="4"/>
    </row>
    <row r="19519" spans="1:10" x14ac:dyDescent="0.25">
      <c r="A19519" s="4"/>
      <c r="B19519" s="4"/>
      <c r="C19519" s="4"/>
      <c r="D19519" s="4"/>
      <c r="E19519" s="4"/>
      <c r="F19519" s="4"/>
      <c r="G19519" s="4"/>
      <c r="H19519" s="4"/>
      <c r="I19519" s="4"/>
      <c r="J19519" s="4"/>
    </row>
    <row r="19520" spans="1:10" x14ac:dyDescent="0.25">
      <c r="A19520" s="4"/>
      <c r="B19520" s="4"/>
      <c r="C19520" s="4"/>
      <c r="D19520" s="4"/>
      <c r="E19520" s="4"/>
      <c r="F19520" s="4"/>
      <c r="G19520" s="4"/>
      <c r="H19520" s="4"/>
      <c r="I19520" s="4"/>
      <c r="J19520" s="4"/>
    </row>
    <row r="19521" spans="1:10" x14ac:dyDescent="0.25">
      <c r="A19521" s="4"/>
      <c r="B19521" s="4"/>
      <c r="C19521" s="4"/>
      <c r="D19521" s="4"/>
      <c r="E19521" s="4"/>
      <c r="F19521" s="4"/>
      <c r="G19521" s="4"/>
      <c r="H19521" s="4"/>
      <c r="I19521" s="4"/>
      <c r="J19521" s="4"/>
    </row>
    <row r="19522" spans="1:10" x14ac:dyDescent="0.25">
      <c r="A19522" s="4"/>
      <c r="B19522" s="4"/>
      <c r="C19522" s="4"/>
      <c r="D19522" s="4"/>
      <c r="E19522" s="4"/>
      <c r="F19522" s="4"/>
      <c r="G19522" s="4"/>
      <c r="H19522" s="4"/>
      <c r="I19522" s="4"/>
      <c r="J19522" s="4"/>
    </row>
    <row r="19523" spans="1:10" x14ac:dyDescent="0.25">
      <c r="A19523" s="4"/>
      <c r="B19523" s="4"/>
      <c r="C19523" s="4"/>
      <c r="D19523" s="4"/>
      <c r="E19523" s="4"/>
      <c r="F19523" s="4"/>
      <c r="G19523" s="4"/>
      <c r="H19523" s="4"/>
      <c r="I19523" s="4"/>
      <c r="J19523" s="4"/>
    </row>
    <row r="19524" spans="1:10" x14ac:dyDescent="0.25">
      <c r="A19524" s="4"/>
      <c r="B19524" s="4"/>
      <c r="C19524" s="4"/>
      <c r="D19524" s="4"/>
      <c r="E19524" s="4"/>
      <c r="F19524" s="4"/>
      <c r="G19524" s="4"/>
      <c r="H19524" s="4"/>
      <c r="I19524" s="4"/>
      <c r="J19524" s="4"/>
    </row>
    <row r="19525" spans="1:10" x14ac:dyDescent="0.25">
      <c r="A19525" s="4"/>
      <c r="B19525" s="4"/>
      <c r="C19525" s="4"/>
      <c r="D19525" s="4"/>
      <c r="E19525" s="4"/>
      <c r="F19525" s="4"/>
      <c r="G19525" s="4"/>
      <c r="H19525" s="4"/>
      <c r="I19525" s="4"/>
      <c r="J19525" s="4"/>
    </row>
    <row r="19526" spans="1:10" x14ac:dyDescent="0.25">
      <c r="A19526" s="4"/>
      <c r="B19526" s="4"/>
      <c r="C19526" s="4"/>
      <c r="D19526" s="4"/>
      <c r="E19526" s="4"/>
      <c r="F19526" s="4"/>
      <c r="G19526" s="4"/>
      <c r="H19526" s="4"/>
      <c r="I19526" s="4"/>
      <c r="J19526" s="4"/>
    </row>
    <row r="19527" spans="1:10" x14ac:dyDescent="0.25">
      <c r="A19527" s="4"/>
      <c r="B19527" s="4"/>
      <c r="C19527" s="4"/>
      <c r="D19527" s="4"/>
      <c r="E19527" s="4"/>
      <c r="F19527" s="4"/>
      <c r="G19527" s="4"/>
      <c r="H19527" s="4"/>
      <c r="I19527" s="4"/>
      <c r="J19527" s="4"/>
    </row>
    <row r="19528" spans="1:10" x14ac:dyDescent="0.25">
      <c r="A19528" s="4"/>
      <c r="B19528" s="4"/>
      <c r="C19528" s="4"/>
      <c r="D19528" s="4"/>
      <c r="E19528" s="4"/>
      <c r="F19528" s="4"/>
      <c r="G19528" s="4"/>
      <c r="H19528" s="4"/>
      <c r="I19528" s="4"/>
      <c r="J19528" s="4"/>
    </row>
    <row r="19529" spans="1:10" x14ac:dyDescent="0.25">
      <c r="A19529" s="4"/>
      <c r="B19529" s="4"/>
      <c r="C19529" s="4"/>
      <c r="D19529" s="4"/>
      <c r="E19529" s="4"/>
      <c r="F19529" s="4"/>
      <c r="G19529" s="4"/>
      <c r="H19529" s="4"/>
      <c r="I19529" s="4"/>
      <c r="J19529" s="4"/>
    </row>
    <row r="19530" spans="1:10" x14ac:dyDescent="0.25">
      <c r="A19530" s="4"/>
      <c r="B19530" s="4"/>
      <c r="C19530" s="4"/>
      <c r="D19530" s="4"/>
      <c r="E19530" s="4"/>
      <c r="F19530" s="4"/>
      <c r="G19530" s="4"/>
      <c r="H19530" s="4"/>
      <c r="I19530" s="4"/>
      <c r="J19530" s="4"/>
    </row>
    <row r="19531" spans="1:10" x14ac:dyDescent="0.25">
      <c r="A19531" s="4"/>
      <c r="B19531" s="4"/>
      <c r="C19531" s="4"/>
      <c r="D19531" s="4"/>
      <c r="E19531" s="4"/>
      <c r="F19531" s="4"/>
      <c r="G19531" s="4"/>
      <c r="H19531" s="4"/>
      <c r="I19531" s="4"/>
      <c r="J19531" s="4"/>
    </row>
    <row r="19532" spans="1:10" x14ac:dyDescent="0.25">
      <c r="A19532" s="4"/>
      <c r="B19532" s="4"/>
      <c r="C19532" s="4"/>
      <c r="D19532" s="4"/>
      <c r="E19532" s="4"/>
      <c r="F19532" s="4"/>
      <c r="G19532" s="4"/>
      <c r="H19532" s="4"/>
      <c r="I19532" s="4"/>
      <c r="J19532" s="4"/>
    </row>
    <row r="19533" spans="1:10" x14ac:dyDescent="0.25">
      <c r="A19533" s="4"/>
      <c r="B19533" s="4"/>
      <c r="C19533" s="4"/>
      <c r="D19533" s="4"/>
      <c r="E19533" s="4"/>
      <c r="F19533" s="4"/>
      <c r="G19533" s="4"/>
      <c r="H19533" s="4"/>
      <c r="I19533" s="4"/>
      <c r="J19533" s="4"/>
    </row>
    <row r="19534" spans="1:10" x14ac:dyDescent="0.25">
      <c r="A19534" s="4"/>
      <c r="B19534" s="4"/>
      <c r="C19534" s="4"/>
      <c r="D19534" s="4"/>
      <c r="E19534" s="4"/>
      <c r="F19534" s="4"/>
      <c r="G19534" s="4"/>
      <c r="H19534" s="4"/>
      <c r="I19534" s="4"/>
      <c r="J19534" s="4"/>
    </row>
    <row r="19535" spans="1:10" x14ac:dyDescent="0.25">
      <c r="A19535" s="4"/>
      <c r="B19535" s="4"/>
      <c r="C19535" s="4"/>
      <c r="D19535" s="4"/>
      <c r="E19535" s="4"/>
      <c r="F19535" s="4"/>
      <c r="G19535" s="4"/>
      <c r="H19535" s="4"/>
      <c r="I19535" s="4"/>
      <c r="J19535" s="4"/>
    </row>
    <row r="19536" spans="1:10" x14ac:dyDescent="0.25">
      <c r="A19536" s="4"/>
      <c r="B19536" s="4"/>
      <c r="C19536" s="4"/>
      <c r="D19536" s="4"/>
      <c r="E19536" s="4"/>
      <c r="F19536" s="4"/>
      <c r="G19536" s="4"/>
      <c r="H19536" s="4"/>
      <c r="I19536" s="4"/>
      <c r="J19536" s="4"/>
    </row>
    <row r="19537" spans="1:10" x14ac:dyDescent="0.25">
      <c r="A19537" s="4"/>
      <c r="B19537" s="4"/>
      <c r="C19537" s="4"/>
      <c r="D19537" s="4"/>
      <c r="E19537" s="4"/>
      <c r="F19537" s="4"/>
      <c r="G19537" s="4"/>
      <c r="H19537" s="4"/>
      <c r="I19537" s="4"/>
      <c r="J19537" s="4"/>
    </row>
    <row r="19538" spans="1:10" x14ac:dyDescent="0.25">
      <c r="A19538" s="4"/>
      <c r="B19538" s="4"/>
      <c r="C19538" s="4"/>
      <c r="D19538" s="4"/>
      <c r="E19538" s="4"/>
      <c r="F19538" s="4"/>
      <c r="G19538" s="4"/>
      <c r="H19538" s="4"/>
      <c r="I19538" s="4"/>
      <c r="J19538" s="4"/>
    </row>
    <row r="19539" spans="1:10" x14ac:dyDescent="0.25">
      <c r="A19539" s="4"/>
      <c r="B19539" s="4"/>
      <c r="C19539" s="4"/>
      <c r="D19539" s="4"/>
      <c r="E19539" s="4"/>
      <c r="F19539" s="4"/>
      <c r="G19539" s="4"/>
      <c r="H19539" s="4"/>
      <c r="I19539" s="4"/>
      <c r="J19539" s="4"/>
    </row>
    <row r="19540" spans="1:10" x14ac:dyDescent="0.25">
      <c r="A19540" s="4"/>
      <c r="B19540" s="4"/>
      <c r="C19540" s="4"/>
      <c r="D19540" s="4"/>
      <c r="E19540" s="4"/>
      <c r="F19540" s="4"/>
      <c r="G19540" s="4"/>
      <c r="H19540" s="4"/>
      <c r="I19540" s="4"/>
      <c r="J19540" s="4"/>
    </row>
    <row r="19541" spans="1:10" x14ac:dyDescent="0.25">
      <c r="A19541" s="4"/>
      <c r="B19541" s="4"/>
      <c r="C19541" s="4"/>
      <c r="D19541" s="4"/>
      <c r="E19541" s="4"/>
      <c r="F19541" s="4"/>
      <c r="G19541" s="4"/>
      <c r="H19541" s="4"/>
      <c r="I19541" s="4"/>
      <c r="J19541" s="4"/>
    </row>
    <row r="19542" spans="1:10" x14ac:dyDescent="0.25">
      <c r="A19542" s="4"/>
      <c r="B19542" s="4"/>
      <c r="C19542" s="4"/>
      <c r="D19542" s="4"/>
      <c r="E19542" s="4"/>
      <c r="F19542" s="4"/>
      <c r="G19542" s="4"/>
      <c r="H19542" s="4"/>
      <c r="I19542" s="4"/>
      <c r="J19542" s="4"/>
    </row>
    <row r="19543" spans="1:10" x14ac:dyDescent="0.25">
      <c r="A19543" s="4"/>
      <c r="B19543" s="4"/>
      <c r="C19543" s="4"/>
      <c r="D19543" s="4"/>
      <c r="E19543" s="4"/>
      <c r="F19543" s="4"/>
      <c r="G19543" s="4"/>
      <c r="H19543" s="4"/>
      <c r="I19543" s="4"/>
      <c r="J19543" s="4"/>
    </row>
    <row r="19544" spans="1:10" x14ac:dyDescent="0.25">
      <c r="A19544" s="4"/>
      <c r="B19544" s="4"/>
      <c r="C19544" s="4"/>
      <c r="D19544" s="4"/>
      <c r="E19544" s="4"/>
      <c r="F19544" s="4"/>
      <c r="G19544" s="4"/>
      <c r="H19544" s="4"/>
      <c r="I19544" s="4"/>
      <c r="J19544" s="4"/>
    </row>
    <row r="19545" spans="1:10" x14ac:dyDescent="0.25">
      <c r="A19545" s="4"/>
      <c r="B19545" s="4"/>
      <c r="C19545" s="4"/>
      <c r="D19545" s="4"/>
      <c r="E19545" s="4"/>
      <c r="F19545" s="4"/>
      <c r="G19545" s="4"/>
      <c r="H19545" s="4"/>
      <c r="I19545" s="4"/>
      <c r="J19545" s="4"/>
    </row>
    <row r="19546" spans="1:10" x14ac:dyDescent="0.25">
      <c r="A19546" s="4"/>
      <c r="B19546" s="4"/>
      <c r="C19546" s="4"/>
      <c r="D19546" s="4"/>
      <c r="E19546" s="4"/>
      <c r="F19546" s="4"/>
      <c r="G19546" s="4"/>
      <c r="H19546" s="4"/>
      <c r="I19546" s="4"/>
      <c r="J19546" s="4"/>
    </row>
    <row r="19547" spans="1:10" x14ac:dyDescent="0.25">
      <c r="A19547" s="4"/>
      <c r="B19547" s="4"/>
      <c r="C19547" s="4"/>
      <c r="D19547" s="4"/>
      <c r="E19547" s="4"/>
      <c r="F19547" s="4"/>
      <c r="G19547" s="4"/>
      <c r="H19547" s="4"/>
      <c r="I19547" s="4"/>
      <c r="J19547" s="4"/>
    </row>
    <row r="19548" spans="1:10" x14ac:dyDescent="0.25">
      <c r="A19548" s="4"/>
      <c r="B19548" s="4"/>
      <c r="C19548" s="4"/>
      <c r="D19548" s="4"/>
      <c r="E19548" s="4"/>
      <c r="F19548" s="4"/>
      <c r="G19548" s="4"/>
      <c r="H19548" s="4"/>
      <c r="I19548" s="4"/>
      <c r="J19548" s="4"/>
    </row>
    <row r="19549" spans="1:10" x14ac:dyDescent="0.25">
      <c r="A19549" s="4"/>
      <c r="B19549" s="4"/>
      <c r="C19549" s="4"/>
      <c r="D19549" s="4"/>
      <c r="E19549" s="4"/>
      <c r="F19549" s="4"/>
      <c r="G19549" s="4"/>
      <c r="H19549" s="4"/>
      <c r="I19549" s="4"/>
      <c r="J19549" s="4"/>
    </row>
    <row r="19550" spans="1:10" x14ac:dyDescent="0.25">
      <c r="A19550" s="4"/>
      <c r="B19550" s="4"/>
      <c r="C19550" s="4"/>
      <c r="D19550" s="4"/>
      <c r="E19550" s="4"/>
      <c r="F19550" s="4"/>
      <c r="G19550" s="4"/>
      <c r="H19550" s="4"/>
      <c r="I19550" s="4"/>
      <c r="J19550" s="4"/>
    </row>
    <row r="19551" spans="1:10" x14ac:dyDescent="0.25">
      <c r="A19551" s="4"/>
      <c r="B19551" s="4"/>
      <c r="C19551" s="4"/>
      <c r="D19551" s="4"/>
      <c r="E19551" s="4"/>
      <c r="F19551" s="4"/>
      <c r="G19551" s="4"/>
      <c r="H19551" s="4"/>
      <c r="I19551" s="4"/>
      <c r="J19551" s="4"/>
    </row>
    <row r="19552" spans="1:10" x14ac:dyDescent="0.25">
      <c r="A19552" s="4"/>
      <c r="B19552" s="4"/>
      <c r="C19552" s="4"/>
      <c r="D19552" s="4"/>
      <c r="E19552" s="4"/>
      <c r="F19552" s="4"/>
      <c r="G19552" s="4"/>
      <c r="H19552" s="4"/>
      <c r="I19552" s="4"/>
      <c r="J19552" s="4"/>
    </row>
    <row r="19553" spans="1:10" x14ac:dyDescent="0.25">
      <c r="A19553" s="4"/>
      <c r="B19553" s="4"/>
      <c r="C19553" s="4"/>
      <c r="D19553" s="4"/>
      <c r="E19553" s="4"/>
      <c r="F19553" s="4"/>
      <c r="G19553" s="4"/>
      <c r="H19553" s="4"/>
      <c r="I19553" s="4"/>
      <c r="J19553" s="4"/>
    </row>
    <row r="19554" spans="1:10" x14ac:dyDescent="0.25">
      <c r="A19554" s="4"/>
      <c r="B19554" s="4"/>
      <c r="C19554" s="4"/>
      <c r="D19554" s="4"/>
      <c r="E19554" s="4"/>
      <c r="F19554" s="4"/>
      <c r="G19554" s="4"/>
      <c r="H19554" s="4"/>
      <c r="I19554" s="4"/>
      <c r="J19554" s="4"/>
    </row>
    <row r="19555" spans="1:10" x14ac:dyDescent="0.25">
      <c r="A19555" s="4"/>
      <c r="B19555" s="4"/>
      <c r="C19555" s="4"/>
      <c r="D19555" s="4"/>
      <c r="E19555" s="4"/>
      <c r="F19555" s="4"/>
      <c r="G19555" s="4"/>
      <c r="H19555" s="4"/>
      <c r="I19555" s="4"/>
      <c r="J19555" s="4"/>
    </row>
    <row r="19556" spans="1:10" x14ac:dyDescent="0.25">
      <c r="A19556" s="4"/>
      <c r="B19556" s="4"/>
      <c r="C19556" s="4"/>
      <c r="D19556" s="4"/>
      <c r="E19556" s="4"/>
      <c r="F19556" s="4"/>
      <c r="G19556" s="4"/>
      <c r="H19556" s="4"/>
      <c r="I19556" s="4"/>
      <c r="J19556" s="4"/>
    </row>
    <row r="19557" spans="1:10" x14ac:dyDescent="0.25">
      <c r="A19557" s="4"/>
      <c r="B19557" s="4"/>
      <c r="C19557" s="4"/>
      <c r="D19557" s="4"/>
      <c r="E19557" s="4"/>
      <c r="F19557" s="4"/>
      <c r="G19557" s="4"/>
      <c r="H19557" s="4"/>
      <c r="I19557" s="4"/>
      <c r="J19557" s="4"/>
    </row>
    <row r="19558" spans="1:10" x14ac:dyDescent="0.25">
      <c r="A19558" s="4"/>
      <c r="B19558" s="4"/>
      <c r="C19558" s="4"/>
      <c r="D19558" s="4"/>
      <c r="E19558" s="4"/>
      <c r="F19558" s="4"/>
      <c r="G19558" s="4"/>
      <c r="H19558" s="4"/>
      <c r="I19558" s="4"/>
      <c r="J19558" s="4"/>
    </row>
    <row r="19559" spans="1:10" x14ac:dyDescent="0.25">
      <c r="A19559" s="4"/>
      <c r="B19559" s="4"/>
      <c r="C19559" s="4"/>
      <c r="D19559" s="4"/>
      <c r="E19559" s="4"/>
      <c r="F19559" s="4"/>
      <c r="G19559" s="4"/>
      <c r="H19559" s="4"/>
      <c r="I19559" s="4"/>
      <c r="J19559" s="4"/>
    </row>
    <row r="19560" spans="1:10" x14ac:dyDescent="0.25">
      <c r="A19560" s="4"/>
      <c r="B19560" s="4"/>
      <c r="C19560" s="4"/>
      <c r="D19560" s="4"/>
      <c r="E19560" s="4"/>
      <c r="F19560" s="4"/>
      <c r="G19560" s="4"/>
      <c r="H19560" s="4"/>
      <c r="I19560" s="4"/>
      <c r="J19560" s="4"/>
    </row>
    <row r="19561" spans="1:10" x14ac:dyDescent="0.25">
      <c r="A19561" s="4"/>
      <c r="B19561" s="4"/>
      <c r="C19561" s="4"/>
      <c r="D19561" s="4"/>
      <c r="E19561" s="4"/>
      <c r="F19561" s="4"/>
      <c r="G19561" s="4"/>
      <c r="H19561" s="4"/>
      <c r="I19561" s="4"/>
      <c r="J19561" s="4"/>
    </row>
    <row r="19562" spans="1:10" x14ac:dyDescent="0.25">
      <c r="A19562" s="4"/>
      <c r="B19562" s="4"/>
      <c r="C19562" s="4"/>
      <c r="D19562" s="4"/>
      <c r="E19562" s="4"/>
      <c r="F19562" s="4"/>
      <c r="G19562" s="4"/>
      <c r="H19562" s="4"/>
      <c r="I19562" s="4"/>
      <c r="J19562" s="4"/>
    </row>
    <row r="19563" spans="1:10" x14ac:dyDescent="0.25">
      <c r="A19563" s="4"/>
      <c r="B19563" s="4"/>
      <c r="C19563" s="4"/>
      <c r="D19563" s="4"/>
      <c r="E19563" s="4"/>
      <c r="F19563" s="4"/>
      <c r="G19563" s="4"/>
      <c r="H19563" s="4"/>
      <c r="I19563" s="4"/>
      <c r="J19563" s="4"/>
    </row>
    <row r="19564" spans="1:10" x14ac:dyDescent="0.25">
      <c r="A19564" s="4"/>
      <c r="B19564" s="4"/>
      <c r="C19564" s="4"/>
      <c r="D19564" s="4"/>
      <c r="E19564" s="4"/>
      <c r="F19564" s="4"/>
      <c r="G19564" s="4"/>
      <c r="H19564" s="4"/>
      <c r="I19564" s="4"/>
      <c r="J19564" s="4"/>
    </row>
    <row r="19565" spans="1:10" x14ac:dyDescent="0.25">
      <c r="A19565" s="4"/>
      <c r="B19565" s="4"/>
      <c r="C19565" s="4"/>
      <c r="D19565" s="4"/>
      <c r="E19565" s="4"/>
      <c r="F19565" s="4"/>
      <c r="G19565" s="4"/>
      <c r="H19565" s="4"/>
      <c r="I19565" s="4"/>
      <c r="J19565" s="4"/>
    </row>
    <row r="19566" spans="1:10" x14ac:dyDescent="0.25">
      <c r="A19566" s="4"/>
      <c r="B19566" s="4"/>
      <c r="C19566" s="4"/>
      <c r="D19566" s="4"/>
      <c r="E19566" s="4"/>
      <c r="F19566" s="4"/>
      <c r="G19566" s="4"/>
      <c r="H19566" s="4"/>
      <c r="I19566" s="4"/>
      <c r="J19566" s="4"/>
    </row>
    <row r="19567" spans="1:10" x14ac:dyDescent="0.25">
      <c r="A19567" s="4"/>
      <c r="B19567" s="4"/>
      <c r="C19567" s="4"/>
      <c r="D19567" s="4"/>
      <c r="E19567" s="4"/>
      <c r="F19567" s="4"/>
      <c r="G19567" s="4"/>
      <c r="H19567" s="4"/>
      <c r="I19567" s="4"/>
      <c r="J19567" s="4"/>
    </row>
    <row r="19568" spans="1:10" x14ac:dyDescent="0.25">
      <c r="A19568" s="4"/>
      <c r="B19568" s="4"/>
      <c r="C19568" s="4"/>
      <c r="D19568" s="4"/>
      <c r="E19568" s="4"/>
      <c r="F19568" s="4"/>
      <c r="G19568" s="4"/>
      <c r="H19568" s="4"/>
      <c r="I19568" s="4"/>
      <c r="J19568" s="4"/>
    </row>
    <row r="19569" spans="1:10" x14ac:dyDescent="0.25">
      <c r="A19569" s="4"/>
      <c r="B19569" s="4"/>
      <c r="C19569" s="4"/>
      <c r="D19569" s="4"/>
      <c r="E19569" s="4"/>
      <c r="F19569" s="4"/>
      <c r="G19569" s="4"/>
      <c r="H19569" s="4"/>
      <c r="I19569" s="4"/>
      <c r="J19569" s="4"/>
    </row>
    <row r="19570" spans="1:10" x14ac:dyDescent="0.25">
      <c r="A19570" s="4"/>
      <c r="B19570" s="4"/>
      <c r="C19570" s="4"/>
      <c r="D19570" s="4"/>
      <c r="E19570" s="4"/>
      <c r="F19570" s="4"/>
      <c r="G19570" s="4"/>
      <c r="H19570" s="4"/>
      <c r="I19570" s="4"/>
      <c r="J19570" s="4"/>
    </row>
    <row r="19571" spans="1:10" x14ac:dyDescent="0.25">
      <c r="A19571" s="4"/>
      <c r="B19571" s="4"/>
      <c r="C19571" s="4"/>
      <c r="D19571" s="4"/>
      <c r="E19571" s="4"/>
      <c r="F19571" s="4"/>
      <c r="G19571" s="4"/>
      <c r="H19571" s="4"/>
      <c r="I19571" s="4"/>
      <c r="J19571" s="4"/>
    </row>
    <row r="19572" spans="1:10" x14ac:dyDescent="0.25">
      <c r="A19572" s="4"/>
      <c r="B19572" s="4"/>
      <c r="C19572" s="4"/>
      <c r="D19572" s="4"/>
      <c r="E19572" s="4"/>
      <c r="F19572" s="4"/>
      <c r="G19572" s="4"/>
      <c r="H19572" s="4"/>
      <c r="I19572" s="4"/>
      <c r="J19572" s="4"/>
    </row>
    <row r="19573" spans="1:10" x14ac:dyDescent="0.25">
      <c r="A19573" s="4"/>
      <c r="B19573" s="4"/>
      <c r="C19573" s="4"/>
      <c r="D19573" s="4"/>
      <c r="E19573" s="4"/>
      <c r="F19573" s="4"/>
      <c r="G19573" s="4"/>
      <c r="H19573" s="4"/>
      <c r="I19573" s="4"/>
      <c r="J19573" s="4"/>
    </row>
    <row r="19574" spans="1:10" x14ac:dyDescent="0.25">
      <c r="A19574" s="4"/>
      <c r="B19574" s="4"/>
      <c r="C19574" s="4"/>
      <c r="D19574" s="4"/>
      <c r="E19574" s="4"/>
      <c r="F19574" s="4"/>
      <c r="G19574" s="4"/>
      <c r="H19574" s="4"/>
      <c r="I19574" s="4"/>
      <c r="J19574" s="4"/>
    </row>
    <row r="19575" spans="1:10" x14ac:dyDescent="0.25">
      <c r="A19575" s="4"/>
      <c r="B19575" s="4"/>
      <c r="C19575" s="4"/>
      <c r="D19575" s="4"/>
      <c r="E19575" s="4"/>
      <c r="F19575" s="4"/>
      <c r="G19575" s="4"/>
      <c r="H19575" s="4"/>
      <c r="I19575" s="4"/>
      <c r="J19575" s="4"/>
    </row>
    <row r="19576" spans="1:10" x14ac:dyDescent="0.25">
      <c r="A19576" s="4"/>
      <c r="B19576" s="4"/>
      <c r="C19576" s="4"/>
      <c r="D19576" s="4"/>
      <c r="E19576" s="4"/>
      <c r="F19576" s="4"/>
      <c r="G19576" s="4"/>
      <c r="H19576" s="4"/>
      <c r="I19576" s="4"/>
      <c r="J19576" s="4"/>
    </row>
    <row r="19577" spans="1:10" x14ac:dyDescent="0.25">
      <c r="A19577" s="4"/>
      <c r="B19577" s="4"/>
      <c r="C19577" s="4"/>
      <c r="D19577" s="4"/>
      <c r="E19577" s="4"/>
      <c r="F19577" s="4"/>
      <c r="G19577" s="4"/>
      <c r="H19577" s="4"/>
      <c r="I19577" s="4"/>
      <c r="J19577" s="4"/>
    </row>
    <row r="19578" spans="1:10" x14ac:dyDescent="0.25">
      <c r="A19578" s="4"/>
      <c r="B19578" s="4"/>
      <c r="C19578" s="4"/>
      <c r="D19578" s="4"/>
      <c r="E19578" s="4"/>
      <c r="F19578" s="4"/>
      <c r="G19578" s="4"/>
      <c r="H19578" s="4"/>
      <c r="I19578" s="4"/>
      <c r="J19578" s="4"/>
    </row>
    <row r="19579" spans="1:10" x14ac:dyDescent="0.25">
      <c r="A19579" s="4"/>
      <c r="B19579" s="4"/>
      <c r="C19579" s="4"/>
      <c r="D19579" s="4"/>
      <c r="E19579" s="4"/>
      <c r="F19579" s="4"/>
      <c r="G19579" s="4"/>
      <c r="H19579" s="4"/>
      <c r="I19579" s="4"/>
      <c r="J19579" s="4"/>
    </row>
    <row r="19580" spans="1:10" x14ac:dyDescent="0.25">
      <c r="A19580" s="4"/>
      <c r="B19580" s="4"/>
      <c r="C19580" s="4"/>
      <c r="D19580" s="4"/>
      <c r="E19580" s="4"/>
      <c r="F19580" s="4"/>
      <c r="G19580" s="4"/>
      <c r="H19580" s="4"/>
      <c r="I19580" s="4"/>
      <c r="J19580" s="4"/>
    </row>
    <row r="19581" spans="1:10" x14ac:dyDescent="0.25">
      <c r="A19581" s="4"/>
      <c r="B19581" s="4"/>
      <c r="C19581" s="4"/>
      <c r="D19581" s="4"/>
      <c r="E19581" s="4"/>
      <c r="F19581" s="4"/>
      <c r="G19581" s="4"/>
      <c r="H19581" s="4"/>
      <c r="I19581" s="4"/>
      <c r="J19581" s="4"/>
    </row>
    <row r="19582" spans="1:10" x14ac:dyDescent="0.25">
      <c r="A19582" s="4"/>
      <c r="B19582" s="4"/>
      <c r="C19582" s="4"/>
      <c r="D19582" s="4"/>
      <c r="E19582" s="4"/>
      <c r="F19582" s="4"/>
      <c r="G19582" s="4"/>
      <c r="H19582" s="4"/>
      <c r="I19582" s="4"/>
      <c r="J19582" s="4"/>
    </row>
    <row r="19583" spans="1:10" x14ac:dyDescent="0.25">
      <c r="A19583" s="4"/>
      <c r="B19583" s="4"/>
      <c r="C19583" s="4"/>
      <c r="D19583" s="4"/>
      <c r="E19583" s="4"/>
      <c r="F19583" s="4"/>
      <c r="G19583" s="4"/>
      <c r="H19583" s="4"/>
      <c r="I19583" s="4"/>
      <c r="J19583" s="4"/>
    </row>
    <row r="19584" spans="1:10" x14ac:dyDescent="0.25">
      <c r="A19584" s="4"/>
      <c r="B19584" s="4"/>
      <c r="C19584" s="4"/>
      <c r="D19584" s="4"/>
      <c r="E19584" s="4"/>
      <c r="F19584" s="4"/>
      <c r="G19584" s="4"/>
      <c r="H19584" s="4"/>
      <c r="I19584" s="4"/>
      <c r="J19584" s="4"/>
    </row>
    <row r="19585" spans="1:10" x14ac:dyDescent="0.25">
      <c r="A19585" s="4"/>
      <c r="B19585" s="4"/>
      <c r="C19585" s="4"/>
      <c r="D19585" s="4"/>
      <c r="E19585" s="4"/>
      <c r="F19585" s="4"/>
      <c r="G19585" s="4"/>
      <c r="H19585" s="4"/>
      <c r="I19585" s="4"/>
      <c r="J19585" s="4"/>
    </row>
    <row r="19586" spans="1:10" x14ac:dyDescent="0.25">
      <c r="A19586" s="4"/>
      <c r="B19586" s="4"/>
      <c r="C19586" s="4"/>
      <c r="D19586" s="4"/>
      <c r="E19586" s="4"/>
      <c r="F19586" s="4"/>
      <c r="G19586" s="4"/>
      <c r="H19586" s="4"/>
      <c r="I19586" s="4"/>
      <c r="J19586" s="4"/>
    </row>
    <row r="19587" spans="1:10" x14ac:dyDescent="0.25">
      <c r="A19587" s="4"/>
      <c r="B19587" s="4"/>
      <c r="C19587" s="4"/>
      <c r="D19587" s="4"/>
      <c r="E19587" s="4"/>
      <c r="F19587" s="4"/>
      <c r="G19587" s="4"/>
      <c r="H19587" s="4"/>
      <c r="I19587" s="4"/>
      <c r="J19587" s="4"/>
    </row>
    <row r="19588" spans="1:10" x14ac:dyDescent="0.25">
      <c r="A19588" s="4"/>
      <c r="B19588" s="4"/>
      <c r="C19588" s="4"/>
      <c r="D19588" s="4"/>
      <c r="E19588" s="4"/>
      <c r="F19588" s="4"/>
      <c r="G19588" s="4"/>
      <c r="H19588" s="4"/>
      <c r="I19588" s="4"/>
      <c r="J19588" s="4"/>
    </row>
    <row r="19589" spans="1:10" x14ac:dyDescent="0.25">
      <c r="A19589" s="4"/>
      <c r="B19589" s="4"/>
      <c r="C19589" s="4"/>
      <c r="D19589" s="4"/>
      <c r="E19589" s="4"/>
      <c r="F19589" s="4"/>
      <c r="G19589" s="4"/>
      <c r="H19589" s="4"/>
      <c r="I19589" s="4"/>
      <c r="J19589" s="4"/>
    </row>
    <row r="19590" spans="1:10" x14ac:dyDescent="0.25">
      <c r="A19590" s="4"/>
      <c r="B19590" s="4"/>
      <c r="C19590" s="4"/>
      <c r="D19590" s="4"/>
      <c r="E19590" s="4"/>
      <c r="F19590" s="4"/>
      <c r="G19590" s="4"/>
      <c r="H19590" s="4"/>
      <c r="I19590" s="4"/>
      <c r="J19590" s="4"/>
    </row>
    <row r="19591" spans="1:10" x14ac:dyDescent="0.25">
      <c r="A19591" s="4"/>
      <c r="B19591" s="4"/>
      <c r="C19591" s="4"/>
      <c r="D19591" s="4"/>
      <c r="E19591" s="4"/>
      <c r="F19591" s="4"/>
      <c r="G19591" s="4"/>
      <c r="H19591" s="4"/>
      <c r="I19591" s="4"/>
      <c r="J19591" s="4"/>
    </row>
    <row r="19592" spans="1:10" x14ac:dyDescent="0.25">
      <c r="A19592" s="4"/>
      <c r="B19592" s="4"/>
      <c r="C19592" s="4"/>
      <c r="D19592" s="4"/>
      <c r="E19592" s="4"/>
      <c r="F19592" s="4"/>
      <c r="G19592" s="4"/>
      <c r="H19592" s="4"/>
      <c r="I19592" s="4"/>
      <c r="J19592" s="4"/>
    </row>
    <row r="19593" spans="1:10" x14ac:dyDescent="0.25">
      <c r="A19593" s="4"/>
      <c r="B19593" s="4"/>
      <c r="C19593" s="4"/>
      <c r="D19593" s="4"/>
      <c r="E19593" s="4"/>
      <c r="F19593" s="4"/>
      <c r="G19593" s="4"/>
      <c r="H19593" s="4"/>
      <c r="I19593" s="4"/>
      <c r="J19593" s="4"/>
    </row>
    <row r="19594" spans="1:10" x14ac:dyDescent="0.25">
      <c r="A19594" s="4"/>
      <c r="B19594" s="4"/>
      <c r="C19594" s="4"/>
      <c r="D19594" s="4"/>
      <c r="E19594" s="4"/>
      <c r="F19594" s="4"/>
      <c r="G19594" s="4"/>
      <c r="H19594" s="4"/>
      <c r="I19594" s="4"/>
      <c r="J19594" s="4"/>
    </row>
    <row r="19595" spans="1:10" x14ac:dyDescent="0.25">
      <c r="A19595" s="4"/>
      <c r="B19595" s="4"/>
      <c r="C19595" s="4"/>
      <c r="D19595" s="4"/>
      <c r="E19595" s="4"/>
      <c r="F19595" s="4"/>
      <c r="G19595" s="4"/>
      <c r="H19595" s="4"/>
      <c r="I19595" s="4"/>
      <c r="J19595" s="4"/>
    </row>
    <row r="19596" spans="1:10" x14ac:dyDescent="0.25">
      <c r="A19596" s="4"/>
      <c r="B19596" s="4"/>
      <c r="C19596" s="4"/>
      <c r="D19596" s="4"/>
      <c r="E19596" s="4"/>
      <c r="F19596" s="4"/>
      <c r="G19596" s="4"/>
      <c r="H19596" s="4"/>
      <c r="I19596" s="4"/>
      <c r="J19596" s="4"/>
    </row>
    <row r="19597" spans="1:10" x14ac:dyDescent="0.25">
      <c r="A19597" s="4"/>
      <c r="B19597" s="4"/>
      <c r="C19597" s="4"/>
      <c r="D19597" s="4"/>
      <c r="E19597" s="4"/>
      <c r="F19597" s="4"/>
      <c r="G19597" s="4"/>
      <c r="H19597" s="4"/>
      <c r="I19597" s="4"/>
      <c r="J19597" s="4"/>
    </row>
    <row r="19598" spans="1:10" x14ac:dyDescent="0.25">
      <c r="A19598" s="4"/>
      <c r="B19598" s="4"/>
      <c r="C19598" s="4"/>
      <c r="D19598" s="4"/>
      <c r="E19598" s="4"/>
      <c r="F19598" s="4"/>
      <c r="G19598" s="4"/>
      <c r="H19598" s="4"/>
      <c r="I19598" s="4"/>
      <c r="J19598" s="4"/>
    </row>
    <row r="19599" spans="1:10" x14ac:dyDescent="0.25">
      <c r="A19599" s="4"/>
      <c r="B19599" s="4"/>
      <c r="C19599" s="4"/>
      <c r="D19599" s="4"/>
      <c r="E19599" s="4"/>
      <c r="F19599" s="4"/>
      <c r="G19599" s="4"/>
      <c r="H19599" s="4"/>
      <c r="I19599" s="4"/>
      <c r="J19599" s="4"/>
    </row>
    <row r="19600" spans="1:10" x14ac:dyDescent="0.25">
      <c r="A19600" s="4"/>
      <c r="B19600" s="4"/>
      <c r="C19600" s="4"/>
      <c r="D19600" s="4"/>
      <c r="E19600" s="4"/>
      <c r="F19600" s="4"/>
      <c r="G19600" s="4"/>
      <c r="H19600" s="4"/>
      <c r="I19600" s="4"/>
      <c r="J19600" s="4"/>
    </row>
    <row r="19601" spans="1:10" x14ac:dyDescent="0.25">
      <c r="A19601" s="4"/>
      <c r="B19601" s="4"/>
      <c r="C19601" s="4"/>
      <c r="D19601" s="4"/>
      <c r="E19601" s="4"/>
      <c r="F19601" s="4"/>
      <c r="G19601" s="4"/>
      <c r="H19601" s="4"/>
      <c r="I19601" s="4"/>
      <c r="J19601" s="4"/>
    </row>
    <row r="19602" spans="1:10" x14ac:dyDescent="0.25">
      <c r="A19602" s="4"/>
      <c r="B19602" s="4"/>
      <c r="C19602" s="4"/>
      <c r="D19602" s="4"/>
      <c r="E19602" s="4"/>
      <c r="F19602" s="4"/>
      <c r="G19602" s="4"/>
      <c r="H19602" s="4"/>
      <c r="I19602" s="4"/>
      <c r="J19602" s="4"/>
    </row>
    <row r="19603" spans="1:10" x14ac:dyDescent="0.25">
      <c r="A19603" s="4"/>
      <c r="B19603" s="4"/>
      <c r="C19603" s="4"/>
      <c r="D19603" s="4"/>
      <c r="E19603" s="4"/>
      <c r="F19603" s="4"/>
      <c r="G19603" s="4"/>
      <c r="H19603" s="4"/>
      <c r="I19603" s="4"/>
      <c r="J19603" s="4"/>
    </row>
    <row r="19604" spans="1:10" x14ac:dyDescent="0.25">
      <c r="A19604" s="4"/>
      <c r="B19604" s="4"/>
      <c r="C19604" s="4"/>
      <c r="D19604" s="4"/>
      <c r="E19604" s="4"/>
      <c r="F19604" s="4"/>
      <c r="G19604" s="4"/>
      <c r="H19604" s="4"/>
      <c r="I19604" s="4"/>
      <c r="J19604" s="4"/>
    </row>
    <row r="19605" spans="1:10" x14ac:dyDescent="0.25">
      <c r="A19605" s="4"/>
      <c r="B19605" s="4"/>
      <c r="C19605" s="4"/>
      <c r="D19605" s="4"/>
      <c r="E19605" s="4"/>
      <c r="F19605" s="4"/>
      <c r="G19605" s="4"/>
      <c r="H19605" s="4"/>
      <c r="I19605" s="4"/>
      <c r="J19605" s="4"/>
    </row>
    <row r="19606" spans="1:10" x14ac:dyDescent="0.25">
      <c r="A19606" s="4"/>
      <c r="B19606" s="4"/>
      <c r="C19606" s="4"/>
      <c r="D19606" s="4"/>
      <c r="E19606" s="4"/>
      <c r="F19606" s="4"/>
      <c r="G19606" s="4"/>
      <c r="H19606" s="4"/>
      <c r="I19606" s="4"/>
      <c r="J19606" s="4"/>
    </row>
    <row r="19607" spans="1:10" x14ac:dyDescent="0.25">
      <c r="A19607" s="4"/>
      <c r="B19607" s="4"/>
      <c r="C19607" s="4"/>
      <c r="D19607" s="4"/>
      <c r="E19607" s="4"/>
      <c r="F19607" s="4"/>
      <c r="G19607" s="4"/>
      <c r="H19607" s="4"/>
      <c r="I19607" s="4"/>
      <c r="J19607" s="4"/>
    </row>
    <row r="19608" spans="1:10" x14ac:dyDescent="0.25">
      <c r="A19608" s="4"/>
      <c r="B19608" s="4"/>
      <c r="C19608" s="4"/>
      <c r="D19608" s="4"/>
      <c r="E19608" s="4"/>
      <c r="F19608" s="4"/>
      <c r="G19608" s="4"/>
      <c r="H19608" s="4"/>
      <c r="I19608" s="4"/>
      <c r="J19608" s="4"/>
    </row>
    <row r="19609" spans="1:10" x14ac:dyDescent="0.25">
      <c r="A19609" s="4"/>
      <c r="B19609" s="4"/>
      <c r="C19609" s="4"/>
      <c r="D19609" s="4"/>
      <c r="E19609" s="4"/>
      <c r="F19609" s="4"/>
      <c r="G19609" s="4"/>
      <c r="H19609" s="4"/>
      <c r="I19609" s="4"/>
      <c r="J19609" s="4"/>
    </row>
    <row r="19610" spans="1:10" x14ac:dyDescent="0.25">
      <c r="A19610" s="4"/>
      <c r="B19610" s="4"/>
      <c r="C19610" s="4"/>
      <c r="D19610" s="4"/>
      <c r="E19610" s="4"/>
      <c r="F19610" s="4"/>
      <c r="G19610" s="4"/>
      <c r="H19610" s="4"/>
      <c r="I19610" s="4"/>
      <c r="J19610" s="4"/>
    </row>
    <row r="19611" spans="1:10" x14ac:dyDescent="0.25">
      <c r="A19611" s="4"/>
      <c r="B19611" s="4"/>
      <c r="C19611" s="4"/>
      <c r="D19611" s="4"/>
      <c r="E19611" s="4"/>
      <c r="F19611" s="4"/>
      <c r="G19611" s="4"/>
      <c r="H19611" s="4"/>
      <c r="I19611" s="4"/>
      <c r="J19611" s="4"/>
    </row>
    <row r="19612" spans="1:10" x14ac:dyDescent="0.25">
      <c r="A19612" s="4"/>
      <c r="B19612" s="4"/>
      <c r="C19612" s="4"/>
      <c r="D19612" s="4"/>
      <c r="E19612" s="4"/>
      <c r="F19612" s="4"/>
      <c r="G19612" s="4"/>
      <c r="H19612" s="4"/>
      <c r="I19612" s="4"/>
      <c r="J19612" s="4"/>
    </row>
    <row r="19613" spans="1:10" x14ac:dyDescent="0.25">
      <c r="A19613" s="4"/>
      <c r="B19613" s="4"/>
      <c r="C19613" s="4"/>
      <c r="D19613" s="4"/>
      <c r="E19613" s="4"/>
      <c r="F19613" s="4"/>
      <c r="G19613" s="4"/>
      <c r="H19613" s="4"/>
      <c r="I19613" s="4"/>
      <c r="J19613" s="4"/>
    </row>
    <row r="19614" spans="1:10" x14ac:dyDescent="0.25">
      <c r="A19614" s="4"/>
      <c r="B19614" s="4"/>
      <c r="C19614" s="4"/>
      <c r="D19614" s="4"/>
      <c r="E19614" s="4"/>
      <c r="F19614" s="4"/>
      <c r="G19614" s="4"/>
      <c r="H19614" s="4"/>
      <c r="I19614" s="4"/>
      <c r="J19614" s="4"/>
    </row>
    <row r="19615" spans="1:10" x14ac:dyDescent="0.25">
      <c r="A19615" s="4"/>
      <c r="B19615" s="4"/>
      <c r="C19615" s="4"/>
      <c r="D19615" s="4"/>
      <c r="E19615" s="4"/>
      <c r="F19615" s="4"/>
      <c r="G19615" s="4"/>
      <c r="H19615" s="4"/>
      <c r="I19615" s="4"/>
      <c r="J19615" s="4"/>
    </row>
    <row r="19616" spans="1:10" x14ac:dyDescent="0.25">
      <c r="A19616" s="4"/>
      <c r="B19616" s="4"/>
      <c r="C19616" s="4"/>
      <c r="D19616" s="4"/>
      <c r="E19616" s="4"/>
      <c r="F19616" s="4"/>
      <c r="G19616" s="4"/>
      <c r="H19616" s="4"/>
      <c r="I19616" s="4"/>
      <c r="J19616" s="4"/>
    </row>
    <row r="19617" spans="1:10" x14ac:dyDescent="0.25">
      <c r="A19617" s="4"/>
      <c r="B19617" s="4"/>
      <c r="C19617" s="4"/>
      <c r="D19617" s="4"/>
      <c r="E19617" s="4"/>
      <c r="F19617" s="4"/>
      <c r="G19617" s="4"/>
      <c r="H19617" s="4"/>
      <c r="I19617" s="4"/>
      <c r="J19617" s="4"/>
    </row>
    <row r="19618" spans="1:10" x14ac:dyDescent="0.25">
      <c r="A19618" s="4"/>
      <c r="B19618" s="4"/>
      <c r="C19618" s="4"/>
      <c r="D19618" s="4"/>
      <c r="E19618" s="4"/>
      <c r="F19618" s="4"/>
      <c r="G19618" s="4"/>
      <c r="H19618" s="4"/>
      <c r="I19618" s="4"/>
      <c r="J19618" s="4"/>
    </row>
    <row r="19619" spans="1:10" x14ac:dyDescent="0.25">
      <c r="A19619" s="4"/>
      <c r="B19619" s="4"/>
      <c r="C19619" s="4"/>
      <c r="D19619" s="4"/>
      <c r="E19619" s="4"/>
      <c r="F19619" s="4"/>
      <c r="G19619" s="4"/>
      <c r="H19619" s="4"/>
      <c r="I19619" s="4"/>
      <c r="J19619" s="4"/>
    </row>
    <row r="19620" spans="1:10" x14ac:dyDescent="0.25">
      <c r="A19620" s="4"/>
      <c r="B19620" s="4"/>
      <c r="C19620" s="4"/>
      <c r="D19620" s="4"/>
      <c r="E19620" s="4"/>
      <c r="F19620" s="4"/>
      <c r="G19620" s="4"/>
      <c r="H19620" s="4"/>
      <c r="I19620" s="4"/>
      <c r="J19620" s="4"/>
    </row>
    <row r="19621" spans="1:10" x14ac:dyDescent="0.25">
      <c r="A19621" s="4"/>
      <c r="B19621" s="4"/>
      <c r="C19621" s="4"/>
      <c r="D19621" s="4"/>
      <c r="E19621" s="4"/>
      <c r="F19621" s="4"/>
      <c r="G19621" s="4"/>
      <c r="H19621" s="4"/>
      <c r="I19621" s="4"/>
      <c r="J19621" s="4"/>
    </row>
    <row r="19622" spans="1:10" x14ac:dyDescent="0.25">
      <c r="A19622" s="4"/>
      <c r="B19622" s="4"/>
      <c r="C19622" s="4"/>
      <c r="D19622" s="4"/>
      <c r="E19622" s="4"/>
      <c r="F19622" s="4"/>
      <c r="G19622" s="4"/>
      <c r="H19622" s="4"/>
      <c r="I19622" s="4"/>
      <c r="J19622" s="4"/>
    </row>
    <row r="19623" spans="1:10" x14ac:dyDescent="0.25">
      <c r="A19623" s="4"/>
      <c r="B19623" s="4"/>
      <c r="C19623" s="4"/>
      <c r="D19623" s="4"/>
      <c r="E19623" s="4"/>
      <c r="F19623" s="4"/>
      <c r="G19623" s="4"/>
      <c r="H19623" s="4"/>
      <c r="I19623" s="4"/>
      <c r="J19623" s="4"/>
    </row>
    <row r="19624" spans="1:10" x14ac:dyDescent="0.25">
      <c r="A19624" s="4"/>
      <c r="B19624" s="4"/>
      <c r="C19624" s="4"/>
      <c r="D19624" s="4"/>
      <c r="E19624" s="4"/>
      <c r="F19624" s="4"/>
      <c r="G19624" s="4"/>
      <c r="H19624" s="4"/>
      <c r="I19624" s="4"/>
      <c r="J19624" s="4"/>
    </row>
    <row r="19625" spans="1:10" x14ac:dyDescent="0.25">
      <c r="A19625" s="4"/>
      <c r="B19625" s="4"/>
      <c r="C19625" s="4"/>
      <c r="D19625" s="4"/>
      <c r="E19625" s="4"/>
      <c r="F19625" s="4"/>
      <c r="G19625" s="4"/>
      <c r="H19625" s="4"/>
      <c r="I19625" s="4"/>
      <c r="J19625" s="4"/>
    </row>
    <row r="19626" spans="1:10" x14ac:dyDescent="0.25">
      <c r="A19626" s="4"/>
      <c r="B19626" s="4"/>
      <c r="C19626" s="4"/>
      <c r="D19626" s="4"/>
      <c r="E19626" s="4"/>
      <c r="F19626" s="4"/>
      <c r="G19626" s="4"/>
      <c r="H19626" s="4"/>
      <c r="I19626" s="4"/>
      <c r="J19626" s="4"/>
    </row>
    <row r="19627" spans="1:10" x14ac:dyDescent="0.25">
      <c r="A19627" s="4"/>
      <c r="B19627" s="4"/>
      <c r="C19627" s="4"/>
      <c r="D19627" s="4"/>
      <c r="E19627" s="4"/>
      <c r="F19627" s="4"/>
      <c r="G19627" s="4"/>
      <c r="H19627" s="4"/>
      <c r="I19627" s="4"/>
      <c r="J19627" s="4"/>
    </row>
    <row r="19628" spans="1:10" x14ac:dyDescent="0.25">
      <c r="A19628" s="4"/>
      <c r="B19628" s="4"/>
      <c r="C19628" s="4"/>
      <c r="D19628" s="4"/>
      <c r="E19628" s="4"/>
      <c r="F19628" s="4"/>
      <c r="G19628" s="4"/>
      <c r="H19628" s="4"/>
      <c r="I19628" s="4"/>
      <c r="J19628" s="4"/>
    </row>
    <row r="19629" spans="1:10" x14ac:dyDescent="0.25">
      <c r="A19629" s="4"/>
      <c r="B19629" s="4"/>
      <c r="C19629" s="4"/>
      <c r="D19629" s="4"/>
      <c r="E19629" s="4"/>
      <c r="F19629" s="4"/>
      <c r="G19629" s="4"/>
      <c r="H19629" s="4"/>
      <c r="I19629" s="4"/>
      <c r="J19629" s="4"/>
    </row>
    <row r="19630" spans="1:10" x14ac:dyDescent="0.25">
      <c r="A19630" s="4"/>
      <c r="B19630" s="4"/>
      <c r="C19630" s="4"/>
      <c r="D19630" s="4"/>
      <c r="E19630" s="4"/>
      <c r="F19630" s="4"/>
      <c r="G19630" s="4"/>
      <c r="H19630" s="4"/>
      <c r="I19630" s="4"/>
      <c r="J19630" s="4"/>
    </row>
    <row r="19631" spans="1:10" x14ac:dyDescent="0.25">
      <c r="A19631" s="4"/>
      <c r="B19631" s="4"/>
      <c r="C19631" s="4"/>
      <c r="D19631" s="4"/>
      <c r="E19631" s="4"/>
      <c r="F19631" s="4"/>
      <c r="G19631" s="4"/>
      <c r="H19631" s="4"/>
      <c r="I19631" s="4"/>
      <c r="J19631" s="4"/>
    </row>
    <row r="19632" spans="1:10" x14ac:dyDescent="0.25">
      <c r="A19632" s="4"/>
      <c r="B19632" s="4"/>
      <c r="C19632" s="4"/>
      <c r="D19632" s="4"/>
      <c r="E19632" s="4"/>
      <c r="F19632" s="4"/>
      <c r="G19632" s="4"/>
      <c r="H19632" s="4"/>
      <c r="I19632" s="4"/>
      <c r="J19632" s="4"/>
    </row>
    <row r="19633" spans="1:10" x14ac:dyDescent="0.25">
      <c r="A19633" s="4"/>
      <c r="B19633" s="4"/>
      <c r="C19633" s="4"/>
      <c r="D19633" s="4"/>
      <c r="E19633" s="4"/>
      <c r="F19633" s="4"/>
      <c r="G19633" s="4"/>
      <c r="H19633" s="4"/>
      <c r="I19633" s="4"/>
      <c r="J19633" s="4"/>
    </row>
    <row r="19634" spans="1:10" x14ac:dyDescent="0.25">
      <c r="A19634" s="4"/>
      <c r="B19634" s="4"/>
      <c r="C19634" s="4"/>
      <c r="D19634" s="4"/>
      <c r="E19634" s="4"/>
      <c r="F19634" s="4"/>
      <c r="G19634" s="4"/>
      <c r="H19634" s="4"/>
      <c r="I19634" s="4"/>
      <c r="J19634" s="4"/>
    </row>
    <row r="19635" spans="1:10" x14ac:dyDescent="0.25">
      <c r="A19635" s="4"/>
      <c r="B19635" s="4"/>
      <c r="C19635" s="4"/>
      <c r="D19635" s="4"/>
      <c r="E19635" s="4"/>
      <c r="F19635" s="4"/>
      <c r="G19635" s="4"/>
      <c r="H19635" s="4"/>
      <c r="I19635" s="4"/>
      <c r="J19635" s="4"/>
    </row>
    <row r="19636" spans="1:10" x14ac:dyDescent="0.25">
      <c r="A19636" s="4"/>
      <c r="B19636" s="4"/>
      <c r="C19636" s="4"/>
      <c r="D19636" s="4"/>
      <c r="E19636" s="4"/>
      <c r="F19636" s="4"/>
      <c r="G19636" s="4"/>
      <c r="H19636" s="4"/>
      <c r="I19636" s="4"/>
      <c r="J19636" s="4"/>
    </row>
    <row r="19637" spans="1:10" x14ac:dyDescent="0.25">
      <c r="A19637" s="4"/>
      <c r="B19637" s="4"/>
      <c r="C19637" s="4"/>
      <c r="D19637" s="4"/>
      <c r="E19637" s="4"/>
      <c r="F19637" s="4"/>
      <c r="G19637" s="4"/>
      <c r="H19637" s="4"/>
      <c r="I19637" s="4"/>
      <c r="J19637" s="4"/>
    </row>
    <row r="19638" spans="1:10" x14ac:dyDescent="0.25">
      <c r="A19638" s="4"/>
      <c r="B19638" s="4"/>
      <c r="C19638" s="4"/>
      <c r="D19638" s="4"/>
      <c r="E19638" s="4"/>
      <c r="F19638" s="4"/>
      <c r="G19638" s="4"/>
      <c r="H19638" s="4"/>
      <c r="I19638" s="4"/>
      <c r="J19638" s="4"/>
    </row>
    <row r="19639" spans="1:10" x14ac:dyDescent="0.25">
      <c r="A19639" s="4"/>
      <c r="B19639" s="4"/>
      <c r="C19639" s="4"/>
      <c r="D19639" s="4"/>
      <c r="E19639" s="4"/>
      <c r="F19639" s="4"/>
      <c r="G19639" s="4"/>
      <c r="H19639" s="4"/>
      <c r="I19639" s="4"/>
      <c r="J19639" s="4"/>
    </row>
    <row r="19640" spans="1:10" x14ac:dyDescent="0.25">
      <c r="A19640" s="4"/>
      <c r="B19640" s="4"/>
      <c r="C19640" s="4"/>
      <c r="D19640" s="4"/>
      <c r="E19640" s="4"/>
      <c r="F19640" s="4"/>
      <c r="G19640" s="4"/>
      <c r="H19640" s="4"/>
      <c r="I19640" s="4"/>
      <c r="J19640" s="4"/>
    </row>
    <row r="19641" spans="1:10" x14ac:dyDescent="0.25">
      <c r="A19641" s="4"/>
      <c r="B19641" s="4"/>
      <c r="C19641" s="4"/>
      <c r="D19641" s="4"/>
      <c r="E19641" s="4"/>
      <c r="F19641" s="4"/>
      <c r="G19641" s="4"/>
      <c r="H19641" s="4"/>
      <c r="I19641" s="4"/>
      <c r="J19641" s="4"/>
    </row>
    <row r="19642" spans="1:10" x14ac:dyDescent="0.25">
      <c r="A19642" s="4"/>
      <c r="B19642" s="4"/>
      <c r="C19642" s="4"/>
      <c r="D19642" s="4"/>
      <c r="E19642" s="4"/>
      <c r="F19642" s="4"/>
      <c r="G19642" s="4"/>
      <c r="H19642" s="4"/>
      <c r="I19642" s="4"/>
      <c r="J19642" s="4"/>
    </row>
    <row r="19643" spans="1:10" x14ac:dyDescent="0.25">
      <c r="A19643" s="4"/>
      <c r="B19643" s="4"/>
      <c r="C19643" s="4"/>
      <c r="D19643" s="4"/>
      <c r="E19643" s="4"/>
      <c r="F19643" s="4"/>
      <c r="G19643" s="4"/>
      <c r="H19643" s="4"/>
      <c r="I19643" s="4"/>
      <c r="J19643" s="4"/>
    </row>
    <row r="19644" spans="1:10" x14ac:dyDescent="0.25">
      <c r="A19644" s="4"/>
      <c r="B19644" s="4"/>
      <c r="C19644" s="4"/>
      <c r="D19644" s="4"/>
      <c r="E19644" s="4"/>
      <c r="F19644" s="4"/>
      <c r="G19644" s="4"/>
      <c r="H19644" s="4"/>
      <c r="I19644" s="4"/>
      <c r="J19644" s="4"/>
    </row>
    <row r="19645" spans="1:10" x14ac:dyDescent="0.25">
      <c r="A19645" s="4"/>
      <c r="B19645" s="4"/>
      <c r="C19645" s="4"/>
      <c r="D19645" s="4"/>
      <c r="E19645" s="4"/>
      <c r="F19645" s="4"/>
      <c r="G19645" s="4"/>
      <c r="H19645" s="4"/>
      <c r="I19645" s="4"/>
      <c r="J19645" s="4"/>
    </row>
    <row r="19646" spans="1:10" x14ac:dyDescent="0.25">
      <c r="A19646" s="4"/>
      <c r="B19646" s="4"/>
      <c r="C19646" s="4"/>
      <c r="D19646" s="4"/>
      <c r="E19646" s="4"/>
      <c r="F19646" s="4"/>
      <c r="G19646" s="4"/>
      <c r="H19646" s="4"/>
      <c r="I19646" s="4"/>
      <c r="J19646" s="4"/>
    </row>
    <row r="19647" spans="1:10" x14ac:dyDescent="0.25">
      <c r="A19647" s="4"/>
      <c r="B19647" s="4"/>
      <c r="C19647" s="4"/>
      <c r="D19647" s="4"/>
      <c r="E19647" s="4"/>
      <c r="F19647" s="4"/>
      <c r="G19647" s="4"/>
      <c r="H19647" s="4"/>
      <c r="I19647" s="4"/>
      <c r="J19647" s="4"/>
    </row>
    <row r="19648" spans="1:10" x14ac:dyDescent="0.25">
      <c r="A19648" s="4"/>
      <c r="B19648" s="4"/>
      <c r="C19648" s="4"/>
      <c r="D19648" s="4"/>
      <c r="E19648" s="4"/>
      <c r="F19648" s="4"/>
      <c r="G19648" s="4"/>
      <c r="H19648" s="4"/>
      <c r="I19648" s="4"/>
      <c r="J19648" s="4"/>
    </row>
    <row r="19649" spans="1:10" x14ac:dyDescent="0.25">
      <c r="A19649" s="4"/>
      <c r="B19649" s="4"/>
      <c r="C19649" s="4"/>
      <c r="D19649" s="4"/>
      <c r="E19649" s="4"/>
      <c r="F19649" s="4"/>
      <c r="G19649" s="4"/>
      <c r="H19649" s="4"/>
      <c r="I19649" s="4"/>
      <c r="J19649" s="4"/>
    </row>
    <row r="19650" spans="1:10" x14ac:dyDescent="0.25">
      <c r="A19650" s="4"/>
      <c r="B19650" s="4"/>
      <c r="C19650" s="4"/>
      <c r="D19650" s="4"/>
      <c r="E19650" s="4"/>
      <c r="F19650" s="4"/>
      <c r="G19650" s="4"/>
      <c r="H19650" s="4"/>
      <c r="I19650" s="4"/>
      <c r="J19650" s="4"/>
    </row>
    <row r="19651" spans="1:10" x14ac:dyDescent="0.25">
      <c r="A19651" s="4"/>
      <c r="B19651" s="4"/>
      <c r="C19651" s="4"/>
      <c r="D19651" s="4"/>
      <c r="E19651" s="4"/>
      <c r="F19651" s="4"/>
      <c r="G19651" s="4"/>
      <c r="H19651" s="4"/>
      <c r="I19651" s="4"/>
      <c r="J19651" s="4"/>
    </row>
    <row r="19652" spans="1:10" x14ac:dyDescent="0.25">
      <c r="A19652" s="4"/>
      <c r="B19652" s="4"/>
      <c r="C19652" s="4"/>
      <c r="D19652" s="4"/>
      <c r="E19652" s="4"/>
      <c r="F19652" s="4"/>
      <c r="G19652" s="4"/>
      <c r="H19652" s="4"/>
      <c r="I19652" s="4"/>
      <c r="J19652" s="4"/>
    </row>
    <row r="19653" spans="1:10" x14ac:dyDescent="0.25">
      <c r="A19653" s="4"/>
      <c r="B19653" s="4"/>
      <c r="C19653" s="4"/>
      <c r="D19653" s="4"/>
      <c r="E19653" s="4"/>
      <c r="F19653" s="4"/>
      <c r="G19653" s="4"/>
      <c r="H19653" s="4"/>
      <c r="I19653" s="4"/>
      <c r="J19653" s="4"/>
    </row>
    <row r="19654" spans="1:10" x14ac:dyDescent="0.25">
      <c r="A19654" s="4"/>
      <c r="B19654" s="4"/>
      <c r="C19654" s="4"/>
      <c r="D19654" s="4"/>
      <c r="E19654" s="4"/>
      <c r="F19654" s="4"/>
      <c r="G19654" s="4"/>
      <c r="H19654" s="4"/>
      <c r="I19654" s="4"/>
      <c r="J19654" s="4"/>
    </row>
    <row r="19655" spans="1:10" x14ac:dyDescent="0.25">
      <c r="A19655" s="4"/>
      <c r="B19655" s="4"/>
      <c r="C19655" s="4"/>
      <c r="D19655" s="4"/>
      <c r="E19655" s="4"/>
      <c r="F19655" s="4"/>
      <c r="G19655" s="4"/>
      <c r="H19655" s="4"/>
      <c r="I19655" s="4"/>
      <c r="J19655" s="4"/>
    </row>
    <row r="19656" spans="1:10" x14ac:dyDescent="0.25">
      <c r="A19656" s="4"/>
      <c r="B19656" s="4"/>
      <c r="C19656" s="4"/>
      <c r="D19656" s="4"/>
      <c r="E19656" s="4"/>
      <c r="F19656" s="4"/>
      <c r="G19656" s="4"/>
      <c r="H19656" s="4"/>
      <c r="I19656" s="4"/>
      <c r="J19656" s="4"/>
    </row>
    <row r="19657" spans="1:10" x14ac:dyDescent="0.25">
      <c r="A19657" s="4"/>
      <c r="B19657" s="4"/>
      <c r="C19657" s="4"/>
      <c r="D19657" s="4"/>
      <c r="E19657" s="4"/>
      <c r="F19657" s="4"/>
      <c r="G19657" s="4"/>
      <c r="H19657" s="4"/>
      <c r="I19657" s="4"/>
      <c r="J19657" s="4"/>
    </row>
    <row r="19658" spans="1:10" x14ac:dyDescent="0.25">
      <c r="A19658" s="4"/>
      <c r="B19658" s="4"/>
      <c r="C19658" s="4"/>
      <c r="D19658" s="4"/>
      <c r="E19658" s="4"/>
      <c r="F19658" s="4"/>
      <c r="G19658" s="4"/>
      <c r="H19658" s="4"/>
      <c r="I19658" s="4"/>
      <c r="J19658" s="4"/>
    </row>
    <row r="19659" spans="1:10" x14ac:dyDescent="0.25">
      <c r="A19659" s="4"/>
      <c r="B19659" s="4"/>
      <c r="C19659" s="4"/>
      <c r="D19659" s="4"/>
      <c r="E19659" s="4"/>
      <c r="F19659" s="4"/>
      <c r="G19659" s="4"/>
      <c r="H19659" s="4"/>
      <c r="I19659" s="4"/>
      <c r="J19659" s="4"/>
    </row>
    <row r="19660" spans="1:10" x14ac:dyDescent="0.25">
      <c r="A19660" s="4"/>
      <c r="B19660" s="4"/>
      <c r="C19660" s="4"/>
      <c r="D19660" s="4"/>
      <c r="E19660" s="4"/>
      <c r="F19660" s="4"/>
      <c r="G19660" s="4"/>
      <c r="H19660" s="4"/>
      <c r="I19660" s="4"/>
      <c r="J19660" s="4"/>
    </row>
    <row r="19661" spans="1:10" x14ac:dyDescent="0.25">
      <c r="A19661" s="4"/>
      <c r="B19661" s="4"/>
      <c r="C19661" s="4"/>
      <c r="D19661" s="4"/>
      <c r="E19661" s="4"/>
      <c r="F19661" s="4"/>
      <c r="G19661" s="4"/>
      <c r="H19661" s="4"/>
      <c r="I19661" s="4"/>
      <c r="J19661" s="4"/>
    </row>
    <row r="19662" spans="1:10" x14ac:dyDescent="0.25">
      <c r="A19662" s="4"/>
      <c r="B19662" s="4"/>
      <c r="C19662" s="4"/>
      <c r="D19662" s="4"/>
      <c r="E19662" s="4"/>
      <c r="F19662" s="4"/>
      <c r="G19662" s="4"/>
      <c r="H19662" s="4"/>
      <c r="I19662" s="4"/>
      <c r="J19662" s="4"/>
    </row>
    <row r="19663" spans="1:10" x14ac:dyDescent="0.25">
      <c r="A19663" s="4"/>
      <c r="B19663" s="4"/>
      <c r="C19663" s="4"/>
      <c r="D19663" s="4"/>
      <c r="E19663" s="4"/>
      <c r="F19663" s="4"/>
      <c r="G19663" s="4"/>
      <c r="H19663" s="4"/>
      <c r="I19663" s="4"/>
      <c r="J19663" s="4"/>
    </row>
    <row r="19664" spans="1:10" x14ac:dyDescent="0.25">
      <c r="A19664" s="4"/>
      <c r="B19664" s="4"/>
      <c r="C19664" s="4"/>
      <c r="D19664" s="4"/>
      <c r="E19664" s="4"/>
      <c r="F19664" s="4"/>
      <c r="G19664" s="4"/>
      <c r="H19664" s="4"/>
      <c r="I19664" s="4"/>
      <c r="J19664" s="4"/>
    </row>
    <row r="19665" spans="1:10" x14ac:dyDescent="0.25">
      <c r="A19665" s="4"/>
      <c r="B19665" s="4"/>
      <c r="C19665" s="4"/>
      <c r="D19665" s="4"/>
      <c r="E19665" s="4"/>
      <c r="F19665" s="4"/>
      <c r="G19665" s="4"/>
      <c r="H19665" s="4"/>
      <c r="I19665" s="4"/>
      <c r="J19665" s="4"/>
    </row>
    <row r="19666" spans="1:10" x14ac:dyDescent="0.25">
      <c r="A19666" s="4"/>
      <c r="B19666" s="4"/>
      <c r="C19666" s="4"/>
      <c r="D19666" s="4"/>
      <c r="E19666" s="4"/>
      <c r="F19666" s="4"/>
      <c r="G19666" s="4"/>
      <c r="H19666" s="4"/>
      <c r="I19666" s="4"/>
      <c r="J19666" s="4"/>
    </row>
    <row r="19667" spans="1:10" x14ac:dyDescent="0.25">
      <c r="A19667" s="4"/>
      <c r="B19667" s="4"/>
      <c r="C19667" s="4"/>
      <c r="D19667" s="4"/>
      <c r="E19667" s="4"/>
      <c r="F19667" s="4"/>
      <c r="G19667" s="4"/>
      <c r="H19667" s="4"/>
      <c r="I19667" s="4"/>
      <c r="J19667" s="4"/>
    </row>
    <row r="19668" spans="1:10" x14ac:dyDescent="0.25">
      <c r="A19668" s="4"/>
      <c r="B19668" s="4"/>
      <c r="C19668" s="4"/>
      <c r="D19668" s="4"/>
      <c r="E19668" s="4"/>
      <c r="F19668" s="4"/>
      <c r="G19668" s="4"/>
      <c r="H19668" s="4"/>
      <c r="I19668" s="4"/>
      <c r="J19668" s="4"/>
    </row>
    <row r="19669" spans="1:10" x14ac:dyDescent="0.25">
      <c r="A19669" s="4"/>
      <c r="B19669" s="4"/>
      <c r="C19669" s="4"/>
      <c r="D19669" s="4"/>
      <c r="E19669" s="4"/>
      <c r="F19669" s="4"/>
      <c r="G19669" s="4"/>
      <c r="H19669" s="4"/>
      <c r="I19669" s="4"/>
      <c r="J19669" s="4"/>
    </row>
    <row r="19670" spans="1:10" x14ac:dyDescent="0.25">
      <c r="A19670" s="4"/>
      <c r="B19670" s="4"/>
      <c r="C19670" s="4"/>
      <c r="D19670" s="4"/>
      <c r="E19670" s="4"/>
      <c r="F19670" s="4"/>
      <c r="G19670" s="4"/>
      <c r="H19670" s="4"/>
      <c r="I19670" s="4"/>
      <c r="J19670" s="4"/>
    </row>
    <row r="19671" spans="1:10" x14ac:dyDescent="0.25">
      <c r="A19671" s="4"/>
      <c r="B19671" s="4"/>
      <c r="C19671" s="4"/>
      <c r="D19671" s="4"/>
      <c r="E19671" s="4"/>
      <c r="F19671" s="4"/>
      <c r="G19671" s="4"/>
      <c r="H19671" s="4"/>
      <c r="I19671" s="4"/>
      <c r="J19671" s="4"/>
    </row>
    <row r="19672" spans="1:10" x14ac:dyDescent="0.25">
      <c r="A19672" s="4"/>
      <c r="B19672" s="4"/>
      <c r="C19672" s="4"/>
      <c r="D19672" s="4"/>
      <c r="E19672" s="4"/>
      <c r="F19672" s="4"/>
      <c r="G19672" s="4"/>
      <c r="H19672" s="4"/>
      <c r="I19672" s="4"/>
      <c r="J19672" s="4"/>
    </row>
    <row r="19673" spans="1:10" x14ac:dyDescent="0.25">
      <c r="A19673" s="4"/>
      <c r="B19673" s="4"/>
      <c r="C19673" s="4"/>
      <c r="D19673" s="4"/>
      <c r="E19673" s="4"/>
      <c r="F19673" s="4"/>
      <c r="G19673" s="4"/>
      <c r="H19673" s="4"/>
      <c r="I19673" s="4"/>
      <c r="J19673" s="4"/>
    </row>
    <row r="19674" spans="1:10" x14ac:dyDescent="0.25">
      <c r="A19674" s="4"/>
      <c r="B19674" s="4"/>
      <c r="C19674" s="4"/>
      <c r="D19674" s="4"/>
      <c r="E19674" s="4"/>
      <c r="F19674" s="4"/>
      <c r="G19674" s="4"/>
      <c r="H19674" s="4"/>
      <c r="I19674" s="4"/>
      <c r="J19674" s="4"/>
    </row>
    <row r="19675" spans="1:10" x14ac:dyDescent="0.25">
      <c r="A19675" s="4"/>
      <c r="B19675" s="4"/>
      <c r="C19675" s="4"/>
      <c r="D19675" s="4"/>
      <c r="E19675" s="4"/>
      <c r="F19675" s="4"/>
      <c r="G19675" s="4"/>
      <c r="H19675" s="4"/>
      <c r="I19675" s="4"/>
      <c r="J19675" s="4"/>
    </row>
    <row r="19676" spans="1:10" x14ac:dyDescent="0.25">
      <c r="A19676" s="4"/>
      <c r="B19676" s="4"/>
      <c r="C19676" s="4"/>
      <c r="D19676" s="4"/>
      <c r="E19676" s="4"/>
      <c r="F19676" s="4"/>
      <c r="G19676" s="4"/>
      <c r="H19676" s="4"/>
      <c r="I19676" s="4"/>
      <c r="J19676" s="4"/>
    </row>
    <row r="19677" spans="1:10" x14ac:dyDescent="0.25">
      <c r="A19677" s="4"/>
      <c r="B19677" s="4"/>
      <c r="C19677" s="4"/>
      <c r="D19677" s="4"/>
      <c r="E19677" s="4"/>
      <c r="F19677" s="4"/>
      <c r="G19677" s="4"/>
      <c r="H19677" s="4"/>
      <c r="I19677" s="4"/>
      <c r="J19677" s="4"/>
    </row>
    <row r="19678" spans="1:10" x14ac:dyDescent="0.25">
      <c r="A19678" s="4"/>
      <c r="B19678" s="4"/>
      <c r="C19678" s="4"/>
      <c r="D19678" s="4"/>
      <c r="E19678" s="4"/>
      <c r="F19678" s="4"/>
      <c r="G19678" s="4"/>
      <c r="H19678" s="4"/>
      <c r="I19678" s="4"/>
      <c r="J19678" s="4"/>
    </row>
    <row r="19679" spans="1:10" x14ac:dyDescent="0.25">
      <c r="A19679" s="4"/>
      <c r="B19679" s="4"/>
      <c r="C19679" s="4"/>
      <c r="D19679" s="4"/>
      <c r="E19679" s="4"/>
      <c r="F19679" s="4"/>
      <c r="G19679" s="4"/>
      <c r="H19679" s="4"/>
      <c r="I19679" s="4"/>
      <c r="J19679" s="4"/>
    </row>
    <row r="19680" spans="1:10" x14ac:dyDescent="0.25">
      <c r="A19680" s="4"/>
      <c r="B19680" s="4"/>
      <c r="C19680" s="4"/>
      <c r="D19680" s="4"/>
      <c r="E19680" s="4"/>
      <c r="F19680" s="4"/>
      <c r="G19680" s="4"/>
      <c r="H19680" s="4"/>
      <c r="I19680" s="4"/>
      <c r="J19680" s="4"/>
    </row>
    <row r="19681" spans="1:10" x14ac:dyDescent="0.25">
      <c r="A19681" s="4"/>
      <c r="B19681" s="4"/>
      <c r="C19681" s="4"/>
      <c r="D19681" s="4"/>
      <c r="E19681" s="4"/>
      <c r="F19681" s="4"/>
      <c r="G19681" s="4"/>
      <c r="H19681" s="4"/>
      <c r="I19681" s="4"/>
      <c r="J19681" s="4"/>
    </row>
    <row r="19682" spans="1:10" x14ac:dyDescent="0.25">
      <c r="A19682" s="4"/>
      <c r="B19682" s="4"/>
      <c r="C19682" s="4"/>
      <c r="D19682" s="4"/>
      <c r="E19682" s="4"/>
      <c r="F19682" s="4"/>
      <c r="G19682" s="4"/>
      <c r="H19682" s="4"/>
      <c r="I19682" s="4"/>
      <c r="J19682" s="4"/>
    </row>
    <row r="19683" spans="1:10" x14ac:dyDescent="0.25">
      <c r="A19683" s="4"/>
      <c r="B19683" s="4"/>
      <c r="C19683" s="4"/>
      <c r="D19683" s="4"/>
      <c r="E19683" s="4"/>
      <c r="F19683" s="4"/>
      <c r="G19683" s="4"/>
      <c r="H19683" s="4"/>
      <c r="I19683" s="4"/>
      <c r="J19683" s="4"/>
    </row>
    <row r="19684" spans="1:10" x14ac:dyDescent="0.25">
      <c r="A19684" s="4"/>
      <c r="B19684" s="4"/>
      <c r="C19684" s="4"/>
      <c r="D19684" s="4"/>
      <c r="E19684" s="4"/>
      <c r="F19684" s="4"/>
      <c r="G19684" s="4"/>
      <c r="H19684" s="4"/>
      <c r="I19684" s="4"/>
      <c r="J19684" s="4"/>
    </row>
    <row r="19685" spans="1:10" x14ac:dyDescent="0.25">
      <c r="A19685" s="4"/>
      <c r="B19685" s="4"/>
      <c r="C19685" s="4"/>
      <c r="D19685" s="4"/>
      <c r="E19685" s="4"/>
      <c r="F19685" s="4"/>
      <c r="G19685" s="4"/>
      <c r="H19685" s="4"/>
      <c r="I19685" s="4"/>
      <c r="J19685" s="4"/>
    </row>
    <row r="19686" spans="1:10" x14ac:dyDescent="0.25">
      <c r="A19686" s="4"/>
      <c r="B19686" s="4"/>
      <c r="C19686" s="4"/>
      <c r="D19686" s="4"/>
      <c r="E19686" s="4"/>
      <c r="F19686" s="4"/>
      <c r="G19686" s="4"/>
      <c r="H19686" s="4"/>
      <c r="I19686" s="4"/>
      <c r="J19686" s="4"/>
    </row>
    <row r="19687" spans="1:10" x14ac:dyDescent="0.25">
      <c r="A19687" s="4"/>
      <c r="B19687" s="4"/>
      <c r="C19687" s="4"/>
      <c r="D19687" s="4"/>
      <c r="E19687" s="4"/>
      <c r="F19687" s="4"/>
      <c r="G19687" s="4"/>
      <c r="H19687" s="4"/>
      <c r="I19687" s="4"/>
      <c r="J19687" s="4"/>
    </row>
    <row r="19688" spans="1:10" x14ac:dyDescent="0.25">
      <c r="A19688" s="4"/>
      <c r="B19688" s="4"/>
      <c r="C19688" s="4"/>
      <c r="D19688" s="4"/>
      <c r="E19688" s="4"/>
      <c r="F19688" s="4"/>
      <c r="G19688" s="4"/>
      <c r="H19688" s="4"/>
      <c r="I19688" s="4"/>
      <c r="J19688" s="4"/>
    </row>
    <row r="19689" spans="1:10" x14ac:dyDescent="0.25">
      <c r="A19689" s="4"/>
      <c r="B19689" s="4"/>
      <c r="C19689" s="4"/>
      <c r="D19689" s="4"/>
      <c r="E19689" s="4"/>
      <c r="F19689" s="4"/>
      <c r="G19689" s="4"/>
      <c r="H19689" s="4"/>
      <c r="I19689" s="4"/>
      <c r="J19689" s="4"/>
    </row>
    <row r="19690" spans="1:10" x14ac:dyDescent="0.25">
      <c r="A19690" s="4"/>
      <c r="B19690" s="4"/>
      <c r="C19690" s="4"/>
      <c r="D19690" s="4"/>
      <c r="E19690" s="4"/>
      <c r="F19690" s="4"/>
      <c r="G19690" s="4"/>
      <c r="H19690" s="4"/>
      <c r="I19690" s="4"/>
      <c r="J19690" s="4"/>
    </row>
    <row r="19691" spans="1:10" x14ac:dyDescent="0.25">
      <c r="A19691" s="4"/>
      <c r="B19691" s="4"/>
      <c r="C19691" s="4"/>
      <c r="D19691" s="4"/>
      <c r="E19691" s="4"/>
      <c r="F19691" s="4"/>
      <c r="G19691" s="4"/>
      <c r="H19691" s="4"/>
      <c r="I19691" s="4"/>
      <c r="J19691" s="4"/>
    </row>
    <row r="19692" spans="1:10" x14ac:dyDescent="0.25">
      <c r="A19692" s="4"/>
      <c r="B19692" s="4"/>
      <c r="C19692" s="4"/>
      <c r="D19692" s="4"/>
      <c r="E19692" s="4"/>
      <c r="F19692" s="4"/>
      <c r="G19692" s="4"/>
      <c r="H19692" s="4"/>
      <c r="I19692" s="4"/>
      <c r="J19692" s="4"/>
    </row>
    <row r="19693" spans="1:10" x14ac:dyDescent="0.25">
      <c r="A19693" s="4"/>
      <c r="B19693" s="4"/>
      <c r="C19693" s="4"/>
      <c r="D19693" s="4"/>
      <c r="E19693" s="4"/>
      <c r="F19693" s="4"/>
      <c r="G19693" s="4"/>
      <c r="H19693" s="4"/>
      <c r="I19693" s="4"/>
      <c r="J19693" s="4"/>
    </row>
    <row r="19694" spans="1:10" x14ac:dyDescent="0.25">
      <c r="A19694" s="4"/>
      <c r="B19694" s="4"/>
      <c r="C19694" s="4"/>
      <c r="D19694" s="4"/>
      <c r="E19694" s="4"/>
      <c r="F19694" s="4"/>
      <c r="G19694" s="4"/>
      <c r="H19694" s="4"/>
      <c r="I19694" s="4"/>
      <c r="J19694" s="4"/>
    </row>
    <row r="19695" spans="1:10" x14ac:dyDescent="0.25">
      <c r="A19695" s="4"/>
      <c r="B19695" s="4"/>
      <c r="C19695" s="4"/>
      <c r="D19695" s="4"/>
      <c r="E19695" s="4"/>
      <c r="F19695" s="4"/>
      <c r="G19695" s="4"/>
      <c r="H19695" s="4"/>
      <c r="I19695" s="4"/>
      <c r="J19695" s="4"/>
    </row>
    <row r="19696" spans="1:10" x14ac:dyDescent="0.25">
      <c r="A19696" s="4"/>
      <c r="B19696" s="4"/>
      <c r="C19696" s="4"/>
      <c r="D19696" s="4"/>
      <c r="E19696" s="4"/>
      <c r="F19696" s="4"/>
      <c r="G19696" s="4"/>
      <c r="H19696" s="4"/>
      <c r="I19696" s="4"/>
      <c r="J19696" s="4"/>
    </row>
    <row r="19697" spans="1:10" x14ac:dyDescent="0.25">
      <c r="A19697" s="4"/>
      <c r="B19697" s="4"/>
      <c r="C19697" s="4"/>
      <c r="D19697" s="4"/>
      <c r="E19697" s="4"/>
      <c r="F19697" s="4"/>
      <c r="G19697" s="4"/>
      <c r="H19697" s="4"/>
      <c r="I19697" s="4"/>
      <c r="J19697" s="4"/>
    </row>
    <row r="19698" spans="1:10" x14ac:dyDescent="0.25">
      <c r="A19698" s="4"/>
      <c r="B19698" s="4"/>
      <c r="C19698" s="4"/>
      <c r="D19698" s="4"/>
      <c r="E19698" s="4"/>
      <c r="F19698" s="4"/>
      <c r="G19698" s="4"/>
      <c r="H19698" s="4"/>
      <c r="I19698" s="4"/>
      <c r="J19698" s="4"/>
    </row>
    <row r="19699" spans="1:10" x14ac:dyDescent="0.25">
      <c r="A19699" s="4"/>
      <c r="B19699" s="4"/>
      <c r="C19699" s="4"/>
      <c r="D19699" s="4"/>
      <c r="E19699" s="4"/>
      <c r="F19699" s="4"/>
      <c r="G19699" s="4"/>
      <c r="H19699" s="4"/>
      <c r="I19699" s="4"/>
      <c r="J19699" s="4"/>
    </row>
    <row r="19700" spans="1:10" x14ac:dyDescent="0.25">
      <c r="A19700" s="4"/>
      <c r="B19700" s="4"/>
      <c r="C19700" s="4"/>
      <c r="D19700" s="4"/>
      <c r="E19700" s="4"/>
      <c r="F19700" s="4"/>
      <c r="G19700" s="4"/>
      <c r="H19700" s="4"/>
      <c r="I19700" s="4"/>
      <c r="J19700" s="4"/>
    </row>
    <row r="19701" spans="1:10" x14ac:dyDescent="0.25">
      <c r="A19701" s="4"/>
      <c r="B19701" s="4"/>
      <c r="C19701" s="4"/>
      <c r="D19701" s="4"/>
      <c r="E19701" s="4"/>
      <c r="F19701" s="4"/>
      <c r="G19701" s="4"/>
      <c r="H19701" s="4"/>
      <c r="I19701" s="4"/>
      <c r="J19701" s="4"/>
    </row>
    <row r="19702" spans="1:10" x14ac:dyDescent="0.25">
      <c r="A19702" s="4"/>
      <c r="B19702" s="4"/>
      <c r="C19702" s="4"/>
      <c r="D19702" s="4"/>
      <c r="E19702" s="4"/>
      <c r="F19702" s="4"/>
      <c r="G19702" s="4"/>
      <c r="H19702" s="4"/>
      <c r="I19702" s="4"/>
      <c r="J19702" s="4"/>
    </row>
    <row r="19703" spans="1:10" x14ac:dyDescent="0.25">
      <c r="A19703" s="4"/>
      <c r="B19703" s="4"/>
      <c r="C19703" s="4"/>
      <c r="D19703" s="4"/>
      <c r="E19703" s="4"/>
      <c r="F19703" s="4"/>
      <c r="G19703" s="4"/>
      <c r="H19703" s="4"/>
      <c r="I19703" s="4"/>
      <c r="J19703" s="4"/>
    </row>
    <row r="19704" spans="1:10" x14ac:dyDescent="0.25">
      <c r="A19704" s="4"/>
      <c r="B19704" s="4"/>
      <c r="C19704" s="4"/>
      <c r="D19704" s="4"/>
      <c r="E19704" s="4"/>
      <c r="F19704" s="4"/>
      <c r="G19704" s="4"/>
      <c r="H19704" s="4"/>
      <c r="I19704" s="4"/>
      <c r="J19704" s="4"/>
    </row>
    <row r="19705" spans="1:10" x14ac:dyDescent="0.25">
      <c r="A19705" s="4"/>
      <c r="B19705" s="4"/>
      <c r="C19705" s="4"/>
      <c r="D19705" s="4"/>
      <c r="E19705" s="4"/>
      <c r="F19705" s="4"/>
      <c r="G19705" s="4"/>
      <c r="H19705" s="4"/>
      <c r="I19705" s="4"/>
      <c r="J19705" s="4"/>
    </row>
    <row r="19706" spans="1:10" x14ac:dyDescent="0.25">
      <c r="A19706" s="4"/>
      <c r="B19706" s="4"/>
      <c r="C19706" s="4"/>
      <c r="D19706" s="4"/>
      <c r="E19706" s="4"/>
      <c r="F19706" s="4"/>
      <c r="G19706" s="4"/>
      <c r="H19706" s="4"/>
      <c r="I19706" s="4"/>
      <c r="J19706" s="4"/>
    </row>
    <row r="19707" spans="1:10" x14ac:dyDescent="0.25">
      <c r="A19707" s="4"/>
      <c r="B19707" s="4"/>
      <c r="C19707" s="4"/>
      <c r="D19707" s="4"/>
      <c r="E19707" s="4"/>
      <c r="F19707" s="4"/>
      <c r="G19707" s="4"/>
      <c r="H19707" s="4"/>
      <c r="I19707" s="4"/>
      <c r="J19707" s="4"/>
    </row>
    <row r="19708" spans="1:10" x14ac:dyDescent="0.25">
      <c r="A19708" s="4"/>
      <c r="B19708" s="4"/>
      <c r="C19708" s="4"/>
      <c r="D19708" s="4"/>
      <c r="E19708" s="4"/>
      <c r="F19708" s="4"/>
      <c r="G19708" s="4"/>
      <c r="H19708" s="4"/>
      <c r="I19708" s="4"/>
      <c r="J19708" s="4"/>
    </row>
    <row r="19709" spans="1:10" x14ac:dyDescent="0.25">
      <c r="A19709" s="4"/>
      <c r="B19709" s="4"/>
      <c r="C19709" s="4"/>
      <c r="D19709" s="4"/>
      <c r="E19709" s="4"/>
      <c r="F19709" s="4"/>
      <c r="G19709" s="4"/>
      <c r="H19709" s="4"/>
      <c r="I19709" s="4"/>
      <c r="J19709" s="4"/>
    </row>
    <row r="19710" spans="1:10" x14ac:dyDescent="0.25">
      <c r="A19710" s="4"/>
      <c r="B19710" s="4"/>
      <c r="C19710" s="4"/>
      <c r="D19710" s="4"/>
      <c r="E19710" s="4"/>
      <c r="F19710" s="4"/>
      <c r="G19710" s="4"/>
      <c r="H19710" s="4"/>
      <c r="I19710" s="4"/>
      <c r="J19710" s="4"/>
    </row>
    <row r="19711" spans="1:10" x14ac:dyDescent="0.25">
      <c r="A19711" s="4"/>
      <c r="B19711" s="4"/>
      <c r="C19711" s="4"/>
      <c r="D19711" s="4"/>
      <c r="E19711" s="4"/>
      <c r="F19711" s="4"/>
      <c r="G19711" s="4"/>
      <c r="H19711" s="4"/>
      <c r="I19711" s="4"/>
      <c r="J19711" s="4"/>
    </row>
    <row r="19712" spans="1:10" x14ac:dyDescent="0.25">
      <c r="A19712" s="4"/>
      <c r="B19712" s="4"/>
      <c r="C19712" s="4"/>
      <c r="D19712" s="4"/>
      <c r="E19712" s="4"/>
      <c r="F19712" s="4"/>
      <c r="G19712" s="4"/>
      <c r="H19712" s="4"/>
      <c r="I19712" s="4"/>
      <c r="J19712" s="4"/>
    </row>
    <row r="19713" spans="1:10" x14ac:dyDescent="0.25">
      <c r="A19713" s="4"/>
      <c r="B19713" s="4"/>
      <c r="C19713" s="4"/>
      <c r="D19713" s="4"/>
      <c r="E19713" s="4"/>
      <c r="F19713" s="4"/>
      <c r="G19713" s="4"/>
      <c r="H19713" s="4"/>
      <c r="I19713" s="4"/>
      <c r="J19713" s="4"/>
    </row>
    <row r="19714" spans="1:10" x14ac:dyDescent="0.25">
      <c r="A19714" s="4"/>
      <c r="B19714" s="4"/>
      <c r="C19714" s="4"/>
      <c r="D19714" s="4"/>
      <c r="E19714" s="4"/>
      <c r="F19714" s="4"/>
      <c r="G19714" s="4"/>
      <c r="H19714" s="4"/>
      <c r="I19714" s="4"/>
      <c r="J19714" s="4"/>
    </row>
    <row r="19715" spans="1:10" x14ac:dyDescent="0.25">
      <c r="A19715" s="4"/>
      <c r="B19715" s="4"/>
      <c r="C19715" s="4"/>
      <c r="D19715" s="4"/>
      <c r="E19715" s="4"/>
      <c r="F19715" s="4"/>
      <c r="G19715" s="4"/>
      <c r="H19715" s="4"/>
      <c r="I19715" s="4"/>
      <c r="J19715" s="4"/>
    </row>
    <row r="19716" spans="1:10" x14ac:dyDescent="0.25">
      <c r="A19716" s="4"/>
      <c r="B19716" s="4"/>
      <c r="C19716" s="4"/>
      <c r="D19716" s="4"/>
      <c r="E19716" s="4"/>
      <c r="F19716" s="4"/>
      <c r="G19716" s="4"/>
      <c r="H19716" s="4"/>
      <c r="I19716" s="4"/>
      <c r="J19716" s="4"/>
    </row>
    <row r="19717" spans="1:10" x14ac:dyDescent="0.25">
      <c r="A19717" s="4"/>
      <c r="B19717" s="4"/>
      <c r="C19717" s="4"/>
      <c r="D19717" s="4"/>
      <c r="E19717" s="4"/>
      <c r="F19717" s="4"/>
      <c r="G19717" s="4"/>
      <c r="H19717" s="4"/>
      <c r="I19717" s="4"/>
      <c r="J19717" s="4"/>
    </row>
    <row r="19718" spans="1:10" x14ac:dyDescent="0.25">
      <c r="A19718" s="4"/>
      <c r="B19718" s="4"/>
      <c r="C19718" s="4"/>
      <c r="D19718" s="4"/>
      <c r="E19718" s="4"/>
      <c r="F19718" s="4"/>
      <c r="G19718" s="4"/>
      <c r="H19718" s="4"/>
      <c r="I19718" s="4"/>
      <c r="J19718" s="4"/>
    </row>
    <row r="19719" spans="1:10" x14ac:dyDescent="0.25">
      <c r="A19719" s="4"/>
      <c r="B19719" s="4"/>
      <c r="C19719" s="4"/>
      <c r="D19719" s="4"/>
      <c r="E19719" s="4"/>
      <c r="F19719" s="4"/>
      <c r="G19719" s="4"/>
      <c r="H19719" s="4"/>
      <c r="I19719" s="4"/>
      <c r="J19719" s="4"/>
    </row>
    <row r="19720" spans="1:10" x14ac:dyDescent="0.25">
      <c r="A19720" s="4"/>
      <c r="B19720" s="4"/>
      <c r="C19720" s="4"/>
      <c r="D19720" s="4"/>
      <c r="E19720" s="4"/>
      <c r="F19720" s="4"/>
      <c r="G19720" s="4"/>
      <c r="H19720" s="4"/>
      <c r="I19720" s="4"/>
      <c r="J19720" s="4"/>
    </row>
    <row r="19721" spans="1:10" x14ac:dyDescent="0.25">
      <c r="A19721" s="4"/>
      <c r="B19721" s="4"/>
      <c r="C19721" s="4"/>
      <c r="D19721" s="4"/>
      <c r="E19721" s="4"/>
      <c r="F19721" s="4"/>
      <c r="G19721" s="4"/>
      <c r="H19721" s="4"/>
      <c r="I19721" s="4"/>
      <c r="J19721" s="4"/>
    </row>
    <row r="19722" spans="1:10" x14ac:dyDescent="0.25">
      <c r="A19722" s="4"/>
      <c r="B19722" s="4"/>
      <c r="C19722" s="4"/>
      <c r="D19722" s="4"/>
      <c r="E19722" s="4"/>
      <c r="F19722" s="4"/>
      <c r="G19722" s="4"/>
      <c r="H19722" s="4"/>
      <c r="I19722" s="4"/>
      <c r="J19722" s="4"/>
    </row>
    <row r="19723" spans="1:10" x14ac:dyDescent="0.25">
      <c r="A19723" s="4"/>
      <c r="B19723" s="4"/>
      <c r="C19723" s="4"/>
      <c r="D19723" s="4"/>
      <c r="E19723" s="4"/>
      <c r="F19723" s="4"/>
      <c r="G19723" s="4"/>
      <c r="H19723" s="4"/>
      <c r="I19723" s="4"/>
      <c r="J19723" s="4"/>
    </row>
    <row r="19724" spans="1:10" x14ac:dyDescent="0.25">
      <c r="A19724" s="4"/>
      <c r="B19724" s="4"/>
      <c r="C19724" s="4"/>
      <c r="D19724" s="4"/>
      <c r="E19724" s="4"/>
      <c r="F19724" s="4"/>
      <c r="G19724" s="4"/>
      <c r="H19724" s="4"/>
      <c r="I19724" s="4"/>
      <c r="J19724" s="4"/>
    </row>
    <row r="19725" spans="1:10" x14ac:dyDescent="0.25">
      <c r="A19725" s="4"/>
      <c r="B19725" s="4"/>
      <c r="C19725" s="4"/>
      <c r="D19725" s="4"/>
      <c r="E19725" s="4"/>
      <c r="F19725" s="4"/>
      <c r="G19725" s="4"/>
      <c r="H19725" s="4"/>
      <c r="I19725" s="4"/>
      <c r="J19725" s="4"/>
    </row>
    <row r="19726" spans="1:10" x14ac:dyDescent="0.25">
      <c r="A19726" s="4"/>
      <c r="B19726" s="4"/>
      <c r="C19726" s="4"/>
      <c r="D19726" s="4"/>
      <c r="E19726" s="4"/>
      <c r="F19726" s="4"/>
      <c r="G19726" s="4"/>
      <c r="H19726" s="4"/>
      <c r="I19726" s="4"/>
      <c r="J19726" s="4"/>
    </row>
    <row r="19727" spans="1:10" x14ac:dyDescent="0.25">
      <c r="A19727" s="4"/>
      <c r="B19727" s="4"/>
      <c r="C19727" s="4"/>
      <c r="D19727" s="4"/>
      <c r="E19727" s="4"/>
      <c r="F19727" s="4"/>
      <c r="G19727" s="4"/>
      <c r="H19727" s="4"/>
      <c r="I19727" s="4"/>
      <c r="J19727" s="4"/>
    </row>
    <row r="19728" spans="1:10" x14ac:dyDescent="0.25">
      <c r="A19728" s="4"/>
      <c r="B19728" s="4"/>
      <c r="C19728" s="4"/>
      <c r="D19728" s="4"/>
      <c r="E19728" s="4"/>
      <c r="F19728" s="4"/>
      <c r="G19728" s="4"/>
      <c r="H19728" s="4"/>
      <c r="I19728" s="4"/>
      <c r="J19728" s="4"/>
    </row>
    <row r="19729" spans="1:10" x14ac:dyDescent="0.25">
      <c r="A19729" s="4"/>
      <c r="B19729" s="4"/>
      <c r="C19729" s="4"/>
      <c r="D19729" s="4"/>
      <c r="E19729" s="4"/>
      <c r="F19729" s="4"/>
      <c r="G19729" s="4"/>
      <c r="H19729" s="4"/>
      <c r="I19729" s="4"/>
      <c r="J19729" s="4"/>
    </row>
    <row r="19730" spans="1:10" x14ac:dyDescent="0.25">
      <c r="A19730" s="4"/>
      <c r="B19730" s="4"/>
      <c r="C19730" s="4"/>
      <c r="D19730" s="4"/>
      <c r="E19730" s="4"/>
      <c r="F19730" s="4"/>
      <c r="G19730" s="4"/>
      <c r="H19730" s="4"/>
      <c r="I19730" s="4"/>
      <c r="J19730" s="4"/>
    </row>
    <row r="19731" spans="1:10" x14ac:dyDescent="0.25">
      <c r="A19731" s="4"/>
      <c r="B19731" s="4"/>
      <c r="C19731" s="4"/>
      <c r="D19731" s="4"/>
      <c r="E19731" s="4"/>
      <c r="F19731" s="4"/>
      <c r="G19731" s="4"/>
      <c r="H19731" s="4"/>
      <c r="I19731" s="4"/>
      <c r="J19731" s="4"/>
    </row>
    <row r="19732" spans="1:10" x14ac:dyDescent="0.25">
      <c r="A19732" s="4"/>
      <c r="B19732" s="4"/>
      <c r="C19732" s="4"/>
      <c r="D19732" s="4"/>
      <c r="E19732" s="4"/>
      <c r="F19732" s="4"/>
      <c r="G19732" s="4"/>
      <c r="H19732" s="4"/>
      <c r="I19732" s="4"/>
      <c r="J19732" s="4"/>
    </row>
    <row r="19733" spans="1:10" x14ac:dyDescent="0.25">
      <c r="A19733" s="4"/>
      <c r="B19733" s="4"/>
      <c r="C19733" s="4"/>
      <c r="D19733" s="4"/>
      <c r="E19733" s="4"/>
      <c r="F19733" s="4"/>
      <c r="G19733" s="4"/>
      <c r="H19733" s="4"/>
      <c r="I19733" s="4"/>
      <c r="J19733" s="4"/>
    </row>
    <row r="19734" spans="1:10" x14ac:dyDescent="0.25">
      <c r="A19734" s="4"/>
      <c r="B19734" s="4"/>
      <c r="C19734" s="4"/>
      <c r="D19734" s="4"/>
      <c r="E19734" s="4"/>
      <c r="F19734" s="4"/>
      <c r="G19734" s="4"/>
      <c r="H19734" s="4"/>
      <c r="I19734" s="4"/>
      <c r="J19734" s="4"/>
    </row>
    <row r="19735" spans="1:10" x14ac:dyDescent="0.25">
      <c r="A19735" s="4"/>
      <c r="B19735" s="4"/>
      <c r="C19735" s="4"/>
      <c r="D19735" s="4"/>
      <c r="E19735" s="4"/>
      <c r="F19735" s="4"/>
      <c r="G19735" s="4"/>
      <c r="H19735" s="4"/>
      <c r="I19735" s="4"/>
      <c r="J19735" s="4"/>
    </row>
    <row r="19736" spans="1:10" x14ac:dyDescent="0.25">
      <c r="A19736" s="4"/>
      <c r="B19736" s="4"/>
      <c r="C19736" s="4"/>
      <c r="D19736" s="4"/>
      <c r="E19736" s="4"/>
      <c r="F19736" s="4"/>
      <c r="G19736" s="4"/>
      <c r="H19736" s="4"/>
      <c r="I19736" s="4"/>
      <c r="J19736" s="4"/>
    </row>
    <row r="19737" spans="1:10" x14ac:dyDescent="0.25">
      <c r="A19737" s="4"/>
      <c r="B19737" s="4"/>
      <c r="C19737" s="4"/>
      <c r="D19737" s="4"/>
      <c r="E19737" s="4"/>
      <c r="F19737" s="4"/>
      <c r="G19737" s="4"/>
      <c r="H19737" s="4"/>
      <c r="I19737" s="4"/>
      <c r="J19737" s="4"/>
    </row>
    <row r="19738" spans="1:10" x14ac:dyDescent="0.25">
      <c r="A19738" s="4"/>
      <c r="B19738" s="4"/>
      <c r="C19738" s="4"/>
      <c r="D19738" s="4"/>
      <c r="E19738" s="4"/>
      <c r="F19738" s="4"/>
      <c r="G19738" s="4"/>
      <c r="H19738" s="4"/>
      <c r="I19738" s="4"/>
      <c r="J19738" s="4"/>
    </row>
    <row r="19739" spans="1:10" x14ac:dyDescent="0.25">
      <c r="A19739" s="4"/>
      <c r="B19739" s="4"/>
      <c r="C19739" s="4"/>
      <c r="D19739" s="4"/>
      <c r="E19739" s="4"/>
      <c r="F19739" s="4"/>
      <c r="G19739" s="4"/>
      <c r="H19739" s="4"/>
      <c r="I19739" s="4"/>
      <c r="J19739" s="4"/>
    </row>
    <row r="19740" spans="1:10" x14ac:dyDescent="0.25">
      <c r="A19740" s="4"/>
      <c r="B19740" s="4"/>
      <c r="C19740" s="4"/>
      <c r="D19740" s="4"/>
      <c r="E19740" s="4"/>
      <c r="F19740" s="4"/>
      <c r="G19740" s="4"/>
      <c r="H19740" s="4"/>
      <c r="I19740" s="4"/>
      <c r="J19740" s="4"/>
    </row>
    <row r="19741" spans="1:10" x14ac:dyDescent="0.25">
      <c r="A19741" s="4"/>
      <c r="B19741" s="4"/>
      <c r="C19741" s="4"/>
      <c r="D19741" s="4"/>
      <c r="E19741" s="4"/>
      <c r="F19741" s="4"/>
      <c r="G19741" s="4"/>
      <c r="H19741" s="4"/>
      <c r="I19741" s="4"/>
      <c r="J19741" s="4"/>
    </row>
    <row r="19742" spans="1:10" x14ac:dyDescent="0.25">
      <c r="A19742" s="4"/>
      <c r="B19742" s="4"/>
      <c r="C19742" s="4"/>
      <c r="D19742" s="4"/>
      <c r="E19742" s="4"/>
      <c r="F19742" s="4"/>
      <c r="G19742" s="4"/>
      <c r="H19742" s="4"/>
      <c r="I19742" s="4"/>
      <c r="J19742" s="4"/>
    </row>
    <row r="19743" spans="1:10" x14ac:dyDescent="0.25">
      <c r="A19743" s="4"/>
      <c r="B19743" s="4"/>
      <c r="C19743" s="4"/>
      <c r="D19743" s="4"/>
      <c r="E19743" s="4"/>
      <c r="F19743" s="4"/>
      <c r="G19743" s="4"/>
      <c r="H19743" s="4"/>
      <c r="I19743" s="4"/>
      <c r="J19743" s="4"/>
    </row>
    <row r="19744" spans="1:10" x14ac:dyDescent="0.25">
      <c r="A19744" s="4"/>
      <c r="B19744" s="4"/>
      <c r="C19744" s="4"/>
      <c r="D19744" s="4"/>
      <c r="E19744" s="4"/>
      <c r="F19744" s="4"/>
      <c r="G19744" s="4"/>
      <c r="H19744" s="4"/>
      <c r="I19744" s="4"/>
      <c r="J19744" s="4"/>
    </row>
    <row r="19745" spans="1:10" x14ac:dyDescent="0.25">
      <c r="A19745" s="4"/>
      <c r="B19745" s="4"/>
      <c r="C19745" s="4"/>
      <c r="D19745" s="4"/>
      <c r="E19745" s="4"/>
      <c r="F19745" s="4"/>
      <c r="G19745" s="4"/>
      <c r="H19745" s="4"/>
      <c r="I19745" s="4"/>
      <c r="J19745" s="4"/>
    </row>
    <row r="19746" spans="1:10" x14ac:dyDescent="0.25">
      <c r="A19746" s="4"/>
      <c r="B19746" s="4"/>
      <c r="C19746" s="4"/>
      <c r="D19746" s="4"/>
      <c r="E19746" s="4"/>
      <c r="F19746" s="4"/>
      <c r="G19746" s="4"/>
      <c r="H19746" s="4"/>
      <c r="I19746" s="4"/>
      <c r="J19746" s="4"/>
    </row>
    <row r="19747" spans="1:10" x14ac:dyDescent="0.25">
      <c r="A19747" s="4"/>
      <c r="B19747" s="4"/>
      <c r="C19747" s="4"/>
      <c r="D19747" s="4"/>
      <c r="E19747" s="4"/>
      <c r="F19747" s="4"/>
      <c r="G19747" s="4"/>
      <c r="H19747" s="4"/>
      <c r="I19747" s="4"/>
      <c r="J19747" s="4"/>
    </row>
    <row r="19748" spans="1:10" x14ac:dyDescent="0.25">
      <c r="A19748" s="4"/>
      <c r="B19748" s="4"/>
      <c r="C19748" s="4"/>
      <c r="D19748" s="4"/>
      <c r="E19748" s="4"/>
      <c r="F19748" s="4"/>
      <c r="G19748" s="4"/>
      <c r="H19748" s="4"/>
      <c r="I19748" s="4"/>
      <c r="J19748" s="4"/>
    </row>
    <row r="19749" spans="1:10" x14ac:dyDescent="0.25">
      <c r="A19749" s="4"/>
      <c r="B19749" s="4"/>
      <c r="C19749" s="4"/>
      <c r="D19749" s="4"/>
      <c r="E19749" s="4"/>
      <c r="F19749" s="4"/>
      <c r="G19749" s="4"/>
      <c r="H19749" s="4"/>
      <c r="I19749" s="4"/>
      <c r="J19749" s="4"/>
    </row>
    <row r="19750" spans="1:10" x14ac:dyDescent="0.25">
      <c r="A19750" s="4"/>
      <c r="B19750" s="4"/>
      <c r="C19750" s="4"/>
      <c r="D19750" s="4"/>
      <c r="E19750" s="4"/>
      <c r="F19750" s="4"/>
      <c r="G19750" s="4"/>
      <c r="H19750" s="4"/>
      <c r="I19750" s="4"/>
      <c r="J19750" s="4"/>
    </row>
    <row r="19751" spans="1:10" x14ac:dyDescent="0.25">
      <c r="A19751" s="4"/>
      <c r="B19751" s="4"/>
      <c r="C19751" s="4"/>
      <c r="D19751" s="4"/>
      <c r="E19751" s="4"/>
      <c r="F19751" s="4"/>
      <c r="G19751" s="4"/>
      <c r="H19751" s="4"/>
      <c r="I19751" s="4"/>
      <c r="J19751" s="4"/>
    </row>
    <row r="19752" spans="1:10" x14ac:dyDescent="0.25">
      <c r="A19752" s="4"/>
      <c r="B19752" s="4"/>
      <c r="C19752" s="4"/>
      <c r="D19752" s="4"/>
      <c r="E19752" s="4"/>
      <c r="F19752" s="4"/>
      <c r="G19752" s="4"/>
      <c r="H19752" s="4"/>
      <c r="I19752" s="4"/>
      <c r="J19752" s="4"/>
    </row>
    <row r="19753" spans="1:10" x14ac:dyDescent="0.25">
      <c r="A19753" s="4"/>
      <c r="B19753" s="4"/>
      <c r="C19753" s="4"/>
      <c r="D19753" s="4"/>
      <c r="E19753" s="4"/>
      <c r="F19753" s="4"/>
      <c r="G19753" s="4"/>
      <c r="H19753" s="4"/>
      <c r="I19753" s="4"/>
      <c r="J19753" s="4"/>
    </row>
    <row r="19754" spans="1:10" x14ac:dyDescent="0.25">
      <c r="A19754" s="4"/>
      <c r="B19754" s="4"/>
      <c r="C19754" s="4"/>
      <c r="D19754" s="4"/>
      <c r="E19754" s="4"/>
      <c r="F19754" s="4"/>
      <c r="G19754" s="4"/>
      <c r="H19754" s="4"/>
      <c r="I19754" s="4"/>
      <c r="J19754" s="4"/>
    </row>
    <row r="19755" spans="1:10" x14ac:dyDescent="0.25">
      <c r="A19755" s="4"/>
      <c r="B19755" s="4"/>
      <c r="C19755" s="4"/>
      <c r="D19755" s="4"/>
      <c r="E19755" s="4"/>
      <c r="F19755" s="4"/>
      <c r="G19755" s="4"/>
      <c r="H19755" s="4"/>
      <c r="I19755" s="4"/>
      <c r="J19755" s="4"/>
    </row>
    <row r="19756" spans="1:10" x14ac:dyDescent="0.25">
      <c r="A19756" s="4"/>
      <c r="B19756" s="4"/>
      <c r="C19756" s="4"/>
      <c r="D19756" s="4"/>
      <c r="E19756" s="4"/>
      <c r="F19756" s="4"/>
      <c r="G19756" s="4"/>
      <c r="H19756" s="4"/>
      <c r="I19756" s="4"/>
      <c r="J19756" s="4"/>
    </row>
    <row r="19757" spans="1:10" x14ac:dyDescent="0.25">
      <c r="A19757" s="4"/>
      <c r="B19757" s="4"/>
      <c r="C19757" s="4"/>
      <c r="D19757" s="4"/>
      <c r="E19757" s="4"/>
      <c r="F19757" s="4"/>
      <c r="G19757" s="4"/>
      <c r="H19757" s="4"/>
      <c r="I19757" s="4"/>
      <c r="J19757" s="4"/>
    </row>
    <row r="19758" spans="1:10" x14ac:dyDescent="0.25">
      <c r="A19758" s="4"/>
      <c r="B19758" s="4"/>
      <c r="C19758" s="4"/>
      <c r="D19758" s="4"/>
      <c r="E19758" s="4"/>
      <c r="F19758" s="4"/>
      <c r="G19758" s="4"/>
      <c r="H19758" s="4"/>
      <c r="I19758" s="4"/>
      <c r="J19758" s="4"/>
    </row>
    <row r="19759" spans="1:10" x14ac:dyDescent="0.25">
      <c r="A19759" s="4"/>
      <c r="B19759" s="4"/>
      <c r="C19759" s="4"/>
      <c r="D19759" s="4"/>
      <c r="E19759" s="4"/>
      <c r="F19759" s="4"/>
      <c r="G19759" s="4"/>
      <c r="H19759" s="4"/>
      <c r="I19759" s="4"/>
      <c r="J19759" s="4"/>
    </row>
    <row r="19760" spans="1:10" x14ac:dyDescent="0.25">
      <c r="A19760" s="4"/>
      <c r="B19760" s="4"/>
      <c r="C19760" s="4"/>
      <c r="D19760" s="4"/>
      <c r="E19760" s="4"/>
      <c r="F19760" s="4"/>
      <c r="G19760" s="4"/>
      <c r="H19760" s="4"/>
      <c r="I19760" s="4"/>
      <c r="J19760" s="4"/>
    </row>
    <row r="19761" spans="1:10" x14ac:dyDescent="0.25">
      <c r="A19761" s="4"/>
      <c r="B19761" s="4"/>
      <c r="C19761" s="4"/>
      <c r="D19761" s="4"/>
      <c r="E19761" s="4"/>
      <c r="F19761" s="4"/>
      <c r="G19761" s="4"/>
      <c r="H19761" s="4"/>
      <c r="I19761" s="4"/>
      <c r="J19761" s="4"/>
    </row>
    <row r="19762" spans="1:10" x14ac:dyDescent="0.25">
      <c r="A19762" s="4"/>
      <c r="B19762" s="4"/>
      <c r="C19762" s="4"/>
      <c r="D19762" s="4"/>
      <c r="E19762" s="4"/>
      <c r="F19762" s="4"/>
      <c r="G19762" s="4"/>
      <c r="H19762" s="4"/>
      <c r="I19762" s="4"/>
      <c r="J19762" s="4"/>
    </row>
    <row r="19763" spans="1:10" x14ac:dyDescent="0.25">
      <c r="A19763" s="4"/>
      <c r="B19763" s="4"/>
      <c r="C19763" s="4"/>
      <c r="D19763" s="4"/>
      <c r="E19763" s="4"/>
      <c r="F19763" s="4"/>
      <c r="G19763" s="4"/>
      <c r="H19763" s="4"/>
      <c r="I19763" s="4"/>
      <c r="J19763" s="4"/>
    </row>
    <row r="19764" spans="1:10" x14ac:dyDescent="0.25">
      <c r="A19764" s="4"/>
      <c r="B19764" s="4"/>
      <c r="C19764" s="4"/>
      <c r="D19764" s="4"/>
      <c r="E19764" s="4"/>
      <c r="F19764" s="4"/>
      <c r="G19764" s="4"/>
      <c r="H19764" s="4"/>
      <c r="I19764" s="4"/>
      <c r="J19764" s="4"/>
    </row>
    <row r="19765" spans="1:10" x14ac:dyDescent="0.25">
      <c r="A19765" s="4"/>
      <c r="B19765" s="4"/>
      <c r="C19765" s="4"/>
      <c r="D19765" s="4"/>
      <c r="E19765" s="4"/>
      <c r="F19765" s="4"/>
      <c r="G19765" s="4"/>
      <c r="H19765" s="4"/>
      <c r="I19765" s="4"/>
      <c r="J19765" s="4"/>
    </row>
    <row r="19766" spans="1:10" x14ac:dyDescent="0.25">
      <c r="A19766" s="4"/>
      <c r="B19766" s="4"/>
      <c r="C19766" s="4"/>
      <c r="D19766" s="4"/>
      <c r="E19766" s="4"/>
      <c r="F19766" s="4"/>
      <c r="G19766" s="4"/>
      <c r="H19766" s="4"/>
      <c r="I19766" s="4"/>
      <c r="J19766" s="4"/>
    </row>
    <row r="19767" spans="1:10" x14ac:dyDescent="0.25">
      <c r="A19767" s="4"/>
      <c r="B19767" s="4"/>
      <c r="C19767" s="4"/>
      <c r="D19767" s="4"/>
      <c r="E19767" s="4"/>
      <c r="F19767" s="4"/>
      <c r="G19767" s="4"/>
      <c r="H19767" s="4"/>
      <c r="I19767" s="4"/>
      <c r="J19767" s="4"/>
    </row>
    <row r="19768" spans="1:10" x14ac:dyDescent="0.25">
      <c r="A19768" s="4"/>
      <c r="B19768" s="4"/>
      <c r="C19768" s="4"/>
      <c r="D19768" s="4"/>
      <c r="E19768" s="4"/>
      <c r="F19768" s="4"/>
      <c r="G19768" s="4"/>
      <c r="H19768" s="4"/>
      <c r="I19768" s="4"/>
      <c r="J19768" s="4"/>
    </row>
    <row r="19769" spans="1:10" x14ac:dyDescent="0.25">
      <c r="A19769" s="4"/>
      <c r="B19769" s="4"/>
      <c r="C19769" s="4"/>
      <c r="D19769" s="4"/>
      <c r="E19769" s="4"/>
      <c r="F19769" s="4"/>
      <c r="G19769" s="4"/>
      <c r="H19769" s="4"/>
      <c r="I19769" s="4"/>
      <c r="J19769" s="4"/>
    </row>
    <row r="19770" spans="1:10" x14ac:dyDescent="0.25">
      <c r="A19770" s="4"/>
      <c r="B19770" s="4"/>
      <c r="C19770" s="4"/>
      <c r="D19770" s="4"/>
      <c r="E19770" s="4"/>
      <c r="F19770" s="4"/>
      <c r="G19770" s="4"/>
      <c r="H19770" s="4"/>
      <c r="I19770" s="4"/>
      <c r="J19770" s="4"/>
    </row>
    <row r="19771" spans="1:10" x14ac:dyDescent="0.25">
      <c r="A19771" s="4"/>
      <c r="B19771" s="4"/>
      <c r="C19771" s="4"/>
      <c r="D19771" s="4"/>
      <c r="E19771" s="4"/>
      <c r="F19771" s="4"/>
      <c r="G19771" s="4"/>
      <c r="H19771" s="4"/>
      <c r="I19771" s="4"/>
      <c r="J19771" s="4"/>
    </row>
    <row r="19772" spans="1:10" x14ac:dyDescent="0.25">
      <c r="A19772" s="4"/>
      <c r="B19772" s="4"/>
      <c r="C19772" s="4"/>
      <c r="D19772" s="4"/>
      <c r="E19772" s="4"/>
      <c r="F19772" s="4"/>
      <c r="G19772" s="4"/>
      <c r="H19772" s="4"/>
      <c r="I19772" s="4"/>
      <c r="J19772" s="4"/>
    </row>
    <row r="19773" spans="1:10" x14ac:dyDescent="0.25">
      <c r="A19773" s="4"/>
      <c r="B19773" s="4"/>
      <c r="C19773" s="4"/>
      <c r="D19773" s="4"/>
      <c r="E19773" s="4"/>
      <c r="F19773" s="4"/>
      <c r="G19773" s="4"/>
      <c r="H19773" s="4"/>
      <c r="I19773" s="4"/>
      <c r="J19773" s="4"/>
    </row>
    <row r="19774" spans="1:10" x14ac:dyDescent="0.25">
      <c r="A19774" s="4"/>
      <c r="B19774" s="4"/>
      <c r="C19774" s="4"/>
      <c r="D19774" s="4"/>
      <c r="E19774" s="4"/>
      <c r="F19774" s="4"/>
      <c r="G19774" s="4"/>
      <c r="H19774" s="4"/>
      <c r="I19774" s="4"/>
      <c r="J19774" s="4"/>
    </row>
    <row r="19775" spans="1:10" x14ac:dyDescent="0.25">
      <c r="A19775" s="4"/>
      <c r="B19775" s="4"/>
      <c r="C19775" s="4"/>
      <c r="D19775" s="4"/>
      <c r="E19775" s="4"/>
      <c r="F19775" s="4"/>
      <c r="G19775" s="4"/>
      <c r="H19775" s="4"/>
      <c r="I19775" s="4"/>
      <c r="J19775" s="4"/>
    </row>
    <row r="19776" spans="1:10" x14ac:dyDescent="0.25">
      <c r="A19776" s="4"/>
      <c r="B19776" s="4"/>
      <c r="C19776" s="4"/>
      <c r="D19776" s="4"/>
      <c r="E19776" s="4"/>
      <c r="F19776" s="4"/>
      <c r="G19776" s="4"/>
      <c r="H19776" s="4"/>
      <c r="I19776" s="4"/>
      <c r="J19776" s="4"/>
    </row>
    <row r="19777" spans="1:10" x14ac:dyDescent="0.25">
      <c r="A19777" s="4"/>
      <c r="B19777" s="4"/>
      <c r="C19777" s="4"/>
      <c r="D19777" s="4"/>
      <c r="E19777" s="4"/>
      <c r="F19777" s="4"/>
      <c r="G19777" s="4"/>
      <c r="H19777" s="4"/>
      <c r="I19777" s="4"/>
      <c r="J19777" s="4"/>
    </row>
    <row r="19778" spans="1:10" x14ac:dyDescent="0.25">
      <c r="A19778" s="4"/>
      <c r="B19778" s="4"/>
      <c r="C19778" s="4"/>
      <c r="D19778" s="4"/>
      <c r="E19778" s="4"/>
      <c r="F19778" s="4"/>
      <c r="G19778" s="4"/>
      <c r="H19778" s="4"/>
      <c r="I19778" s="4"/>
      <c r="J19778" s="4"/>
    </row>
    <row r="19779" spans="1:10" x14ac:dyDescent="0.25">
      <c r="A19779" s="4"/>
      <c r="B19779" s="4"/>
      <c r="C19779" s="4"/>
      <c r="D19779" s="4"/>
      <c r="E19779" s="4"/>
      <c r="F19779" s="4"/>
      <c r="G19779" s="4"/>
      <c r="H19779" s="4"/>
      <c r="I19779" s="4"/>
      <c r="J19779" s="4"/>
    </row>
    <row r="19780" spans="1:10" x14ac:dyDescent="0.25">
      <c r="A19780" s="4"/>
      <c r="B19780" s="4"/>
      <c r="C19780" s="4"/>
      <c r="D19780" s="4"/>
      <c r="E19780" s="4"/>
      <c r="F19780" s="4"/>
      <c r="G19780" s="4"/>
      <c r="H19780" s="4"/>
      <c r="I19780" s="4"/>
      <c r="J19780" s="4"/>
    </row>
    <row r="19781" spans="1:10" x14ac:dyDescent="0.25">
      <c r="A19781" s="4"/>
      <c r="B19781" s="4"/>
      <c r="C19781" s="4"/>
      <c r="D19781" s="4"/>
      <c r="E19781" s="4"/>
      <c r="F19781" s="4"/>
      <c r="G19781" s="4"/>
      <c r="H19781" s="4"/>
      <c r="I19781" s="4"/>
      <c r="J19781" s="4"/>
    </row>
    <row r="19782" spans="1:10" x14ac:dyDescent="0.25">
      <c r="A19782" s="4"/>
      <c r="B19782" s="4"/>
      <c r="C19782" s="4"/>
      <c r="D19782" s="4"/>
      <c r="E19782" s="4"/>
      <c r="F19782" s="4"/>
      <c r="G19782" s="4"/>
      <c r="H19782" s="4"/>
      <c r="I19782" s="4"/>
      <c r="J19782" s="4"/>
    </row>
    <row r="19783" spans="1:10" x14ac:dyDescent="0.25">
      <c r="A19783" s="4"/>
      <c r="B19783" s="4"/>
      <c r="C19783" s="4"/>
      <c r="D19783" s="4"/>
      <c r="E19783" s="4"/>
      <c r="F19783" s="4"/>
      <c r="G19783" s="4"/>
      <c r="H19783" s="4"/>
      <c r="I19783" s="4"/>
      <c r="J19783" s="4"/>
    </row>
    <row r="19784" spans="1:10" x14ac:dyDescent="0.25">
      <c r="A19784" s="4"/>
      <c r="B19784" s="4"/>
      <c r="C19784" s="4"/>
      <c r="D19784" s="4"/>
      <c r="E19784" s="4"/>
      <c r="F19784" s="4"/>
      <c r="G19784" s="4"/>
      <c r="H19784" s="4"/>
      <c r="I19784" s="4"/>
      <c r="J19784" s="4"/>
    </row>
    <row r="19785" spans="1:10" x14ac:dyDescent="0.25">
      <c r="A19785" s="4"/>
      <c r="B19785" s="4"/>
      <c r="C19785" s="4"/>
      <c r="D19785" s="4"/>
      <c r="E19785" s="4"/>
      <c r="F19785" s="4"/>
      <c r="G19785" s="4"/>
      <c r="H19785" s="4"/>
      <c r="I19785" s="4"/>
      <c r="J19785" s="4"/>
    </row>
    <row r="19786" spans="1:10" x14ac:dyDescent="0.25">
      <c r="A19786" s="4"/>
      <c r="B19786" s="4"/>
      <c r="C19786" s="4"/>
      <c r="D19786" s="4"/>
      <c r="E19786" s="4"/>
      <c r="F19786" s="4"/>
      <c r="G19786" s="4"/>
      <c r="H19786" s="4"/>
      <c r="I19786" s="4"/>
      <c r="J19786" s="4"/>
    </row>
    <row r="19787" spans="1:10" x14ac:dyDescent="0.25">
      <c r="A19787" s="4"/>
      <c r="B19787" s="4"/>
      <c r="C19787" s="4"/>
      <c r="D19787" s="4"/>
      <c r="E19787" s="4"/>
      <c r="F19787" s="4"/>
      <c r="G19787" s="4"/>
      <c r="H19787" s="4"/>
      <c r="I19787" s="4"/>
      <c r="J19787" s="4"/>
    </row>
    <row r="19788" spans="1:10" x14ac:dyDescent="0.25">
      <c r="A19788" s="4"/>
      <c r="B19788" s="4"/>
      <c r="C19788" s="4"/>
      <c r="D19788" s="4"/>
      <c r="E19788" s="4"/>
      <c r="F19788" s="4"/>
      <c r="G19788" s="4"/>
      <c r="H19788" s="4"/>
      <c r="I19788" s="4"/>
      <c r="J19788" s="4"/>
    </row>
    <row r="19789" spans="1:10" x14ac:dyDescent="0.25">
      <c r="A19789" s="4"/>
      <c r="B19789" s="4"/>
      <c r="C19789" s="4"/>
      <c r="D19789" s="4"/>
      <c r="E19789" s="4"/>
      <c r="F19789" s="4"/>
      <c r="G19789" s="4"/>
      <c r="H19789" s="4"/>
      <c r="I19789" s="4"/>
      <c r="J19789" s="4"/>
    </row>
    <row r="19790" spans="1:10" x14ac:dyDescent="0.25">
      <c r="A19790" s="4"/>
      <c r="B19790" s="4"/>
      <c r="C19790" s="4"/>
      <c r="D19790" s="4"/>
      <c r="E19790" s="4"/>
      <c r="F19790" s="4"/>
      <c r="G19790" s="4"/>
      <c r="H19790" s="4"/>
      <c r="I19790" s="4"/>
      <c r="J19790" s="4"/>
    </row>
    <row r="19791" spans="1:10" x14ac:dyDescent="0.25">
      <c r="A19791" s="4"/>
      <c r="B19791" s="4"/>
      <c r="C19791" s="4"/>
      <c r="D19791" s="4"/>
      <c r="E19791" s="4"/>
      <c r="F19791" s="4"/>
      <c r="G19791" s="4"/>
      <c r="H19791" s="4"/>
      <c r="I19791" s="4"/>
      <c r="J19791" s="4"/>
    </row>
    <row r="19792" spans="1:10" x14ac:dyDescent="0.25">
      <c r="A19792" s="4"/>
      <c r="B19792" s="4"/>
      <c r="C19792" s="4"/>
      <c r="D19792" s="4"/>
      <c r="E19792" s="4"/>
      <c r="F19792" s="4"/>
      <c r="G19792" s="4"/>
      <c r="H19792" s="4"/>
      <c r="I19792" s="4"/>
      <c r="J19792" s="4"/>
    </row>
    <row r="19793" spans="1:10" x14ac:dyDescent="0.25">
      <c r="A19793" s="4"/>
      <c r="B19793" s="4"/>
      <c r="C19793" s="4"/>
      <c r="D19793" s="4"/>
      <c r="E19793" s="4"/>
      <c r="F19793" s="4"/>
      <c r="G19793" s="4"/>
      <c r="H19793" s="4"/>
      <c r="I19793" s="4"/>
      <c r="J19793" s="4"/>
    </row>
    <row r="19794" spans="1:10" x14ac:dyDescent="0.25">
      <c r="A19794" s="4"/>
      <c r="B19794" s="4"/>
      <c r="C19794" s="4"/>
      <c r="D19794" s="4"/>
      <c r="E19794" s="4"/>
      <c r="F19794" s="4"/>
      <c r="G19794" s="4"/>
      <c r="H19794" s="4"/>
      <c r="I19794" s="4"/>
      <c r="J19794" s="4"/>
    </row>
    <row r="19795" spans="1:10" x14ac:dyDescent="0.25">
      <c r="A19795" s="4"/>
      <c r="B19795" s="4"/>
      <c r="C19795" s="4"/>
      <c r="D19795" s="4"/>
      <c r="E19795" s="4"/>
      <c r="F19795" s="4"/>
      <c r="G19795" s="4"/>
      <c r="H19795" s="4"/>
      <c r="I19795" s="4"/>
      <c r="J19795" s="4"/>
    </row>
    <row r="19796" spans="1:10" x14ac:dyDescent="0.25">
      <c r="A19796" s="4"/>
      <c r="B19796" s="4"/>
      <c r="C19796" s="4"/>
      <c r="D19796" s="4"/>
      <c r="E19796" s="4"/>
      <c r="F19796" s="4"/>
      <c r="G19796" s="4"/>
      <c r="H19796" s="4"/>
      <c r="I19796" s="4"/>
      <c r="J19796" s="4"/>
    </row>
    <row r="19797" spans="1:10" x14ac:dyDescent="0.25">
      <c r="A19797" s="4"/>
      <c r="B19797" s="4"/>
      <c r="C19797" s="4"/>
      <c r="D19797" s="4"/>
      <c r="E19797" s="4"/>
      <c r="F19797" s="4"/>
      <c r="G19797" s="4"/>
      <c r="H19797" s="4"/>
      <c r="I19797" s="4"/>
      <c r="J19797" s="4"/>
    </row>
    <row r="19798" spans="1:10" x14ac:dyDescent="0.25">
      <c r="A19798" s="4"/>
      <c r="B19798" s="4"/>
      <c r="C19798" s="4"/>
      <c r="D19798" s="4"/>
      <c r="E19798" s="4"/>
      <c r="F19798" s="4"/>
      <c r="G19798" s="4"/>
      <c r="H19798" s="4"/>
      <c r="I19798" s="4"/>
      <c r="J19798" s="4"/>
    </row>
    <row r="19799" spans="1:10" x14ac:dyDescent="0.25">
      <c r="A19799" s="4"/>
      <c r="B19799" s="4"/>
      <c r="C19799" s="4"/>
      <c r="D19799" s="4"/>
      <c r="E19799" s="4"/>
      <c r="F19799" s="4"/>
      <c r="G19799" s="4"/>
      <c r="H19799" s="4"/>
      <c r="I19799" s="4"/>
      <c r="J19799" s="4"/>
    </row>
    <row r="19800" spans="1:10" x14ac:dyDescent="0.25">
      <c r="A19800" s="4"/>
      <c r="B19800" s="4"/>
      <c r="C19800" s="4"/>
      <c r="D19800" s="4"/>
      <c r="E19800" s="4"/>
      <c r="F19800" s="4"/>
      <c r="G19800" s="4"/>
      <c r="H19800" s="4"/>
      <c r="I19800" s="4"/>
      <c r="J19800" s="4"/>
    </row>
    <row r="19801" spans="1:10" x14ac:dyDescent="0.25">
      <c r="A19801" s="4"/>
      <c r="B19801" s="4"/>
      <c r="C19801" s="4"/>
      <c r="D19801" s="4"/>
      <c r="E19801" s="4"/>
      <c r="F19801" s="4"/>
      <c r="G19801" s="4"/>
      <c r="H19801" s="4"/>
      <c r="I19801" s="4"/>
      <c r="J19801" s="4"/>
    </row>
    <row r="19802" spans="1:10" x14ac:dyDescent="0.25">
      <c r="A19802" s="4"/>
      <c r="B19802" s="4"/>
      <c r="C19802" s="4"/>
      <c r="D19802" s="4"/>
      <c r="E19802" s="4"/>
      <c r="F19802" s="4"/>
      <c r="G19802" s="4"/>
      <c r="H19802" s="4"/>
      <c r="I19802" s="4"/>
      <c r="J19802" s="4"/>
    </row>
    <row r="19803" spans="1:10" x14ac:dyDescent="0.25">
      <c r="A19803" s="4"/>
      <c r="B19803" s="4"/>
      <c r="C19803" s="4"/>
      <c r="D19803" s="4"/>
      <c r="E19803" s="4"/>
      <c r="F19803" s="4"/>
      <c r="G19803" s="4"/>
      <c r="H19803" s="4"/>
      <c r="I19803" s="4"/>
      <c r="J19803" s="4"/>
    </row>
    <row r="19804" spans="1:10" x14ac:dyDescent="0.25">
      <c r="A19804" s="4"/>
      <c r="B19804" s="4"/>
      <c r="C19804" s="4"/>
      <c r="D19804" s="4"/>
      <c r="E19804" s="4"/>
      <c r="F19804" s="4"/>
      <c r="G19804" s="4"/>
      <c r="H19804" s="4"/>
      <c r="I19804" s="4"/>
      <c r="J19804" s="4"/>
    </row>
    <row r="19805" spans="1:10" x14ac:dyDescent="0.25">
      <c r="A19805" s="4"/>
      <c r="B19805" s="4"/>
      <c r="C19805" s="4"/>
      <c r="D19805" s="4"/>
      <c r="E19805" s="4"/>
      <c r="F19805" s="4"/>
      <c r="G19805" s="4"/>
      <c r="H19805" s="4"/>
      <c r="I19805" s="4"/>
      <c r="J19805" s="4"/>
    </row>
    <row r="19806" spans="1:10" x14ac:dyDescent="0.25">
      <c r="A19806" s="4"/>
      <c r="B19806" s="4"/>
      <c r="C19806" s="4"/>
      <c r="D19806" s="4"/>
      <c r="E19806" s="4"/>
      <c r="F19806" s="4"/>
      <c r="G19806" s="4"/>
      <c r="H19806" s="4"/>
      <c r="I19806" s="4"/>
      <c r="J19806" s="4"/>
    </row>
    <row r="19807" spans="1:10" x14ac:dyDescent="0.25">
      <c r="A19807" s="4"/>
      <c r="B19807" s="4"/>
      <c r="C19807" s="4"/>
      <c r="D19807" s="4"/>
      <c r="E19807" s="4"/>
      <c r="F19807" s="4"/>
      <c r="G19807" s="4"/>
      <c r="H19807" s="4"/>
      <c r="I19807" s="4"/>
      <c r="J19807" s="4"/>
    </row>
    <row r="19808" spans="1:10" x14ac:dyDescent="0.25">
      <c r="A19808" s="4"/>
      <c r="B19808" s="4"/>
      <c r="C19808" s="4"/>
      <c r="D19808" s="4"/>
      <c r="E19808" s="4"/>
      <c r="F19808" s="4"/>
      <c r="G19808" s="4"/>
      <c r="H19808" s="4"/>
      <c r="I19808" s="4"/>
      <c r="J19808" s="4"/>
    </row>
    <row r="19809" spans="1:10" x14ac:dyDescent="0.25">
      <c r="A19809" s="4"/>
      <c r="B19809" s="4"/>
      <c r="C19809" s="4"/>
      <c r="D19809" s="4"/>
      <c r="E19809" s="4"/>
      <c r="F19809" s="4"/>
      <c r="G19809" s="4"/>
      <c r="H19809" s="4"/>
      <c r="I19809" s="4"/>
      <c r="J19809" s="4"/>
    </row>
    <row r="19810" spans="1:10" x14ac:dyDescent="0.25">
      <c r="A19810" s="4"/>
      <c r="B19810" s="4"/>
      <c r="C19810" s="4"/>
      <c r="D19810" s="4"/>
      <c r="E19810" s="4"/>
      <c r="F19810" s="4"/>
      <c r="G19810" s="4"/>
      <c r="H19810" s="4"/>
      <c r="I19810" s="4"/>
      <c r="J19810" s="4"/>
    </row>
    <row r="19811" spans="1:10" x14ac:dyDescent="0.25">
      <c r="A19811" s="4"/>
      <c r="B19811" s="4"/>
      <c r="C19811" s="4"/>
      <c r="D19811" s="4"/>
      <c r="E19811" s="4"/>
      <c r="F19811" s="4"/>
      <c r="G19811" s="4"/>
      <c r="H19811" s="4"/>
      <c r="I19811" s="4"/>
      <c r="J19811" s="4"/>
    </row>
    <row r="19812" spans="1:10" x14ac:dyDescent="0.25">
      <c r="A19812" s="4"/>
      <c r="B19812" s="4"/>
      <c r="C19812" s="4"/>
      <c r="D19812" s="4"/>
      <c r="E19812" s="4"/>
      <c r="F19812" s="4"/>
      <c r="G19812" s="4"/>
      <c r="H19812" s="4"/>
      <c r="I19812" s="4"/>
      <c r="J19812" s="4"/>
    </row>
    <row r="19813" spans="1:10" x14ac:dyDescent="0.25">
      <c r="A19813" s="4"/>
      <c r="B19813" s="4"/>
      <c r="C19813" s="4"/>
      <c r="D19813" s="4"/>
      <c r="E19813" s="4"/>
      <c r="F19813" s="4"/>
      <c r="G19813" s="4"/>
      <c r="H19813" s="4"/>
      <c r="I19813" s="4"/>
      <c r="J19813" s="4"/>
    </row>
    <row r="19814" spans="1:10" x14ac:dyDescent="0.25">
      <c r="A19814" s="4"/>
      <c r="B19814" s="4"/>
      <c r="C19814" s="4"/>
      <c r="D19814" s="4"/>
      <c r="E19814" s="4"/>
      <c r="F19814" s="4"/>
      <c r="G19814" s="4"/>
      <c r="H19814" s="4"/>
      <c r="I19814" s="4"/>
      <c r="J19814" s="4"/>
    </row>
    <row r="19815" spans="1:10" x14ac:dyDescent="0.25">
      <c r="A19815" s="4"/>
      <c r="B19815" s="4"/>
      <c r="C19815" s="4"/>
      <c r="D19815" s="4"/>
      <c r="E19815" s="4"/>
      <c r="F19815" s="4"/>
      <c r="G19815" s="4"/>
      <c r="H19815" s="4"/>
      <c r="I19815" s="4"/>
      <c r="J19815" s="4"/>
    </row>
    <row r="19816" spans="1:10" x14ac:dyDescent="0.25">
      <c r="A19816" s="4"/>
      <c r="B19816" s="4"/>
      <c r="C19816" s="4"/>
      <c r="D19816" s="4"/>
      <c r="E19816" s="4"/>
      <c r="F19816" s="4"/>
      <c r="G19816" s="4"/>
      <c r="H19816" s="4"/>
      <c r="I19816" s="4"/>
      <c r="J19816" s="4"/>
    </row>
    <row r="19817" spans="1:10" x14ac:dyDescent="0.25">
      <c r="A19817" s="4"/>
      <c r="B19817" s="4"/>
      <c r="C19817" s="4"/>
      <c r="D19817" s="4"/>
      <c r="E19817" s="4"/>
      <c r="F19817" s="4"/>
      <c r="G19817" s="4"/>
      <c r="H19817" s="4"/>
      <c r="I19817" s="4"/>
      <c r="J19817" s="4"/>
    </row>
    <row r="19818" spans="1:10" x14ac:dyDescent="0.25">
      <c r="A19818" s="4"/>
      <c r="B19818" s="4"/>
      <c r="C19818" s="4"/>
      <c r="D19818" s="4"/>
      <c r="E19818" s="4"/>
      <c r="F19818" s="4"/>
      <c r="G19818" s="4"/>
      <c r="H19818" s="4"/>
      <c r="I19818" s="4"/>
      <c r="J19818" s="4"/>
    </row>
    <row r="19819" spans="1:10" x14ac:dyDescent="0.25">
      <c r="A19819" s="4"/>
      <c r="B19819" s="4"/>
      <c r="C19819" s="4"/>
      <c r="D19819" s="4"/>
      <c r="E19819" s="4"/>
      <c r="F19819" s="4"/>
      <c r="G19819" s="4"/>
      <c r="H19819" s="4"/>
      <c r="I19819" s="4"/>
      <c r="J19819" s="4"/>
    </row>
    <row r="19820" spans="1:10" x14ac:dyDescent="0.25">
      <c r="A19820" s="4"/>
      <c r="B19820" s="4"/>
      <c r="C19820" s="4"/>
      <c r="D19820" s="4"/>
      <c r="E19820" s="4"/>
      <c r="F19820" s="4"/>
      <c r="G19820" s="4"/>
      <c r="H19820" s="4"/>
      <c r="I19820" s="4"/>
      <c r="J19820" s="4"/>
    </row>
    <row r="19821" spans="1:10" x14ac:dyDescent="0.25">
      <c r="A19821" s="4"/>
      <c r="B19821" s="4"/>
      <c r="C19821" s="4"/>
      <c r="D19821" s="4"/>
      <c r="E19821" s="4"/>
      <c r="F19821" s="4"/>
      <c r="G19821" s="4"/>
      <c r="H19821" s="4"/>
      <c r="I19821" s="4"/>
      <c r="J19821" s="4"/>
    </row>
    <row r="19822" spans="1:10" x14ac:dyDescent="0.25">
      <c r="A19822" s="4"/>
      <c r="B19822" s="4"/>
      <c r="C19822" s="4"/>
      <c r="D19822" s="4"/>
      <c r="E19822" s="4"/>
      <c r="F19822" s="4"/>
      <c r="G19822" s="4"/>
      <c r="H19822" s="4"/>
      <c r="I19822" s="4"/>
      <c r="J19822" s="4"/>
    </row>
    <row r="19823" spans="1:10" x14ac:dyDescent="0.25">
      <c r="A19823" s="4"/>
      <c r="B19823" s="4"/>
      <c r="C19823" s="4"/>
      <c r="D19823" s="4"/>
      <c r="E19823" s="4"/>
      <c r="F19823" s="4"/>
      <c r="G19823" s="4"/>
      <c r="H19823" s="4"/>
      <c r="I19823" s="4"/>
      <c r="J19823" s="4"/>
    </row>
    <row r="19824" spans="1:10" x14ac:dyDescent="0.25">
      <c r="A19824" s="4"/>
      <c r="B19824" s="4"/>
      <c r="C19824" s="4"/>
      <c r="D19824" s="4"/>
      <c r="E19824" s="4"/>
      <c r="F19824" s="4"/>
      <c r="G19824" s="4"/>
      <c r="H19824" s="4"/>
      <c r="I19824" s="4"/>
      <c r="J19824" s="4"/>
    </row>
    <row r="19825" spans="1:10" x14ac:dyDescent="0.25">
      <c r="A19825" s="4"/>
      <c r="B19825" s="4"/>
      <c r="C19825" s="4"/>
      <c r="D19825" s="4"/>
      <c r="E19825" s="4"/>
      <c r="F19825" s="4"/>
      <c r="G19825" s="4"/>
      <c r="H19825" s="4"/>
      <c r="I19825" s="4"/>
      <c r="J19825" s="4"/>
    </row>
    <row r="19826" spans="1:10" x14ac:dyDescent="0.25">
      <c r="A19826" s="4"/>
      <c r="B19826" s="4"/>
      <c r="C19826" s="4"/>
      <c r="D19826" s="4"/>
      <c r="E19826" s="4"/>
      <c r="F19826" s="4"/>
      <c r="G19826" s="4"/>
      <c r="H19826" s="4"/>
      <c r="I19826" s="4"/>
      <c r="J19826" s="4"/>
    </row>
    <row r="19827" spans="1:10" x14ac:dyDescent="0.25">
      <c r="A19827" s="4"/>
      <c r="B19827" s="4"/>
      <c r="C19827" s="4"/>
      <c r="D19827" s="4"/>
      <c r="E19827" s="4"/>
      <c r="F19827" s="4"/>
      <c r="G19827" s="4"/>
      <c r="H19827" s="4"/>
      <c r="I19827" s="4"/>
      <c r="J19827" s="4"/>
    </row>
    <row r="19828" spans="1:10" x14ac:dyDescent="0.25">
      <c r="A19828" s="4"/>
      <c r="B19828" s="4"/>
      <c r="C19828" s="4"/>
      <c r="D19828" s="4"/>
      <c r="E19828" s="4"/>
      <c r="F19828" s="4"/>
      <c r="G19828" s="4"/>
      <c r="H19828" s="4"/>
      <c r="I19828" s="4"/>
      <c r="J19828" s="4"/>
    </row>
    <row r="19829" spans="1:10" x14ac:dyDescent="0.25">
      <c r="A19829" s="4"/>
      <c r="B19829" s="4"/>
      <c r="C19829" s="4"/>
      <c r="D19829" s="4"/>
      <c r="E19829" s="4"/>
      <c r="F19829" s="4"/>
      <c r="G19829" s="4"/>
      <c r="H19829" s="4"/>
      <c r="I19829" s="4"/>
      <c r="J19829" s="4"/>
    </row>
    <row r="19830" spans="1:10" x14ac:dyDescent="0.25">
      <c r="A19830" s="4"/>
      <c r="B19830" s="4"/>
      <c r="C19830" s="4"/>
      <c r="D19830" s="4"/>
      <c r="E19830" s="4"/>
      <c r="F19830" s="4"/>
      <c r="G19830" s="4"/>
      <c r="H19830" s="4"/>
      <c r="I19830" s="4"/>
      <c r="J19830" s="4"/>
    </row>
    <row r="19831" spans="1:10" x14ac:dyDescent="0.25">
      <c r="A19831" s="4"/>
      <c r="B19831" s="4"/>
      <c r="C19831" s="4"/>
      <c r="D19831" s="4"/>
      <c r="E19831" s="4"/>
      <c r="F19831" s="4"/>
      <c r="G19831" s="4"/>
      <c r="H19831" s="4"/>
      <c r="I19831" s="4"/>
      <c r="J19831" s="4"/>
    </row>
    <row r="19832" spans="1:10" x14ac:dyDescent="0.25">
      <c r="A19832" s="4"/>
      <c r="B19832" s="4"/>
      <c r="C19832" s="4"/>
      <c r="D19832" s="4"/>
      <c r="E19832" s="4"/>
      <c r="F19832" s="4"/>
      <c r="G19832" s="4"/>
      <c r="H19832" s="4"/>
      <c r="I19832" s="4"/>
      <c r="J19832" s="4"/>
    </row>
    <row r="19833" spans="1:10" x14ac:dyDescent="0.25">
      <c r="A19833" s="4"/>
      <c r="B19833" s="4"/>
      <c r="C19833" s="4"/>
      <c r="D19833" s="4"/>
      <c r="E19833" s="4"/>
      <c r="F19833" s="4"/>
      <c r="G19833" s="4"/>
      <c r="H19833" s="4"/>
      <c r="I19833" s="4"/>
      <c r="J19833" s="4"/>
    </row>
    <row r="19834" spans="1:10" x14ac:dyDescent="0.25">
      <c r="A19834" s="4"/>
      <c r="B19834" s="4"/>
      <c r="C19834" s="4"/>
      <c r="D19834" s="4"/>
      <c r="E19834" s="4"/>
      <c r="F19834" s="4"/>
      <c r="G19834" s="4"/>
      <c r="H19834" s="4"/>
      <c r="I19834" s="4"/>
      <c r="J19834" s="4"/>
    </row>
    <row r="19835" spans="1:10" x14ac:dyDescent="0.25">
      <c r="A19835" s="4"/>
      <c r="B19835" s="4"/>
      <c r="C19835" s="4"/>
      <c r="D19835" s="4"/>
      <c r="E19835" s="4"/>
      <c r="F19835" s="4"/>
      <c r="G19835" s="4"/>
      <c r="H19835" s="4"/>
      <c r="I19835" s="4"/>
      <c r="J19835" s="4"/>
    </row>
    <row r="19836" spans="1:10" x14ac:dyDescent="0.25">
      <c r="A19836" s="4"/>
      <c r="B19836" s="4"/>
      <c r="C19836" s="4"/>
      <c r="D19836" s="4"/>
      <c r="E19836" s="4"/>
      <c r="F19836" s="4"/>
      <c r="G19836" s="4"/>
      <c r="H19836" s="4"/>
      <c r="I19836" s="4"/>
      <c r="J19836" s="4"/>
    </row>
    <row r="19837" spans="1:10" x14ac:dyDescent="0.25">
      <c r="A19837" s="4"/>
      <c r="B19837" s="4"/>
      <c r="C19837" s="4"/>
      <c r="D19837" s="4"/>
      <c r="E19837" s="4"/>
      <c r="F19837" s="4"/>
      <c r="G19837" s="4"/>
      <c r="H19837" s="4"/>
      <c r="I19837" s="4"/>
      <c r="J19837" s="4"/>
    </row>
    <row r="19838" spans="1:10" x14ac:dyDescent="0.25">
      <c r="A19838" s="4"/>
      <c r="B19838" s="4"/>
      <c r="C19838" s="4"/>
      <c r="D19838" s="4"/>
      <c r="E19838" s="4"/>
      <c r="F19838" s="4"/>
      <c r="G19838" s="4"/>
      <c r="H19838" s="4"/>
      <c r="I19838" s="4"/>
      <c r="J19838" s="4"/>
    </row>
    <row r="19839" spans="1:10" x14ac:dyDescent="0.25">
      <c r="A19839" s="4"/>
      <c r="B19839" s="4"/>
      <c r="C19839" s="4"/>
      <c r="D19839" s="4"/>
      <c r="E19839" s="4"/>
      <c r="F19839" s="4"/>
      <c r="G19839" s="4"/>
      <c r="H19839" s="4"/>
      <c r="I19839" s="4"/>
      <c r="J19839" s="4"/>
    </row>
    <row r="19840" spans="1:10" x14ac:dyDescent="0.25">
      <c r="A19840" s="4"/>
      <c r="B19840" s="4"/>
      <c r="C19840" s="4"/>
      <c r="D19840" s="4"/>
      <c r="E19840" s="4"/>
      <c r="F19840" s="4"/>
      <c r="G19840" s="4"/>
      <c r="H19840" s="4"/>
      <c r="I19840" s="4"/>
      <c r="J19840" s="4"/>
    </row>
    <row r="19841" spans="1:10" x14ac:dyDescent="0.25">
      <c r="A19841" s="4"/>
      <c r="B19841" s="4"/>
      <c r="C19841" s="4"/>
      <c r="D19841" s="4"/>
      <c r="E19841" s="4"/>
      <c r="F19841" s="4"/>
      <c r="G19841" s="4"/>
      <c r="H19841" s="4"/>
      <c r="I19841" s="4"/>
      <c r="J19841" s="4"/>
    </row>
    <row r="19842" spans="1:10" x14ac:dyDescent="0.25">
      <c r="A19842" s="4"/>
      <c r="B19842" s="4"/>
      <c r="C19842" s="4"/>
      <c r="D19842" s="4"/>
      <c r="E19842" s="4"/>
      <c r="F19842" s="4"/>
      <c r="G19842" s="4"/>
      <c r="H19842" s="4"/>
      <c r="I19842" s="4"/>
      <c r="J19842" s="4"/>
    </row>
    <row r="19843" spans="1:10" x14ac:dyDescent="0.25">
      <c r="A19843" s="4"/>
      <c r="B19843" s="4"/>
      <c r="C19843" s="4"/>
      <c r="D19843" s="4"/>
      <c r="E19843" s="4"/>
      <c r="F19843" s="4"/>
      <c r="G19843" s="4"/>
      <c r="H19843" s="4"/>
      <c r="I19843" s="4"/>
      <c r="J19843" s="4"/>
    </row>
    <row r="19844" spans="1:10" x14ac:dyDescent="0.25">
      <c r="A19844" s="4"/>
      <c r="B19844" s="4"/>
      <c r="C19844" s="4"/>
      <c r="D19844" s="4"/>
      <c r="E19844" s="4"/>
      <c r="F19844" s="4"/>
      <c r="G19844" s="4"/>
      <c r="H19844" s="4"/>
      <c r="I19844" s="4"/>
      <c r="J19844" s="4"/>
    </row>
    <row r="19845" spans="1:10" x14ac:dyDescent="0.25">
      <c r="A19845" s="4"/>
      <c r="B19845" s="4"/>
      <c r="C19845" s="4"/>
      <c r="D19845" s="4"/>
      <c r="E19845" s="4"/>
      <c r="F19845" s="4"/>
      <c r="G19845" s="4"/>
      <c r="H19845" s="4"/>
      <c r="I19845" s="4"/>
      <c r="J19845" s="4"/>
    </row>
    <row r="19846" spans="1:10" x14ac:dyDescent="0.25">
      <c r="A19846" s="4"/>
      <c r="B19846" s="4"/>
      <c r="C19846" s="4"/>
      <c r="D19846" s="4"/>
      <c r="E19846" s="4"/>
      <c r="F19846" s="4"/>
      <c r="G19846" s="4"/>
      <c r="H19846" s="4"/>
      <c r="I19846" s="4"/>
      <c r="J19846" s="4"/>
    </row>
    <row r="19847" spans="1:10" x14ac:dyDescent="0.25">
      <c r="A19847" s="4"/>
      <c r="B19847" s="4"/>
      <c r="C19847" s="4"/>
      <c r="D19847" s="4"/>
      <c r="E19847" s="4"/>
      <c r="F19847" s="4"/>
      <c r="G19847" s="4"/>
      <c r="H19847" s="4"/>
      <c r="I19847" s="4"/>
      <c r="J19847" s="4"/>
    </row>
    <row r="19848" spans="1:10" x14ac:dyDescent="0.25">
      <c r="A19848" s="4"/>
      <c r="B19848" s="4"/>
      <c r="C19848" s="4"/>
      <c r="D19848" s="4"/>
      <c r="E19848" s="4"/>
      <c r="F19848" s="4"/>
      <c r="G19848" s="4"/>
      <c r="H19848" s="4"/>
      <c r="I19848" s="4"/>
      <c r="J19848" s="4"/>
    </row>
    <row r="19849" spans="1:10" x14ac:dyDescent="0.25">
      <c r="A19849" s="4"/>
      <c r="B19849" s="4"/>
      <c r="C19849" s="4"/>
      <c r="D19849" s="4"/>
      <c r="E19849" s="4"/>
      <c r="F19849" s="4"/>
      <c r="G19849" s="4"/>
      <c r="H19849" s="4"/>
      <c r="I19849" s="4"/>
      <c r="J19849" s="4"/>
    </row>
    <row r="19850" spans="1:10" x14ac:dyDescent="0.25">
      <c r="A19850" s="4"/>
      <c r="B19850" s="4"/>
      <c r="C19850" s="4"/>
      <c r="D19850" s="4"/>
      <c r="E19850" s="4"/>
      <c r="F19850" s="4"/>
      <c r="G19850" s="4"/>
      <c r="H19850" s="4"/>
      <c r="I19850" s="4"/>
      <c r="J19850" s="4"/>
    </row>
    <row r="19851" spans="1:10" x14ac:dyDescent="0.25">
      <c r="A19851" s="4"/>
      <c r="B19851" s="4"/>
      <c r="C19851" s="4"/>
      <c r="D19851" s="4"/>
      <c r="E19851" s="4"/>
      <c r="F19851" s="4"/>
      <c r="G19851" s="4"/>
      <c r="H19851" s="4"/>
      <c r="I19851" s="4"/>
      <c r="J19851" s="4"/>
    </row>
    <row r="19852" spans="1:10" x14ac:dyDescent="0.25">
      <c r="A19852" s="4"/>
      <c r="B19852" s="4"/>
      <c r="C19852" s="4"/>
      <c r="D19852" s="4"/>
      <c r="E19852" s="4"/>
      <c r="F19852" s="4"/>
      <c r="G19852" s="4"/>
      <c r="H19852" s="4"/>
      <c r="I19852" s="4"/>
      <c r="J19852" s="4"/>
    </row>
    <row r="19853" spans="1:10" x14ac:dyDescent="0.25">
      <c r="A19853" s="4"/>
      <c r="B19853" s="4"/>
      <c r="C19853" s="4"/>
      <c r="D19853" s="4"/>
      <c r="E19853" s="4"/>
      <c r="F19853" s="4"/>
      <c r="G19853" s="4"/>
      <c r="H19853" s="4"/>
      <c r="I19853" s="4"/>
      <c r="J19853" s="4"/>
    </row>
    <row r="19854" spans="1:10" x14ac:dyDescent="0.25">
      <c r="A19854" s="4"/>
      <c r="B19854" s="4"/>
      <c r="C19854" s="4"/>
      <c r="D19854" s="4"/>
      <c r="E19854" s="4"/>
      <c r="F19854" s="4"/>
      <c r="G19854" s="4"/>
      <c r="H19854" s="4"/>
      <c r="I19854" s="4"/>
      <c r="J19854" s="4"/>
    </row>
    <row r="19855" spans="1:10" x14ac:dyDescent="0.25">
      <c r="A19855" s="4"/>
      <c r="B19855" s="4"/>
      <c r="C19855" s="4"/>
      <c r="D19855" s="4"/>
      <c r="E19855" s="4"/>
      <c r="F19855" s="4"/>
      <c r="G19855" s="4"/>
      <c r="H19855" s="4"/>
      <c r="I19855" s="4"/>
      <c r="J19855" s="4"/>
    </row>
    <row r="19856" spans="1:10" x14ac:dyDescent="0.25">
      <c r="A19856" s="4"/>
      <c r="B19856" s="4"/>
      <c r="C19856" s="4"/>
      <c r="D19856" s="4"/>
      <c r="E19856" s="4"/>
      <c r="F19856" s="4"/>
      <c r="G19856" s="4"/>
      <c r="H19856" s="4"/>
      <c r="I19856" s="4"/>
      <c r="J19856" s="4"/>
    </row>
    <row r="19857" spans="1:10" x14ac:dyDescent="0.25">
      <c r="A19857" s="4"/>
      <c r="B19857" s="4"/>
      <c r="C19857" s="4"/>
      <c r="D19857" s="4"/>
      <c r="E19857" s="4"/>
      <c r="F19857" s="4"/>
      <c r="G19857" s="4"/>
      <c r="H19857" s="4"/>
      <c r="I19857" s="4"/>
      <c r="J19857" s="4"/>
    </row>
    <row r="19858" spans="1:10" x14ac:dyDescent="0.25">
      <c r="A19858" s="4"/>
      <c r="B19858" s="4"/>
      <c r="C19858" s="4"/>
      <c r="D19858" s="4"/>
      <c r="E19858" s="4"/>
      <c r="F19858" s="4"/>
      <c r="G19858" s="4"/>
      <c r="H19858" s="4"/>
      <c r="I19858" s="4"/>
      <c r="J19858" s="4"/>
    </row>
    <row r="19859" spans="1:10" x14ac:dyDescent="0.25">
      <c r="A19859" s="4"/>
      <c r="B19859" s="4"/>
      <c r="C19859" s="4"/>
      <c r="D19859" s="4"/>
      <c r="E19859" s="4"/>
      <c r="F19859" s="4"/>
      <c r="G19859" s="4"/>
      <c r="H19859" s="4"/>
      <c r="I19859" s="4"/>
      <c r="J19859" s="4"/>
    </row>
    <row r="19860" spans="1:10" x14ac:dyDescent="0.25">
      <c r="A19860" s="4"/>
      <c r="B19860" s="4"/>
      <c r="C19860" s="4"/>
      <c r="D19860" s="4"/>
      <c r="E19860" s="4"/>
      <c r="F19860" s="4"/>
      <c r="G19860" s="4"/>
      <c r="H19860" s="4"/>
      <c r="I19860" s="4"/>
      <c r="J19860" s="4"/>
    </row>
    <row r="19861" spans="1:10" x14ac:dyDescent="0.25">
      <c r="A19861" s="4"/>
      <c r="B19861" s="4"/>
      <c r="C19861" s="4"/>
      <c r="D19861" s="4"/>
      <c r="E19861" s="4"/>
      <c r="F19861" s="4"/>
      <c r="G19861" s="4"/>
      <c r="H19861" s="4"/>
      <c r="I19861" s="4"/>
      <c r="J19861" s="4"/>
    </row>
    <row r="19862" spans="1:10" x14ac:dyDescent="0.25">
      <c r="A19862" s="4"/>
      <c r="B19862" s="4"/>
      <c r="C19862" s="4"/>
      <c r="D19862" s="4"/>
      <c r="E19862" s="4"/>
      <c r="F19862" s="4"/>
      <c r="G19862" s="4"/>
      <c r="H19862" s="4"/>
      <c r="I19862" s="4"/>
      <c r="J19862" s="4"/>
    </row>
    <row r="19863" spans="1:10" x14ac:dyDescent="0.25">
      <c r="A19863" s="4"/>
      <c r="B19863" s="4"/>
      <c r="C19863" s="4"/>
      <c r="D19863" s="4"/>
      <c r="E19863" s="4"/>
      <c r="F19863" s="4"/>
      <c r="G19863" s="4"/>
      <c r="H19863" s="4"/>
      <c r="I19863" s="4"/>
      <c r="J19863" s="4"/>
    </row>
    <row r="19864" spans="1:10" x14ac:dyDescent="0.25">
      <c r="A19864" s="4"/>
      <c r="B19864" s="4"/>
      <c r="C19864" s="4"/>
      <c r="D19864" s="4"/>
      <c r="E19864" s="4"/>
      <c r="F19864" s="4"/>
      <c r="G19864" s="4"/>
      <c r="H19864" s="4"/>
      <c r="I19864" s="4"/>
      <c r="J19864" s="4"/>
    </row>
    <row r="19865" spans="1:10" x14ac:dyDescent="0.25">
      <c r="A19865" s="4"/>
      <c r="B19865" s="4"/>
      <c r="C19865" s="4"/>
      <c r="D19865" s="4"/>
      <c r="E19865" s="4"/>
      <c r="F19865" s="4"/>
      <c r="G19865" s="4"/>
      <c r="H19865" s="4"/>
      <c r="I19865" s="4"/>
      <c r="J19865" s="4"/>
    </row>
    <row r="19866" spans="1:10" x14ac:dyDescent="0.25">
      <c r="A19866" s="4"/>
      <c r="B19866" s="4"/>
      <c r="C19866" s="4"/>
      <c r="D19866" s="4"/>
      <c r="E19866" s="4"/>
      <c r="F19866" s="4"/>
      <c r="G19866" s="4"/>
      <c r="H19866" s="4"/>
      <c r="I19866" s="4"/>
      <c r="J19866" s="4"/>
    </row>
    <row r="19867" spans="1:10" x14ac:dyDescent="0.25">
      <c r="A19867" s="4"/>
      <c r="B19867" s="4"/>
      <c r="C19867" s="4"/>
      <c r="D19867" s="4"/>
      <c r="E19867" s="4"/>
      <c r="F19867" s="4"/>
      <c r="G19867" s="4"/>
      <c r="H19867" s="4"/>
      <c r="I19867" s="4"/>
      <c r="J19867" s="4"/>
    </row>
    <row r="19868" spans="1:10" x14ac:dyDescent="0.25">
      <c r="A19868" s="4"/>
      <c r="B19868" s="4"/>
      <c r="C19868" s="4"/>
      <c r="D19868" s="4"/>
      <c r="E19868" s="4"/>
      <c r="F19868" s="4"/>
      <c r="G19868" s="4"/>
      <c r="H19868" s="4"/>
      <c r="I19868" s="4"/>
      <c r="J19868" s="4"/>
    </row>
    <row r="19869" spans="1:10" x14ac:dyDescent="0.25">
      <c r="A19869" s="4"/>
      <c r="B19869" s="4"/>
      <c r="C19869" s="4"/>
      <c r="D19869" s="4"/>
      <c r="E19869" s="4"/>
      <c r="F19869" s="4"/>
      <c r="G19869" s="4"/>
      <c r="H19869" s="4"/>
      <c r="I19869" s="4"/>
      <c r="J19869" s="4"/>
    </row>
    <row r="19870" spans="1:10" x14ac:dyDescent="0.25">
      <c r="A19870" s="4"/>
      <c r="B19870" s="4"/>
      <c r="C19870" s="4"/>
      <c r="D19870" s="4"/>
      <c r="E19870" s="4"/>
      <c r="F19870" s="4"/>
      <c r="G19870" s="4"/>
      <c r="H19870" s="4"/>
      <c r="I19870" s="4"/>
      <c r="J19870" s="4"/>
    </row>
    <row r="19871" spans="1:10" x14ac:dyDescent="0.25">
      <c r="A19871" s="4"/>
      <c r="B19871" s="4"/>
      <c r="C19871" s="4"/>
      <c r="D19871" s="4"/>
      <c r="E19871" s="4"/>
      <c r="F19871" s="4"/>
      <c r="G19871" s="4"/>
      <c r="H19871" s="4"/>
      <c r="I19871" s="4"/>
      <c r="J19871" s="4"/>
    </row>
    <row r="19872" spans="1:10" x14ac:dyDescent="0.25">
      <c r="A19872" s="4"/>
      <c r="B19872" s="4"/>
      <c r="C19872" s="4"/>
      <c r="D19872" s="4"/>
      <c r="E19872" s="4"/>
      <c r="F19872" s="4"/>
      <c r="G19872" s="4"/>
      <c r="H19872" s="4"/>
      <c r="I19872" s="4"/>
      <c r="J19872" s="4"/>
    </row>
    <row r="19873" spans="1:10" x14ac:dyDescent="0.25">
      <c r="A19873" s="4"/>
      <c r="B19873" s="4"/>
      <c r="C19873" s="4"/>
      <c r="D19873" s="4"/>
      <c r="E19873" s="4"/>
      <c r="F19873" s="4"/>
      <c r="G19873" s="4"/>
      <c r="H19873" s="4"/>
      <c r="I19873" s="4"/>
      <c r="J19873" s="4"/>
    </row>
    <row r="19874" spans="1:10" x14ac:dyDescent="0.25">
      <c r="A19874" s="4"/>
      <c r="B19874" s="4"/>
      <c r="C19874" s="4"/>
      <c r="D19874" s="4"/>
      <c r="E19874" s="4"/>
      <c r="F19874" s="4"/>
      <c r="G19874" s="4"/>
      <c r="H19874" s="4"/>
      <c r="I19874" s="4"/>
      <c r="J19874" s="4"/>
    </row>
    <row r="19875" spans="1:10" x14ac:dyDescent="0.25">
      <c r="A19875" s="4"/>
      <c r="B19875" s="4"/>
      <c r="C19875" s="4"/>
      <c r="D19875" s="4"/>
      <c r="E19875" s="4"/>
      <c r="F19875" s="4"/>
      <c r="G19875" s="4"/>
      <c r="H19875" s="4"/>
      <c r="I19875" s="4"/>
      <c r="J19875" s="4"/>
    </row>
    <row r="19876" spans="1:10" x14ac:dyDescent="0.25">
      <c r="A19876" s="4"/>
      <c r="B19876" s="4"/>
      <c r="C19876" s="4"/>
      <c r="D19876" s="4"/>
      <c r="E19876" s="4"/>
      <c r="F19876" s="4"/>
      <c r="G19876" s="4"/>
      <c r="H19876" s="4"/>
      <c r="I19876" s="4"/>
      <c r="J19876" s="4"/>
    </row>
    <row r="19877" spans="1:10" x14ac:dyDescent="0.25">
      <c r="A19877" s="4"/>
      <c r="B19877" s="4"/>
      <c r="C19877" s="4"/>
      <c r="D19877" s="4"/>
      <c r="E19877" s="4"/>
      <c r="F19877" s="4"/>
      <c r="G19877" s="4"/>
      <c r="H19877" s="4"/>
      <c r="I19877" s="4"/>
      <c r="J19877" s="4"/>
    </row>
    <row r="19878" spans="1:10" x14ac:dyDescent="0.25">
      <c r="A19878" s="4"/>
      <c r="B19878" s="4"/>
      <c r="C19878" s="4"/>
      <c r="D19878" s="4"/>
      <c r="E19878" s="4"/>
      <c r="F19878" s="4"/>
      <c r="G19878" s="4"/>
      <c r="H19878" s="4"/>
      <c r="I19878" s="4"/>
      <c r="J19878" s="4"/>
    </row>
    <row r="19879" spans="1:10" x14ac:dyDescent="0.25">
      <c r="A19879" s="4"/>
      <c r="B19879" s="4"/>
      <c r="C19879" s="4"/>
      <c r="D19879" s="4"/>
      <c r="E19879" s="4"/>
      <c r="F19879" s="4"/>
      <c r="G19879" s="4"/>
      <c r="H19879" s="4"/>
      <c r="I19879" s="4"/>
      <c r="J19879" s="4"/>
    </row>
    <row r="19880" spans="1:10" x14ac:dyDescent="0.25">
      <c r="A19880" s="4"/>
      <c r="B19880" s="4"/>
      <c r="C19880" s="4"/>
      <c r="D19880" s="4"/>
      <c r="E19880" s="4"/>
      <c r="F19880" s="4"/>
      <c r="G19880" s="4"/>
      <c r="H19880" s="4"/>
      <c r="I19880" s="4"/>
      <c r="J19880" s="4"/>
    </row>
    <row r="19881" spans="1:10" x14ac:dyDescent="0.25">
      <c r="A19881" s="4"/>
      <c r="B19881" s="4"/>
      <c r="C19881" s="4"/>
      <c r="D19881" s="4"/>
      <c r="E19881" s="4"/>
      <c r="F19881" s="4"/>
      <c r="G19881" s="4"/>
      <c r="H19881" s="4"/>
      <c r="I19881" s="4"/>
      <c r="J19881" s="4"/>
    </row>
    <row r="19882" spans="1:10" x14ac:dyDescent="0.25">
      <c r="A19882" s="4"/>
      <c r="B19882" s="4"/>
      <c r="C19882" s="4"/>
      <c r="D19882" s="4"/>
      <c r="E19882" s="4"/>
      <c r="F19882" s="4"/>
      <c r="G19882" s="4"/>
      <c r="H19882" s="4"/>
      <c r="I19882" s="4"/>
      <c r="J19882" s="4"/>
    </row>
    <row r="19883" spans="1:10" x14ac:dyDescent="0.25">
      <c r="A19883" s="4"/>
      <c r="B19883" s="4"/>
      <c r="C19883" s="4"/>
      <c r="D19883" s="4"/>
      <c r="E19883" s="4"/>
      <c r="F19883" s="4"/>
      <c r="G19883" s="4"/>
      <c r="H19883" s="4"/>
      <c r="I19883" s="4"/>
      <c r="J19883" s="4"/>
    </row>
    <row r="19884" spans="1:10" x14ac:dyDescent="0.25">
      <c r="A19884" s="4"/>
      <c r="B19884" s="4"/>
      <c r="C19884" s="4"/>
      <c r="D19884" s="4"/>
      <c r="E19884" s="4"/>
      <c r="F19884" s="4"/>
      <c r="G19884" s="4"/>
      <c r="H19884" s="4"/>
      <c r="I19884" s="4"/>
      <c r="J19884" s="4"/>
    </row>
    <row r="19885" spans="1:10" x14ac:dyDescent="0.25">
      <c r="A19885" s="4"/>
      <c r="B19885" s="4"/>
      <c r="C19885" s="4"/>
      <c r="D19885" s="4"/>
      <c r="E19885" s="4"/>
      <c r="F19885" s="4"/>
      <c r="G19885" s="4"/>
      <c r="H19885" s="4"/>
      <c r="I19885" s="4"/>
      <c r="J19885" s="4"/>
    </row>
    <row r="19886" spans="1:10" x14ac:dyDescent="0.25">
      <c r="A19886" s="4"/>
      <c r="B19886" s="4"/>
      <c r="C19886" s="4"/>
      <c r="D19886" s="4"/>
      <c r="E19886" s="4"/>
      <c r="F19886" s="4"/>
      <c r="G19886" s="4"/>
      <c r="H19886" s="4"/>
      <c r="I19886" s="4"/>
      <c r="J19886" s="4"/>
    </row>
    <row r="19887" spans="1:10" x14ac:dyDescent="0.25">
      <c r="A19887" s="4"/>
      <c r="B19887" s="4"/>
      <c r="C19887" s="4"/>
      <c r="D19887" s="4"/>
      <c r="E19887" s="4"/>
      <c r="F19887" s="4"/>
      <c r="G19887" s="4"/>
      <c r="H19887" s="4"/>
      <c r="I19887" s="4"/>
      <c r="J19887" s="4"/>
    </row>
    <row r="19888" spans="1:10" x14ac:dyDescent="0.25">
      <c r="A19888" s="4"/>
      <c r="B19888" s="4"/>
      <c r="C19888" s="4"/>
      <c r="D19888" s="4"/>
      <c r="E19888" s="4"/>
      <c r="F19888" s="4"/>
      <c r="G19888" s="4"/>
      <c r="H19888" s="4"/>
      <c r="I19888" s="4"/>
      <c r="J19888" s="4"/>
    </row>
    <row r="19889" spans="1:10" x14ac:dyDescent="0.25">
      <c r="A19889" s="4"/>
      <c r="B19889" s="4"/>
      <c r="C19889" s="4"/>
      <c r="D19889" s="4"/>
      <c r="E19889" s="4"/>
      <c r="F19889" s="4"/>
      <c r="G19889" s="4"/>
      <c r="H19889" s="4"/>
      <c r="I19889" s="4"/>
      <c r="J19889" s="4"/>
    </row>
    <row r="19890" spans="1:10" x14ac:dyDescent="0.25">
      <c r="A19890" s="4"/>
      <c r="B19890" s="4"/>
      <c r="C19890" s="4"/>
      <c r="D19890" s="4"/>
      <c r="E19890" s="4"/>
      <c r="F19890" s="4"/>
      <c r="G19890" s="4"/>
      <c r="H19890" s="4"/>
      <c r="I19890" s="4"/>
      <c r="J19890" s="4"/>
    </row>
    <row r="19891" spans="1:10" x14ac:dyDescent="0.25">
      <c r="A19891" s="4"/>
      <c r="B19891" s="4"/>
      <c r="C19891" s="4"/>
      <c r="D19891" s="4"/>
      <c r="E19891" s="4"/>
      <c r="F19891" s="4"/>
      <c r="G19891" s="4"/>
      <c r="H19891" s="4"/>
      <c r="I19891" s="4"/>
      <c r="J19891" s="4"/>
    </row>
    <row r="19892" spans="1:10" x14ac:dyDescent="0.25">
      <c r="A19892" s="4"/>
      <c r="B19892" s="4"/>
      <c r="C19892" s="4"/>
      <c r="D19892" s="4"/>
      <c r="E19892" s="4"/>
      <c r="F19892" s="4"/>
      <c r="G19892" s="4"/>
      <c r="H19892" s="4"/>
      <c r="I19892" s="4"/>
      <c r="J19892" s="4"/>
    </row>
    <row r="19893" spans="1:10" x14ac:dyDescent="0.25">
      <c r="A19893" s="4"/>
      <c r="B19893" s="4"/>
      <c r="C19893" s="4"/>
      <c r="D19893" s="4"/>
      <c r="E19893" s="4"/>
      <c r="F19893" s="4"/>
      <c r="G19893" s="4"/>
      <c r="H19893" s="4"/>
      <c r="I19893" s="4"/>
      <c r="J19893" s="4"/>
    </row>
    <row r="19894" spans="1:10" x14ac:dyDescent="0.25">
      <c r="A19894" s="4"/>
      <c r="B19894" s="4"/>
      <c r="C19894" s="4"/>
      <c r="D19894" s="4"/>
      <c r="E19894" s="4"/>
      <c r="F19894" s="4"/>
      <c r="G19894" s="4"/>
      <c r="H19894" s="4"/>
      <c r="I19894" s="4"/>
      <c r="J19894" s="4"/>
    </row>
    <row r="19895" spans="1:10" x14ac:dyDescent="0.25">
      <c r="A19895" s="4"/>
      <c r="B19895" s="4"/>
      <c r="C19895" s="4"/>
      <c r="D19895" s="4"/>
      <c r="E19895" s="4"/>
      <c r="F19895" s="4"/>
      <c r="G19895" s="4"/>
      <c r="H19895" s="4"/>
      <c r="I19895" s="4"/>
      <c r="J19895" s="4"/>
    </row>
    <row r="19896" spans="1:10" x14ac:dyDescent="0.25">
      <c r="A19896" s="4"/>
      <c r="B19896" s="4"/>
      <c r="C19896" s="4"/>
      <c r="D19896" s="4"/>
      <c r="E19896" s="4"/>
      <c r="F19896" s="4"/>
      <c r="G19896" s="4"/>
      <c r="H19896" s="4"/>
      <c r="I19896" s="4"/>
      <c r="J19896" s="4"/>
    </row>
    <row r="19897" spans="1:10" x14ac:dyDescent="0.25">
      <c r="A19897" s="4"/>
      <c r="B19897" s="4"/>
      <c r="C19897" s="4"/>
      <c r="D19897" s="4"/>
      <c r="E19897" s="4"/>
      <c r="F19897" s="4"/>
      <c r="G19897" s="4"/>
      <c r="H19897" s="4"/>
      <c r="I19897" s="4"/>
      <c r="J19897" s="4"/>
    </row>
    <row r="19898" spans="1:10" x14ac:dyDescent="0.25">
      <c r="A19898" s="4"/>
      <c r="B19898" s="4"/>
      <c r="C19898" s="4"/>
      <c r="D19898" s="4"/>
      <c r="E19898" s="4"/>
      <c r="F19898" s="4"/>
      <c r="G19898" s="4"/>
      <c r="H19898" s="4"/>
      <c r="I19898" s="4"/>
      <c r="J19898" s="4"/>
    </row>
    <row r="19899" spans="1:10" x14ac:dyDescent="0.25">
      <c r="A19899" s="4"/>
      <c r="B19899" s="4"/>
      <c r="C19899" s="4"/>
      <c r="D19899" s="4"/>
      <c r="E19899" s="4"/>
      <c r="F19899" s="4"/>
      <c r="G19899" s="4"/>
      <c r="H19899" s="4"/>
      <c r="I19899" s="4"/>
      <c r="J19899" s="4"/>
    </row>
    <row r="19900" spans="1:10" x14ac:dyDescent="0.25">
      <c r="A19900" s="4"/>
      <c r="B19900" s="4"/>
      <c r="C19900" s="4"/>
      <c r="D19900" s="4"/>
      <c r="E19900" s="4"/>
      <c r="F19900" s="4"/>
      <c r="G19900" s="4"/>
      <c r="H19900" s="4"/>
      <c r="I19900" s="4"/>
      <c r="J19900" s="4"/>
    </row>
    <row r="19901" spans="1:10" x14ac:dyDescent="0.25">
      <c r="A19901" s="4"/>
      <c r="B19901" s="4"/>
      <c r="C19901" s="4"/>
      <c r="D19901" s="4"/>
      <c r="E19901" s="4"/>
      <c r="F19901" s="4"/>
      <c r="G19901" s="4"/>
      <c r="H19901" s="4"/>
      <c r="I19901" s="4"/>
      <c r="J19901" s="4"/>
    </row>
    <row r="19902" spans="1:10" x14ac:dyDescent="0.25">
      <c r="A19902" s="4"/>
      <c r="B19902" s="4"/>
      <c r="C19902" s="4"/>
      <c r="D19902" s="4"/>
      <c r="E19902" s="4"/>
      <c r="F19902" s="4"/>
      <c r="G19902" s="4"/>
      <c r="H19902" s="4"/>
      <c r="I19902" s="4"/>
      <c r="J19902" s="4"/>
    </row>
    <row r="19903" spans="1:10" x14ac:dyDescent="0.25">
      <c r="A19903" s="4"/>
      <c r="B19903" s="4"/>
      <c r="C19903" s="4"/>
      <c r="D19903" s="4"/>
      <c r="E19903" s="4"/>
      <c r="F19903" s="4"/>
      <c r="G19903" s="4"/>
      <c r="H19903" s="4"/>
      <c r="I19903" s="4"/>
      <c r="J19903" s="4"/>
    </row>
    <row r="19904" spans="1:10" x14ac:dyDescent="0.25">
      <c r="A19904" s="4"/>
      <c r="B19904" s="4"/>
      <c r="C19904" s="4"/>
      <c r="D19904" s="4"/>
      <c r="E19904" s="4"/>
      <c r="F19904" s="4"/>
      <c r="G19904" s="4"/>
      <c r="H19904" s="4"/>
      <c r="I19904" s="4"/>
      <c r="J19904" s="4"/>
    </row>
    <row r="19905" spans="1:10" x14ac:dyDescent="0.25">
      <c r="A19905" s="4"/>
      <c r="B19905" s="4"/>
      <c r="C19905" s="4"/>
      <c r="D19905" s="4"/>
      <c r="E19905" s="4"/>
      <c r="F19905" s="4"/>
      <c r="G19905" s="4"/>
      <c r="H19905" s="4"/>
      <c r="I19905" s="4"/>
      <c r="J19905" s="4"/>
    </row>
    <row r="19906" spans="1:10" x14ac:dyDescent="0.25">
      <c r="A19906" s="4"/>
      <c r="B19906" s="4"/>
      <c r="C19906" s="4"/>
      <c r="D19906" s="4"/>
      <c r="E19906" s="4"/>
      <c r="F19906" s="4"/>
      <c r="G19906" s="4"/>
      <c r="H19906" s="4"/>
      <c r="I19906" s="4"/>
      <c r="J19906" s="4"/>
    </row>
    <row r="19907" spans="1:10" x14ac:dyDescent="0.25">
      <c r="A19907" s="4"/>
      <c r="B19907" s="4"/>
      <c r="C19907" s="4"/>
      <c r="D19907" s="4"/>
      <c r="E19907" s="4"/>
      <c r="F19907" s="4"/>
      <c r="G19907" s="4"/>
      <c r="H19907" s="4"/>
      <c r="I19907" s="4"/>
      <c r="J19907" s="4"/>
    </row>
    <row r="19908" spans="1:10" x14ac:dyDescent="0.25">
      <c r="A19908" s="4"/>
      <c r="B19908" s="4"/>
      <c r="C19908" s="4"/>
      <c r="D19908" s="4"/>
      <c r="E19908" s="4"/>
      <c r="F19908" s="4"/>
      <c r="G19908" s="4"/>
      <c r="H19908" s="4"/>
      <c r="I19908" s="4"/>
      <c r="J19908" s="4"/>
    </row>
    <row r="19909" spans="1:10" x14ac:dyDescent="0.25">
      <c r="A19909" s="4"/>
      <c r="B19909" s="4"/>
      <c r="C19909" s="4"/>
      <c r="D19909" s="4"/>
      <c r="E19909" s="4"/>
      <c r="F19909" s="4"/>
      <c r="G19909" s="4"/>
      <c r="H19909" s="4"/>
      <c r="I19909" s="4"/>
      <c r="J19909" s="4"/>
    </row>
    <row r="19910" spans="1:10" x14ac:dyDescent="0.25">
      <c r="A19910" s="4"/>
      <c r="B19910" s="4"/>
      <c r="C19910" s="4"/>
      <c r="D19910" s="4"/>
      <c r="E19910" s="4"/>
      <c r="F19910" s="4"/>
      <c r="G19910" s="4"/>
      <c r="H19910" s="4"/>
      <c r="I19910" s="4"/>
      <c r="J19910" s="4"/>
    </row>
    <row r="19911" spans="1:10" x14ac:dyDescent="0.25">
      <c r="A19911" s="4"/>
      <c r="B19911" s="4"/>
      <c r="C19911" s="4"/>
      <c r="D19911" s="4"/>
      <c r="E19911" s="4"/>
      <c r="F19911" s="4"/>
      <c r="G19911" s="4"/>
      <c r="H19911" s="4"/>
      <c r="I19911" s="4"/>
      <c r="J19911" s="4"/>
    </row>
    <row r="19912" spans="1:10" x14ac:dyDescent="0.25">
      <c r="A19912" s="4"/>
      <c r="B19912" s="4"/>
      <c r="C19912" s="4"/>
      <c r="D19912" s="4"/>
      <c r="E19912" s="4"/>
      <c r="F19912" s="4"/>
      <c r="G19912" s="4"/>
      <c r="H19912" s="4"/>
      <c r="I19912" s="4"/>
      <c r="J19912" s="4"/>
    </row>
    <row r="19913" spans="1:10" x14ac:dyDescent="0.25">
      <c r="A19913" s="4"/>
      <c r="B19913" s="4"/>
      <c r="C19913" s="4"/>
      <c r="D19913" s="4"/>
      <c r="E19913" s="4"/>
      <c r="F19913" s="4"/>
      <c r="G19913" s="4"/>
      <c r="H19913" s="4"/>
      <c r="I19913" s="4"/>
      <c r="J19913" s="4"/>
    </row>
    <row r="19914" spans="1:10" x14ac:dyDescent="0.25">
      <c r="A19914" s="4"/>
      <c r="B19914" s="4"/>
      <c r="C19914" s="4"/>
      <c r="D19914" s="4"/>
      <c r="E19914" s="4"/>
      <c r="F19914" s="4"/>
      <c r="G19914" s="4"/>
      <c r="H19914" s="4"/>
      <c r="I19914" s="4"/>
      <c r="J19914" s="4"/>
    </row>
    <row r="19915" spans="1:10" x14ac:dyDescent="0.25">
      <c r="A19915" s="4"/>
      <c r="B19915" s="4"/>
      <c r="C19915" s="4"/>
      <c r="D19915" s="4"/>
      <c r="E19915" s="4"/>
      <c r="F19915" s="4"/>
      <c r="G19915" s="4"/>
      <c r="H19915" s="4"/>
      <c r="I19915" s="4"/>
      <c r="J19915" s="4"/>
    </row>
    <row r="19916" spans="1:10" x14ac:dyDescent="0.25">
      <c r="A19916" s="4"/>
      <c r="B19916" s="4"/>
      <c r="C19916" s="4"/>
      <c r="D19916" s="4"/>
      <c r="E19916" s="4"/>
      <c r="F19916" s="4"/>
      <c r="G19916" s="4"/>
      <c r="H19916" s="4"/>
      <c r="I19916" s="4"/>
      <c r="J19916" s="4"/>
    </row>
    <row r="19917" spans="1:10" x14ac:dyDescent="0.25">
      <c r="A19917" s="4"/>
      <c r="B19917" s="4"/>
      <c r="C19917" s="4"/>
      <c r="D19917" s="4"/>
      <c r="E19917" s="4"/>
      <c r="F19917" s="4"/>
      <c r="G19917" s="4"/>
      <c r="H19917" s="4"/>
      <c r="I19917" s="4"/>
      <c r="J19917" s="4"/>
    </row>
    <row r="19918" spans="1:10" x14ac:dyDescent="0.25">
      <c r="A19918" s="4"/>
      <c r="B19918" s="4"/>
      <c r="C19918" s="4"/>
      <c r="D19918" s="4"/>
      <c r="E19918" s="4"/>
      <c r="F19918" s="4"/>
      <c r="G19918" s="4"/>
      <c r="H19918" s="4"/>
      <c r="I19918" s="4"/>
      <c r="J19918" s="4"/>
    </row>
    <row r="19919" spans="1:10" x14ac:dyDescent="0.25">
      <c r="A19919" s="4"/>
      <c r="B19919" s="4"/>
      <c r="C19919" s="4"/>
      <c r="D19919" s="4"/>
      <c r="E19919" s="4"/>
      <c r="F19919" s="4"/>
      <c r="G19919" s="4"/>
      <c r="H19919" s="4"/>
      <c r="I19919" s="4"/>
      <c r="J19919" s="4"/>
    </row>
    <row r="19920" spans="1:10" x14ac:dyDescent="0.25">
      <c r="A19920" s="4"/>
      <c r="B19920" s="4"/>
      <c r="C19920" s="4"/>
      <c r="D19920" s="4"/>
      <c r="E19920" s="4"/>
      <c r="F19920" s="4"/>
      <c r="G19920" s="4"/>
      <c r="H19920" s="4"/>
      <c r="I19920" s="4"/>
      <c r="J19920" s="4"/>
    </row>
    <row r="19921" spans="1:10" x14ac:dyDescent="0.25">
      <c r="A19921" s="4"/>
      <c r="B19921" s="4"/>
      <c r="C19921" s="4"/>
      <c r="D19921" s="4"/>
      <c r="E19921" s="4"/>
      <c r="F19921" s="4"/>
      <c r="G19921" s="4"/>
      <c r="H19921" s="4"/>
      <c r="I19921" s="4"/>
      <c r="J19921" s="4"/>
    </row>
    <row r="19922" spans="1:10" x14ac:dyDescent="0.25">
      <c r="A19922" s="4"/>
      <c r="B19922" s="4"/>
      <c r="C19922" s="4"/>
      <c r="D19922" s="4"/>
      <c r="E19922" s="4"/>
      <c r="F19922" s="4"/>
      <c r="G19922" s="4"/>
      <c r="H19922" s="4"/>
      <c r="I19922" s="4"/>
      <c r="J19922" s="4"/>
    </row>
    <row r="19923" spans="1:10" x14ac:dyDescent="0.25">
      <c r="A19923" s="4"/>
      <c r="B19923" s="4"/>
      <c r="C19923" s="4"/>
      <c r="D19923" s="4"/>
      <c r="E19923" s="4"/>
      <c r="F19923" s="4"/>
      <c r="G19923" s="4"/>
      <c r="H19923" s="4"/>
      <c r="I19923" s="4"/>
      <c r="J19923" s="4"/>
    </row>
    <row r="19924" spans="1:10" x14ac:dyDescent="0.25">
      <c r="A19924" s="4"/>
      <c r="B19924" s="4"/>
      <c r="C19924" s="4"/>
      <c r="D19924" s="4"/>
      <c r="E19924" s="4"/>
      <c r="F19924" s="4"/>
      <c r="G19924" s="4"/>
      <c r="H19924" s="4"/>
      <c r="I19924" s="4"/>
      <c r="J19924" s="4"/>
    </row>
    <row r="19925" spans="1:10" x14ac:dyDescent="0.25">
      <c r="A19925" s="4"/>
      <c r="B19925" s="4"/>
      <c r="C19925" s="4"/>
      <c r="D19925" s="4"/>
      <c r="E19925" s="4"/>
      <c r="F19925" s="4"/>
      <c r="G19925" s="4"/>
      <c r="H19925" s="4"/>
      <c r="I19925" s="4"/>
      <c r="J19925" s="4"/>
    </row>
    <row r="19926" spans="1:10" x14ac:dyDescent="0.25">
      <c r="A19926" s="4"/>
      <c r="B19926" s="4"/>
      <c r="C19926" s="4"/>
      <c r="D19926" s="4"/>
      <c r="E19926" s="4"/>
      <c r="F19926" s="4"/>
      <c r="G19926" s="4"/>
      <c r="H19926" s="4"/>
      <c r="I19926" s="4"/>
      <c r="J19926" s="4"/>
    </row>
    <row r="19927" spans="1:10" x14ac:dyDescent="0.25">
      <c r="A19927" s="4"/>
      <c r="B19927" s="4"/>
      <c r="C19927" s="4"/>
      <c r="D19927" s="4"/>
      <c r="E19927" s="4"/>
      <c r="F19927" s="4"/>
      <c r="G19927" s="4"/>
      <c r="H19927" s="4"/>
      <c r="I19927" s="4"/>
      <c r="J19927" s="4"/>
    </row>
    <row r="19928" spans="1:10" x14ac:dyDescent="0.25">
      <c r="A19928" s="4"/>
      <c r="B19928" s="4"/>
      <c r="C19928" s="4"/>
      <c r="D19928" s="4"/>
      <c r="E19928" s="4"/>
      <c r="F19928" s="4"/>
      <c r="G19928" s="4"/>
      <c r="H19928" s="4"/>
      <c r="I19928" s="4"/>
      <c r="J19928" s="4"/>
    </row>
    <row r="19929" spans="1:10" x14ac:dyDescent="0.25">
      <c r="A19929" s="4"/>
      <c r="B19929" s="4"/>
      <c r="C19929" s="4"/>
      <c r="D19929" s="4"/>
      <c r="E19929" s="4"/>
      <c r="F19929" s="4"/>
      <c r="G19929" s="4"/>
      <c r="H19929" s="4"/>
      <c r="I19929" s="4"/>
      <c r="J19929" s="4"/>
    </row>
    <row r="19930" spans="1:10" x14ac:dyDescent="0.25">
      <c r="A19930" s="4"/>
      <c r="B19930" s="4"/>
      <c r="C19930" s="4"/>
      <c r="D19930" s="4"/>
      <c r="E19930" s="4"/>
      <c r="F19930" s="4"/>
      <c r="G19930" s="4"/>
      <c r="H19930" s="4"/>
      <c r="I19930" s="4"/>
      <c r="J19930" s="4"/>
    </row>
    <row r="19931" spans="1:10" x14ac:dyDescent="0.25">
      <c r="A19931" s="4"/>
      <c r="B19931" s="4"/>
      <c r="C19931" s="4"/>
      <c r="D19931" s="4"/>
      <c r="E19931" s="4"/>
      <c r="F19931" s="4"/>
      <c r="G19931" s="4"/>
      <c r="H19931" s="4"/>
      <c r="I19931" s="4"/>
      <c r="J19931" s="4"/>
    </row>
    <row r="19932" spans="1:10" x14ac:dyDescent="0.25">
      <c r="A19932" s="4"/>
      <c r="B19932" s="4"/>
      <c r="C19932" s="4"/>
      <c r="D19932" s="4"/>
      <c r="E19932" s="4"/>
      <c r="F19932" s="4"/>
      <c r="G19932" s="4"/>
      <c r="H19932" s="4"/>
      <c r="I19932" s="4"/>
      <c r="J19932" s="4"/>
    </row>
    <row r="19933" spans="1:10" x14ac:dyDescent="0.25">
      <c r="A19933" s="4"/>
      <c r="B19933" s="4"/>
      <c r="C19933" s="4"/>
      <c r="D19933" s="4"/>
      <c r="E19933" s="4"/>
      <c r="F19933" s="4"/>
      <c r="G19933" s="4"/>
      <c r="H19933" s="4"/>
      <c r="I19933" s="4"/>
      <c r="J19933" s="4"/>
    </row>
    <row r="19934" spans="1:10" x14ac:dyDescent="0.25">
      <c r="A19934" s="4"/>
      <c r="B19934" s="4"/>
      <c r="C19934" s="4"/>
      <c r="D19934" s="4"/>
      <c r="E19934" s="4"/>
      <c r="F19934" s="4"/>
      <c r="G19934" s="4"/>
      <c r="H19934" s="4"/>
      <c r="I19934" s="4"/>
      <c r="J19934" s="4"/>
    </row>
    <row r="19935" spans="1:10" x14ac:dyDescent="0.25">
      <c r="A19935" s="4"/>
      <c r="B19935" s="4"/>
      <c r="C19935" s="4"/>
      <c r="D19935" s="4"/>
      <c r="E19935" s="4"/>
      <c r="F19935" s="4"/>
      <c r="G19935" s="4"/>
      <c r="H19935" s="4"/>
      <c r="I19935" s="4"/>
      <c r="J19935" s="4"/>
    </row>
    <row r="19936" spans="1:10" x14ac:dyDescent="0.25">
      <c r="A19936" s="4"/>
      <c r="B19936" s="4"/>
      <c r="C19936" s="4"/>
      <c r="D19936" s="4"/>
      <c r="E19936" s="4"/>
      <c r="F19936" s="4"/>
      <c r="G19936" s="4"/>
      <c r="H19936" s="4"/>
      <c r="I19936" s="4"/>
      <c r="J19936" s="4"/>
    </row>
    <row r="19937" spans="1:10" x14ac:dyDescent="0.25">
      <c r="A19937" s="4"/>
      <c r="B19937" s="4"/>
      <c r="C19937" s="4"/>
      <c r="D19937" s="4"/>
      <c r="E19937" s="4"/>
      <c r="F19937" s="4"/>
      <c r="G19937" s="4"/>
      <c r="H19937" s="4"/>
      <c r="I19937" s="4"/>
      <c r="J19937" s="4"/>
    </row>
    <row r="19938" spans="1:10" x14ac:dyDescent="0.25">
      <c r="A19938" s="4"/>
      <c r="B19938" s="4"/>
      <c r="C19938" s="4"/>
      <c r="D19938" s="4"/>
      <c r="E19938" s="4"/>
      <c r="F19938" s="4"/>
      <c r="G19938" s="4"/>
      <c r="H19938" s="4"/>
      <c r="I19938" s="4"/>
      <c r="J19938" s="4"/>
    </row>
    <row r="19939" spans="1:10" x14ac:dyDescent="0.25">
      <c r="A19939" s="4"/>
      <c r="B19939" s="4"/>
      <c r="C19939" s="4"/>
      <c r="D19939" s="4"/>
      <c r="E19939" s="4"/>
      <c r="F19939" s="4"/>
      <c r="G19939" s="4"/>
      <c r="H19939" s="4"/>
      <c r="I19939" s="4"/>
      <c r="J19939" s="4"/>
    </row>
    <row r="19940" spans="1:10" x14ac:dyDescent="0.25">
      <c r="A19940" s="4"/>
      <c r="B19940" s="4"/>
      <c r="C19940" s="4"/>
      <c r="D19940" s="4"/>
      <c r="E19940" s="4"/>
      <c r="F19940" s="4"/>
      <c r="G19940" s="4"/>
      <c r="H19940" s="4"/>
      <c r="I19940" s="4"/>
      <c r="J19940" s="4"/>
    </row>
    <row r="19941" spans="1:10" x14ac:dyDescent="0.25">
      <c r="A19941" s="4"/>
      <c r="B19941" s="4"/>
      <c r="C19941" s="4"/>
      <c r="D19941" s="4"/>
      <c r="E19941" s="4"/>
      <c r="F19941" s="4"/>
      <c r="G19941" s="4"/>
      <c r="H19941" s="4"/>
      <c r="I19941" s="4"/>
      <c r="J19941" s="4"/>
    </row>
    <row r="19942" spans="1:10" x14ac:dyDescent="0.25">
      <c r="A19942" s="4"/>
      <c r="B19942" s="4"/>
      <c r="C19942" s="4"/>
      <c r="D19942" s="4"/>
      <c r="E19942" s="4"/>
      <c r="F19942" s="4"/>
      <c r="G19942" s="4"/>
      <c r="H19942" s="4"/>
      <c r="I19942" s="4"/>
      <c r="J19942" s="4"/>
    </row>
    <row r="19943" spans="1:10" x14ac:dyDescent="0.25">
      <c r="A19943" s="4"/>
      <c r="B19943" s="4"/>
      <c r="C19943" s="4"/>
      <c r="D19943" s="4"/>
      <c r="E19943" s="4"/>
      <c r="F19943" s="4"/>
      <c r="G19943" s="4"/>
      <c r="H19943" s="4"/>
      <c r="I19943" s="4"/>
      <c r="J19943" s="4"/>
    </row>
    <row r="19944" spans="1:10" x14ac:dyDescent="0.25">
      <c r="A19944" s="4"/>
      <c r="B19944" s="4"/>
      <c r="C19944" s="4"/>
      <c r="D19944" s="4"/>
      <c r="E19944" s="4"/>
      <c r="F19944" s="4"/>
      <c r="G19944" s="4"/>
      <c r="H19944" s="4"/>
      <c r="I19944" s="4"/>
      <c r="J19944" s="4"/>
    </row>
    <row r="19945" spans="1:10" x14ac:dyDescent="0.25">
      <c r="A19945" s="4"/>
      <c r="B19945" s="4"/>
      <c r="C19945" s="4"/>
      <c r="D19945" s="4"/>
      <c r="E19945" s="4"/>
      <c r="F19945" s="4"/>
      <c r="G19945" s="4"/>
      <c r="H19945" s="4"/>
      <c r="I19945" s="4"/>
      <c r="J19945" s="4"/>
    </row>
    <row r="19946" spans="1:10" x14ac:dyDescent="0.25">
      <c r="A19946" s="4"/>
      <c r="B19946" s="4"/>
      <c r="C19946" s="4"/>
      <c r="D19946" s="4"/>
      <c r="E19946" s="4"/>
      <c r="F19946" s="4"/>
      <c r="G19946" s="4"/>
      <c r="H19946" s="4"/>
      <c r="I19946" s="4"/>
      <c r="J19946" s="4"/>
    </row>
    <row r="19947" spans="1:10" x14ac:dyDescent="0.25">
      <c r="A19947" s="4"/>
      <c r="B19947" s="4"/>
      <c r="C19947" s="4"/>
      <c r="D19947" s="4"/>
      <c r="E19947" s="4"/>
      <c r="F19947" s="4"/>
      <c r="G19947" s="4"/>
      <c r="H19947" s="4"/>
      <c r="I19947" s="4"/>
      <c r="J19947" s="4"/>
    </row>
    <row r="19948" spans="1:10" x14ac:dyDescent="0.25">
      <c r="A19948" s="4"/>
      <c r="B19948" s="4"/>
      <c r="C19948" s="4"/>
      <c r="D19948" s="4"/>
      <c r="E19948" s="4"/>
      <c r="F19948" s="4"/>
      <c r="G19948" s="4"/>
      <c r="H19948" s="4"/>
      <c r="I19948" s="4"/>
      <c r="J19948" s="4"/>
    </row>
    <row r="19949" spans="1:10" x14ac:dyDescent="0.25">
      <c r="A19949" s="4"/>
      <c r="B19949" s="4"/>
      <c r="C19949" s="4"/>
      <c r="D19949" s="4"/>
      <c r="E19949" s="4"/>
      <c r="F19949" s="4"/>
      <c r="G19949" s="4"/>
      <c r="H19949" s="4"/>
      <c r="I19949" s="4"/>
      <c r="J19949" s="4"/>
    </row>
    <row r="19950" spans="1:10" x14ac:dyDescent="0.25">
      <c r="A19950" s="4"/>
      <c r="B19950" s="4"/>
      <c r="C19950" s="4"/>
      <c r="D19950" s="4"/>
      <c r="E19950" s="4"/>
      <c r="F19950" s="4"/>
      <c r="G19950" s="4"/>
      <c r="H19950" s="4"/>
      <c r="I19950" s="4"/>
      <c r="J19950" s="4"/>
    </row>
    <row r="19951" spans="1:10" x14ac:dyDescent="0.25">
      <c r="A19951" s="4"/>
      <c r="B19951" s="4"/>
      <c r="C19951" s="4"/>
      <c r="D19951" s="4"/>
      <c r="E19951" s="4"/>
      <c r="F19951" s="4"/>
      <c r="G19951" s="4"/>
      <c r="H19951" s="4"/>
      <c r="I19951" s="4"/>
      <c r="J19951" s="4"/>
    </row>
    <row r="19952" spans="1:10" x14ac:dyDescent="0.25">
      <c r="A19952" s="4"/>
      <c r="B19952" s="4"/>
      <c r="C19952" s="4"/>
      <c r="D19952" s="4"/>
      <c r="E19952" s="4"/>
      <c r="F19952" s="4"/>
      <c r="G19952" s="4"/>
      <c r="H19952" s="4"/>
      <c r="I19952" s="4"/>
      <c r="J19952" s="4"/>
    </row>
    <row r="19953" spans="1:10" x14ac:dyDescent="0.25">
      <c r="A19953" s="4"/>
      <c r="B19953" s="4"/>
      <c r="C19953" s="4"/>
      <c r="D19953" s="4"/>
      <c r="E19953" s="4"/>
      <c r="F19953" s="4"/>
      <c r="G19953" s="4"/>
      <c r="H19953" s="4"/>
      <c r="I19953" s="4"/>
      <c r="J19953" s="4"/>
    </row>
    <row r="19954" spans="1:10" x14ac:dyDescent="0.25">
      <c r="A19954" s="4"/>
      <c r="B19954" s="4"/>
      <c r="C19954" s="4"/>
      <c r="D19954" s="4"/>
      <c r="E19954" s="4"/>
      <c r="F19954" s="4"/>
      <c r="G19954" s="4"/>
      <c r="H19954" s="4"/>
      <c r="I19954" s="4"/>
      <c r="J19954" s="4"/>
    </row>
    <row r="19955" spans="1:10" x14ac:dyDescent="0.25">
      <c r="A19955" s="4"/>
      <c r="B19955" s="4"/>
      <c r="C19955" s="4"/>
      <c r="D19955" s="4"/>
      <c r="E19955" s="4"/>
      <c r="F19955" s="4"/>
      <c r="G19955" s="4"/>
      <c r="H19955" s="4"/>
      <c r="I19955" s="4"/>
      <c r="J19955" s="4"/>
    </row>
    <row r="19956" spans="1:10" x14ac:dyDescent="0.25">
      <c r="A19956" s="4"/>
      <c r="B19956" s="4"/>
      <c r="C19956" s="4"/>
      <c r="D19956" s="4"/>
      <c r="E19956" s="4"/>
      <c r="F19956" s="4"/>
      <c r="G19956" s="4"/>
      <c r="H19956" s="4"/>
      <c r="I19956" s="4"/>
      <c r="J19956" s="4"/>
    </row>
    <row r="19957" spans="1:10" x14ac:dyDescent="0.25">
      <c r="A19957" s="4"/>
      <c r="B19957" s="4"/>
      <c r="C19957" s="4"/>
      <c r="D19957" s="4"/>
      <c r="E19957" s="4"/>
      <c r="F19957" s="4"/>
      <c r="G19957" s="4"/>
      <c r="H19957" s="4"/>
      <c r="I19957" s="4"/>
      <c r="J19957" s="4"/>
    </row>
    <row r="19958" spans="1:10" x14ac:dyDescent="0.25">
      <c r="A19958" s="4"/>
      <c r="B19958" s="4"/>
      <c r="C19958" s="4"/>
      <c r="D19958" s="4"/>
      <c r="E19958" s="4"/>
      <c r="F19958" s="4"/>
      <c r="G19958" s="4"/>
      <c r="H19958" s="4"/>
      <c r="I19958" s="4"/>
      <c r="J19958" s="4"/>
    </row>
    <row r="19959" spans="1:10" x14ac:dyDescent="0.25">
      <c r="A19959" s="4"/>
      <c r="B19959" s="4"/>
      <c r="C19959" s="4"/>
      <c r="D19959" s="4"/>
      <c r="E19959" s="4"/>
      <c r="F19959" s="4"/>
      <c r="G19959" s="4"/>
      <c r="H19959" s="4"/>
      <c r="I19959" s="4"/>
      <c r="J19959" s="4"/>
    </row>
    <row r="19960" spans="1:10" x14ac:dyDescent="0.25">
      <c r="A19960" s="4"/>
      <c r="B19960" s="4"/>
      <c r="C19960" s="4"/>
      <c r="D19960" s="4"/>
      <c r="E19960" s="4"/>
      <c r="F19960" s="4"/>
      <c r="G19960" s="4"/>
      <c r="H19960" s="4"/>
      <c r="I19960" s="4"/>
      <c r="J19960" s="4"/>
    </row>
    <row r="19961" spans="1:10" x14ac:dyDescent="0.25">
      <c r="A19961" s="4"/>
      <c r="B19961" s="4"/>
      <c r="C19961" s="4"/>
      <c r="D19961" s="4"/>
      <c r="E19961" s="4"/>
      <c r="F19961" s="4"/>
      <c r="G19961" s="4"/>
      <c r="H19961" s="4"/>
      <c r="I19961" s="4"/>
      <c r="J19961" s="4"/>
    </row>
    <row r="19962" spans="1:10" x14ac:dyDescent="0.25">
      <c r="A19962" s="4"/>
      <c r="B19962" s="4"/>
      <c r="C19962" s="4"/>
      <c r="D19962" s="4"/>
      <c r="E19962" s="4"/>
      <c r="F19962" s="4"/>
      <c r="G19962" s="4"/>
      <c r="H19962" s="4"/>
      <c r="I19962" s="4"/>
      <c r="J19962" s="4"/>
    </row>
    <row r="19963" spans="1:10" x14ac:dyDescent="0.25">
      <c r="A19963" s="4"/>
      <c r="B19963" s="4"/>
      <c r="C19963" s="4"/>
      <c r="D19963" s="4"/>
      <c r="E19963" s="4"/>
      <c r="F19963" s="4"/>
      <c r="G19963" s="4"/>
      <c r="H19963" s="4"/>
      <c r="I19963" s="4"/>
      <c r="J19963" s="4"/>
    </row>
    <row r="19964" spans="1:10" x14ac:dyDescent="0.25">
      <c r="A19964" s="4"/>
      <c r="B19964" s="4"/>
      <c r="C19964" s="4"/>
      <c r="D19964" s="4"/>
      <c r="E19964" s="4"/>
      <c r="F19964" s="4"/>
      <c r="G19964" s="4"/>
      <c r="H19964" s="4"/>
      <c r="I19964" s="4"/>
      <c r="J19964" s="4"/>
    </row>
    <row r="19965" spans="1:10" x14ac:dyDescent="0.25">
      <c r="A19965" s="4"/>
      <c r="B19965" s="4"/>
      <c r="C19965" s="4"/>
      <c r="D19965" s="4"/>
      <c r="E19965" s="4"/>
      <c r="F19965" s="4"/>
      <c r="G19965" s="4"/>
      <c r="H19965" s="4"/>
      <c r="I19965" s="4"/>
      <c r="J19965" s="4"/>
    </row>
    <row r="19966" spans="1:10" x14ac:dyDescent="0.25">
      <c r="A19966" s="4"/>
      <c r="B19966" s="4"/>
      <c r="C19966" s="4"/>
      <c r="D19966" s="4"/>
      <c r="E19966" s="4"/>
      <c r="F19966" s="4"/>
      <c r="G19966" s="4"/>
      <c r="H19966" s="4"/>
      <c r="I19966" s="4"/>
      <c r="J19966" s="4"/>
    </row>
    <row r="19967" spans="1:10" x14ac:dyDescent="0.25">
      <c r="A19967" s="4"/>
      <c r="B19967" s="4"/>
      <c r="C19967" s="4"/>
      <c r="D19967" s="4"/>
      <c r="E19967" s="4"/>
      <c r="F19967" s="4"/>
      <c r="G19967" s="4"/>
      <c r="H19967" s="4"/>
      <c r="I19967" s="4"/>
      <c r="J19967" s="4"/>
    </row>
    <row r="19968" spans="1:10" x14ac:dyDescent="0.25">
      <c r="A19968" s="4"/>
      <c r="B19968" s="4"/>
      <c r="C19968" s="4"/>
      <c r="D19968" s="4"/>
      <c r="E19968" s="4"/>
      <c r="F19968" s="4"/>
      <c r="G19968" s="4"/>
      <c r="H19968" s="4"/>
      <c r="I19968" s="4"/>
      <c r="J19968" s="4"/>
    </row>
    <row r="19969" spans="1:10" x14ac:dyDescent="0.25">
      <c r="A19969" s="4"/>
      <c r="B19969" s="4"/>
      <c r="C19969" s="4"/>
      <c r="D19969" s="4"/>
      <c r="E19969" s="4"/>
      <c r="F19969" s="4"/>
      <c r="G19969" s="4"/>
      <c r="H19969" s="4"/>
      <c r="I19969" s="4"/>
      <c r="J19969" s="4"/>
    </row>
    <row r="19970" spans="1:10" x14ac:dyDescent="0.25">
      <c r="A19970" s="4"/>
      <c r="B19970" s="4"/>
      <c r="C19970" s="4"/>
      <c r="D19970" s="4"/>
      <c r="E19970" s="4"/>
      <c r="F19970" s="4"/>
      <c r="G19970" s="4"/>
      <c r="H19970" s="4"/>
      <c r="I19970" s="4"/>
      <c r="J19970" s="4"/>
    </row>
    <row r="19971" spans="1:10" x14ac:dyDescent="0.25">
      <c r="A19971" s="4"/>
      <c r="B19971" s="4"/>
      <c r="C19971" s="4"/>
      <c r="D19971" s="4"/>
      <c r="E19971" s="4"/>
      <c r="F19971" s="4"/>
      <c r="G19971" s="4"/>
      <c r="H19971" s="4"/>
      <c r="I19971" s="4"/>
      <c r="J19971" s="4"/>
    </row>
    <row r="19972" spans="1:10" x14ac:dyDescent="0.25">
      <c r="A19972" s="4"/>
      <c r="B19972" s="4"/>
      <c r="C19972" s="4"/>
      <c r="D19972" s="4"/>
      <c r="E19972" s="4"/>
      <c r="F19972" s="4"/>
      <c r="G19972" s="4"/>
      <c r="H19972" s="4"/>
      <c r="I19972" s="4"/>
      <c r="J19972" s="4"/>
    </row>
    <row r="19973" spans="1:10" x14ac:dyDescent="0.25">
      <c r="A19973" s="4"/>
      <c r="B19973" s="4"/>
      <c r="C19973" s="4"/>
      <c r="D19973" s="4"/>
      <c r="E19973" s="4"/>
      <c r="F19973" s="4"/>
      <c r="G19973" s="4"/>
      <c r="H19973" s="4"/>
      <c r="I19973" s="4"/>
      <c r="J19973" s="4"/>
    </row>
    <row r="19974" spans="1:10" x14ac:dyDescent="0.25">
      <c r="A19974" s="4"/>
      <c r="B19974" s="4"/>
      <c r="C19974" s="4"/>
      <c r="D19974" s="4"/>
      <c r="E19974" s="4"/>
      <c r="F19974" s="4"/>
      <c r="G19974" s="4"/>
      <c r="H19974" s="4"/>
      <c r="I19974" s="4"/>
      <c r="J19974" s="4"/>
    </row>
    <row r="19975" spans="1:10" x14ac:dyDescent="0.25">
      <c r="A19975" s="4"/>
      <c r="B19975" s="4"/>
      <c r="C19975" s="4"/>
      <c r="D19975" s="4"/>
      <c r="E19975" s="4"/>
      <c r="F19975" s="4"/>
      <c r="G19975" s="4"/>
      <c r="H19975" s="4"/>
      <c r="I19975" s="4"/>
      <c r="J19975" s="4"/>
    </row>
    <row r="19976" spans="1:10" x14ac:dyDescent="0.25">
      <c r="A19976" s="4"/>
      <c r="B19976" s="4"/>
      <c r="C19976" s="4"/>
      <c r="D19976" s="4"/>
      <c r="E19976" s="4"/>
      <c r="F19976" s="4"/>
      <c r="G19976" s="4"/>
      <c r="H19976" s="4"/>
      <c r="I19976" s="4"/>
      <c r="J19976" s="4"/>
    </row>
    <row r="19977" spans="1:10" x14ac:dyDescent="0.25">
      <c r="A19977" s="4"/>
      <c r="B19977" s="4"/>
      <c r="C19977" s="4"/>
      <c r="D19977" s="4"/>
      <c r="E19977" s="4"/>
      <c r="F19977" s="4"/>
      <c r="G19977" s="4"/>
      <c r="H19977" s="4"/>
      <c r="I19977" s="4"/>
      <c r="J19977" s="4"/>
    </row>
    <row r="19978" spans="1:10" x14ac:dyDescent="0.25">
      <c r="A19978" s="4"/>
      <c r="B19978" s="4"/>
      <c r="C19978" s="4"/>
      <c r="D19978" s="4"/>
      <c r="E19978" s="4"/>
      <c r="F19978" s="4"/>
      <c r="G19978" s="4"/>
      <c r="H19978" s="4"/>
      <c r="I19978" s="4"/>
      <c r="J19978" s="4"/>
    </row>
    <row r="19979" spans="1:10" x14ac:dyDescent="0.25">
      <c r="A19979" s="4"/>
      <c r="B19979" s="4"/>
      <c r="C19979" s="4"/>
      <c r="D19979" s="4"/>
      <c r="E19979" s="4"/>
      <c r="F19979" s="4"/>
      <c r="G19979" s="4"/>
      <c r="H19979" s="4"/>
      <c r="I19979" s="4"/>
      <c r="J19979" s="4"/>
    </row>
    <row r="19980" spans="1:10" x14ac:dyDescent="0.25">
      <c r="A19980" s="4"/>
      <c r="B19980" s="4"/>
      <c r="C19980" s="4"/>
      <c r="D19980" s="4"/>
      <c r="E19980" s="4"/>
      <c r="F19980" s="4"/>
      <c r="G19980" s="4"/>
      <c r="H19980" s="4"/>
      <c r="I19980" s="4"/>
      <c r="J19980" s="4"/>
    </row>
    <row r="19981" spans="1:10" x14ac:dyDescent="0.25">
      <c r="A19981" s="4"/>
      <c r="B19981" s="4"/>
      <c r="C19981" s="4"/>
      <c r="D19981" s="4"/>
      <c r="E19981" s="4"/>
      <c r="F19981" s="4"/>
      <c r="G19981" s="4"/>
      <c r="H19981" s="4"/>
      <c r="I19981" s="4"/>
      <c r="J19981" s="4"/>
    </row>
    <row r="19982" spans="1:10" x14ac:dyDescent="0.25">
      <c r="A19982" s="4"/>
      <c r="B19982" s="4"/>
      <c r="C19982" s="4"/>
      <c r="D19982" s="4"/>
      <c r="E19982" s="4"/>
      <c r="F19982" s="4"/>
      <c r="G19982" s="4"/>
      <c r="H19982" s="4"/>
      <c r="I19982" s="4"/>
      <c r="J19982" s="4"/>
    </row>
    <row r="19983" spans="1:10" x14ac:dyDescent="0.25">
      <c r="A19983" s="4"/>
      <c r="B19983" s="4"/>
      <c r="C19983" s="4"/>
      <c r="D19983" s="4"/>
      <c r="E19983" s="4"/>
      <c r="F19983" s="4"/>
      <c r="G19983" s="4"/>
      <c r="H19983" s="4"/>
      <c r="I19983" s="4"/>
      <c r="J19983" s="4"/>
    </row>
    <row r="19984" spans="1:10" x14ac:dyDescent="0.25">
      <c r="A19984" s="4"/>
      <c r="B19984" s="4"/>
      <c r="C19984" s="4"/>
      <c r="D19984" s="4"/>
      <c r="E19984" s="4"/>
      <c r="F19984" s="4"/>
      <c r="G19984" s="4"/>
      <c r="H19984" s="4"/>
      <c r="I19984" s="4"/>
      <c r="J19984" s="4"/>
    </row>
    <row r="19985" spans="1:10" x14ac:dyDescent="0.25">
      <c r="A19985" s="4"/>
      <c r="B19985" s="4"/>
      <c r="C19985" s="4"/>
      <c r="D19985" s="4"/>
      <c r="E19985" s="4"/>
      <c r="F19985" s="4"/>
      <c r="G19985" s="4"/>
      <c r="H19985" s="4"/>
      <c r="I19985" s="4"/>
      <c r="J19985" s="4"/>
    </row>
    <row r="19986" spans="1:10" x14ac:dyDescent="0.25">
      <c r="A19986" s="4"/>
      <c r="B19986" s="4"/>
      <c r="C19986" s="4"/>
      <c r="D19986" s="4"/>
      <c r="E19986" s="4"/>
      <c r="F19986" s="4"/>
      <c r="G19986" s="4"/>
      <c r="H19986" s="4"/>
      <c r="I19986" s="4"/>
      <c r="J19986" s="4"/>
    </row>
    <row r="19987" spans="1:10" x14ac:dyDescent="0.25">
      <c r="A19987" s="4"/>
      <c r="B19987" s="4"/>
      <c r="C19987" s="4"/>
      <c r="D19987" s="4"/>
      <c r="E19987" s="4"/>
      <c r="F19987" s="4"/>
      <c r="G19987" s="4"/>
      <c r="H19987" s="4"/>
      <c r="I19987" s="4"/>
      <c r="J19987" s="4"/>
    </row>
    <row r="19988" spans="1:10" x14ac:dyDescent="0.25">
      <c r="A19988" s="4"/>
      <c r="B19988" s="4"/>
      <c r="C19988" s="4"/>
      <c r="D19988" s="4"/>
      <c r="E19988" s="4"/>
      <c r="F19988" s="4"/>
      <c r="G19988" s="4"/>
      <c r="H19988" s="4"/>
      <c r="I19988" s="4"/>
      <c r="J19988" s="4"/>
    </row>
    <row r="19989" spans="1:10" x14ac:dyDescent="0.25">
      <c r="A19989" s="4"/>
      <c r="B19989" s="4"/>
      <c r="C19989" s="4"/>
      <c r="D19989" s="4"/>
      <c r="E19989" s="4"/>
      <c r="F19989" s="4"/>
      <c r="G19989" s="4"/>
      <c r="H19989" s="4"/>
      <c r="I19989" s="4"/>
      <c r="J19989" s="4"/>
    </row>
    <row r="19990" spans="1:10" x14ac:dyDescent="0.25">
      <c r="A19990" s="4"/>
      <c r="B19990" s="4"/>
      <c r="C19990" s="4"/>
      <c r="D19990" s="4"/>
      <c r="E19990" s="4"/>
      <c r="F19990" s="4"/>
      <c r="G19990" s="4"/>
      <c r="H19990" s="4"/>
      <c r="I19990" s="4"/>
      <c r="J19990" s="4"/>
    </row>
    <row r="19991" spans="1:10" x14ac:dyDescent="0.25">
      <c r="A19991" s="4"/>
      <c r="B19991" s="4"/>
      <c r="C19991" s="4"/>
      <c r="D19991" s="4"/>
      <c r="E19991" s="4"/>
      <c r="F19991" s="4"/>
      <c r="G19991" s="4"/>
      <c r="H19991" s="4"/>
      <c r="I19991" s="4"/>
      <c r="J19991" s="4"/>
    </row>
    <row r="19992" spans="1:10" x14ac:dyDescent="0.25">
      <c r="A19992" s="4"/>
      <c r="B19992" s="4"/>
      <c r="C19992" s="4"/>
      <c r="D19992" s="4"/>
      <c r="E19992" s="4"/>
      <c r="F19992" s="4"/>
      <c r="G19992" s="4"/>
      <c r="H19992" s="4"/>
      <c r="I19992" s="4"/>
      <c r="J19992" s="4"/>
    </row>
    <row r="19993" spans="1:10" x14ac:dyDescent="0.25">
      <c r="A19993" s="4"/>
      <c r="B19993" s="4"/>
      <c r="C19993" s="4"/>
      <c r="D19993" s="4"/>
      <c r="E19993" s="4"/>
      <c r="F19993" s="4"/>
      <c r="G19993" s="4"/>
      <c r="H19993" s="4"/>
      <c r="I19993" s="4"/>
      <c r="J19993" s="4"/>
    </row>
    <row r="19994" spans="1:10" x14ac:dyDescent="0.25">
      <c r="A19994" s="4"/>
      <c r="B19994" s="4"/>
      <c r="C19994" s="4"/>
      <c r="D19994" s="4"/>
      <c r="E19994" s="4"/>
      <c r="F19994" s="4"/>
      <c r="G19994" s="4"/>
      <c r="H19994" s="4"/>
      <c r="I19994" s="4"/>
      <c r="J19994" s="4"/>
    </row>
    <row r="19995" spans="1:10" x14ac:dyDescent="0.25">
      <c r="A19995" s="4"/>
      <c r="B19995" s="4"/>
      <c r="C19995" s="4"/>
      <c r="D19995" s="4"/>
      <c r="E19995" s="4"/>
      <c r="F19995" s="4"/>
      <c r="G19995" s="4"/>
      <c r="H19995" s="4"/>
      <c r="I19995" s="4"/>
      <c r="J19995" s="4"/>
    </row>
    <row r="19996" spans="1:10" x14ac:dyDescent="0.25">
      <c r="A19996" s="4"/>
      <c r="B19996" s="4"/>
      <c r="C19996" s="4"/>
      <c r="D19996" s="4"/>
      <c r="E19996" s="4"/>
      <c r="F19996" s="4"/>
      <c r="G19996" s="4"/>
      <c r="H19996" s="4"/>
      <c r="I19996" s="4"/>
      <c r="J19996" s="4"/>
    </row>
    <row r="19997" spans="1:10" x14ac:dyDescent="0.25">
      <c r="A19997" s="4"/>
      <c r="B19997" s="4"/>
      <c r="C19997" s="4"/>
      <c r="D19997" s="4"/>
      <c r="E19997" s="4"/>
      <c r="F19997" s="4"/>
      <c r="G19997" s="4"/>
      <c r="H19997" s="4"/>
      <c r="I19997" s="4"/>
      <c r="J19997" s="4"/>
    </row>
    <row r="19998" spans="1:10" x14ac:dyDescent="0.25">
      <c r="A19998" s="4"/>
      <c r="B19998" s="4"/>
      <c r="C19998" s="4"/>
      <c r="D19998" s="4"/>
      <c r="E19998" s="4"/>
      <c r="F19998" s="4"/>
      <c r="G19998" s="4"/>
      <c r="H19998" s="4"/>
      <c r="I19998" s="4"/>
      <c r="J19998" s="4"/>
    </row>
    <row r="19999" spans="1:10" x14ac:dyDescent="0.25">
      <c r="A19999" s="4"/>
      <c r="B19999" s="4"/>
      <c r="C19999" s="4"/>
      <c r="D19999" s="4"/>
      <c r="E19999" s="4"/>
      <c r="F19999" s="4"/>
      <c r="G19999" s="4"/>
      <c r="H19999" s="4"/>
      <c r="I19999" s="4"/>
      <c r="J19999" s="4"/>
    </row>
    <row r="20000" spans="1:10" x14ac:dyDescent="0.25">
      <c r="A20000" s="4"/>
      <c r="B20000" s="4"/>
      <c r="C20000" s="4"/>
      <c r="D20000" s="4"/>
      <c r="E20000" s="4"/>
      <c r="F20000" s="4"/>
      <c r="G20000" s="4"/>
      <c r="H20000" s="4"/>
      <c r="I20000" s="4"/>
      <c r="J20000" s="4"/>
    </row>
    <row r="20001" spans="1:10" x14ac:dyDescent="0.25">
      <c r="A20001" s="4"/>
      <c r="B20001" s="4"/>
      <c r="C20001" s="4"/>
      <c r="D20001" s="4"/>
      <c r="E20001" s="4"/>
      <c r="F20001" s="4"/>
      <c r="G20001" s="4"/>
      <c r="H20001" s="4"/>
      <c r="I20001" s="4"/>
      <c r="J20001" s="4"/>
    </row>
    <row r="20002" spans="1:10" x14ac:dyDescent="0.25">
      <c r="A20002" s="4"/>
      <c r="B20002" s="4"/>
      <c r="C20002" s="4"/>
      <c r="D20002" s="4"/>
      <c r="E20002" s="4"/>
      <c r="F20002" s="4"/>
      <c r="G20002" s="4"/>
      <c r="H20002" s="4"/>
      <c r="I20002" s="4"/>
      <c r="J20002" s="4"/>
    </row>
    <row r="20003" spans="1:10" x14ac:dyDescent="0.25">
      <c r="A20003" s="4"/>
      <c r="B20003" s="4"/>
      <c r="C20003" s="4"/>
      <c r="D20003" s="4"/>
      <c r="E20003" s="4"/>
      <c r="F20003" s="4"/>
      <c r="G20003" s="4"/>
      <c r="H20003" s="4"/>
      <c r="I20003" s="4"/>
      <c r="J20003" s="4"/>
    </row>
    <row r="20004" spans="1:10" x14ac:dyDescent="0.25">
      <c r="A20004" s="4"/>
      <c r="B20004" s="4"/>
      <c r="C20004" s="4"/>
      <c r="D20004" s="4"/>
      <c r="E20004" s="4"/>
      <c r="F20004" s="4"/>
      <c r="G20004" s="4"/>
      <c r="H20004" s="4"/>
      <c r="I20004" s="4"/>
      <c r="J20004" s="4"/>
    </row>
    <row r="20005" spans="1:10" x14ac:dyDescent="0.25">
      <c r="A20005" s="4"/>
      <c r="B20005" s="4"/>
      <c r="C20005" s="4"/>
      <c r="D20005" s="4"/>
      <c r="E20005" s="4"/>
      <c r="F20005" s="4"/>
      <c r="G20005" s="4"/>
      <c r="H20005" s="4"/>
      <c r="I20005" s="4"/>
      <c r="J20005" s="4"/>
    </row>
    <row r="20006" spans="1:10" x14ac:dyDescent="0.25">
      <c r="A20006" s="4"/>
      <c r="B20006" s="4"/>
      <c r="C20006" s="4"/>
      <c r="D20006" s="4"/>
      <c r="E20006" s="4"/>
      <c r="F20006" s="4"/>
      <c r="G20006" s="4"/>
      <c r="H20006" s="4"/>
      <c r="I20006" s="4"/>
      <c r="J20006" s="4"/>
    </row>
    <row r="20007" spans="1:10" x14ac:dyDescent="0.25">
      <c r="A20007" s="4"/>
      <c r="B20007" s="4"/>
      <c r="C20007" s="4"/>
      <c r="D20007" s="4"/>
      <c r="E20007" s="4"/>
      <c r="F20007" s="4"/>
      <c r="G20007" s="4"/>
      <c r="H20007" s="4"/>
      <c r="I20007" s="4"/>
      <c r="J20007" s="4"/>
    </row>
    <row r="20008" spans="1:10" x14ac:dyDescent="0.25">
      <c r="A20008" s="4"/>
      <c r="B20008" s="4"/>
      <c r="C20008" s="4"/>
      <c r="D20008" s="4"/>
      <c r="E20008" s="4"/>
      <c r="F20008" s="4"/>
      <c r="G20008" s="4"/>
      <c r="H20008" s="4"/>
      <c r="I20008" s="4"/>
      <c r="J20008" s="4"/>
    </row>
    <row r="20009" spans="1:10" x14ac:dyDescent="0.25">
      <c r="A20009" s="4"/>
      <c r="B20009" s="4"/>
      <c r="C20009" s="4"/>
      <c r="D20009" s="4"/>
      <c r="E20009" s="4"/>
      <c r="F20009" s="4"/>
      <c r="G20009" s="4"/>
      <c r="H20009" s="4"/>
      <c r="I20009" s="4"/>
      <c r="J20009" s="4"/>
    </row>
    <row r="20010" spans="1:10" x14ac:dyDescent="0.25">
      <c r="A20010" s="4"/>
      <c r="B20010" s="4"/>
      <c r="C20010" s="4"/>
      <c r="D20010" s="4"/>
      <c r="E20010" s="4"/>
      <c r="F20010" s="4"/>
      <c r="G20010" s="4"/>
      <c r="H20010" s="4"/>
      <c r="I20010" s="4"/>
      <c r="J20010" s="4"/>
    </row>
    <row r="20011" spans="1:10" x14ac:dyDescent="0.25">
      <c r="A20011" s="4"/>
      <c r="B20011" s="4"/>
      <c r="C20011" s="4"/>
      <c r="D20011" s="4"/>
      <c r="E20011" s="4"/>
      <c r="F20011" s="4"/>
      <c r="G20011" s="4"/>
      <c r="H20011" s="4"/>
      <c r="I20011" s="4"/>
      <c r="J20011" s="4"/>
    </row>
    <row r="20012" spans="1:10" x14ac:dyDescent="0.25">
      <c r="A20012" s="4"/>
      <c r="B20012" s="4"/>
      <c r="C20012" s="4"/>
      <c r="D20012" s="4"/>
      <c r="E20012" s="4"/>
      <c r="F20012" s="4"/>
      <c r="G20012" s="4"/>
      <c r="H20012" s="4"/>
      <c r="I20012" s="4"/>
      <c r="J20012" s="4"/>
    </row>
    <row r="20013" spans="1:10" x14ac:dyDescent="0.25">
      <c r="A20013" s="4"/>
      <c r="B20013" s="4"/>
      <c r="C20013" s="4"/>
      <c r="D20013" s="4"/>
      <c r="E20013" s="4"/>
      <c r="F20013" s="4"/>
      <c r="G20013" s="4"/>
      <c r="H20013" s="4"/>
      <c r="I20013" s="4"/>
      <c r="J20013" s="4"/>
    </row>
    <row r="20014" spans="1:10" x14ac:dyDescent="0.25">
      <c r="A20014" s="4"/>
      <c r="B20014" s="4"/>
      <c r="C20014" s="4"/>
      <c r="D20014" s="4"/>
      <c r="E20014" s="4"/>
      <c r="F20014" s="4"/>
      <c r="G20014" s="4"/>
      <c r="H20014" s="4"/>
      <c r="I20014" s="4"/>
      <c r="J20014" s="4"/>
    </row>
    <row r="20015" spans="1:10" x14ac:dyDescent="0.25">
      <c r="A20015" s="4"/>
      <c r="B20015" s="4"/>
      <c r="C20015" s="4"/>
      <c r="D20015" s="4"/>
      <c r="E20015" s="4"/>
      <c r="F20015" s="4"/>
      <c r="G20015" s="4"/>
      <c r="H20015" s="4"/>
      <c r="I20015" s="4"/>
      <c r="J20015" s="4"/>
    </row>
    <row r="20016" spans="1:10" x14ac:dyDescent="0.25">
      <c r="A20016" s="4"/>
      <c r="B20016" s="4"/>
      <c r="C20016" s="4"/>
      <c r="D20016" s="4"/>
      <c r="E20016" s="4"/>
      <c r="F20016" s="4"/>
      <c r="G20016" s="4"/>
      <c r="H20016" s="4"/>
      <c r="I20016" s="4"/>
      <c r="J20016" s="4"/>
    </row>
    <row r="20017" spans="1:10" x14ac:dyDescent="0.25">
      <c r="A20017" s="4"/>
      <c r="B20017" s="4"/>
      <c r="C20017" s="4"/>
      <c r="D20017" s="4"/>
      <c r="E20017" s="4"/>
      <c r="F20017" s="4"/>
      <c r="G20017" s="4"/>
      <c r="H20017" s="4"/>
      <c r="I20017" s="4"/>
      <c r="J20017" s="4"/>
    </row>
    <row r="20018" spans="1:10" x14ac:dyDescent="0.25">
      <c r="A20018" s="4"/>
      <c r="B20018" s="4"/>
      <c r="C20018" s="4"/>
      <c r="D20018" s="4"/>
      <c r="E20018" s="4"/>
      <c r="F20018" s="4"/>
      <c r="G20018" s="4"/>
      <c r="H20018" s="4"/>
      <c r="I20018" s="4"/>
      <c r="J20018" s="4"/>
    </row>
    <row r="20019" spans="1:10" x14ac:dyDescent="0.25">
      <c r="A20019" s="4"/>
      <c r="B20019" s="4"/>
      <c r="C20019" s="4"/>
      <c r="D20019" s="4"/>
      <c r="E20019" s="4"/>
      <c r="F20019" s="4"/>
      <c r="G20019" s="4"/>
      <c r="H20019" s="4"/>
      <c r="I20019" s="4"/>
      <c r="J20019" s="4"/>
    </row>
    <row r="20020" spans="1:10" x14ac:dyDescent="0.25">
      <c r="A20020" s="4"/>
      <c r="B20020" s="4"/>
      <c r="C20020" s="4"/>
      <c r="D20020" s="4"/>
      <c r="E20020" s="4"/>
      <c r="F20020" s="4"/>
      <c r="G20020" s="4"/>
      <c r="H20020" s="4"/>
      <c r="I20020" s="4"/>
      <c r="J20020" s="4"/>
    </row>
    <row r="20021" spans="1:10" x14ac:dyDescent="0.25">
      <c r="A20021" s="4"/>
      <c r="B20021" s="4"/>
      <c r="C20021" s="4"/>
      <c r="D20021" s="4"/>
      <c r="E20021" s="4"/>
      <c r="F20021" s="4"/>
      <c r="G20021" s="4"/>
      <c r="H20021" s="4"/>
      <c r="I20021" s="4"/>
      <c r="J20021" s="4"/>
    </row>
    <row r="20022" spans="1:10" x14ac:dyDescent="0.25">
      <c r="A20022" s="4"/>
      <c r="B20022" s="4"/>
      <c r="C20022" s="4"/>
      <c r="D20022" s="4"/>
      <c r="E20022" s="4"/>
      <c r="F20022" s="4"/>
      <c r="G20022" s="4"/>
      <c r="H20022" s="4"/>
      <c r="I20022" s="4"/>
      <c r="J20022" s="4"/>
    </row>
    <row r="20023" spans="1:10" x14ac:dyDescent="0.25">
      <c r="A20023" s="4"/>
      <c r="B20023" s="4"/>
      <c r="C20023" s="4"/>
      <c r="D20023" s="4"/>
      <c r="E20023" s="4"/>
      <c r="F20023" s="4"/>
      <c r="G20023" s="4"/>
      <c r="H20023" s="4"/>
      <c r="I20023" s="4"/>
      <c r="J20023" s="4"/>
    </row>
    <row r="20024" spans="1:10" x14ac:dyDescent="0.25">
      <c r="A20024" s="4"/>
      <c r="B20024" s="4"/>
      <c r="C20024" s="4"/>
      <c r="D20024" s="4"/>
      <c r="E20024" s="4"/>
      <c r="F20024" s="4"/>
      <c r="G20024" s="4"/>
      <c r="H20024" s="4"/>
      <c r="I20024" s="4"/>
      <c r="J20024" s="4"/>
    </row>
    <row r="20025" spans="1:10" x14ac:dyDescent="0.25">
      <c r="A20025" s="4"/>
      <c r="B20025" s="4"/>
      <c r="C20025" s="4"/>
      <c r="D20025" s="4"/>
      <c r="E20025" s="4"/>
      <c r="F20025" s="4"/>
      <c r="G20025" s="4"/>
      <c r="H20025" s="4"/>
      <c r="I20025" s="4"/>
      <c r="J20025" s="4"/>
    </row>
    <row r="20026" spans="1:10" x14ac:dyDescent="0.25">
      <c r="A20026" s="4"/>
      <c r="B20026" s="4"/>
      <c r="C20026" s="4"/>
      <c r="D20026" s="4"/>
      <c r="E20026" s="4"/>
      <c r="F20026" s="4"/>
      <c r="G20026" s="4"/>
      <c r="H20026" s="4"/>
      <c r="I20026" s="4"/>
      <c r="J20026" s="4"/>
    </row>
    <row r="20027" spans="1:10" x14ac:dyDescent="0.25">
      <c r="A20027" s="4"/>
      <c r="B20027" s="4"/>
      <c r="C20027" s="4"/>
      <c r="D20027" s="4"/>
      <c r="E20027" s="4"/>
      <c r="F20027" s="4"/>
      <c r="G20027" s="4"/>
      <c r="H20027" s="4"/>
      <c r="I20027" s="4"/>
      <c r="J20027" s="4"/>
    </row>
    <row r="20028" spans="1:10" x14ac:dyDescent="0.25">
      <c r="A20028" s="4"/>
      <c r="B20028" s="4"/>
      <c r="C20028" s="4"/>
      <c r="D20028" s="4"/>
      <c r="E20028" s="4"/>
      <c r="F20028" s="4"/>
      <c r="G20028" s="4"/>
      <c r="H20028" s="4"/>
      <c r="I20028" s="4"/>
      <c r="J20028" s="4"/>
    </row>
    <row r="20029" spans="1:10" x14ac:dyDescent="0.25">
      <c r="A20029" s="4"/>
      <c r="B20029" s="4"/>
      <c r="C20029" s="4"/>
      <c r="D20029" s="4"/>
      <c r="E20029" s="4"/>
      <c r="F20029" s="4"/>
      <c r="G20029" s="4"/>
      <c r="H20029" s="4"/>
      <c r="I20029" s="4"/>
      <c r="J20029" s="4"/>
    </row>
    <row r="20030" spans="1:10" x14ac:dyDescent="0.25">
      <c r="A20030" s="4"/>
      <c r="B20030" s="4"/>
      <c r="C20030" s="4"/>
      <c r="D20030" s="4"/>
      <c r="E20030" s="4"/>
      <c r="F20030" s="4"/>
      <c r="G20030" s="4"/>
      <c r="H20030" s="4"/>
      <c r="I20030" s="4"/>
      <c r="J20030" s="4"/>
    </row>
    <row r="20031" spans="1:10" x14ac:dyDescent="0.25">
      <c r="A20031" s="4"/>
      <c r="B20031" s="4"/>
      <c r="C20031" s="4"/>
      <c r="D20031" s="4"/>
      <c r="E20031" s="4"/>
      <c r="F20031" s="4"/>
      <c r="G20031" s="4"/>
      <c r="H20031" s="4"/>
      <c r="I20031" s="4"/>
      <c r="J20031" s="4"/>
    </row>
    <row r="20032" spans="1:10" x14ac:dyDescent="0.25">
      <c r="A20032" s="4"/>
      <c r="B20032" s="4"/>
      <c r="C20032" s="4"/>
      <c r="D20032" s="4"/>
      <c r="E20032" s="4"/>
      <c r="F20032" s="4"/>
      <c r="G20032" s="4"/>
      <c r="H20032" s="4"/>
      <c r="I20032" s="4"/>
      <c r="J20032" s="4"/>
    </row>
    <row r="20033" spans="1:10" x14ac:dyDescent="0.25">
      <c r="A20033" s="4"/>
      <c r="B20033" s="4"/>
      <c r="C20033" s="4"/>
      <c r="D20033" s="4"/>
      <c r="E20033" s="4"/>
      <c r="F20033" s="4"/>
      <c r="G20033" s="4"/>
      <c r="H20033" s="4"/>
      <c r="I20033" s="4"/>
      <c r="J20033" s="4"/>
    </row>
    <row r="20034" spans="1:10" x14ac:dyDescent="0.25">
      <c r="A20034" s="4"/>
      <c r="B20034" s="4"/>
      <c r="C20034" s="4"/>
      <c r="D20034" s="4"/>
      <c r="E20034" s="4"/>
      <c r="F20034" s="4"/>
      <c r="G20034" s="4"/>
      <c r="H20034" s="4"/>
      <c r="I20034" s="4"/>
      <c r="J20034" s="4"/>
    </row>
    <row r="20035" spans="1:10" x14ac:dyDescent="0.25">
      <c r="A20035" s="4"/>
      <c r="B20035" s="4"/>
      <c r="C20035" s="4"/>
      <c r="D20035" s="4"/>
      <c r="E20035" s="4"/>
      <c r="F20035" s="4"/>
      <c r="G20035" s="4"/>
      <c r="H20035" s="4"/>
      <c r="I20035" s="4"/>
      <c r="J20035" s="4"/>
    </row>
    <row r="20036" spans="1:10" x14ac:dyDescent="0.25">
      <c r="A20036" s="4"/>
      <c r="B20036" s="4"/>
      <c r="C20036" s="4"/>
      <c r="D20036" s="4"/>
      <c r="E20036" s="4"/>
      <c r="F20036" s="4"/>
      <c r="G20036" s="4"/>
      <c r="H20036" s="4"/>
      <c r="I20036" s="4"/>
      <c r="J20036" s="4"/>
    </row>
    <row r="20037" spans="1:10" x14ac:dyDescent="0.25">
      <c r="A20037" s="4"/>
      <c r="B20037" s="4"/>
      <c r="C20037" s="4"/>
      <c r="D20037" s="4"/>
      <c r="E20037" s="4"/>
      <c r="F20037" s="4"/>
      <c r="G20037" s="4"/>
      <c r="H20037" s="4"/>
      <c r="I20037" s="4"/>
      <c r="J20037" s="4"/>
    </row>
    <row r="20038" spans="1:10" x14ac:dyDescent="0.25">
      <c r="A20038" s="4"/>
      <c r="B20038" s="4"/>
      <c r="C20038" s="4"/>
      <c r="D20038" s="4"/>
      <c r="E20038" s="4"/>
      <c r="F20038" s="4"/>
      <c r="G20038" s="4"/>
      <c r="H20038" s="4"/>
      <c r="I20038" s="4"/>
      <c r="J20038" s="4"/>
    </row>
    <row r="20039" spans="1:10" x14ac:dyDescent="0.25">
      <c r="A20039" s="4"/>
      <c r="B20039" s="4"/>
      <c r="C20039" s="4"/>
      <c r="D20039" s="4"/>
      <c r="E20039" s="4"/>
      <c r="F20039" s="4"/>
      <c r="G20039" s="4"/>
      <c r="H20039" s="4"/>
      <c r="I20039" s="4"/>
      <c r="J20039" s="4"/>
    </row>
    <row r="20040" spans="1:10" x14ac:dyDescent="0.25">
      <c r="A20040" s="4"/>
      <c r="B20040" s="4"/>
      <c r="C20040" s="4"/>
      <c r="D20040" s="4"/>
      <c r="E20040" s="4"/>
      <c r="F20040" s="4"/>
      <c r="G20040" s="4"/>
      <c r="H20040" s="4"/>
      <c r="I20040" s="4"/>
      <c r="J20040" s="4"/>
    </row>
    <row r="20041" spans="1:10" x14ac:dyDescent="0.25">
      <c r="A20041" s="4"/>
      <c r="B20041" s="4"/>
      <c r="C20041" s="4"/>
      <c r="D20041" s="4"/>
      <c r="E20041" s="4"/>
      <c r="F20041" s="4"/>
      <c r="G20041" s="4"/>
      <c r="H20041" s="4"/>
      <c r="I20041" s="4"/>
      <c r="J20041" s="4"/>
    </row>
    <row r="20042" spans="1:10" x14ac:dyDescent="0.25">
      <c r="A20042" s="4"/>
      <c r="B20042" s="4"/>
      <c r="C20042" s="4"/>
      <c r="D20042" s="4"/>
      <c r="E20042" s="4"/>
      <c r="F20042" s="4"/>
      <c r="G20042" s="4"/>
      <c r="H20042" s="4"/>
      <c r="I20042" s="4"/>
      <c r="J20042" s="4"/>
    </row>
    <row r="20043" spans="1:10" x14ac:dyDescent="0.25">
      <c r="A20043" s="4"/>
      <c r="B20043" s="4"/>
      <c r="C20043" s="4"/>
      <c r="D20043" s="4"/>
      <c r="E20043" s="4"/>
      <c r="F20043" s="4"/>
      <c r="G20043" s="4"/>
      <c r="H20043" s="4"/>
      <c r="I20043" s="4"/>
      <c r="J20043" s="4"/>
    </row>
    <row r="20044" spans="1:10" x14ac:dyDescent="0.25">
      <c r="A20044" s="4"/>
      <c r="B20044" s="4"/>
      <c r="C20044" s="4"/>
      <c r="D20044" s="4"/>
      <c r="E20044" s="4"/>
      <c r="F20044" s="4"/>
      <c r="G20044" s="4"/>
      <c r="H20044" s="4"/>
      <c r="I20044" s="4"/>
      <c r="J20044" s="4"/>
    </row>
    <row r="20045" spans="1:10" x14ac:dyDescent="0.25">
      <c r="A20045" s="4"/>
      <c r="B20045" s="4"/>
      <c r="C20045" s="4"/>
      <c r="D20045" s="4"/>
      <c r="E20045" s="4"/>
      <c r="F20045" s="4"/>
      <c r="G20045" s="4"/>
      <c r="H20045" s="4"/>
      <c r="I20045" s="4"/>
      <c r="J20045" s="4"/>
    </row>
    <row r="20046" spans="1:10" x14ac:dyDescent="0.25">
      <c r="A20046" s="4"/>
      <c r="B20046" s="4"/>
      <c r="C20046" s="4"/>
      <c r="D20046" s="4"/>
      <c r="E20046" s="4"/>
      <c r="F20046" s="4"/>
      <c r="G20046" s="4"/>
      <c r="H20046" s="4"/>
      <c r="I20046" s="4"/>
      <c r="J20046" s="4"/>
    </row>
    <row r="20047" spans="1:10" x14ac:dyDescent="0.25">
      <c r="A20047" s="4"/>
      <c r="B20047" s="4"/>
      <c r="C20047" s="4"/>
      <c r="D20047" s="4"/>
      <c r="E20047" s="4"/>
      <c r="F20047" s="4"/>
      <c r="G20047" s="4"/>
      <c r="H20047" s="4"/>
      <c r="I20047" s="4"/>
      <c r="J20047" s="4"/>
    </row>
    <row r="20048" spans="1:10" x14ac:dyDescent="0.25">
      <c r="A20048" s="4"/>
      <c r="B20048" s="4"/>
      <c r="C20048" s="4"/>
      <c r="D20048" s="4"/>
      <c r="E20048" s="4"/>
      <c r="F20048" s="4"/>
      <c r="G20048" s="4"/>
      <c r="H20048" s="4"/>
      <c r="I20048" s="4"/>
      <c r="J20048" s="4"/>
    </row>
    <row r="20049" spans="1:10" x14ac:dyDescent="0.25">
      <c r="A20049" s="4"/>
      <c r="B20049" s="4"/>
      <c r="C20049" s="4"/>
      <c r="D20049" s="4"/>
      <c r="E20049" s="4"/>
      <c r="F20049" s="4"/>
      <c r="G20049" s="4"/>
      <c r="H20049" s="4"/>
      <c r="I20049" s="4"/>
      <c r="J20049" s="4"/>
    </row>
    <row r="20050" spans="1:10" x14ac:dyDescent="0.25">
      <c r="A20050" s="4"/>
      <c r="B20050" s="4"/>
      <c r="C20050" s="4"/>
      <c r="D20050" s="4"/>
      <c r="E20050" s="4"/>
      <c r="F20050" s="4"/>
      <c r="G20050" s="4"/>
      <c r="H20050" s="4"/>
      <c r="I20050" s="4"/>
      <c r="J20050" s="4"/>
    </row>
    <row r="20051" spans="1:10" x14ac:dyDescent="0.25">
      <c r="A20051" s="4"/>
      <c r="B20051" s="4"/>
      <c r="C20051" s="4"/>
      <c r="D20051" s="4"/>
      <c r="E20051" s="4"/>
      <c r="F20051" s="4"/>
      <c r="G20051" s="4"/>
      <c r="H20051" s="4"/>
      <c r="I20051" s="4"/>
      <c r="J20051" s="4"/>
    </row>
    <row r="20052" spans="1:10" x14ac:dyDescent="0.25">
      <c r="A20052" s="4"/>
      <c r="B20052" s="4"/>
      <c r="C20052" s="4"/>
      <c r="D20052" s="4"/>
      <c r="E20052" s="4"/>
      <c r="F20052" s="4"/>
      <c r="G20052" s="4"/>
      <c r="H20052" s="4"/>
      <c r="I20052" s="4"/>
      <c r="J20052" s="4"/>
    </row>
    <row r="20053" spans="1:10" x14ac:dyDescent="0.25">
      <c r="A20053" s="4"/>
      <c r="B20053" s="4"/>
      <c r="C20053" s="4"/>
      <c r="D20053" s="4"/>
      <c r="E20053" s="4"/>
      <c r="F20053" s="4"/>
      <c r="G20053" s="4"/>
      <c r="H20053" s="4"/>
      <c r="I20053" s="4"/>
      <c r="J20053" s="4"/>
    </row>
    <row r="20054" spans="1:10" x14ac:dyDescent="0.25">
      <c r="A20054" s="4"/>
      <c r="B20054" s="4"/>
      <c r="C20054" s="4"/>
      <c r="D20054" s="4"/>
      <c r="E20054" s="4"/>
      <c r="F20054" s="4"/>
      <c r="G20054" s="4"/>
      <c r="H20054" s="4"/>
      <c r="I20054" s="4"/>
      <c r="J20054" s="4"/>
    </row>
    <row r="20055" spans="1:10" x14ac:dyDescent="0.25">
      <c r="A20055" s="4"/>
      <c r="B20055" s="4"/>
      <c r="C20055" s="4"/>
      <c r="D20055" s="4"/>
      <c r="E20055" s="4"/>
      <c r="F20055" s="4"/>
      <c r="G20055" s="4"/>
      <c r="H20055" s="4"/>
      <c r="I20055" s="4"/>
      <c r="J20055" s="4"/>
    </row>
    <row r="20056" spans="1:10" x14ac:dyDescent="0.25">
      <c r="A20056" s="4"/>
      <c r="B20056" s="4"/>
      <c r="C20056" s="4"/>
      <c r="D20056" s="4"/>
      <c r="E20056" s="4"/>
      <c r="F20056" s="4"/>
      <c r="G20056" s="4"/>
      <c r="H20056" s="4"/>
      <c r="I20056" s="4"/>
      <c r="J20056" s="4"/>
    </row>
    <row r="20057" spans="1:10" x14ac:dyDescent="0.25">
      <c r="A20057" s="4"/>
      <c r="B20057" s="4"/>
      <c r="C20057" s="4"/>
      <c r="D20057" s="4"/>
      <c r="E20057" s="4"/>
      <c r="F20057" s="4"/>
      <c r="G20057" s="4"/>
      <c r="H20057" s="4"/>
      <c r="I20057" s="4"/>
      <c r="J20057" s="4"/>
    </row>
    <row r="20058" spans="1:10" x14ac:dyDescent="0.25">
      <c r="A20058" s="4"/>
      <c r="B20058" s="4"/>
      <c r="C20058" s="4"/>
      <c r="D20058" s="4"/>
      <c r="E20058" s="4"/>
      <c r="F20058" s="4"/>
      <c r="G20058" s="4"/>
      <c r="H20058" s="4"/>
      <c r="I20058" s="4"/>
      <c r="J20058" s="4"/>
    </row>
    <row r="20059" spans="1:10" x14ac:dyDescent="0.25">
      <c r="A20059" s="4"/>
      <c r="B20059" s="4"/>
      <c r="C20059" s="4"/>
      <c r="D20059" s="4"/>
      <c r="E20059" s="4"/>
      <c r="F20059" s="4"/>
      <c r="G20059" s="4"/>
      <c r="H20059" s="4"/>
      <c r="I20059" s="4"/>
      <c r="J20059" s="4"/>
    </row>
    <row r="20060" spans="1:10" x14ac:dyDescent="0.25">
      <c r="A20060" s="4"/>
      <c r="B20060" s="4"/>
      <c r="C20060" s="4"/>
      <c r="D20060" s="4"/>
      <c r="E20060" s="4"/>
      <c r="F20060" s="4"/>
      <c r="G20060" s="4"/>
      <c r="H20060" s="4"/>
      <c r="I20060" s="4"/>
      <c r="J20060" s="4"/>
    </row>
    <row r="20061" spans="1:10" x14ac:dyDescent="0.25">
      <c r="A20061" s="4"/>
      <c r="B20061" s="4"/>
      <c r="C20061" s="4"/>
      <c r="D20061" s="4"/>
      <c r="E20061" s="4"/>
      <c r="F20061" s="4"/>
      <c r="G20061" s="4"/>
      <c r="H20061" s="4"/>
      <c r="I20061" s="4"/>
      <c r="J20061" s="4"/>
    </row>
    <row r="20062" spans="1:10" x14ac:dyDescent="0.25">
      <c r="A20062" s="4"/>
      <c r="B20062" s="4"/>
      <c r="C20062" s="4"/>
      <c r="D20062" s="4"/>
      <c r="E20062" s="4"/>
      <c r="F20062" s="4"/>
      <c r="G20062" s="4"/>
      <c r="H20062" s="4"/>
      <c r="I20062" s="4"/>
      <c r="J20062" s="4"/>
    </row>
    <row r="20063" spans="1:10" x14ac:dyDescent="0.25">
      <c r="A20063" s="4"/>
      <c r="B20063" s="4"/>
      <c r="C20063" s="4"/>
      <c r="D20063" s="4"/>
      <c r="E20063" s="4"/>
      <c r="F20063" s="4"/>
      <c r="G20063" s="4"/>
      <c r="H20063" s="4"/>
      <c r="I20063" s="4"/>
      <c r="J20063" s="4"/>
    </row>
    <row r="20064" spans="1:10" x14ac:dyDescent="0.25">
      <c r="A20064" s="4"/>
      <c r="B20064" s="4"/>
      <c r="C20064" s="4"/>
      <c r="D20064" s="4"/>
      <c r="E20064" s="4"/>
      <c r="F20064" s="4"/>
      <c r="G20064" s="4"/>
      <c r="H20064" s="4"/>
      <c r="I20064" s="4"/>
      <c r="J20064" s="4"/>
    </row>
    <row r="20065" spans="1:10" x14ac:dyDescent="0.25">
      <c r="A20065" s="4"/>
      <c r="B20065" s="4"/>
      <c r="C20065" s="4"/>
      <c r="D20065" s="4"/>
      <c r="E20065" s="4"/>
      <c r="F20065" s="4"/>
      <c r="G20065" s="4"/>
      <c r="H20065" s="4"/>
      <c r="I20065" s="4"/>
      <c r="J20065" s="4"/>
    </row>
    <row r="20066" spans="1:10" x14ac:dyDescent="0.25">
      <c r="A20066" s="4"/>
      <c r="B20066" s="4"/>
      <c r="C20066" s="4"/>
      <c r="D20066" s="4"/>
      <c r="E20066" s="4"/>
      <c r="F20066" s="4"/>
      <c r="G20066" s="4"/>
      <c r="H20066" s="4"/>
      <c r="I20066" s="4"/>
      <c r="J20066" s="4"/>
    </row>
    <row r="20067" spans="1:10" x14ac:dyDescent="0.25">
      <c r="A20067" s="4"/>
      <c r="B20067" s="4"/>
      <c r="C20067" s="4"/>
      <c r="D20067" s="4"/>
      <c r="E20067" s="4"/>
      <c r="F20067" s="4"/>
      <c r="G20067" s="4"/>
      <c r="H20067" s="4"/>
      <c r="I20067" s="4"/>
      <c r="J20067" s="4"/>
    </row>
    <row r="20068" spans="1:10" x14ac:dyDescent="0.25">
      <c r="A20068" s="4"/>
      <c r="B20068" s="4"/>
      <c r="C20068" s="4"/>
      <c r="D20068" s="4"/>
      <c r="E20068" s="4"/>
      <c r="F20068" s="4"/>
      <c r="G20068" s="4"/>
      <c r="H20068" s="4"/>
      <c r="I20068" s="4"/>
      <c r="J20068" s="4"/>
    </row>
    <row r="20069" spans="1:10" x14ac:dyDescent="0.25">
      <c r="A20069" s="4"/>
      <c r="B20069" s="4"/>
      <c r="C20069" s="4"/>
      <c r="D20069" s="4"/>
      <c r="E20069" s="4"/>
      <c r="F20069" s="4"/>
      <c r="G20069" s="4"/>
      <c r="H20069" s="4"/>
      <c r="I20069" s="4"/>
      <c r="J20069" s="4"/>
    </row>
    <row r="20070" spans="1:10" x14ac:dyDescent="0.25">
      <c r="A20070" s="4"/>
      <c r="B20070" s="4"/>
      <c r="C20070" s="4"/>
      <c r="D20070" s="4"/>
      <c r="E20070" s="4"/>
      <c r="F20070" s="4"/>
      <c r="G20070" s="4"/>
      <c r="H20070" s="4"/>
      <c r="I20070" s="4"/>
      <c r="J20070" s="4"/>
    </row>
    <row r="20071" spans="1:10" x14ac:dyDescent="0.25">
      <c r="A20071" s="4"/>
      <c r="B20071" s="4"/>
      <c r="C20071" s="4"/>
      <c r="D20071" s="4"/>
      <c r="E20071" s="4"/>
      <c r="F20071" s="4"/>
      <c r="G20071" s="4"/>
      <c r="H20071" s="4"/>
      <c r="I20071" s="4"/>
      <c r="J20071" s="4"/>
    </row>
    <row r="20072" spans="1:10" x14ac:dyDescent="0.25">
      <c r="A20072" s="4"/>
      <c r="B20072" s="4"/>
      <c r="C20072" s="4"/>
      <c r="D20072" s="4"/>
      <c r="E20072" s="4"/>
      <c r="F20072" s="4"/>
      <c r="G20072" s="4"/>
      <c r="H20072" s="4"/>
      <c r="I20072" s="4"/>
      <c r="J20072" s="4"/>
    </row>
    <row r="20073" spans="1:10" x14ac:dyDescent="0.25">
      <c r="A20073" s="4"/>
      <c r="B20073" s="4"/>
      <c r="C20073" s="4"/>
      <c r="D20073" s="4"/>
      <c r="E20073" s="4"/>
      <c r="F20073" s="4"/>
      <c r="G20073" s="4"/>
      <c r="H20073" s="4"/>
      <c r="I20073" s="4"/>
      <c r="J20073" s="4"/>
    </row>
    <row r="20074" spans="1:10" x14ac:dyDescent="0.25">
      <c r="A20074" s="4"/>
      <c r="B20074" s="4"/>
      <c r="C20074" s="4"/>
      <c r="D20074" s="4"/>
      <c r="E20074" s="4"/>
      <c r="F20074" s="4"/>
      <c r="G20074" s="4"/>
      <c r="H20074" s="4"/>
      <c r="I20074" s="4"/>
      <c r="J20074" s="4"/>
    </row>
    <row r="20075" spans="1:10" x14ac:dyDescent="0.25">
      <c r="A20075" s="4"/>
      <c r="B20075" s="4"/>
      <c r="C20075" s="4"/>
      <c r="D20075" s="4"/>
      <c r="E20075" s="4"/>
      <c r="F20075" s="4"/>
      <c r="G20075" s="4"/>
      <c r="H20075" s="4"/>
      <c r="I20075" s="4"/>
      <c r="J20075" s="4"/>
    </row>
    <row r="20076" spans="1:10" x14ac:dyDescent="0.25">
      <c r="A20076" s="4"/>
      <c r="B20076" s="4"/>
      <c r="C20076" s="4"/>
      <c r="D20076" s="4"/>
      <c r="E20076" s="4"/>
      <c r="F20076" s="4"/>
      <c r="G20076" s="4"/>
      <c r="H20076" s="4"/>
      <c r="I20076" s="4"/>
      <c r="J20076" s="4"/>
    </row>
    <row r="20077" spans="1:10" x14ac:dyDescent="0.25">
      <c r="A20077" s="4"/>
      <c r="B20077" s="4"/>
      <c r="C20077" s="4"/>
      <c r="D20077" s="4"/>
      <c r="E20077" s="4"/>
      <c r="F20077" s="4"/>
      <c r="G20077" s="4"/>
      <c r="H20077" s="4"/>
      <c r="I20077" s="4"/>
      <c r="J20077" s="4"/>
    </row>
    <row r="20078" spans="1:10" x14ac:dyDescent="0.25">
      <c r="A20078" s="4"/>
      <c r="B20078" s="4"/>
      <c r="C20078" s="4"/>
      <c r="D20078" s="4"/>
      <c r="E20078" s="4"/>
      <c r="F20078" s="4"/>
      <c r="G20078" s="4"/>
      <c r="H20078" s="4"/>
      <c r="I20078" s="4"/>
      <c r="J20078" s="4"/>
    </row>
    <row r="20079" spans="1:10" x14ac:dyDescent="0.25">
      <c r="A20079" s="4"/>
      <c r="B20079" s="4"/>
      <c r="C20079" s="4"/>
      <c r="D20079" s="4"/>
      <c r="E20079" s="4"/>
      <c r="F20079" s="4"/>
      <c r="G20079" s="4"/>
      <c r="H20079" s="4"/>
      <c r="I20079" s="4"/>
      <c r="J20079" s="4"/>
    </row>
    <row r="20080" spans="1:10" x14ac:dyDescent="0.25">
      <c r="A20080" s="4"/>
      <c r="B20080" s="4"/>
      <c r="C20080" s="4"/>
      <c r="D20080" s="4"/>
      <c r="E20080" s="4"/>
      <c r="F20080" s="4"/>
      <c r="G20080" s="4"/>
      <c r="H20080" s="4"/>
      <c r="I20080" s="4"/>
      <c r="J20080" s="4"/>
    </row>
    <row r="20081" spans="1:10" x14ac:dyDescent="0.25">
      <c r="A20081" s="4"/>
      <c r="B20081" s="4"/>
      <c r="C20081" s="4"/>
      <c r="D20081" s="4"/>
      <c r="E20081" s="4"/>
      <c r="F20081" s="4"/>
      <c r="G20081" s="4"/>
      <c r="H20081" s="4"/>
      <c r="I20081" s="4"/>
      <c r="J20081" s="4"/>
    </row>
    <row r="20082" spans="1:10" x14ac:dyDescent="0.25">
      <c r="A20082" s="4"/>
      <c r="B20082" s="4"/>
      <c r="C20082" s="4"/>
      <c r="D20082" s="4"/>
      <c r="E20082" s="4"/>
      <c r="F20082" s="4"/>
      <c r="G20082" s="4"/>
      <c r="H20082" s="4"/>
      <c r="I20082" s="4"/>
      <c r="J20082" s="4"/>
    </row>
    <row r="20083" spans="1:10" x14ac:dyDescent="0.25">
      <c r="A20083" s="4"/>
      <c r="B20083" s="4"/>
      <c r="C20083" s="4"/>
      <c r="D20083" s="4"/>
      <c r="E20083" s="4"/>
      <c r="F20083" s="4"/>
      <c r="G20083" s="4"/>
      <c r="H20083" s="4"/>
      <c r="I20083" s="4"/>
      <c r="J20083" s="4"/>
    </row>
    <row r="20084" spans="1:10" x14ac:dyDescent="0.25">
      <c r="A20084" s="4"/>
      <c r="B20084" s="4"/>
      <c r="C20084" s="4"/>
      <c r="D20084" s="4"/>
      <c r="E20084" s="4"/>
      <c r="F20084" s="4"/>
      <c r="G20084" s="4"/>
      <c r="H20084" s="4"/>
      <c r="I20084" s="4"/>
      <c r="J20084" s="4"/>
    </row>
    <row r="20085" spans="1:10" x14ac:dyDescent="0.25">
      <c r="A20085" s="4"/>
      <c r="B20085" s="4"/>
      <c r="C20085" s="4"/>
      <c r="D20085" s="4"/>
      <c r="E20085" s="4"/>
      <c r="F20085" s="4"/>
      <c r="G20085" s="4"/>
      <c r="H20085" s="4"/>
      <c r="I20085" s="4"/>
      <c r="J20085" s="4"/>
    </row>
    <row r="20086" spans="1:10" x14ac:dyDescent="0.25">
      <c r="A20086" s="4"/>
      <c r="B20086" s="4"/>
      <c r="C20086" s="4"/>
      <c r="D20086" s="4"/>
      <c r="E20086" s="4"/>
      <c r="F20086" s="4"/>
      <c r="G20086" s="4"/>
      <c r="H20086" s="4"/>
      <c r="I20086" s="4"/>
      <c r="J20086" s="4"/>
    </row>
    <row r="20087" spans="1:10" x14ac:dyDescent="0.25">
      <c r="A20087" s="4"/>
      <c r="B20087" s="4"/>
      <c r="C20087" s="4"/>
      <c r="D20087" s="4"/>
      <c r="E20087" s="4"/>
      <c r="F20087" s="4"/>
      <c r="G20087" s="4"/>
      <c r="H20087" s="4"/>
      <c r="I20087" s="4"/>
      <c r="J20087" s="4"/>
    </row>
    <row r="20088" spans="1:10" x14ac:dyDescent="0.25">
      <c r="A20088" s="4"/>
      <c r="B20088" s="4"/>
      <c r="C20088" s="4"/>
      <c r="D20088" s="4"/>
      <c r="E20088" s="4"/>
      <c r="F20088" s="4"/>
      <c r="G20088" s="4"/>
      <c r="H20088" s="4"/>
      <c r="I20088" s="4"/>
      <c r="J20088" s="4"/>
    </row>
    <row r="20089" spans="1:10" x14ac:dyDescent="0.25">
      <c r="A20089" s="4"/>
      <c r="B20089" s="4"/>
      <c r="C20089" s="4"/>
      <c r="D20089" s="4"/>
      <c r="E20089" s="4"/>
      <c r="F20089" s="4"/>
      <c r="G20089" s="4"/>
      <c r="H20089" s="4"/>
      <c r="I20089" s="4"/>
      <c r="J20089" s="4"/>
    </row>
    <row r="20090" spans="1:10" x14ac:dyDescent="0.25">
      <c r="A20090" s="4"/>
      <c r="B20090" s="4"/>
      <c r="C20090" s="4"/>
      <c r="D20090" s="4"/>
      <c r="E20090" s="4"/>
      <c r="F20090" s="4"/>
      <c r="G20090" s="4"/>
      <c r="H20090" s="4"/>
      <c r="I20090" s="4"/>
      <c r="J20090" s="4"/>
    </row>
    <row r="20091" spans="1:10" x14ac:dyDescent="0.25">
      <c r="A20091" s="4"/>
      <c r="B20091" s="4"/>
      <c r="C20091" s="4"/>
      <c r="D20091" s="4"/>
      <c r="E20091" s="4"/>
      <c r="F20091" s="4"/>
      <c r="G20091" s="4"/>
      <c r="H20091" s="4"/>
      <c r="I20091" s="4"/>
      <c r="J20091" s="4"/>
    </row>
    <row r="20092" spans="1:10" x14ac:dyDescent="0.25">
      <c r="A20092" s="4"/>
      <c r="B20092" s="4"/>
      <c r="C20092" s="4"/>
      <c r="D20092" s="4"/>
      <c r="E20092" s="4"/>
      <c r="F20092" s="4"/>
      <c r="G20092" s="4"/>
      <c r="H20092" s="4"/>
      <c r="I20092" s="4"/>
      <c r="J20092" s="4"/>
    </row>
    <row r="20093" spans="1:10" x14ac:dyDescent="0.25">
      <c r="A20093" s="4"/>
      <c r="B20093" s="4"/>
      <c r="C20093" s="4"/>
      <c r="D20093" s="4"/>
      <c r="E20093" s="4"/>
      <c r="F20093" s="4"/>
      <c r="G20093" s="4"/>
      <c r="H20093" s="4"/>
      <c r="I20093" s="4"/>
      <c r="J20093" s="4"/>
    </row>
    <row r="20094" spans="1:10" x14ac:dyDescent="0.25">
      <c r="A20094" s="4"/>
      <c r="B20094" s="4"/>
      <c r="C20094" s="4"/>
      <c r="D20094" s="4"/>
      <c r="E20094" s="4"/>
      <c r="F20094" s="4"/>
      <c r="G20094" s="4"/>
      <c r="H20094" s="4"/>
      <c r="I20094" s="4"/>
      <c r="J20094" s="4"/>
    </row>
    <row r="20095" spans="1:10" x14ac:dyDescent="0.25">
      <c r="A20095" s="4"/>
      <c r="B20095" s="4"/>
      <c r="C20095" s="4"/>
      <c r="D20095" s="4"/>
      <c r="E20095" s="4"/>
      <c r="F20095" s="4"/>
      <c r="G20095" s="4"/>
      <c r="H20095" s="4"/>
      <c r="I20095" s="4"/>
      <c r="J20095" s="4"/>
    </row>
    <row r="20096" spans="1:10" x14ac:dyDescent="0.25">
      <c r="A20096" s="4"/>
      <c r="B20096" s="4"/>
      <c r="C20096" s="4"/>
      <c r="D20096" s="4"/>
      <c r="E20096" s="4"/>
      <c r="F20096" s="4"/>
      <c r="G20096" s="4"/>
      <c r="H20096" s="4"/>
      <c r="I20096" s="4"/>
      <c r="J20096" s="4"/>
    </row>
    <row r="20097" spans="1:10" x14ac:dyDescent="0.25">
      <c r="A20097" s="4"/>
      <c r="B20097" s="4"/>
      <c r="C20097" s="4"/>
      <c r="D20097" s="4"/>
      <c r="E20097" s="4"/>
      <c r="F20097" s="4"/>
      <c r="G20097" s="4"/>
      <c r="H20097" s="4"/>
      <c r="I20097" s="4"/>
      <c r="J20097" s="4"/>
    </row>
    <row r="20098" spans="1:10" x14ac:dyDescent="0.25">
      <c r="A20098" s="4"/>
      <c r="B20098" s="4"/>
      <c r="C20098" s="4"/>
      <c r="D20098" s="4"/>
      <c r="E20098" s="4"/>
      <c r="F20098" s="4"/>
      <c r="G20098" s="4"/>
      <c r="H20098" s="4"/>
      <c r="I20098" s="4"/>
      <c r="J20098" s="4"/>
    </row>
    <row r="20099" spans="1:10" x14ac:dyDescent="0.25">
      <c r="A20099" s="4"/>
      <c r="B20099" s="4"/>
      <c r="C20099" s="4"/>
      <c r="D20099" s="4"/>
      <c r="E20099" s="4"/>
      <c r="F20099" s="4"/>
      <c r="G20099" s="4"/>
      <c r="H20099" s="4"/>
      <c r="I20099" s="4"/>
      <c r="J20099" s="4"/>
    </row>
    <row r="20100" spans="1:10" x14ac:dyDescent="0.25">
      <c r="A20100" s="4"/>
      <c r="B20100" s="4"/>
      <c r="C20100" s="4"/>
      <c r="D20100" s="4"/>
      <c r="E20100" s="4"/>
      <c r="F20100" s="4"/>
      <c r="G20100" s="4"/>
      <c r="H20100" s="4"/>
      <c r="I20100" s="4"/>
      <c r="J20100" s="4"/>
    </row>
    <row r="20101" spans="1:10" x14ac:dyDescent="0.25">
      <c r="A20101" s="4"/>
      <c r="B20101" s="4"/>
      <c r="C20101" s="4"/>
      <c r="D20101" s="4"/>
      <c r="E20101" s="4"/>
      <c r="F20101" s="4"/>
      <c r="G20101" s="4"/>
      <c r="H20101" s="4"/>
      <c r="I20101" s="4"/>
      <c r="J20101" s="4"/>
    </row>
    <row r="20102" spans="1:10" x14ac:dyDescent="0.25">
      <c r="A20102" s="4"/>
      <c r="B20102" s="4"/>
      <c r="C20102" s="4"/>
      <c r="D20102" s="4"/>
      <c r="E20102" s="4"/>
      <c r="F20102" s="4"/>
      <c r="G20102" s="4"/>
      <c r="H20102" s="4"/>
      <c r="I20102" s="4"/>
      <c r="J20102" s="4"/>
    </row>
    <row r="20103" spans="1:10" x14ac:dyDescent="0.25">
      <c r="A20103" s="4"/>
      <c r="B20103" s="4"/>
      <c r="C20103" s="4"/>
      <c r="D20103" s="4"/>
      <c r="E20103" s="4"/>
      <c r="F20103" s="4"/>
      <c r="G20103" s="4"/>
      <c r="H20103" s="4"/>
      <c r="I20103" s="4"/>
      <c r="J20103" s="4"/>
    </row>
    <row r="20104" spans="1:10" x14ac:dyDescent="0.25">
      <c r="A20104" s="4"/>
      <c r="B20104" s="4"/>
      <c r="C20104" s="4"/>
      <c r="D20104" s="4"/>
      <c r="E20104" s="4"/>
      <c r="F20104" s="4"/>
      <c r="G20104" s="4"/>
      <c r="H20104" s="4"/>
      <c r="I20104" s="4"/>
      <c r="J20104" s="4"/>
    </row>
    <row r="20105" spans="1:10" x14ac:dyDescent="0.25">
      <c r="A20105" s="4"/>
      <c r="B20105" s="4"/>
      <c r="C20105" s="4"/>
      <c r="D20105" s="4"/>
      <c r="E20105" s="4"/>
      <c r="F20105" s="4"/>
      <c r="G20105" s="4"/>
      <c r="H20105" s="4"/>
      <c r="I20105" s="4"/>
      <c r="J20105" s="4"/>
    </row>
    <row r="20106" spans="1:10" x14ac:dyDescent="0.25">
      <c r="A20106" s="4"/>
      <c r="B20106" s="4"/>
      <c r="C20106" s="4"/>
      <c r="D20106" s="4"/>
      <c r="E20106" s="4"/>
      <c r="F20106" s="4"/>
      <c r="G20106" s="4"/>
      <c r="H20106" s="4"/>
      <c r="I20106" s="4"/>
      <c r="J20106" s="4"/>
    </row>
    <row r="20107" spans="1:10" x14ac:dyDescent="0.25">
      <c r="A20107" s="4"/>
      <c r="B20107" s="4"/>
      <c r="C20107" s="4"/>
      <c r="D20107" s="4"/>
      <c r="E20107" s="4"/>
      <c r="F20107" s="4"/>
      <c r="G20107" s="4"/>
      <c r="H20107" s="4"/>
      <c r="I20107" s="4"/>
      <c r="J20107" s="4"/>
    </row>
    <row r="20108" spans="1:10" x14ac:dyDescent="0.25">
      <c r="A20108" s="4"/>
      <c r="B20108" s="4"/>
      <c r="C20108" s="4"/>
      <c r="D20108" s="4"/>
      <c r="E20108" s="4"/>
      <c r="F20108" s="4"/>
      <c r="G20108" s="4"/>
      <c r="H20108" s="4"/>
      <c r="I20108" s="4"/>
      <c r="J20108" s="4"/>
    </row>
    <row r="20109" spans="1:10" x14ac:dyDescent="0.25">
      <c r="A20109" s="4"/>
      <c r="B20109" s="4"/>
      <c r="C20109" s="4"/>
      <c r="D20109" s="4"/>
      <c r="E20109" s="4"/>
      <c r="F20109" s="4"/>
      <c r="G20109" s="4"/>
      <c r="H20109" s="4"/>
      <c r="I20109" s="4"/>
      <c r="J20109" s="4"/>
    </row>
    <row r="20110" spans="1:10" x14ac:dyDescent="0.25">
      <c r="A20110" s="4"/>
      <c r="B20110" s="4"/>
      <c r="C20110" s="4"/>
      <c r="D20110" s="4"/>
      <c r="E20110" s="4"/>
      <c r="F20110" s="4"/>
      <c r="G20110" s="4"/>
      <c r="H20110" s="4"/>
      <c r="I20110" s="4"/>
      <c r="J20110" s="4"/>
    </row>
    <row r="20111" spans="1:10" x14ac:dyDescent="0.25">
      <c r="A20111" s="4"/>
      <c r="B20111" s="4"/>
      <c r="C20111" s="4"/>
      <c r="D20111" s="4"/>
      <c r="E20111" s="4"/>
      <c r="F20111" s="4"/>
      <c r="G20111" s="4"/>
      <c r="H20111" s="4"/>
      <c r="I20111" s="4"/>
      <c r="J20111" s="4"/>
    </row>
    <row r="20112" spans="1:10" x14ac:dyDescent="0.25">
      <c r="A20112" s="4"/>
      <c r="B20112" s="4"/>
      <c r="C20112" s="4"/>
      <c r="D20112" s="4"/>
      <c r="E20112" s="4"/>
      <c r="F20112" s="4"/>
      <c r="G20112" s="4"/>
      <c r="H20112" s="4"/>
      <c r="I20112" s="4"/>
      <c r="J20112" s="4"/>
    </row>
    <row r="20113" spans="1:10" x14ac:dyDescent="0.25">
      <c r="A20113" s="4"/>
      <c r="B20113" s="4"/>
      <c r="C20113" s="4"/>
      <c r="D20113" s="4"/>
      <c r="E20113" s="4"/>
      <c r="F20113" s="4"/>
      <c r="G20113" s="4"/>
      <c r="H20113" s="4"/>
      <c r="I20113" s="4"/>
      <c r="J20113" s="4"/>
    </row>
    <row r="20114" spans="1:10" x14ac:dyDescent="0.25">
      <c r="A20114" s="4"/>
      <c r="B20114" s="4"/>
      <c r="C20114" s="4"/>
      <c r="D20114" s="4"/>
      <c r="E20114" s="4"/>
      <c r="F20114" s="4"/>
      <c r="G20114" s="4"/>
      <c r="H20114" s="4"/>
      <c r="I20114" s="4"/>
      <c r="J20114" s="4"/>
    </row>
    <row r="20115" spans="1:10" x14ac:dyDescent="0.25">
      <c r="A20115" s="4"/>
      <c r="B20115" s="4"/>
      <c r="C20115" s="4"/>
      <c r="D20115" s="4"/>
      <c r="E20115" s="4"/>
      <c r="F20115" s="4"/>
      <c r="G20115" s="4"/>
      <c r="H20115" s="4"/>
      <c r="I20115" s="4"/>
      <c r="J20115" s="4"/>
    </row>
    <row r="20116" spans="1:10" x14ac:dyDescent="0.25">
      <c r="A20116" s="4"/>
      <c r="B20116" s="4"/>
      <c r="C20116" s="4"/>
      <c r="D20116" s="4"/>
      <c r="E20116" s="4"/>
      <c r="F20116" s="4"/>
      <c r="G20116" s="4"/>
      <c r="H20116" s="4"/>
      <c r="I20116" s="4"/>
      <c r="J20116" s="4"/>
    </row>
    <row r="20117" spans="1:10" x14ac:dyDescent="0.25">
      <c r="A20117" s="4"/>
      <c r="B20117" s="4"/>
      <c r="C20117" s="4"/>
      <c r="D20117" s="4"/>
      <c r="E20117" s="4"/>
      <c r="F20117" s="4"/>
      <c r="G20117" s="4"/>
      <c r="H20117" s="4"/>
      <c r="I20117" s="4"/>
      <c r="J20117" s="4"/>
    </row>
    <row r="20118" spans="1:10" x14ac:dyDescent="0.25">
      <c r="A20118" s="4"/>
      <c r="B20118" s="4"/>
      <c r="C20118" s="4"/>
      <c r="D20118" s="4"/>
      <c r="E20118" s="4"/>
      <c r="F20118" s="4"/>
      <c r="G20118" s="4"/>
      <c r="H20118" s="4"/>
      <c r="I20118" s="4"/>
      <c r="J20118" s="4"/>
    </row>
    <row r="20119" spans="1:10" x14ac:dyDescent="0.25">
      <c r="A20119" s="4"/>
      <c r="B20119" s="4"/>
      <c r="C20119" s="4"/>
      <c r="D20119" s="4"/>
      <c r="E20119" s="4"/>
      <c r="F20119" s="4"/>
      <c r="G20119" s="4"/>
      <c r="H20119" s="4"/>
      <c r="I20119" s="4"/>
      <c r="J20119" s="4"/>
    </row>
    <row r="20120" spans="1:10" x14ac:dyDescent="0.25">
      <c r="A20120" s="4"/>
      <c r="B20120" s="4"/>
      <c r="C20120" s="4"/>
      <c r="D20120" s="4"/>
      <c r="E20120" s="4"/>
      <c r="F20120" s="4"/>
      <c r="G20120" s="4"/>
      <c r="H20120" s="4"/>
      <c r="I20120" s="4"/>
      <c r="J20120" s="4"/>
    </row>
    <row r="20121" spans="1:10" x14ac:dyDescent="0.25">
      <c r="A20121" s="4"/>
      <c r="B20121" s="4"/>
      <c r="C20121" s="4"/>
      <c r="D20121" s="4"/>
      <c r="E20121" s="4"/>
      <c r="F20121" s="4"/>
      <c r="G20121" s="4"/>
      <c r="H20121" s="4"/>
      <c r="I20121" s="4"/>
      <c r="J20121" s="4"/>
    </row>
    <row r="20122" spans="1:10" x14ac:dyDescent="0.25">
      <c r="A20122" s="4"/>
      <c r="B20122" s="4"/>
      <c r="C20122" s="4"/>
      <c r="D20122" s="4"/>
      <c r="E20122" s="4"/>
      <c r="F20122" s="4"/>
      <c r="G20122" s="4"/>
      <c r="H20122" s="4"/>
      <c r="I20122" s="4"/>
      <c r="J20122" s="4"/>
    </row>
    <row r="20123" spans="1:10" x14ac:dyDescent="0.25">
      <c r="A20123" s="4"/>
      <c r="B20123" s="4"/>
      <c r="C20123" s="4"/>
      <c r="D20123" s="4"/>
      <c r="E20123" s="4"/>
      <c r="F20123" s="4"/>
      <c r="G20123" s="4"/>
      <c r="H20123" s="4"/>
      <c r="I20123" s="4"/>
      <c r="J20123" s="4"/>
    </row>
    <row r="20124" spans="1:10" x14ac:dyDescent="0.25">
      <c r="A20124" s="4"/>
      <c r="B20124" s="4"/>
      <c r="C20124" s="4"/>
      <c r="D20124" s="4"/>
      <c r="E20124" s="4"/>
      <c r="F20124" s="4"/>
      <c r="G20124" s="4"/>
      <c r="H20124" s="4"/>
      <c r="I20124" s="4"/>
      <c r="J20124" s="4"/>
    </row>
    <row r="20125" spans="1:10" x14ac:dyDescent="0.25">
      <c r="A20125" s="4"/>
      <c r="B20125" s="4"/>
      <c r="C20125" s="4"/>
      <c r="D20125" s="4"/>
      <c r="E20125" s="4"/>
      <c r="F20125" s="4"/>
      <c r="G20125" s="4"/>
      <c r="H20125" s="4"/>
      <c r="I20125" s="4"/>
      <c r="J20125" s="4"/>
    </row>
    <row r="20126" spans="1:10" x14ac:dyDescent="0.25">
      <c r="A20126" s="4"/>
      <c r="B20126" s="4"/>
      <c r="C20126" s="4"/>
      <c r="D20126" s="4"/>
      <c r="E20126" s="4"/>
      <c r="F20126" s="4"/>
      <c r="G20126" s="4"/>
      <c r="H20126" s="4"/>
      <c r="I20126" s="4"/>
      <c r="J20126" s="4"/>
    </row>
    <row r="20127" spans="1:10" x14ac:dyDescent="0.25">
      <c r="A20127" s="4"/>
      <c r="B20127" s="4"/>
      <c r="C20127" s="4"/>
      <c r="D20127" s="4"/>
      <c r="E20127" s="4"/>
      <c r="F20127" s="4"/>
      <c r="G20127" s="4"/>
      <c r="H20127" s="4"/>
      <c r="I20127" s="4"/>
      <c r="J20127" s="4"/>
    </row>
    <row r="20128" spans="1:10" x14ac:dyDescent="0.25">
      <c r="A20128" s="4"/>
      <c r="B20128" s="4"/>
      <c r="C20128" s="4"/>
      <c r="D20128" s="4"/>
      <c r="E20128" s="4"/>
      <c r="F20128" s="4"/>
      <c r="G20128" s="4"/>
      <c r="H20128" s="4"/>
      <c r="I20128" s="4"/>
      <c r="J20128" s="4"/>
    </row>
    <row r="20129" spans="1:10" x14ac:dyDescent="0.25">
      <c r="A20129" s="4"/>
      <c r="B20129" s="4"/>
      <c r="C20129" s="4"/>
      <c r="D20129" s="4"/>
      <c r="E20129" s="4"/>
      <c r="F20129" s="4"/>
      <c r="G20129" s="4"/>
      <c r="H20129" s="4"/>
      <c r="I20129" s="4"/>
      <c r="J20129" s="4"/>
    </row>
    <row r="20130" spans="1:10" x14ac:dyDescent="0.25">
      <c r="A20130" s="4"/>
      <c r="B20130" s="4"/>
      <c r="C20130" s="4"/>
      <c r="D20130" s="4"/>
      <c r="E20130" s="4"/>
      <c r="F20130" s="4"/>
      <c r="G20130" s="4"/>
      <c r="H20130" s="4"/>
      <c r="I20130" s="4"/>
      <c r="J20130" s="4"/>
    </row>
    <row r="20131" spans="1:10" x14ac:dyDescent="0.25">
      <c r="A20131" s="4"/>
      <c r="B20131" s="4"/>
      <c r="C20131" s="4"/>
      <c r="D20131" s="4"/>
      <c r="E20131" s="4"/>
      <c r="F20131" s="4"/>
      <c r="G20131" s="4"/>
      <c r="H20131" s="4"/>
      <c r="I20131" s="4"/>
      <c r="J20131" s="4"/>
    </row>
    <row r="20132" spans="1:10" x14ac:dyDescent="0.25">
      <c r="A20132" s="4"/>
      <c r="B20132" s="4"/>
      <c r="C20132" s="4"/>
      <c r="D20132" s="4"/>
      <c r="E20132" s="4"/>
      <c r="F20132" s="4"/>
      <c r="G20132" s="4"/>
      <c r="H20132" s="4"/>
      <c r="I20132" s="4"/>
      <c r="J20132" s="4"/>
    </row>
    <row r="20133" spans="1:10" x14ac:dyDescent="0.25">
      <c r="A20133" s="4"/>
      <c r="B20133" s="4"/>
      <c r="C20133" s="4"/>
      <c r="D20133" s="4"/>
      <c r="E20133" s="4"/>
      <c r="F20133" s="4"/>
      <c r="G20133" s="4"/>
      <c r="H20133" s="4"/>
      <c r="I20133" s="4"/>
      <c r="J20133" s="4"/>
    </row>
    <row r="20134" spans="1:10" x14ac:dyDescent="0.25">
      <c r="A20134" s="4"/>
      <c r="B20134" s="4"/>
      <c r="C20134" s="4"/>
      <c r="D20134" s="4"/>
      <c r="E20134" s="4"/>
      <c r="F20134" s="4"/>
      <c r="G20134" s="4"/>
      <c r="H20134" s="4"/>
      <c r="I20134" s="4"/>
      <c r="J20134" s="4"/>
    </row>
    <row r="20135" spans="1:10" x14ac:dyDescent="0.25">
      <c r="A20135" s="4"/>
      <c r="B20135" s="4"/>
      <c r="C20135" s="4"/>
      <c r="D20135" s="4"/>
      <c r="E20135" s="4"/>
      <c r="F20135" s="4"/>
      <c r="G20135" s="4"/>
      <c r="H20135" s="4"/>
      <c r="I20135" s="4"/>
      <c r="J20135" s="4"/>
    </row>
    <row r="20136" spans="1:10" x14ac:dyDescent="0.25">
      <c r="A20136" s="4"/>
      <c r="B20136" s="4"/>
      <c r="C20136" s="4"/>
      <c r="D20136" s="4"/>
      <c r="E20136" s="4"/>
      <c r="F20136" s="4"/>
      <c r="G20136" s="4"/>
      <c r="H20136" s="4"/>
      <c r="I20136" s="4"/>
      <c r="J20136" s="4"/>
    </row>
    <row r="20137" spans="1:10" x14ac:dyDescent="0.25">
      <c r="A20137" s="4"/>
      <c r="B20137" s="4"/>
      <c r="C20137" s="4"/>
      <c r="D20137" s="4"/>
      <c r="E20137" s="4"/>
      <c r="F20137" s="4"/>
      <c r="G20137" s="4"/>
      <c r="H20137" s="4"/>
      <c r="I20137" s="4"/>
      <c r="J20137" s="4"/>
    </row>
    <row r="20138" spans="1:10" x14ac:dyDescent="0.25">
      <c r="A20138" s="4"/>
      <c r="B20138" s="4"/>
      <c r="C20138" s="4"/>
      <c r="D20138" s="4"/>
      <c r="E20138" s="4"/>
      <c r="F20138" s="4"/>
      <c r="G20138" s="4"/>
      <c r="H20138" s="4"/>
      <c r="I20138" s="4"/>
      <c r="J20138" s="4"/>
    </row>
    <row r="20139" spans="1:10" x14ac:dyDescent="0.25">
      <c r="A20139" s="4"/>
      <c r="B20139" s="4"/>
      <c r="C20139" s="4"/>
      <c r="D20139" s="4"/>
      <c r="E20139" s="4"/>
      <c r="F20139" s="4"/>
      <c r="G20139" s="4"/>
      <c r="H20139" s="4"/>
      <c r="I20139" s="4"/>
      <c r="J20139" s="4"/>
    </row>
    <row r="20140" spans="1:10" x14ac:dyDescent="0.25">
      <c r="A20140" s="4"/>
      <c r="B20140" s="4"/>
      <c r="C20140" s="4"/>
      <c r="D20140" s="4"/>
      <c r="E20140" s="4"/>
      <c r="F20140" s="4"/>
      <c r="G20140" s="4"/>
      <c r="H20140" s="4"/>
      <c r="I20140" s="4"/>
      <c r="J20140" s="4"/>
    </row>
    <row r="20141" spans="1:10" x14ac:dyDescent="0.25">
      <c r="A20141" s="4"/>
      <c r="B20141" s="4"/>
      <c r="C20141" s="4"/>
      <c r="D20141" s="4"/>
      <c r="E20141" s="4"/>
      <c r="F20141" s="4"/>
      <c r="G20141" s="4"/>
      <c r="H20141" s="4"/>
      <c r="I20141" s="4"/>
      <c r="J20141" s="4"/>
    </row>
    <row r="20142" spans="1:10" x14ac:dyDescent="0.25">
      <c r="A20142" s="4"/>
      <c r="B20142" s="4"/>
      <c r="C20142" s="4"/>
      <c r="D20142" s="4"/>
      <c r="E20142" s="4"/>
      <c r="F20142" s="4"/>
      <c r="G20142" s="4"/>
      <c r="H20142" s="4"/>
      <c r="I20142" s="4"/>
      <c r="J20142" s="4"/>
    </row>
    <row r="20143" spans="1:10" x14ac:dyDescent="0.25">
      <c r="A20143" s="4"/>
      <c r="B20143" s="4"/>
      <c r="C20143" s="4"/>
      <c r="D20143" s="4"/>
      <c r="E20143" s="4"/>
      <c r="F20143" s="4"/>
      <c r="G20143" s="4"/>
      <c r="H20143" s="4"/>
      <c r="I20143" s="4"/>
      <c r="J20143" s="4"/>
    </row>
    <row r="20144" spans="1:10" x14ac:dyDescent="0.25">
      <c r="A20144" s="4"/>
      <c r="B20144" s="4"/>
      <c r="C20144" s="4"/>
      <c r="D20144" s="4"/>
      <c r="E20144" s="4"/>
      <c r="F20144" s="4"/>
      <c r="G20144" s="4"/>
      <c r="H20144" s="4"/>
      <c r="I20144" s="4"/>
      <c r="J20144" s="4"/>
    </row>
    <row r="20145" spans="1:10" x14ac:dyDescent="0.25">
      <c r="A20145" s="4"/>
      <c r="B20145" s="4"/>
      <c r="C20145" s="4"/>
      <c r="D20145" s="4"/>
      <c r="E20145" s="4"/>
      <c r="F20145" s="4"/>
      <c r="G20145" s="4"/>
      <c r="H20145" s="4"/>
      <c r="I20145" s="4"/>
      <c r="J20145" s="4"/>
    </row>
    <row r="20146" spans="1:10" x14ac:dyDescent="0.25">
      <c r="A20146" s="4"/>
      <c r="B20146" s="4"/>
      <c r="C20146" s="4"/>
      <c r="D20146" s="4"/>
      <c r="E20146" s="4"/>
      <c r="F20146" s="4"/>
      <c r="G20146" s="4"/>
      <c r="H20146" s="4"/>
      <c r="I20146" s="4"/>
      <c r="J20146" s="4"/>
    </row>
    <row r="20147" spans="1:10" x14ac:dyDescent="0.25">
      <c r="A20147" s="4"/>
      <c r="B20147" s="4"/>
      <c r="C20147" s="4"/>
      <c r="D20147" s="4"/>
      <c r="E20147" s="4"/>
      <c r="F20147" s="4"/>
      <c r="G20147" s="4"/>
      <c r="H20147" s="4"/>
      <c r="I20147" s="4"/>
      <c r="J20147" s="4"/>
    </row>
    <row r="20148" spans="1:10" x14ac:dyDescent="0.25">
      <c r="A20148" s="4"/>
      <c r="B20148" s="4"/>
      <c r="C20148" s="4"/>
      <c r="D20148" s="4"/>
      <c r="E20148" s="4"/>
      <c r="F20148" s="4"/>
      <c r="G20148" s="4"/>
      <c r="H20148" s="4"/>
      <c r="I20148" s="4"/>
      <c r="J20148" s="4"/>
    </row>
    <row r="20149" spans="1:10" x14ac:dyDescent="0.25">
      <c r="A20149" s="4"/>
      <c r="B20149" s="4"/>
      <c r="C20149" s="4"/>
      <c r="D20149" s="4"/>
      <c r="E20149" s="4"/>
      <c r="F20149" s="4"/>
      <c r="G20149" s="4"/>
      <c r="H20149" s="4"/>
      <c r="I20149" s="4"/>
      <c r="J20149" s="4"/>
    </row>
    <row r="20150" spans="1:10" x14ac:dyDescent="0.25">
      <c r="A20150" s="4"/>
      <c r="B20150" s="4"/>
      <c r="C20150" s="4"/>
      <c r="D20150" s="4"/>
      <c r="E20150" s="4"/>
      <c r="F20150" s="4"/>
      <c r="G20150" s="4"/>
      <c r="H20150" s="4"/>
      <c r="I20150" s="4"/>
      <c r="J20150" s="4"/>
    </row>
    <row r="20151" spans="1:10" x14ac:dyDescent="0.25">
      <c r="A20151" s="4"/>
      <c r="B20151" s="4"/>
      <c r="C20151" s="4"/>
      <c r="D20151" s="4"/>
      <c r="E20151" s="4"/>
      <c r="F20151" s="4"/>
      <c r="G20151" s="4"/>
      <c r="H20151" s="4"/>
      <c r="I20151" s="4"/>
      <c r="J20151" s="4"/>
    </row>
    <row r="20152" spans="1:10" x14ac:dyDescent="0.25">
      <c r="A20152" s="4"/>
      <c r="B20152" s="4"/>
      <c r="C20152" s="4"/>
      <c r="D20152" s="4"/>
      <c r="E20152" s="4"/>
      <c r="F20152" s="4"/>
      <c r="G20152" s="4"/>
      <c r="H20152" s="4"/>
      <c r="I20152" s="4"/>
      <c r="J20152" s="4"/>
    </row>
    <row r="20153" spans="1:10" x14ac:dyDescent="0.25">
      <c r="A20153" s="4"/>
      <c r="B20153" s="4"/>
      <c r="C20153" s="4"/>
      <c r="D20153" s="4"/>
      <c r="E20153" s="4"/>
      <c r="F20153" s="4"/>
      <c r="G20153" s="4"/>
      <c r="H20153" s="4"/>
      <c r="I20153" s="4"/>
      <c r="J20153" s="4"/>
    </row>
    <row r="20154" spans="1:10" x14ac:dyDescent="0.25">
      <c r="A20154" s="4"/>
      <c r="B20154" s="4"/>
      <c r="C20154" s="4"/>
      <c r="D20154" s="4"/>
      <c r="E20154" s="4"/>
      <c r="F20154" s="4"/>
      <c r="G20154" s="4"/>
      <c r="H20154" s="4"/>
      <c r="I20154" s="4"/>
      <c r="J20154" s="4"/>
    </row>
    <row r="20155" spans="1:10" x14ac:dyDescent="0.25">
      <c r="A20155" s="4"/>
      <c r="B20155" s="4"/>
      <c r="C20155" s="4"/>
      <c r="D20155" s="4"/>
      <c r="E20155" s="4"/>
      <c r="F20155" s="4"/>
      <c r="G20155" s="4"/>
      <c r="H20155" s="4"/>
      <c r="I20155" s="4"/>
      <c r="J20155" s="4"/>
    </row>
    <row r="20156" spans="1:10" x14ac:dyDescent="0.25">
      <c r="A20156" s="4"/>
      <c r="B20156" s="4"/>
      <c r="C20156" s="4"/>
      <c r="D20156" s="4"/>
      <c r="E20156" s="4"/>
      <c r="F20156" s="4"/>
      <c r="G20156" s="4"/>
      <c r="H20156" s="4"/>
      <c r="I20156" s="4"/>
      <c r="J20156" s="4"/>
    </row>
    <row r="20157" spans="1:10" x14ac:dyDescent="0.25">
      <c r="A20157" s="4"/>
      <c r="B20157" s="4"/>
      <c r="C20157" s="4"/>
      <c r="D20157" s="4"/>
      <c r="E20157" s="4"/>
      <c r="F20157" s="4"/>
      <c r="G20157" s="4"/>
      <c r="H20157" s="4"/>
      <c r="I20157" s="4"/>
      <c r="J20157" s="4"/>
    </row>
    <row r="20158" spans="1:10" x14ac:dyDescent="0.25">
      <c r="A20158" s="4"/>
      <c r="B20158" s="4"/>
      <c r="C20158" s="4"/>
      <c r="D20158" s="4"/>
      <c r="E20158" s="4"/>
      <c r="F20158" s="4"/>
      <c r="G20158" s="4"/>
      <c r="H20158" s="4"/>
      <c r="I20158" s="4"/>
      <c r="J20158" s="4"/>
    </row>
    <row r="20159" spans="1:10" x14ac:dyDescent="0.25">
      <c r="A20159" s="4"/>
      <c r="B20159" s="4"/>
      <c r="C20159" s="4"/>
      <c r="D20159" s="4"/>
      <c r="E20159" s="4"/>
      <c r="F20159" s="4"/>
      <c r="G20159" s="4"/>
      <c r="H20159" s="4"/>
      <c r="I20159" s="4"/>
      <c r="J20159" s="4"/>
    </row>
    <row r="20160" spans="1:10" x14ac:dyDescent="0.25">
      <c r="A20160" s="4"/>
      <c r="B20160" s="4"/>
      <c r="C20160" s="4"/>
      <c r="D20160" s="4"/>
      <c r="E20160" s="4"/>
      <c r="F20160" s="4"/>
      <c r="G20160" s="4"/>
      <c r="H20160" s="4"/>
      <c r="I20160" s="4"/>
      <c r="J20160" s="4"/>
    </row>
    <row r="20161" spans="1:10" x14ac:dyDescent="0.25">
      <c r="A20161" s="4"/>
      <c r="B20161" s="4"/>
      <c r="C20161" s="4"/>
      <c r="D20161" s="4"/>
      <c r="E20161" s="4"/>
      <c r="F20161" s="4"/>
      <c r="G20161" s="4"/>
      <c r="H20161" s="4"/>
      <c r="I20161" s="4"/>
      <c r="J20161" s="4"/>
    </row>
    <row r="20162" spans="1:10" x14ac:dyDescent="0.25">
      <c r="A20162" s="4"/>
      <c r="B20162" s="4"/>
      <c r="C20162" s="4"/>
      <c r="D20162" s="4"/>
      <c r="E20162" s="4"/>
      <c r="F20162" s="4"/>
      <c r="G20162" s="4"/>
      <c r="H20162" s="4"/>
      <c r="I20162" s="4"/>
      <c r="J20162" s="4"/>
    </row>
    <row r="20163" spans="1:10" x14ac:dyDescent="0.25">
      <c r="A20163" s="4"/>
      <c r="B20163" s="4"/>
      <c r="C20163" s="4"/>
      <c r="D20163" s="4"/>
      <c r="E20163" s="4"/>
      <c r="F20163" s="4"/>
      <c r="G20163" s="4"/>
      <c r="H20163" s="4"/>
      <c r="I20163" s="4"/>
      <c r="J20163" s="4"/>
    </row>
    <row r="20164" spans="1:10" x14ac:dyDescent="0.25">
      <c r="A20164" s="4"/>
      <c r="B20164" s="4"/>
      <c r="C20164" s="4"/>
      <c r="D20164" s="4"/>
      <c r="E20164" s="4"/>
      <c r="F20164" s="4"/>
      <c r="G20164" s="4"/>
      <c r="H20164" s="4"/>
      <c r="I20164" s="4"/>
      <c r="J20164" s="4"/>
    </row>
    <row r="20165" spans="1:10" x14ac:dyDescent="0.25">
      <c r="A20165" s="4"/>
      <c r="B20165" s="4"/>
      <c r="C20165" s="4"/>
      <c r="D20165" s="4"/>
      <c r="E20165" s="4"/>
      <c r="F20165" s="4"/>
      <c r="G20165" s="4"/>
      <c r="H20165" s="4"/>
      <c r="I20165" s="4"/>
      <c r="J20165" s="4"/>
    </row>
    <row r="20166" spans="1:10" x14ac:dyDescent="0.25">
      <c r="A20166" s="4"/>
      <c r="B20166" s="4"/>
      <c r="C20166" s="4"/>
      <c r="D20166" s="4"/>
      <c r="E20166" s="4"/>
      <c r="F20166" s="4"/>
      <c r="G20166" s="4"/>
      <c r="H20166" s="4"/>
      <c r="I20166" s="4"/>
      <c r="J20166" s="4"/>
    </row>
    <row r="20167" spans="1:10" x14ac:dyDescent="0.25">
      <c r="A20167" s="4"/>
      <c r="B20167" s="4"/>
      <c r="C20167" s="4"/>
      <c r="D20167" s="4"/>
      <c r="E20167" s="4"/>
      <c r="F20167" s="4"/>
      <c r="G20167" s="4"/>
      <c r="H20167" s="4"/>
      <c r="I20167" s="4"/>
      <c r="J20167" s="4"/>
    </row>
    <row r="20168" spans="1:10" x14ac:dyDescent="0.25">
      <c r="A20168" s="4"/>
      <c r="B20168" s="4"/>
      <c r="C20168" s="4"/>
      <c r="D20168" s="4"/>
      <c r="E20168" s="4"/>
      <c r="F20168" s="4"/>
      <c r="G20168" s="4"/>
      <c r="H20168" s="4"/>
      <c r="I20168" s="4"/>
      <c r="J20168" s="4"/>
    </row>
    <row r="20169" spans="1:10" x14ac:dyDescent="0.25">
      <c r="A20169" s="4"/>
      <c r="B20169" s="4"/>
      <c r="C20169" s="4"/>
      <c r="D20169" s="4"/>
      <c r="E20169" s="4"/>
      <c r="F20169" s="4"/>
      <c r="G20169" s="4"/>
      <c r="H20169" s="4"/>
      <c r="I20169" s="4"/>
      <c r="J20169" s="4"/>
    </row>
    <row r="20170" spans="1:10" x14ac:dyDescent="0.25">
      <c r="A20170" s="4"/>
      <c r="B20170" s="4"/>
      <c r="C20170" s="4"/>
      <c r="D20170" s="4"/>
      <c r="E20170" s="4"/>
      <c r="F20170" s="4"/>
      <c r="G20170" s="4"/>
      <c r="H20170" s="4"/>
      <c r="I20170" s="4"/>
      <c r="J20170" s="4"/>
    </row>
    <row r="20171" spans="1:10" x14ac:dyDescent="0.25">
      <c r="A20171" s="4"/>
      <c r="B20171" s="4"/>
      <c r="C20171" s="4"/>
      <c r="D20171" s="4"/>
      <c r="E20171" s="4"/>
      <c r="F20171" s="4"/>
      <c r="G20171" s="4"/>
      <c r="H20171" s="4"/>
      <c r="I20171" s="4"/>
      <c r="J20171" s="4"/>
    </row>
    <row r="20172" spans="1:10" x14ac:dyDescent="0.25">
      <c r="A20172" s="4"/>
      <c r="B20172" s="4"/>
      <c r="C20172" s="4"/>
      <c r="D20172" s="4"/>
      <c r="E20172" s="4"/>
      <c r="F20172" s="4"/>
      <c r="G20172" s="4"/>
      <c r="H20172" s="4"/>
      <c r="I20172" s="4"/>
      <c r="J20172" s="4"/>
    </row>
    <row r="20173" spans="1:10" x14ac:dyDescent="0.25">
      <c r="A20173" s="4"/>
      <c r="B20173" s="4"/>
      <c r="C20173" s="4"/>
      <c r="D20173" s="4"/>
      <c r="E20173" s="4"/>
      <c r="F20173" s="4"/>
      <c r="G20173" s="4"/>
      <c r="H20173" s="4"/>
      <c r="I20173" s="4"/>
      <c r="J20173" s="4"/>
    </row>
    <row r="20174" spans="1:10" x14ac:dyDescent="0.25">
      <c r="A20174" s="4"/>
      <c r="B20174" s="4"/>
      <c r="C20174" s="4"/>
      <c r="D20174" s="4"/>
      <c r="E20174" s="4"/>
      <c r="F20174" s="4"/>
      <c r="G20174" s="4"/>
      <c r="H20174" s="4"/>
      <c r="I20174" s="4"/>
      <c r="J20174" s="4"/>
    </row>
    <row r="20175" spans="1:10" x14ac:dyDescent="0.25">
      <c r="A20175" s="4"/>
      <c r="B20175" s="4"/>
      <c r="C20175" s="4"/>
      <c r="D20175" s="4"/>
      <c r="E20175" s="4"/>
      <c r="F20175" s="4"/>
      <c r="G20175" s="4"/>
      <c r="H20175" s="4"/>
      <c r="I20175" s="4"/>
      <c r="J20175" s="4"/>
    </row>
    <row r="20176" spans="1:10" x14ac:dyDescent="0.25">
      <c r="A20176" s="4"/>
      <c r="B20176" s="4"/>
      <c r="C20176" s="4"/>
      <c r="D20176" s="4"/>
      <c r="E20176" s="4"/>
      <c r="F20176" s="4"/>
      <c r="G20176" s="4"/>
      <c r="H20176" s="4"/>
      <c r="I20176" s="4"/>
      <c r="J20176" s="4"/>
    </row>
    <row r="20177" spans="1:10" x14ac:dyDescent="0.25">
      <c r="A20177" s="4"/>
      <c r="B20177" s="4"/>
      <c r="C20177" s="4"/>
      <c r="D20177" s="4"/>
      <c r="E20177" s="4"/>
      <c r="F20177" s="4"/>
      <c r="G20177" s="4"/>
      <c r="H20177" s="4"/>
      <c r="I20177" s="4"/>
      <c r="J20177" s="4"/>
    </row>
    <row r="20178" spans="1:10" x14ac:dyDescent="0.25">
      <c r="A20178" s="4"/>
      <c r="B20178" s="4"/>
      <c r="C20178" s="4"/>
      <c r="D20178" s="4"/>
      <c r="E20178" s="4"/>
      <c r="F20178" s="4"/>
      <c r="G20178" s="4"/>
      <c r="H20178" s="4"/>
      <c r="I20178" s="4"/>
      <c r="J20178" s="4"/>
    </row>
    <row r="20179" spans="1:10" x14ac:dyDescent="0.25">
      <c r="A20179" s="4"/>
      <c r="B20179" s="4"/>
      <c r="C20179" s="4"/>
      <c r="D20179" s="4"/>
      <c r="E20179" s="4"/>
      <c r="F20179" s="4"/>
      <c r="G20179" s="4"/>
      <c r="H20179" s="4"/>
      <c r="I20179" s="4"/>
      <c r="J20179" s="4"/>
    </row>
    <row r="20180" spans="1:10" x14ac:dyDescent="0.25">
      <c r="A20180" s="4"/>
      <c r="B20180" s="4"/>
      <c r="C20180" s="4"/>
      <c r="D20180" s="4"/>
      <c r="E20180" s="4"/>
      <c r="F20180" s="4"/>
      <c r="G20180" s="4"/>
      <c r="H20180" s="4"/>
      <c r="I20180" s="4"/>
      <c r="J20180" s="4"/>
    </row>
    <row r="20181" spans="1:10" x14ac:dyDescent="0.25">
      <c r="A20181" s="4"/>
      <c r="B20181" s="4"/>
      <c r="C20181" s="4"/>
      <c r="D20181" s="4"/>
      <c r="E20181" s="4"/>
      <c r="F20181" s="4"/>
      <c r="G20181" s="4"/>
      <c r="H20181" s="4"/>
      <c r="I20181" s="4"/>
      <c r="J20181" s="4"/>
    </row>
    <row r="20182" spans="1:10" x14ac:dyDescent="0.25">
      <c r="A20182" s="4"/>
      <c r="B20182" s="4"/>
      <c r="C20182" s="4"/>
      <c r="D20182" s="4"/>
      <c r="E20182" s="4"/>
      <c r="F20182" s="4"/>
      <c r="G20182" s="4"/>
      <c r="H20182" s="4"/>
      <c r="I20182" s="4"/>
      <c r="J20182" s="4"/>
    </row>
    <row r="20183" spans="1:10" x14ac:dyDescent="0.25">
      <c r="A20183" s="4"/>
      <c r="B20183" s="4"/>
      <c r="C20183" s="4"/>
      <c r="D20183" s="4"/>
      <c r="E20183" s="4"/>
      <c r="F20183" s="4"/>
      <c r="G20183" s="4"/>
      <c r="H20183" s="4"/>
      <c r="I20183" s="4"/>
      <c r="J20183" s="4"/>
    </row>
    <row r="20184" spans="1:10" x14ac:dyDescent="0.25">
      <c r="A20184" s="4"/>
      <c r="B20184" s="4"/>
      <c r="C20184" s="4"/>
      <c r="D20184" s="4"/>
      <c r="E20184" s="4"/>
      <c r="F20184" s="4"/>
      <c r="G20184" s="4"/>
      <c r="H20184" s="4"/>
      <c r="I20184" s="4"/>
      <c r="J20184" s="4"/>
    </row>
    <row r="20185" spans="1:10" x14ac:dyDescent="0.25">
      <c r="A20185" s="4"/>
      <c r="B20185" s="4"/>
      <c r="C20185" s="4"/>
      <c r="D20185" s="4"/>
      <c r="E20185" s="4"/>
      <c r="F20185" s="4"/>
      <c r="G20185" s="4"/>
      <c r="H20185" s="4"/>
      <c r="I20185" s="4"/>
      <c r="J20185" s="4"/>
    </row>
    <row r="20186" spans="1:10" x14ac:dyDescent="0.25">
      <c r="A20186" s="4"/>
      <c r="B20186" s="4"/>
      <c r="C20186" s="4"/>
      <c r="D20186" s="4"/>
      <c r="E20186" s="4"/>
      <c r="F20186" s="4"/>
      <c r="G20186" s="4"/>
      <c r="H20186" s="4"/>
      <c r="I20186" s="4"/>
      <c r="J20186" s="4"/>
    </row>
    <row r="20187" spans="1:10" x14ac:dyDescent="0.25">
      <c r="A20187" s="4"/>
      <c r="B20187" s="4"/>
      <c r="C20187" s="4"/>
      <c r="D20187" s="4"/>
      <c r="E20187" s="4"/>
      <c r="F20187" s="4"/>
      <c r="G20187" s="4"/>
      <c r="H20187" s="4"/>
      <c r="I20187" s="4"/>
      <c r="J20187" s="4"/>
    </row>
    <row r="20188" spans="1:10" x14ac:dyDescent="0.25">
      <c r="A20188" s="4"/>
      <c r="B20188" s="4"/>
      <c r="C20188" s="4"/>
      <c r="D20188" s="4"/>
      <c r="E20188" s="4"/>
      <c r="F20188" s="4"/>
      <c r="G20188" s="4"/>
      <c r="H20188" s="4"/>
      <c r="I20188" s="4"/>
      <c r="J20188" s="4"/>
    </row>
    <row r="20189" spans="1:10" x14ac:dyDescent="0.25">
      <c r="A20189" s="4"/>
      <c r="B20189" s="4"/>
      <c r="C20189" s="4"/>
      <c r="D20189" s="4"/>
      <c r="E20189" s="4"/>
      <c r="F20189" s="4"/>
      <c r="G20189" s="4"/>
      <c r="H20189" s="4"/>
      <c r="I20189" s="4"/>
      <c r="J20189" s="4"/>
    </row>
    <row r="20190" spans="1:10" x14ac:dyDescent="0.25">
      <c r="A20190" s="4"/>
      <c r="B20190" s="4"/>
      <c r="C20190" s="4"/>
      <c r="D20190" s="4"/>
      <c r="E20190" s="4"/>
      <c r="F20190" s="4"/>
      <c r="G20190" s="4"/>
      <c r="H20190" s="4"/>
      <c r="I20190" s="4"/>
      <c r="J20190" s="4"/>
    </row>
    <row r="20191" spans="1:10" x14ac:dyDescent="0.25">
      <c r="A20191" s="4"/>
      <c r="B20191" s="4"/>
      <c r="C20191" s="4"/>
      <c r="D20191" s="4"/>
      <c r="E20191" s="4"/>
      <c r="F20191" s="4"/>
      <c r="G20191" s="4"/>
      <c r="H20191" s="4"/>
      <c r="I20191" s="4"/>
      <c r="J20191" s="4"/>
    </row>
    <row r="20192" spans="1:10" x14ac:dyDescent="0.25">
      <c r="A20192" s="4"/>
      <c r="B20192" s="4"/>
      <c r="C20192" s="4"/>
      <c r="D20192" s="4"/>
      <c r="E20192" s="4"/>
      <c r="F20192" s="4"/>
      <c r="G20192" s="4"/>
      <c r="H20192" s="4"/>
      <c r="I20192" s="4"/>
      <c r="J20192" s="4"/>
    </row>
    <row r="20193" spans="1:10" x14ac:dyDescent="0.25">
      <c r="A20193" s="4"/>
      <c r="B20193" s="4"/>
      <c r="C20193" s="4"/>
      <c r="D20193" s="4"/>
      <c r="E20193" s="4"/>
      <c r="F20193" s="4"/>
      <c r="G20193" s="4"/>
      <c r="H20193" s="4"/>
      <c r="I20193" s="4"/>
      <c r="J20193" s="4"/>
    </row>
    <row r="20194" spans="1:10" x14ac:dyDescent="0.25">
      <c r="A20194" s="4"/>
      <c r="B20194" s="4"/>
      <c r="C20194" s="4"/>
      <c r="D20194" s="4"/>
      <c r="E20194" s="4"/>
      <c r="F20194" s="4"/>
      <c r="G20194" s="4"/>
      <c r="H20194" s="4"/>
      <c r="I20194" s="4"/>
      <c r="J20194" s="4"/>
    </row>
    <row r="20195" spans="1:10" x14ac:dyDescent="0.25">
      <c r="A20195" s="4"/>
      <c r="B20195" s="4"/>
      <c r="C20195" s="4"/>
      <c r="D20195" s="4"/>
      <c r="E20195" s="4"/>
      <c r="F20195" s="4"/>
      <c r="G20195" s="4"/>
      <c r="H20195" s="4"/>
      <c r="I20195" s="4"/>
      <c r="J20195" s="4"/>
    </row>
    <row r="20196" spans="1:10" x14ac:dyDescent="0.25">
      <c r="A20196" s="4"/>
      <c r="B20196" s="4"/>
      <c r="C20196" s="4"/>
      <c r="D20196" s="4"/>
      <c r="E20196" s="4"/>
      <c r="F20196" s="4"/>
      <c r="G20196" s="4"/>
      <c r="H20196" s="4"/>
      <c r="I20196" s="4"/>
      <c r="J20196" s="4"/>
    </row>
    <row r="20197" spans="1:10" x14ac:dyDescent="0.25">
      <c r="A20197" s="4"/>
      <c r="B20197" s="4"/>
      <c r="C20197" s="4"/>
      <c r="D20197" s="4"/>
      <c r="E20197" s="4"/>
      <c r="F20197" s="4"/>
      <c r="G20197" s="4"/>
      <c r="H20197" s="4"/>
      <c r="I20197" s="4"/>
      <c r="J20197" s="4"/>
    </row>
    <row r="20198" spans="1:10" x14ac:dyDescent="0.25">
      <c r="A20198" s="4"/>
      <c r="B20198" s="4"/>
      <c r="C20198" s="4"/>
      <c r="D20198" s="4"/>
      <c r="E20198" s="4"/>
      <c r="F20198" s="4"/>
      <c r="G20198" s="4"/>
      <c r="H20198" s="4"/>
      <c r="I20198" s="4"/>
      <c r="J20198" s="4"/>
    </row>
    <row r="20199" spans="1:10" x14ac:dyDescent="0.25">
      <c r="A20199" s="4"/>
      <c r="B20199" s="4"/>
      <c r="C20199" s="4"/>
      <c r="D20199" s="4"/>
      <c r="E20199" s="4"/>
      <c r="F20199" s="4"/>
      <c r="G20199" s="4"/>
      <c r="H20199" s="4"/>
      <c r="I20199" s="4"/>
      <c r="J20199" s="4"/>
    </row>
    <row r="20200" spans="1:10" x14ac:dyDescent="0.25">
      <c r="A20200" s="4"/>
      <c r="B20200" s="4"/>
      <c r="C20200" s="4"/>
      <c r="D20200" s="4"/>
      <c r="E20200" s="4"/>
      <c r="F20200" s="4"/>
      <c r="G20200" s="4"/>
      <c r="H20200" s="4"/>
      <c r="I20200" s="4"/>
      <c r="J20200" s="4"/>
    </row>
    <row r="20201" spans="1:10" x14ac:dyDescent="0.25">
      <c r="A20201" s="4"/>
      <c r="B20201" s="4"/>
      <c r="C20201" s="4"/>
      <c r="D20201" s="4"/>
      <c r="E20201" s="4"/>
      <c r="F20201" s="4"/>
      <c r="G20201" s="4"/>
      <c r="H20201" s="4"/>
      <c r="I20201" s="4"/>
      <c r="J20201" s="4"/>
    </row>
    <row r="20202" spans="1:10" x14ac:dyDescent="0.25">
      <c r="A20202" s="4"/>
      <c r="B20202" s="4"/>
      <c r="C20202" s="4"/>
      <c r="D20202" s="4"/>
      <c r="E20202" s="4"/>
      <c r="F20202" s="4"/>
      <c r="G20202" s="4"/>
      <c r="H20202" s="4"/>
      <c r="I20202" s="4"/>
      <c r="J20202" s="4"/>
    </row>
    <row r="20203" spans="1:10" x14ac:dyDescent="0.25">
      <c r="A20203" s="4"/>
      <c r="B20203" s="4"/>
      <c r="C20203" s="4"/>
      <c r="D20203" s="4"/>
      <c r="E20203" s="4"/>
      <c r="F20203" s="4"/>
      <c r="G20203" s="4"/>
      <c r="H20203" s="4"/>
      <c r="I20203" s="4"/>
      <c r="J20203" s="4"/>
    </row>
    <row r="20204" spans="1:10" x14ac:dyDescent="0.25">
      <c r="A20204" s="4"/>
      <c r="B20204" s="4"/>
      <c r="C20204" s="4"/>
      <c r="D20204" s="4"/>
      <c r="E20204" s="4"/>
      <c r="F20204" s="4"/>
      <c r="G20204" s="4"/>
      <c r="H20204" s="4"/>
      <c r="I20204" s="4"/>
      <c r="J20204" s="4"/>
    </row>
    <row r="20205" spans="1:10" x14ac:dyDescent="0.25">
      <c r="A20205" s="4"/>
      <c r="B20205" s="4"/>
      <c r="C20205" s="4"/>
      <c r="D20205" s="4"/>
      <c r="E20205" s="4"/>
      <c r="F20205" s="4"/>
      <c r="G20205" s="4"/>
      <c r="H20205" s="4"/>
      <c r="I20205" s="4"/>
      <c r="J20205" s="4"/>
    </row>
    <row r="20206" spans="1:10" x14ac:dyDescent="0.25">
      <c r="A20206" s="4"/>
      <c r="B20206" s="4"/>
      <c r="C20206" s="4"/>
      <c r="D20206" s="4"/>
      <c r="E20206" s="4"/>
      <c r="F20206" s="4"/>
      <c r="G20206" s="4"/>
      <c r="H20206" s="4"/>
      <c r="I20206" s="4"/>
      <c r="J20206" s="4"/>
    </row>
    <row r="20207" spans="1:10" x14ac:dyDescent="0.25">
      <c r="A20207" s="4"/>
      <c r="B20207" s="4"/>
      <c r="C20207" s="4"/>
      <c r="D20207" s="4"/>
      <c r="E20207" s="4"/>
      <c r="F20207" s="4"/>
      <c r="G20207" s="4"/>
      <c r="H20207" s="4"/>
      <c r="I20207" s="4"/>
      <c r="J20207" s="4"/>
    </row>
    <row r="20208" spans="1:10" x14ac:dyDescent="0.25">
      <c r="A20208" s="4"/>
      <c r="B20208" s="4"/>
      <c r="C20208" s="4"/>
      <c r="D20208" s="4"/>
      <c r="E20208" s="4"/>
      <c r="F20208" s="4"/>
      <c r="G20208" s="4"/>
      <c r="H20208" s="4"/>
      <c r="I20208" s="4"/>
      <c r="J20208" s="4"/>
    </row>
    <row r="20209" spans="1:10" x14ac:dyDescent="0.25">
      <c r="A20209" s="4"/>
      <c r="B20209" s="4"/>
      <c r="C20209" s="4"/>
      <c r="D20209" s="4"/>
      <c r="E20209" s="4"/>
      <c r="F20209" s="4"/>
      <c r="G20209" s="4"/>
      <c r="H20209" s="4"/>
      <c r="I20209" s="4"/>
      <c r="J20209" s="4"/>
    </row>
    <row r="20210" spans="1:10" x14ac:dyDescent="0.25">
      <c r="A20210" s="4"/>
      <c r="B20210" s="4"/>
      <c r="C20210" s="4"/>
      <c r="D20210" s="4"/>
      <c r="E20210" s="4"/>
      <c r="F20210" s="4"/>
      <c r="G20210" s="4"/>
      <c r="H20210" s="4"/>
      <c r="I20210" s="4"/>
      <c r="J20210" s="4"/>
    </row>
    <row r="20211" spans="1:10" x14ac:dyDescent="0.25">
      <c r="A20211" s="4"/>
      <c r="B20211" s="4"/>
      <c r="C20211" s="4"/>
      <c r="D20211" s="4"/>
      <c r="E20211" s="4"/>
      <c r="F20211" s="4"/>
      <c r="G20211" s="4"/>
      <c r="H20211" s="4"/>
      <c r="I20211" s="4"/>
      <c r="J20211" s="4"/>
    </row>
    <row r="20212" spans="1:10" x14ac:dyDescent="0.25">
      <c r="A20212" s="4"/>
      <c r="B20212" s="4"/>
      <c r="C20212" s="4"/>
      <c r="D20212" s="4"/>
      <c r="E20212" s="4"/>
      <c r="F20212" s="4"/>
      <c r="G20212" s="4"/>
      <c r="H20212" s="4"/>
      <c r="I20212" s="4"/>
      <c r="J20212" s="4"/>
    </row>
    <row r="20213" spans="1:10" x14ac:dyDescent="0.25">
      <c r="A20213" s="4"/>
      <c r="B20213" s="4"/>
      <c r="C20213" s="4"/>
      <c r="D20213" s="4"/>
      <c r="E20213" s="4"/>
      <c r="F20213" s="4"/>
      <c r="G20213" s="4"/>
      <c r="H20213" s="4"/>
      <c r="I20213" s="4"/>
      <c r="J20213" s="4"/>
    </row>
    <row r="20214" spans="1:10" x14ac:dyDescent="0.25">
      <c r="A20214" s="4"/>
      <c r="B20214" s="4"/>
      <c r="C20214" s="4"/>
      <c r="D20214" s="4"/>
      <c r="E20214" s="4"/>
      <c r="F20214" s="4"/>
      <c r="G20214" s="4"/>
      <c r="H20214" s="4"/>
      <c r="I20214" s="4"/>
      <c r="J20214" s="4"/>
    </row>
    <row r="20215" spans="1:10" x14ac:dyDescent="0.25">
      <c r="A20215" s="4"/>
      <c r="B20215" s="4"/>
      <c r="C20215" s="4"/>
      <c r="D20215" s="4"/>
      <c r="E20215" s="4"/>
      <c r="F20215" s="4"/>
      <c r="G20215" s="4"/>
      <c r="H20215" s="4"/>
      <c r="I20215" s="4"/>
      <c r="J20215" s="4"/>
    </row>
    <row r="20216" spans="1:10" x14ac:dyDescent="0.25">
      <c r="A20216" s="4"/>
      <c r="B20216" s="4"/>
      <c r="C20216" s="4"/>
      <c r="D20216" s="4"/>
      <c r="E20216" s="4"/>
      <c r="F20216" s="4"/>
      <c r="G20216" s="4"/>
      <c r="H20216" s="4"/>
      <c r="I20216" s="4"/>
      <c r="J20216" s="4"/>
    </row>
    <row r="20217" spans="1:10" x14ac:dyDescent="0.25">
      <c r="A20217" s="4"/>
      <c r="B20217" s="4"/>
      <c r="C20217" s="4"/>
      <c r="D20217" s="4"/>
      <c r="E20217" s="4"/>
      <c r="F20217" s="4"/>
      <c r="G20217" s="4"/>
      <c r="H20217" s="4"/>
      <c r="I20217" s="4"/>
      <c r="J20217" s="4"/>
    </row>
    <row r="20218" spans="1:10" x14ac:dyDescent="0.25">
      <c r="A20218" s="4"/>
      <c r="B20218" s="4"/>
      <c r="C20218" s="4"/>
      <c r="D20218" s="4"/>
      <c r="E20218" s="4"/>
      <c r="F20218" s="4"/>
      <c r="G20218" s="4"/>
      <c r="H20218" s="4"/>
      <c r="I20218" s="4"/>
      <c r="J20218" s="4"/>
    </row>
    <row r="20219" spans="1:10" x14ac:dyDescent="0.25">
      <c r="A20219" s="4"/>
      <c r="B20219" s="4"/>
      <c r="C20219" s="4"/>
      <c r="D20219" s="4"/>
      <c r="E20219" s="4"/>
      <c r="F20219" s="4"/>
      <c r="G20219" s="4"/>
      <c r="H20219" s="4"/>
      <c r="I20219" s="4"/>
      <c r="J20219" s="4"/>
    </row>
    <row r="20220" spans="1:10" x14ac:dyDescent="0.25">
      <c r="A20220" s="4"/>
      <c r="B20220" s="4"/>
      <c r="C20220" s="4"/>
      <c r="D20220" s="4"/>
      <c r="E20220" s="4"/>
      <c r="F20220" s="4"/>
      <c r="G20220" s="4"/>
      <c r="H20220" s="4"/>
      <c r="I20220" s="4"/>
      <c r="J20220" s="4"/>
    </row>
    <row r="20221" spans="1:10" x14ac:dyDescent="0.25">
      <c r="A20221" s="4"/>
      <c r="B20221" s="4"/>
      <c r="C20221" s="4"/>
      <c r="D20221" s="4"/>
      <c r="E20221" s="4"/>
      <c r="F20221" s="4"/>
      <c r="G20221" s="4"/>
      <c r="H20221" s="4"/>
      <c r="I20221" s="4"/>
      <c r="J20221" s="4"/>
    </row>
    <row r="20222" spans="1:10" x14ac:dyDescent="0.25">
      <c r="A20222" s="4"/>
      <c r="B20222" s="4"/>
      <c r="C20222" s="4"/>
      <c r="D20222" s="4"/>
      <c r="E20222" s="4"/>
      <c r="F20222" s="4"/>
      <c r="G20222" s="4"/>
      <c r="H20222" s="4"/>
      <c r="I20222" s="4"/>
      <c r="J20222" s="4"/>
    </row>
    <row r="20223" spans="1:10" x14ac:dyDescent="0.25">
      <c r="A20223" s="4"/>
      <c r="B20223" s="4"/>
      <c r="C20223" s="4"/>
      <c r="D20223" s="4"/>
      <c r="E20223" s="4"/>
      <c r="F20223" s="4"/>
      <c r="G20223" s="4"/>
      <c r="H20223" s="4"/>
      <c r="I20223" s="4"/>
      <c r="J20223" s="4"/>
    </row>
    <row r="20224" spans="1:10" x14ac:dyDescent="0.25">
      <c r="A20224" s="4"/>
      <c r="B20224" s="4"/>
      <c r="C20224" s="4"/>
      <c r="D20224" s="4"/>
      <c r="E20224" s="4"/>
      <c r="F20224" s="4"/>
      <c r="G20224" s="4"/>
      <c r="H20224" s="4"/>
      <c r="I20224" s="4"/>
      <c r="J20224" s="4"/>
    </row>
    <row r="20225" spans="1:10" x14ac:dyDescent="0.25">
      <c r="A20225" s="4"/>
      <c r="B20225" s="4"/>
      <c r="C20225" s="4"/>
      <c r="D20225" s="4"/>
      <c r="E20225" s="4"/>
      <c r="F20225" s="4"/>
      <c r="G20225" s="4"/>
      <c r="H20225" s="4"/>
      <c r="I20225" s="4"/>
      <c r="J20225" s="4"/>
    </row>
    <row r="20226" spans="1:10" x14ac:dyDescent="0.25">
      <c r="A20226" s="4"/>
      <c r="B20226" s="4"/>
      <c r="C20226" s="4"/>
      <c r="D20226" s="4"/>
      <c r="E20226" s="4"/>
      <c r="F20226" s="4"/>
      <c r="G20226" s="4"/>
      <c r="H20226" s="4"/>
      <c r="I20226" s="4"/>
      <c r="J20226" s="4"/>
    </row>
    <row r="20227" spans="1:10" x14ac:dyDescent="0.25">
      <c r="A20227" s="4"/>
      <c r="B20227" s="4"/>
      <c r="C20227" s="4"/>
      <c r="D20227" s="4"/>
      <c r="E20227" s="4"/>
      <c r="F20227" s="4"/>
      <c r="G20227" s="4"/>
      <c r="H20227" s="4"/>
      <c r="I20227" s="4"/>
      <c r="J20227" s="4"/>
    </row>
    <row r="20228" spans="1:10" x14ac:dyDescent="0.25">
      <c r="A20228" s="4"/>
      <c r="B20228" s="4"/>
      <c r="C20228" s="4"/>
      <c r="D20228" s="4"/>
      <c r="E20228" s="4"/>
      <c r="F20228" s="4"/>
      <c r="G20228" s="4"/>
      <c r="H20228" s="4"/>
      <c r="I20228" s="4"/>
      <c r="J20228" s="4"/>
    </row>
    <row r="20229" spans="1:10" x14ac:dyDescent="0.25">
      <c r="A20229" s="4"/>
      <c r="B20229" s="4"/>
      <c r="C20229" s="4"/>
      <c r="D20229" s="4"/>
      <c r="E20229" s="4"/>
      <c r="F20229" s="4"/>
      <c r="G20229" s="4"/>
      <c r="H20229" s="4"/>
      <c r="I20229" s="4"/>
      <c r="J20229" s="4"/>
    </row>
    <row r="20230" spans="1:10" x14ac:dyDescent="0.25">
      <c r="A20230" s="4"/>
      <c r="B20230" s="4"/>
      <c r="C20230" s="4"/>
      <c r="D20230" s="4"/>
      <c r="E20230" s="4"/>
      <c r="F20230" s="4"/>
      <c r="G20230" s="4"/>
      <c r="H20230" s="4"/>
      <c r="I20230" s="4"/>
      <c r="J20230" s="4"/>
    </row>
    <row r="20231" spans="1:10" x14ac:dyDescent="0.25">
      <c r="A20231" s="4"/>
      <c r="B20231" s="4"/>
      <c r="C20231" s="4"/>
      <c r="D20231" s="4"/>
      <c r="E20231" s="4"/>
      <c r="F20231" s="4"/>
      <c r="G20231" s="4"/>
      <c r="H20231" s="4"/>
      <c r="I20231" s="4"/>
      <c r="J20231" s="4"/>
    </row>
    <row r="20232" spans="1:10" x14ac:dyDescent="0.25">
      <c r="A20232" s="4"/>
      <c r="B20232" s="4"/>
      <c r="C20232" s="4"/>
      <c r="D20232" s="4"/>
      <c r="E20232" s="4"/>
      <c r="F20232" s="4"/>
      <c r="G20232" s="4"/>
      <c r="H20232" s="4"/>
      <c r="I20232" s="4"/>
      <c r="J20232" s="4"/>
    </row>
    <row r="20233" spans="1:10" x14ac:dyDescent="0.25">
      <c r="A20233" s="4"/>
      <c r="B20233" s="4"/>
      <c r="C20233" s="4"/>
      <c r="D20233" s="4"/>
      <c r="E20233" s="4"/>
      <c r="F20233" s="4"/>
      <c r="G20233" s="4"/>
      <c r="H20233" s="4"/>
      <c r="I20233" s="4"/>
      <c r="J20233" s="4"/>
    </row>
    <row r="20234" spans="1:10" x14ac:dyDescent="0.25">
      <c r="A20234" s="4"/>
      <c r="B20234" s="4"/>
      <c r="C20234" s="4"/>
      <c r="D20234" s="4"/>
      <c r="E20234" s="4"/>
      <c r="F20234" s="4"/>
      <c r="G20234" s="4"/>
      <c r="H20234" s="4"/>
      <c r="I20234" s="4"/>
      <c r="J20234" s="4"/>
    </row>
    <row r="20235" spans="1:10" x14ac:dyDescent="0.25">
      <c r="A20235" s="4"/>
      <c r="B20235" s="4"/>
      <c r="C20235" s="4"/>
      <c r="D20235" s="4"/>
      <c r="E20235" s="4"/>
      <c r="F20235" s="4"/>
      <c r="G20235" s="4"/>
      <c r="H20235" s="4"/>
      <c r="I20235" s="4"/>
      <c r="J20235" s="4"/>
    </row>
    <row r="20236" spans="1:10" x14ac:dyDescent="0.25">
      <c r="A20236" s="4"/>
      <c r="B20236" s="4"/>
      <c r="C20236" s="4"/>
      <c r="D20236" s="4"/>
      <c r="E20236" s="4"/>
      <c r="F20236" s="4"/>
      <c r="G20236" s="4"/>
      <c r="H20236" s="4"/>
      <c r="I20236" s="4"/>
      <c r="J20236" s="4"/>
    </row>
    <row r="20237" spans="1:10" x14ac:dyDescent="0.25">
      <c r="A20237" s="4"/>
      <c r="B20237" s="4"/>
      <c r="C20237" s="4"/>
      <c r="D20237" s="4"/>
      <c r="E20237" s="4"/>
      <c r="F20237" s="4"/>
      <c r="G20237" s="4"/>
      <c r="H20237" s="4"/>
      <c r="I20237" s="4"/>
      <c r="J20237" s="4"/>
    </row>
    <row r="20238" spans="1:10" x14ac:dyDescent="0.25">
      <c r="A20238" s="4"/>
      <c r="B20238" s="4"/>
      <c r="C20238" s="4"/>
      <c r="D20238" s="4"/>
      <c r="E20238" s="4"/>
      <c r="F20238" s="4"/>
      <c r="G20238" s="4"/>
      <c r="H20238" s="4"/>
      <c r="I20238" s="4"/>
      <c r="J20238" s="4"/>
    </row>
    <row r="20239" spans="1:10" x14ac:dyDescent="0.25">
      <c r="A20239" s="4"/>
      <c r="B20239" s="4"/>
      <c r="C20239" s="4"/>
      <c r="D20239" s="4"/>
      <c r="E20239" s="4"/>
      <c r="F20239" s="4"/>
      <c r="G20239" s="4"/>
      <c r="H20239" s="4"/>
      <c r="I20239" s="4"/>
      <c r="J20239" s="4"/>
    </row>
    <row r="20240" spans="1:10" x14ac:dyDescent="0.25">
      <c r="A20240" s="4"/>
      <c r="B20240" s="4"/>
      <c r="C20240" s="4"/>
      <c r="D20240" s="4"/>
      <c r="E20240" s="4"/>
      <c r="F20240" s="4"/>
      <c r="G20240" s="4"/>
      <c r="H20240" s="4"/>
      <c r="I20240" s="4"/>
      <c r="J20240" s="4"/>
    </row>
    <row r="20241" spans="1:10" x14ac:dyDescent="0.25">
      <c r="A20241" s="4"/>
      <c r="B20241" s="4"/>
      <c r="C20241" s="4"/>
      <c r="D20241" s="4"/>
      <c r="E20241" s="4"/>
      <c r="F20241" s="4"/>
      <c r="G20241" s="4"/>
      <c r="H20241" s="4"/>
      <c r="I20241" s="4"/>
      <c r="J20241" s="4"/>
    </row>
    <row r="20242" spans="1:10" x14ac:dyDescent="0.25">
      <c r="A20242" s="4"/>
      <c r="B20242" s="4"/>
      <c r="C20242" s="4"/>
      <c r="D20242" s="4"/>
      <c r="E20242" s="4"/>
      <c r="F20242" s="4"/>
      <c r="G20242" s="4"/>
      <c r="H20242" s="4"/>
      <c r="I20242" s="4"/>
      <c r="J20242" s="4"/>
    </row>
    <row r="20243" spans="1:10" x14ac:dyDescent="0.25">
      <c r="A20243" s="4"/>
      <c r="B20243" s="4"/>
      <c r="C20243" s="4"/>
      <c r="D20243" s="4"/>
      <c r="E20243" s="4"/>
      <c r="F20243" s="4"/>
      <c r="G20243" s="4"/>
      <c r="H20243" s="4"/>
      <c r="I20243" s="4"/>
      <c r="J20243" s="4"/>
    </row>
    <row r="20244" spans="1:10" x14ac:dyDescent="0.25">
      <c r="A20244" s="4"/>
      <c r="B20244" s="4"/>
      <c r="C20244" s="4"/>
      <c r="D20244" s="4"/>
      <c r="E20244" s="4"/>
      <c r="F20244" s="4"/>
      <c r="G20244" s="4"/>
      <c r="H20244" s="4"/>
      <c r="I20244" s="4"/>
      <c r="J20244" s="4"/>
    </row>
    <row r="20245" spans="1:10" x14ac:dyDescent="0.25">
      <c r="A20245" s="4"/>
      <c r="B20245" s="4"/>
      <c r="C20245" s="4"/>
      <c r="D20245" s="4"/>
      <c r="E20245" s="4"/>
      <c r="F20245" s="4"/>
      <c r="G20245" s="4"/>
      <c r="H20245" s="4"/>
      <c r="I20245" s="4"/>
      <c r="J20245" s="4"/>
    </row>
    <row r="20246" spans="1:10" x14ac:dyDescent="0.25">
      <c r="A20246" s="4"/>
      <c r="B20246" s="4"/>
      <c r="C20246" s="4"/>
      <c r="D20246" s="4"/>
      <c r="E20246" s="4"/>
      <c r="F20246" s="4"/>
      <c r="G20246" s="4"/>
      <c r="H20246" s="4"/>
      <c r="I20246" s="4"/>
      <c r="J20246" s="4"/>
    </row>
    <row r="20247" spans="1:10" x14ac:dyDescent="0.25">
      <c r="A20247" s="4"/>
      <c r="B20247" s="4"/>
      <c r="C20247" s="4"/>
      <c r="D20247" s="4"/>
      <c r="E20247" s="4"/>
      <c r="F20247" s="4"/>
      <c r="G20247" s="4"/>
      <c r="H20247" s="4"/>
      <c r="I20247" s="4"/>
      <c r="J20247" s="4"/>
    </row>
    <row r="20248" spans="1:10" x14ac:dyDescent="0.25">
      <c r="A20248" s="4"/>
      <c r="B20248" s="4"/>
      <c r="C20248" s="4"/>
      <c r="D20248" s="4"/>
      <c r="E20248" s="4"/>
      <c r="F20248" s="4"/>
      <c r="G20248" s="4"/>
      <c r="H20248" s="4"/>
      <c r="I20248" s="4"/>
      <c r="J20248" s="4"/>
    </row>
    <row r="20249" spans="1:10" x14ac:dyDescent="0.25">
      <c r="A20249" s="4"/>
      <c r="B20249" s="4"/>
      <c r="C20249" s="4"/>
      <c r="D20249" s="4"/>
      <c r="E20249" s="4"/>
      <c r="F20249" s="4"/>
      <c r="G20249" s="4"/>
      <c r="H20249" s="4"/>
      <c r="I20249" s="4"/>
      <c r="J20249" s="4"/>
    </row>
    <row r="20250" spans="1:10" x14ac:dyDescent="0.25">
      <c r="A20250" s="4"/>
      <c r="B20250" s="4"/>
      <c r="C20250" s="4"/>
      <c r="D20250" s="4"/>
      <c r="E20250" s="4"/>
      <c r="F20250" s="4"/>
      <c r="G20250" s="4"/>
      <c r="H20250" s="4"/>
      <c r="I20250" s="4"/>
      <c r="J20250" s="4"/>
    </row>
    <row r="20251" spans="1:10" x14ac:dyDescent="0.25">
      <c r="A20251" s="4"/>
      <c r="B20251" s="4"/>
      <c r="C20251" s="4"/>
      <c r="D20251" s="4"/>
      <c r="E20251" s="4"/>
      <c r="F20251" s="4"/>
      <c r="G20251" s="4"/>
      <c r="H20251" s="4"/>
      <c r="I20251" s="4"/>
      <c r="J20251" s="4"/>
    </row>
    <row r="20252" spans="1:10" x14ac:dyDescent="0.25">
      <c r="A20252" s="4"/>
      <c r="B20252" s="4"/>
      <c r="C20252" s="4"/>
      <c r="D20252" s="4"/>
      <c r="E20252" s="4"/>
      <c r="F20252" s="4"/>
      <c r="G20252" s="4"/>
      <c r="H20252" s="4"/>
      <c r="I20252" s="4"/>
      <c r="J20252" s="4"/>
    </row>
    <row r="20253" spans="1:10" x14ac:dyDescent="0.25">
      <c r="A20253" s="4"/>
      <c r="B20253" s="4"/>
      <c r="C20253" s="4"/>
      <c r="D20253" s="4"/>
      <c r="E20253" s="4"/>
      <c r="F20253" s="4"/>
      <c r="G20253" s="4"/>
      <c r="H20253" s="4"/>
      <c r="I20253" s="4"/>
      <c r="J20253" s="4"/>
    </row>
    <row r="20254" spans="1:10" x14ac:dyDescent="0.25">
      <c r="A20254" s="4"/>
      <c r="B20254" s="4"/>
      <c r="C20254" s="4"/>
      <c r="D20254" s="4"/>
      <c r="E20254" s="4"/>
      <c r="F20254" s="4"/>
      <c r="G20254" s="4"/>
      <c r="H20254" s="4"/>
      <c r="I20254" s="4"/>
      <c r="J20254" s="4"/>
    </row>
    <row r="20255" spans="1:10" x14ac:dyDescent="0.25">
      <c r="A20255" s="4"/>
      <c r="B20255" s="4"/>
      <c r="C20255" s="4"/>
      <c r="D20255" s="4"/>
      <c r="E20255" s="4"/>
      <c r="F20255" s="4"/>
      <c r="G20255" s="4"/>
      <c r="H20255" s="4"/>
      <c r="I20255" s="4"/>
      <c r="J20255" s="4"/>
    </row>
    <row r="20256" spans="1:10" x14ac:dyDescent="0.25">
      <c r="A20256" s="4"/>
      <c r="B20256" s="4"/>
      <c r="C20256" s="4"/>
      <c r="D20256" s="4"/>
      <c r="E20256" s="4"/>
      <c r="F20256" s="4"/>
      <c r="G20256" s="4"/>
      <c r="H20256" s="4"/>
      <c r="I20256" s="4"/>
      <c r="J20256" s="4"/>
    </row>
    <row r="20257" spans="1:10" x14ac:dyDescent="0.25">
      <c r="A20257" s="4"/>
      <c r="B20257" s="4"/>
      <c r="C20257" s="4"/>
      <c r="D20257" s="4"/>
      <c r="E20257" s="4"/>
      <c r="F20257" s="4"/>
      <c r="G20257" s="4"/>
      <c r="H20257" s="4"/>
      <c r="I20257" s="4"/>
      <c r="J20257" s="4"/>
    </row>
    <row r="20258" spans="1:10" x14ac:dyDescent="0.25">
      <c r="A20258" s="4"/>
      <c r="B20258" s="4"/>
      <c r="C20258" s="4"/>
      <c r="D20258" s="4"/>
      <c r="E20258" s="4"/>
      <c r="F20258" s="4"/>
      <c r="G20258" s="4"/>
      <c r="H20258" s="4"/>
      <c r="I20258" s="4"/>
      <c r="J20258" s="4"/>
    </row>
    <row r="20259" spans="1:10" x14ac:dyDescent="0.25">
      <c r="A20259" s="4"/>
      <c r="B20259" s="4"/>
      <c r="C20259" s="4"/>
      <c r="D20259" s="4"/>
      <c r="E20259" s="4"/>
      <c r="F20259" s="4"/>
      <c r="G20259" s="4"/>
      <c r="H20259" s="4"/>
      <c r="I20259" s="4"/>
      <c r="J20259" s="4"/>
    </row>
    <row r="20260" spans="1:10" x14ac:dyDescent="0.25">
      <c r="A20260" s="4"/>
      <c r="B20260" s="4"/>
      <c r="C20260" s="4"/>
      <c r="D20260" s="4"/>
      <c r="E20260" s="4"/>
      <c r="F20260" s="4"/>
      <c r="G20260" s="4"/>
      <c r="H20260" s="4"/>
      <c r="I20260" s="4"/>
      <c r="J20260" s="4"/>
    </row>
    <row r="20261" spans="1:10" x14ac:dyDescent="0.25">
      <c r="A20261" s="4"/>
      <c r="B20261" s="4"/>
      <c r="C20261" s="4"/>
      <c r="D20261" s="4"/>
      <c r="E20261" s="4"/>
      <c r="F20261" s="4"/>
      <c r="G20261" s="4"/>
      <c r="H20261" s="4"/>
      <c r="I20261" s="4"/>
      <c r="J20261" s="4"/>
    </row>
    <row r="20262" spans="1:10" x14ac:dyDescent="0.25">
      <c r="A20262" s="4"/>
      <c r="B20262" s="4"/>
      <c r="C20262" s="4"/>
      <c r="D20262" s="4"/>
      <c r="E20262" s="4"/>
      <c r="F20262" s="4"/>
      <c r="G20262" s="4"/>
      <c r="H20262" s="4"/>
      <c r="I20262" s="4"/>
      <c r="J20262" s="4"/>
    </row>
    <row r="20263" spans="1:10" x14ac:dyDescent="0.25">
      <c r="A20263" s="4"/>
      <c r="B20263" s="4"/>
      <c r="C20263" s="4"/>
      <c r="D20263" s="4"/>
      <c r="E20263" s="4"/>
      <c r="F20263" s="4"/>
      <c r="G20263" s="4"/>
      <c r="H20263" s="4"/>
      <c r="I20263" s="4"/>
      <c r="J20263" s="4"/>
    </row>
    <row r="20264" spans="1:10" x14ac:dyDescent="0.25">
      <c r="A20264" s="4"/>
      <c r="B20264" s="4"/>
      <c r="C20264" s="4"/>
      <c r="D20264" s="4"/>
      <c r="E20264" s="4"/>
      <c r="F20264" s="4"/>
      <c r="G20264" s="4"/>
      <c r="H20264" s="4"/>
      <c r="I20264" s="4"/>
      <c r="J20264" s="4"/>
    </row>
    <row r="20265" spans="1:10" x14ac:dyDescent="0.25">
      <c r="A20265" s="4"/>
      <c r="B20265" s="4"/>
      <c r="C20265" s="4"/>
      <c r="D20265" s="4"/>
      <c r="E20265" s="4"/>
      <c r="F20265" s="4"/>
      <c r="G20265" s="4"/>
      <c r="H20265" s="4"/>
      <c r="I20265" s="4"/>
      <c r="J20265" s="4"/>
    </row>
    <row r="20266" spans="1:10" x14ac:dyDescent="0.25">
      <c r="A20266" s="4"/>
      <c r="B20266" s="4"/>
      <c r="C20266" s="4"/>
      <c r="D20266" s="4"/>
      <c r="E20266" s="4"/>
      <c r="F20266" s="4"/>
      <c r="G20266" s="4"/>
      <c r="H20266" s="4"/>
      <c r="I20266" s="4"/>
      <c r="J20266" s="4"/>
    </row>
    <row r="20267" spans="1:10" x14ac:dyDescent="0.25">
      <c r="A20267" s="4"/>
      <c r="B20267" s="4"/>
      <c r="C20267" s="4"/>
      <c r="D20267" s="4"/>
      <c r="E20267" s="4"/>
      <c r="F20267" s="4"/>
      <c r="G20267" s="4"/>
      <c r="H20267" s="4"/>
      <c r="I20267" s="4"/>
      <c r="J20267" s="4"/>
    </row>
    <row r="20268" spans="1:10" x14ac:dyDescent="0.25">
      <c r="A20268" s="4"/>
      <c r="B20268" s="4"/>
      <c r="C20268" s="4"/>
      <c r="D20268" s="4"/>
      <c r="E20268" s="4"/>
      <c r="F20268" s="4"/>
      <c r="G20268" s="4"/>
      <c r="H20268" s="4"/>
      <c r="I20268" s="4"/>
      <c r="J20268" s="4"/>
    </row>
    <row r="20269" spans="1:10" x14ac:dyDescent="0.25">
      <c r="A20269" s="4"/>
      <c r="B20269" s="4"/>
      <c r="C20269" s="4"/>
      <c r="D20269" s="4"/>
      <c r="E20269" s="4"/>
      <c r="F20269" s="4"/>
      <c r="G20269" s="4"/>
      <c r="H20269" s="4"/>
      <c r="I20269" s="4"/>
      <c r="J20269" s="4"/>
    </row>
    <row r="20270" spans="1:10" x14ac:dyDescent="0.25">
      <c r="A20270" s="4"/>
      <c r="B20270" s="4"/>
      <c r="C20270" s="4"/>
      <c r="D20270" s="4"/>
      <c r="E20270" s="4"/>
      <c r="F20270" s="4"/>
      <c r="G20270" s="4"/>
      <c r="H20270" s="4"/>
      <c r="I20270" s="4"/>
      <c r="J20270" s="4"/>
    </row>
    <row r="20271" spans="1:10" x14ac:dyDescent="0.25">
      <c r="A20271" s="4"/>
      <c r="B20271" s="4"/>
      <c r="C20271" s="4"/>
      <c r="D20271" s="4"/>
      <c r="E20271" s="4"/>
      <c r="F20271" s="4"/>
      <c r="G20271" s="4"/>
      <c r="H20271" s="4"/>
      <c r="I20271" s="4"/>
      <c r="J20271" s="4"/>
    </row>
    <row r="20272" spans="1:10" x14ac:dyDescent="0.25">
      <c r="A20272" s="4"/>
      <c r="B20272" s="4"/>
      <c r="C20272" s="4"/>
      <c r="D20272" s="4"/>
      <c r="E20272" s="4"/>
      <c r="F20272" s="4"/>
      <c r="G20272" s="4"/>
      <c r="H20272" s="4"/>
      <c r="I20272" s="4"/>
      <c r="J20272" s="4"/>
    </row>
    <row r="20273" spans="1:10" x14ac:dyDescent="0.25">
      <c r="A20273" s="4"/>
      <c r="B20273" s="4"/>
      <c r="C20273" s="4"/>
      <c r="D20273" s="4"/>
      <c r="E20273" s="4"/>
      <c r="F20273" s="4"/>
      <c r="G20273" s="4"/>
      <c r="H20273" s="4"/>
      <c r="I20273" s="4"/>
      <c r="J20273" s="4"/>
    </row>
    <row r="20274" spans="1:10" x14ac:dyDescent="0.25">
      <c r="A20274" s="4"/>
      <c r="B20274" s="4"/>
      <c r="C20274" s="4"/>
      <c r="D20274" s="4"/>
      <c r="E20274" s="4"/>
      <c r="F20274" s="4"/>
      <c r="G20274" s="4"/>
      <c r="H20274" s="4"/>
      <c r="I20274" s="4"/>
      <c r="J20274" s="4"/>
    </row>
    <row r="20275" spans="1:10" x14ac:dyDescent="0.25">
      <c r="A20275" s="4"/>
      <c r="B20275" s="4"/>
      <c r="C20275" s="4"/>
      <c r="D20275" s="4"/>
      <c r="E20275" s="4"/>
      <c r="F20275" s="4"/>
      <c r="G20275" s="4"/>
      <c r="H20275" s="4"/>
      <c r="I20275" s="4"/>
      <c r="J20275" s="4"/>
    </row>
    <row r="20276" spans="1:10" x14ac:dyDescent="0.25">
      <c r="A20276" s="4"/>
      <c r="B20276" s="4"/>
      <c r="C20276" s="4"/>
      <c r="D20276" s="4"/>
      <c r="E20276" s="4"/>
      <c r="F20276" s="4"/>
      <c r="G20276" s="4"/>
      <c r="H20276" s="4"/>
      <c r="I20276" s="4"/>
      <c r="J20276" s="4"/>
    </row>
    <row r="20277" spans="1:10" x14ac:dyDescent="0.25">
      <c r="A20277" s="4"/>
      <c r="B20277" s="4"/>
      <c r="C20277" s="4"/>
      <c r="D20277" s="4"/>
      <c r="E20277" s="4"/>
      <c r="F20277" s="4"/>
      <c r="G20277" s="4"/>
      <c r="H20277" s="4"/>
      <c r="I20277" s="4"/>
      <c r="J20277" s="4"/>
    </row>
    <row r="20278" spans="1:10" x14ac:dyDescent="0.25">
      <c r="A20278" s="4"/>
      <c r="B20278" s="4"/>
      <c r="C20278" s="4"/>
      <c r="D20278" s="4"/>
      <c r="E20278" s="4"/>
      <c r="F20278" s="4"/>
      <c r="G20278" s="4"/>
      <c r="H20278" s="4"/>
      <c r="I20278" s="4"/>
      <c r="J20278" s="4"/>
    </row>
    <row r="20279" spans="1:10" x14ac:dyDescent="0.25">
      <c r="A20279" s="4"/>
      <c r="B20279" s="4"/>
      <c r="C20279" s="4"/>
      <c r="D20279" s="4"/>
      <c r="E20279" s="4"/>
      <c r="F20279" s="4"/>
      <c r="G20279" s="4"/>
      <c r="H20279" s="4"/>
      <c r="I20279" s="4"/>
      <c r="J20279" s="4"/>
    </row>
    <row r="20280" spans="1:10" x14ac:dyDescent="0.25">
      <c r="A20280" s="4"/>
      <c r="B20280" s="4"/>
      <c r="C20280" s="4"/>
      <c r="D20280" s="4"/>
      <c r="E20280" s="4"/>
      <c r="F20280" s="4"/>
      <c r="G20280" s="4"/>
      <c r="H20280" s="4"/>
      <c r="I20280" s="4"/>
      <c r="J20280" s="4"/>
    </row>
    <row r="20281" spans="1:10" x14ac:dyDescent="0.25">
      <c r="A20281" s="4"/>
      <c r="B20281" s="4"/>
      <c r="C20281" s="4"/>
      <c r="D20281" s="4"/>
      <c r="E20281" s="4"/>
      <c r="F20281" s="4"/>
      <c r="G20281" s="4"/>
      <c r="H20281" s="4"/>
      <c r="I20281" s="4"/>
      <c r="J20281" s="4"/>
    </row>
    <row r="20282" spans="1:10" x14ac:dyDescent="0.25">
      <c r="A20282" s="4"/>
      <c r="B20282" s="4"/>
      <c r="C20282" s="4"/>
      <c r="D20282" s="4"/>
      <c r="E20282" s="4"/>
      <c r="F20282" s="4"/>
      <c r="G20282" s="4"/>
      <c r="H20282" s="4"/>
      <c r="I20282" s="4"/>
      <c r="J20282" s="4"/>
    </row>
    <row r="20283" spans="1:10" x14ac:dyDescent="0.25">
      <c r="A20283" s="4"/>
      <c r="B20283" s="4"/>
      <c r="C20283" s="4"/>
      <c r="D20283" s="4"/>
      <c r="E20283" s="4"/>
      <c r="F20283" s="4"/>
      <c r="G20283" s="4"/>
      <c r="H20283" s="4"/>
      <c r="I20283" s="4"/>
      <c r="J20283" s="4"/>
    </row>
    <row r="20284" spans="1:10" x14ac:dyDescent="0.25">
      <c r="A20284" s="4"/>
      <c r="B20284" s="4"/>
      <c r="C20284" s="4"/>
      <c r="D20284" s="4"/>
      <c r="E20284" s="4"/>
      <c r="F20284" s="4"/>
      <c r="G20284" s="4"/>
      <c r="H20284" s="4"/>
      <c r="I20284" s="4"/>
      <c r="J20284" s="4"/>
    </row>
    <row r="20285" spans="1:10" x14ac:dyDescent="0.25">
      <c r="A20285" s="4"/>
      <c r="B20285" s="4"/>
      <c r="C20285" s="4"/>
      <c r="D20285" s="4"/>
      <c r="E20285" s="4"/>
      <c r="F20285" s="4"/>
      <c r="G20285" s="4"/>
      <c r="H20285" s="4"/>
      <c r="I20285" s="4"/>
      <c r="J20285" s="4"/>
    </row>
    <row r="20286" spans="1:10" x14ac:dyDescent="0.25">
      <c r="A20286" s="4"/>
      <c r="B20286" s="4"/>
      <c r="C20286" s="4"/>
      <c r="D20286" s="4"/>
      <c r="E20286" s="4"/>
      <c r="F20286" s="4"/>
      <c r="G20286" s="4"/>
      <c r="H20286" s="4"/>
      <c r="I20286" s="4"/>
      <c r="J20286" s="4"/>
    </row>
    <row r="20287" spans="1:10" x14ac:dyDescent="0.25">
      <c r="A20287" s="4"/>
      <c r="B20287" s="4"/>
      <c r="C20287" s="4"/>
      <c r="D20287" s="4"/>
      <c r="E20287" s="4"/>
      <c r="F20287" s="4"/>
      <c r="G20287" s="4"/>
      <c r="H20287" s="4"/>
      <c r="I20287" s="4"/>
      <c r="J20287" s="4"/>
    </row>
    <row r="20288" spans="1:10" x14ac:dyDescent="0.25">
      <c r="A20288" s="4"/>
      <c r="B20288" s="4"/>
      <c r="C20288" s="4"/>
      <c r="D20288" s="4"/>
      <c r="E20288" s="4"/>
      <c r="F20288" s="4"/>
      <c r="G20288" s="4"/>
      <c r="H20288" s="4"/>
      <c r="I20288" s="4"/>
      <c r="J20288" s="4"/>
    </row>
    <row r="20289" spans="1:10" x14ac:dyDescent="0.25">
      <c r="A20289" s="4"/>
      <c r="B20289" s="4"/>
      <c r="C20289" s="4"/>
      <c r="D20289" s="4"/>
      <c r="E20289" s="4"/>
      <c r="F20289" s="4"/>
      <c r="G20289" s="4"/>
      <c r="H20289" s="4"/>
      <c r="I20289" s="4"/>
      <c r="J20289" s="4"/>
    </row>
    <row r="20290" spans="1:10" x14ac:dyDescent="0.25">
      <c r="A20290" s="4"/>
      <c r="B20290" s="4"/>
      <c r="C20290" s="4"/>
      <c r="D20290" s="4"/>
      <c r="E20290" s="4"/>
      <c r="F20290" s="4"/>
      <c r="G20290" s="4"/>
      <c r="H20290" s="4"/>
      <c r="I20290" s="4"/>
      <c r="J20290" s="4"/>
    </row>
    <row r="20291" spans="1:10" x14ac:dyDescent="0.25">
      <c r="A20291" s="4"/>
      <c r="B20291" s="4"/>
      <c r="C20291" s="4"/>
      <c r="D20291" s="4"/>
      <c r="E20291" s="4"/>
      <c r="F20291" s="4"/>
      <c r="G20291" s="4"/>
      <c r="H20291" s="4"/>
      <c r="I20291" s="4"/>
      <c r="J20291" s="4"/>
    </row>
    <row r="20292" spans="1:10" x14ac:dyDescent="0.25">
      <c r="A20292" s="4"/>
      <c r="B20292" s="4"/>
      <c r="C20292" s="4"/>
      <c r="D20292" s="4"/>
      <c r="E20292" s="4"/>
      <c r="F20292" s="4"/>
      <c r="G20292" s="4"/>
      <c r="H20292" s="4"/>
      <c r="I20292" s="4"/>
      <c r="J20292" s="4"/>
    </row>
    <row r="20293" spans="1:10" x14ac:dyDescent="0.25">
      <c r="A20293" s="4"/>
      <c r="B20293" s="4"/>
      <c r="C20293" s="4"/>
      <c r="D20293" s="4"/>
      <c r="E20293" s="4"/>
      <c r="F20293" s="4"/>
      <c r="G20293" s="4"/>
      <c r="H20293" s="4"/>
      <c r="I20293" s="4"/>
      <c r="J20293" s="4"/>
    </row>
    <row r="20294" spans="1:10" x14ac:dyDescent="0.25">
      <c r="A20294" s="4"/>
      <c r="B20294" s="4"/>
      <c r="C20294" s="4"/>
      <c r="D20294" s="4"/>
      <c r="E20294" s="4"/>
      <c r="F20294" s="4"/>
      <c r="G20294" s="4"/>
      <c r="H20294" s="4"/>
      <c r="I20294" s="4"/>
      <c r="J20294" s="4"/>
    </row>
    <row r="20295" spans="1:10" x14ac:dyDescent="0.25">
      <c r="A20295" s="4"/>
      <c r="B20295" s="4"/>
      <c r="C20295" s="4"/>
      <c r="D20295" s="4"/>
      <c r="E20295" s="4"/>
      <c r="F20295" s="4"/>
      <c r="G20295" s="4"/>
      <c r="H20295" s="4"/>
      <c r="I20295" s="4"/>
      <c r="J20295" s="4"/>
    </row>
    <row r="20296" spans="1:10" x14ac:dyDescent="0.25">
      <c r="A20296" s="4"/>
      <c r="B20296" s="4"/>
      <c r="C20296" s="4"/>
      <c r="D20296" s="4"/>
      <c r="E20296" s="4"/>
      <c r="F20296" s="4"/>
      <c r="G20296" s="4"/>
      <c r="H20296" s="4"/>
      <c r="I20296" s="4"/>
      <c r="J20296" s="4"/>
    </row>
    <row r="20297" spans="1:10" x14ac:dyDescent="0.25">
      <c r="A20297" s="4"/>
      <c r="B20297" s="4"/>
      <c r="C20297" s="4"/>
      <c r="D20297" s="4"/>
      <c r="E20297" s="4"/>
      <c r="F20297" s="4"/>
      <c r="G20297" s="4"/>
      <c r="H20297" s="4"/>
      <c r="I20297" s="4"/>
      <c r="J20297" s="4"/>
    </row>
    <row r="20298" spans="1:10" x14ac:dyDescent="0.25">
      <c r="A20298" s="4"/>
      <c r="B20298" s="4"/>
      <c r="C20298" s="4"/>
      <c r="D20298" s="4"/>
      <c r="E20298" s="4"/>
      <c r="F20298" s="4"/>
      <c r="G20298" s="4"/>
      <c r="H20298" s="4"/>
      <c r="I20298" s="4"/>
      <c r="J20298" s="4"/>
    </row>
    <row r="20299" spans="1:10" x14ac:dyDescent="0.25">
      <c r="A20299" s="4"/>
      <c r="B20299" s="4"/>
      <c r="C20299" s="4"/>
      <c r="D20299" s="4"/>
      <c r="E20299" s="4"/>
      <c r="F20299" s="4"/>
      <c r="G20299" s="4"/>
      <c r="H20299" s="4"/>
      <c r="I20299" s="4"/>
      <c r="J20299" s="4"/>
    </row>
    <row r="20300" spans="1:10" x14ac:dyDescent="0.25">
      <c r="A20300" s="4"/>
      <c r="B20300" s="4"/>
      <c r="C20300" s="4"/>
      <c r="D20300" s="4"/>
      <c r="E20300" s="4"/>
      <c r="F20300" s="4"/>
      <c r="G20300" s="4"/>
      <c r="H20300" s="4"/>
      <c r="I20300" s="4"/>
      <c r="J20300" s="4"/>
    </row>
    <row r="20301" spans="1:10" x14ac:dyDescent="0.25">
      <c r="A20301" s="4"/>
      <c r="B20301" s="4"/>
      <c r="C20301" s="4"/>
      <c r="D20301" s="4"/>
      <c r="E20301" s="4"/>
      <c r="F20301" s="4"/>
      <c r="G20301" s="4"/>
      <c r="H20301" s="4"/>
      <c r="I20301" s="4"/>
      <c r="J20301" s="4"/>
    </row>
    <row r="20302" spans="1:10" x14ac:dyDescent="0.25">
      <c r="A20302" s="4"/>
      <c r="B20302" s="4"/>
      <c r="C20302" s="4"/>
      <c r="D20302" s="4"/>
      <c r="E20302" s="4"/>
      <c r="F20302" s="4"/>
      <c r="G20302" s="4"/>
      <c r="H20302" s="4"/>
      <c r="I20302" s="4"/>
      <c r="J20302" s="4"/>
    </row>
    <row r="20303" spans="1:10" x14ac:dyDescent="0.25">
      <c r="A20303" s="4"/>
      <c r="B20303" s="4"/>
      <c r="C20303" s="4"/>
      <c r="D20303" s="4"/>
      <c r="E20303" s="4"/>
      <c r="F20303" s="4"/>
      <c r="G20303" s="4"/>
      <c r="H20303" s="4"/>
      <c r="I20303" s="4"/>
      <c r="J20303" s="4"/>
    </row>
    <row r="20304" spans="1:10" x14ac:dyDescent="0.25">
      <c r="A20304" s="4"/>
      <c r="B20304" s="4"/>
      <c r="C20304" s="4"/>
      <c r="D20304" s="4"/>
      <c r="E20304" s="4"/>
      <c r="F20304" s="4"/>
      <c r="G20304" s="4"/>
      <c r="H20304" s="4"/>
      <c r="I20304" s="4"/>
      <c r="J20304" s="4"/>
    </row>
    <row r="20305" spans="1:10" x14ac:dyDescent="0.25">
      <c r="A20305" s="4"/>
      <c r="B20305" s="4"/>
      <c r="C20305" s="4"/>
      <c r="D20305" s="4"/>
      <c r="E20305" s="4"/>
      <c r="F20305" s="4"/>
      <c r="G20305" s="4"/>
      <c r="H20305" s="4"/>
      <c r="I20305" s="4"/>
      <c r="J20305" s="4"/>
    </row>
    <row r="20306" spans="1:10" x14ac:dyDescent="0.25">
      <c r="A20306" s="4"/>
      <c r="B20306" s="4"/>
      <c r="C20306" s="4"/>
      <c r="D20306" s="4"/>
      <c r="E20306" s="4"/>
      <c r="F20306" s="4"/>
      <c r="G20306" s="4"/>
      <c r="H20306" s="4"/>
      <c r="I20306" s="4"/>
      <c r="J20306" s="4"/>
    </row>
    <row r="20307" spans="1:10" x14ac:dyDescent="0.25">
      <c r="A20307" s="4"/>
      <c r="B20307" s="4"/>
      <c r="C20307" s="4"/>
      <c r="D20307" s="4"/>
      <c r="E20307" s="4"/>
      <c r="F20307" s="4"/>
      <c r="G20307" s="4"/>
      <c r="H20307" s="4"/>
      <c r="I20307" s="4"/>
      <c r="J20307" s="4"/>
    </row>
    <row r="20308" spans="1:10" x14ac:dyDescent="0.25">
      <c r="A20308" s="4"/>
      <c r="B20308" s="4"/>
      <c r="C20308" s="4"/>
      <c r="D20308" s="4"/>
      <c r="E20308" s="4"/>
      <c r="F20308" s="4"/>
      <c r="G20308" s="4"/>
      <c r="H20308" s="4"/>
      <c r="I20308" s="4"/>
      <c r="J20308" s="4"/>
    </row>
    <row r="20309" spans="1:10" x14ac:dyDescent="0.25">
      <c r="A20309" s="4"/>
      <c r="B20309" s="4"/>
      <c r="C20309" s="4"/>
      <c r="D20309" s="4"/>
      <c r="E20309" s="4"/>
      <c r="F20309" s="4"/>
      <c r="G20309" s="4"/>
      <c r="H20309" s="4"/>
      <c r="I20309" s="4"/>
      <c r="J20309" s="4"/>
    </row>
    <row r="20310" spans="1:10" x14ac:dyDescent="0.25">
      <c r="A20310" s="4"/>
      <c r="B20310" s="4"/>
      <c r="C20310" s="4"/>
      <c r="D20310" s="4"/>
      <c r="E20310" s="4"/>
      <c r="F20310" s="4"/>
      <c r="G20310" s="4"/>
      <c r="H20310" s="4"/>
      <c r="I20310" s="4"/>
      <c r="J20310" s="4"/>
    </row>
    <row r="20311" spans="1:10" x14ac:dyDescent="0.25">
      <c r="A20311" s="4"/>
      <c r="B20311" s="4"/>
      <c r="C20311" s="4"/>
      <c r="D20311" s="4"/>
      <c r="E20311" s="4"/>
      <c r="F20311" s="4"/>
      <c r="G20311" s="4"/>
      <c r="H20311" s="4"/>
      <c r="I20311" s="4"/>
      <c r="J20311" s="4"/>
    </row>
    <row r="20312" spans="1:10" x14ac:dyDescent="0.25">
      <c r="A20312" s="4"/>
      <c r="B20312" s="4"/>
      <c r="C20312" s="4"/>
      <c r="D20312" s="4"/>
      <c r="E20312" s="4"/>
      <c r="F20312" s="4"/>
      <c r="G20312" s="4"/>
      <c r="H20312" s="4"/>
      <c r="I20312" s="4"/>
      <c r="J20312" s="4"/>
    </row>
    <row r="20313" spans="1:10" x14ac:dyDescent="0.25">
      <c r="A20313" s="4"/>
      <c r="B20313" s="4"/>
      <c r="C20313" s="4"/>
      <c r="D20313" s="4"/>
      <c r="E20313" s="4"/>
      <c r="F20313" s="4"/>
      <c r="G20313" s="4"/>
      <c r="H20313" s="4"/>
      <c r="I20313" s="4"/>
      <c r="J20313" s="4"/>
    </row>
    <row r="20314" spans="1:10" x14ac:dyDescent="0.25">
      <c r="A20314" s="4"/>
      <c r="B20314" s="4"/>
      <c r="C20314" s="4"/>
      <c r="D20314" s="4"/>
      <c r="E20314" s="4"/>
      <c r="F20314" s="4"/>
      <c r="G20314" s="4"/>
      <c r="H20314" s="4"/>
      <c r="I20314" s="4"/>
      <c r="J20314" s="4"/>
    </row>
    <row r="20315" spans="1:10" x14ac:dyDescent="0.25">
      <c r="A20315" s="4"/>
      <c r="B20315" s="4"/>
      <c r="C20315" s="4"/>
      <c r="D20315" s="4"/>
      <c r="E20315" s="4"/>
      <c r="F20315" s="4"/>
      <c r="G20315" s="4"/>
      <c r="H20315" s="4"/>
      <c r="I20315" s="4"/>
      <c r="J20315" s="4"/>
    </row>
    <row r="20316" spans="1:10" x14ac:dyDescent="0.25">
      <c r="A20316" s="4"/>
      <c r="B20316" s="4"/>
      <c r="C20316" s="4"/>
      <c r="D20316" s="4"/>
      <c r="E20316" s="4"/>
      <c r="F20316" s="4"/>
      <c r="G20316" s="4"/>
      <c r="H20316" s="4"/>
      <c r="I20316" s="4"/>
      <c r="J20316" s="4"/>
    </row>
    <row r="20317" spans="1:10" x14ac:dyDescent="0.25">
      <c r="A20317" s="4"/>
      <c r="B20317" s="4"/>
      <c r="C20317" s="4"/>
      <c r="D20317" s="4"/>
      <c r="E20317" s="4"/>
      <c r="F20317" s="4"/>
      <c r="G20317" s="4"/>
      <c r="H20317" s="4"/>
      <c r="I20317" s="4"/>
      <c r="J20317" s="4"/>
    </row>
    <row r="20318" spans="1:10" x14ac:dyDescent="0.25">
      <c r="A20318" s="4"/>
      <c r="B20318" s="4"/>
      <c r="C20318" s="4"/>
      <c r="D20318" s="4"/>
      <c r="E20318" s="4"/>
      <c r="F20318" s="4"/>
      <c r="G20318" s="4"/>
      <c r="H20318" s="4"/>
      <c r="I20318" s="4"/>
      <c r="J20318" s="4"/>
    </row>
    <row r="20319" spans="1:10" x14ac:dyDescent="0.25">
      <c r="A20319" s="4"/>
      <c r="B20319" s="4"/>
      <c r="C20319" s="4"/>
      <c r="D20319" s="4"/>
      <c r="E20319" s="4"/>
      <c r="F20319" s="4"/>
      <c r="G20319" s="4"/>
      <c r="H20319" s="4"/>
      <c r="I20319" s="4"/>
      <c r="J20319" s="4"/>
    </row>
    <row r="20320" spans="1:10" x14ac:dyDescent="0.25">
      <c r="A20320" s="4"/>
      <c r="B20320" s="4"/>
      <c r="C20320" s="4"/>
      <c r="D20320" s="4"/>
      <c r="E20320" s="4"/>
      <c r="F20320" s="4"/>
      <c r="G20320" s="4"/>
      <c r="H20320" s="4"/>
      <c r="I20320" s="4"/>
      <c r="J20320" s="4"/>
    </row>
    <row r="20321" spans="1:10" x14ac:dyDescent="0.25">
      <c r="A20321" s="4"/>
      <c r="B20321" s="4"/>
      <c r="C20321" s="4"/>
      <c r="D20321" s="4"/>
      <c r="E20321" s="4"/>
      <c r="F20321" s="4"/>
      <c r="G20321" s="4"/>
      <c r="H20321" s="4"/>
      <c r="I20321" s="4"/>
      <c r="J20321" s="4"/>
    </row>
    <row r="20322" spans="1:10" x14ac:dyDescent="0.25">
      <c r="A20322" s="4"/>
      <c r="B20322" s="4"/>
      <c r="C20322" s="4"/>
      <c r="D20322" s="4"/>
      <c r="E20322" s="4"/>
      <c r="F20322" s="4"/>
      <c r="G20322" s="4"/>
      <c r="H20322" s="4"/>
      <c r="I20322" s="4"/>
      <c r="J20322" s="4"/>
    </row>
    <row r="20323" spans="1:10" x14ac:dyDescent="0.25">
      <c r="A20323" s="4"/>
      <c r="B20323" s="4"/>
      <c r="C20323" s="4"/>
      <c r="D20323" s="4"/>
      <c r="E20323" s="4"/>
      <c r="F20323" s="4"/>
      <c r="G20323" s="4"/>
      <c r="H20323" s="4"/>
      <c r="I20323" s="4"/>
      <c r="J20323" s="4"/>
    </row>
    <row r="20324" spans="1:10" x14ac:dyDescent="0.25">
      <c r="A20324" s="4"/>
      <c r="B20324" s="4"/>
      <c r="C20324" s="4"/>
      <c r="D20324" s="4"/>
      <c r="E20324" s="4"/>
      <c r="F20324" s="4"/>
      <c r="G20324" s="4"/>
      <c r="H20324" s="4"/>
      <c r="I20324" s="4"/>
      <c r="J20324" s="4"/>
    </row>
    <row r="20325" spans="1:10" x14ac:dyDescent="0.25">
      <c r="A20325" s="4"/>
      <c r="B20325" s="4"/>
      <c r="C20325" s="4"/>
      <c r="D20325" s="4"/>
      <c r="E20325" s="4"/>
      <c r="F20325" s="4"/>
      <c r="G20325" s="4"/>
      <c r="H20325" s="4"/>
      <c r="I20325" s="4"/>
      <c r="J20325" s="4"/>
    </row>
    <row r="20326" spans="1:10" x14ac:dyDescent="0.25">
      <c r="A20326" s="4"/>
      <c r="B20326" s="4"/>
      <c r="C20326" s="4"/>
      <c r="D20326" s="4"/>
      <c r="E20326" s="4"/>
      <c r="F20326" s="4"/>
      <c r="G20326" s="4"/>
      <c r="H20326" s="4"/>
      <c r="I20326" s="4"/>
      <c r="J20326" s="4"/>
    </row>
    <row r="20327" spans="1:10" x14ac:dyDescent="0.25">
      <c r="A20327" s="4"/>
      <c r="B20327" s="4"/>
      <c r="C20327" s="4"/>
      <c r="D20327" s="4"/>
      <c r="E20327" s="4"/>
      <c r="F20327" s="4"/>
      <c r="G20327" s="4"/>
      <c r="H20327" s="4"/>
      <c r="I20327" s="4"/>
      <c r="J20327" s="4"/>
    </row>
    <row r="20328" spans="1:10" x14ac:dyDescent="0.25">
      <c r="A20328" s="4"/>
      <c r="B20328" s="4"/>
      <c r="C20328" s="4"/>
      <c r="D20328" s="4"/>
      <c r="E20328" s="4"/>
      <c r="F20328" s="4"/>
      <c r="G20328" s="4"/>
      <c r="H20328" s="4"/>
      <c r="I20328" s="4"/>
      <c r="J20328" s="4"/>
    </row>
    <row r="20329" spans="1:10" x14ac:dyDescent="0.25">
      <c r="A20329" s="4"/>
      <c r="B20329" s="4"/>
      <c r="C20329" s="4"/>
      <c r="D20329" s="4"/>
      <c r="E20329" s="4"/>
      <c r="F20329" s="4"/>
      <c r="G20329" s="4"/>
      <c r="H20329" s="4"/>
      <c r="I20329" s="4"/>
      <c r="J20329" s="4"/>
    </row>
    <row r="20330" spans="1:10" x14ac:dyDescent="0.25">
      <c r="A20330" s="4"/>
      <c r="B20330" s="4"/>
      <c r="C20330" s="4"/>
      <c r="D20330" s="4"/>
      <c r="E20330" s="4"/>
      <c r="F20330" s="4"/>
      <c r="G20330" s="4"/>
      <c r="H20330" s="4"/>
      <c r="I20330" s="4"/>
      <c r="J20330" s="4"/>
    </row>
    <row r="20331" spans="1:10" x14ac:dyDescent="0.25">
      <c r="A20331" s="4"/>
      <c r="B20331" s="4"/>
      <c r="C20331" s="4"/>
      <c r="D20331" s="4"/>
      <c r="E20331" s="4"/>
      <c r="F20331" s="4"/>
      <c r="G20331" s="4"/>
      <c r="H20331" s="4"/>
      <c r="I20331" s="4"/>
      <c r="J20331" s="4"/>
    </row>
    <row r="20332" spans="1:10" x14ac:dyDescent="0.25">
      <c r="A20332" s="4"/>
      <c r="B20332" s="4"/>
      <c r="C20332" s="4"/>
      <c r="D20332" s="4"/>
      <c r="E20332" s="4"/>
      <c r="F20332" s="4"/>
      <c r="G20332" s="4"/>
      <c r="H20332" s="4"/>
      <c r="I20332" s="4"/>
      <c r="J20332" s="4"/>
    </row>
    <row r="20333" spans="1:10" x14ac:dyDescent="0.25">
      <c r="A20333" s="4"/>
      <c r="B20333" s="4"/>
      <c r="C20333" s="4"/>
      <c r="D20333" s="4"/>
      <c r="E20333" s="4"/>
      <c r="F20333" s="4"/>
      <c r="G20333" s="4"/>
      <c r="H20333" s="4"/>
      <c r="I20333" s="4"/>
      <c r="J20333" s="4"/>
    </row>
    <row r="20334" spans="1:10" x14ac:dyDescent="0.25">
      <c r="A20334" s="4"/>
      <c r="B20334" s="4"/>
      <c r="C20334" s="4"/>
      <c r="D20334" s="4"/>
      <c r="E20334" s="4"/>
      <c r="F20334" s="4"/>
      <c r="G20334" s="4"/>
      <c r="H20334" s="4"/>
      <c r="I20334" s="4"/>
      <c r="J20334" s="4"/>
    </row>
    <row r="20335" spans="1:10" x14ac:dyDescent="0.25">
      <c r="A20335" s="4"/>
      <c r="B20335" s="4"/>
      <c r="C20335" s="4"/>
      <c r="D20335" s="4"/>
      <c r="E20335" s="4"/>
      <c r="F20335" s="4"/>
      <c r="G20335" s="4"/>
      <c r="H20335" s="4"/>
      <c r="I20335" s="4"/>
      <c r="J20335" s="4"/>
    </row>
    <row r="20336" spans="1:10" x14ac:dyDescent="0.25">
      <c r="A20336" s="4"/>
      <c r="B20336" s="4"/>
      <c r="C20336" s="4"/>
      <c r="D20336" s="4"/>
      <c r="E20336" s="4"/>
      <c r="F20336" s="4"/>
      <c r="G20336" s="4"/>
      <c r="H20336" s="4"/>
      <c r="I20336" s="4"/>
      <c r="J20336" s="4"/>
    </row>
    <row r="20337" spans="1:10" x14ac:dyDescent="0.25">
      <c r="A20337" s="4"/>
      <c r="B20337" s="4"/>
      <c r="C20337" s="4"/>
      <c r="D20337" s="4"/>
      <c r="E20337" s="4"/>
      <c r="F20337" s="4"/>
      <c r="G20337" s="4"/>
      <c r="H20337" s="4"/>
      <c r="I20337" s="4"/>
      <c r="J20337" s="4"/>
    </row>
    <row r="20338" spans="1:10" x14ac:dyDescent="0.25">
      <c r="A20338" s="4"/>
      <c r="B20338" s="4"/>
      <c r="C20338" s="4"/>
      <c r="D20338" s="4"/>
      <c r="E20338" s="4"/>
      <c r="F20338" s="4"/>
      <c r="G20338" s="4"/>
      <c r="H20338" s="4"/>
      <c r="I20338" s="4"/>
      <c r="J20338" s="4"/>
    </row>
    <row r="20339" spans="1:10" x14ac:dyDescent="0.25">
      <c r="A20339" s="4"/>
      <c r="B20339" s="4"/>
      <c r="C20339" s="4"/>
      <c r="D20339" s="4"/>
      <c r="E20339" s="4"/>
      <c r="F20339" s="4"/>
      <c r="G20339" s="4"/>
      <c r="H20339" s="4"/>
      <c r="I20339" s="4"/>
      <c r="J20339" s="4"/>
    </row>
    <row r="20340" spans="1:10" x14ac:dyDescent="0.25">
      <c r="A20340" s="4"/>
      <c r="B20340" s="4"/>
      <c r="C20340" s="4"/>
      <c r="D20340" s="4"/>
      <c r="E20340" s="4"/>
      <c r="F20340" s="4"/>
      <c r="G20340" s="4"/>
      <c r="H20340" s="4"/>
      <c r="I20340" s="4"/>
      <c r="J20340" s="4"/>
    </row>
    <row r="20341" spans="1:10" x14ac:dyDescent="0.25">
      <c r="A20341" s="4"/>
      <c r="B20341" s="4"/>
      <c r="C20341" s="4"/>
      <c r="D20341" s="4"/>
      <c r="E20341" s="4"/>
      <c r="F20341" s="4"/>
      <c r="G20341" s="4"/>
      <c r="H20341" s="4"/>
      <c r="I20341" s="4"/>
      <c r="J20341" s="4"/>
    </row>
    <row r="20342" spans="1:10" x14ac:dyDescent="0.25">
      <c r="A20342" s="4"/>
      <c r="B20342" s="4"/>
      <c r="C20342" s="4"/>
      <c r="D20342" s="4"/>
      <c r="E20342" s="4"/>
      <c r="F20342" s="4"/>
      <c r="G20342" s="4"/>
      <c r="H20342" s="4"/>
      <c r="I20342" s="4"/>
      <c r="J20342" s="4"/>
    </row>
    <row r="20343" spans="1:10" x14ac:dyDescent="0.25">
      <c r="A20343" s="4"/>
      <c r="B20343" s="4"/>
      <c r="C20343" s="4"/>
      <c r="D20343" s="4"/>
      <c r="E20343" s="4"/>
      <c r="F20343" s="4"/>
      <c r="G20343" s="4"/>
      <c r="H20343" s="4"/>
      <c r="I20343" s="4"/>
      <c r="J20343" s="4"/>
    </row>
    <row r="20344" spans="1:10" x14ac:dyDescent="0.25">
      <c r="A20344" s="4"/>
      <c r="B20344" s="4"/>
      <c r="C20344" s="4"/>
      <c r="D20344" s="4"/>
      <c r="E20344" s="4"/>
      <c r="F20344" s="4"/>
      <c r="G20344" s="4"/>
      <c r="H20344" s="4"/>
      <c r="I20344" s="4"/>
      <c r="J20344" s="4"/>
    </row>
    <row r="20345" spans="1:10" x14ac:dyDescent="0.25">
      <c r="A20345" s="4"/>
      <c r="B20345" s="4"/>
      <c r="C20345" s="4"/>
      <c r="D20345" s="4"/>
      <c r="E20345" s="4"/>
      <c r="F20345" s="4"/>
      <c r="G20345" s="4"/>
      <c r="H20345" s="4"/>
      <c r="I20345" s="4"/>
      <c r="J20345" s="4"/>
    </row>
    <row r="20346" spans="1:10" x14ac:dyDescent="0.25">
      <c r="A20346" s="4"/>
      <c r="B20346" s="4"/>
      <c r="C20346" s="4"/>
      <c r="D20346" s="4"/>
      <c r="E20346" s="4"/>
      <c r="F20346" s="4"/>
      <c r="G20346" s="4"/>
      <c r="H20346" s="4"/>
      <c r="I20346" s="4"/>
      <c r="J20346" s="4"/>
    </row>
    <row r="20347" spans="1:10" x14ac:dyDescent="0.25">
      <c r="A20347" s="4"/>
      <c r="B20347" s="4"/>
      <c r="C20347" s="4"/>
      <c r="D20347" s="4"/>
      <c r="E20347" s="4"/>
      <c r="F20347" s="4"/>
      <c r="G20347" s="4"/>
      <c r="H20347" s="4"/>
      <c r="I20347" s="4"/>
      <c r="J20347" s="4"/>
    </row>
    <row r="20348" spans="1:10" x14ac:dyDescent="0.25">
      <c r="A20348" s="4"/>
      <c r="B20348" s="4"/>
      <c r="C20348" s="4"/>
      <c r="D20348" s="4"/>
      <c r="E20348" s="4"/>
      <c r="F20348" s="4"/>
      <c r="G20348" s="4"/>
      <c r="H20348" s="4"/>
      <c r="I20348" s="4"/>
      <c r="J20348" s="4"/>
    </row>
    <row r="20349" spans="1:10" x14ac:dyDescent="0.25">
      <c r="A20349" s="4"/>
      <c r="B20349" s="4"/>
      <c r="C20349" s="4"/>
      <c r="D20349" s="4"/>
      <c r="E20349" s="4"/>
      <c r="F20349" s="4"/>
      <c r="G20349" s="4"/>
      <c r="H20349" s="4"/>
      <c r="I20349" s="4"/>
      <c r="J20349" s="4"/>
    </row>
    <row r="20350" spans="1:10" x14ac:dyDescent="0.25">
      <c r="A20350" s="4"/>
      <c r="B20350" s="4"/>
      <c r="C20350" s="4"/>
      <c r="D20350" s="4"/>
      <c r="E20350" s="4"/>
      <c r="F20350" s="4"/>
      <c r="G20350" s="4"/>
      <c r="H20350" s="4"/>
      <c r="I20350" s="4"/>
      <c r="J20350" s="4"/>
    </row>
    <row r="20351" spans="1:10" x14ac:dyDescent="0.25">
      <c r="A20351" s="4"/>
      <c r="B20351" s="4"/>
      <c r="C20351" s="4"/>
      <c r="D20351" s="4"/>
      <c r="E20351" s="4"/>
      <c r="F20351" s="4"/>
      <c r="G20351" s="4"/>
      <c r="H20351" s="4"/>
      <c r="I20351" s="4"/>
      <c r="J20351" s="4"/>
    </row>
    <row r="20352" spans="1:10" x14ac:dyDescent="0.25">
      <c r="A20352" s="4"/>
      <c r="B20352" s="4"/>
      <c r="C20352" s="4"/>
      <c r="D20352" s="4"/>
      <c r="E20352" s="4"/>
      <c r="F20352" s="4"/>
      <c r="G20352" s="4"/>
      <c r="H20352" s="4"/>
      <c r="I20352" s="4"/>
      <c r="J20352" s="4"/>
    </row>
    <row r="20353" spans="1:10" x14ac:dyDescent="0.25">
      <c r="A20353" s="4"/>
      <c r="B20353" s="4"/>
      <c r="C20353" s="4"/>
      <c r="D20353" s="4"/>
      <c r="E20353" s="4"/>
      <c r="F20353" s="4"/>
      <c r="G20353" s="4"/>
      <c r="H20353" s="4"/>
      <c r="I20353" s="4"/>
      <c r="J20353" s="4"/>
    </row>
    <row r="20354" spans="1:10" x14ac:dyDescent="0.25">
      <c r="A20354" s="4"/>
      <c r="B20354" s="4"/>
      <c r="C20354" s="4"/>
      <c r="D20354" s="4"/>
      <c r="E20354" s="4"/>
      <c r="F20354" s="4"/>
      <c r="G20354" s="4"/>
      <c r="H20354" s="4"/>
      <c r="I20354" s="4"/>
      <c r="J20354" s="4"/>
    </row>
    <row r="20355" spans="1:10" x14ac:dyDescent="0.25">
      <c r="A20355" s="4"/>
      <c r="B20355" s="4"/>
      <c r="C20355" s="4"/>
      <c r="D20355" s="4"/>
      <c r="E20355" s="4"/>
      <c r="F20355" s="4"/>
      <c r="G20355" s="4"/>
      <c r="H20355" s="4"/>
      <c r="I20355" s="4"/>
      <c r="J20355" s="4"/>
    </row>
    <row r="20356" spans="1:10" x14ac:dyDescent="0.25">
      <c r="A20356" s="4"/>
      <c r="B20356" s="4"/>
      <c r="C20356" s="4"/>
      <c r="D20356" s="4"/>
      <c r="E20356" s="4"/>
      <c r="F20356" s="4"/>
      <c r="G20356" s="4"/>
      <c r="H20356" s="4"/>
      <c r="I20356" s="4"/>
      <c r="J20356" s="4"/>
    </row>
    <row r="20357" spans="1:10" x14ac:dyDescent="0.25">
      <c r="A20357" s="4"/>
      <c r="B20357" s="4"/>
      <c r="C20357" s="4"/>
      <c r="D20357" s="4"/>
      <c r="E20357" s="4"/>
      <c r="F20357" s="4"/>
      <c r="G20357" s="4"/>
      <c r="H20357" s="4"/>
      <c r="I20357" s="4"/>
      <c r="J20357" s="4"/>
    </row>
    <row r="20358" spans="1:10" x14ac:dyDescent="0.25">
      <c r="A20358" s="4"/>
      <c r="B20358" s="4"/>
      <c r="C20358" s="4"/>
      <c r="D20358" s="4"/>
      <c r="E20358" s="4"/>
      <c r="F20358" s="4"/>
      <c r="G20358" s="4"/>
      <c r="H20358" s="4"/>
      <c r="I20358" s="4"/>
      <c r="J20358" s="4"/>
    </row>
    <row r="20359" spans="1:10" x14ac:dyDescent="0.25">
      <c r="A20359" s="4"/>
      <c r="B20359" s="4"/>
      <c r="C20359" s="4"/>
      <c r="D20359" s="4"/>
      <c r="E20359" s="4"/>
      <c r="F20359" s="4"/>
      <c r="G20359" s="4"/>
      <c r="H20359" s="4"/>
      <c r="I20359" s="4"/>
      <c r="J20359" s="4"/>
    </row>
    <row r="20360" spans="1:10" x14ac:dyDescent="0.25">
      <c r="A20360" s="4"/>
      <c r="B20360" s="4"/>
      <c r="C20360" s="4"/>
      <c r="D20360" s="4"/>
      <c r="E20360" s="4"/>
      <c r="F20360" s="4"/>
      <c r="G20360" s="4"/>
      <c r="H20360" s="4"/>
      <c r="I20360" s="4"/>
      <c r="J20360" s="4"/>
    </row>
    <row r="20361" spans="1:10" x14ac:dyDescent="0.25">
      <c r="A20361" s="4"/>
      <c r="B20361" s="4"/>
      <c r="C20361" s="4"/>
      <c r="D20361" s="4"/>
      <c r="E20361" s="4"/>
      <c r="F20361" s="4"/>
      <c r="G20361" s="4"/>
      <c r="H20361" s="4"/>
      <c r="I20361" s="4"/>
      <c r="J20361" s="4"/>
    </row>
    <row r="20362" spans="1:10" x14ac:dyDescent="0.25">
      <c r="A20362" s="4"/>
      <c r="B20362" s="4"/>
      <c r="C20362" s="4"/>
      <c r="D20362" s="4"/>
      <c r="E20362" s="4"/>
      <c r="F20362" s="4"/>
      <c r="G20362" s="4"/>
      <c r="H20362" s="4"/>
      <c r="I20362" s="4"/>
      <c r="J20362" s="4"/>
    </row>
    <row r="20363" spans="1:10" x14ac:dyDescent="0.25">
      <c r="A20363" s="4"/>
      <c r="B20363" s="4"/>
      <c r="C20363" s="4"/>
      <c r="D20363" s="4"/>
      <c r="E20363" s="4"/>
      <c r="F20363" s="4"/>
      <c r="G20363" s="4"/>
      <c r="H20363" s="4"/>
      <c r="I20363" s="4"/>
      <c r="J20363" s="4"/>
    </row>
    <row r="20364" spans="1:10" x14ac:dyDescent="0.25">
      <c r="A20364" s="4"/>
      <c r="B20364" s="4"/>
      <c r="C20364" s="4"/>
      <c r="D20364" s="4"/>
      <c r="E20364" s="4"/>
      <c r="F20364" s="4"/>
      <c r="G20364" s="4"/>
      <c r="H20364" s="4"/>
      <c r="I20364" s="4"/>
      <c r="J20364" s="4"/>
    </row>
    <row r="20365" spans="1:10" x14ac:dyDescent="0.25">
      <c r="A20365" s="4"/>
      <c r="B20365" s="4"/>
      <c r="C20365" s="4"/>
      <c r="D20365" s="4"/>
      <c r="E20365" s="4"/>
      <c r="F20365" s="4"/>
      <c r="G20365" s="4"/>
      <c r="H20365" s="4"/>
      <c r="I20365" s="4"/>
      <c r="J20365" s="4"/>
    </row>
    <row r="20366" spans="1:10" x14ac:dyDescent="0.25">
      <c r="A20366" s="4"/>
      <c r="B20366" s="4"/>
      <c r="C20366" s="4"/>
      <c r="D20366" s="4"/>
      <c r="E20366" s="4"/>
      <c r="F20366" s="4"/>
      <c r="G20366" s="4"/>
      <c r="H20366" s="4"/>
      <c r="I20366" s="4"/>
      <c r="J20366" s="4"/>
    </row>
    <row r="20367" spans="1:10" x14ac:dyDescent="0.25">
      <c r="A20367" s="4"/>
      <c r="B20367" s="4"/>
      <c r="C20367" s="4"/>
      <c r="D20367" s="4"/>
      <c r="E20367" s="4"/>
      <c r="F20367" s="4"/>
      <c r="G20367" s="4"/>
      <c r="H20367" s="4"/>
      <c r="I20367" s="4"/>
      <c r="J20367" s="4"/>
    </row>
    <row r="20368" spans="1:10" x14ac:dyDescent="0.25">
      <c r="A20368" s="4"/>
      <c r="B20368" s="4"/>
      <c r="C20368" s="4"/>
      <c r="D20368" s="4"/>
      <c r="E20368" s="4"/>
      <c r="F20368" s="4"/>
      <c r="G20368" s="4"/>
      <c r="H20368" s="4"/>
      <c r="I20368" s="4"/>
      <c r="J20368" s="4"/>
    </row>
    <row r="20369" spans="1:10" x14ac:dyDescent="0.25">
      <c r="A20369" s="4"/>
      <c r="B20369" s="4"/>
      <c r="C20369" s="4"/>
      <c r="D20369" s="4"/>
      <c r="E20369" s="4"/>
      <c r="F20369" s="4"/>
      <c r="G20369" s="4"/>
      <c r="H20369" s="4"/>
      <c r="I20369" s="4"/>
      <c r="J20369" s="4"/>
    </row>
    <row r="20370" spans="1:10" x14ac:dyDescent="0.25">
      <c r="A20370" s="4"/>
      <c r="B20370" s="4"/>
      <c r="C20370" s="4"/>
      <c r="D20370" s="4"/>
      <c r="E20370" s="4"/>
      <c r="F20370" s="4"/>
      <c r="G20370" s="4"/>
      <c r="H20370" s="4"/>
      <c r="I20370" s="4"/>
      <c r="J20370" s="4"/>
    </row>
    <row r="20371" spans="1:10" x14ac:dyDescent="0.25">
      <c r="A20371" s="4"/>
      <c r="B20371" s="4"/>
      <c r="C20371" s="4"/>
      <c r="D20371" s="4"/>
      <c r="E20371" s="4"/>
      <c r="F20371" s="4"/>
      <c r="G20371" s="4"/>
      <c r="H20371" s="4"/>
      <c r="I20371" s="4"/>
      <c r="J20371" s="4"/>
    </row>
    <row r="20372" spans="1:10" x14ac:dyDescent="0.25">
      <c r="A20372" s="4"/>
      <c r="B20372" s="4"/>
      <c r="C20372" s="4"/>
      <c r="D20372" s="4"/>
      <c r="E20372" s="4"/>
      <c r="F20372" s="4"/>
      <c r="G20372" s="4"/>
      <c r="H20372" s="4"/>
      <c r="I20372" s="4"/>
      <c r="J20372" s="4"/>
    </row>
    <row r="20373" spans="1:10" x14ac:dyDescent="0.25">
      <c r="A20373" s="4"/>
      <c r="B20373" s="4"/>
      <c r="C20373" s="4"/>
      <c r="D20373" s="4"/>
      <c r="E20373" s="4"/>
      <c r="F20373" s="4"/>
      <c r="G20373" s="4"/>
      <c r="H20373" s="4"/>
      <c r="I20373" s="4"/>
      <c r="J20373" s="4"/>
    </row>
    <row r="20374" spans="1:10" x14ac:dyDescent="0.25">
      <c r="A20374" s="4"/>
      <c r="B20374" s="4"/>
      <c r="C20374" s="4"/>
      <c r="D20374" s="4"/>
      <c r="E20374" s="4"/>
      <c r="F20374" s="4"/>
      <c r="G20374" s="4"/>
      <c r="H20374" s="4"/>
      <c r="I20374" s="4"/>
      <c r="J20374" s="4"/>
    </row>
    <row r="20375" spans="1:10" x14ac:dyDescent="0.25">
      <c r="A20375" s="4"/>
      <c r="B20375" s="4"/>
      <c r="C20375" s="4"/>
      <c r="D20375" s="4"/>
      <c r="E20375" s="4"/>
      <c r="F20375" s="4"/>
      <c r="G20375" s="4"/>
      <c r="H20375" s="4"/>
      <c r="I20375" s="4"/>
      <c r="J20375" s="4"/>
    </row>
    <row r="20376" spans="1:10" x14ac:dyDescent="0.25">
      <c r="A20376" s="4"/>
      <c r="B20376" s="4"/>
      <c r="C20376" s="4"/>
      <c r="D20376" s="4"/>
      <c r="E20376" s="4"/>
      <c r="F20376" s="4"/>
      <c r="G20376" s="4"/>
      <c r="H20376" s="4"/>
      <c r="I20376" s="4"/>
      <c r="J20376" s="4"/>
    </row>
    <row r="20377" spans="1:10" x14ac:dyDescent="0.25">
      <c r="A20377" s="4"/>
      <c r="B20377" s="4"/>
      <c r="C20377" s="4"/>
      <c r="D20377" s="4"/>
      <c r="E20377" s="4"/>
      <c r="F20377" s="4"/>
      <c r="G20377" s="4"/>
      <c r="H20377" s="4"/>
      <c r="I20377" s="4"/>
      <c r="J20377" s="4"/>
    </row>
    <row r="20378" spans="1:10" x14ac:dyDescent="0.25">
      <c r="A20378" s="4"/>
      <c r="B20378" s="4"/>
      <c r="C20378" s="4"/>
      <c r="D20378" s="4"/>
      <c r="E20378" s="4"/>
      <c r="F20378" s="4"/>
      <c r="G20378" s="4"/>
      <c r="H20378" s="4"/>
      <c r="I20378" s="4"/>
      <c r="J20378" s="4"/>
    </row>
    <row r="20379" spans="1:10" x14ac:dyDescent="0.25">
      <c r="A20379" s="4"/>
      <c r="B20379" s="4"/>
      <c r="C20379" s="4"/>
      <c r="D20379" s="4"/>
      <c r="E20379" s="4"/>
      <c r="F20379" s="4"/>
      <c r="G20379" s="4"/>
      <c r="H20379" s="4"/>
      <c r="I20379" s="4"/>
      <c r="J20379" s="4"/>
    </row>
    <row r="20380" spans="1:10" x14ac:dyDescent="0.25">
      <c r="A20380" s="4"/>
      <c r="B20380" s="4"/>
      <c r="C20380" s="4"/>
      <c r="D20380" s="4"/>
      <c r="E20380" s="4"/>
      <c r="F20380" s="4"/>
      <c r="G20380" s="4"/>
      <c r="H20380" s="4"/>
      <c r="I20380" s="4"/>
      <c r="J20380" s="4"/>
    </row>
    <row r="20381" spans="1:10" x14ac:dyDescent="0.25">
      <c r="A20381" s="4"/>
      <c r="B20381" s="4"/>
      <c r="C20381" s="4"/>
      <c r="D20381" s="4"/>
      <c r="E20381" s="4"/>
      <c r="F20381" s="4"/>
      <c r="G20381" s="4"/>
      <c r="H20381" s="4"/>
      <c r="I20381" s="4"/>
      <c r="J20381" s="4"/>
    </row>
    <row r="20382" spans="1:10" x14ac:dyDescent="0.25">
      <c r="A20382" s="4"/>
      <c r="B20382" s="4"/>
      <c r="C20382" s="4"/>
      <c r="D20382" s="4"/>
      <c r="E20382" s="4"/>
      <c r="F20382" s="4"/>
      <c r="G20382" s="4"/>
      <c r="H20382" s="4"/>
      <c r="I20382" s="4"/>
      <c r="J20382" s="4"/>
    </row>
    <row r="20383" spans="1:10" x14ac:dyDescent="0.25">
      <c r="A20383" s="4"/>
      <c r="B20383" s="4"/>
      <c r="C20383" s="4"/>
      <c r="D20383" s="4"/>
      <c r="E20383" s="4"/>
      <c r="F20383" s="4"/>
      <c r="G20383" s="4"/>
      <c r="H20383" s="4"/>
      <c r="I20383" s="4"/>
      <c r="J20383" s="4"/>
    </row>
    <row r="20384" spans="1:10" x14ac:dyDescent="0.25">
      <c r="A20384" s="4"/>
      <c r="B20384" s="4"/>
      <c r="C20384" s="4"/>
      <c r="D20384" s="4"/>
      <c r="E20384" s="4"/>
      <c r="F20384" s="4"/>
      <c r="G20384" s="4"/>
      <c r="H20384" s="4"/>
      <c r="I20384" s="4"/>
      <c r="J20384" s="4"/>
    </row>
    <row r="20385" spans="1:10" x14ac:dyDescent="0.25">
      <c r="A20385" s="4"/>
      <c r="B20385" s="4"/>
      <c r="C20385" s="4"/>
      <c r="D20385" s="4"/>
      <c r="E20385" s="4"/>
      <c r="F20385" s="4"/>
      <c r="G20385" s="4"/>
      <c r="H20385" s="4"/>
      <c r="I20385" s="4"/>
      <c r="J20385" s="4"/>
    </row>
    <row r="20386" spans="1:10" x14ac:dyDescent="0.25">
      <c r="A20386" s="4"/>
      <c r="B20386" s="4"/>
      <c r="C20386" s="4"/>
      <c r="D20386" s="4"/>
      <c r="E20386" s="4"/>
      <c r="F20386" s="4"/>
      <c r="G20386" s="4"/>
      <c r="H20386" s="4"/>
      <c r="I20386" s="4"/>
      <c r="J20386" s="4"/>
    </row>
    <row r="20387" spans="1:10" x14ac:dyDescent="0.25">
      <c r="A20387" s="4"/>
      <c r="B20387" s="4"/>
      <c r="C20387" s="4"/>
      <c r="D20387" s="4"/>
      <c r="E20387" s="4"/>
      <c r="F20387" s="4"/>
      <c r="G20387" s="4"/>
      <c r="H20387" s="4"/>
      <c r="I20387" s="4"/>
      <c r="J20387" s="4"/>
    </row>
    <row r="20388" spans="1:10" x14ac:dyDescent="0.25">
      <c r="A20388" s="4"/>
      <c r="B20388" s="4"/>
      <c r="C20388" s="4"/>
      <c r="D20388" s="4"/>
      <c r="E20388" s="4"/>
      <c r="F20388" s="4"/>
      <c r="G20388" s="4"/>
      <c r="H20388" s="4"/>
      <c r="I20388" s="4"/>
      <c r="J20388" s="4"/>
    </row>
    <row r="20389" spans="1:10" x14ac:dyDescent="0.25">
      <c r="A20389" s="4"/>
      <c r="B20389" s="4"/>
      <c r="C20389" s="4"/>
      <c r="D20389" s="4"/>
      <c r="E20389" s="4"/>
      <c r="F20389" s="4"/>
      <c r="G20389" s="4"/>
      <c r="H20389" s="4"/>
      <c r="I20389" s="4"/>
      <c r="J20389" s="4"/>
    </row>
    <row r="20390" spans="1:10" x14ac:dyDescent="0.25">
      <c r="A20390" s="4"/>
      <c r="B20390" s="4"/>
      <c r="C20390" s="4"/>
      <c r="D20390" s="4"/>
      <c r="E20390" s="4"/>
      <c r="F20390" s="4"/>
      <c r="G20390" s="4"/>
      <c r="H20390" s="4"/>
      <c r="I20390" s="4"/>
      <c r="J20390" s="4"/>
    </row>
    <row r="20391" spans="1:10" x14ac:dyDescent="0.25">
      <c r="A20391" s="4"/>
      <c r="B20391" s="4"/>
      <c r="C20391" s="4"/>
      <c r="D20391" s="4"/>
      <c r="E20391" s="4"/>
      <c r="F20391" s="4"/>
      <c r="G20391" s="4"/>
      <c r="H20391" s="4"/>
      <c r="I20391" s="4"/>
      <c r="J20391" s="4"/>
    </row>
    <row r="20392" spans="1:10" x14ac:dyDescent="0.25">
      <c r="A20392" s="4"/>
      <c r="B20392" s="4"/>
      <c r="C20392" s="4"/>
      <c r="D20392" s="4"/>
      <c r="E20392" s="4"/>
      <c r="F20392" s="4"/>
      <c r="G20392" s="4"/>
      <c r="H20392" s="4"/>
      <c r="I20392" s="4"/>
      <c r="J20392" s="4"/>
    </row>
    <row r="20393" spans="1:10" x14ac:dyDescent="0.25">
      <c r="A20393" s="4"/>
      <c r="B20393" s="4"/>
      <c r="C20393" s="4"/>
      <c r="D20393" s="4"/>
      <c r="E20393" s="4"/>
      <c r="F20393" s="4"/>
      <c r="G20393" s="4"/>
      <c r="H20393" s="4"/>
      <c r="I20393" s="4"/>
      <c r="J20393" s="4"/>
    </row>
    <row r="20394" spans="1:10" x14ac:dyDescent="0.25">
      <c r="A20394" s="4"/>
      <c r="B20394" s="4"/>
      <c r="C20394" s="4"/>
      <c r="D20394" s="4"/>
      <c r="E20394" s="4"/>
      <c r="F20394" s="4"/>
      <c r="G20394" s="4"/>
      <c r="H20394" s="4"/>
      <c r="I20394" s="4"/>
      <c r="J20394" s="4"/>
    </row>
    <row r="20395" spans="1:10" x14ac:dyDescent="0.25">
      <c r="A20395" s="4"/>
      <c r="B20395" s="4"/>
      <c r="C20395" s="4"/>
      <c r="D20395" s="4"/>
      <c r="E20395" s="4"/>
      <c r="F20395" s="4"/>
      <c r="G20395" s="4"/>
      <c r="H20395" s="4"/>
      <c r="I20395" s="4"/>
      <c r="J20395" s="4"/>
    </row>
    <row r="20396" spans="1:10" x14ac:dyDescent="0.25">
      <c r="A20396" s="4"/>
      <c r="B20396" s="4"/>
      <c r="C20396" s="4"/>
      <c r="D20396" s="4"/>
      <c r="E20396" s="4"/>
      <c r="F20396" s="4"/>
      <c r="G20396" s="4"/>
      <c r="H20396" s="4"/>
      <c r="I20396" s="4"/>
      <c r="J20396" s="4"/>
    </row>
    <row r="20397" spans="1:10" x14ac:dyDescent="0.25">
      <c r="A20397" s="4"/>
      <c r="B20397" s="4"/>
      <c r="C20397" s="4"/>
      <c r="D20397" s="4"/>
      <c r="E20397" s="4"/>
      <c r="F20397" s="4"/>
      <c r="G20397" s="4"/>
      <c r="H20397" s="4"/>
      <c r="I20397" s="4"/>
      <c r="J20397" s="4"/>
    </row>
    <row r="20398" spans="1:10" x14ac:dyDescent="0.25">
      <c r="A20398" s="4"/>
      <c r="B20398" s="4"/>
      <c r="C20398" s="4"/>
      <c r="D20398" s="4"/>
      <c r="E20398" s="4"/>
      <c r="F20398" s="4"/>
      <c r="G20398" s="4"/>
      <c r="H20398" s="4"/>
      <c r="I20398" s="4"/>
      <c r="J20398" s="4"/>
    </row>
    <row r="20399" spans="1:10" x14ac:dyDescent="0.25">
      <c r="A20399" s="4"/>
      <c r="B20399" s="4"/>
      <c r="C20399" s="4"/>
      <c r="D20399" s="4"/>
      <c r="E20399" s="4"/>
      <c r="F20399" s="4"/>
      <c r="G20399" s="4"/>
      <c r="H20399" s="4"/>
      <c r="I20399" s="4"/>
      <c r="J20399" s="4"/>
    </row>
    <row r="20400" spans="1:10" x14ac:dyDescent="0.25">
      <c r="A20400" s="4"/>
      <c r="B20400" s="4"/>
      <c r="C20400" s="4"/>
      <c r="D20400" s="4"/>
      <c r="E20400" s="4"/>
      <c r="F20400" s="4"/>
      <c r="G20400" s="4"/>
      <c r="H20400" s="4"/>
      <c r="I20400" s="4"/>
      <c r="J20400" s="4"/>
    </row>
    <row r="20401" spans="1:10" x14ac:dyDescent="0.25">
      <c r="A20401" s="4"/>
      <c r="B20401" s="4"/>
      <c r="C20401" s="4"/>
      <c r="D20401" s="4"/>
      <c r="E20401" s="4"/>
      <c r="F20401" s="4"/>
      <c r="G20401" s="4"/>
      <c r="H20401" s="4"/>
      <c r="I20401" s="4"/>
      <c r="J20401" s="4"/>
    </row>
    <row r="20402" spans="1:10" x14ac:dyDescent="0.25">
      <c r="A20402" s="4"/>
      <c r="B20402" s="4"/>
      <c r="C20402" s="4"/>
      <c r="D20402" s="4"/>
      <c r="E20402" s="4"/>
      <c r="F20402" s="4"/>
      <c r="G20402" s="4"/>
      <c r="H20402" s="4"/>
      <c r="I20402" s="4"/>
      <c r="J20402" s="4"/>
    </row>
    <row r="20403" spans="1:10" x14ac:dyDescent="0.25">
      <c r="A20403" s="4"/>
      <c r="B20403" s="4"/>
      <c r="C20403" s="4"/>
      <c r="D20403" s="4"/>
      <c r="E20403" s="4"/>
      <c r="F20403" s="4"/>
      <c r="G20403" s="4"/>
      <c r="H20403" s="4"/>
      <c r="I20403" s="4"/>
      <c r="J20403" s="4"/>
    </row>
    <row r="20404" spans="1:10" x14ac:dyDescent="0.25">
      <c r="A20404" s="4"/>
      <c r="B20404" s="4"/>
      <c r="C20404" s="4"/>
      <c r="D20404" s="4"/>
      <c r="E20404" s="4"/>
      <c r="F20404" s="4"/>
      <c r="G20404" s="4"/>
      <c r="H20404" s="4"/>
      <c r="I20404" s="4"/>
      <c r="J20404" s="4"/>
    </row>
    <row r="20405" spans="1:10" x14ac:dyDescent="0.25">
      <c r="A20405" s="4"/>
      <c r="B20405" s="4"/>
      <c r="C20405" s="4"/>
      <c r="D20405" s="4"/>
      <c r="E20405" s="4"/>
      <c r="F20405" s="4"/>
      <c r="G20405" s="4"/>
      <c r="H20405" s="4"/>
      <c r="I20405" s="4"/>
      <c r="J20405" s="4"/>
    </row>
    <row r="20406" spans="1:10" x14ac:dyDescent="0.25">
      <c r="A20406" s="4"/>
      <c r="B20406" s="4"/>
      <c r="C20406" s="4"/>
      <c r="D20406" s="4"/>
      <c r="E20406" s="4"/>
      <c r="F20406" s="4"/>
      <c r="G20406" s="4"/>
      <c r="H20406" s="4"/>
      <c r="I20406" s="4"/>
      <c r="J20406" s="4"/>
    </row>
    <row r="20407" spans="1:10" x14ac:dyDescent="0.25">
      <c r="A20407" s="4"/>
      <c r="B20407" s="4"/>
      <c r="C20407" s="4"/>
      <c r="D20407" s="4"/>
      <c r="E20407" s="4"/>
      <c r="F20407" s="4"/>
      <c r="G20407" s="4"/>
      <c r="H20407" s="4"/>
      <c r="I20407" s="4"/>
      <c r="J20407" s="4"/>
    </row>
    <row r="20408" spans="1:10" x14ac:dyDescent="0.25">
      <c r="A20408" s="4"/>
      <c r="B20408" s="4"/>
      <c r="C20408" s="4"/>
      <c r="D20408" s="4"/>
      <c r="E20408" s="4"/>
      <c r="F20408" s="4"/>
      <c r="G20408" s="4"/>
      <c r="H20408" s="4"/>
      <c r="I20408" s="4"/>
      <c r="J20408" s="4"/>
    </row>
    <row r="20409" spans="1:10" x14ac:dyDescent="0.25">
      <c r="A20409" s="4"/>
      <c r="B20409" s="4"/>
      <c r="C20409" s="4"/>
      <c r="D20409" s="4"/>
      <c r="E20409" s="4"/>
      <c r="F20409" s="4"/>
      <c r="G20409" s="4"/>
      <c r="H20409" s="4"/>
      <c r="I20409" s="4"/>
      <c r="J20409" s="4"/>
    </row>
    <row r="20410" spans="1:10" x14ac:dyDescent="0.25">
      <c r="A20410" s="4"/>
      <c r="B20410" s="4"/>
      <c r="C20410" s="4"/>
      <c r="D20410" s="4"/>
      <c r="E20410" s="4"/>
      <c r="F20410" s="4"/>
      <c r="G20410" s="4"/>
      <c r="H20410" s="4"/>
      <c r="I20410" s="4"/>
      <c r="J20410" s="4"/>
    </row>
    <row r="20411" spans="1:10" x14ac:dyDescent="0.25">
      <c r="A20411" s="4"/>
      <c r="B20411" s="4"/>
      <c r="C20411" s="4"/>
      <c r="D20411" s="4"/>
      <c r="E20411" s="4"/>
      <c r="F20411" s="4"/>
      <c r="G20411" s="4"/>
      <c r="H20411" s="4"/>
      <c r="I20411" s="4"/>
      <c r="J20411" s="4"/>
    </row>
    <row r="20412" spans="1:10" x14ac:dyDescent="0.25">
      <c r="A20412" s="4"/>
      <c r="B20412" s="4"/>
      <c r="C20412" s="4"/>
      <c r="D20412" s="4"/>
      <c r="E20412" s="4"/>
      <c r="F20412" s="4"/>
      <c r="G20412" s="4"/>
      <c r="H20412" s="4"/>
      <c r="I20412" s="4"/>
      <c r="J20412" s="4"/>
    </row>
    <row r="20413" spans="1:10" x14ac:dyDescent="0.25">
      <c r="A20413" s="4"/>
      <c r="B20413" s="4"/>
      <c r="C20413" s="4"/>
      <c r="D20413" s="4"/>
      <c r="E20413" s="4"/>
      <c r="F20413" s="4"/>
      <c r="G20413" s="4"/>
      <c r="H20413" s="4"/>
      <c r="I20413" s="4"/>
      <c r="J20413" s="4"/>
    </row>
    <row r="20414" spans="1:10" x14ac:dyDescent="0.25">
      <c r="A20414" s="4"/>
      <c r="B20414" s="4"/>
      <c r="C20414" s="4"/>
      <c r="D20414" s="4"/>
      <c r="E20414" s="4"/>
      <c r="F20414" s="4"/>
      <c r="G20414" s="4"/>
      <c r="H20414" s="4"/>
      <c r="I20414" s="4"/>
      <c r="J20414" s="4"/>
    </row>
    <row r="20415" spans="1:10" x14ac:dyDescent="0.25">
      <c r="A20415" s="4"/>
      <c r="B20415" s="4"/>
      <c r="C20415" s="4"/>
      <c r="D20415" s="4"/>
      <c r="E20415" s="4"/>
      <c r="F20415" s="4"/>
      <c r="G20415" s="4"/>
      <c r="H20415" s="4"/>
      <c r="I20415" s="4"/>
      <c r="J20415" s="4"/>
    </row>
    <row r="20416" spans="1:10" x14ac:dyDescent="0.25">
      <c r="A20416" s="4"/>
      <c r="B20416" s="4"/>
      <c r="C20416" s="4"/>
      <c r="D20416" s="4"/>
      <c r="E20416" s="4"/>
      <c r="F20416" s="4"/>
      <c r="G20416" s="4"/>
      <c r="H20416" s="4"/>
      <c r="I20416" s="4"/>
      <c r="J20416" s="4"/>
    </row>
    <row r="20417" spans="1:10" x14ac:dyDescent="0.25">
      <c r="A20417" s="4"/>
      <c r="B20417" s="4"/>
      <c r="C20417" s="4"/>
      <c r="D20417" s="4"/>
      <c r="E20417" s="4"/>
      <c r="F20417" s="4"/>
      <c r="G20417" s="4"/>
      <c r="H20417" s="4"/>
      <c r="I20417" s="4"/>
      <c r="J20417" s="4"/>
    </row>
    <row r="20418" spans="1:10" x14ac:dyDescent="0.25">
      <c r="A20418" s="4"/>
      <c r="B20418" s="4"/>
      <c r="C20418" s="4"/>
      <c r="D20418" s="4"/>
      <c r="E20418" s="4"/>
      <c r="F20418" s="4"/>
      <c r="G20418" s="4"/>
      <c r="H20418" s="4"/>
      <c r="I20418" s="4"/>
      <c r="J20418" s="4"/>
    </row>
    <row r="20419" spans="1:10" x14ac:dyDescent="0.25">
      <c r="A20419" s="4"/>
      <c r="B20419" s="4"/>
      <c r="C20419" s="4"/>
      <c r="D20419" s="4"/>
      <c r="E20419" s="4"/>
      <c r="F20419" s="4"/>
      <c r="G20419" s="4"/>
      <c r="H20419" s="4"/>
      <c r="I20419" s="4"/>
      <c r="J20419" s="4"/>
    </row>
    <row r="20420" spans="1:10" x14ac:dyDescent="0.25">
      <c r="A20420" s="4"/>
      <c r="B20420" s="4"/>
      <c r="C20420" s="4"/>
      <c r="D20420" s="4"/>
      <c r="E20420" s="4"/>
      <c r="F20420" s="4"/>
      <c r="G20420" s="4"/>
      <c r="H20420" s="4"/>
      <c r="I20420" s="4"/>
      <c r="J20420" s="4"/>
    </row>
    <row r="20421" spans="1:10" x14ac:dyDescent="0.25">
      <c r="A20421" s="4"/>
      <c r="B20421" s="4"/>
      <c r="C20421" s="4"/>
      <c r="D20421" s="4"/>
      <c r="E20421" s="4"/>
      <c r="F20421" s="4"/>
      <c r="G20421" s="4"/>
      <c r="H20421" s="4"/>
      <c r="I20421" s="4"/>
      <c r="J20421" s="4"/>
    </row>
    <row r="20422" spans="1:10" x14ac:dyDescent="0.25">
      <c r="A20422" s="4"/>
      <c r="B20422" s="4"/>
      <c r="C20422" s="4"/>
      <c r="D20422" s="4"/>
      <c r="E20422" s="4"/>
      <c r="F20422" s="4"/>
      <c r="G20422" s="4"/>
      <c r="H20422" s="4"/>
      <c r="I20422" s="4"/>
      <c r="J20422" s="4"/>
    </row>
    <row r="20423" spans="1:10" x14ac:dyDescent="0.25">
      <c r="A20423" s="4"/>
      <c r="B20423" s="4"/>
      <c r="C20423" s="4"/>
      <c r="D20423" s="4"/>
      <c r="E20423" s="4"/>
      <c r="F20423" s="4"/>
      <c r="G20423" s="4"/>
      <c r="H20423" s="4"/>
      <c r="I20423" s="4"/>
      <c r="J20423" s="4"/>
    </row>
    <row r="20424" spans="1:10" x14ac:dyDescent="0.25">
      <c r="A20424" s="4"/>
      <c r="B20424" s="4"/>
      <c r="C20424" s="4"/>
      <c r="D20424" s="4"/>
      <c r="E20424" s="4"/>
      <c r="F20424" s="4"/>
      <c r="G20424" s="4"/>
      <c r="H20424" s="4"/>
      <c r="I20424" s="4"/>
      <c r="J20424" s="4"/>
    </row>
    <row r="20425" spans="1:10" x14ac:dyDescent="0.25">
      <c r="A20425" s="4"/>
      <c r="B20425" s="4"/>
      <c r="C20425" s="4"/>
      <c r="D20425" s="4"/>
      <c r="E20425" s="4"/>
      <c r="F20425" s="4"/>
      <c r="G20425" s="4"/>
      <c r="H20425" s="4"/>
      <c r="I20425" s="4"/>
      <c r="J20425" s="4"/>
    </row>
    <row r="20426" spans="1:10" x14ac:dyDescent="0.25">
      <c r="A20426" s="4"/>
      <c r="B20426" s="4"/>
      <c r="C20426" s="4"/>
      <c r="D20426" s="4"/>
      <c r="E20426" s="4"/>
      <c r="F20426" s="4"/>
      <c r="G20426" s="4"/>
      <c r="H20426" s="4"/>
      <c r="I20426" s="4"/>
      <c r="J20426" s="4"/>
    </row>
    <row r="20427" spans="1:10" x14ac:dyDescent="0.25">
      <c r="A20427" s="4"/>
      <c r="B20427" s="4"/>
      <c r="C20427" s="4"/>
      <c r="D20427" s="4"/>
      <c r="E20427" s="4"/>
      <c r="F20427" s="4"/>
      <c r="G20427" s="4"/>
      <c r="H20427" s="4"/>
      <c r="I20427" s="4"/>
      <c r="J20427" s="4"/>
    </row>
    <row r="20428" spans="1:10" x14ac:dyDescent="0.25">
      <c r="A20428" s="4"/>
      <c r="B20428" s="4"/>
      <c r="C20428" s="4"/>
      <c r="D20428" s="4"/>
      <c r="E20428" s="4"/>
      <c r="F20428" s="4"/>
      <c r="G20428" s="4"/>
      <c r="H20428" s="4"/>
      <c r="I20428" s="4"/>
      <c r="J20428" s="4"/>
    </row>
    <row r="20429" spans="1:10" x14ac:dyDescent="0.25">
      <c r="A20429" s="4"/>
      <c r="B20429" s="4"/>
      <c r="C20429" s="4"/>
      <c r="D20429" s="4"/>
      <c r="E20429" s="4"/>
      <c r="F20429" s="4"/>
      <c r="G20429" s="4"/>
      <c r="H20429" s="4"/>
      <c r="I20429" s="4"/>
      <c r="J20429" s="4"/>
    </row>
    <row r="20430" spans="1:10" x14ac:dyDescent="0.25">
      <c r="A20430" s="4"/>
      <c r="B20430" s="4"/>
      <c r="C20430" s="4"/>
      <c r="D20430" s="4"/>
      <c r="E20430" s="4"/>
      <c r="F20430" s="4"/>
      <c r="G20430" s="4"/>
      <c r="H20430" s="4"/>
      <c r="I20430" s="4"/>
      <c r="J20430" s="4"/>
    </row>
    <row r="20431" spans="1:10" x14ac:dyDescent="0.25">
      <c r="A20431" s="4"/>
      <c r="B20431" s="4"/>
      <c r="C20431" s="4"/>
      <c r="D20431" s="4"/>
      <c r="E20431" s="4"/>
      <c r="F20431" s="4"/>
      <c r="G20431" s="4"/>
      <c r="H20431" s="4"/>
      <c r="I20431" s="4"/>
      <c r="J20431" s="4"/>
    </row>
    <row r="20432" spans="1:10" x14ac:dyDescent="0.25">
      <c r="A20432" s="4"/>
      <c r="B20432" s="4"/>
      <c r="C20432" s="4"/>
      <c r="D20432" s="4"/>
      <c r="E20432" s="4"/>
      <c r="F20432" s="4"/>
      <c r="G20432" s="4"/>
      <c r="H20432" s="4"/>
      <c r="I20432" s="4"/>
      <c r="J20432" s="4"/>
    </row>
    <row r="20433" spans="1:10" x14ac:dyDescent="0.25">
      <c r="A20433" s="4"/>
      <c r="B20433" s="4"/>
      <c r="C20433" s="4"/>
      <c r="D20433" s="4"/>
      <c r="E20433" s="4"/>
      <c r="F20433" s="4"/>
      <c r="G20433" s="4"/>
      <c r="H20433" s="4"/>
      <c r="I20433" s="4"/>
      <c r="J20433" s="4"/>
    </row>
    <row r="20434" spans="1:10" x14ac:dyDescent="0.25">
      <c r="A20434" s="4"/>
      <c r="B20434" s="4"/>
      <c r="C20434" s="4"/>
      <c r="D20434" s="4"/>
      <c r="E20434" s="4"/>
      <c r="F20434" s="4"/>
      <c r="G20434" s="4"/>
      <c r="H20434" s="4"/>
      <c r="I20434" s="4"/>
      <c r="J20434" s="4"/>
    </row>
    <row r="20435" spans="1:10" x14ac:dyDescent="0.25">
      <c r="A20435" s="4"/>
      <c r="B20435" s="4"/>
      <c r="C20435" s="4"/>
      <c r="D20435" s="4"/>
      <c r="E20435" s="4"/>
      <c r="F20435" s="4"/>
      <c r="G20435" s="4"/>
      <c r="H20435" s="4"/>
      <c r="I20435" s="4"/>
      <c r="J20435" s="4"/>
    </row>
    <row r="20436" spans="1:10" x14ac:dyDescent="0.25">
      <c r="A20436" s="4"/>
      <c r="B20436" s="4"/>
      <c r="C20436" s="4"/>
      <c r="D20436" s="4"/>
      <c r="E20436" s="4"/>
      <c r="F20436" s="4"/>
      <c r="G20436" s="4"/>
      <c r="H20436" s="4"/>
      <c r="I20436" s="4"/>
      <c r="J20436" s="4"/>
    </row>
    <row r="20437" spans="1:10" x14ac:dyDescent="0.25">
      <c r="A20437" s="4"/>
      <c r="B20437" s="4"/>
      <c r="C20437" s="4"/>
      <c r="D20437" s="4"/>
      <c r="E20437" s="4"/>
      <c r="F20437" s="4"/>
      <c r="G20437" s="4"/>
      <c r="H20437" s="4"/>
      <c r="I20437" s="4"/>
      <c r="J20437" s="4"/>
    </row>
    <row r="20438" spans="1:10" x14ac:dyDescent="0.25">
      <c r="A20438" s="4"/>
      <c r="B20438" s="4"/>
      <c r="C20438" s="4"/>
      <c r="D20438" s="4"/>
      <c r="E20438" s="4"/>
      <c r="F20438" s="4"/>
      <c r="G20438" s="4"/>
      <c r="H20438" s="4"/>
      <c r="I20438" s="4"/>
      <c r="J20438" s="4"/>
    </row>
    <row r="20439" spans="1:10" x14ac:dyDescent="0.25">
      <c r="A20439" s="4"/>
      <c r="B20439" s="4"/>
      <c r="C20439" s="4"/>
      <c r="D20439" s="4"/>
      <c r="E20439" s="4"/>
      <c r="F20439" s="4"/>
      <c r="G20439" s="4"/>
      <c r="H20439" s="4"/>
      <c r="I20439" s="4"/>
      <c r="J20439" s="4"/>
    </row>
    <row r="20440" spans="1:10" x14ac:dyDescent="0.25">
      <c r="A20440" s="4"/>
      <c r="B20440" s="4"/>
      <c r="C20440" s="4"/>
      <c r="D20440" s="4"/>
      <c r="E20440" s="4"/>
      <c r="F20440" s="4"/>
      <c r="G20440" s="4"/>
      <c r="H20440" s="4"/>
      <c r="I20440" s="4"/>
      <c r="J20440" s="4"/>
    </row>
    <row r="20441" spans="1:10" x14ac:dyDescent="0.25">
      <c r="A20441" s="4"/>
      <c r="B20441" s="4"/>
      <c r="C20441" s="4"/>
      <c r="D20441" s="4"/>
      <c r="E20441" s="4"/>
      <c r="F20441" s="4"/>
      <c r="G20441" s="4"/>
      <c r="H20441" s="4"/>
      <c r="I20441" s="4"/>
      <c r="J20441" s="4"/>
    </row>
    <row r="20442" spans="1:10" x14ac:dyDescent="0.25">
      <c r="A20442" s="4"/>
      <c r="B20442" s="4"/>
      <c r="C20442" s="4"/>
      <c r="D20442" s="4"/>
      <c r="E20442" s="4"/>
      <c r="F20442" s="4"/>
      <c r="G20442" s="4"/>
      <c r="H20442" s="4"/>
      <c r="I20442" s="4"/>
      <c r="J20442" s="4"/>
    </row>
    <row r="20443" spans="1:10" x14ac:dyDescent="0.25">
      <c r="A20443" s="4"/>
      <c r="B20443" s="4"/>
      <c r="C20443" s="4"/>
      <c r="D20443" s="4"/>
      <c r="E20443" s="4"/>
      <c r="F20443" s="4"/>
      <c r="G20443" s="4"/>
      <c r="H20443" s="4"/>
      <c r="I20443" s="4"/>
      <c r="J20443" s="4"/>
    </row>
    <row r="20444" spans="1:10" x14ac:dyDescent="0.25">
      <c r="A20444" s="4"/>
      <c r="B20444" s="4"/>
      <c r="C20444" s="4"/>
      <c r="D20444" s="4"/>
      <c r="E20444" s="4"/>
      <c r="F20444" s="4"/>
      <c r="G20444" s="4"/>
      <c r="H20444" s="4"/>
      <c r="I20444" s="4"/>
      <c r="J20444" s="4"/>
    </row>
    <row r="20445" spans="1:10" x14ac:dyDescent="0.25">
      <c r="A20445" s="4"/>
      <c r="B20445" s="4"/>
      <c r="C20445" s="4"/>
      <c r="D20445" s="4"/>
      <c r="E20445" s="4"/>
      <c r="F20445" s="4"/>
      <c r="G20445" s="4"/>
      <c r="H20445" s="4"/>
      <c r="I20445" s="4"/>
      <c r="J20445" s="4"/>
    </row>
    <row r="20446" spans="1:10" x14ac:dyDescent="0.25">
      <c r="A20446" s="4"/>
      <c r="B20446" s="4"/>
      <c r="C20446" s="4"/>
      <c r="D20446" s="4"/>
      <c r="E20446" s="4"/>
      <c r="F20446" s="4"/>
      <c r="G20446" s="4"/>
      <c r="H20446" s="4"/>
      <c r="I20446" s="4"/>
      <c r="J20446" s="4"/>
    </row>
    <row r="20447" spans="1:10" x14ac:dyDescent="0.25">
      <c r="A20447" s="4"/>
      <c r="B20447" s="4"/>
      <c r="C20447" s="4"/>
      <c r="D20447" s="4"/>
      <c r="E20447" s="4"/>
      <c r="F20447" s="4"/>
      <c r="G20447" s="4"/>
      <c r="H20447" s="4"/>
      <c r="I20447" s="4"/>
      <c r="J20447" s="4"/>
    </row>
    <row r="20448" spans="1:10" x14ac:dyDescent="0.25">
      <c r="A20448" s="4"/>
      <c r="B20448" s="4"/>
      <c r="C20448" s="4"/>
      <c r="D20448" s="4"/>
      <c r="E20448" s="4"/>
      <c r="F20448" s="4"/>
      <c r="G20448" s="4"/>
      <c r="H20448" s="4"/>
      <c r="I20448" s="4"/>
      <c r="J20448" s="4"/>
    </row>
    <row r="20449" spans="1:10" x14ac:dyDescent="0.25">
      <c r="A20449" s="4"/>
      <c r="B20449" s="4"/>
      <c r="C20449" s="4"/>
      <c r="D20449" s="4"/>
      <c r="E20449" s="4"/>
      <c r="F20449" s="4"/>
      <c r="G20449" s="4"/>
      <c r="H20449" s="4"/>
      <c r="I20449" s="4"/>
      <c r="J20449" s="4"/>
    </row>
    <row r="20450" spans="1:10" x14ac:dyDescent="0.25">
      <c r="A20450" s="4"/>
      <c r="B20450" s="4"/>
      <c r="C20450" s="4"/>
      <c r="D20450" s="4"/>
      <c r="E20450" s="4"/>
      <c r="F20450" s="4"/>
      <c r="G20450" s="4"/>
      <c r="H20450" s="4"/>
      <c r="I20450" s="4"/>
      <c r="J20450" s="4"/>
    </row>
    <row r="20451" spans="1:10" x14ac:dyDescent="0.25">
      <c r="A20451" s="4"/>
      <c r="B20451" s="4"/>
      <c r="C20451" s="4"/>
      <c r="D20451" s="4"/>
      <c r="E20451" s="4"/>
      <c r="F20451" s="4"/>
      <c r="G20451" s="4"/>
      <c r="H20451" s="4"/>
      <c r="I20451" s="4"/>
      <c r="J20451" s="4"/>
    </row>
    <row r="20452" spans="1:10" x14ac:dyDescent="0.25">
      <c r="A20452" s="4"/>
      <c r="B20452" s="4"/>
      <c r="C20452" s="4"/>
      <c r="D20452" s="4"/>
      <c r="E20452" s="4"/>
      <c r="F20452" s="4"/>
      <c r="G20452" s="4"/>
      <c r="H20452" s="4"/>
      <c r="I20452" s="4"/>
      <c r="J20452" s="4"/>
    </row>
    <row r="20453" spans="1:10" x14ac:dyDescent="0.25">
      <c r="A20453" s="4"/>
      <c r="B20453" s="4"/>
      <c r="C20453" s="4"/>
      <c r="D20453" s="4"/>
      <c r="E20453" s="4"/>
      <c r="F20453" s="4"/>
      <c r="G20453" s="4"/>
      <c r="H20453" s="4"/>
      <c r="I20453" s="4"/>
      <c r="J20453" s="4"/>
    </row>
    <row r="20454" spans="1:10" x14ac:dyDescent="0.25">
      <c r="A20454" s="4"/>
      <c r="B20454" s="4"/>
      <c r="C20454" s="4"/>
      <c r="D20454" s="4"/>
      <c r="E20454" s="4"/>
      <c r="F20454" s="4"/>
      <c r="G20454" s="4"/>
      <c r="H20454" s="4"/>
      <c r="I20454" s="4"/>
      <c r="J20454" s="4"/>
    </row>
    <row r="20455" spans="1:10" x14ac:dyDescent="0.25">
      <c r="A20455" s="4"/>
      <c r="B20455" s="4"/>
      <c r="C20455" s="4"/>
      <c r="D20455" s="4"/>
      <c r="E20455" s="4"/>
      <c r="F20455" s="4"/>
      <c r="G20455" s="4"/>
      <c r="H20455" s="4"/>
      <c r="I20455" s="4"/>
      <c r="J20455" s="4"/>
    </row>
    <row r="20456" spans="1:10" x14ac:dyDescent="0.25">
      <c r="A20456" s="4"/>
      <c r="B20456" s="4"/>
      <c r="C20456" s="4"/>
      <c r="D20456" s="4"/>
      <c r="E20456" s="4"/>
      <c r="F20456" s="4"/>
      <c r="G20456" s="4"/>
      <c r="H20456" s="4"/>
      <c r="I20456" s="4"/>
      <c r="J20456" s="4"/>
    </row>
    <row r="20457" spans="1:10" x14ac:dyDescent="0.25">
      <c r="A20457" s="4"/>
      <c r="B20457" s="4"/>
      <c r="C20457" s="4"/>
      <c r="D20457" s="4"/>
      <c r="E20457" s="4"/>
      <c r="F20457" s="4"/>
      <c r="G20457" s="4"/>
      <c r="H20457" s="4"/>
      <c r="I20457" s="4"/>
      <c r="J20457" s="4"/>
    </row>
    <row r="20458" spans="1:10" x14ac:dyDescent="0.25">
      <c r="A20458" s="4"/>
      <c r="B20458" s="4"/>
      <c r="C20458" s="4"/>
      <c r="D20458" s="4"/>
      <c r="E20458" s="4"/>
      <c r="F20458" s="4"/>
      <c r="G20458" s="4"/>
      <c r="H20458" s="4"/>
      <c r="I20458" s="4"/>
      <c r="J20458" s="4"/>
    </row>
    <row r="20459" spans="1:10" x14ac:dyDescent="0.25">
      <c r="A20459" s="4"/>
      <c r="B20459" s="4"/>
      <c r="C20459" s="4"/>
      <c r="D20459" s="4"/>
      <c r="E20459" s="4"/>
      <c r="F20459" s="4"/>
      <c r="G20459" s="4"/>
      <c r="H20459" s="4"/>
      <c r="I20459" s="4"/>
      <c r="J20459" s="4"/>
    </row>
    <row r="20460" spans="1:10" x14ac:dyDescent="0.25">
      <c r="A20460" s="4"/>
      <c r="B20460" s="4"/>
      <c r="C20460" s="4"/>
      <c r="D20460" s="4"/>
      <c r="E20460" s="4"/>
      <c r="F20460" s="4"/>
      <c r="G20460" s="4"/>
      <c r="H20460" s="4"/>
      <c r="I20460" s="4"/>
      <c r="J20460" s="4"/>
    </row>
    <row r="20461" spans="1:10" x14ac:dyDescent="0.25">
      <c r="A20461" s="4"/>
      <c r="B20461" s="4"/>
      <c r="C20461" s="4"/>
      <c r="D20461" s="4"/>
      <c r="E20461" s="4"/>
      <c r="F20461" s="4"/>
      <c r="G20461" s="4"/>
      <c r="H20461" s="4"/>
      <c r="I20461" s="4"/>
      <c r="J20461" s="4"/>
    </row>
    <row r="20462" spans="1:10" x14ac:dyDescent="0.25">
      <c r="A20462" s="4"/>
      <c r="B20462" s="4"/>
      <c r="C20462" s="4"/>
      <c r="D20462" s="4"/>
      <c r="E20462" s="4"/>
      <c r="F20462" s="4"/>
      <c r="G20462" s="4"/>
      <c r="H20462" s="4"/>
      <c r="I20462" s="4"/>
      <c r="J20462" s="4"/>
    </row>
    <row r="20463" spans="1:10" x14ac:dyDescent="0.25">
      <c r="A20463" s="4"/>
      <c r="B20463" s="4"/>
      <c r="C20463" s="4"/>
      <c r="D20463" s="4"/>
      <c r="E20463" s="4"/>
      <c r="F20463" s="4"/>
      <c r="G20463" s="4"/>
      <c r="H20463" s="4"/>
      <c r="I20463" s="4"/>
      <c r="J20463" s="4"/>
    </row>
    <row r="20464" spans="1:10" x14ac:dyDescent="0.25">
      <c r="A20464" s="4"/>
      <c r="B20464" s="4"/>
      <c r="C20464" s="4"/>
      <c r="D20464" s="4"/>
      <c r="E20464" s="4"/>
      <c r="F20464" s="4"/>
      <c r="G20464" s="4"/>
      <c r="H20464" s="4"/>
      <c r="I20464" s="4"/>
      <c r="J20464" s="4"/>
    </row>
    <row r="20465" spans="1:10" x14ac:dyDescent="0.25">
      <c r="A20465" s="4"/>
      <c r="B20465" s="4"/>
      <c r="C20465" s="4"/>
      <c r="D20465" s="4"/>
      <c r="E20465" s="4"/>
      <c r="F20465" s="4"/>
      <c r="G20465" s="4"/>
      <c r="H20465" s="4"/>
      <c r="I20465" s="4"/>
      <c r="J20465" s="4"/>
    </row>
    <row r="20466" spans="1:10" x14ac:dyDescent="0.25">
      <c r="A20466" s="4"/>
      <c r="B20466" s="4"/>
      <c r="C20466" s="4"/>
      <c r="D20466" s="4"/>
      <c r="E20466" s="4"/>
      <c r="F20466" s="4"/>
      <c r="G20466" s="4"/>
      <c r="H20466" s="4"/>
      <c r="I20466" s="4"/>
      <c r="J20466" s="4"/>
    </row>
    <row r="20467" spans="1:10" x14ac:dyDescent="0.25">
      <c r="A20467" s="4"/>
      <c r="B20467" s="4"/>
      <c r="C20467" s="4"/>
      <c r="D20467" s="4"/>
      <c r="E20467" s="4"/>
      <c r="F20467" s="4"/>
      <c r="G20467" s="4"/>
      <c r="H20467" s="4"/>
      <c r="I20467" s="4"/>
      <c r="J20467" s="4"/>
    </row>
    <row r="20468" spans="1:10" x14ac:dyDescent="0.25">
      <c r="A20468" s="4"/>
      <c r="B20468" s="4"/>
      <c r="C20468" s="4"/>
      <c r="D20468" s="4"/>
      <c r="E20468" s="4"/>
      <c r="F20468" s="4"/>
      <c r="G20468" s="4"/>
      <c r="H20468" s="4"/>
      <c r="I20468" s="4"/>
      <c r="J20468" s="4"/>
    </row>
    <row r="20469" spans="1:10" x14ac:dyDescent="0.25">
      <c r="A20469" s="4"/>
      <c r="B20469" s="4"/>
      <c r="C20469" s="4"/>
      <c r="D20469" s="4"/>
      <c r="E20469" s="4"/>
      <c r="F20469" s="4"/>
      <c r="G20469" s="4"/>
      <c r="H20469" s="4"/>
      <c r="I20469" s="4"/>
      <c r="J20469" s="4"/>
    </row>
    <row r="20470" spans="1:10" x14ac:dyDescent="0.25">
      <c r="A20470" s="4"/>
      <c r="B20470" s="4"/>
      <c r="C20470" s="4"/>
      <c r="D20470" s="4"/>
      <c r="E20470" s="4"/>
      <c r="F20470" s="4"/>
      <c r="G20470" s="4"/>
      <c r="H20470" s="4"/>
      <c r="I20470" s="4"/>
      <c r="J20470" s="4"/>
    </row>
    <row r="20471" spans="1:10" x14ac:dyDescent="0.25">
      <c r="A20471" s="4"/>
      <c r="B20471" s="4"/>
      <c r="C20471" s="4"/>
      <c r="D20471" s="4"/>
      <c r="E20471" s="4"/>
      <c r="F20471" s="4"/>
      <c r="G20471" s="4"/>
      <c r="H20471" s="4"/>
      <c r="I20471" s="4"/>
      <c r="J20471" s="4"/>
    </row>
    <row r="20472" spans="1:10" x14ac:dyDescent="0.25">
      <c r="A20472" s="4"/>
      <c r="B20472" s="4"/>
      <c r="C20472" s="4"/>
      <c r="D20472" s="4"/>
      <c r="E20472" s="4"/>
      <c r="F20472" s="4"/>
      <c r="G20472" s="4"/>
      <c r="H20472" s="4"/>
      <c r="I20472" s="4"/>
      <c r="J20472" s="4"/>
    </row>
    <row r="20473" spans="1:10" x14ac:dyDescent="0.25">
      <c r="A20473" s="4"/>
      <c r="B20473" s="4"/>
      <c r="C20473" s="4"/>
      <c r="D20473" s="4"/>
      <c r="E20473" s="4"/>
      <c r="F20473" s="4"/>
      <c r="G20473" s="4"/>
      <c r="H20473" s="4"/>
      <c r="I20473" s="4"/>
      <c r="J20473" s="4"/>
    </row>
    <row r="20474" spans="1:10" x14ac:dyDescent="0.25">
      <c r="A20474" s="4"/>
      <c r="B20474" s="4"/>
      <c r="C20474" s="4"/>
      <c r="D20474" s="4"/>
      <c r="E20474" s="4"/>
      <c r="F20474" s="4"/>
      <c r="G20474" s="4"/>
      <c r="H20474" s="4"/>
      <c r="I20474" s="4"/>
      <c r="J20474" s="4"/>
    </row>
    <row r="20475" spans="1:10" x14ac:dyDescent="0.25">
      <c r="A20475" s="4"/>
      <c r="B20475" s="4"/>
      <c r="C20475" s="4"/>
      <c r="D20475" s="4"/>
      <c r="E20475" s="4"/>
      <c r="F20475" s="4"/>
      <c r="G20475" s="4"/>
      <c r="H20475" s="4"/>
      <c r="I20475" s="4"/>
      <c r="J20475" s="4"/>
    </row>
    <row r="20476" spans="1:10" x14ac:dyDescent="0.25">
      <c r="A20476" s="4"/>
      <c r="B20476" s="4"/>
      <c r="C20476" s="4"/>
      <c r="D20476" s="4"/>
      <c r="E20476" s="4"/>
      <c r="F20476" s="4"/>
      <c r="G20476" s="4"/>
      <c r="H20476" s="4"/>
      <c r="I20476" s="4"/>
      <c r="J20476" s="4"/>
    </row>
    <row r="20477" spans="1:10" x14ac:dyDescent="0.25">
      <c r="A20477" s="4"/>
      <c r="B20477" s="4"/>
      <c r="C20477" s="4"/>
      <c r="D20477" s="4"/>
      <c r="E20477" s="4"/>
      <c r="F20477" s="4"/>
      <c r="G20477" s="4"/>
      <c r="H20477" s="4"/>
      <c r="I20477" s="4"/>
      <c r="J20477" s="4"/>
    </row>
    <row r="20478" spans="1:10" x14ac:dyDescent="0.25">
      <c r="A20478" s="4"/>
      <c r="B20478" s="4"/>
      <c r="C20478" s="4"/>
      <c r="D20478" s="4"/>
      <c r="E20478" s="4"/>
      <c r="F20478" s="4"/>
      <c r="G20478" s="4"/>
      <c r="H20478" s="4"/>
      <c r="I20478" s="4"/>
      <c r="J20478" s="4"/>
    </row>
    <row r="20479" spans="1:10" x14ac:dyDescent="0.25">
      <c r="A20479" s="4"/>
      <c r="B20479" s="4"/>
      <c r="C20479" s="4"/>
      <c r="D20479" s="4"/>
      <c r="E20479" s="4"/>
      <c r="F20479" s="4"/>
      <c r="G20479" s="4"/>
      <c r="H20479" s="4"/>
      <c r="I20479" s="4"/>
      <c r="J20479" s="4"/>
    </row>
    <row r="20480" spans="1:10" x14ac:dyDescent="0.25">
      <c r="A20480" s="4"/>
      <c r="B20480" s="4"/>
      <c r="C20480" s="4"/>
      <c r="D20480" s="4"/>
      <c r="E20480" s="4"/>
      <c r="F20480" s="4"/>
      <c r="G20480" s="4"/>
      <c r="H20480" s="4"/>
      <c r="I20480" s="4"/>
      <c r="J20480" s="4"/>
    </row>
    <row r="20481" spans="1:10" x14ac:dyDescent="0.25">
      <c r="A20481" s="4"/>
      <c r="B20481" s="4"/>
      <c r="C20481" s="4"/>
      <c r="D20481" s="4"/>
      <c r="E20481" s="4"/>
      <c r="F20481" s="4"/>
      <c r="G20481" s="4"/>
      <c r="H20481" s="4"/>
      <c r="I20481" s="4"/>
      <c r="J20481" s="4"/>
    </row>
    <row r="20482" spans="1:10" x14ac:dyDescent="0.25">
      <c r="A20482" s="4"/>
      <c r="B20482" s="4"/>
      <c r="C20482" s="4"/>
      <c r="D20482" s="4"/>
      <c r="E20482" s="4"/>
      <c r="F20482" s="4"/>
      <c r="G20482" s="4"/>
      <c r="H20482" s="4"/>
      <c r="I20482" s="4"/>
      <c r="J20482" s="4"/>
    </row>
    <row r="20483" spans="1:10" x14ac:dyDescent="0.25">
      <c r="A20483" s="4"/>
      <c r="B20483" s="4"/>
      <c r="C20483" s="4"/>
      <c r="D20483" s="4"/>
      <c r="E20483" s="4"/>
      <c r="F20483" s="4"/>
      <c r="G20483" s="4"/>
      <c r="H20483" s="4"/>
      <c r="I20483" s="4"/>
      <c r="J20483" s="4"/>
    </row>
    <row r="20484" spans="1:10" x14ac:dyDescent="0.25">
      <c r="A20484" s="4"/>
      <c r="B20484" s="4"/>
      <c r="C20484" s="4"/>
      <c r="D20484" s="4"/>
      <c r="E20484" s="4"/>
      <c r="F20484" s="4"/>
      <c r="G20484" s="4"/>
      <c r="H20484" s="4"/>
      <c r="I20484" s="4"/>
      <c r="J20484" s="4"/>
    </row>
    <row r="20485" spans="1:10" x14ac:dyDescent="0.25">
      <c r="A20485" s="4"/>
      <c r="B20485" s="4"/>
      <c r="C20485" s="4"/>
      <c r="D20485" s="4"/>
      <c r="E20485" s="4"/>
      <c r="F20485" s="4"/>
      <c r="G20485" s="4"/>
      <c r="H20485" s="4"/>
      <c r="I20485" s="4"/>
      <c r="J20485" s="4"/>
    </row>
    <row r="20486" spans="1:10" x14ac:dyDescent="0.25">
      <c r="A20486" s="4"/>
      <c r="B20486" s="4"/>
      <c r="C20486" s="4"/>
      <c r="D20486" s="4"/>
      <c r="E20486" s="4"/>
      <c r="F20486" s="4"/>
      <c r="G20486" s="4"/>
      <c r="H20486" s="4"/>
      <c r="I20486" s="4"/>
      <c r="J20486" s="4"/>
    </row>
    <row r="20487" spans="1:10" x14ac:dyDescent="0.25">
      <c r="A20487" s="4"/>
      <c r="B20487" s="4"/>
      <c r="C20487" s="4"/>
      <c r="D20487" s="4"/>
      <c r="E20487" s="4"/>
      <c r="F20487" s="4"/>
      <c r="G20487" s="4"/>
      <c r="H20487" s="4"/>
      <c r="I20487" s="4"/>
      <c r="J20487" s="4"/>
    </row>
    <row r="20488" spans="1:10" x14ac:dyDescent="0.25">
      <c r="A20488" s="4"/>
      <c r="B20488" s="4"/>
      <c r="C20488" s="4"/>
      <c r="D20488" s="4"/>
      <c r="E20488" s="4"/>
      <c r="F20488" s="4"/>
      <c r="G20488" s="4"/>
      <c r="H20488" s="4"/>
      <c r="I20488" s="4"/>
      <c r="J20488" s="4"/>
    </row>
    <row r="20489" spans="1:10" x14ac:dyDescent="0.25">
      <c r="A20489" s="4"/>
      <c r="B20489" s="4"/>
      <c r="C20489" s="4"/>
      <c r="D20489" s="4"/>
      <c r="E20489" s="4"/>
      <c r="F20489" s="4"/>
      <c r="G20489" s="4"/>
      <c r="H20489" s="4"/>
      <c r="I20489" s="4"/>
      <c r="J20489" s="4"/>
    </row>
    <row r="20490" spans="1:10" x14ac:dyDescent="0.25">
      <c r="A20490" s="4"/>
      <c r="B20490" s="4"/>
      <c r="C20490" s="4"/>
      <c r="D20490" s="4"/>
      <c r="E20490" s="4"/>
      <c r="F20490" s="4"/>
      <c r="G20490" s="4"/>
      <c r="H20490" s="4"/>
      <c r="I20490" s="4"/>
      <c r="J20490" s="4"/>
    </row>
    <row r="20491" spans="1:10" x14ac:dyDescent="0.25">
      <c r="A20491" s="4"/>
      <c r="B20491" s="4"/>
      <c r="C20491" s="4"/>
      <c r="D20491" s="4"/>
      <c r="E20491" s="4"/>
      <c r="F20491" s="4"/>
      <c r="G20491" s="4"/>
      <c r="H20491" s="4"/>
      <c r="I20491" s="4"/>
      <c r="J20491" s="4"/>
    </row>
    <row r="20492" spans="1:10" x14ac:dyDescent="0.25">
      <c r="A20492" s="4"/>
      <c r="B20492" s="4"/>
      <c r="C20492" s="4"/>
      <c r="D20492" s="4"/>
      <c r="E20492" s="4"/>
      <c r="F20492" s="4"/>
      <c r="G20492" s="4"/>
      <c r="H20492" s="4"/>
      <c r="I20492" s="4"/>
      <c r="J20492" s="4"/>
    </row>
    <row r="20493" spans="1:10" x14ac:dyDescent="0.25">
      <c r="A20493" s="4"/>
      <c r="B20493" s="4"/>
      <c r="C20493" s="4"/>
      <c r="D20493" s="4"/>
      <c r="E20493" s="4"/>
      <c r="F20493" s="4"/>
      <c r="G20493" s="4"/>
      <c r="H20493" s="4"/>
      <c r="I20493" s="4"/>
      <c r="J20493" s="4"/>
    </row>
    <row r="20494" spans="1:10" x14ac:dyDescent="0.25">
      <c r="A20494" s="4"/>
      <c r="B20494" s="4"/>
      <c r="C20494" s="4"/>
      <c r="D20494" s="4"/>
      <c r="E20494" s="4"/>
      <c r="F20494" s="4"/>
      <c r="G20494" s="4"/>
      <c r="H20494" s="4"/>
      <c r="I20494" s="4"/>
      <c r="J20494" s="4"/>
    </row>
    <row r="20495" spans="1:10" x14ac:dyDescent="0.25">
      <c r="A20495" s="4"/>
      <c r="B20495" s="4"/>
      <c r="C20495" s="4"/>
      <c r="D20495" s="4"/>
      <c r="E20495" s="4"/>
      <c r="F20495" s="4"/>
      <c r="G20495" s="4"/>
      <c r="H20495" s="4"/>
      <c r="I20495" s="4"/>
      <c r="J20495" s="4"/>
    </row>
    <row r="20496" spans="1:10" x14ac:dyDescent="0.25">
      <c r="A20496" s="4"/>
      <c r="B20496" s="4"/>
      <c r="C20496" s="4"/>
      <c r="D20496" s="4"/>
      <c r="E20496" s="4"/>
      <c r="F20496" s="4"/>
      <c r="G20496" s="4"/>
      <c r="H20496" s="4"/>
      <c r="I20496" s="4"/>
      <c r="J20496" s="4"/>
    </row>
    <row r="20497" spans="1:10" x14ac:dyDescent="0.25">
      <c r="A20497" s="4"/>
      <c r="B20497" s="4"/>
      <c r="C20497" s="4"/>
      <c r="D20497" s="4"/>
      <c r="E20497" s="4"/>
      <c r="F20497" s="4"/>
      <c r="G20497" s="4"/>
      <c r="H20497" s="4"/>
      <c r="I20497" s="4"/>
      <c r="J20497" s="4"/>
    </row>
    <row r="20498" spans="1:10" x14ac:dyDescent="0.25">
      <c r="A20498" s="4"/>
      <c r="B20498" s="4"/>
      <c r="C20498" s="4"/>
      <c r="D20498" s="4"/>
      <c r="E20498" s="4"/>
      <c r="F20498" s="4"/>
      <c r="G20498" s="4"/>
      <c r="H20498" s="4"/>
      <c r="I20498" s="4"/>
      <c r="J20498" s="4"/>
    </row>
    <row r="20499" spans="1:10" x14ac:dyDescent="0.25">
      <c r="A20499" s="4"/>
      <c r="B20499" s="4"/>
      <c r="C20499" s="4"/>
      <c r="D20499" s="4"/>
      <c r="E20499" s="4"/>
      <c r="F20499" s="4"/>
      <c r="G20499" s="4"/>
      <c r="H20499" s="4"/>
      <c r="I20499" s="4"/>
      <c r="J20499" s="4"/>
    </row>
    <row r="20500" spans="1:10" x14ac:dyDescent="0.25">
      <c r="A20500" s="4"/>
      <c r="B20500" s="4"/>
      <c r="C20500" s="4"/>
      <c r="D20500" s="4"/>
      <c r="E20500" s="4"/>
      <c r="F20500" s="4"/>
      <c r="G20500" s="4"/>
      <c r="H20500" s="4"/>
      <c r="I20500" s="4"/>
      <c r="J20500" s="4"/>
    </row>
    <row r="20501" spans="1:10" x14ac:dyDescent="0.25">
      <c r="A20501" s="4"/>
      <c r="B20501" s="4"/>
      <c r="C20501" s="4"/>
      <c r="D20501" s="4"/>
      <c r="E20501" s="4"/>
      <c r="F20501" s="4"/>
      <c r="G20501" s="4"/>
      <c r="H20501" s="4"/>
      <c r="I20501" s="4"/>
      <c r="J20501" s="4"/>
    </row>
    <row r="20502" spans="1:10" x14ac:dyDescent="0.25">
      <c r="A20502" s="4"/>
      <c r="B20502" s="4"/>
      <c r="C20502" s="4"/>
      <c r="D20502" s="4"/>
      <c r="E20502" s="4"/>
      <c r="F20502" s="4"/>
      <c r="G20502" s="4"/>
      <c r="H20502" s="4"/>
      <c r="I20502" s="4"/>
      <c r="J20502" s="4"/>
    </row>
    <row r="20503" spans="1:10" x14ac:dyDescent="0.25">
      <c r="A20503" s="4"/>
      <c r="B20503" s="4"/>
      <c r="C20503" s="4"/>
      <c r="D20503" s="4"/>
      <c r="E20503" s="4"/>
      <c r="F20503" s="4"/>
      <c r="G20503" s="4"/>
      <c r="H20503" s="4"/>
      <c r="I20503" s="4"/>
      <c r="J20503" s="4"/>
    </row>
    <row r="20504" spans="1:10" x14ac:dyDescent="0.25">
      <c r="A20504" s="4"/>
      <c r="B20504" s="4"/>
      <c r="C20504" s="4"/>
      <c r="D20504" s="4"/>
      <c r="E20504" s="4"/>
      <c r="F20504" s="4"/>
      <c r="G20504" s="4"/>
      <c r="H20504" s="4"/>
      <c r="I20504" s="4"/>
      <c r="J20504" s="4"/>
    </row>
    <row r="20505" spans="1:10" x14ac:dyDescent="0.25">
      <c r="A20505" s="4"/>
      <c r="B20505" s="4"/>
      <c r="C20505" s="4"/>
      <c r="D20505" s="4"/>
      <c r="E20505" s="4"/>
      <c r="F20505" s="4"/>
      <c r="G20505" s="4"/>
      <c r="H20505" s="4"/>
      <c r="I20505" s="4"/>
      <c r="J20505" s="4"/>
    </row>
    <row r="20506" spans="1:10" x14ac:dyDescent="0.25">
      <c r="A20506" s="4"/>
      <c r="B20506" s="4"/>
      <c r="C20506" s="4"/>
      <c r="D20506" s="4"/>
      <c r="E20506" s="4"/>
      <c r="F20506" s="4"/>
      <c r="G20506" s="4"/>
      <c r="H20506" s="4"/>
      <c r="I20506" s="4"/>
      <c r="J20506" s="4"/>
    </row>
    <row r="20507" spans="1:10" x14ac:dyDescent="0.25">
      <c r="A20507" s="4"/>
      <c r="B20507" s="4"/>
      <c r="C20507" s="4"/>
      <c r="D20507" s="4"/>
      <c r="E20507" s="4"/>
      <c r="F20507" s="4"/>
      <c r="G20507" s="4"/>
      <c r="H20507" s="4"/>
      <c r="I20507" s="4"/>
      <c r="J20507" s="4"/>
    </row>
    <row r="20508" spans="1:10" x14ac:dyDescent="0.25">
      <c r="A20508" s="4"/>
      <c r="B20508" s="4"/>
      <c r="C20508" s="4"/>
      <c r="D20508" s="4"/>
      <c r="E20508" s="4"/>
      <c r="F20508" s="4"/>
      <c r="G20508" s="4"/>
      <c r="H20508" s="4"/>
      <c r="I20508" s="4"/>
      <c r="J20508" s="4"/>
    </row>
    <row r="20509" spans="1:10" x14ac:dyDescent="0.25">
      <c r="A20509" s="4"/>
      <c r="B20509" s="4"/>
      <c r="C20509" s="4"/>
      <c r="D20509" s="4"/>
      <c r="E20509" s="4"/>
      <c r="F20509" s="4"/>
      <c r="G20509" s="4"/>
      <c r="H20509" s="4"/>
      <c r="I20509" s="4"/>
      <c r="J20509" s="4"/>
    </row>
    <row r="20510" spans="1:10" x14ac:dyDescent="0.25">
      <c r="A20510" s="4"/>
      <c r="B20510" s="4"/>
      <c r="C20510" s="4"/>
      <c r="D20510" s="4"/>
      <c r="E20510" s="4"/>
      <c r="F20510" s="4"/>
      <c r="G20510" s="4"/>
      <c r="H20510" s="4"/>
      <c r="I20510" s="4"/>
      <c r="J20510" s="4"/>
    </row>
    <row r="20511" spans="1:10" x14ac:dyDescent="0.25">
      <c r="A20511" s="4"/>
      <c r="B20511" s="4"/>
      <c r="C20511" s="4"/>
      <c r="D20511" s="4"/>
      <c r="E20511" s="4"/>
      <c r="F20511" s="4"/>
      <c r="G20511" s="4"/>
      <c r="H20511" s="4"/>
      <c r="I20511" s="4"/>
      <c r="J20511" s="4"/>
    </row>
    <row r="20512" spans="1:10" x14ac:dyDescent="0.25">
      <c r="A20512" s="4"/>
      <c r="B20512" s="4"/>
      <c r="C20512" s="4"/>
      <c r="D20512" s="4"/>
      <c r="E20512" s="4"/>
      <c r="F20512" s="4"/>
      <c r="G20512" s="4"/>
      <c r="H20512" s="4"/>
      <c r="I20512" s="4"/>
      <c r="J20512" s="4"/>
    </row>
    <row r="20513" spans="1:10" x14ac:dyDescent="0.25">
      <c r="A20513" s="4"/>
      <c r="B20513" s="4"/>
      <c r="C20513" s="4"/>
      <c r="D20513" s="4"/>
      <c r="E20513" s="4"/>
      <c r="F20513" s="4"/>
      <c r="G20513" s="4"/>
      <c r="H20513" s="4"/>
      <c r="I20513" s="4"/>
      <c r="J20513" s="4"/>
    </row>
    <row r="20514" spans="1:10" x14ac:dyDescent="0.25">
      <c r="A20514" s="4"/>
      <c r="B20514" s="4"/>
      <c r="C20514" s="4"/>
      <c r="D20514" s="4"/>
      <c r="E20514" s="4"/>
      <c r="F20514" s="4"/>
      <c r="G20514" s="4"/>
      <c r="H20514" s="4"/>
      <c r="I20514" s="4"/>
      <c r="J20514" s="4"/>
    </row>
    <row r="20515" spans="1:10" x14ac:dyDescent="0.25">
      <c r="A20515" s="4"/>
      <c r="B20515" s="4"/>
      <c r="C20515" s="4"/>
      <c r="D20515" s="4"/>
      <c r="E20515" s="4"/>
      <c r="F20515" s="4"/>
      <c r="G20515" s="4"/>
      <c r="H20515" s="4"/>
      <c r="I20515" s="4"/>
      <c r="J20515" s="4"/>
    </row>
    <row r="20516" spans="1:10" x14ac:dyDescent="0.25">
      <c r="A20516" s="4"/>
      <c r="B20516" s="4"/>
      <c r="C20516" s="4"/>
      <c r="D20516" s="4"/>
      <c r="E20516" s="4"/>
      <c r="F20516" s="4"/>
      <c r="G20516" s="4"/>
      <c r="H20516" s="4"/>
      <c r="I20516" s="4"/>
      <c r="J20516" s="4"/>
    </row>
    <row r="20517" spans="1:10" x14ac:dyDescent="0.25">
      <c r="A20517" s="4"/>
      <c r="B20517" s="4"/>
      <c r="C20517" s="4"/>
      <c r="D20517" s="4"/>
      <c r="E20517" s="4"/>
      <c r="F20517" s="4"/>
      <c r="G20517" s="4"/>
      <c r="H20517" s="4"/>
      <c r="I20517" s="4"/>
      <c r="J20517" s="4"/>
    </row>
    <row r="20518" spans="1:10" x14ac:dyDescent="0.25">
      <c r="A20518" s="4"/>
      <c r="B20518" s="4"/>
      <c r="C20518" s="4"/>
      <c r="D20518" s="4"/>
      <c r="E20518" s="4"/>
      <c r="F20518" s="4"/>
      <c r="G20518" s="4"/>
      <c r="H20518" s="4"/>
      <c r="I20518" s="4"/>
      <c r="J20518" s="4"/>
    </row>
    <row r="20519" spans="1:10" x14ac:dyDescent="0.25">
      <c r="A20519" s="4"/>
      <c r="B20519" s="4"/>
      <c r="C20519" s="4"/>
      <c r="D20519" s="4"/>
      <c r="E20519" s="4"/>
      <c r="F20519" s="4"/>
      <c r="G20519" s="4"/>
      <c r="H20519" s="4"/>
      <c r="I20519" s="4"/>
      <c r="J20519" s="4"/>
    </row>
    <row r="20520" spans="1:10" x14ac:dyDescent="0.25">
      <c r="A20520" s="4"/>
      <c r="B20520" s="4"/>
      <c r="C20520" s="4"/>
      <c r="D20520" s="4"/>
      <c r="E20520" s="4"/>
      <c r="F20520" s="4"/>
      <c r="G20520" s="4"/>
      <c r="H20520" s="4"/>
      <c r="I20520" s="4"/>
      <c r="J20520" s="4"/>
    </row>
    <row r="20521" spans="1:10" x14ac:dyDescent="0.25">
      <c r="A20521" s="4"/>
      <c r="B20521" s="4"/>
      <c r="C20521" s="4"/>
      <c r="D20521" s="4"/>
      <c r="E20521" s="4"/>
      <c r="F20521" s="4"/>
      <c r="G20521" s="4"/>
      <c r="H20521" s="4"/>
      <c r="I20521" s="4"/>
      <c r="J20521" s="4"/>
    </row>
    <row r="20522" spans="1:10" x14ac:dyDescent="0.25">
      <c r="A20522" s="4"/>
      <c r="B20522" s="4"/>
      <c r="C20522" s="4"/>
      <c r="D20522" s="4"/>
      <c r="E20522" s="4"/>
      <c r="F20522" s="4"/>
      <c r="G20522" s="4"/>
      <c r="H20522" s="4"/>
      <c r="I20522" s="4"/>
      <c r="J20522" s="4"/>
    </row>
    <row r="20523" spans="1:10" x14ac:dyDescent="0.25">
      <c r="A20523" s="4"/>
      <c r="B20523" s="4"/>
      <c r="C20523" s="4"/>
      <c r="D20523" s="4"/>
      <c r="E20523" s="4"/>
      <c r="F20523" s="4"/>
      <c r="G20523" s="4"/>
      <c r="H20523" s="4"/>
      <c r="I20523" s="4"/>
      <c r="J20523" s="4"/>
    </row>
    <row r="20524" spans="1:10" x14ac:dyDescent="0.25">
      <c r="A20524" s="4"/>
      <c r="B20524" s="4"/>
      <c r="C20524" s="4"/>
      <c r="D20524" s="4"/>
      <c r="E20524" s="4"/>
      <c r="F20524" s="4"/>
      <c r="G20524" s="4"/>
      <c r="H20524" s="4"/>
      <c r="I20524" s="4"/>
      <c r="J20524" s="4"/>
    </row>
    <row r="20525" spans="1:10" x14ac:dyDescent="0.25">
      <c r="A20525" s="4"/>
      <c r="B20525" s="4"/>
      <c r="C20525" s="4"/>
      <c r="D20525" s="4"/>
      <c r="E20525" s="4"/>
      <c r="F20525" s="4"/>
      <c r="G20525" s="4"/>
      <c r="H20525" s="4"/>
      <c r="I20525" s="4"/>
      <c r="J20525" s="4"/>
    </row>
    <row r="20526" spans="1:10" x14ac:dyDescent="0.25">
      <c r="A20526" s="4"/>
      <c r="B20526" s="4"/>
      <c r="C20526" s="4"/>
      <c r="D20526" s="4"/>
      <c r="E20526" s="4"/>
      <c r="F20526" s="4"/>
      <c r="G20526" s="4"/>
      <c r="H20526" s="4"/>
      <c r="I20526" s="4"/>
      <c r="J20526" s="4"/>
    </row>
    <row r="20527" spans="1:10" x14ac:dyDescent="0.25">
      <c r="A20527" s="4"/>
      <c r="B20527" s="4"/>
      <c r="C20527" s="4"/>
      <c r="D20527" s="4"/>
      <c r="E20527" s="4"/>
      <c r="F20527" s="4"/>
      <c r="G20527" s="4"/>
      <c r="H20527" s="4"/>
      <c r="I20527" s="4"/>
      <c r="J20527" s="4"/>
    </row>
    <row r="20528" spans="1:10" x14ac:dyDescent="0.25">
      <c r="A20528" s="4"/>
      <c r="B20528" s="4"/>
      <c r="C20528" s="4"/>
      <c r="D20528" s="4"/>
      <c r="E20528" s="4"/>
      <c r="F20528" s="4"/>
      <c r="G20528" s="4"/>
      <c r="H20528" s="4"/>
      <c r="I20528" s="4"/>
      <c r="J20528" s="4"/>
    </row>
    <row r="20529" spans="1:10" x14ac:dyDescent="0.25">
      <c r="A20529" s="4"/>
      <c r="B20529" s="4"/>
      <c r="C20529" s="4"/>
      <c r="D20529" s="4"/>
      <c r="E20529" s="4"/>
      <c r="F20529" s="4"/>
      <c r="G20529" s="4"/>
      <c r="H20529" s="4"/>
      <c r="I20529" s="4"/>
      <c r="J20529" s="4"/>
    </row>
    <row r="20530" spans="1:10" x14ac:dyDescent="0.25">
      <c r="A20530" s="4"/>
      <c r="B20530" s="4"/>
      <c r="C20530" s="4"/>
      <c r="D20530" s="4"/>
      <c r="E20530" s="4"/>
      <c r="F20530" s="4"/>
      <c r="G20530" s="4"/>
      <c r="H20530" s="4"/>
      <c r="I20530" s="4"/>
      <c r="J20530" s="4"/>
    </row>
    <row r="20531" spans="1:10" x14ac:dyDescent="0.25">
      <c r="A20531" s="4"/>
      <c r="B20531" s="4"/>
      <c r="C20531" s="4"/>
      <c r="D20531" s="4"/>
      <c r="E20531" s="4"/>
      <c r="F20531" s="4"/>
      <c r="G20531" s="4"/>
      <c r="H20531" s="4"/>
      <c r="I20531" s="4"/>
      <c r="J20531" s="4"/>
    </row>
    <row r="20532" spans="1:10" x14ac:dyDescent="0.25">
      <c r="A20532" s="4"/>
      <c r="B20532" s="4"/>
      <c r="C20532" s="4"/>
      <c r="D20532" s="4"/>
      <c r="E20532" s="4"/>
      <c r="F20532" s="4"/>
      <c r="G20532" s="4"/>
      <c r="H20532" s="4"/>
      <c r="I20532" s="4"/>
      <c r="J20532" s="4"/>
    </row>
    <row r="20533" spans="1:10" x14ac:dyDescent="0.25">
      <c r="A20533" s="4"/>
      <c r="B20533" s="4"/>
      <c r="C20533" s="4"/>
      <c r="D20533" s="4"/>
      <c r="E20533" s="4"/>
      <c r="F20533" s="4"/>
      <c r="G20533" s="4"/>
      <c r="H20533" s="4"/>
      <c r="I20533" s="4"/>
      <c r="J20533" s="4"/>
    </row>
    <row r="20534" spans="1:10" x14ac:dyDescent="0.25">
      <c r="A20534" s="4"/>
      <c r="B20534" s="4"/>
      <c r="C20534" s="4"/>
      <c r="D20534" s="4"/>
      <c r="E20534" s="4"/>
      <c r="F20534" s="4"/>
      <c r="G20534" s="4"/>
      <c r="H20534" s="4"/>
      <c r="I20534" s="4"/>
      <c r="J20534" s="4"/>
    </row>
    <row r="20535" spans="1:10" x14ac:dyDescent="0.25">
      <c r="A20535" s="4"/>
      <c r="B20535" s="4"/>
      <c r="C20535" s="4"/>
      <c r="D20535" s="4"/>
      <c r="E20535" s="4"/>
      <c r="F20535" s="4"/>
      <c r="G20535" s="4"/>
      <c r="H20535" s="4"/>
      <c r="I20535" s="4"/>
      <c r="J20535" s="4"/>
    </row>
    <row r="20536" spans="1:10" x14ac:dyDescent="0.25">
      <c r="A20536" s="4"/>
      <c r="B20536" s="4"/>
      <c r="C20536" s="4"/>
      <c r="D20536" s="4"/>
      <c r="E20536" s="4"/>
      <c r="F20536" s="4"/>
      <c r="G20536" s="4"/>
      <c r="H20536" s="4"/>
      <c r="I20536" s="4"/>
      <c r="J20536" s="4"/>
    </row>
    <row r="20537" spans="1:10" x14ac:dyDescent="0.25">
      <c r="A20537" s="4"/>
      <c r="B20537" s="4"/>
      <c r="C20537" s="4"/>
      <c r="D20537" s="4"/>
      <c r="E20537" s="4"/>
      <c r="F20537" s="4"/>
      <c r="G20537" s="4"/>
      <c r="H20537" s="4"/>
      <c r="I20537" s="4"/>
      <c r="J20537" s="4"/>
    </row>
    <row r="20538" spans="1:10" x14ac:dyDescent="0.25">
      <c r="A20538" s="4"/>
      <c r="B20538" s="4"/>
      <c r="C20538" s="4"/>
      <c r="D20538" s="4"/>
      <c r="E20538" s="4"/>
      <c r="F20538" s="4"/>
      <c r="G20538" s="4"/>
      <c r="H20538" s="4"/>
      <c r="I20538" s="4"/>
      <c r="J20538" s="4"/>
    </row>
    <row r="20539" spans="1:10" x14ac:dyDescent="0.25">
      <c r="A20539" s="4"/>
      <c r="B20539" s="4"/>
      <c r="C20539" s="4"/>
      <c r="D20539" s="4"/>
      <c r="E20539" s="4"/>
      <c r="F20539" s="4"/>
      <c r="G20539" s="4"/>
      <c r="H20539" s="4"/>
      <c r="I20539" s="4"/>
      <c r="J20539" s="4"/>
    </row>
    <row r="20540" spans="1:10" x14ac:dyDescent="0.25">
      <c r="A20540" s="4"/>
      <c r="B20540" s="4"/>
      <c r="C20540" s="4"/>
      <c r="D20540" s="4"/>
      <c r="E20540" s="4"/>
      <c r="F20540" s="4"/>
      <c r="G20540" s="4"/>
      <c r="H20540" s="4"/>
      <c r="I20540" s="4"/>
      <c r="J20540" s="4"/>
    </row>
    <row r="20541" spans="1:10" x14ac:dyDescent="0.25">
      <c r="A20541" s="4"/>
      <c r="B20541" s="4"/>
      <c r="C20541" s="4"/>
      <c r="D20541" s="4"/>
      <c r="E20541" s="4"/>
      <c r="F20541" s="4"/>
      <c r="G20541" s="4"/>
      <c r="H20541" s="4"/>
      <c r="I20541" s="4"/>
      <c r="J20541" s="4"/>
    </row>
    <row r="20542" spans="1:10" x14ac:dyDescent="0.25">
      <c r="A20542" s="4"/>
      <c r="B20542" s="4"/>
      <c r="C20542" s="4"/>
      <c r="D20542" s="4"/>
      <c r="E20542" s="4"/>
      <c r="F20542" s="4"/>
      <c r="G20542" s="4"/>
      <c r="H20542" s="4"/>
      <c r="I20542" s="4"/>
      <c r="J20542" s="4"/>
    </row>
    <row r="20543" spans="1:10" x14ac:dyDescent="0.25">
      <c r="A20543" s="4"/>
      <c r="B20543" s="4"/>
      <c r="C20543" s="4"/>
      <c r="D20543" s="4"/>
      <c r="E20543" s="4"/>
      <c r="F20543" s="4"/>
      <c r="G20543" s="4"/>
      <c r="H20543" s="4"/>
      <c r="I20543" s="4"/>
      <c r="J20543" s="4"/>
    </row>
    <row r="20544" spans="1:10" x14ac:dyDescent="0.25">
      <c r="A20544" s="4"/>
      <c r="B20544" s="4"/>
      <c r="C20544" s="4"/>
      <c r="D20544" s="4"/>
      <c r="E20544" s="4"/>
      <c r="F20544" s="4"/>
      <c r="G20544" s="4"/>
      <c r="H20544" s="4"/>
      <c r="I20544" s="4"/>
      <c r="J20544" s="4"/>
    </row>
    <row r="20545" spans="1:10" x14ac:dyDescent="0.25">
      <c r="A20545" s="4"/>
      <c r="B20545" s="4"/>
      <c r="C20545" s="4"/>
      <c r="D20545" s="4"/>
      <c r="E20545" s="4"/>
      <c r="F20545" s="4"/>
      <c r="G20545" s="4"/>
      <c r="H20545" s="4"/>
      <c r="I20545" s="4"/>
      <c r="J20545" s="4"/>
    </row>
    <row r="20546" spans="1:10" x14ac:dyDescent="0.25">
      <c r="A20546" s="4"/>
      <c r="B20546" s="4"/>
      <c r="C20546" s="4"/>
      <c r="D20546" s="4"/>
      <c r="E20546" s="4"/>
      <c r="F20546" s="4"/>
      <c r="G20546" s="4"/>
      <c r="H20546" s="4"/>
      <c r="I20546" s="4"/>
      <c r="J20546" s="4"/>
    </row>
    <row r="20547" spans="1:10" x14ac:dyDescent="0.25">
      <c r="A20547" s="4"/>
      <c r="B20547" s="4"/>
      <c r="C20547" s="4"/>
      <c r="D20547" s="4"/>
      <c r="E20547" s="4"/>
      <c r="F20547" s="4"/>
      <c r="G20547" s="4"/>
      <c r="H20547" s="4"/>
      <c r="I20547" s="4"/>
      <c r="J20547" s="4"/>
    </row>
    <row r="20548" spans="1:10" x14ac:dyDescent="0.25">
      <c r="A20548" s="4"/>
      <c r="B20548" s="4"/>
      <c r="C20548" s="4"/>
      <c r="D20548" s="4"/>
      <c r="E20548" s="4"/>
      <c r="F20548" s="4"/>
      <c r="G20548" s="4"/>
      <c r="H20548" s="4"/>
      <c r="I20548" s="4"/>
      <c r="J20548" s="4"/>
    </row>
    <row r="20549" spans="1:10" x14ac:dyDescent="0.25">
      <c r="A20549" s="4"/>
      <c r="B20549" s="4"/>
      <c r="C20549" s="4"/>
      <c r="D20549" s="4"/>
      <c r="E20549" s="4"/>
      <c r="F20549" s="4"/>
      <c r="G20549" s="4"/>
      <c r="H20549" s="4"/>
      <c r="I20549" s="4"/>
      <c r="J20549" s="4"/>
    </row>
    <row r="20550" spans="1:10" x14ac:dyDescent="0.25">
      <c r="A20550" s="4"/>
      <c r="B20550" s="4"/>
      <c r="C20550" s="4"/>
      <c r="D20550" s="4"/>
      <c r="E20550" s="4"/>
      <c r="F20550" s="4"/>
      <c r="G20550" s="4"/>
      <c r="H20550" s="4"/>
      <c r="I20550" s="4"/>
      <c r="J20550" s="4"/>
    </row>
    <row r="20551" spans="1:10" x14ac:dyDescent="0.25">
      <c r="A20551" s="4"/>
      <c r="B20551" s="4"/>
      <c r="C20551" s="4"/>
      <c r="D20551" s="4"/>
      <c r="E20551" s="4"/>
      <c r="F20551" s="4"/>
      <c r="G20551" s="4"/>
      <c r="H20551" s="4"/>
      <c r="I20551" s="4"/>
      <c r="J20551" s="4"/>
    </row>
    <row r="20552" spans="1:10" x14ac:dyDescent="0.25">
      <c r="A20552" s="4"/>
      <c r="B20552" s="4"/>
      <c r="C20552" s="4"/>
      <c r="D20552" s="4"/>
      <c r="E20552" s="4"/>
      <c r="F20552" s="4"/>
      <c r="G20552" s="4"/>
      <c r="H20552" s="4"/>
      <c r="I20552" s="4"/>
      <c r="J20552" s="4"/>
    </row>
    <row r="20553" spans="1:10" x14ac:dyDescent="0.25">
      <c r="A20553" s="4"/>
      <c r="B20553" s="4"/>
      <c r="C20553" s="4"/>
      <c r="D20553" s="4"/>
      <c r="E20553" s="4"/>
      <c r="F20553" s="4"/>
      <c r="G20553" s="4"/>
      <c r="H20553" s="4"/>
      <c r="I20553" s="4"/>
      <c r="J20553" s="4"/>
    </row>
    <row r="20554" spans="1:10" x14ac:dyDescent="0.25">
      <c r="A20554" s="4"/>
      <c r="B20554" s="4"/>
      <c r="C20554" s="4"/>
      <c r="D20554" s="4"/>
      <c r="E20554" s="4"/>
      <c r="F20554" s="4"/>
      <c r="G20554" s="4"/>
      <c r="H20554" s="4"/>
      <c r="I20554" s="4"/>
      <c r="J20554" s="4"/>
    </row>
    <row r="20555" spans="1:10" x14ac:dyDescent="0.25">
      <c r="A20555" s="4"/>
      <c r="B20555" s="4"/>
      <c r="C20555" s="4"/>
      <c r="D20555" s="4"/>
      <c r="E20555" s="4"/>
      <c r="F20555" s="4"/>
      <c r="G20555" s="4"/>
      <c r="H20555" s="4"/>
      <c r="I20555" s="4"/>
      <c r="J20555" s="4"/>
    </row>
    <row r="20556" spans="1:10" x14ac:dyDescent="0.25">
      <c r="A20556" s="4"/>
      <c r="B20556" s="4"/>
      <c r="C20556" s="4"/>
      <c r="D20556" s="4"/>
      <c r="E20556" s="4"/>
      <c r="F20556" s="4"/>
      <c r="G20556" s="4"/>
      <c r="H20556" s="4"/>
      <c r="I20556" s="4"/>
      <c r="J20556" s="4"/>
    </row>
    <row r="20557" spans="1:10" x14ac:dyDescent="0.25">
      <c r="A20557" s="4"/>
      <c r="B20557" s="4"/>
      <c r="C20557" s="4"/>
      <c r="D20557" s="4"/>
      <c r="E20557" s="4"/>
      <c r="F20557" s="4"/>
      <c r="G20557" s="4"/>
      <c r="H20557" s="4"/>
      <c r="I20557" s="4"/>
      <c r="J20557" s="4"/>
    </row>
    <row r="20558" spans="1:10" x14ac:dyDescent="0.25">
      <c r="A20558" s="4"/>
      <c r="B20558" s="4"/>
      <c r="C20558" s="4"/>
      <c r="D20558" s="4"/>
      <c r="E20558" s="4"/>
      <c r="F20558" s="4"/>
      <c r="G20558" s="4"/>
      <c r="H20558" s="4"/>
      <c r="I20558" s="4"/>
      <c r="J20558" s="4"/>
    </row>
    <row r="20559" spans="1:10" x14ac:dyDescent="0.25">
      <c r="A20559" s="4"/>
      <c r="B20559" s="4"/>
      <c r="C20559" s="4"/>
      <c r="D20559" s="4"/>
      <c r="E20559" s="4"/>
      <c r="F20559" s="4"/>
      <c r="G20559" s="4"/>
      <c r="H20559" s="4"/>
      <c r="I20559" s="4"/>
      <c r="J20559" s="4"/>
    </row>
    <row r="20560" spans="1:10" x14ac:dyDescent="0.25">
      <c r="A20560" s="4"/>
      <c r="B20560" s="4"/>
      <c r="C20560" s="4"/>
      <c r="D20560" s="4"/>
      <c r="E20560" s="4"/>
      <c r="F20560" s="4"/>
      <c r="G20560" s="4"/>
      <c r="H20560" s="4"/>
      <c r="I20560" s="4"/>
      <c r="J20560" s="4"/>
    </row>
    <row r="20561" spans="1:10" x14ac:dyDescent="0.25">
      <c r="A20561" s="4"/>
      <c r="B20561" s="4"/>
      <c r="C20561" s="4"/>
      <c r="D20561" s="4"/>
      <c r="E20561" s="4"/>
      <c r="F20561" s="4"/>
      <c r="G20561" s="4"/>
      <c r="H20561" s="4"/>
      <c r="I20561" s="4"/>
      <c r="J20561" s="4"/>
    </row>
    <row r="20562" spans="1:10" x14ac:dyDescent="0.25">
      <c r="A20562" s="4"/>
      <c r="B20562" s="4"/>
      <c r="C20562" s="4"/>
      <c r="D20562" s="4"/>
      <c r="E20562" s="4"/>
      <c r="F20562" s="4"/>
      <c r="G20562" s="4"/>
      <c r="H20562" s="4"/>
      <c r="I20562" s="4"/>
      <c r="J20562" s="4"/>
    </row>
    <row r="20563" spans="1:10" x14ac:dyDescent="0.25">
      <c r="A20563" s="4"/>
      <c r="B20563" s="4"/>
      <c r="C20563" s="4"/>
      <c r="D20563" s="4"/>
      <c r="E20563" s="4"/>
      <c r="F20563" s="4"/>
      <c r="G20563" s="4"/>
      <c r="H20563" s="4"/>
      <c r="I20563" s="4"/>
      <c r="J20563" s="4"/>
    </row>
    <row r="20564" spans="1:10" x14ac:dyDescent="0.25">
      <c r="A20564" s="4"/>
      <c r="B20564" s="4"/>
      <c r="C20564" s="4"/>
      <c r="D20564" s="4"/>
      <c r="E20564" s="4"/>
      <c r="F20564" s="4"/>
      <c r="G20564" s="4"/>
      <c r="H20564" s="4"/>
      <c r="I20564" s="4"/>
      <c r="J20564" s="4"/>
    </row>
    <row r="20565" spans="1:10" x14ac:dyDescent="0.25">
      <c r="A20565" s="4"/>
      <c r="B20565" s="4"/>
      <c r="C20565" s="4"/>
      <c r="D20565" s="4"/>
      <c r="E20565" s="4"/>
      <c r="F20565" s="4"/>
      <c r="G20565" s="4"/>
      <c r="H20565" s="4"/>
      <c r="I20565" s="4"/>
      <c r="J20565" s="4"/>
    </row>
    <row r="20566" spans="1:10" x14ac:dyDescent="0.25">
      <c r="A20566" s="4"/>
      <c r="B20566" s="4"/>
      <c r="C20566" s="4"/>
      <c r="D20566" s="4"/>
      <c r="E20566" s="4"/>
      <c r="F20566" s="4"/>
      <c r="G20566" s="4"/>
      <c r="H20566" s="4"/>
      <c r="I20566" s="4"/>
      <c r="J20566" s="4"/>
    </row>
    <row r="20567" spans="1:10" x14ac:dyDescent="0.25">
      <c r="A20567" s="4"/>
      <c r="B20567" s="4"/>
      <c r="C20567" s="4"/>
      <c r="D20567" s="4"/>
      <c r="E20567" s="4"/>
      <c r="F20567" s="4"/>
      <c r="G20567" s="4"/>
      <c r="H20567" s="4"/>
      <c r="I20567" s="4"/>
      <c r="J20567" s="4"/>
    </row>
    <row r="20568" spans="1:10" x14ac:dyDescent="0.25">
      <c r="A20568" s="4"/>
      <c r="B20568" s="4"/>
      <c r="C20568" s="4"/>
      <c r="D20568" s="4"/>
      <c r="E20568" s="4"/>
      <c r="F20568" s="4"/>
      <c r="G20568" s="4"/>
      <c r="H20568" s="4"/>
      <c r="I20568" s="4"/>
      <c r="J20568" s="4"/>
    </row>
    <row r="20569" spans="1:10" x14ac:dyDescent="0.25">
      <c r="A20569" s="4"/>
      <c r="B20569" s="4"/>
      <c r="C20569" s="4"/>
      <c r="D20569" s="4"/>
      <c r="E20569" s="4"/>
      <c r="F20569" s="4"/>
      <c r="G20569" s="4"/>
      <c r="H20569" s="4"/>
      <c r="I20569" s="4"/>
      <c r="J20569" s="4"/>
    </row>
    <row r="20570" spans="1:10" x14ac:dyDescent="0.25">
      <c r="A20570" s="4"/>
      <c r="B20570" s="4"/>
      <c r="C20570" s="4"/>
      <c r="D20570" s="4"/>
      <c r="E20570" s="4"/>
      <c r="F20570" s="4"/>
      <c r="G20570" s="4"/>
      <c r="H20570" s="4"/>
      <c r="I20570" s="4"/>
      <c r="J20570" s="4"/>
    </row>
    <row r="20571" spans="1:10" x14ac:dyDescent="0.25">
      <c r="A20571" s="4"/>
      <c r="B20571" s="4"/>
      <c r="C20571" s="4"/>
      <c r="D20571" s="4"/>
      <c r="E20571" s="4"/>
      <c r="F20571" s="4"/>
      <c r="G20571" s="4"/>
      <c r="H20571" s="4"/>
      <c r="I20571" s="4"/>
      <c r="J20571" s="4"/>
    </row>
    <row r="20572" spans="1:10" x14ac:dyDescent="0.25">
      <c r="A20572" s="4"/>
      <c r="B20572" s="4"/>
      <c r="C20572" s="4"/>
      <c r="D20572" s="4"/>
      <c r="E20572" s="4"/>
      <c r="F20572" s="4"/>
      <c r="G20572" s="4"/>
      <c r="H20572" s="4"/>
      <c r="I20572" s="4"/>
      <c r="J20572" s="4"/>
    </row>
    <row r="20573" spans="1:10" x14ac:dyDescent="0.25">
      <c r="A20573" s="4"/>
      <c r="B20573" s="4"/>
      <c r="C20573" s="4"/>
      <c r="D20573" s="4"/>
      <c r="E20573" s="4"/>
      <c r="F20573" s="4"/>
      <c r="G20573" s="4"/>
      <c r="H20573" s="4"/>
      <c r="I20573" s="4"/>
      <c r="J20573" s="4"/>
    </row>
    <row r="20574" spans="1:10" x14ac:dyDescent="0.25">
      <c r="A20574" s="4"/>
      <c r="B20574" s="4"/>
      <c r="C20574" s="4"/>
      <c r="D20574" s="4"/>
      <c r="E20574" s="4"/>
      <c r="F20574" s="4"/>
      <c r="G20574" s="4"/>
      <c r="H20574" s="4"/>
      <c r="I20574" s="4"/>
      <c r="J20574" s="4"/>
    </row>
    <row r="20575" spans="1:10" x14ac:dyDescent="0.25">
      <c r="A20575" s="4"/>
      <c r="B20575" s="4"/>
      <c r="C20575" s="4"/>
      <c r="D20575" s="4"/>
      <c r="E20575" s="4"/>
      <c r="F20575" s="4"/>
      <c r="G20575" s="4"/>
      <c r="H20575" s="4"/>
      <c r="I20575" s="4"/>
      <c r="J20575" s="4"/>
    </row>
    <row r="20576" spans="1:10" x14ac:dyDescent="0.25">
      <c r="A20576" s="4"/>
      <c r="B20576" s="4"/>
      <c r="C20576" s="4"/>
      <c r="D20576" s="4"/>
      <c r="E20576" s="4"/>
      <c r="F20576" s="4"/>
      <c r="G20576" s="4"/>
      <c r="H20576" s="4"/>
      <c r="I20576" s="4"/>
      <c r="J20576" s="4"/>
    </row>
    <row r="20577" spans="1:10" x14ac:dyDescent="0.25">
      <c r="A20577" s="4"/>
      <c r="B20577" s="4"/>
      <c r="C20577" s="4"/>
      <c r="D20577" s="4"/>
      <c r="E20577" s="4"/>
      <c r="F20577" s="4"/>
      <c r="G20577" s="4"/>
      <c r="H20577" s="4"/>
      <c r="I20577" s="4"/>
      <c r="J20577" s="4"/>
    </row>
    <row r="20578" spans="1:10" x14ac:dyDescent="0.25">
      <c r="A20578" s="4"/>
      <c r="B20578" s="4"/>
      <c r="C20578" s="4"/>
      <c r="D20578" s="4"/>
      <c r="E20578" s="4"/>
      <c r="F20578" s="4"/>
      <c r="G20578" s="4"/>
      <c r="H20578" s="4"/>
      <c r="I20578" s="4"/>
      <c r="J20578" s="4"/>
    </row>
    <row r="20579" spans="1:10" x14ac:dyDescent="0.25">
      <c r="A20579" s="4"/>
      <c r="B20579" s="4"/>
      <c r="C20579" s="4"/>
      <c r="D20579" s="4"/>
      <c r="E20579" s="4"/>
      <c r="F20579" s="4"/>
      <c r="G20579" s="4"/>
      <c r="H20579" s="4"/>
      <c r="I20579" s="4"/>
      <c r="J20579" s="4"/>
    </row>
    <row r="20580" spans="1:10" x14ac:dyDescent="0.25">
      <c r="A20580" s="4"/>
      <c r="B20580" s="4"/>
      <c r="C20580" s="4"/>
      <c r="D20580" s="4"/>
      <c r="E20580" s="4"/>
      <c r="F20580" s="4"/>
      <c r="G20580" s="4"/>
      <c r="H20580" s="4"/>
      <c r="I20580" s="4"/>
      <c r="J20580" s="4"/>
    </row>
    <row r="20581" spans="1:10" x14ac:dyDescent="0.25">
      <c r="A20581" s="4"/>
      <c r="B20581" s="4"/>
      <c r="C20581" s="4"/>
      <c r="D20581" s="4"/>
      <c r="E20581" s="4"/>
      <c r="F20581" s="4"/>
      <c r="G20581" s="4"/>
      <c r="H20581" s="4"/>
      <c r="I20581" s="4"/>
      <c r="J20581" s="4"/>
    </row>
    <row r="20582" spans="1:10" x14ac:dyDescent="0.25">
      <c r="A20582" s="4"/>
      <c r="B20582" s="4"/>
      <c r="C20582" s="4"/>
      <c r="D20582" s="4"/>
      <c r="E20582" s="4"/>
      <c r="F20582" s="4"/>
      <c r="G20582" s="4"/>
      <c r="H20582" s="4"/>
      <c r="I20582" s="4"/>
      <c r="J20582" s="4"/>
    </row>
    <row r="20583" spans="1:10" x14ac:dyDescent="0.25">
      <c r="A20583" s="4"/>
      <c r="B20583" s="4"/>
      <c r="C20583" s="4"/>
      <c r="D20583" s="4"/>
      <c r="E20583" s="4"/>
      <c r="F20583" s="4"/>
      <c r="G20583" s="4"/>
      <c r="H20583" s="4"/>
      <c r="I20583" s="4"/>
      <c r="J20583" s="4"/>
    </row>
    <row r="20584" spans="1:10" x14ac:dyDescent="0.25">
      <c r="A20584" s="4"/>
      <c r="B20584" s="4"/>
      <c r="C20584" s="4"/>
      <c r="D20584" s="4"/>
      <c r="E20584" s="4"/>
      <c r="F20584" s="4"/>
      <c r="G20584" s="4"/>
      <c r="H20584" s="4"/>
      <c r="I20584" s="4"/>
      <c r="J20584" s="4"/>
    </row>
    <row r="20585" spans="1:10" x14ac:dyDescent="0.25">
      <c r="A20585" s="4"/>
      <c r="B20585" s="4"/>
      <c r="C20585" s="4"/>
      <c r="D20585" s="4"/>
      <c r="E20585" s="4"/>
      <c r="F20585" s="4"/>
      <c r="G20585" s="4"/>
      <c r="H20585" s="4"/>
      <c r="I20585" s="4"/>
      <c r="J20585" s="4"/>
    </row>
    <row r="20586" spans="1:10" x14ac:dyDescent="0.25">
      <c r="A20586" s="4"/>
      <c r="B20586" s="4"/>
      <c r="C20586" s="4"/>
      <c r="D20586" s="4"/>
      <c r="E20586" s="4"/>
      <c r="F20586" s="4"/>
      <c r="G20586" s="4"/>
      <c r="H20586" s="4"/>
      <c r="I20586" s="4"/>
      <c r="J20586" s="4"/>
    </row>
    <row r="20587" spans="1:10" x14ac:dyDescent="0.25">
      <c r="A20587" s="4"/>
      <c r="B20587" s="4"/>
      <c r="C20587" s="4"/>
      <c r="D20587" s="4"/>
      <c r="E20587" s="4"/>
      <c r="F20587" s="4"/>
      <c r="G20587" s="4"/>
      <c r="H20587" s="4"/>
      <c r="I20587" s="4"/>
      <c r="J20587" s="4"/>
    </row>
    <row r="20588" spans="1:10" x14ac:dyDescent="0.25">
      <c r="A20588" s="4"/>
      <c r="B20588" s="4"/>
      <c r="C20588" s="4"/>
      <c r="D20588" s="4"/>
      <c r="E20588" s="4"/>
      <c r="F20588" s="4"/>
      <c r="G20588" s="4"/>
      <c r="H20588" s="4"/>
      <c r="I20588" s="4"/>
      <c r="J20588" s="4"/>
    </row>
    <row r="20589" spans="1:10" x14ac:dyDescent="0.25">
      <c r="A20589" s="4"/>
      <c r="B20589" s="4"/>
      <c r="C20589" s="4"/>
      <c r="D20589" s="4"/>
      <c r="E20589" s="4"/>
      <c r="F20589" s="4"/>
      <c r="G20589" s="4"/>
      <c r="H20589" s="4"/>
      <c r="I20589" s="4"/>
      <c r="J20589" s="4"/>
    </row>
    <row r="20590" spans="1:10" x14ac:dyDescent="0.25">
      <c r="A20590" s="4"/>
      <c r="B20590" s="4"/>
      <c r="C20590" s="4"/>
      <c r="D20590" s="4"/>
      <c r="E20590" s="4"/>
      <c r="F20590" s="4"/>
      <c r="G20590" s="4"/>
      <c r="H20590" s="4"/>
      <c r="I20590" s="4"/>
      <c r="J20590" s="4"/>
    </row>
    <row r="20591" spans="1:10" x14ac:dyDescent="0.25">
      <c r="A20591" s="4"/>
      <c r="B20591" s="4"/>
      <c r="C20591" s="4"/>
      <c r="D20591" s="4"/>
      <c r="E20591" s="4"/>
      <c r="F20591" s="4"/>
      <c r="G20591" s="4"/>
      <c r="H20591" s="4"/>
      <c r="I20591" s="4"/>
      <c r="J20591" s="4"/>
    </row>
    <row r="20592" spans="1:10" x14ac:dyDescent="0.25">
      <c r="A20592" s="4"/>
      <c r="B20592" s="4"/>
      <c r="C20592" s="4"/>
      <c r="D20592" s="4"/>
      <c r="E20592" s="4"/>
      <c r="F20592" s="4"/>
      <c r="G20592" s="4"/>
      <c r="H20592" s="4"/>
      <c r="I20592" s="4"/>
      <c r="J20592" s="4"/>
    </row>
    <row r="20593" spans="1:10" x14ac:dyDescent="0.25">
      <c r="A20593" s="4"/>
      <c r="B20593" s="4"/>
      <c r="C20593" s="4"/>
      <c r="D20593" s="4"/>
      <c r="E20593" s="4"/>
      <c r="F20593" s="4"/>
      <c r="G20593" s="4"/>
      <c r="H20593" s="4"/>
      <c r="I20593" s="4"/>
      <c r="J20593" s="4"/>
    </row>
    <row r="20594" spans="1:10" x14ac:dyDescent="0.25">
      <c r="A20594" s="4"/>
      <c r="B20594" s="4"/>
      <c r="C20594" s="4"/>
      <c r="D20594" s="4"/>
      <c r="E20594" s="4"/>
      <c r="F20594" s="4"/>
      <c r="G20594" s="4"/>
      <c r="H20594" s="4"/>
      <c r="I20594" s="4"/>
      <c r="J20594" s="4"/>
    </row>
    <row r="20595" spans="1:10" x14ac:dyDescent="0.25">
      <c r="A20595" s="4"/>
      <c r="B20595" s="4"/>
      <c r="C20595" s="4"/>
      <c r="D20595" s="4"/>
      <c r="E20595" s="4"/>
      <c r="F20595" s="4"/>
      <c r="G20595" s="4"/>
      <c r="H20595" s="4"/>
      <c r="I20595" s="4"/>
      <c r="J20595" s="4"/>
    </row>
    <row r="20596" spans="1:10" x14ac:dyDescent="0.25">
      <c r="A20596" s="4"/>
      <c r="B20596" s="4"/>
      <c r="C20596" s="4"/>
      <c r="D20596" s="4"/>
      <c r="E20596" s="4"/>
      <c r="F20596" s="4"/>
      <c r="G20596" s="4"/>
      <c r="H20596" s="4"/>
      <c r="I20596" s="4"/>
      <c r="J20596" s="4"/>
    </row>
    <row r="20597" spans="1:10" x14ac:dyDescent="0.25">
      <c r="A20597" s="4"/>
      <c r="B20597" s="4"/>
      <c r="C20597" s="4"/>
      <c r="D20597" s="4"/>
      <c r="E20597" s="4"/>
      <c r="F20597" s="4"/>
      <c r="G20597" s="4"/>
      <c r="H20597" s="4"/>
      <c r="I20597" s="4"/>
      <c r="J20597" s="4"/>
    </row>
    <row r="20598" spans="1:10" x14ac:dyDescent="0.25">
      <c r="A20598" s="4"/>
      <c r="B20598" s="4"/>
      <c r="C20598" s="4"/>
      <c r="D20598" s="4"/>
      <c r="E20598" s="4"/>
      <c r="F20598" s="4"/>
      <c r="G20598" s="4"/>
      <c r="H20598" s="4"/>
      <c r="I20598" s="4"/>
      <c r="J20598" s="4"/>
    </row>
    <row r="20599" spans="1:10" x14ac:dyDescent="0.25">
      <c r="A20599" s="4"/>
      <c r="B20599" s="4"/>
      <c r="C20599" s="4"/>
      <c r="D20599" s="4"/>
      <c r="E20599" s="4"/>
      <c r="F20599" s="4"/>
      <c r="G20599" s="4"/>
      <c r="H20599" s="4"/>
      <c r="I20599" s="4"/>
      <c r="J20599" s="4"/>
    </row>
    <row r="20600" spans="1:10" x14ac:dyDescent="0.25">
      <c r="A20600" s="4"/>
      <c r="B20600" s="4"/>
      <c r="C20600" s="4"/>
      <c r="D20600" s="4"/>
      <c r="E20600" s="4"/>
      <c r="F20600" s="4"/>
      <c r="G20600" s="4"/>
      <c r="H20600" s="4"/>
      <c r="I20600" s="4"/>
      <c r="J20600" s="4"/>
    </row>
    <row r="20601" spans="1:10" x14ac:dyDescent="0.25">
      <c r="A20601" s="4"/>
      <c r="B20601" s="4"/>
      <c r="C20601" s="4"/>
      <c r="D20601" s="4"/>
      <c r="E20601" s="4"/>
      <c r="F20601" s="4"/>
      <c r="G20601" s="4"/>
      <c r="H20601" s="4"/>
      <c r="I20601" s="4"/>
      <c r="J20601" s="4"/>
    </row>
    <row r="20602" spans="1:10" x14ac:dyDescent="0.25">
      <c r="A20602" s="4"/>
      <c r="B20602" s="4"/>
      <c r="C20602" s="4"/>
      <c r="D20602" s="4"/>
      <c r="E20602" s="4"/>
      <c r="F20602" s="4"/>
      <c r="G20602" s="4"/>
      <c r="H20602" s="4"/>
      <c r="I20602" s="4"/>
      <c r="J20602" s="4"/>
    </row>
    <row r="20603" spans="1:10" x14ac:dyDescent="0.25">
      <c r="A20603" s="4"/>
      <c r="B20603" s="4"/>
      <c r="C20603" s="4"/>
      <c r="D20603" s="4"/>
      <c r="E20603" s="4"/>
      <c r="F20603" s="4"/>
      <c r="G20603" s="4"/>
      <c r="H20603" s="4"/>
      <c r="I20603" s="4"/>
      <c r="J20603" s="4"/>
    </row>
    <row r="20604" spans="1:10" x14ac:dyDescent="0.25">
      <c r="A20604" s="4"/>
      <c r="B20604" s="4"/>
      <c r="C20604" s="4"/>
      <c r="D20604" s="4"/>
      <c r="E20604" s="4"/>
      <c r="F20604" s="4"/>
      <c r="G20604" s="4"/>
      <c r="H20604" s="4"/>
      <c r="I20604" s="4"/>
      <c r="J20604" s="4"/>
    </row>
    <row r="20605" spans="1:10" x14ac:dyDescent="0.25">
      <c r="A20605" s="4"/>
      <c r="B20605" s="4"/>
      <c r="C20605" s="4"/>
      <c r="D20605" s="4"/>
      <c r="E20605" s="4"/>
      <c r="F20605" s="4"/>
      <c r="G20605" s="4"/>
      <c r="H20605" s="4"/>
      <c r="I20605" s="4"/>
      <c r="J20605" s="4"/>
    </row>
    <row r="20606" spans="1:10" x14ac:dyDescent="0.25">
      <c r="A20606" s="4"/>
      <c r="B20606" s="4"/>
      <c r="C20606" s="4"/>
      <c r="D20606" s="4"/>
      <c r="E20606" s="4"/>
      <c r="F20606" s="4"/>
      <c r="G20606" s="4"/>
      <c r="H20606" s="4"/>
      <c r="I20606" s="4"/>
      <c r="J20606" s="4"/>
    </row>
    <row r="20607" spans="1:10" x14ac:dyDescent="0.25">
      <c r="A20607" s="4"/>
      <c r="B20607" s="4"/>
      <c r="C20607" s="4"/>
      <c r="D20607" s="4"/>
      <c r="E20607" s="4"/>
      <c r="F20607" s="4"/>
      <c r="G20607" s="4"/>
      <c r="H20607" s="4"/>
      <c r="I20607" s="4"/>
      <c r="J20607" s="4"/>
    </row>
    <row r="20608" spans="1:10" x14ac:dyDescent="0.25">
      <c r="A20608" s="4"/>
      <c r="B20608" s="4"/>
      <c r="C20608" s="4"/>
      <c r="D20608" s="4"/>
      <c r="E20608" s="4"/>
      <c r="F20608" s="4"/>
      <c r="G20608" s="4"/>
      <c r="H20608" s="4"/>
      <c r="I20608" s="4"/>
      <c r="J20608" s="4"/>
    </row>
    <row r="20609" spans="1:10" x14ac:dyDescent="0.25">
      <c r="A20609" s="4"/>
      <c r="B20609" s="4"/>
      <c r="C20609" s="4"/>
      <c r="D20609" s="4"/>
      <c r="E20609" s="4"/>
      <c r="F20609" s="4"/>
      <c r="G20609" s="4"/>
      <c r="H20609" s="4"/>
      <c r="I20609" s="4"/>
      <c r="J20609" s="4"/>
    </row>
    <row r="20610" spans="1:10" x14ac:dyDescent="0.25">
      <c r="A20610" s="4"/>
      <c r="B20610" s="4"/>
      <c r="C20610" s="4"/>
      <c r="D20610" s="4"/>
      <c r="E20610" s="4"/>
      <c r="F20610" s="4"/>
      <c r="G20610" s="4"/>
      <c r="H20610" s="4"/>
      <c r="I20610" s="4"/>
      <c r="J20610" s="4"/>
    </row>
    <row r="20611" spans="1:10" x14ac:dyDescent="0.25">
      <c r="A20611" s="4"/>
      <c r="B20611" s="4"/>
      <c r="C20611" s="4"/>
      <c r="D20611" s="4"/>
      <c r="E20611" s="4"/>
      <c r="F20611" s="4"/>
      <c r="G20611" s="4"/>
      <c r="H20611" s="4"/>
      <c r="I20611" s="4"/>
      <c r="J20611" s="4"/>
    </row>
    <row r="20612" spans="1:10" x14ac:dyDescent="0.25">
      <c r="A20612" s="4"/>
      <c r="B20612" s="4"/>
      <c r="C20612" s="4"/>
      <c r="D20612" s="4"/>
      <c r="E20612" s="4"/>
      <c r="F20612" s="4"/>
      <c r="G20612" s="4"/>
      <c r="H20612" s="4"/>
      <c r="I20612" s="4"/>
      <c r="J20612" s="4"/>
    </row>
    <row r="20613" spans="1:10" x14ac:dyDescent="0.25">
      <c r="A20613" s="4"/>
      <c r="B20613" s="4"/>
      <c r="C20613" s="4"/>
      <c r="D20613" s="4"/>
      <c r="E20613" s="4"/>
      <c r="F20613" s="4"/>
      <c r="G20613" s="4"/>
      <c r="H20613" s="4"/>
      <c r="I20613" s="4"/>
      <c r="J20613" s="4"/>
    </row>
    <row r="20614" spans="1:10" x14ac:dyDescent="0.25">
      <c r="A20614" s="4"/>
      <c r="B20614" s="4"/>
      <c r="C20614" s="4"/>
      <c r="D20614" s="4"/>
      <c r="E20614" s="4"/>
      <c r="F20614" s="4"/>
      <c r="G20614" s="4"/>
      <c r="H20614" s="4"/>
      <c r="I20614" s="4"/>
      <c r="J20614" s="4"/>
    </row>
    <row r="20615" spans="1:10" x14ac:dyDescent="0.25">
      <c r="A20615" s="4"/>
      <c r="B20615" s="4"/>
      <c r="C20615" s="4"/>
      <c r="D20615" s="4"/>
      <c r="E20615" s="4"/>
      <c r="F20615" s="4"/>
      <c r="G20615" s="4"/>
      <c r="H20615" s="4"/>
      <c r="I20615" s="4"/>
      <c r="J20615" s="4"/>
    </row>
    <row r="20616" spans="1:10" x14ac:dyDescent="0.25">
      <c r="A20616" s="4"/>
      <c r="B20616" s="4"/>
      <c r="C20616" s="4"/>
      <c r="D20616" s="4"/>
      <c r="E20616" s="4"/>
      <c r="F20616" s="4"/>
      <c r="G20616" s="4"/>
      <c r="H20616" s="4"/>
      <c r="I20616" s="4"/>
      <c r="J20616" s="4"/>
    </row>
    <row r="20617" spans="1:10" x14ac:dyDescent="0.25">
      <c r="A20617" s="4"/>
      <c r="B20617" s="4"/>
      <c r="C20617" s="4"/>
      <c r="D20617" s="4"/>
      <c r="E20617" s="4"/>
      <c r="F20617" s="4"/>
      <c r="G20617" s="4"/>
      <c r="H20617" s="4"/>
      <c r="I20617" s="4"/>
      <c r="J20617" s="4"/>
    </row>
    <row r="20618" spans="1:10" x14ac:dyDescent="0.25">
      <c r="A20618" s="4"/>
      <c r="B20618" s="4"/>
      <c r="C20618" s="4"/>
      <c r="D20618" s="4"/>
      <c r="E20618" s="4"/>
      <c r="F20618" s="4"/>
      <c r="G20618" s="4"/>
      <c r="H20618" s="4"/>
      <c r="I20618" s="4"/>
      <c r="J20618" s="4"/>
    </row>
    <row r="20619" spans="1:10" x14ac:dyDescent="0.25">
      <c r="A20619" s="4"/>
      <c r="B20619" s="4"/>
      <c r="C20619" s="4"/>
      <c r="D20619" s="4"/>
      <c r="E20619" s="4"/>
      <c r="F20619" s="4"/>
      <c r="G20619" s="4"/>
      <c r="H20619" s="4"/>
      <c r="I20619" s="4"/>
      <c r="J20619" s="4"/>
    </row>
    <row r="20620" spans="1:10" x14ac:dyDescent="0.25">
      <c r="A20620" s="4"/>
      <c r="B20620" s="4"/>
      <c r="C20620" s="4"/>
      <c r="D20620" s="4"/>
      <c r="E20620" s="4"/>
      <c r="F20620" s="4"/>
      <c r="G20620" s="4"/>
      <c r="H20620" s="4"/>
      <c r="I20620" s="4"/>
      <c r="J20620" s="4"/>
    </row>
    <row r="20621" spans="1:10" x14ac:dyDescent="0.25">
      <c r="A20621" s="4"/>
      <c r="B20621" s="4"/>
      <c r="C20621" s="4"/>
      <c r="D20621" s="4"/>
      <c r="E20621" s="4"/>
      <c r="F20621" s="4"/>
      <c r="G20621" s="4"/>
      <c r="H20621" s="4"/>
      <c r="I20621" s="4"/>
      <c r="J20621" s="4"/>
    </row>
    <row r="20622" spans="1:10" x14ac:dyDescent="0.25">
      <c r="A20622" s="4"/>
      <c r="B20622" s="4"/>
      <c r="C20622" s="4"/>
      <c r="D20622" s="4"/>
      <c r="E20622" s="4"/>
      <c r="F20622" s="4"/>
      <c r="G20622" s="4"/>
      <c r="H20622" s="4"/>
      <c r="I20622" s="4"/>
      <c r="J20622" s="4"/>
    </row>
    <row r="20623" spans="1:10" x14ac:dyDescent="0.25">
      <c r="A20623" s="4"/>
      <c r="B20623" s="4"/>
      <c r="C20623" s="4"/>
      <c r="D20623" s="4"/>
      <c r="E20623" s="4"/>
      <c r="F20623" s="4"/>
      <c r="G20623" s="4"/>
      <c r="H20623" s="4"/>
      <c r="I20623" s="4"/>
      <c r="J20623" s="4"/>
    </row>
    <row r="20624" spans="1:10" x14ac:dyDescent="0.25">
      <c r="A20624" s="4"/>
      <c r="B20624" s="4"/>
      <c r="C20624" s="4"/>
      <c r="D20624" s="4"/>
      <c r="E20624" s="4"/>
      <c r="F20624" s="4"/>
      <c r="G20624" s="4"/>
      <c r="H20624" s="4"/>
      <c r="I20624" s="4"/>
      <c r="J20624" s="4"/>
    </row>
    <row r="20625" spans="1:10" x14ac:dyDescent="0.25">
      <c r="A20625" s="4"/>
      <c r="B20625" s="4"/>
      <c r="C20625" s="4"/>
      <c r="D20625" s="4"/>
      <c r="E20625" s="4"/>
      <c r="F20625" s="4"/>
      <c r="G20625" s="4"/>
      <c r="H20625" s="4"/>
      <c r="I20625" s="4"/>
      <c r="J20625" s="4"/>
    </row>
    <row r="20626" spans="1:10" x14ac:dyDescent="0.25">
      <c r="A20626" s="4"/>
      <c r="B20626" s="4"/>
      <c r="C20626" s="4"/>
      <c r="D20626" s="4"/>
      <c r="E20626" s="4"/>
      <c r="F20626" s="4"/>
      <c r="G20626" s="4"/>
      <c r="H20626" s="4"/>
      <c r="I20626" s="4"/>
      <c r="J20626" s="4"/>
    </row>
    <row r="20627" spans="1:10" x14ac:dyDescent="0.25">
      <c r="A20627" s="4"/>
      <c r="B20627" s="4"/>
      <c r="C20627" s="4"/>
      <c r="D20627" s="4"/>
      <c r="E20627" s="4"/>
      <c r="F20627" s="4"/>
      <c r="G20627" s="4"/>
      <c r="H20627" s="4"/>
      <c r="I20627" s="4"/>
      <c r="J20627" s="4"/>
    </row>
    <row r="20628" spans="1:10" x14ac:dyDescent="0.25">
      <c r="A20628" s="4"/>
      <c r="B20628" s="4"/>
      <c r="C20628" s="4"/>
      <c r="D20628" s="4"/>
      <c r="E20628" s="4"/>
      <c r="F20628" s="4"/>
      <c r="G20628" s="4"/>
      <c r="H20628" s="4"/>
      <c r="I20628" s="4"/>
      <c r="J20628" s="4"/>
    </row>
    <row r="20629" spans="1:10" x14ac:dyDescent="0.25">
      <c r="A20629" s="4"/>
      <c r="B20629" s="4"/>
      <c r="C20629" s="4"/>
      <c r="D20629" s="4"/>
      <c r="E20629" s="4"/>
      <c r="F20629" s="4"/>
      <c r="G20629" s="4"/>
      <c r="H20629" s="4"/>
      <c r="I20629" s="4"/>
      <c r="J20629" s="4"/>
    </row>
    <row r="20630" spans="1:10" x14ac:dyDescent="0.25">
      <c r="A20630" s="4"/>
      <c r="B20630" s="4"/>
      <c r="C20630" s="4"/>
      <c r="D20630" s="4"/>
      <c r="E20630" s="4"/>
      <c r="F20630" s="4"/>
      <c r="G20630" s="4"/>
      <c r="H20630" s="4"/>
      <c r="I20630" s="4"/>
      <c r="J20630" s="4"/>
    </row>
    <row r="20631" spans="1:10" x14ac:dyDescent="0.25">
      <c r="A20631" s="4"/>
      <c r="B20631" s="4"/>
      <c r="C20631" s="4"/>
      <c r="D20631" s="4"/>
      <c r="E20631" s="4"/>
      <c r="F20631" s="4"/>
      <c r="G20631" s="4"/>
      <c r="H20631" s="4"/>
      <c r="I20631" s="4"/>
      <c r="J20631" s="4"/>
    </row>
    <row r="20632" spans="1:10" x14ac:dyDescent="0.25">
      <c r="A20632" s="4"/>
      <c r="B20632" s="4"/>
      <c r="C20632" s="4"/>
      <c r="D20632" s="4"/>
      <c r="E20632" s="4"/>
      <c r="F20632" s="4"/>
      <c r="G20632" s="4"/>
      <c r="H20632" s="4"/>
      <c r="I20632" s="4"/>
      <c r="J20632" s="4"/>
    </row>
    <row r="20633" spans="1:10" x14ac:dyDescent="0.25">
      <c r="A20633" s="4"/>
      <c r="B20633" s="4"/>
      <c r="C20633" s="4"/>
      <c r="D20633" s="4"/>
      <c r="E20633" s="4"/>
      <c r="F20633" s="4"/>
      <c r="G20633" s="4"/>
      <c r="H20633" s="4"/>
      <c r="I20633" s="4"/>
      <c r="J20633" s="4"/>
    </row>
    <row r="20634" spans="1:10" x14ac:dyDescent="0.25">
      <c r="A20634" s="4"/>
      <c r="B20634" s="4"/>
      <c r="C20634" s="4"/>
      <c r="D20634" s="4"/>
      <c r="E20634" s="4"/>
      <c r="F20634" s="4"/>
      <c r="G20634" s="4"/>
      <c r="H20634" s="4"/>
      <c r="I20634" s="4"/>
      <c r="J20634" s="4"/>
    </row>
    <row r="20635" spans="1:10" x14ac:dyDescent="0.25">
      <c r="A20635" s="4"/>
      <c r="B20635" s="4"/>
      <c r="C20635" s="4"/>
      <c r="D20635" s="4"/>
      <c r="E20635" s="4"/>
      <c r="F20635" s="4"/>
      <c r="G20635" s="4"/>
      <c r="H20635" s="4"/>
      <c r="I20635" s="4"/>
      <c r="J20635" s="4"/>
    </row>
    <row r="20636" spans="1:10" x14ac:dyDescent="0.25">
      <c r="A20636" s="4"/>
      <c r="B20636" s="4"/>
      <c r="C20636" s="4"/>
      <c r="D20636" s="4"/>
      <c r="E20636" s="4"/>
      <c r="F20636" s="4"/>
      <c r="G20636" s="4"/>
      <c r="H20636" s="4"/>
      <c r="I20636" s="4"/>
      <c r="J20636" s="4"/>
    </row>
    <row r="20637" spans="1:10" x14ac:dyDescent="0.25">
      <c r="A20637" s="4"/>
      <c r="B20637" s="4"/>
      <c r="C20637" s="4"/>
      <c r="D20637" s="4"/>
      <c r="E20637" s="4"/>
      <c r="F20637" s="4"/>
      <c r="G20637" s="4"/>
      <c r="H20637" s="4"/>
      <c r="I20637" s="4"/>
      <c r="J20637" s="4"/>
    </row>
    <row r="20638" spans="1:10" x14ac:dyDescent="0.25">
      <c r="A20638" s="4"/>
      <c r="B20638" s="4"/>
      <c r="C20638" s="4"/>
      <c r="D20638" s="4"/>
      <c r="E20638" s="4"/>
      <c r="F20638" s="4"/>
      <c r="G20638" s="4"/>
      <c r="H20638" s="4"/>
      <c r="I20638" s="4"/>
      <c r="J20638" s="4"/>
    </row>
    <row r="20639" spans="1:10" x14ac:dyDescent="0.25">
      <c r="A20639" s="4"/>
      <c r="B20639" s="4"/>
      <c r="C20639" s="4"/>
      <c r="D20639" s="4"/>
      <c r="E20639" s="4"/>
      <c r="F20639" s="4"/>
      <c r="G20639" s="4"/>
      <c r="H20639" s="4"/>
      <c r="I20639" s="4"/>
      <c r="J20639" s="4"/>
    </row>
    <row r="20640" spans="1:10" x14ac:dyDescent="0.25">
      <c r="A20640" s="4"/>
      <c r="B20640" s="4"/>
      <c r="C20640" s="4"/>
      <c r="D20640" s="4"/>
      <c r="E20640" s="4"/>
      <c r="F20640" s="4"/>
      <c r="G20640" s="4"/>
      <c r="H20640" s="4"/>
      <c r="I20640" s="4"/>
      <c r="J20640" s="4"/>
    </row>
    <row r="20641" spans="1:10" x14ac:dyDescent="0.25">
      <c r="A20641" s="4"/>
      <c r="B20641" s="4"/>
      <c r="C20641" s="4"/>
      <c r="D20641" s="4"/>
      <c r="E20641" s="4"/>
      <c r="F20641" s="4"/>
      <c r="G20641" s="4"/>
      <c r="H20641" s="4"/>
      <c r="I20641" s="4"/>
      <c r="J20641" s="4"/>
    </row>
    <row r="20642" spans="1:10" x14ac:dyDescent="0.25">
      <c r="A20642" s="4"/>
      <c r="B20642" s="4"/>
      <c r="C20642" s="4"/>
      <c r="D20642" s="4"/>
      <c r="E20642" s="4"/>
      <c r="F20642" s="4"/>
      <c r="G20642" s="4"/>
      <c r="H20642" s="4"/>
      <c r="I20642" s="4"/>
      <c r="J20642" s="4"/>
    </row>
    <row r="20643" spans="1:10" x14ac:dyDescent="0.25">
      <c r="A20643" s="4"/>
      <c r="B20643" s="4"/>
      <c r="C20643" s="4"/>
      <c r="D20643" s="4"/>
      <c r="E20643" s="4"/>
      <c r="F20643" s="4"/>
      <c r="G20643" s="4"/>
      <c r="H20643" s="4"/>
      <c r="I20643" s="4"/>
      <c r="J20643" s="4"/>
    </row>
    <row r="20644" spans="1:10" x14ac:dyDescent="0.25">
      <c r="A20644" s="4"/>
      <c r="B20644" s="4"/>
      <c r="C20644" s="4"/>
      <c r="D20644" s="4"/>
      <c r="E20644" s="4"/>
      <c r="F20644" s="4"/>
      <c r="G20644" s="4"/>
      <c r="H20644" s="4"/>
      <c r="I20644" s="4"/>
      <c r="J20644" s="4"/>
    </row>
    <row r="20645" spans="1:10" x14ac:dyDescent="0.25">
      <c r="A20645" s="4"/>
      <c r="B20645" s="4"/>
      <c r="C20645" s="4"/>
      <c r="D20645" s="4"/>
      <c r="E20645" s="4"/>
      <c r="F20645" s="4"/>
      <c r="G20645" s="4"/>
      <c r="H20645" s="4"/>
      <c r="I20645" s="4"/>
      <c r="J20645" s="4"/>
    </row>
    <row r="20646" spans="1:10" x14ac:dyDescent="0.25">
      <c r="A20646" s="4"/>
      <c r="B20646" s="4"/>
      <c r="C20646" s="4"/>
      <c r="D20646" s="4"/>
      <c r="E20646" s="4"/>
      <c r="F20646" s="4"/>
      <c r="G20646" s="4"/>
      <c r="H20646" s="4"/>
      <c r="I20646" s="4"/>
      <c r="J20646" s="4"/>
    </row>
    <row r="20647" spans="1:10" x14ac:dyDescent="0.25">
      <c r="A20647" s="4"/>
      <c r="B20647" s="4"/>
      <c r="C20647" s="4"/>
      <c r="D20647" s="4"/>
      <c r="E20647" s="4"/>
      <c r="F20647" s="4"/>
      <c r="G20647" s="4"/>
      <c r="H20647" s="4"/>
      <c r="I20647" s="4"/>
      <c r="J20647" s="4"/>
    </row>
    <row r="20648" spans="1:10" x14ac:dyDescent="0.25">
      <c r="A20648" s="4"/>
      <c r="B20648" s="4"/>
      <c r="C20648" s="4"/>
      <c r="D20648" s="4"/>
      <c r="E20648" s="4"/>
      <c r="F20648" s="4"/>
      <c r="G20648" s="4"/>
      <c r="H20648" s="4"/>
      <c r="I20648" s="4"/>
      <c r="J20648" s="4"/>
    </row>
    <row r="20649" spans="1:10" x14ac:dyDescent="0.25">
      <c r="A20649" s="4"/>
      <c r="B20649" s="4"/>
      <c r="C20649" s="4"/>
      <c r="D20649" s="4"/>
      <c r="E20649" s="4"/>
      <c r="F20649" s="4"/>
      <c r="G20649" s="4"/>
      <c r="H20649" s="4"/>
      <c r="I20649" s="4"/>
      <c r="J20649" s="4"/>
    </row>
    <row r="20650" spans="1:10" x14ac:dyDescent="0.25">
      <c r="A20650" s="4"/>
      <c r="B20650" s="4"/>
      <c r="C20650" s="4"/>
      <c r="D20650" s="4"/>
      <c r="E20650" s="4"/>
      <c r="F20650" s="4"/>
      <c r="G20650" s="4"/>
      <c r="H20650" s="4"/>
      <c r="I20650" s="4"/>
      <c r="J20650" s="4"/>
    </row>
    <row r="20651" spans="1:10" x14ac:dyDescent="0.25">
      <c r="A20651" s="4"/>
      <c r="B20651" s="4"/>
      <c r="C20651" s="4"/>
      <c r="D20651" s="4"/>
      <c r="E20651" s="4"/>
      <c r="F20651" s="4"/>
      <c r="G20651" s="4"/>
      <c r="H20651" s="4"/>
      <c r="I20651" s="4"/>
      <c r="J20651" s="4"/>
    </row>
    <row r="20652" spans="1:10" x14ac:dyDescent="0.25">
      <c r="A20652" s="4"/>
      <c r="B20652" s="4"/>
      <c r="C20652" s="4"/>
      <c r="D20652" s="4"/>
      <c r="E20652" s="4"/>
      <c r="F20652" s="4"/>
      <c r="G20652" s="4"/>
      <c r="H20652" s="4"/>
      <c r="I20652" s="4"/>
      <c r="J20652" s="4"/>
    </row>
    <row r="20653" spans="1:10" x14ac:dyDescent="0.25">
      <c r="A20653" s="4"/>
      <c r="B20653" s="4"/>
      <c r="C20653" s="4"/>
      <c r="D20653" s="4"/>
      <c r="E20653" s="4"/>
      <c r="F20653" s="4"/>
      <c r="G20653" s="4"/>
      <c r="H20653" s="4"/>
      <c r="I20653" s="4"/>
      <c r="J20653" s="4"/>
    </row>
    <row r="20654" spans="1:10" x14ac:dyDescent="0.25">
      <c r="A20654" s="4"/>
      <c r="B20654" s="4"/>
      <c r="C20654" s="4"/>
      <c r="D20654" s="4"/>
      <c r="E20654" s="4"/>
      <c r="F20654" s="4"/>
      <c r="G20654" s="4"/>
      <c r="H20654" s="4"/>
      <c r="I20654" s="4"/>
      <c r="J20654" s="4"/>
    </row>
    <row r="20655" spans="1:10" x14ac:dyDescent="0.25">
      <c r="A20655" s="4"/>
      <c r="B20655" s="4"/>
      <c r="C20655" s="4"/>
      <c r="D20655" s="4"/>
      <c r="E20655" s="4"/>
      <c r="F20655" s="4"/>
      <c r="G20655" s="4"/>
      <c r="H20655" s="4"/>
      <c r="I20655" s="4"/>
      <c r="J20655" s="4"/>
    </row>
    <row r="20656" spans="1:10" x14ac:dyDescent="0.25">
      <c r="A20656" s="4"/>
      <c r="B20656" s="4"/>
      <c r="C20656" s="4"/>
      <c r="D20656" s="4"/>
      <c r="E20656" s="4"/>
      <c r="F20656" s="4"/>
      <c r="G20656" s="4"/>
      <c r="H20656" s="4"/>
      <c r="I20656" s="4"/>
      <c r="J20656" s="4"/>
    </row>
    <row r="20657" spans="1:10" x14ac:dyDescent="0.25">
      <c r="A20657" s="4"/>
      <c r="B20657" s="4"/>
      <c r="C20657" s="4"/>
      <c r="D20657" s="4"/>
      <c r="E20657" s="4"/>
      <c r="F20657" s="4"/>
      <c r="G20657" s="4"/>
      <c r="H20657" s="4"/>
      <c r="I20657" s="4"/>
      <c r="J20657" s="4"/>
    </row>
    <row r="20658" spans="1:10" x14ac:dyDescent="0.25">
      <c r="A20658" s="4"/>
      <c r="B20658" s="4"/>
      <c r="C20658" s="4"/>
      <c r="D20658" s="4"/>
      <c r="E20658" s="4"/>
      <c r="F20658" s="4"/>
      <c r="G20658" s="4"/>
      <c r="H20658" s="4"/>
      <c r="I20658" s="4"/>
      <c r="J20658" s="4"/>
    </row>
    <row r="20659" spans="1:10" x14ac:dyDescent="0.25">
      <c r="A20659" s="4"/>
      <c r="B20659" s="4"/>
      <c r="C20659" s="4"/>
      <c r="D20659" s="4"/>
      <c r="E20659" s="4"/>
      <c r="F20659" s="4"/>
      <c r="G20659" s="4"/>
      <c r="H20659" s="4"/>
      <c r="I20659" s="4"/>
      <c r="J20659" s="4"/>
    </row>
    <row r="20660" spans="1:10" x14ac:dyDescent="0.25">
      <c r="A20660" s="4"/>
      <c r="B20660" s="4"/>
      <c r="C20660" s="4"/>
      <c r="D20660" s="4"/>
      <c r="E20660" s="4"/>
      <c r="F20660" s="4"/>
      <c r="G20660" s="4"/>
      <c r="H20660" s="4"/>
      <c r="I20660" s="4"/>
      <c r="J20660" s="4"/>
    </row>
    <row r="20661" spans="1:10" x14ac:dyDescent="0.25">
      <c r="A20661" s="4"/>
      <c r="B20661" s="4"/>
      <c r="C20661" s="4"/>
      <c r="D20661" s="4"/>
      <c r="E20661" s="4"/>
      <c r="F20661" s="4"/>
      <c r="G20661" s="4"/>
      <c r="H20661" s="4"/>
      <c r="I20661" s="4"/>
      <c r="J20661" s="4"/>
    </row>
    <row r="20662" spans="1:10" x14ac:dyDescent="0.25">
      <c r="A20662" s="4"/>
      <c r="B20662" s="4"/>
      <c r="C20662" s="4"/>
      <c r="D20662" s="4"/>
      <c r="E20662" s="4"/>
      <c r="F20662" s="4"/>
      <c r="G20662" s="4"/>
      <c r="H20662" s="4"/>
      <c r="I20662" s="4"/>
      <c r="J20662" s="4"/>
    </row>
    <row r="20663" spans="1:10" x14ac:dyDescent="0.25">
      <c r="A20663" s="4"/>
      <c r="B20663" s="4"/>
      <c r="C20663" s="4"/>
      <c r="D20663" s="4"/>
      <c r="E20663" s="4"/>
      <c r="F20663" s="4"/>
      <c r="G20663" s="4"/>
      <c r="H20663" s="4"/>
      <c r="I20663" s="4"/>
      <c r="J20663" s="4"/>
    </row>
    <row r="20664" spans="1:10" x14ac:dyDescent="0.25">
      <c r="A20664" s="4"/>
      <c r="B20664" s="4"/>
      <c r="C20664" s="4"/>
      <c r="D20664" s="4"/>
      <c r="E20664" s="4"/>
      <c r="F20664" s="4"/>
      <c r="G20664" s="4"/>
      <c r="H20664" s="4"/>
      <c r="I20664" s="4"/>
      <c r="J20664" s="4"/>
    </row>
    <row r="20665" spans="1:10" x14ac:dyDescent="0.25">
      <c r="A20665" s="4"/>
      <c r="B20665" s="4"/>
      <c r="C20665" s="4"/>
      <c r="D20665" s="4"/>
      <c r="E20665" s="4"/>
      <c r="F20665" s="4"/>
      <c r="G20665" s="4"/>
      <c r="H20665" s="4"/>
      <c r="I20665" s="4"/>
      <c r="J20665" s="4"/>
    </row>
    <row r="20666" spans="1:10" x14ac:dyDescent="0.25">
      <c r="A20666" s="4"/>
      <c r="B20666" s="4"/>
      <c r="C20666" s="4"/>
      <c r="D20666" s="4"/>
      <c r="E20666" s="4"/>
      <c r="F20666" s="4"/>
      <c r="G20666" s="4"/>
      <c r="H20666" s="4"/>
      <c r="I20666" s="4"/>
      <c r="J20666" s="4"/>
    </row>
    <row r="20667" spans="1:10" x14ac:dyDescent="0.25">
      <c r="A20667" s="4"/>
      <c r="B20667" s="4"/>
      <c r="C20667" s="4"/>
      <c r="D20667" s="4"/>
      <c r="E20667" s="4"/>
      <c r="F20667" s="4"/>
      <c r="G20667" s="4"/>
      <c r="H20667" s="4"/>
      <c r="I20667" s="4"/>
      <c r="J20667" s="4"/>
    </row>
    <row r="20668" spans="1:10" x14ac:dyDescent="0.25">
      <c r="A20668" s="4"/>
      <c r="B20668" s="4"/>
      <c r="C20668" s="4"/>
      <c r="D20668" s="4"/>
      <c r="E20668" s="4"/>
      <c r="F20668" s="4"/>
      <c r="G20668" s="4"/>
      <c r="H20668" s="4"/>
      <c r="I20668" s="4"/>
      <c r="J20668" s="4"/>
    </row>
    <row r="20669" spans="1:10" x14ac:dyDescent="0.25">
      <c r="A20669" s="4"/>
      <c r="B20669" s="4"/>
      <c r="C20669" s="4"/>
      <c r="D20669" s="4"/>
      <c r="E20669" s="4"/>
      <c r="F20669" s="4"/>
      <c r="G20669" s="4"/>
      <c r="H20669" s="4"/>
      <c r="I20669" s="4"/>
      <c r="J20669" s="4"/>
    </row>
    <row r="20670" spans="1:10" x14ac:dyDescent="0.25">
      <c r="A20670" s="4"/>
      <c r="B20670" s="4"/>
      <c r="C20670" s="4"/>
      <c r="D20670" s="4"/>
      <c r="E20670" s="4"/>
      <c r="F20670" s="4"/>
      <c r="G20670" s="4"/>
      <c r="H20670" s="4"/>
      <c r="I20670" s="4"/>
      <c r="J20670" s="4"/>
    </row>
    <row r="20671" spans="1:10" x14ac:dyDescent="0.25">
      <c r="A20671" s="4"/>
      <c r="B20671" s="4"/>
      <c r="C20671" s="4"/>
      <c r="D20671" s="4"/>
      <c r="E20671" s="4"/>
      <c r="F20671" s="4"/>
      <c r="G20671" s="4"/>
      <c r="H20671" s="4"/>
      <c r="I20671" s="4"/>
      <c r="J20671" s="4"/>
    </row>
    <row r="20672" spans="1:10" x14ac:dyDescent="0.25">
      <c r="A20672" s="4"/>
      <c r="B20672" s="4"/>
      <c r="C20672" s="4"/>
      <c r="D20672" s="4"/>
      <c r="E20672" s="4"/>
      <c r="F20672" s="4"/>
      <c r="G20672" s="4"/>
      <c r="H20672" s="4"/>
      <c r="I20672" s="4"/>
      <c r="J20672" s="4"/>
    </row>
    <row r="20673" spans="1:10" x14ac:dyDescent="0.25">
      <c r="A20673" s="4"/>
      <c r="B20673" s="4"/>
      <c r="C20673" s="4"/>
      <c r="D20673" s="4"/>
      <c r="E20673" s="4"/>
      <c r="F20673" s="4"/>
      <c r="G20673" s="4"/>
      <c r="H20673" s="4"/>
      <c r="I20673" s="4"/>
      <c r="J20673" s="4"/>
    </row>
    <row r="20674" spans="1:10" x14ac:dyDescent="0.25">
      <c r="A20674" s="4"/>
      <c r="B20674" s="4"/>
      <c r="C20674" s="4"/>
      <c r="D20674" s="4"/>
      <c r="E20674" s="4"/>
      <c r="F20674" s="4"/>
      <c r="G20674" s="4"/>
      <c r="H20674" s="4"/>
      <c r="I20674" s="4"/>
      <c r="J20674" s="4"/>
    </row>
    <row r="20675" spans="1:10" x14ac:dyDescent="0.25">
      <c r="A20675" s="4"/>
      <c r="B20675" s="4"/>
      <c r="C20675" s="4"/>
      <c r="D20675" s="4"/>
      <c r="E20675" s="4"/>
      <c r="F20675" s="4"/>
      <c r="G20675" s="4"/>
      <c r="H20675" s="4"/>
      <c r="I20675" s="4"/>
      <c r="J20675" s="4"/>
    </row>
    <row r="20676" spans="1:10" x14ac:dyDescent="0.25">
      <c r="A20676" s="4"/>
      <c r="B20676" s="4"/>
      <c r="C20676" s="4"/>
      <c r="D20676" s="4"/>
      <c r="E20676" s="4"/>
      <c r="F20676" s="4"/>
      <c r="G20676" s="4"/>
      <c r="H20676" s="4"/>
      <c r="I20676" s="4"/>
      <c r="J20676" s="4"/>
    </row>
    <row r="20677" spans="1:10" x14ac:dyDescent="0.25">
      <c r="A20677" s="4"/>
      <c r="B20677" s="4"/>
      <c r="C20677" s="4"/>
      <c r="D20677" s="4"/>
      <c r="E20677" s="4"/>
      <c r="F20677" s="4"/>
      <c r="G20677" s="4"/>
      <c r="H20677" s="4"/>
      <c r="I20677" s="4"/>
      <c r="J20677" s="4"/>
    </row>
    <row r="20678" spans="1:10" x14ac:dyDescent="0.25">
      <c r="A20678" s="4"/>
      <c r="B20678" s="4"/>
      <c r="C20678" s="4"/>
      <c r="D20678" s="4"/>
      <c r="E20678" s="4"/>
      <c r="F20678" s="4"/>
      <c r="G20678" s="4"/>
      <c r="H20678" s="4"/>
      <c r="I20678" s="4"/>
      <c r="J20678" s="4"/>
    </row>
    <row r="20679" spans="1:10" x14ac:dyDescent="0.25">
      <c r="A20679" s="4"/>
      <c r="B20679" s="4"/>
      <c r="C20679" s="4"/>
      <c r="D20679" s="4"/>
      <c r="E20679" s="4"/>
      <c r="F20679" s="4"/>
      <c r="G20679" s="4"/>
      <c r="H20679" s="4"/>
      <c r="I20679" s="4"/>
      <c r="J20679" s="4"/>
    </row>
    <row r="20680" spans="1:10" x14ac:dyDescent="0.25">
      <c r="A20680" s="4"/>
      <c r="B20680" s="4"/>
      <c r="C20680" s="4"/>
      <c r="D20680" s="4"/>
      <c r="E20680" s="4"/>
      <c r="F20680" s="4"/>
      <c r="G20680" s="4"/>
      <c r="H20680" s="4"/>
      <c r="I20680" s="4"/>
      <c r="J20680" s="4"/>
    </row>
    <row r="20681" spans="1:10" x14ac:dyDescent="0.25">
      <c r="A20681" s="4"/>
      <c r="B20681" s="4"/>
      <c r="C20681" s="4"/>
      <c r="D20681" s="4"/>
      <c r="E20681" s="4"/>
      <c r="F20681" s="4"/>
      <c r="G20681" s="4"/>
      <c r="H20681" s="4"/>
      <c r="I20681" s="4"/>
      <c r="J20681" s="4"/>
    </row>
    <row r="20682" spans="1:10" x14ac:dyDescent="0.25">
      <c r="A20682" s="4"/>
      <c r="B20682" s="4"/>
      <c r="C20682" s="4"/>
      <c r="D20682" s="4"/>
      <c r="E20682" s="4"/>
      <c r="F20682" s="4"/>
      <c r="G20682" s="4"/>
      <c r="H20682" s="4"/>
      <c r="I20682" s="4"/>
      <c r="J20682" s="4"/>
    </row>
    <row r="20683" spans="1:10" x14ac:dyDescent="0.25">
      <c r="A20683" s="4"/>
      <c r="B20683" s="4"/>
      <c r="C20683" s="4"/>
      <c r="D20683" s="4"/>
      <c r="E20683" s="4"/>
      <c r="F20683" s="4"/>
      <c r="G20683" s="4"/>
      <c r="H20683" s="4"/>
      <c r="I20683" s="4"/>
      <c r="J20683" s="4"/>
    </row>
    <row r="20684" spans="1:10" x14ac:dyDescent="0.25">
      <c r="A20684" s="4"/>
      <c r="B20684" s="4"/>
      <c r="C20684" s="4"/>
      <c r="D20684" s="4"/>
      <c r="E20684" s="4"/>
      <c r="F20684" s="4"/>
      <c r="G20684" s="4"/>
      <c r="H20684" s="4"/>
      <c r="I20684" s="4"/>
      <c r="J20684" s="4"/>
    </row>
    <row r="20685" spans="1:10" x14ac:dyDescent="0.25">
      <c r="A20685" s="4"/>
      <c r="B20685" s="4"/>
      <c r="C20685" s="4"/>
      <c r="D20685" s="4"/>
      <c r="E20685" s="4"/>
      <c r="F20685" s="4"/>
      <c r="G20685" s="4"/>
      <c r="H20685" s="4"/>
      <c r="I20685" s="4"/>
      <c r="J20685" s="4"/>
    </row>
    <row r="20686" spans="1:10" x14ac:dyDescent="0.25">
      <c r="A20686" s="4"/>
      <c r="B20686" s="4"/>
      <c r="C20686" s="4"/>
      <c r="D20686" s="4"/>
      <c r="E20686" s="4"/>
      <c r="F20686" s="4"/>
      <c r="G20686" s="4"/>
      <c r="H20686" s="4"/>
      <c r="I20686" s="4"/>
      <c r="J20686" s="4"/>
    </row>
    <row r="20687" spans="1:10" x14ac:dyDescent="0.25">
      <c r="A20687" s="4"/>
      <c r="B20687" s="4"/>
      <c r="C20687" s="4"/>
      <c r="D20687" s="4"/>
      <c r="E20687" s="4"/>
      <c r="F20687" s="4"/>
      <c r="G20687" s="4"/>
      <c r="H20687" s="4"/>
      <c r="I20687" s="4"/>
      <c r="J20687" s="4"/>
    </row>
    <row r="20688" spans="1:10" x14ac:dyDescent="0.25">
      <c r="A20688" s="4"/>
      <c r="B20688" s="4"/>
      <c r="C20688" s="4"/>
      <c r="D20688" s="4"/>
      <c r="E20688" s="4"/>
      <c r="F20688" s="4"/>
      <c r="G20688" s="4"/>
      <c r="H20688" s="4"/>
      <c r="I20688" s="4"/>
      <c r="J20688" s="4"/>
    </row>
    <row r="20689" spans="1:10" x14ac:dyDescent="0.25">
      <c r="A20689" s="4"/>
      <c r="B20689" s="4"/>
      <c r="C20689" s="4"/>
      <c r="D20689" s="4"/>
      <c r="E20689" s="4"/>
      <c r="F20689" s="4"/>
      <c r="G20689" s="4"/>
      <c r="H20689" s="4"/>
      <c r="I20689" s="4"/>
      <c r="J20689" s="4"/>
    </row>
    <row r="20690" spans="1:10" x14ac:dyDescent="0.25">
      <c r="A20690" s="4"/>
      <c r="B20690" s="4"/>
      <c r="C20690" s="4"/>
      <c r="D20690" s="4"/>
      <c r="E20690" s="4"/>
      <c r="F20690" s="4"/>
      <c r="G20690" s="4"/>
      <c r="H20690" s="4"/>
      <c r="I20690" s="4"/>
      <c r="J20690" s="4"/>
    </row>
    <row r="20691" spans="1:10" x14ac:dyDescent="0.25">
      <c r="A20691" s="4"/>
      <c r="B20691" s="4"/>
      <c r="C20691" s="4"/>
      <c r="D20691" s="4"/>
      <c r="E20691" s="4"/>
      <c r="F20691" s="4"/>
      <c r="G20691" s="4"/>
      <c r="H20691" s="4"/>
      <c r="I20691" s="4"/>
      <c r="J20691" s="4"/>
    </row>
    <row r="20692" spans="1:10" x14ac:dyDescent="0.25">
      <c r="A20692" s="4"/>
      <c r="B20692" s="4"/>
      <c r="C20692" s="4"/>
      <c r="D20692" s="4"/>
      <c r="E20692" s="4"/>
      <c r="F20692" s="4"/>
      <c r="G20692" s="4"/>
      <c r="H20692" s="4"/>
      <c r="I20692" s="4"/>
      <c r="J20692" s="4"/>
    </row>
    <row r="20693" spans="1:10" x14ac:dyDescent="0.25">
      <c r="A20693" s="4"/>
      <c r="B20693" s="4"/>
      <c r="C20693" s="4"/>
      <c r="D20693" s="4"/>
      <c r="E20693" s="4"/>
      <c r="F20693" s="4"/>
      <c r="G20693" s="4"/>
      <c r="H20693" s="4"/>
      <c r="I20693" s="4"/>
      <c r="J20693" s="4"/>
    </row>
    <row r="20694" spans="1:10" x14ac:dyDescent="0.25">
      <c r="A20694" s="4"/>
      <c r="B20694" s="4"/>
      <c r="C20694" s="4"/>
      <c r="D20694" s="4"/>
      <c r="E20694" s="4"/>
      <c r="F20694" s="4"/>
      <c r="G20694" s="4"/>
      <c r="H20694" s="4"/>
      <c r="I20694" s="4"/>
      <c r="J20694" s="4"/>
    </row>
    <row r="20695" spans="1:10" x14ac:dyDescent="0.25">
      <c r="A20695" s="4"/>
      <c r="B20695" s="4"/>
      <c r="C20695" s="4"/>
      <c r="D20695" s="4"/>
      <c r="E20695" s="4"/>
      <c r="F20695" s="4"/>
      <c r="G20695" s="4"/>
      <c r="H20695" s="4"/>
      <c r="I20695" s="4"/>
      <c r="J20695" s="4"/>
    </row>
    <row r="20696" spans="1:10" x14ac:dyDescent="0.25">
      <c r="A20696" s="4"/>
      <c r="B20696" s="4"/>
      <c r="C20696" s="4"/>
      <c r="D20696" s="4"/>
      <c r="E20696" s="4"/>
      <c r="F20696" s="4"/>
      <c r="G20696" s="4"/>
      <c r="H20696" s="4"/>
      <c r="I20696" s="4"/>
      <c r="J20696" s="4"/>
    </row>
    <row r="20697" spans="1:10" x14ac:dyDescent="0.25">
      <c r="A20697" s="4"/>
      <c r="B20697" s="4"/>
      <c r="C20697" s="4"/>
      <c r="D20697" s="4"/>
      <c r="E20697" s="4"/>
      <c r="F20697" s="4"/>
      <c r="G20697" s="4"/>
      <c r="H20697" s="4"/>
      <c r="I20697" s="4"/>
      <c r="J20697" s="4"/>
    </row>
    <row r="20698" spans="1:10" x14ac:dyDescent="0.25">
      <c r="A20698" s="4"/>
      <c r="B20698" s="4"/>
      <c r="C20698" s="4"/>
      <c r="D20698" s="4"/>
      <c r="E20698" s="4"/>
      <c r="F20698" s="4"/>
      <c r="G20698" s="4"/>
      <c r="H20698" s="4"/>
      <c r="I20698" s="4"/>
      <c r="J20698" s="4"/>
    </row>
    <row r="20699" spans="1:10" x14ac:dyDescent="0.25">
      <c r="A20699" s="4"/>
      <c r="B20699" s="4"/>
      <c r="C20699" s="4"/>
      <c r="D20699" s="4"/>
      <c r="E20699" s="4"/>
      <c r="F20699" s="4"/>
      <c r="G20699" s="4"/>
      <c r="H20699" s="4"/>
      <c r="I20699" s="4"/>
      <c r="J20699" s="4"/>
    </row>
    <row r="20700" spans="1:10" x14ac:dyDescent="0.25">
      <c r="A20700" s="4"/>
      <c r="B20700" s="4"/>
      <c r="C20700" s="4"/>
      <c r="D20700" s="4"/>
      <c r="E20700" s="4"/>
      <c r="F20700" s="4"/>
      <c r="G20700" s="4"/>
      <c r="H20700" s="4"/>
      <c r="I20700" s="4"/>
      <c r="J20700" s="4"/>
    </row>
    <row r="20701" spans="1:10" x14ac:dyDescent="0.25">
      <c r="A20701" s="4"/>
      <c r="B20701" s="4"/>
      <c r="C20701" s="4"/>
      <c r="D20701" s="4"/>
      <c r="E20701" s="4"/>
      <c r="F20701" s="4"/>
      <c r="G20701" s="4"/>
      <c r="H20701" s="4"/>
      <c r="I20701" s="4"/>
      <c r="J20701" s="4"/>
    </row>
    <row r="20702" spans="1:10" x14ac:dyDescent="0.25">
      <c r="A20702" s="4"/>
      <c r="B20702" s="4"/>
      <c r="C20702" s="4"/>
      <c r="D20702" s="4"/>
      <c r="E20702" s="4"/>
      <c r="F20702" s="4"/>
      <c r="G20702" s="4"/>
      <c r="H20702" s="4"/>
      <c r="I20702" s="4"/>
      <c r="J20702" s="4"/>
    </row>
    <row r="20703" spans="1:10" x14ac:dyDescent="0.25">
      <c r="A20703" s="4"/>
      <c r="B20703" s="4"/>
      <c r="C20703" s="4"/>
      <c r="D20703" s="4"/>
      <c r="E20703" s="4"/>
      <c r="F20703" s="4"/>
      <c r="G20703" s="4"/>
      <c r="H20703" s="4"/>
      <c r="I20703" s="4"/>
      <c r="J20703" s="4"/>
    </row>
    <row r="20704" spans="1:10" x14ac:dyDescent="0.25">
      <c r="A20704" s="4"/>
      <c r="B20704" s="4"/>
      <c r="C20704" s="4"/>
      <c r="D20704" s="4"/>
      <c r="E20704" s="4"/>
      <c r="F20704" s="4"/>
      <c r="G20704" s="4"/>
      <c r="H20704" s="4"/>
      <c r="I20704" s="4"/>
      <c r="J20704" s="4"/>
    </row>
    <row r="20705" spans="1:10" x14ac:dyDescent="0.25">
      <c r="A20705" s="4"/>
      <c r="B20705" s="4"/>
      <c r="C20705" s="4"/>
      <c r="D20705" s="4"/>
      <c r="E20705" s="4"/>
      <c r="F20705" s="4"/>
      <c r="G20705" s="4"/>
      <c r="H20705" s="4"/>
      <c r="I20705" s="4"/>
      <c r="J20705" s="4"/>
    </row>
    <row r="20706" spans="1:10" x14ac:dyDescent="0.25">
      <c r="A20706" s="4"/>
      <c r="B20706" s="4"/>
      <c r="C20706" s="4"/>
      <c r="D20706" s="4"/>
      <c r="E20706" s="4"/>
      <c r="F20706" s="4"/>
      <c r="G20706" s="4"/>
      <c r="H20706" s="4"/>
      <c r="I20706" s="4"/>
      <c r="J20706" s="4"/>
    </row>
    <row r="20707" spans="1:10" x14ac:dyDescent="0.25">
      <c r="A20707" s="4"/>
      <c r="B20707" s="4"/>
      <c r="C20707" s="4"/>
      <c r="D20707" s="4"/>
      <c r="E20707" s="4"/>
      <c r="F20707" s="4"/>
      <c r="G20707" s="4"/>
      <c r="H20707" s="4"/>
      <c r="I20707" s="4"/>
      <c r="J20707" s="4"/>
    </row>
    <row r="20708" spans="1:10" x14ac:dyDescent="0.25">
      <c r="A20708" s="4"/>
      <c r="B20708" s="4"/>
      <c r="C20708" s="4"/>
      <c r="D20708" s="4"/>
      <c r="E20708" s="4"/>
      <c r="F20708" s="4"/>
      <c r="G20708" s="4"/>
      <c r="H20708" s="4"/>
      <c r="I20708" s="4"/>
      <c r="J20708" s="4"/>
    </row>
    <row r="20709" spans="1:10" x14ac:dyDescent="0.25">
      <c r="A20709" s="4"/>
      <c r="B20709" s="4"/>
      <c r="C20709" s="4"/>
      <c r="D20709" s="4"/>
      <c r="E20709" s="4"/>
      <c r="F20709" s="4"/>
      <c r="G20709" s="4"/>
      <c r="H20709" s="4"/>
      <c r="I20709" s="4"/>
      <c r="J20709" s="4"/>
    </row>
    <row r="20710" spans="1:10" x14ac:dyDescent="0.25">
      <c r="A20710" s="4"/>
      <c r="B20710" s="4"/>
      <c r="C20710" s="4"/>
      <c r="D20710" s="4"/>
      <c r="E20710" s="4"/>
      <c r="F20710" s="4"/>
      <c r="G20710" s="4"/>
      <c r="H20710" s="4"/>
      <c r="I20710" s="4"/>
      <c r="J20710" s="4"/>
    </row>
    <row r="20711" spans="1:10" x14ac:dyDescent="0.25">
      <c r="A20711" s="4"/>
      <c r="B20711" s="4"/>
      <c r="C20711" s="4"/>
      <c r="D20711" s="4"/>
      <c r="E20711" s="4"/>
      <c r="F20711" s="4"/>
      <c r="G20711" s="4"/>
      <c r="H20711" s="4"/>
      <c r="I20711" s="4"/>
      <c r="J20711" s="4"/>
    </row>
    <row r="20712" spans="1:10" x14ac:dyDescent="0.25">
      <c r="A20712" s="4"/>
      <c r="B20712" s="4"/>
      <c r="C20712" s="4"/>
      <c r="D20712" s="4"/>
      <c r="E20712" s="4"/>
      <c r="F20712" s="4"/>
      <c r="G20712" s="4"/>
      <c r="H20712" s="4"/>
      <c r="I20712" s="4"/>
      <c r="J20712" s="4"/>
    </row>
    <row r="20713" spans="1:10" x14ac:dyDescent="0.25">
      <c r="A20713" s="4"/>
      <c r="B20713" s="4"/>
      <c r="C20713" s="4"/>
      <c r="D20713" s="4"/>
      <c r="E20713" s="4"/>
      <c r="F20713" s="4"/>
      <c r="G20713" s="4"/>
      <c r="H20713" s="4"/>
      <c r="I20713" s="4"/>
      <c r="J20713" s="4"/>
    </row>
    <row r="20714" spans="1:10" x14ac:dyDescent="0.25">
      <c r="A20714" s="4"/>
      <c r="B20714" s="4"/>
      <c r="C20714" s="4"/>
      <c r="D20714" s="4"/>
      <c r="E20714" s="4"/>
      <c r="F20714" s="4"/>
      <c r="G20714" s="4"/>
      <c r="H20714" s="4"/>
      <c r="I20714" s="4"/>
      <c r="J20714" s="4"/>
    </row>
    <row r="20715" spans="1:10" x14ac:dyDescent="0.25">
      <c r="A20715" s="4"/>
      <c r="B20715" s="4"/>
      <c r="C20715" s="4"/>
      <c r="D20715" s="4"/>
      <c r="E20715" s="4"/>
      <c r="F20715" s="4"/>
      <c r="G20715" s="4"/>
      <c r="H20715" s="4"/>
      <c r="I20715" s="4"/>
      <c r="J20715" s="4"/>
    </row>
    <row r="20716" spans="1:10" x14ac:dyDescent="0.25">
      <c r="A20716" s="4"/>
      <c r="B20716" s="4"/>
      <c r="C20716" s="4"/>
      <c r="D20716" s="4"/>
      <c r="E20716" s="4"/>
      <c r="F20716" s="4"/>
      <c r="G20716" s="4"/>
      <c r="H20716" s="4"/>
      <c r="I20716" s="4"/>
      <c r="J20716" s="4"/>
    </row>
    <row r="20717" spans="1:10" x14ac:dyDescent="0.25">
      <c r="A20717" s="4"/>
      <c r="B20717" s="4"/>
      <c r="C20717" s="4"/>
      <c r="D20717" s="4"/>
      <c r="E20717" s="4"/>
      <c r="F20717" s="4"/>
      <c r="G20717" s="4"/>
      <c r="H20717" s="4"/>
      <c r="I20717" s="4"/>
      <c r="J20717" s="4"/>
    </row>
    <row r="20718" spans="1:10" x14ac:dyDescent="0.25">
      <c r="A20718" s="4"/>
      <c r="B20718" s="4"/>
      <c r="C20718" s="4"/>
      <c r="D20718" s="4"/>
      <c r="E20718" s="4"/>
      <c r="F20718" s="4"/>
      <c r="G20718" s="4"/>
      <c r="H20718" s="4"/>
      <c r="I20718" s="4"/>
      <c r="J20718" s="4"/>
    </row>
    <row r="20719" spans="1:10" x14ac:dyDescent="0.25">
      <c r="A20719" s="4"/>
      <c r="B20719" s="4"/>
      <c r="C20719" s="4"/>
      <c r="D20719" s="4"/>
      <c r="E20719" s="4"/>
      <c r="F20719" s="4"/>
      <c r="G20719" s="4"/>
      <c r="H20719" s="4"/>
      <c r="I20719" s="4"/>
      <c r="J20719" s="4"/>
    </row>
    <row r="20720" spans="1:10" x14ac:dyDescent="0.25">
      <c r="A20720" s="4"/>
      <c r="B20720" s="4"/>
      <c r="C20720" s="4"/>
      <c r="D20720" s="4"/>
      <c r="E20720" s="4"/>
      <c r="F20720" s="4"/>
      <c r="G20720" s="4"/>
      <c r="H20720" s="4"/>
      <c r="I20720" s="4"/>
      <c r="J20720" s="4"/>
    </row>
    <row r="20721" spans="1:10" x14ac:dyDescent="0.25">
      <c r="A20721" s="4"/>
      <c r="B20721" s="4"/>
      <c r="C20721" s="4"/>
      <c r="D20721" s="4"/>
      <c r="E20721" s="4"/>
      <c r="F20721" s="4"/>
      <c r="G20721" s="4"/>
      <c r="H20721" s="4"/>
      <c r="I20721" s="4"/>
      <c r="J20721" s="4"/>
    </row>
    <row r="20722" spans="1:10" x14ac:dyDescent="0.25">
      <c r="A20722" s="4"/>
      <c r="B20722" s="4"/>
      <c r="C20722" s="4"/>
      <c r="D20722" s="4"/>
      <c r="E20722" s="4"/>
      <c r="F20722" s="4"/>
      <c r="G20722" s="4"/>
      <c r="H20722" s="4"/>
      <c r="I20722" s="4"/>
      <c r="J20722" s="4"/>
    </row>
    <row r="20723" spans="1:10" x14ac:dyDescent="0.25">
      <c r="A20723" s="4"/>
      <c r="B20723" s="4"/>
      <c r="C20723" s="4"/>
      <c r="D20723" s="4"/>
      <c r="E20723" s="4"/>
      <c r="F20723" s="4"/>
      <c r="G20723" s="4"/>
      <c r="H20723" s="4"/>
      <c r="I20723" s="4"/>
      <c r="J20723" s="4"/>
    </row>
    <row r="20724" spans="1:10" x14ac:dyDescent="0.25">
      <c r="A20724" s="4"/>
      <c r="B20724" s="4"/>
      <c r="C20724" s="4"/>
      <c r="D20724" s="4"/>
      <c r="E20724" s="4"/>
      <c r="F20724" s="4"/>
      <c r="G20724" s="4"/>
      <c r="H20724" s="4"/>
      <c r="I20724" s="4"/>
      <c r="J20724" s="4"/>
    </row>
    <row r="20725" spans="1:10" x14ac:dyDescent="0.25">
      <c r="A20725" s="4"/>
      <c r="B20725" s="4"/>
      <c r="C20725" s="4"/>
      <c r="D20725" s="4"/>
      <c r="E20725" s="4"/>
      <c r="F20725" s="4"/>
      <c r="G20725" s="4"/>
      <c r="H20725" s="4"/>
      <c r="I20725" s="4"/>
      <c r="J20725" s="4"/>
    </row>
    <row r="20726" spans="1:10" x14ac:dyDescent="0.25">
      <c r="A20726" s="4"/>
      <c r="B20726" s="4"/>
      <c r="C20726" s="4"/>
      <c r="D20726" s="4"/>
      <c r="E20726" s="4"/>
      <c r="F20726" s="4"/>
      <c r="G20726" s="4"/>
      <c r="H20726" s="4"/>
      <c r="I20726" s="4"/>
      <c r="J20726" s="4"/>
    </row>
    <row r="20727" spans="1:10" x14ac:dyDescent="0.25">
      <c r="A20727" s="4"/>
      <c r="B20727" s="4"/>
      <c r="C20727" s="4"/>
      <c r="D20727" s="4"/>
      <c r="E20727" s="4"/>
      <c r="F20727" s="4"/>
      <c r="G20727" s="4"/>
      <c r="H20727" s="4"/>
      <c r="I20727" s="4"/>
      <c r="J20727" s="4"/>
    </row>
    <row r="20728" spans="1:10" x14ac:dyDescent="0.25">
      <c r="A20728" s="4"/>
      <c r="B20728" s="4"/>
      <c r="C20728" s="4"/>
      <c r="D20728" s="4"/>
      <c r="E20728" s="4"/>
      <c r="F20728" s="4"/>
      <c r="G20728" s="4"/>
      <c r="H20728" s="4"/>
      <c r="I20728" s="4"/>
      <c r="J20728" s="4"/>
    </row>
    <row r="20729" spans="1:10" x14ac:dyDescent="0.25">
      <c r="A20729" s="4"/>
      <c r="B20729" s="4"/>
      <c r="C20729" s="4"/>
      <c r="D20729" s="4"/>
      <c r="E20729" s="4"/>
      <c r="F20729" s="4"/>
      <c r="G20729" s="4"/>
      <c r="H20729" s="4"/>
      <c r="I20729" s="4"/>
      <c r="J20729" s="4"/>
    </row>
    <row r="20730" spans="1:10" x14ac:dyDescent="0.25">
      <c r="A20730" s="4"/>
      <c r="B20730" s="4"/>
      <c r="C20730" s="4"/>
      <c r="D20730" s="4"/>
      <c r="E20730" s="4"/>
      <c r="F20730" s="4"/>
      <c r="G20730" s="4"/>
      <c r="H20730" s="4"/>
      <c r="I20730" s="4"/>
      <c r="J20730" s="4"/>
    </row>
    <row r="20731" spans="1:10" x14ac:dyDescent="0.25">
      <c r="A20731" s="4"/>
      <c r="B20731" s="4"/>
      <c r="C20731" s="4"/>
      <c r="D20731" s="4"/>
      <c r="E20731" s="4"/>
      <c r="F20731" s="4"/>
      <c r="G20731" s="4"/>
      <c r="H20731" s="4"/>
      <c r="I20731" s="4"/>
      <c r="J20731" s="4"/>
    </row>
    <row r="20732" spans="1:10" x14ac:dyDescent="0.25">
      <c r="A20732" s="4"/>
      <c r="B20732" s="4"/>
      <c r="C20732" s="4"/>
      <c r="D20732" s="4"/>
      <c r="E20732" s="4"/>
      <c r="F20732" s="4"/>
      <c r="G20732" s="4"/>
      <c r="H20732" s="4"/>
      <c r="I20732" s="4"/>
      <c r="J20732" s="4"/>
    </row>
    <row r="20733" spans="1:10" x14ac:dyDescent="0.25">
      <c r="A20733" s="4"/>
      <c r="B20733" s="4"/>
      <c r="C20733" s="4"/>
      <c r="D20733" s="4"/>
      <c r="E20733" s="4"/>
      <c r="F20733" s="4"/>
      <c r="G20733" s="4"/>
      <c r="H20733" s="4"/>
      <c r="I20733" s="4"/>
      <c r="J20733" s="4"/>
    </row>
    <row r="20734" spans="1:10" x14ac:dyDescent="0.25">
      <c r="A20734" s="4"/>
      <c r="B20734" s="4"/>
      <c r="C20734" s="4"/>
      <c r="D20734" s="4"/>
      <c r="E20734" s="4"/>
      <c r="F20734" s="4"/>
      <c r="G20734" s="4"/>
      <c r="H20734" s="4"/>
      <c r="I20734" s="4"/>
      <c r="J20734" s="4"/>
    </row>
    <row r="20735" spans="1:10" x14ac:dyDescent="0.25">
      <c r="A20735" s="4"/>
      <c r="B20735" s="4"/>
      <c r="C20735" s="4"/>
      <c r="D20735" s="4"/>
      <c r="E20735" s="4"/>
      <c r="F20735" s="4"/>
      <c r="G20735" s="4"/>
      <c r="H20735" s="4"/>
      <c r="I20735" s="4"/>
      <c r="J20735" s="4"/>
    </row>
    <row r="20736" spans="1:10" x14ac:dyDescent="0.25">
      <c r="A20736" s="4"/>
      <c r="B20736" s="4"/>
      <c r="C20736" s="4"/>
      <c r="D20736" s="4"/>
      <c r="E20736" s="4"/>
      <c r="F20736" s="4"/>
      <c r="G20736" s="4"/>
      <c r="H20736" s="4"/>
      <c r="I20736" s="4"/>
      <c r="J20736" s="4"/>
    </row>
    <row r="20737" spans="1:10" x14ac:dyDescent="0.25">
      <c r="A20737" s="4"/>
      <c r="B20737" s="4"/>
      <c r="C20737" s="4"/>
      <c r="D20737" s="4"/>
      <c r="E20737" s="4"/>
      <c r="F20737" s="4"/>
      <c r="G20737" s="4"/>
      <c r="H20737" s="4"/>
      <c r="I20737" s="4"/>
      <c r="J20737" s="4"/>
    </row>
    <row r="20738" spans="1:10" x14ac:dyDescent="0.25">
      <c r="A20738" s="4"/>
      <c r="B20738" s="4"/>
      <c r="C20738" s="4"/>
      <c r="D20738" s="4"/>
      <c r="E20738" s="4"/>
      <c r="F20738" s="4"/>
      <c r="G20738" s="4"/>
      <c r="H20738" s="4"/>
      <c r="I20738" s="4"/>
      <c r="J20738" s="4"/>
    </row>
    <row r="20739" spans="1:10" x14ac:dyDescent="0.25">
      <c r="A20739" s="4"/>
      <c r="B20739" s="4"/>
      <c r="C20739" s="4"/>
      <c r="D20739" s="4"/>
      <c r="E20739" s="4"/>
      <c r="F20739" s="4"/>
      <c r="G20739" s="4"/>
      <c r="H20739" s="4"/>
      <c r="I20739" s="4"/>
      <c r="J20739" s="4"/>
    </row>
    <row r="20740" spans="1:10" x14ac:dyDescent="0.25">
      <c r="A20740" s="4"/>
      <c r="B20740" s="4"/>
      <c r="C20740" s="4"/>
      <c r="D20740" s="4"/>
      <c r="E20740" s="4"/>
      <c r="F20740" s="4"/>
      <c r="G20740" s="4"/>
      <c r="H20740" s="4"/>
      <c r="I20740" s="4"/>
      <c r="J20740" s="4"/>
    </row>
    <row r="20741" spans="1:10" x14ac:dyDescent="0.25">
      <c r="A20741" s="4"/>
      <c r="B20741" s="4"/>
      <c r="C20741" s="4"/>
      <c r="D20741" s="4"/>
      <c r="E20741" s="4"/>
      <c r="F20741" s="4"/>
      <c r="G20741" s="4"/>
      <c r="H20741" s="4"/>
      <c r="I20741" s="4"/>
      <c r="J20741" s="4"/>
    </row>
    <row r="20742" spans="1:10" x14ac:dyDescent="0.25">
      <c r="A20742" s="4"/>
      <c r="B20742" s="4"/>
      <c r="C20742" s="4"/>
      <c r="D20742" s="4"/>
      <c r="E20742" s="4"/>
      <c r="F20742" s="4"/>
      <c r="G20742" s="4"/>
      <c r="H20742" s="4"/>
      <c r="I20742" s="4"/>
      <c r="J20742" s="4"/>
    </row>
    <row r="20743" spans="1:10" x14ac:dyDescent="0.25">
      <c r="A20743" s="4"/>
      <c r="B20743" s="4"/>
      <c r="C20743" s="4"/>
      <c r="D20743" s="4"/>
      <c r="E20743" s="4"/>
      <c r="F20743" s="4"/>
      <c r="G20743" s="4"/>
      <c r="H20743" s="4"/>
      <c r="I20743" s="4"/>
      <c r="J20743" s="4"/>
    </row>
    <row r="20744" spans="1:10" x14ac:dyDescent="0.25">
      <c r="A20744" s="4"/>
      <c r="B20744" s="4"/>
      <c r="C20744" s="4"/>
      <c r="D20744" s="4"/>
      <c r="E20744" s="4"/>
      <c r="F20744" s="4"/>
      <c r="G20744" s="4"/>
      <c r="H20744" s="4"/>
      <c r="I20744" s="4"/>
      <c r="J20744" s="4"/>
    </row>
    <row r="20745" spans="1:10" x14ac:dyDescent="0.25">
      <c r="A20745" s="4"/>
      <c r="B20745" s="4"/>
      <c r="C20745" s="4"/>
      <c r="D20745" s="4"/>
      <c r="E20745" s="4"/>
      <c r="F20745" s="4"/>
      <c r="G20745" s="4"/>
      <c r="H20745" s="4"/>
      <c r="I20745" s="4"/>
      <c r="J20745" s="4"/>
    </row>
    <row r="20746" spans="1:10" x14ac:dyDescent="0.25">
      <c r="A20746" s="4"/>
      <c r="B20746" s="4"/>
      <c r="C20746" s="4"/>
      <c r="D20746" s="4"/>
      <c r="E20746" s="4"/>
      <c r="F20746" s="4"/>
      <c r="G20746" s="4"/>
      <c r="H20746" s="4"/>
      <c r="I20746" s="4"/>
      <c r="J20746" s="4"/>
    </row>
    <row r="20747" spans="1:10" x14ac:dyDescent="0.25">
      <c r="A20747" s="4"/>
      <c r="B20747" s="4"/>
      <c r="C20747" s="4"/>
      <c r="D20747" s="4"/>
      <c r="E20747" s="4"/>
      <c r="F20747" s="4"/>
      <c r="G20747" s="4"/>
      <c r="H20747" s="4"/>
      <c r="I20747" s="4"/>
      <c r="J20747" s="4"/>
    </row>
    <row r="20748" spans="1:10" x14ac:dyDescent="0.25">
      <c r="A20748" s="4"/>
      <c r="B20748" s="4"/>
      <c r="C20748" s="4"/>
      <c r="D20748" s="4"/>
      <c r="E20748" s="4"/>
      <c r="F20748" s="4"/>
      <c r="G20748" s="4"/>
      <c r="H20748" s="4"/>
      <c r="I20748" s="4"/>
      <c r="J20748" s="4"/>
    </row>
    <row r="20749" spans="1:10" x14ac:dyDescent="0.25">
      <c r="A20749" s="4"/>
      <c r="B20749" s="4"/>
      <c r="C20749" s="4"/>
      <c r="D20749" s="4"/>
      <c r="E20749" s="4"/>
      <c r="F20749" s="4"/>
      <c r="G20749" s="4"/>
      <c r="H20749" s="4"/>
      <c r="I20749" s="4"/>
      <c r="J20749" s="4"/>
    </row>
    <row r="20750" spans="1:10" x14ac:dyDescent="0.25">
      <c r="A20750" s="4"/>
      <c r="B20750" s="4"/>
      <c r="C20750" s="4"/>
      <c r="D20750" s="4"/>
      <c r="E20750" s="4"/>
      <c r="F20750" s="4"/>
      <c r="G20750" s="4"/>
      <c r="H20750" s="4"/>
      <c r="I20750" s="4"/>
      <c r="J20750" s="4"/>
    </row>
    <row r="20751" spans="1:10" x14ac:dyDescent="0.25">
      <c r="A20751" s="4"/>
      <c r="B20751" s="4"/>
      <c r="C20751" s="4"/>
      <c r="D20751" s="4"/>
      <c r="E20751" s="4"/>
      <c r="F20751" s="4"/>
      <c r="G20751" s="4"/>
      <c r="H20751" s="4"/>
      <c r="I20751" s="4"/>
      <c r="J20751" s="4"/>
    </row>
    <row r="20752" spans="1:10" x14ac:dyDescent="0.25">
      <c r="A20752" s="4"/>
      <c r="B20752" s="4"/>
      <c r="C20752" s="4"/>
      <c r="D20752" s="4"/>
      <c r="E20752" s="4"/>
      <c r="F20752" s="4"/>
      <c r="G20752" s="4"/>
      <c r="H20752" s="4"/>
      <c r="I20752" s="4"/>
      <c r="J20752" s="4"/>
    </row>
    <row r="20753" spans="1:10" x14ac:dyDescent="0.25">
      <c r="A20753" s="4"/>
      <c r="B20753" s="4"/>
      <c r="C20753" s="4"/>
      <c r="D20753" s="4"/>
      <c r="E20753" s="4"/>
      <c r="F20753" s="4"/>
      <c r="G20753" s="4"/>
      <c r="H20753" s="4"/>
      <c r="I20753" s="4"/>
      <c r="J20753" s="4"/>
    </row>
    <row r="20754" spans="1:10" x14ac:dyDescent="0.25">
      <c r="A20754" s="4"/>
      <c r="B20754" s="4"/>
      <c r="C20754" s="4"/>
      <c r="D20754" s="4"/>
      <c r="E20754" s="4"/>
      <c r="F20754" s="4"/>
      <c r="G20754" s="4"/>
      <c r="H20754" s="4"/>
      <c r="I20754" s="4"/>
      <c r="J20754" s="4"/>
    </row>
    <row r="20755" spans="1:10" x14ac:dyDescent="0.25">
      <c r="A20755" s="4"/>
      <c r="B20755" s="4"/>
      <c r="C20755" s="4"/>
      <c r="D20755" s="4"/>
      <c r="E20755" s="4"/>
      <c r="F20755" s="4"/>
      <c r="G20755" s="4"/>
      <c r="H20755" s="4"/>
      <c r="I20755" s="4"/>
      <c r="J20755" s="4"/>
    </row>
    <row r="20756" spans="1:10" x14ac:dyDescent="0.25">
      <c r="A20756" s="4"/>
      <c r="B20756" s="4"/>
      <c r="C20756" s="4"/>
      <c r="D20756" s="4"/>
      <c r="E20756" s="4"/>
      <c r="F20756" s="4"/>
      <c r="G20756" s="4"/>
      <c r="H20756" s="4"/>
      <c r="I20756" s="4"/>
      <c r="J20756" s="4"/>
    </row>
    <row r="20757" spans="1:10" x14ac:dyDescent="0.25">
      <c r="A20757" s="4"/>
      <c r="B20757" s="4"/>
      <c r="C20757" s="4"/>
      <c r="D20757" s="4"/>
      <c r="E20757" s="4"/>
      <c r="F20757" s="4"/>
      <c r="G20757" s="4"/>
      <c r="H20757" s="4"/>
      <c r="I20757" s="4"/>
      <c r="J20757" s="4"/>
    </row>
    <row r="20758" spans="1:10" x14ac:dyDescent="0.25">
      <c r="A20758" s="4"/>
      <c r="B20758" s="4"/>
      <c r="C20758" s="4"/>
      <c r="D20758" s="4"/>
      <c r="E20758" s="4"/>
      <c r="F20758" s="4"/>
      <c r="G20758" s="4"/>
      <c r="H20758" s="4"/>
      <c r="I20758" s="4"/>
      <c r="J20758" s="4"/>
    </row>
    <row r="20759" spans="1:10" x14ac:dyDescent="0.25">
      <c r="A20759" s="4"/>
      <c r="B20759" s="4"/>
      <c r="C20759" s="4"/>
      <c r="D20759" s="4"/>
      <c r="E20759" s="4"/>
      <c r="F20759" s="4"/>
      <c r="G20759" s="4"/>
      <c r="H20759" s="4"/>
      <c r="I20759" s="4"/>
      <c r="J20759" s="4"/>
    </row>
    <row r="20760" spans="1:10" x14ac:dyDescent="0.25">
      <c r="A20760" s="4"/>
      <c r="B20760" s="4"/>
      <c r="C20760" s="4"/>
      <c r="D20760" s="4"/>
      <c r="E20760" s="4"/>
      <c r="F20760" s="4"/>
      <c r="G20760" s="4"/>
      <c r="H20760" s="4"/>
      <c r="I20760" s="4"/>
      <c r="J20760" s="4"/>
    </row>
    <row r="20761" spans="1:10" x14ac:dyDescent="0.25">
      <c r="A20761" s="4"/>
      <c r="B20761" s="4"/>
      <c r="C20761" s="4"/>
      <c r="D20761" s="4"/>
      <c r="E20761" s="4"/>
      <c r="F20761" s="4"/>
      <c r="G20761" s="4"/>
      <c r="H20761" s="4"/>
      <c r="I20761" s="4"/>
      <c r="J20761" s="4"/>
    </row>
    <row r="20762" spans="1:10" x14ac:dyDescent="0.25">
      <c r="A20762" s="4"/>
      <c r="B20762" s="4"/>
      <c r="C20762" s="4"/>
      <c r="D20762" s="4"/>
      <c r="E20762" s="4"/>
      <c r="F20762" s="4"/>
      <c r="G20762" s="4"/>
      <c r="H20762" s="4"/>
      <c r="I20762" s="4"/>
      <c r="J20762" s="4"/>
    </row>
    <row r="20763" spans="1:10" x14ac:dyDescent="0.25">
      <c r="A20763" s="4"/>
      <c r="B20763" s="4"/>
      <c r="C20763" s="4"/>
      <c r="D20763" s="4"/>
      <c r="E20763" s="4"/>
      <c r="F20763" s="4"/>
      <c r="G20763" s="4"/>
      <c r="H20763" s="4"/>
      <c r="I20763" s="4"/>
      <c r="J20763" s="4"/>
    </row>
    <row r="20764" spans="1:10" x14ac:dyDescent="0.25">
      <c r="A20764" s="4"/>
      <c r="B20764" s="4"/>
      <c r="C20764" s="4"/>
      <c r="D20764" s="4"/>
      <c r="E20764" s="4"/>
      <c r="F20764" s="4"/>
      <c r="G20764" s="4"/>
      <c r="H20764" s="4"/>
      <c r="I20764" s="4"/>
      <c r="J20764" s="4"/>
    </row>
    <row r="20765" spans="1:10" x14ac:dyDescent="0.25">
      <c r="A20765" s="4"/>
      <c r="B20765" s="4"/>
      <c r="C20765" s="4"/>
      <c r="D20765" s="4"/>
      <c r="E20765" s="4"/>
      <c r="F20765" s="4"/>
      <c r="G20765" s="4"/>
      <c r="H20765" s="4"/>
      <c r="I20765" s="4"/>
      <c r="J20765" s="4"/>
    </row>
    <row r="20766" spans="1:10" x14ac:dyDescent="0.25">
      <c r="A20766" s="4"/>
      <c r="B20766" s="4"/>
      <c r="C20766" s="4"/>
      <c r="D20766" s="4"/>
      <c r="E20766" s="4"/>
      <c r="F20766" s="4"/>
      <c r="G20766" s="4"/>
      <c r="H20766" s="4"/>
      <c r="I20766" s="4"/>
      <c r="J20766" s="4"/>
    </row>
    <row r="20767" spans="1:10" x14ac:dyDescent="0.25">
      <c r="A20767" s="4"/>
      <c r="B20767" s="4"/>
      <c r="C20767" s="4"/>
      <c r="D20767" s="4"/>
      <c r="E20767" s="4"/>
      <c r="F20767" s="4"/>
      <c r="G20767" s="4"/>
      <c r="H20767" s="4"/>
      <c r="I20767" s="4"/>
      <c r="J20767" s="4"/>
    </row>
    <row r="20768" spans="1:10" x14ac:dyDescent="0.25">
      <c r="A20768" s="4"/>
      <c r="B20768" s="4"/>
      <c r="C20768" s="4"/>
      <c r="D20768" s="4"/>
      <c r="E20768" s="4"/>
      <c r="F20768" s="4"/>
      <c r="G20768" s="4"/>
      <c r="H20768" s="4"/>
      <c r="I20768" s="4"/>
      <c r="J20768" s="4"/>
    </row>
    <row r="20769" spans="1:10" x14ac:dyDescent="0.25">
      <c r="A20769" s="4"/>
      <c r="B20769" s="4"/>
      <c r="C20769" s="4"/>
      <c r="D20769" s="4"/>
      <c r="E20769" s="4"/>
      <c r="F20769" s="4"/>
      <c r="G20769" s="4"/>
      <c r="H20769" s="4"/>
      <c r="I20769" s="4"/>
      <c r="J20769" s="4"/>
    </row>
    <row r="20770" spans="1:10" x14ac:dyDescent="0.25">
      <c r="A20770" s="4"/>
      <c r="B20770" s="4"/>
      <c r="C20770" s="4"/>
      <c r="D20770" s="4"/>
      <c r="E20770" s="4"/>
      <c r="F20770" s="4"/>
      <c r="G20770" s="4"/>
      <c r="H20770" s="4"/>
      <c r="I20770" s="4"/>
      <c r="J20770" s="4"/>
    </row>
    <row r="20771" spans="1:10" x14ac:dyDescent="0.25">
      <c r="A20771" s="4"/>
      <c r="B20771" s="4"/>
      <c r="C20771" s="4"/>
      <c r="D20771" s="4"/>
      <c r="E20771" s="4"/>
      <c r="F20771" s="4"/>
      <c r="G20771" s="4"/>
      <c r="H20771" s="4"/>
      <c r="I20771" s="4"/>
      <c r="J20771" s="4"/>
    </row>
    <row r="20772" spans="1:10" x14ac:dyDescent="0.25">
      <c r="A20772" s="4"/>
      <c r="B20772" s="4"/>
      <c r="C20772" s="4"/>
      <c r="D20772" s="4"/>
      <c r="E20772" s="4"/>
      <c r="F20772" s="4"/>
      <c r="G20772" s="4"/>
      <c r="H20772" s="4"/>
      <c r="I20772" s="4"/>
      <c r="J20772" s="4"/>
    </row>
    <row r="20773" spans="1:10" x14ac:dyDescent="0.25">
      <c r="A20773" s="4"/>
      <c r="B20773" s="4"/>
      <c r="C20773" s="4"/>
      <c r="D20773" s="4"/>
      <c r="E20773" s="4"/>
      <c r="F20773" s="4"/>
      <c r="G20773" s="4"/>
      <c r="H20773" s="4"/>
      <c r="I20773" s="4"/>
      <c r="J20773" s="4"/>
    </row>
    <row r="20774" spans="1:10" x14ac:dyDescent="0.25">
      <c r="A20774" s="4"/>
      <c r="B20774" s="4"/>
      <c r="C20774" s="4"/>
      <c r="D20774" s="4"/>
      <c r="E20774" s="4"/>
      <c r="F20774" s="4"/>
      <c r="G20774" s="4"/>
      <c r="H20774" s="4"/>
      <c r="I20774" s="4"/>
      <c r="J20774" s="4"/>
    </row>
    <row r="20775" spans="1:10" x14ac:dyDescent="0.25">
      <c r="A20775" s="4"/>
      <c r="B20775" s="4"/>
      <c r="C20775" s="4"/>
      <c r="D20775" s="4"/>
      <c r="E20775" s="4"/>
      <c r="F20775" s="4"/>
      <c r="G20775" s="4"/>
      <c r="H20775" s="4"/>
      <c r="I20775" s="4"/>
      <c r="J20775" s="4"/>
    </row>
    <row r="20776" spans="1:10" x14ac:dyDescent="0.25">
      <c r="A20776" s="4"/>
      <c r="B20776" s="4"/>
      <c r="C20776" s="4"/>
      <c r="D20776" s="4"/>
      <c r="E20776" s="4"/>
      <c r="F20776" s="4"/>
      <c r="G20776" s="4"/>
      <c r="H20776" s="4"/>
      <c r="I20776" s="4"/>
      <c r="J20776" s="4"/>
    </row>
    <row r="20777" spans="1:10" x14ac:dyDescent="0.25">
      <c r="A20777" s="4"/>
      <c r="B20777" s="4"/>
      <c r="C20777" s="4"/>
      <c r="D20777" s="4"/>
      <c r="E20777" s="4"/>
      <c r="F20777" s="4"/>
      <c r="G20777" s="4"/>
      <c r="H20777" s="4"/>
      <c r="I20777" s="4"/>
      <c r="J20777" s="4"/>
    </row>
    <row r="20778" spans="1:10" x14ac:dyDescent="0.25">
      <c r="A20778" s="4"/>
      <c r="B20778" s="4"/>
      <c r="C20778" s="4"/>
      <c r="D20778" s="4"/>
      <c r="E20778" s="4"/>
      <c r="F20778" s="4"/>
      <c r="G20778" s="4"/>
      <c r="H20778" s="4"/>
      <c r="I20778" s="4"/>
      <c r="J20778" s="4"/>
    </row>
    <row r="20779" spans="1:10" x14ac:dyDescent="0.25">
      <c r="A20779" s="4"/>
      <c r="B20779" s="4"/>
      <c r="C20779" s="4"/>
      <c r="D20779" s="4"/>
      <c r="E20779" s="4"/>
      <c r="F20779" s="4"/>
      <c r="G20779" s="4"/>
      <c r="H20779" s="4"/>
      <c r="I20779" s="4"/>
      <c r="J20779" s="4"/>
    </row>
    <row r="20780" spans="1:10" x14ac:dyDescent="0.25">
      <c r="A20780" s="4"/>
      <c r="B20780" s="4"/>
      <c r="C20780" s="4"/>
      <c r="D20780" s="4"/>
      <c r="E20780" s="4"/>
      <c r="F20780" s="4"/>
      <c r="G20780" s="4"/>
      <c r="H20780" s="4"/>
      <c r="I20780" s="4"/>
      <c r="J20780" s="4"/>
    </row>
    <row r="20781" spans="1:10" x14ac:dyDescent="0.25">
      <c r="A20781" s="4"/>
      <c r="B20781" s="4"/>
      <c r="C20781" s="4"/>
      <c r="D20781" s="4"/>
      <c r="E20781" s="4"/>
      <c r="F20781" s="4"/>
      <c r="G20781" s="4"/>
      <c r="H20781" s="4"/>
      <c r="I20781" s="4"/>
      <c r="J20781" s="4"/>
    </row>
    <row r="20782" spans="1:10" x14ac:dyDescent="0.25">
      <c r="A20782" s="4"/>
      <c r="B20782" s="4"/>
      <c r="C20782" s="4"/>
      <c r="D20782" s="4"/>
      <c r="E20782" s="4"/>
      <c r="F20782" s="4"/>
      <c r="G20782" s="4"/>
      <c r="H20782" s="4"/>
      <c r="I20782" s="4"/>
      <c r="J20782" s="4"/>
    </row>
    <row r="20783" spans="1:10" x14ac:dyDescent="0.25">
      <c r="A20783" s="4"/>
      <c r="B20783" s="4"/>
      <c r="C20783" s="4"/>
      <c r="D20783" s="4"/>
      <c r="E20783" s="4"/>
      <c r="F20783" s="4"/>
      <c r="G20783" s="4"/>
      <c r="H20783" s="4"/>
      <c r="I20783" s="4"/>
      <c r="J20783" s="4"/>
    </row>
    <row r="20784" spans="1:10" x14ac:dyDescent="0.25">
      <c r="A20784" s="4"/>
      <c r="B20784" s="4"/>
      <c r="C20784" s="4"/>
      <c r="D20784" s="4"/>
      <c r="E20784" s="4"/>
      <c r="F20784" s="4"/>
      <c r="G20784" s="4"/>
      <c r="H20784" s="4"/>
      <c r="I20784" s="4"/>
      <c r="J20784" s="4"/>
    </row>
    <row r="20785" spans="1:10" x14ac:dyDescent="0.25">
      <c r="A20785" s="4"/>
      <c r="B20785" s="4"/>
      <c r="C20785" s="4"/>
      <c r="D20785" s="4"/>
      <c r="E20785" s="4"/>
      <c r="F20785" s="4"/>
      <c r="G20785" s="4"/>
      <c r="H20785" s="4"/>
      <c r="I20785" s="4"/>
      <c r="J20785" s="4"/>
    </row>
    <row r="20786" spans="1:10" x14ac:dyDescent="0.25">
      <c r="A20786" s="4"/>
      <c r="B20786" s="4"/>
      <c r="C20786" s="4"/>
      <c r="D20786" s="4"/>
      <c r="E20786" s="4"/>
      <c r="F20786" s="4"/>
      <c r="G20786" s="4"/>
      <c r="H20786" s="4"/>
      <c r="I20786" s="4"/>
      <c r="J20786" s="4"/>
    </row>
    <row r="20787" spans="1:10" x14ac:dyDescent="0.25">
      <c r="A20787" s="4"/>
      <c r="B20787" s="4"/>
      <c r="C20787" s="4"/>
      <c r="D20787" s="4"/>
      <c r="E20787" s="4"/>
      <c r="F20787" s="4"/>
      <c r="G20787" s="4"/>
      <c r="H20787" s="4"/>
      <c r="I20787" s="4"/>
      <c r="J20787" s="4"/>
    </row>
    <row r="20788" spans="1:10" x14ac:dyDescent="0.25">
      <c r="A20788" s="4"/>
      <c r="B20788" s="4"/>
      <c r="C20788" s="4"/>
      <c r="D20788" s="4"/>
      <c r="E20788" s="4"/>
      <c r="F20788" s="4"/>
      <c r="G20788" s="4"/>
      <c r="H20788" s="4"/>
      <c r="I20788" s="4"/>
      <c r="J20788" s="4"/>
    </row>
    <row r="20789" spans="1:10" x14ac:dyDescent="0.25">
      <c r="A20789" s="4"/>
      <c r="B20789" s="4"/>
      <c r="C20789" s="4"/>
      <c r="D20789" s="4"/>
      <c r="E20789" s="4"/>
      <c r="F20789" s="4"/>
      <c r="G20789" s="4"/>
      <c r="H20789" s="4"/>
      <c r="I20789" s="4"/>
      <c r="J20789" s="4"/>
    </row>
    <row r="20790" spans="1:10" x14ac:dyDescent="0.25">
      <c r="A20790" s="4"/>
      <c r="B20790" s="4"/>
      <c r="C20790" s="4"/>
      <c r="D20790" s="4"/>
      <c r="E20790" s="4"/>
      <c r="F20790" s="4"/>
      <c r="G20790" s="4"/>
      <c r="H20790" s="4"/>
      <c r="I20790" s="4"/>
      <c r="J20790" s="4"/>
    </row>
    <row r="20791" spans="1:10" x14ac:dyDescent="0.25">
      <c r="A20791" s="4"/>
      <c r="B20791" s="4"/>
      <c r="C20791" s="4"/>
      <c r="D20791" s="4"/>
      <c r="E20791" s="4"/>
      <c r="F20791" s="4"/>
      <c r="G20791" s="4"/>
      <c r="H20791" s="4"/>
      <c r="I20791" s="4"/>
      <c r="J20791" s="4"/>
    </row>
    <row r="20792" spans="1:10" x14ac:dyDescent="0.25">
      <c r="A20792" s="4"/>
      <c r="B20792" s="4"/>
      <c r="C20792" s="4"/>
      <c r="D20792" s="4"/>
      <c r="E20792" s="4"/>
      <c r="F20792" s="4"/>
      <c r="G20792" s="4"/>
      <c r="H20792" s="4"/>
      <c r="I20792" s="4"/>
      <c r="J20792" s="4"/>
    </row>
    <row r="20793" spans="1:10" x14ac:dyDescent="0.25">
      <c r="A20793" s="4"/>
      <c r="B20793" s="4"/>
      <c r="C20793" s="4"/>
      <c r="D20793" s="4"/>
      <c r="E20793" s="4"/>
      <c r="F20793" s="4"/>
      <c r="G20793" s="4"/>
      <c r="H20793" s="4"/>
      <c r="I20793" s="4"/>
      <c r="J20793" s="4"/>
    </row>
    <row r="20794" spans="1:10" x14ac:dyDescent="0.25">
      <c r="A20794" s="4"/>
      <c r="B20794" s="4"/>
      <c r="C20794" s="4"/>
      <c r="D20794" s="4"/>
      <c r="E20794" s="4"/>
      <c r="F20794" s="4"/>
      <c r="G20794" s="4"/>
      <c r="H20794" s="4"/>
      <c r="I20794" s="4"/>
      <c r="J20794" s="4"/>
    </row>
    <row r="20795" spans="1:10" x14ac:dyDescent="0.25">
      <c r="A20795" s="4"/>
      <c r="B20795" s="4"/>
      <c r="C20795" s="4"/>
      <c r="D20795" s="4"/>
      <c r="E20795" s="4"/>
      <c r="F20795" s="4"/>
      <c r="G20795" s="4"/>
      <c r="H20795" s="4"/>
      <c r="I20795" s="4"/>
      <c r="J20795" s="4"/>
    </row>
    <row r="20796" spans="1:10" x14ac:dyDescent="0.25">
      <c r="A20796" s="4"/>
      <c r="B20796" s="4"/>
      <c r="C20796" s="4"/>
      <c r="D20796" s="4"/>
      <c r="E20796" s="4"/>
      <c r="F20796" s="4"/>
      <c r="G20796" s="4"/>
      <c r="H20796" s="4"/>
      <c r="I20796" s="4"/>
      <c r="J20796" s="4"/>
    </row>
    <row r="20797" spans="1:10" x14ac:dyDescent="0.25">
      <c r="A20797" s="4"/>
      <c r="B20797" s="4"/>
      <c r="C20797" s="4"/>
      <c r="D20797" s="4"/>
      <c r="E20797" s="4"/>
      <c r="F20797" s="4"/>
      <c r="G20797" s="4"/>
      <c r="H20797" s="4"/>
      <c r="I20797" s="4"/>
      <c r="J20797" s="4"/>
    </row>
    <row r="20798" spans="1:10" x14ac:dyDescent="0.25">
      <c r="A20798" s="4"/>
      <c r="B20798" s="4"/>
      <c r="C20798" s="4"/>
      <c r="D20798" s="4"/>
      <c r="E20798" s="4"/>
      <c r="F20798" s="4"/>
      <c r="G20798" s="4"/>
      <c r="H20798" s="4"/>
      <c r="I20798" s="4"/>
      <c r="J20798" s="4"/>
    </row>
    <row r="20799" spans="1:10" x14ac:dyDescent="0.25">
      <c r="A20799" s="4"/>
      <c r="B20799" s="4"/>
      <c r="C20799" s="4"/>
      <c r="D20799" s="4"/>
      <c r="E20799" s="4"/>
      <c r="F20799" s="4"/>
      <c r="G20799" s="4"/>
      <c r="H20799" s="4"/>
      <c r="I20799" s="4"/>
      <c r="J20799" s="4"/>
    </row>
    <row r="20800" spans="1:10" x14ac:dyDescent="0.25">
      <c r="A20800" s="4"/>
      <c r="B20800" s="4"/>
      <c r="C20800" s="4"/>
      <c r="D20800" s="4"/>
      <c r="E20800" s="4"/>
      <c r="F20800" s="4"/>
      <c r="G20800" s="4"/>
      <c r="H20800" s="4"/>
      <c r="I20800" s="4"/>
      <c r="J20800" s="4"/>
    </row>
    <row r="20801" spans="1:10" x14ac:dyDescent="0.25">
      <c r="A20801" s="4"/>
      <c r="B20801" s="4"/>
      <c r="C20801" s="4"/>
      <c r="D20801" s="4"/>
      <c r="E20801" s="4"/>
      <c r="F20801" s="4"/>
      <c r="G20801" s="4"/>
      <c r="H20801" s="4"/>
      <c r="I20801" s="4"/>
      <c r="J20801" s="4"/>
    </row>
    <row r="20802" spans="1:10" x14ac:dyDescent="0.25">
      <c r="A20802" s="4"/>
      <c r="B20802" s="4"/>
      <c r="C20802" s="4"/>
      <c r="D20802" s="4"/>
      <c r="E20802" s="4"/>
      <c r="F20802" s="4"/>
      <c r="G20802" s="4"/>
      <c r="H20802" s="4"/>
      <c r="I20802" s="4"/>
      <c r="J20802" s="4"/>
    </row>
    <row r="20803" spans="1:10" x14ac:dyDescent="0.25">
      <c r="A20803" s="4"/>
      <c r="B20803" s="4"/>
      <c r="C20803" s="4"/>
      <c r="D20803" s="4"/>
      <c r="E20803" s="4"/>
      <c r="F20803" s="4"/>
      <c r="G20803" s="4"/>
      <c r="H20803" s="4"/>
      <c r="I20803" s="4"/>
      <c r="J20803" s="4"/>
    </row>
    <row r="20804" spans="1:10" x14ac:dyDescent="0.25">
      <c r="A20804" s="4"/>
      <c r="B20804" s="4"/>
      <c r="C20804" s="4"/>
      <c r="D20804" s="4"/>
      <c r="E20804" s="4"/>
      <c r="F20804" s="4"/>
      <c r="G20804" s="4"/>
      <c r="H20804" s="4"/>
      <c r="I20804" s="4"/>
      <c r="J20804" s="4"/>
    </row>
    <row r="20805" spans="1:10" x14ac:dyDescent="0.25">
      <c r="A20805" s="4"/>
      <c r="B20805" s="4"/>
      <c r="C20805" s="4"/>
      <c r="D20805" s="4"/>
      <c r="E20805" s="4"/>
      <c r="F20805" s="4"/>
      <c r="G20805" s="4"/>
      <c r="H20805" s="4"/>
      <c r="I20805" s="4"/>
      <c r="J20805" s="4"/>
    </row>
    <row r="20806" spans="1:10" x14ac:dyDescent="0.25">
      <c r="A20806" s="4"/>
      <c r="B20806" s="4"/>
      <c r="C20806" s="4"/>
      <c r="D20806" s="4"/>
      <c r="E20806" s="4"/>
      <c r="F20806" s="4"/>
      <c r="G20806" s="4"/>
      <c r="H20806" s="4"/>
      <c r="I20806" s="4"/>
      <c r="J20806" s="4"/>
    </row>
    <row r="20807" spans="1:10" x14ac:dyDescent="0.25">
      <c r="A20807" s="4"/>
      <c r="B20807" s="4"/>
      <c r="C20807" s="4"/>
      <c r="D20807" s="4"/>
      <c r="E20807" s="4"/>
      <c r="F20807" s="4"/>
      <c r="G20807" s="4"/>
      <c r="H20807" s="4"/>
      <c r="I20807" s="4"/>
      <c r="J20807" s="4"/>
    </row>
    <row r="20808" spans="1:10" x14ac:dyDescent="0.25">
      <c r="A20808" s="4"/>
      <c r="B20808" s="4"/>
      <c r="C20808" s="4"/>
      <c r="D20808" s="4"/>
      <c r="E20808" s="4"/>
      <c r="F20808" s="4"/>
      <c r="G20808" s="4"/>
      <c r="H20808" s="4"/>
      <c r="I20808" s="4"/>
      <c r="J20808" s="4"/>
    </row>
    <row r="20809" spans="1:10" x14ac:dyDescent="0.25">
      <c r="A20809" s="4"/>
      <c r="B20809" s="4"/>
      <c r="C20809" s="4"/>
      <c r="D20809" s="4"/>
      <c r="E20809" s="4"/>
      <c r="F20809" s="4"/>
      <c r="G20809" s="4"/>
      <c r="H20809" s="4"/>
      <c r="I20809" s="4"/>
      <c r="J20809" s="4"/>
    </row>
    <row r="20810" spans="1:10" x14ac:dyDescent="0.25">
      <c r="A20810" s="4"/>
      <c r="B20810" s="4"/>
      <c r="C20810" s="4"/>
      <c r="D20810" s="4"/>
      <c r="E20810" s="4"/>
      <c r="F20810" s="4"/>
      <c r="G20810" s="4"/>
      <c r="H20810" s="4"/>
      <c r="I20810" s="4"/>
      <c r="J20810" s="4"/>
    </row>
    <row r="20811" spans="1:10" x14ac:dyDescent="0.25">
      <c r="A20811" s="4"/>
      <c r="B20811" s="4"/>
      <c r="C20811" s="4"/>
      <c r="D20811" s="4"/>
      <c r="E20811" s="4"/>
      <c r="F20811" s="4"/>
      <c r="G20811" s="4"/>
      <c r="H20811" s="4"/>
      <c r="I20811" s="4"/>
      <c r="J20811" s="4"/>
    </row>
    <row r="20812" spans="1:10" x14ac:dyDescent="0.25">
      <c r="A20812" s="4"/>
      <c r="B20812" s="4"/>
      <c r="C20812" s="4"/>
      <c r="D20812" s="4"/>
      <c r="E20812" s="4"/>
      <c r="F20812" s="4"/>
      <c r="G20812" s="4"/>
      <c r="H20812" s="4"/>
      <c r="I20812" s="4"/>
      <c r="J20812" s="4"/>
    </row>
    <row r="20813" spans="1:10" x14ac:dyDescent="0.25">
      <c r="A20813" s="4"/>
      <c r="B20813" s="4"/>
      <c r="C20813" s="4"/>
      <c r="D20813" s="4"/>
      <c r="E20813" s="4"/>
      <c r="F20813" s="4"/>
      <c r="G20813" s="4"/>
      <c r="H20813" s="4"/>
      <c r="I20813" s="4"/>
      <c r="J20813" s="4"/>
    </row>
    <row r="20814" spans="1:10" x14ac:dyDescent="0.25">
      <c r="A20814" s="4"/>
      <c r="B20814" s="4"/>
      <c r="C20814" s="4"/>
      <c r="D20814" s="4"/>
      <c r="E20814" s="4"/>
      <c r="F20814" s="4"/>
      <c r="G20814" s="4"/>
      <c r="H20814" s="4"/>
      <c r="I20814" s="4"/>
      <c r="J20814" s="4"/>
    </row>
    <row r="20815" spans="1:10" x14ac:dyDescent="0.25">
      <c r="A20815" s="4"/>
      <c r="B20815" s="4"/>
      <c r="C20815" s="4"/>
      <c r="D20815" s="4"/>
      <c r="E20815" s="4"/>
      <c r="F20815" s="4"/>
      <c r="G20815" s="4"/>
      <c r="H20815" s="4"/>
      <c r="I20815" s="4"/>
      <c r="J20815" s="4"/>
    </row>
    <row r="20816" spans="1:10" x14ac:dyDescent="0.25">
      <c r="A20816" s="4"/>
      <c r="B20816" s="4"/>
      <c r="C20816" s="4"/>
      <c r="D20816" s="4"/>
      <c r="E20816" s="4"/>
      <c r="F20816" s="4"/>
      <c r="G20816" s="4"/>
      <c r="H20816" s="4"/>
      <c r="I20816" s="4"/>
      <c r="J20816" s="4"/>
    </row>
    <row r="20817" spans="1:10" x14ac:dyDescent="0.25">
      <c r="A20817" s="4"/>
      <c r="B20817" s="4"/>
      <c r="C20817" s="4"/>
      <c r="D20817" s="4"/>
      <c r="E20817" s="4"/>
      <c r="F20817" s="4"/>
      <c r="G20817" s="4"/>
      <c r="H20817" s="4"/>
      <c r="I20817" s="4"/>
      <c r="J20817" s="4"/>
    </row>
    <row r="20818" spans="1:10" x14ac:dyDescent="0.25">
      <c r="A20818" s="4"/>
      <c r="B20818" s="4"/>
      <c r="C20818" s="4"/>
      <c r="D20818" s="4"/>
      <c r="E20818" s="4"/>
      <c r="F20818" s="4"/>
      <c r="G20818" s="4"/>
      <c r="H20818" s="4"/>
      <c r="I20818" s="4"/>
      <c r="J20818" s="4"/>
    </row>
    <row r="20819" spans="1:10" x14ac:dyDescent="0.25">
      <c r="A20819" s="4"/>
      <c r="B20819" s="4"/>
      <c r="C20819" s="4"/>
      <c r="D20819" s="4"/>
      <c r="E20819" s="4"/>
      <c r="F20819" s="4"/>
      <c r="G20819" s="4"/>
      <c r="H20819" s="4"/>
      <c r="I20819" s="4"/>
      <c r="J20819" s="4"/>
    </row>
    <row r="20820" spans="1:10" x14ac:dyDescent="0.25">
      <c r="A20820" s="4"/>
      <c r="B20820" s="4"/>
      <c r="C20820" s="4"/>
      <c r="D20820" s="4"/>
      <c r="E20820" s="4"/>
      <c r="F20820" s="4"/>
      <c r="G20820" s="4"/>
      <c r="H20820" s="4"/>
      <c r="I20820" s="4"/>
      <c r="J20820" s="4"/>
    </row>
    <row r="20821" spans="1:10" x14ac:dyDescent="0.25">
      <c r="A20821" s="4"/>
      <c r="B20821" s="4"/>
      <c r="C20821" s="4"/>
      <c r="D20821" s="4"/>
      <c r="E20821" s="4"/>
      <c r="F20821" s="4"/>
      <c r="G20821" s="4"/>
      <c r="H20821" s="4"/>
      <c r="I20821" s="4"/>
      <c r="J20821" s="4"/>
    </row>
    <row r="20822" spans="1:10" x14ac:dyDescent="0.25">
      <c r="A20822" s="4"/>
      <c r="B20822" s="4"/>
      <c r="C20822" s="4"/>
      <c r="D20822" s="4"/>
      <c r="E20822" s="4"/>
      <c r="F20822" s="4"/>
      <c r="G20822" s="4"/>
      <c r="H20822" s="4"/>
      <c r="I20822" s="4"/>
      <c r="J20822" s="4"/>
    </row>
    <row r="20823" spans="1:10" x14ac:dyDescent="0.25">
      <c r="A20823" s="4"/>
      <c r="B20823" s="4"/>
      <c r="C20823" s="4"/>
      <c r="D20823" s="4"/>
      <c r="E20823" s="4"/>
      <c r="F20823" s="4"/>
      <c r="G20823" s="4"/>
      <c r="H20823" s="4"/>
      <c r="I20823" s="4"/>
      <c r="J20823" s="4"/>
    </row>
    <row r="20824" spans="1:10" x14ac:dyDescent="0.25">
      <c r="A20824" s="4"/>
      <c r="B20824" s="4"/>
      <c r="C20824" s="4"/>
      <c r="D20824" s="4"/>
      <c r="E20824" s="4"/>
      <c r="F20824" s="4"/>
      <c r="G20824" s="4"/>
      <c r="H20824" s="4"/>
      <c r="I20824" s="4"/>
      <c r="J20824" s="4"/>
    </row>
    <row r="20825" spans="1:10" x14ac:dyDescent="0.25">
      <c r="A20825" s="4"/>
      <c r="B20825" s="4"/>
      <c r="C20825" s="4"/>
      <c r="D20825" s="4"/>
      <c r="E20825" s="4"/>
      <c r="F20825" s="4"/>
      <c r="G20825" s="4"/>
      <c r="H20825" s="4"/>
      <c r="I20825" s="4"/>
      <c r="J20825" s="4"/>
    </row>
    <row r="20826" spans="1:10" x14ac:dyDescent="0.25">
      <c r="A20826" s="4"/>
      <c r="B20826" s="4"/>
      <c r="C20826" s="4"/>
      <c r="D20826" s="4"/>
      <c r="E20826" s="4"/>
      <c r="F20826" s="4"/>
      <c r="G20826" s="4"/>
      <c r="H20826" s="4"/>
      <c r="I20826" s="4"/>
      <c r="J20826" s="4"/>
    </row>
    <row r="20827" spans="1:10" x14ac:dyDescent="0.25">
      <c r="A20827" s="4"/>
      <c r="B20827" s="4"/>
      <c r="C20827" s="4"/>
      <c r="D20827" s="4"/>
      <c r="E20827" s="4"/>
      <c r="F20827" s="4"/>
      <c r="G20827" s="4"/>
      <c r="H20827" s="4"/>
      <c r="I20827" s="4"/>
      <c r="J20827" s="4"/>
    </row>
    <row r="20828" spans="1:10" x14ac:dyDescent="0.25">
      <c r="A20828" s="4"/>
      <c r="B20828" s="4"/>
      <c r="C20828" s="4"/>
      <c r="D20828" s="4"/>
      <c r="E20828" s="4"/>
      <c r="F20828" s="4"/>
      <c r="G20828" s="4"/>
      <c r="H20828" s="4"/>
      <c r="I20828" s="4"/>
      <c r="J20828" s="4"/>
    </row>
    <row r="20829" spans="1:10" x14ac:dyDescent="0.25">
      <c r="A20829" s="4"/>
      <c r="B20829" s="4"/>
      <c r="C20829" s="4"/>
      <c r="D20829" s="4"/>
      <c r="E20829" s="4"/>
      <c r="F20829" s="4"/>
      <c r="G20829" s="4"/>
      <c r="H20829" s="4"/>
      <c r="I20829" s="4"/>
      <c r="J20829" s="4"/>
    </row>
    <row r="20830" spans="1:10" x14ac:dyDescent="0.25">
      <c r="A20830" s="4"/>
      <c r="B20830" s="4"/>
      <c r="C20830" s="4"/>
      <c r="D20830" s="4"/>
      <c r="E20830" s="4"/>
      <c r="F20830" s="4"/>
      <c r="G20830" s="4"/>
      <c r="H20830" s="4"/>
      <c r="I20830" s="4"/>
      <c r="J20830" s="4"/>
    </row>
    <row r="20831" spans="1:10" x14ac:dyDescent="0.25">
      <c r="A20831" s="4"/>
      <c r="B20831" s="4"/>
      <c r="C20831" s="4"/>
      <c r="D20831" s="4"/>
      <c r="E20831" s="4"/>
      <c r="F20831" s="4"/>
      <c r="G20831" s="4"/>
      <c r="H20831" s="4"/>
      <c r="I20831" s="4"/>
      <c r="J20831" s="4"/>
    </row>
    <row r="20832" spans="1:10" x14ac:dyDescent="0.25">
      <c r="A20832" s="4"/>
      <c r="B20832" s="4"/>
      <c r="C20832" s="4"/>
      <c r="D20832" s="4"/>
      <c r="E20832" s="4"/>
      <c r="F20832" s="4"/>
      <c r="G20832" s="4"/>
      <c r="H20832" s="4"/>
      <c r="I20832" s="4"/>
      <c r="J20832" s="4"/>
    </row>
    <row r="20833" spans="1:10" x14ac:dyDescent="0.25">
      <c r="A20833" s="4"/>
      <c r="B20833" s="4"/>
      <c r="C20833" s="4"/>
      <c r="D20833" s="4"/>
      <c r="E20833" s="4"/>
      <c r="F20833" s="4"/>
      <c r="G20833" s="4"/>
      <c r="H20833" s="4"/>
      <c r="I20833" s="4"/>
      <c r="J20833" s="4"/>
    </row>
    <row r="20834" spans="1:10" x14ac:dyDescent="0.25">
      <c r="A20834" s="4"/>
      <c r="B20834" s="4"/>
      <c r="C20834" s="4"/>
      <c r="D20834" s="4"/>
      <c r="E20834" s="4"/>
      <c r="F20834" s="4"/>
      <c r="G20834" s="4"/>
      <c r="H20834" s="4"/>
      <c r="I20834" s="4"/>
      <c r="J20834" s="4"/>
    </row>
    <row r="20835" spans="1:10" x14ac:dyDescent="0.25">
      <c r="A20835" s="4"/>
      <c r="B20835" s="4"/>
      <c r="C20835" s="4"/>
      <c r="D20835" s="4"/>
      <c r="E20835" s="4"/>
      <c r="F20835" s="4"/>
      <c r="G20835" s="4"/>
      <c r="H20835" s="4"/>
      <c r="I20835" s="4"/>
      <c r="J20835" s="4"/>
    </row>
    <row r="20836" spans="1:10" x14ac:dyDescent="0.25">
      <c r="A20836" s="4"/>
      <c r="B20836" s="4"/>
      <c r="C20836" s="4"/>
      <c r="D20836" s="4"/>
      <c r="E20836" s="4"/>
      <c r="F20836" s="4"/>
      <c r="G20836" s="4"/>
      <c r="H20836" s="4"/>
      <c r="I20836" s="4"/>
      <c r="J20836" s="4"/>
    </row>
    <row r="20837" spans="1:10" x14ac:dyDescent="0.25">
      <c r="A20837" s="4"/>
      <c r="B20837" s="4"/>
      <c r="C20837" s="4"/>
      <c r="D20837" s="4"/>
      <c r="E20837" s="4"/>
      <c r="F20837" s="4"/>
      <c r="G20837" s="4"/>
      <c r="H20837" s="4"/>
      <c r="I20837" s="4"/>
      <c r="J20837" s="4"/>
    </row>
    <row r="20838" spans="1:10" x14ac:dyDescent="0.25">
      <c r="A20838" s="4"/>
      <c r="B20838" s="4"/>
      <c r="C20838" s="4"/>
      <c r="D20838" s="4"/>
      <c r="E20838" s="4"/>
      <c r="F20838" s="4"/>
      <c r="G20838" s="4"/>
      <c r="H20838" s="4"/>
      <c r="I20838" s="4"/>
      <c r="J20838" s="4"/>
    </row>
    <row r="20839" spans="1:10" x14ac:dyDescent="0.25">
      <c r="A20839" s="4"/>
      <c r="B20839" s="4"/>
      <c r="C20839" s="4"/>
      <c r="D20839" s="4"/>
      <c r="E20839" s="4"/>
      <c r="F20839" s="4"/>
      <c r="G20839" s="4"/>
      <c r="H20839" s="4"/>
      <c r="I20839" s="4"/>
      <c r="J20839" s="4"/>
    </row>
    <row r="20840" spans="1:10" x14ac:dyDescent="0.25">
      <c r="A20840" s="4"/>
      <c r="B20840" s="4"/>
      <c r="C20840" s="4"/>
      <c r="D20840" s="4"/>
      <c r="E20840" s="4"/>
      <c r="F20840" s="4"/>
      <c r="G20840" s="4"/>
      <c r="H20840" s="4"/>
      <c r="I20840" s="4"/>
      <c r="J20840" s="4"/>
    </row>
    <row r="20841" spans="1:10" x14ac:dyDescent="0.25">
      <c r="A20841" s="4"/>
      <c r="B20841" s="4"/>
      <c r="C20841" s="4"/>
      <c r="D20841" s="4"/>
      <c r="E20841" s="4"/>
      <c r="F20841" s="4"/>
      <c r="G20841" s="4"/>
      <c r="H20841" s="4"/>
      <c r="I20841" s="4"/>
      <c r="J20841" s="4"/>
    </row>
    <row r="20842" spans="1:10" x14ac:dyDescent="0.25">
      <c r="A20842" s="4"/>
      <c r="B20842" s="4"/>
      <c r="C20842" s="4"/>
      <c r="D20842" s="4"/>
      <c r="E20842" s="4"/>
      <c r="F20842" s="4"/>
      <c r="G20842" s="4"/>
      <c r="H20842" s="4"/>
      <c r="I20842" s="4"/>
      <c r="J20842" s="4"/>
    </row>
    <row r="20843" spans="1:10" x14ac:dyDescent="0.25">
      <c r="A20843" s="4"/>
      <c r="B20843" s="4"/>
      <c r="C20843" s="4"/>
      <c r="D20843" s="4"/>
      <c r="E20843" s="4"/>
      <c r="F20843" s="4"/>
      <c r="G20843" s="4"/>
      <c r="H20843" s="4"/>
      <c r="I20843" s="4"/>
      <c r="J20843" s="4"/>
    </row>
    <row r="20844" spans="1:10" x14ac:dyDescent="0.25">
      <c r="A20844" s="4"/>
      <c r="B20844" s="4"/>
      <c r="C20844" s="4"/>
      <c r="D20844" s="4"/>
      <c r="E20844" s="4"/>
      <c r="F20844" s="4"/>
      <c r="G20844" s="4"/>
      <c r="H20844" s="4"/>
      <c r="I20844" s="4"/>
      <c r="J20844" s="4"/>
    </row>
    <row r="20845" spans="1:10" x14ac:dyDescent="0.25">
      <c r="A20845" s="4"/>
      <c r="B20845" s="4"/>
      <c r="C20845" s="4"/>
      <c r="D20845" s="4"/>
      <c r="E20845" s="4"/>
      <c r="F20845" s="4"/>
      <c r="G20845" s="4"/>
      <c r="H20845" s="4"/>
      <c r="I20845" s="4"/>
      <c r="J20845" s="4"/>
    </row>
    <row r="20846" spans="1:10" x14ac:dyDescent="0.25">
      <c r="A20846" s="4"/>
      <c r="B20846" s="4"/>
      <c r="C20846" s="4"/>
      <c r="D20846" s="4"/>
      <c r="E20846" s="4"/>
      <c r="F20846" s="4"/>
      <c r="G20846" s="4"/>
      <c r="H20846" s="4"/>
      <c r="I20846" s="4"/>
      <c r="J20846" s="4"/>
    </row>
    <row r="20847" spans="1:10" x14ac:dyDescent="0.25">
      <c r="A20847" s="4"/>
      <c r="B20847" s="4"/>
      <c r="C20847" s="4"/>
      <c r="D20847" s="4"/>
      <c r="E20847" s="4"/>
      <c r="F20847" s="4"/>
      <c r="G20847" s="4"/>
      <c r="H20847" s="4"/>
      <c r="I20847" s="4"/>
      <c r="J20847" s="4"/>
    </row>
    <row r="20848" spans="1:10" x14ac:dyDescent="0.25">
      <c r="A20848" s="4"/>
      <c r="B20848" s="4"/>
      <c r="C20848" s="4"/>
      <c r="D20848" s="4"/>
      <c r="E20848" s="4"/>
      <c r="F20848" s="4"/>
      <c r="G20848" s="4"/>
      <c r="H20848" s="4"/>
      <c r="I20848" s="4"/>
      <c r="J20848" s="4"/>
    </row>
    <row r="20849" spans="1:10" x14ac:dyDescent="0.25">
      <c r="A20849" s="4"/>
      <c r="B20849" s="4"/>
      <c r="C20849" s="4"/>
      <c r="D20849" s="4"/>
      <c r="E20849" s="4"/>
      <c r="F20849" s="4"/>
      <c r="G20849" s="4"/>
      <c r="H20849" s="4"/>
      <c r="I20849" s="4"/>
      <c r="J20849" s="4"/>
    </row>
    <row r="20850" spans="1:10" x14ac:dyDescent="0.25">
      <c r="A20850" s="4"/>
      <c r="B20850" s="4"/>
      <c r="C20850" s="4"/>
      <c r="D20850" s="4"/>
      <c r="E20850" s="4"/>
      <c r="F20850" s="4"/>
      <c r="G20850" s="4"/>
      <c r="H20850" s="4"/>
      <c r="I20850" s="4"/>
      <c r="J20850" s="4"/>
    </row>
    <row r="20851" spans="1:10" x14ac:dyDescent="0.25">
      <c r="A20851" s="4"/>
      <c r="B20851" s="4"/>
      <c r="C20851" s="4"/>
      <c r="D20851" s="4"/>
      <c r="E20851" s="4"/>
      <c r="F20851" s="4"/>
      <c r="G20851" s="4"/>
      <c r="H20851" s="4"/>
      <c r="I20851" s="4"/>
      <c r="J20851" s="4"/>
    </row>
    <row r="20852" spans="1:10" x14ac:dyDescent="0.25">
      <c r="A20852" s="4"/>
      <c r="B20852" s="4"/>
      <c r="C20852" s="4"/>
      <c r="D20852" s="4"/>
      <c r="E20852" s="4"/>
      <c r="F20852" s="4"/>
      <c r="G20852" s="4"/>
      <c r="H20852" s="4"/>
      <c r="I20852" s="4"/>
      <c r="J20852" s="4"/>
    </row>
    <row r="20853" spans="1:10" x14ac:dyDescent="0.25">
      <c r="A20853" s="4"/>
      <c r="B20853" s="4"/>
      <c r="C20853" s="4"/>
      <c r="D20853" s="4"/>
      <c r="E20853" s="4"/>
      <c r="F20853" s="4"/>
      <c r="G20853" s="4"/>
      <c r="H20853" s="4"/>
      <c r="I20853" s="4"/>
      <c r="J20853" s="4"/>
    </row>
    <row r="20854" spans="1:10" x14ac:dyDescent="0.25">
      <c r="A20854" s="4"/>
      <c r="B20854" s="4"/>
      <c r="C20854" s="4"/>
      <c r="D20854" s="4"/>
      <c r="E20854" s="4"/>
      <c r="F20854" s="4"/>
      <c r="G20854" s="4"/>
      <c r="H20854" s="4"/>
      <c r="I20854" s="4"/>
      <c r="J20854" s="4"/>
    </row>
    <row r="20855" spans="1:10" x14ac:dyDescent="0.25">
      <c r="A20855" s="4"/>
      <c r="B20855" s="4"/>
      <c r="C20855" s="4"/>
      <c r="D20855" s="4"/>
      <c r="E20855" s="4"/>
      <c r="F20855" s="4"/>
      <c r="G20855" s="4"/>
      <c r="H20855" s="4"/>
      <c r="I20855" s="4"/>
      <c r="J20855" s="4"/>
    </row>
    <row r="20856" spans="1:10" x14ac:dyDescent="0.25">
      <c r="A20856" s="4"/>
      <c r="B20856" s="4"/>
      <c r="C20856" s="4"/>
      <c r="D20856" s="4"/>
      <c r="E20856" s="4"/>
      <c r="F20856" s="4"/>
      <c r="G20856" s="4"/>
      <c r="H20856" s="4"/>
      <c r="I20856" s="4"/>
      <c r="J20856" s="4"/>
    </row>
    <row r="20857" spans="1:10" x14ac:dyDescent="0.25">
      <c r="A20857" s="4"/>
      <c r="B20857" s="4"/>
      <c r="C20857" s="4"/>
      <c r="D20857" s="4"/>
      <c r="E20857" s="4"/>
      <c r="F20857" s="4"/>
      <c r="G20857" s="4"/>
      <c r="H20857" s="4"/>
      <c r="I20857" s="4"/>
      <c r="J20857" s="4"/>
    </row>
    <row r="20858" spans="1:10" x14ac:dyDescent="0.25">
      <c r="A20858" s="4"/>
      <c r="B20858" s="4"/>
      <c r="C20858" s="4"/>
      <c r="D20858" s="4"/>
      <c r="E20858" s="4"/>
      <c r="F20858" s="4"/>
      <c r="G20858" s="4"/>
      <c r="H20858" s="4"/>
      <c r="I20858" s="4"/>
      <c r="J20858" s="4"/>
    </row>
    <row r="20859" spans="1:10" x14ac:dyDescent="0.25">
      <c r="A20859" s="4"/>
      <c r="B20859" s="4"/>
      <c r="C20859" s="4"/>
      <c r="D20859" s="4"/>
      <c r="E20859" s="4"/>
      <c r="F20859" s="4"/>
      <c r="G20859" s="4"/>
      <c r="H20859" s="4"/>
      <c r="I20859" s="4"/>
      <c r="J20859" s="4"/>
    </row>
    <row r="20860" spans="1:10" x14ac:dyDescent="0.25">
      <c r="A20860" s="4"/>
      <c r="B20860" s="4"/>
      <c r="C20860" s="4"/>
      <c r="D20860" s="4"/>
      <c r="E20860" s="4"/>
      <c r="F20860" s="4"/>
      <c r="G20860" s="4"/>
      <c r="H20860" s="4"/>
      <c r="I20860" s="4"/>
      <c r="J20860" s="4"/>
    </row>
    <row r="20861" spans="1:10" x14ac:dyDescent="0.25">
      <c r="A20861" s="4"/>
      <c r="B20861" s="4"/>
      <c r="C20861" s="4"/>
      <c r="D20861" s="4"/>
      <c r="E20861" s="4"/>
      <c r="F20861" s="4"/>
      <c r="G20861" s="4"/>
      <c r="H20861" s="4"/>
      <c r="I20861" s="4"/>
      <c r="J20861" s="4"/>
    </row>
    <row r="20862" spans="1:10" x14ac:dyDescent="0.25">
      <c r="A20862" s="4"/>
      <c r="B20862" s="4"/>
      <c r="C20862" s="4"/>
      <c r="D20862" s="4"/>
      <c r="E20862" s="4"/>
      <c r="F20862" s="4"/>
      <c r="G20862" s="4"/>
      <c r="H20862" s="4"/>
      <c r="I20862" s="4"/>
      <c r="J20862" s="4"/>
    </row>
    <row r="20863" spans="1:10" x14ac:dyDescent="0.25">
      <c r="A20863" s="4"/>
      <c r="B20863" s="4"/>
      <c r="C20863" s="4"/>
      <c r="D20863" s="4"/>
      <c r="E20863" s="4"/>
      <c r="F20863" s="4"/>
      <c r="G20863" s="4"/>
      <c r="H20863" s="4"/>
      <c r="I20863" s="4"/>
      <c r="J20863" s="4"/>
    </row>
    <row r="20864" spans="1:10" x14ac:dyDescent="0.25">
      <c r="A20864" s="4"/>
      <c r="B20864" s="4"/>
      <c r="C20864" s="4"/>
      <c r="D20864" s="4"/>
      <c r="E20864" s="4"/>
      <c r="F20864" s="4"/>
      <c r="G20864" s="4"/>
      <c r="H20864" s="4"/>
      <c r="I20864" s="4"/>
      <c r="J20864" s="4"/>
    </row>
    <row r="20865" spans="1:10" x14ac:dyDescent="0.25">
      <c r="A20865" s="4"/>
      <c r="B20865" s="4"/>
      <c r="C20865" s="4"/>
      <c r="D20865" s="4"/>
      <c r="E20865" s="4"/>
      <c r="F20865" s="4"/>
      <c r="G20865" s="4"/>
      <c r="H20865" s="4"/>
      <c r="I20865" s="4"/>
      <c r="J20865" s="4"/>
    </row>
    <row r="20866" spans="1:10" x14ac:dyDescent="0.25">
      <c r="A20866" s="4"/>
      <c r="B20866" s="4"/>
      <c r="C20866" s="4"/>
      <c r="D20866" s="4"/>
      <c r="E20866" s="4"/>
      <c r="F20866" s="4"/>
      <c r="G20866" s="4"/>
      <c r="H20866" s="4"/>
      <c r="I20866" s="4"/>
      <c r="J20866" s="4"/>
    </row>
    <row r="20867" spans="1:10" x14ac:dyDescent="0.25">
      <c r="A20867" s="4"/>
      <c r="B20867" s="4"/>
      <c r="C20867" s="4"/>
      <c r="D20867" s="4"/>
      <c r="E20867" s="4"/>
      <c r="F20867" s="4"/>
      <c r="G20867" s="4"/>
      <c r="H20867" s="4"/>
      <c r="I20867" s="4"/>
      <c r="J20867" s="4"/>
    </row>
    <row r="20868" spans="1:10" x14ac:dyDescent="0.25">
      <c r="A20868" s="4"/>
      <c r="B20868" s="4"/>
      <c r="C20868" s="4"/>
      <c r="D20868" s="4"/>
      <c r="E20868" s="4"/>
      <c r="F20868" s="4"/>
      <c r="G20868" s="4"/>
      <c r="H20868" s="4"/>
      <c r="I20868" s="4"/>
      <c r="J20868" s="4"/>
    </row>
    <row r="20869" spans="1:10" x14ac:dyDescent="0.25">
      <c r="A20869" s="4"/>
      <c r="B20869" s="4"/>
      <c r="C20869" s="4"/>
      <c r="D20869" s="4"/>
      <c r="E20869" s="4"/>
      <c r="F20869" s="4"/>
      <c r="G20869" s="4"/>
      <c r="H20869" s="4"/>
      <c r="I20869" s="4"/>
      <c r="J20869" s="4"/>
    </row>
    <row r="20870" spans="1:10" x14ac:dyDescent="0.25">
      <c r="A20870" s="4"/>
      <c r="B20870" s="4"/>
      <c r="C20870" s="4"/>
      <c r="D20870" s="4"/>
      <c r="E20870" s="4"/>
      <c r="F20870" s="4"/>
      <c r="G20870" s="4"/>
      <c r="H20870" s="4"/>
      <c r="I20870" s="4"/>
      <c r="J20870" s="4"/>
    </row>
    <row r="20871" spans="1:10" x14ac:dyDescent="0.25">
      <c r="A20871" s="4"/>
      <c r="B20871" s="4"/>
      <c r="C20871" s="4"/>
      <c r="D20871" s="4"/>
      <c r="E20871" s="4"/>
      <c r="F20871" s="4"/>
      <c r="G20871" s="4"/>
      <c r="H20871" s="4"/>
      <c r="I20871" s="4"/>
      <c r="J20871" s="4"/>
    </row>
    <row r="20872" spans="1:10" x14ac:dyDescent="0.25">
      <c r="A20872" s="4"/>
      <c r="B20872" s="4"/>
      <c r="C20872" s="4"/>
      <c r="D20872" s="4"/>
      <c r="E20872" s="4"/>
      <c r="F20872" s="4"/>
      <c r="G20872" s="4"/>
      <c r="H20872" s="4"/>
      <c r="I20872" s="4"/>
      <c r="J20872" s="4"/>
    </row>
    <row r="20873" spans="1:10" x14ac:dyDescent="0.25">
      <c r="A20873" s="4"/>
      <c r="B20873" s="4"/>
      <c r="C20873" s="4"/>
      <c r="D20873" s="4"/>
      <c r="E20873" s="4"/>
      <c r="F20873" s="4"/>
      <c r="G20873" s="4"/>
      <c r="H20873" s="4"/>
      <c r="I20873" s="4"/>
      <c r="J20873" s="4"/>
    </row>
    <row r="20874" spans="1:10" x14ac:dyDescent="0.25">
      <c r="A20874" s="4"/>
      <c r="B20874" s="4"/>
      <c r="C20874" s="4"/>
      <c r="D20874" s="4"/>
      <c r="E20874" s="4"/>
      <c r="F20874" s="4"/>
      <c r="G20874" s="4"/>
      <c r="H20874" s="4"/>
      <c r="I20874" s="4"/>
      <c r="J20874" s="4"/>
    </row>
    <row r="20875" spans="1:10" x14ac:dyDescent="0.25">
      <c r="A20875" s="4"/>
      <c r="B20875" s="4"/>
      <c r="C20875" s="4"/>
      <c r="D20875" s="4"/>
      <c r="E20875" s="4"/>
      <c r="F20875" s="4"/>
      <c r="G20875" s="4"/>
      <c r="H20875" s="4"/>
      <c r="I20875" s="4"/>
      <c r="J20875" s="4"/>
    </row>
    <row r="20876" spans="1:10" x14ac:dyDescent="0.25">
      <c r="A20876" s="4"/>
      <c r="B20876" s="4"/>
      <c r="C20876" s="4"/>
      <c r="D20876" s="4"/>
      <c r="E20876" s="4"/>
      <c r="F20876" s="4"/>
      <c r="G20876" s="4"/>
      <c r="H20876" s="4"/>
      <c r="I20876" s="4"/>
      <c r="J20876" s="4"/>
    </row>
    <row r="20877" spans="1:10" x14ac:dyDescent="0.25">
      <c r="A20877" s="4"/>
      <c r="B20877" s="4"/>
      <c r="C20877" s="4"/>
      <c r="D20877" s="4"/>
      <c r="E20877" s="4"/>
      <c r="F20877" s="4"/>
      <c r="G20877" s="4"/>
      <c r="H20877" s="4"/>
      <c r="I20877" s="4"/>
      <c r="J20877" s="4"/>
    </row>
    <row r="20878" spans="1:10" x14ac:dyDescent="0.25">
      <c r="A20878" s="4"/>
      <c r="B20878" s="4"/>
      <c r="C20878" s="4"/>
      <c r="D20878" s="4"/>
      <c r="E20878" s="4"/>
      <c r="F20878" s="4"/>
      <c r="G20878" s="4"/>
      <c r="H20878" s="4"/>
      <c r="I20878" s="4"/>
      <c r="J20878" s="4"/>
    </row>
    <row r="20879" spans="1:10" x14ac:dyDescent="0.25">
      <c r="A20879" s="4"/>
      <c r="B20879" s="4"/>
      <c r="C20879" s="4"/>
      <c r="D20879" s="4"/>
      <c r="E20879" s="4"/>
      <c r="F20879" s="4"/>
      <c r="G20879" s="4"/>
      <c r="H20879" s="4"/>
      <c r="I20879" s="4"/>
      <c r="J20879" s="4"/>
    </row>
    <row r="20880" spans="1:10" x14ac:dyDescent="0.25">
      <c r="A20880" s="4"/>
      <c r="B20880" s="4"/>
      <c r="C20880" s="4"/>
      <c r="D20880" s="4"/>
      <c r="E20880" s="4"/>
      <c r="F20880" s="4"/>
      <c r="G20880" s="4"/>
      <c r="H20880" s="4"/>
      <c r="I20880" s="4"/>
      <c r="J20880" s="4"/>
    </row>
    <row r="20881" spans="1:10" x14ac:dyDescent="0.25">
      <c r="A20881" s="4"/>
      <c r="B20881" s="4"/>
      <c r="C20881" s="4"/>
      <c r="D20881" s="4"/>
      <c r="E20881" s="4"/>
      <c r="F20881" s="4"/>
      <c r="G20881" s="4"/>
      <c r="H20881" s="4"/>
      <c r="I20881" s="4"/>
      <c r="J20881" s="4"/>
    </row>
    <row r="20882" spans="1:10" x14ac:dyDescent="0.25">
      <c r="A20882" s="4"/>
      <c r="B20882" s="4"/>
      <c r="C20882" s="4"/>
      <c r="D20882" s="4"/>
      <c r="E20882" s="4"/>
      <c r="F20882" s="4"/>
      <c r="G20882" s="4"/>
      <c r="H20882" s="4"/>
      <c r="I20882" s="4"/>
      <c r="J20882" s="4"/>
    </row>
    <row r="20883" spans="1:10" x14ac:dyDescent="0.25">
      <c r="A20883" s="4"/>
      <c r="B20883" s="4"/>
      <c r="C20883" s="4"/>
      <c r="D20883" s="4"/>
      <c r="E20883" s="4"/>
      <c r="F20883" s="4"/>
      <c r="G20883" s="4"/>
      <c r="H20883" s="4"/>
      <c r="I20883" s="4"/>
      <c r="J20883" s="4"/>
    </row>
    <row r="20884" spans="1:10" x14ac:dyDescent="0.25">
      <c r="A20884" s="4"/>
      <c r="B20884" s="4"/>
      <c r="C20884" s="4"/>
      <c r="D20884" s="4"/>
      <c r="E20884" s="4"/>
      <c r="F20884" s="4"/>
      <c r="G20884" s="4"/>
      <c r="H20884" s="4"/>
      <c r="I20884" s="4"/>
      <c r="J20884" s="4"/>
    </row>
    <row r="20885" spans="1:10" x14ac:dyDescent="0.25">
      <c r="A20885" s="4"/>
      <c r="B20885" s="4"/>
      <c r="C20885" s="4"/>
      <c r="D20885" s="4"/>
      <c r="E20885" s="4"/>
      <c r="F20885" s="4"/>
      <c r="G20885" s="4"/>
      <c r="H20885" s="4"/>
      <c r="I20885" s="4"/>
      <c r="J20885" s="4"/>
    </row>
    <row r="20886" spans="1:10" x14ac:dyDescent="0.25">
      <c r="A20886" s="4"/>
      <c r="B20886" s="4"/>
      <c r="C20886" s="4"/>
      <c r="D20886" s="4"/>
      <c r="E20886" s="4"/>
      <c r="F20886" s="4"/>
      <c r="G20886" s="4"/>
      <c r="H20886" s="4"/>
      <c r="I20886" s="4"/>
      <c r="J20886" s="4"/>
    </row>
    <row r="20887" spans="1:10" x14ac:dyDescent="0.25">
      <c r="A20887" s="4"/>
      <c r="B20887" s="4"/>
      <c r="C20887" s="4"/>
      <c r="D20887" s="4"/>
      <c r="E20887" s="4"/>
      <c r="F20887" s="4"/>
      <c r="G20887" s="4"/>
      <c r="H20887" s="4"/>
      <c r="I20887" s="4"/>
      <c r="J20887" s="4"/>
    </row>
    <row r="20888" spans="1:10" x14ac:dyDescent="0.25">
      <c r="A20888" s="4"/>
      <c r="B20888" s="4"/>
      <c r="C20888" s="4"/>
      <c r="D20888" s="4"/>
      <c r="E20888" s="4"/>
      <c r="F20888" s="4"/>
      <c r="G20888" s="4"/>
      <c r="H20888" s="4"/>
      <c r="I20888" s="4"/>
      <c r="J20888" s="4"/>
    </row>
    <row r="20889" spans="1:10" x14ac:dyDescent="0.25">
      <c r="A20889" s="4"/>
      <c r="B20889" s="4"/>
      <c r="C20889" s="4"/>
      <c r="D20889" s="4"/>
      <c r="E20889" s="4"/>
      <c r="F20889" s="4"/>
      <c r="G20889" s="4"/>
      <c r="H20889" s="4"/>
      <c r="I20889" s="4"/>
      <c r="J20889" s="4"/>
    </row>
    <row r="20890" spans="1:10" x14ac:dyDescent="0.25">
      <c r="A20890" s="4"/>
      <c r="B20890" s="4"/>
      <c r="C20890" s="4"/>
      <c r="D20890" s="4"/>
      <c r="E20890" s="4"/>
      <c r="F20890" s="4"/>
      <c r="G20890" s="4"/>
      <c r="H20890" s="4"/>
      <c r="I20890" s="4"/>
      <c r="J20890" s="4"/>
    </row>
    <row r="20891" spans="1:10" x14ac:dyDescent="0.25">
      <c r="A20891" s="4"/>
      <c r="B20891" s="4"/>
      <c r="C20891" s="4"/>
      <c r="D20891" s="4"/>
      <c r="E20891" s="4"/>
      <c r="F20891" s="4"/>
      <c r="G20891" s="4"/>
      <c r="H20891" s="4"/>
      <c r="I20891" s="4"/>
      <c r="J20891" s="4"/>
    </row>
    <row r="20892" spans="1:10" x14ac:dyDescent="0.25">
      <c r="A20892" s="4"/>
      <c r="B20892" s="4"/>
      <c r="C20892" s="4"/>
      <c r="D20892" s="4"/>
      <c r="E20892" s="4"/>
      <c r="F20892" s="4"/>
      <c r="G20892" s="4"/>
      <c r="H20892" s="4"/>
      <c r="I20892" s="4"/>
      <c r="J20892" s="4"/>
    </row>
    <row r="20893" spans="1:10" x14ac:dyDescent="0.25">
      <c r="A20893" s="4"/>
      <c r="B20893" s="4"/>
      <c r="C20893" s="4"/>
      <c r="D20893" s="4"/>
      <c r="E20893" s="4"/>
      <c r="F20893" s="4"/>
      <c r="G20893" s="4"/>
      <c r="H20893" s="4"/>
      <c r="I20893" s="4"/>
      <c r="J20893" s="4"/>
    </row>
    <row r="20894" spans="1:10" x14ac:dyDescent="0.25">
      <c r="A20894" s="4"/>
      <c r="B20894" s="4"/>
      <c r="C20894" s="4"/>
      <c r="D20894" s="4"/>
      <c r="E20894" s="4"/>
      <c r="F20894" s="4"/>
      <c r="G20894" s="4"/>
      <c r="H20894" s="4"/>
      <c r="I20894" s="4"/>
      <c r="J20894" s="4"/>
    </row>
    <row r="20895" spans="1:10" x14ac:dyDescent="0.25">
      <c r="A20895" s="4"/>
      <c r="B20895" s="4"/>
      <c r="C20895" s="4"/>
      <c r="D20895" s="4"/>
      <c r="E20895" s="4"/>
      <c r="F20895" s="4"/>
      <c r="G20895" s="4"/>
      <c r="H20895" s="4"/>
      <c r="I20895" s="4"/>
      <c r="J20895" s="4"/>
    </row>
    <row r="20896" spans="1:10" x14ac:dyDescent="0.25">
      <c r="A20896" s="4"/>
      <c r="B20896" s="4"/>
      <c r="C20896" s="4"/>
      <c r="D20896" s="4"/>
      <c r="E20896" s="4"/>
      <c r="F20896" s="4"/>
      <c r="G20896" s="4"/>
      <c r="H20896" s="4"/>
      <c r="I20896" s="4"/>
      <c r="J20896" s="4"/>
    </row>
    <row r="20897" spans="1:10" x14ac:dyDescent="0.25">
      <c r="A20897" s="4"/>
      <c r="B20897" s="4"/>
      <c r="C20897" s="4"/>
      <c r="D20897" s="4"/>
      <c r="E20897" s="4"/>
      <c r="F20897" s="4"/>
      <c r="G20897" s="4"/>
      <c r="H20897" s="4"/>
      <c r="I20897" s="4"/>
      <c r="J20897" s="4"/>
    </row>
    <row r="20898" spans="1:10" x14ac:dyDescent="0.25">
      <c r="A20898" s="4"/>
      <c r="B20898" s="4"/>
      <c r="C20898" s="4"/>
      <c r="D20898" s="4"/>
      <c r="E20898" s="4"/>
      <c r="F20898" s="4"/>
      <c r="G20898" s="4"/>
      <c r="H20898" s="4"/>
      <c r="I20898" s="4"/>
      <c r="J20898" s="4"/>
    </row>
    <row r="20899" spans="1:10" x14ac:dyDescent="0.25">
      <c r="A20899" s="4"/>
      <c r="B20899" s="4"/>
      <c r="C20899" s="4"/>
      <c r="D20899" s="4"/>
      <c r="E20899" s="4"/>
      <c r="F20899" s="4"/>
      <c r="G20899" s="4"/>
      <c r="H20899" s="4"/>
      <c r="I20899" s="4"/>
      <c r="J20899" s="4"/>
    </row>
    <row r="20900" spans="1:10" x14ac:dyDescent="0.25">
      <c r="A20900" s="4"/>
      <c r="B20900" s="4"/>
      <c r="C20900" s="4"/>
      <c r="D20900" s="4"/>
      <c r="E20900" s="4"/>
      <c r="F20900" s="4"/>
      <c r="G20900" s="4"/>
      <c r="H20900" s="4"/>
      <c r="I20900" s="4"/>
      <c r="J20900" s="4"/>
    </row>
    <row r="20901" spans="1:10" x14ac:dyDescent="0.25">
      <c r="A20901" s="4"/>
      <c r="B20901" s="4"/>
      <c r="C20901" s="4"/>
      <c r="D20901" s="4"/>
      <c r="E20901" s="4"/>
      <c r="F20901" s="4"/>
      <c r="G20901" s="4"/>
      <c r="H20901" s="4"/>
      <c r="I20901" s="4"/>
      <c r="J20901" s="4"/>
    </row>
    <row r="20902" spans="1:10" x14ac:dyDescent="0.25">
      <c r="A20902" s="4"/>
      <c r="B20902" s="4"/>
      <c r="C20902" s="4"/>
      <c r="D20902" s="4"/>
      <c r="E20902" s="4"/>
      <c r="F20902" s="4"/>
      <c r="G20902" s="4"/>
      <c r="H20902" s="4"/>
      <c r="I20902" s="4"/>
      <c r="J20902" s="4"/>
    </row>
    <row r="20903" spans="1:10" x14ac:dyDescent="0.25">
      <c r="A20903" s="4"/>
      <c r="B20903" s="4"/>
      <c r="C20903" s="4"/>
      <c r="D20903" s="4"/>
      <c r="E20903" s="4"/>
      <c r="F20903" s="4"/>
      <c r="G20903" s="4"/>
      <c r="H20903" s="4"/>
      <c r="I20903" s="4"/>
      <c r="J20903" s="4"/>
    </row>
    <row r="20904" spans="1:10" x14ac:dyDescent="0.25">
      <c r="A20904" s="4"/>
      <c r="B20904" s="4"/>
      <c r="C20904" s="4"/>
      <c r="D20904" s="4"/>
      <c r="E20904" s="4"/>
      <c r="F20904" s="4"/>
      <c r="G20904" s="4"/>
      <c r="H20904" s="4"/>
      <c r="I20904" s="4"/>
      <c r="J20904" s="4"/>
    </row>
    <row r="20905" spans="1:10" x14ac:dyDescent="0.25">
      <c r="A20905" s="4"/>
      <c r="B20905" s="4"/>
      <c r="C20905" s="4"/>
      <c r="D20905" s="4"/>
      <c r="E20905" s="4"/>
      <c r="F20905" s="4"/>
      <c r="G20905" s="4"/>
      <c r="H20905" s="4"/>
      <c r="I20905" s="4"/>
      <c r="J20905" s="4"/>
    </row>
    <row r="20906" spans="1:10" x14ac:dyDescent="0.25">
      <c r="A20906" s="4"/>
      <c r="B20906" s="4"/>
      <c r="C20906" s="4"/>
      <c r="D20906" s="4"/>
      <c r="E20906" s="4"/>
      <c r="F20906" s="4"/>
      <c r="G20906" s="4"/>
      <c r="H20906" s="4"/>
      <c r="I20906" s="4"/>
      <c r="J20906" s="4"/>
    </row>
    <row r="20907" spans="1:10" x14ac:dyDescent="0.25">
      <c r="A20907" s="4"/>
      <c r="B20907" s="4"/>
      <c r="C20907" s="4"/>
      <c r="D20907" s="4"/>
      <c r="E20907" s="4"/>
      <c r="F20907" s="4"/>
      <c r="G20907" s="4"/>
      <c r="H20907" s="4"/>
      <c r="I20907" s="4"/>
      <c r="J20907" s="4"/>
    </row>
    <row r="20908" spans="1:10" x14ac:dyDescent="0.25">
      <c r="A20908" s="4"/>
      <c r="B20908" s="4"/>
      <c r="C20908" s="4"/>
      <c r="D20908" s="4"/>
      <c r="E20908" s="4"/>
      <c r="F20908" s="4"/>
      <c r="G20908" s="4"/>
      <c r="H20908" s="4"/>
      <c r="I20908" s="4"/>
      <c r="J20908" s="4"/>
    </row>
    <row r="20909" spans="1:10" x14ac:dyDescent="0.25">
      <c r="A20909" s="4"/>
      <c r="B20909" s="4"/>
      <c r="C20909" s="4"/>
      <c r="D20909" s="4"/>
      <c r="E20909" s="4"/>
      <c r="F20909" s="4"/>
      <c r="G20909" s="4"/>
      <c r="H20909" s="4"/>
      <c r="I20909" s="4"/>
      <c r="J20909" s="4"/>
    </row>
    <row r="20910" spans="1:10" x14ac:dyDescent="0.25">
      <c r="A20910" s="4"/>
      <c r="B20910" s="4"/>
      <c r="C20910" s="4"/>
      <c r="D20910" s="4"/>
      <c r="E20910" s="4"/>
      <c r="F20910" s="4"/>
      <c r="G20910" s="4"/>
      <c r="H20910" s="4"/>
      <c r="I20910" s="4"/>
      <c r="J20910" s="4"/>
    </row>
    <row r="20911" spans="1:10" x14ac:dyDescent="0.25">
      <c r="A20911" s="4"/>
      <c r="B20911" s="4"/>
      <c r="C20911" s="4"/>
      <c r="D20911" s="4"/>
      <c r="E20911" s="4"/>
      <c r="F20911" s="4"/>
      <c r="G20911" s="4"/>
      <c r="H20911" s="4"/>
      <c r="I20911" s="4"/>
      <c r="J20911" s="4"/>
    </row>
    <row r="20912" spans="1:10" x14ac:dyDescent="0.25">
      <c r="A20912" s="4"/>
      <c r="B20912" s="4"/>
      <c r="C20912" s="4"/>
      <c r="D20912" s="4"/>
      <c r="E20912" s="4"/>
      <c r="F20912" s="4"/>
      <c r="G20912" s="4"/>
      <c r="H20912" s="4"/>
      <c r="I20912" s="4"/>
      <c r="J20912" s="4"/>
    </row>
    <row r="20913" spans="1:10" x14ac:dyDescent="0.25">
      <c r="A20913" s="4"/>
      <c r="B20913" s="4"/>
      <c r="C20913" s="4"/>
      <c r="D20913" s="4"/>
      <c r="E20913" s="4"/>
      <c r="F20913" s="4"/>
      <c r="G20913" s="4"/>
      <c r="H20913" s="4"/>
      <c r="I20913" s="4"/>
      <c r="J20913" s="4"/>
    </row>
    <row r="20914" spans="1:10" x14ac:dyDescent="0.25">
      <c r="A20914" s="4"/>
      <c r="B20914" s="4"/>
      <c r="C20914" s="4"/>
      <c r="D20914" s="4"/>
      <c r="E20914" s="4"/>
      <c r="F20914" s="4"/>
      <c r="G20914" s="4"/>
      <c r="H20914" s="4"/>
      <c r="I20914" s="4"/>
      <c r="J20914" s="4"/>
    </row>
    <row r="20915" spans="1:10" x14ac:dyDescent="0.25">
      <c r="A20915" s="4"/>
      <c r="B20915" s="4"/>
      <c r="C20915" s="4"/>
      <c r="D20915" s="4"/>
      <c r="E20915" s="4"/>
      <c r="F20915" s="4"/>
      <c r="G20915" s="4"/>
      <c r="H20915" s="4"/>
      <c r="I20915" s="4"/>
      <c r="J20915" s="4"/>
    </row>
    <row r="20916" spans="1:10" x14ac:dyDescent="0.25">
      <c r="A20916" s="4"/>
      <c r="B20916" s="4"/>
      <c r="C20916" s="4"/>
      <c r="D20916" s="4"/>
      <c r="E20916" s="4"/>
      <c r="F20916" s="4"/>
      <c r="G20916" s="4"/>
      <c r="H20916" s="4"/>
      <c r="I20916" s="4"/>
      <c r="J20916" s="4"/>
    </row>
    <row r="20917" spans="1:10" x14ac:dyDescent="0.25">
      <c r="A20917" s="4"/>
      <c r="B20917" s="4"/>
      <c r="C20917" s="4"/>
      <c r="D20917" s="4"/>
      <c r="E20917" s="4"/>
      <c r="F20917" s="4"/>
      <c r="G20917" s="4"/>
      <c r="H20917" s="4"/>
      <c r="I20917" s="4"/>
      <c r="J20917" s="4"/>
    </row>
    <row r="20918" spans="1:10" x14ac:dyDescent="0.25">
      <c r="A20918" s="4"/>
      <c r="B20918" s="4"/>
      <c r="C20918" s="4"/>
      <c r="D20918" s="4"/>
      <c r="E20918" s="4"/>
      <c r="F20918" s="4"/>
      <c r="G20918" s="4"/>
      <c r="H20918" s="4"/>
      <c r="I20918" s="4"/>
      <c r="J20918" s="4"/>
    </row>
    <row r="20919" spans="1:10" x14ac:dyDescent="0.25">
      <c r="A20919" s="4"/>
      <c r="B20919" s="4"/>
      <c r="C20919" s="4"/>
      <c r="D20919" s="4"/>
      <c r="E20919" s="4"/>
      <c r="F20919" s="4"/>
      <c r="G20919" s="4"/>
      <c r="H20919" s="4"/>
      <c r="I20919" s="4"/>
      <c r="J20919" s="4"/>
    </row>
    <row r="20920" spans="1:10" x14ac:dyDescent="0.25">
      <c r="A20920" s="4"/>
      <c r="B20920" s="4"/>
      <c r="C20920" s="4"/>
      <c r="D20920" s="4"/>
      <c r="E20920" s="4"/>
      <c r="F20920" s="4"/>
      <c r="G20920" s="4"/>
      <c r="H20920" s="4"/>
      <c r="I20920" s="4"/>
      <c r="J20920" s="4"/>
    </row>
    <row r="20921" spans="1:10" x14ac:dyDescent="0.25">
      <c r="A20921" s="4"/>
      <c r="B20921" s="4"/>
      <c r="C20921" s="4"/>
      <c r="D20921" s="4"/>
      <c r="E20921" s="4"/>
      <c r="F20921" s="4"/>
      <c r="G20921" s="4"/>
      <c r="H20921" s="4"/>
      <c r="I20921" s="4"/>
      <c r="J20921" s="4"/>
    </row>
    <row r="20922" spans="1:10" x14ac:dyDescent="0.25">
      <c r="A20922" s="4"/>
      <c r="B20922" s="4"/>
      <c r="C20922" s="4"/>
      <c r="D20922" s="4"/>
      <c r="E20922" s="4"/>
      <c r="F20922" s="4"/>
      <c r="G20922" s="4"/>
      <c r="H20922" s="4"/>
      <c r="I20922" s="4"/>
      <c r="J20922" s="4"/>
    </row>
    <row r="20923" spans="1:10" x14ac:dyDescent="0.25">
      <c r="A20923" s="4"/>
      <c r="B20923" s="4"/>
      <c r="C20923" s="4"/>
      <c r="D20923" s="4"/>
      <c r="E20923" s="4"/>
      <c r="F20923" s="4"/>
      <c r="G20923" s="4"/>
      <c r="H20923" s="4"/>
      <c r="I20923" s="4"/>
      <c r="J20923" s="4"/>
    </row>
    <row r="20924" spans="1:10" x14ac:dyDescent="0.25">
      <c r="A20924" s="4"/>
      <c r="B20924" s="4"/>
      <c r="C20924" s="4"/>
      <c r="D20924" s="4"/>
      <c r="E20924" s="4"/>
      <c r="F20924" s="4"/>
      <c r="G20924" s="4"/>
      <c r="H20924" s="4"/>
      <c r="I20924" s="4"/>
      <c r="J20924" s="4"/>
    </row>
    <row r="20925" spans="1:10" x14ac:dyDescent="0.25">
      <c r="A20925" s="4"/>
      <c r="B20925" s="4"/>
      <c r="C20925" s="4"/>
      <c r="D20925" s="4"/>
      <c r="E20925" s="4"/>
      <c r="F20925" s="4"/>
      <c r="G20925" s="4"/>
      <c r="H20925" s="4"/>
      <c r="I20925" s="4"/>
      <c r="J20925" s="4"/>
    </row>
    <row r="20926" spans="1:10" x14ac:dyDescent="0.25">
      <c r="A20926" s="4"/>
      <c r="B20926" s="4"/>
      <c r="C20926" s="4"/>
      <c r="D20926" s="4"/>
      <c r="E20926" s="4"/>
      <c r="F20926" s="4"/>
      <c r="G20926" s="4"/>
      <c r="H20926" s="4"/>
      <c r="I20926" s="4"/>
      <c r="J20926" s="4"/>
    </row>
    <row r="20927" spans="1:10" x14ac:dyDescent="0.25">
      <c r="A20927" s="4"/>
      <c r="B20927" s="4"/>
      <c r="C20927" s="4"/>
      <c r="D20927" s="4"/>
      <c r="E20927" s="4"/>
      <c r="F20927" s="4"/>
      <c r="G20927" s="4"/>
      <c r="H20927" s="4"/>
      <c r="I20927" s="4"/>
      <c r="J20927" s="4"/>
    </row>
    <row r="20928" spans="1:10" x14ac:dyDescent="0.25">
      <c r="A20928" s="4"/>
      <c r="B20928" s="4"/>
      <c r="C20928" s="4"/>
      <c r="D20928" s="4"/>
      <c r="E20928" s="4"/>
      <c r="F20928" s="4"/>
      <c r="G20928" s="4"/>
      <c r="H20928" s="4"/>
      <c r="I20928" s="4"/>
      <c r="J20928" s="4"/>
    </row>
    <row r="20929" spans="1:10" x14ac:dyDescent="0.25">
      <c r="A20929" s="4"/>
      <c r="B20929" s="4"/>
      <c r="C20929" s="4"/>
      <c r="D20929" s="4"/>
      <c r="E20929" s="4"/>
      <c r="F20929" s="4"/>
      <c r="G20929" s="4"/>
      <c r="H20929" s="4"/>
      <c r="I20929" s="4"/>
      <c r="J20929" s="4"/>
    </row>
    <row r="20930" spans="1:10" x14ac:dyDescent="0.25">
      <c r="A20930" s="4"/>
      <c r="B20930" s="4"/>
      <c r="C20930" s="4"/>
      <c r="D20930" s="4"/>
      <c r="E20930" s="4"/>
      <c r="F20930" s="4"/>
      <c r="G20930" s="4"/>
      <c r="H20930" s="4"/>
      <c r="I20930" s="4"/>
      <c r="J20930" s="4"/>
    </row>
    <row r="20931" spans="1:10" x14ac:dyDescent="0.25">
      <c r="A20931" s="4"/>
      <c r="B20931" s="4"/>
      <c r="C20931" s="4"/>
      <c r="D20931" s="4"/>
      <c r="E20931" s="4"/>
      <c r="F20931" s="4"/>
      <c r="G20931" s="4"/>
      <c r="H20931" s="4"/>
      <c r="I20931" s="4"/>
      <c r="J20931" s="4"/>
    </row>
    <row r="20932" spans="1:10" x14ac:dyDescent="0.25">
      <c r="A20932" s="4"/>
      <c r="B20932" s="4"/>
      <c r="C20932" s="4"/>
      <c r="D20932" s="4"/>
      <c r="E20932" s="4"/>
      <c r="F20932" s="4"/>
      <c r="G20932" s="4"/>
      <c r="H20932" s="4"/>
      <c r="I20932" s="4"/>
      <c r="J20932" s="4"/>
    </row>
    <row r="20933" spans="1:10" x14ac:dyDescent="0.25">
      <c r="A20933" s="4"/>
      <c r="B20933" s="4"/>
      <c r="C20933" s="4"/>
      <c r="D20933" s="4"/>
      <c r="E20933" s="4"/>
      <c r="F20933" s="4"/>
      <c r="G20933" s="4"/>
      <c r="H20933" s="4"/>
      <c r="I20933" s="4"/>
      <c r="J20933" s="4"/>
    </row>
    <row r="20934" spans="1:10" x14ac:dyDescent="0.25">
      <c r="A20934" s="4"/>
      <c r="B20934" s="4"/>
      <c r="C20934" s="4"/>
      <c r="D20934" s="4"/>
      <c r="E20934" s="4"/>
      <c r="F20934" s="4"/>
      <c r="G20934" s="4"/>
      <c r="H20934" s="4"/>
      <c r="I20934" s="4"/>
      <c r="J20934" s="4"/>
    </row>
    <row r="20935" spans="1:10" x14ac:dyDescent="0.25">
      <c r="A20935" s="4"/>
      <c r="B20935" s="4"/>
      <c r="C20935" s="4"/>
      <c r="D20935" s="4"/>
      <c r="E20935" s="4"/>
      <c r="F20935" s="4"/>
      <c r="G20935" s="4"/>
      <c r="H20935" s="4"/>
      <c r="I20935" s="4"/>
      <c r="J20935" s="4"/>
    </row>
    <row r="20936" spans="1:10" x14ac:dyDescent="0.25">
      <c r="A20936" s="4"/>
      <c r="B20936" s="4"/>
      <c r="C20936" s="4"/>
      <c r="D20936" s="4"/>
      <c r="E20936" s="4"/>
      <c r="F20936" s="4"/>
      <c r="G20936" s="4"/>
      <c r="H20936" s="4"/>
      <c r="I20936" s="4"/>
      <c r="J20936" s="4"/>
    </row>
    <row r="20937" spans="1:10" x14ac:dyDescent="0.25">
      <c r="A20937" s="4"/>
      <c r="B20937" s="4"/>
      <c r="C20937" s="4"/>
      <c r="D20937" s="4"/>
      <c r="E20937" s="4"/>
      <c r="F20937" s="4"/>
      <c r="G20937" s="4"/>
      <c r="H20937" s="4"/>
      <c r="I20937" s="4"/>
      <c r="J20937" s="4"/>
    </row>
    <row r="20938" spans="1:10" x14ac:dyDescent="0.25">
      <c r="A20938" s="4"/>
      <c r="B20938" s="4"/>
      <c r="C20938" s="4"/>
      <c r="D20938" s="4"/>
      <c r="E20938" s="4"/>
      <c r="F20938" s="4"/>
      <c r="G20938" s="4"/>
      <c r="H20938" s="4"/>
      <c r="I20938" s="4"/>
      <c r="J20938" s="4"/>
    </row>
    <row r="20939" spans="1:10" x14ac:dyDescent="0.25">
      <c r="A20939" s="4"/>
      <c r="B20939" s="4"/>
      <c r="C20939" s="4"/>
      <c r="D20939" s="4"/>
      <c r="E20939" s="4"/>
      <c r="F20939" s="4"/>
      <c r="G20939" s="4"/>
      <c r="H20939" s="4"/>
      <c r="I20939" s="4"/>
      <c r="J20939" s="4"/>
    </row>
    <row r="20940" spans="1:10" x14ac:dyDescent="0.25">
      <c r="A20940" s="4"/>
      <c r="B20940" s="4"/>
      <c r="C20940" s="4"/>
      <c r="D20940" s="4"/>
      <c r="E20940" s="4"/>
      <c r="F20940" s="4"/>
      <c r="G20940" s="4"/>
      <c r="H20940" s="4"/>
      <c r="I20940" s="4"/>
      <c r="J20940" s="4"/>
    </row>
    <row r="20941" spans="1:10" x14ac:dyDescent="0.25">
      <c r="A20941" s="4"/>
      <c r="B20941" s="4"/>
      <c r="C20941" s="4"/>
      <c r="D20941" s="4"/>
      <c r="E20941" s="4"/>
      <c r="F20941" s="4"/>
      <c r="G20941" s="4"/>
      <c r="H20941" s="4"/>
      <c r="I20941" s="4"/>
      <c r="J20941" s="4"/>
    </row>
    <row r="20942" spans="1:10" x14ac:dyDescent="0.25">
      <c r="A20942" s="4"/>
      <c r="B20942" s="4"/>
      <c r="C20942" s="4"/>
      <c r="D20942" s="4"/>
      <c r="E20942" s="4"/>
      <c r="F20942" s="4"/>
      <c r="G20942" s="4"/>
      <c r="H20942" s="4"/>
      <c r="I20942" s="4"/>
      <c r="J20942" s="4"/>
    </row>
    <row r="20943" spans="1:10" x14ac:dyDescent="0.25">
      <c r="A20943" s="4"/>
      <c r="B20943" s="4"/>
      <c r="C20943" s="4"/>
      <c r="D20943" s="4"/>
      <c r="E20943" s="4"/>
      <c r="F20943" s="4"/>
      <c r="G20943" s="4"/>
      <c r="H20943" s="4"/>
      <c r="I20943" s="4"/>
      <c r="J20943" s="4"/>
    </row>
    <row r="20944" spans="1:10" x14ac:dyDescent="0.25">
      <c r="A20944" s="4"/>
      <c r="B20944" s="4"/>
      <c r="C20944" s="4"/>
      <c r="D20944" s="4"/>
      <c r="E20944" s="4"/>
      <c r="F20944" s="4"/>
      <c r="G20944" s="4"/>
      <c r="H20944" s="4"/>
      <c r="I20944" s="4"/>
      <c r="J20944" s="4"/>
    </row>
    <row r="20945" spans="1:10" x14ac:dyDescent="0.25">
      <c r="A20945" s="4"/>
      <c r="B20945" s="4"/>
      <c r="C20945" s="4"/>
      <c r="D20945" s="4"/>
      <c r="E20945" s="4"/>
      <c r="F20945" s="4"/>
      <c r="G20945" s="4"/>
      <c r="H20945" s="4"/>
      <c r="I20945" s="4"/>
      <c r="J20945" s="4"/>
    </row>
    <row r="20946" spans="1:10" x14ac:dyDescent="0.25">
      <c r="A20946" s="4"/>
      <c r="B20946" s="4"/>
      <c r="C20946" s="4"/>
      <c r="D20946" s="4"/>
      <c r="E20946" s="4"/>
      <c r="F20946" s="4"/>
      <c r="G20946" s="4"/>
      <c r="H20946" s="4"/>
      <c r="I20946" s="4"/>
      <c r="J20946" s="4"/>
    </row>
    <row r="20947" spans="1:10" x14ac:dyDescent="0.25">
      <c r="A20947" s="4"/>
      <c r="B20947" s="4"/>
      <c r="C20947" s="4"/>
      <c r="D20947" s="4"/>
      <c r="E20947" s="4"/>
      <c r="F20947" s="4"/>
      <c r="G20947" s="4"/>
      <c r="H20947" s="4"/>
      <c r="I20947" s="4"/>
      <c r="J20947" s="4"/>
    </row>
    <row r="20948" spans="1:10" x14ac:dyDescent="0.25">
      <c r="A20948" s="4"/>
      <c r="B20948" s="4"/>
      <c r="C20948" s="4"/>
      <c r="D20948" s="4"/>
      <c r="E20948" s="4"/>
      <c r="F20948" s="4"/>
      <c r="G20948" s="4"/>
      <c r="H20948" s="4"/>
      <c r="I20948" s="4"/>
      <c r="J20948" s="4"/>
    </row>
    <row r="20949" spans="1:10" x14ac:dyDescent="0.25">
      <c r="A20949" s="4"/>
      <c r="B20949" s="4"/>
      <c r="C20949" s="4"/>
      <c r="D20949" s="4"/>
      <c r="E20949" s="4"/>
      <c r="F20949" s="4"/>
      <c r="G20949" s="4"/>
      <c r="H20949" s="4"/>
      <c r="I20949" s="4"/>
      <c r="J20949" s="4"/>
    </row>
    <row r="20950" spans="1:10" x14ac:dyDescent="0.25">
      <c r="A20950" s="4"/>
      <c r="B20950" s="4"/>
      <c r="C20950" s="4"/>
      <c r="D20950" s="4"/>
      <c r="E20950" s="4"/>
      <c r="F20950" s="4"/>
      <c r="G20950" s="4"/>
      <c r="H20950" s="4"/>
      <c r="I20950" s="4"/>
      <c r="J20950" s="4"/>
    </row>
    <row r="20951" spans="1:10" x14ac:dyDescent="0.25">
      <c r="A20951" s="4"/>
      <c r="B20951" s="4"/>
      <c r="C20951" s="4"/>
      <c r="D20951" s="4"/>
      <c r="E20951" s="4"/>
      <c r="F20951" s="4"/>
      <c r="G20951" s="4"/>
      <c r="H20951" s="4"/>
      <c r="I20951" s="4"/>
      <c r="J20951" s="4"/>
    </row>
    <row r="20952" spans="1:10" x14ac:dyDescent="0.25">
      <c r="A20952" s="4"/>
      <c r="B20952" s="4"/>
      <c r="C20952" s="4"/>
      <c r="D20952" s="4"/>
      <c r="E20952" s="4"/>
      <c r="F20952" s="4"/>
      <c r="G20952" s="4"/>
      <c r="H20952" s="4"/>
      <c r="I20952" s="4"/>
      <c r="J20952" s="4"/>
    </row>
    <row r="20953" spans="1:10" x14ac:dyDescent="0.25">
      <c r="A20953" s="4"/>
      <c r="B20953" s="4"/>
      <c r="C20953" s="4"/>
      <c r="D20953" s="4"/>
      <c r="E20953" s="4"/>
      <c r="F20953" s="4"/>
      <c r="G20953" s="4"/>
      <c r="H20953" s="4"/>
      <c r="I20953" s="4"/>
      <c r="J20953" s="4"/>
    </row>
    <row r="20954" spans="1:10" x14ac:dyDescent="0.25">
      <c r="A20954" s="4"/>
      <c r="B20954" s="4"/>
      <c r="C20954" s="4"/>
      <c r="D20954" s="4"/>
      <c r="E20954" s="4"/>
      <c r="F20954" s="4"/>
      <c r="G20954" s="4"/>
      <c r="H20954" s="4"/>
      <c r="I20954" s="4"/>
      <c r="J20954" s="4"/>
    </row>
    <row r="20955" spans="1:10" x14ac:dyDescent="0.25">
      <c r="A20955" s="4"/>
      <c r="B20955" s="4"/>
      <c r="C20955" s="4"/>
      <c r="D20955" s="4"/>
      <c r="E20955" s="4"/>
      <c r="F20955" s="4"/>
      <c r="G20955" s="4"/>
      <c r="H20955" s="4"/>
      <c r="I20955" s="4"/>
      <c r="J20955" s="4"/>
    </row>
    <row r="20956" spans="1:10" x14ac:dyDescent="0.25">
      <c r="A20956" s="4"/>
      <c r="B20956" s="4"/>
      <c r="C20956" s="4"/>
      <c r="D20956" s="4"/>
      <c r="E20956" s="4"/>
      <c r="F20956" s="4"/>
      <c r="G20956" s="4"/>
      <c r="H20956" s="4"/>
      <c r="I20956" s="4"/>
      <c r="J20956" s="4"/>
    </row>
    <row r="20957" spans="1:10" x14ac:dyDescent="0.25">
      <c r="A20957" s="4"/>
      <c r="B20957" s="4"/>
      <c r="C20957" s="4"/>
      <c r="D20957" s="4"/>
      <c r="E20957" s="4"/>
      <c r="F20957" s="4"/>
      <c r="G20957" s="4"/>
      <c r="H20957" s="4"/>
      <c r="I20957" s="4"/>
      <c r="J20957" s="4"/>
    </row>
    <row r="20958" spans="1:10" x14ac:dyDescent="0.25">
      <c r="A20958" s="4"/>
      <c r="B20958" s="4"/>
      <c r="C20958" s="4"/>
      <c r="D20958" s="4"/>
      <c r="E20958" s="4"/>
      <c r="F20958" s="4"/>
      <c r="G20958" s="4"/>
      <c r="H20958" s="4"/>
      <c r="I20958" s="4"/>
      <c r="J20958" s="4"/>
    </row>
    <row r="20959" spans="1:10" x14ac:dyDescent="0.25">
      <c r="A20959" s="4"/>
      <c r="B20959" s="4"/>
      <c r="C20959" s="4"/>
      <c r="D20959" s="4"/>
      <c r="E20959" s="4"/>
      <c r="F20959" s="4"/>
      <c r="G20959" s="4"/>
      <c r="H20959" s="4"/>
      <c r="I20959" s="4"/>
      <c r="J20959" s="4"/>
    </row>
    <row r="20960" spans="1:10" x14ac:dyDescent="0.25">
      <c r="A20960" s="4"/>
      <c r="B20960" s="4"/>
      <c r="C20960" s="4"/>
      <c r="D20960" s="4"/>
      <c r="E20960" s="4"/>
      <c r="F20960" s="4"/>
      <c r="G20960" s="4"/>
      <c r="H20960" s="4"/>
      <c r="I20960" s="4"/>
      <c r="J20960" s="4"/>
    </row>
    <row r="20961" spans="1:10" x14ac:dyDescent="0.25">
      <c r="A20961" s="4"/>
      <c r="B20961" s="4"/>
      <c r="C20961" s="4"/>
      <c r="D20961" s="4"/>
      <c r="E20961" s="4"/>
      <c r="F20961" s="4"/>
      <c r="G20961" s="4"/>
      <c r="H20961" s="4"/>
      <c r="I20961" s="4"/>
      <c r="J20961" s="4"/>
    </row>
    <row r="20962" spans="1:10" x14ac:dyDescent="0.25">
      <c r="A20962" s="4"/>
      <c r="B20962" s="4"/>
      <c r="C20962" s="4"/>
      <c r="D20962" s="4"/>
      <c r="E20962" s="4"/>
      <c r="F20962" s="4"/>
      <c r="G20962" s="4"/>
      <c r="H20962" s="4"/>
      <c r="I20962" s="4"/>
      <c r="J20962" s="4"/>
    </row>
    <row r="20963" spans="1:10" x14ac:dyDescent="0.25">
      <c r="A20963" s="4"/>
      <c r="B20963" s="4"/>
      <c r="C20963" s="4"/>
      <c r="D20963" s="4"/>
      <c r="E20963" s="4"/>
      <c r="F20963" s="4"/>
      <c r="G20963" s="4"/>
      <c r="H20963" s="4"/>
      <c r="I20963" s="4"/>
      <c r="J20963" s="4"/>
    </row>
    <row r="20964" spans="1:10" x14ac:dyDescent="0.25">
      <c r="A20964" s="4"/>
      <c r="B20964" s="4"/>
      <c r="C20964" s="4"/>
      <c r="D20964" s="4"/>
      <c r="E20964" s="4"/>
      <c r="F20964" s="4"/>
      <c r="G20964" s="4"/>
      <c r="H20964" s="4"/>
      <c r="I20964" s="4"/>
      <c r="J20964" s="4"/>
    </row>
    <row r="20965" spans="1:10" x14ac:dyDescent="0.25">
      <c r="A20965" s="4"/>
      <c r="B20965" s="4"/>
      <c r="C20965" s="4"/>
      <c r="D20965" s="4"/>
      <c r="E20965" s="4"/>
      <c r="F20965" s="4"/>
      <c r="G20965" s="4"/>
      <c r="H20965" s="4"/>
      <c r="I20965" s="4"/>
      <c r="J20965" s="4"/>
    </row>
    <row r="20966" spans="1:10" x14ac:dyDescent="0.25">
      <c r="A20966" s="4"/>
      <c r="B20966" s="4"/>
      <c r="C20966" s="4"/>
      <c r="D20966" s="4"/>
      <c r="E20966" s="4"/>
      <c r="F20966" s="4"/>
      <c r="G20966" s="4"/>
      <c r="H20966" s="4"/>
      <c r="I20966" s="4"/>
      <c r="J20966" s="4"/>
    </row>
    <row r="20967" spans="1:10" x14ac:dyDescent="0.25">
      <c r="A20967" s="4"/>
      <c r="B20967" s="4"/>
      <c r="C20967" s="4"/>
      <c r="D20967" s="4"/>
      <c r="E20967" s="4"/>
      <c r="F20967" s="4"/>
      <c r="G20967" s="4"/>
      <c r="H20967" s="4"/>
      <c r="I20967" s="4"/>
      <c r="J20967" s="4"/>
    </row>
    <row r="20968" spans="1:10" x14ac:dyDescent="0.25">
      <c r="A20968" s="4"/>
      <c r="B20968" s="4"/>
      <c r="C20968" s="4"/>
      <c r="D20968" s="4"/>
      <c r="E20968" s="4"/>
      <c r="F20968" s="4"/>
      <c r="G20968" s="4"/>
      <c r="H20968" s="4"/>
      <c r="I20968" s="4"/>
      <c r="J20968" s="4"/>
    </row>
    <row r="20969" spans="1:10" x14ac:dyDescent="0.25">
      <c r="A20969" s="4"/>
      <c r="B20969" s="4"/>
      <c r="C20969" s="4"/>
      <c r="D20969" s="4"/>
      <c r="E20969" s="4"/>
      <c r="F20969" s="4"/>
      <c r="G20969" s="4"/>
      <c r="H20969" s="4"/>
      <c r="I20969" s="4"/>
      <c r="J20969" s="4"/>
    </row>
    <row r="20970" spans="1:10" x14ac:dyDescent="0.25">
      <c r="A20970" s="4"/>
      <c r="B20970" s="4"/>
      <c r="C20970" s="4"/>
      <c r="D20970" s="4"/>
      <c r="E20970" s="4"/>
      <c r="F20970" s="4"/>
      <c r="G20970" s="4"/>
      <c r="H20970" s="4"/>
      <c r="I20970" s="4"/>
      <c r="J20970" s="4"/>
    </row>
    <row r="20971" spans="1:10" x14ac:dyDescent="0.25">
      <c r="A20971" s="4"/>
      <c r="B20971" s="4"/>
      <c r="C20971" s="4"/>
      <c r="D20971" s="4"/>
      <c r="E20971" s="4"/>
      <c r="F20971" s="4"/>
      <c r="G20971" s="4"/>
      <c r="H20971" s="4"/>
      <c r="I20971" s="4"/>
      <c r="J20971" s="4"/>
    </row>
    <row r="20972" spans="1:10" x14ac:dyDescent="0.25">
      <c r="A20972" s="4"/>
      <c r="B20972" s="4"/>
      <c r="C20972" s="4"/>
      <c r="D20972" s="4"/>
      <c r="E20972" s="4"/>
      <c r="F20972" s="4"/>
      <c r="G20972" s="4"/>
      <c r="H20972" s="4"/>
      <c r="I20972" s="4"/>
      <c r="J20972" s="4"/>
    </row>
    <row r="20973" spans="1:10" x14ac:dyDescent="0.25">
      <c r="A20973" s="4"/>
      <c r="B20973" s="4"/>
      <c r="C20973" s="4"/>
      <c r="D20973" s="4"/>
      <c r="E20973" s="4"/>
      <c r="F20973" s="4"/>
      <c r="G20973" s="4"/>
      <c r="H20973" s="4"/>
      <c r="I20973" s="4"/>
      <c r="J20973" s="4"/>
    </row>
    <row r="20974" spans="1:10" x14ac:dyDescent="0.25">
      <c r="A20974" s="4"/>
      <c r="B20974" s="4"/>
      <c r="C20974" s="4"/>
      <c r="D20974" s="4"/>
      <c r="E20974" s="4"/>
      <c r="F20974" s="4"/>
      <c r="G20974" s="4"/>
      <c r="H20974" s="4"/>
      <c r="I20974" s="4"/>
      <c r="J20974" s="4"/>
    </row>
    <row r="20975" spans="1:10" x14ac:dyDescent="0.25">
      <c r="A20975" s="4"/>
      <c r="B20975" s="4"/>
      <c r="C20975" s="4"/>
      <c r="D20975" s="4"/>
      <c r="E20975" s="4"/>
      <c r="F20975" s="4"/>
      <c r="G20975" s="4"/>
      <c r="H20975" s="4"/>
      <c r="I20975" s="4"/>
      <c r="J20975" s="4"/>
    </row>
    <row r="20976" spans="1:10" x14ac:dyDescent="0.25">
      <c r="A20976" s="4"/>
      <c r="B20976" s="4"/>
      <c r="C20976" s="4"/>
      <c r="D20976" s="4"/>
      <c r="E20976" s="4"/>
      <c r="F20976" s="4"/>
      <c r="G20976" s="4"/>
      <c r="H20976" s="4"/>
      <c r="I20976" s="4"/>
      <c r="J20976" s="4"/>
    </row>
    <row r="20977" spans="1:10" x14ac:dyDescent="0.25">
      <c r="A20977" s="4"/>
      <c r="B20977" s="4"/>
      <c r="C20977" s="4"/>
      <c r="D20977" s="4"/>
      <c r="E20977" s="4"/>
      <c r="F20977" s="4"/>
      <c r="G20977" s="4"/>
      <c r="H20977" s="4"/>
      <c r="I20977" s="4"/>
      <c r="J20977" s="4"/>
    </row>
    <row r="20978" spans="1:10" x14ac:dyDescent="0.25">
      <c r="A20978" s="4"/>
      <c r="B20978" s="4"/>
      <c r="C20978" s="4"/>
      <c r="D20978" s="4"/>
      <c r="E20978" s="4"/>
      <c r="F20978" s="4"/>
      <c r="G20978" s="4"/>
      <c r="H20978" s="4"/>
      <c r="I20978" s="4"/>
      <c r="J20978" s="4"/>
    </row>
    <row r="20979" spans="1:10" x14ac:dyDescent="0.25">
      <c r="A20979" s="4"/>
      <c r="B20979" s="4"/>
      <c r="C20979" s="4"/>
      <c r="D20979" s="4"/>
      <c r="E20979" s="4"/>
      <c r="F20979" s="4"/>
      <c r="G20979" s="4"/>
      <c r="H20979" s="4"/>
      <c r="I20979" s="4"/>
      <c r="J20979" s="4"/>
    </row>
    <row r="20980" spans="1:10" x14ac:dyDescent="0.25">
      <c r="A20980" s="4"/>
      <c r="B20980" s="4"/>
      <c r="C20980" s="4"/>
      <c r="D20980" s="4"/>
      <c r="E20980" s="4"/>
      <c r="F20980" s="4"/>
      <c r="G20980" s="4"/>
      <c r="H20980" s="4"/>
      <c r="I20980" s="4"/>
      <c r="J20980" s="4"/>
    </row>
    <row r="20981" spans="1:10" x14ac:dyDescent="0.25">
      <c r="A20981" s="4"/>
      <c r="B20981" s="4"/>
      <c r="C20981" s="4"/>
      <c r="D20981" s="4"/>
      <c r="E20981" s="4"/>
      <c r="F20981" s="4"/>
      <c r="G20981" s="4"/>
      <c r="H20981" s="4"/>
      <c r="I20981" s="4"/>
      <c r="J20981" s="4"/>
    </row>
    <row r="20982" spans="1:10" x14ac:dyDescent="0.25">
      <c r="A20982" s="4"/>
      <c r="B20982" s="4"/>
      <c r="C20982" s="4"/>
      <c r="D20982" s="4"/>
      <c r="E20982" s="4"/>
      <c r="F20982" s="4"/>
      <c r="G20982" s="4"/>
      <c r="H20982" s="4"/>
      <c r="I20982" s="4"/>
      <c r="J20982" s="4"/>
    </row>
    <row r="20983" spans="1:10" x14ac:dyDescent="0.25">
      <c r="A20983" s="4"/>
      <c r="B20983" s="4"/>
      <c r="C20983" s="4"/>
      <c r="D20983" s="4"/>
      <c r="E20983" s="4"/>
      <c r="F20983" s="4"/>
      <c r="G20983" s="4"/>
      <c r="H20983" s="4"/>
      <c r="I20983" s="4"/>
      <c r="J20983" s="4"/>
    </row>
    <row r="20984" spans="1:10" x14ac:dyDescent="0.25">
      <c r="A20984" s="4"/>
      <c r="B20984" s="4"/>
      <c r="C20984" s="4"/>
      <c r="D20984" s="4"/>
      <c r="E20984" s="4"/>
      <c r="F20984" s="4"/>
      <c r="G20984" s="4"/>
      <c r="H20984" s="4"/>
      <c r="I20984" s="4"/>
      <c r="J20984" s="4"/>
    </row>
    <row r="20985" spans="1:10" x14ac:dyDescent="0.25">
      <c r="A20985" s="4"/>
      <c r="B20985" s="4"/>
      <c r="C20985" s="4"/>
      <c r="D20985" s="4"/>
      <c r="E20985" s="4"/>
      <c r="F20985" s="4"/>
      <c r="G20985" s="4"/>
      <c r="H20985" s="4"/>
      <c r="I20985" s="4"/>
      <c r="J20985" s="4"/>
    </row>
    <row r="20986" spans="1:10" x14ac:dyDescent="0.25">
      <c r="A20986" s="4"/>
      <c r="B20986" s="4"/>
      <c r="C20986" s="4"/>
      <c r="D20986" s="4"/>
      <c r="E20986" s="4"/>
      <c r="F20986" s="4"/>
      <c r="G20986" s="4"/>
      <c r="H20986" s="4"/>
      <c r="I20986" s="4"/>
      <c r="J20986" s="4"/>
    </row>
    <row r="20987" spans="1:10" x14ac:dyDescent="0.25">
      <c r="A20987" s="4"/>
      <c r="B20987" s="4"/>
      <c r="C20987" s="4"/>
      <c r="D20987" s="4"/>
      <c r="E20987" s="4"/>
      <c r="F20987" s="4"/>
      <c r="G20987" s="4"/>
      <c r="H20987" s="4"/>
      <c r="I20987" s="4"/>
      <c r="J20987" s="4"/>
    </row>
    <row r="20988" spans="1:10" x14ac:dyDescent="0.25">
      <c r="A20988" s="4"/>
      <c r="B20988" s="4"/>
      <c r="C20988" s="4"/>
      <c r="D20988" s="4"/>
      <c r="E20988" s="4"/>
      <c r="F20988" s="4"/>
      <c r="G20988" s="4"/>
      <c r="H20988" s="4"/>
      <c r="I20988" s="4"/>
      <c r="J20988" s="4"/>
    </row>
    <row r="20989" spans="1:10" x14ac:dyDescent="0.25">
      <c r="A20989" s="4"/>
      <c r="B20989" s="4"/>
      <c r="C20989" s="4"/>
      <c r="D20989" s="4"/>
      <c r="E20989" s="4"/>
      <c r="F20989" s="4"/>
      <c r="G20989" s="4"/>
      <c r="H20989" s="4"/>
      <c r="I20989" s="4"/>
      <c r="J20989" s="4"/>
    </row>
    <row r="20990" spans="1:10" x14ac:dyDescent="0.25">
      <c r="A20990" s="4"/>
      <c r="B20990" s="4"/>
      <c r="C20990" s="4"/>
      <c r="D20990" s="4"/>
      <c r="E20990" s="4"/>
      <c r="F20990" s="4"/>
      <c r="G20990" s="4"/>
      <c r="H20990" s="4"/>
      <c r="I20990" s="4"/>
      <c r="J20990" s="4"/>
    </row>
    <row r="20991" spans="1:10" x14ac:dyDescent="0.25">
      <c r="A20991" s="4"/>
      <c r="B20991" s="4"/>
      <c r="C20991" s="4"/>
      <c r="D20991" s="4"/>
      <c r="E20991" s="4"/>
      <c r="F20991" s="4"/>
      <c r="G20991" s="4"/>
      <c r="H20991" s="4"/>
      <c r="I20991" s="4"/>
      <c r="J20991" s="4"/>
    </row>
    <row r="20992" spans="1:10" x14ac:dyDescent="0.25">
      <c r="A20992" s="4"/>
      <c r="B20992" s="4"/>
      <c r="C20992" s="4"/>
      <c r="D20992" s="4"/>
      <c r="E20992" s="4"/>
      <c r="F20992" s="4"/>
      <c r="G20992" s="4"/>
      <c r="H20992" s="4"/>
      <c r="I20992" s="4"/>
      <c r="J20992" s="4"/>
    </row>
    <row r="20993" spans="1:10" x14ac:dyDescent="0.25">
      <c r="A20993" s="4"/>
      <c r="B20993" s="4"/>
      <c r="C20993" s="4"/>
      <c r="D20993" s="4"/>
      <c r="E20993" s="4"/>
      <c r="F20993" s="4"/>
      <c r="G20993" s="4"/>
      <c r="H20993" s="4"/>
      <c r="I20993" s="4"/>
      <c r="J20993" s="4"/>
    </row>
    <row r="20994" spans="1:10" x14ac:dyDescent="0.25">
      <c r="A20994" s="4"/>
      <c r="B20994" s="4"/>
      <c r="C20994" s="4"/>
      <c r="D20994" s="4"/>
      <c r="E20994" s="4"/>
      <c r="F20994" s="4"/>
      <c r="G20994" s="4"/>
      <c r="H20994" s="4"/>
      <c r="I20994" s="4"/>
      <c r="J20994" s="4"/>
    </row>
    <row r="20995" spans="1:10" x14ac:dyDescent="0.25">
      <c r="A20995" s="4"/>
      <c r="B20995" s="4"/>
      <c r="C20995" s="4"/>
      <c r="D20995" s="4"/>
      <c r="E20995" s="4"/>
      <c r="F20995" s="4"/>
      <c r="G20995" s="4"/>
      <c r="H20995" s="4"/>
      <c r="I20995" s="4"/>
      <c r="J20995" s="4"/>
    </row>
    <row r="20996" spans="1:10" x14ac:dyDescent="0.25">
      <c r="A20996" s="4"/>
      <c r="B20996" s="4"/>
      <c r="C20996" s="4"/>
      <c r="D20996" s="4"/>
      <c r="E20996" s="4"/>
      <c r="F20996" s="4"/>
      <c r="G20996" s="4"/>
      <c r="H20996" s="4"/>
      <c r="I20996" s="4"/>
      <c r="J20996" s="4"/>
    </row>
    <row r="20997" spans="1:10" x14ac:dyDescent="0.25">
      <c r="A20997" s="4"/>
      <c r="B20997" s="4"/>
      <c r="C20997" s="4"/>
      <c r="D20997" s="4"/>
      <c r="E20997" s="4"/>
      <c r="F20997" s="4"/>
      <c r="G20997" s="4"/>
      <c r="H20997" s="4"/>
      <c r="I20997" s="4"/>
      <c r="J20997" s="4"/>
    </row>
    <row r="20998" spans="1:10" x14ac:dyDescent="0.25">
      <c r="A20998" s="4"/>
      <c r="B20998" s="4"/>
      <c r="C20998" s="4"/>
      <c r="D20998" s="4"/>
      <c r="E20998" s="4"/>
      <c r="F20998" s="4"/>
      <c r="G20998" s="4"/>
      <c r="H20998" s="4"/>
      <c r="I20998" s="4"/>
      <c r="J20998" s="4"/>
    </row>
    <row r="20999" spans="1:10" x14ac:dyDescent="0.25">
      <c r="A20999" s="4"/>
      <c r="B20999" s="4"/>
      <c r="C20999" s="4"/>
      <c r="D20999" s="4"/>
      <c r="E20999" s="4"/>
      <c r="F20999" s="4"/>
      <c r="G20999" s="4"/>
      <c r="H20999" s="4"/>
      <c r="I20999" s="4"/>
      <c r="J20999" s="4"/>
    </row>
    <row r="21000" spans="1:10" x14ac:dyDescent="0.25">
      <c r="A21000" s="4"/>
      <c r="B21000" s="4"/>
      <c r="C21000" s="4"/>
      <c r="D21000" s="4"/>
      <c r="E21000" s="4"/>
      <c r="F21000" s="4"/>
      <c r="G21000" s="4"/>
      <c r="H21000" s="4"/>
      <c r="I21000" s="4"/>
      <c r="J21000" s="4"/>
    </row>
    <row r="21001" spans="1:10" x14ac:dyDescent="0.25">
      <c r="A21001" s="4"/>
      <c r="B21001" s="4"/>
      <c r="C21001" s="4"/>
      <c r="D21001" s="4"/>
      <c r="E21001" s="4"/>
      <c r="F21001" s="4"/>
      <c r="G21001" s="4"/>
      <c r="H21001" s="4"/>
      <c r="I21001" s="4"/>
      <c r="J21001" s="4"/>
    </row>
    <row r="21002" spans="1:10" x14ac:dyDescent="0.25">
      <c r="A21002" s="4"/>
      <c r="B21002" s="4"/>
      <c r="C21002" s="4"/>
      <c r="D21002" s="4"/>
      <c r="E21002" s="4"/>
      <c r="F21002" s="4"/>
      <c r="G21002" s="4"/>
      <c r="H21002" s="4"/>
      <c r="I21002" s="4"/>
      <c r="J21002" s="4"/>
    </row>
    <row r="21003" spans="1:10" x14ac:dyDescent="0.25">
      <c r="A21003" s="4"/>
      <c r="B21003" s="4"/>
      <c r="C21003" s="4"/>
      <c r="D21003" s="4"/>
      <c r="E21003" s="4"/>
      <c r="F21003" s="4"/>
      <c r="G21003" s="4"/>
      <c r="H21003" s="4"/>
      <c r="I21003" s="4"/>
      <c r="J21003" s="4"/>
    </row>
    <row r="21004" spans="1:10" x14ac:dyDescent="0.25">
      <c r="A21004" s="4"/>
      <c r="B21004" s="4"/>
      <c r="C21004" s="4"/>
      <c r="D21004" s="4"/>
      <c r="E21004" s="4"/>
      <c r="F21004" s="4"/>
      <c r="G21004" s="4"/>
      <c r="H21004" s="4"/>
      <c r="I21004" s="4"/>
      <c r="J21004" s="4"/>
    </row>
    <row r="21005" spans="1:10" x14ac:dyDescent="0.25">
      <c r="A21005" s="4"/>
      <c r="B21005" s="4"/>
      <c r="C21005" s="4"/>
      <c r="D21005" s="4"/>
      <c r="E21005" s="4"/>
      <c r="F21005" s="4"/>
      <c r="G21005" s="4"/>
      <c r="H21005" s="4"/>
      <c r="I21005" s="4"/>
      <c r="J21005" s="4"/>
    </row>
    <row r="21006" spans="1:10" x14ac:dyDescent="0.25">
      <c r="A21006" s="4"/>
      <c r="B21006" s="4"/>
      <c r="C21006" s="4"/>
      <c r="D21006" s="4"/>
      <c r="E21006" s="4"/>
      <c r="F21006" s="4"/>
      <c r="G21006" s="4"/>
      <c r="H21006" s="4"/>
      <c r="I21006" s="4"/>
      <c r="J21006" s="4"/>
    </row>
    <row r="21007" spans="1:10" x14ac:dyDescent="0.25">
      <c r="A21007" s="4"/>
      <c r="B21007" s="4"/>
      <c r="C21007" s="4"/>
      <c r="D21007" s="4"/>
      <c r="E21007" s="4"/>
      <c r="F21007" s="4"/>
      <c r="G21007" s="4"/>
      <c r="H21007" s="4"/>
      <c r="I21007" s="4"/>
      <c r="J21007" s="4"/>
    </row>
    <row r="21008" spans="1:10" x14ac:dyDescent="0.25">
      <c r="A21008" s="4"/>
      <c r="B21008" s="4"/>
      <c r="C21008" s="4"/>
      <c r="D21008" s="4"/>
      <c r="E21008" s="4"/>
      <c r="F21008" s="4"/>
      <c r="G21008" s="4"/>
      <c r="H21008" s="4"/>
      <c r="I21008" s="4"/>
      <c r="J21008" s="4"/>
    </row>
    <row r="21009" spans="1:10" x14ac:dyDescent="0.25">
      <c r="A21009" s="4"/>
      <c r="B21009" s="4"/>
      <c r="C21009" s="4"/>
      <c r="D21009" s="4"/>
      <c r="E21009" s="4"/>
      <c r="F21009" s="4"/>
      <c r="G21009" s="4"/>
      <c r="H21009" s="4"/>
      <c r="I21009" s="4"/>
      <c r="J21009" s="4"/>
    </row>
    <row r="21010" spans="1:10" x14ac:dyDescent="0.25">
      <c r="A21010" s="4"/>
      <c r="B21010" s="4"/>
      <c r="C21010" s="4"/>
      <c r="D21010" s="4"/>
      <c r="E21010" s="4"/>
      <c r="F21010" s="4"/>
      <c r="G21010" s="4"/>
      <c r="H21010" s="4"/>
      <c r="I21010" s="4"/>
      <c r="J21010" s="4"/>
    </row>
    <row r="21011" spans="1:10" x14ac:dyDescent="0.25">
      <c r="A21011" s="4"/>
      <c r="B21011" s="4"/>
      <c r="C21011" s="4"/>
      <c r="D21011" s="4"/>
      <c r="E21011" s="4"/>
      <c r="F21011" s="4"/>
      <c r="G21011" s="4"/>
      <c r="H21011" s="4"/>
      <c r="I21011" s="4"/>
      <c r="J21011" s="4"/>
    </row>
    <row r="21012" spans="1:10" x14ac:dyDescent="0.25">
      <c r="A21012" s="4"/>
      <c r="B21012" s="4"/>
      <c r="C21012" s="4"/>
      <c r="D21012" s="4"/>
      <c r="E21012" s="4"/>
      <c r="F21012" s="4"/>
      <c r="G21012" s="4"/>
      <c r="H21012" s="4"/>
      <c r="I21012" s="4"/>
      <c r="J21012" s="4"/>
    </row>
    <row r="21013" spans="1:10" x14ac:dyDescent="0.25">
      <c r="A21013" s="4"/>
      <c r="B21013" s="4"/>
      <c r="C21013" s="4"/>
      <c r="D21013" s="4"/>
      <c r="E21013" s="4"/>
      <c r="F21013" s="4"/>
      <c r="G21013" s="4"/>
      <c r="H21013" s="4"/>
      <c r="I21013" s="4"/>
      <c r="J21013" s="4"/>
    </row>
    <row r="21014" spans="1:10" x14ac:dyDescent="0.25">
      <c r="A21014" s="4"/>
      <c r="B21014" s="4"/>
      <c r="C21014" s="4"/>
      <c r="D21014" s="4"/>
      <c r="E21014" s="4"/>
      <c r="F21014" s="4"/>
      <c r="G21014" s="4"/>
      <c r="H21014" s="4"/>
      <c r="I21014" s="4"/>
      <c r="J21014" s="4"/>
    </row>
    <row r="21015" spans="1:10" x14ac:dyDescent="0.25">
      <c r="A21015" s="4"/>
      <c r="B21015" s="4"/>
      <c r="C21015" s="4"/>
      <c r="D21015" s="4"/>
      <c r="E21015" s="4"/>
      <c r="F21015" s="4"/>
      <c r="G21015" s="4"/>
      <c r="H21015" s="4"/>
      <c r="I21015" s="4"/>
      <c r="J21015" s="4"/>
    </row>
    <row r="21016" spans="1:10" x14ac:dyDescent="0.25">
      <c r="A21016" s="4"/>
      <c r="B21016" s="4"/>
      <c r="C21016" s="4"/>
      <c r="D21016" s="4"/>
      <c r="E21016" s="4"/>
      <c r="F21016" s="4"/>
      <c r="G21016" s="4"/>
      <c r="H21016" s="4"/>
      <c r="I21016" s="4"/>
      <c r="J21016" s="4"/>
    </row>
    <row r="21017" spans="1:10" x14ac:dyDescent="0.25">
      <c r="A21017" s="4"/>
      <c r="B21017" s="4"/>
      <c r="C21017" s="4"/>
      <c r="D21017" s="4"/>
      <c r="E21017" s="4"/>
      <c r="F21017" s="4"/>
      <c r="G21017" s="4"/>
      <c r="H21017" s="4"/>
      <c r="I21017" s="4"/>
      <c r="J21017" s="4"/>
    </row>
    <row r="21018" spans="1:10" x14ac:dyDescent="0.25">
      <c r="A21018" s="4"/>
      <c r="B21018" s="4"/>
      <c r="C21018" s="4"/>
      <c r="D21018" s="4"/>
      <c r="E21018" s="4"/>
      <c r="F21018" s="4"/>
      <c r="G21018" s="4"/>
      <c r="H21018" s="4"/>
      <c r="I21018" s="4"/>
      <c r="J21018" s="4"/>
    </row>
    <row r="21019" spans="1:10" x14ac:dyDescent="0.25">
      <c r="A21019" s="4"/>
      <c r="B21019" s="4"/>
      <c r="C21019" s="4"/>
      <c r="D21019" s="4"/>
      <c r="E21019" s="4"/>
      <c r="F21019" s="4"/>
      <c r="G21019" s="4"/>
      <c r="H21019" s="4"/>
      <c r="I21019" s="4"/>
      <c r="J21019" s="4"/>
    </row>
    <row r="21020" spans="1:10" x14ac:dyDescent="0.25">
      <c r="A21020" s="4"/>
      <c r="B21020" s="4"/>
      <c r="C21020" s="4"/>
      <c r="D21020" s="4"/>
      <c r="E21020" s="4"/>
      <c r="F21020" s="4"/>
      <c r="G21020" s="4"/>
      <c r="H21020" s="4"/>
      <c r="I21020" s="4"/>
      <c r="J21020" s="4"/>
    </row>
    <row r="21021" spans="1:10" x14ac:dyDescent="0.25">
      <c r="A21021" s="4"/>
      <c r="B21021" s="4"/>
      <c r="C21021" s="4"/>
      <c r="D21021" s="4"/>
      <c r="E21021" s="4"/>
      <c r="F21021" s="4"/>
      <c r="G21021" s="4"/>
      <c r="H21021" s="4"/>
      <c r="I21021" s="4"/>
      <c r="J21021" s="4"/>
    </row>
    <row r="21022" spans="1:10" x14ac:dyDescent="0.25">
      <c r="A21022" s="4"/>
      <c r="B21022" s="4"/>
      <c r="C21022" s="4"/>
      <c r="D21022" s="4"/>
      <c r="E21022" s="4"/>
      <c r="F21022" s="4"/>
      <c r="G21022" s="4"/>
      <c r="H21022" s="4"/>
      <c r="I21022" s="4"/>
      <c r="J21022" s="4"/>
    </row>
    <row r="21023" spans="1:10" x14ac:dyDescent="0.25">
      <c r="A21023" s="4"/>
      <c r="B21023" s="4"/>
      <c r="C21023" s="4"/>
      <c r="D21023" s="4"/>
      <c r="E21023" s="4"/>
      <c r="F21023" s="4"/>
      <c r="G21023" s="4"/>
      <c r="H21023" s="4"/>
      <c r="I21023" s="4"/>
      <c r="J21023" s="4"/>
    </row>
    <row r="21024" spans="1:10" x14ac:dyDescent="0.25">
      <c r="A21024" s="4"/>
      <c r="B21024" s="4"/>
      <c r="C21024" s="4"/>
      <c r="D21024" s="4"/>
      <c r="E21024" s="4"/>
      <c r="F21024" s="4"/>
      <c r="G21024" s="4"/>
      <c r="H21024" s="4"/>
      <c r="I21024" s="4"/>
      <c r="J21024" s="4"/>
    </row>
    <row r="21025" spans="1:10" x14ac:dyDescent="0.25">
      <c r="A21025" s="4"/>
      <c r="B21025" s="4"/>
      <c r="C21025" s="4"/>
      <c r="D21025" s="4"/>
      <c r="E21025" s="4"/>
      <c r="F21025" s="4"/>
      <c r="G21025" s="4"/>
      <c r="H21025" s="4"/>
      <c r="I21025" s="4"/>
      <c r="J21025" s="4"/>
    </row>
    <row r="21026" spans="1:10" x14ac:dyDescent="0.25">
      <c r="A21026" s="4"/>
      <c r="B21026" s="4"/>
      <c r="C21026" s="4"/>
      <c r="D21026" s="4"/>
      <c r="E21026" s="4"/>
      <c r="F21026" s="4"/>
      <c r="G21026" s="4"/>
      <c r="H21026" s="4"/>
      <c r="I21026" s="4"/>
      <c r="J21026" s="4"/>
    </row>
    <row r="21027" spans="1:10" x14ac:dyDescent="0.25">
      <c r="A21027" s="4"/>
      <c r="B21027" s="4"/>
      <c r="C21027" s="4"/>
      <c r="D21027" s="4"/>
      <c r="E21027" s="4"/>
      <c r="F21027" s="4"/>
      <c r="G21027" s="4"/>
      <c r="H21027" s="4"/>
      <c r="I21027" s="4"/>
      <c r="J21027" s="4"/>
    </row>
    <row r="21028" spans="1:10" x14ac:dyDescent="0.25">
      <c r="A21028" s="4"/>
      <c r="B21028" s="4"/>
      <c r="C21028" s="4"/>
      <c r="D21028" s="4"/>
      <c r="E21028" s="4"/>
      <c r="F21028" s="4"/>
      <c r="G21028" s="4"/>
      <c r="H21028" s="4"/>
      <c r="I21028" s="4"/>
      <c r="J21028" s="4"/>
    </row>
    <row r="21029" spans="1:10" x14ac:dyDescent="0.25">
      <c r="A21029" s="4"/>
      <c r="B21029" s="4"/>
      <c r="C21029" s="4"/>
      <c r="D21029" s="4"/>
      <c r="E21029" s="4"/>
      <c r="F21029" s="4"/>
      <c r="G21029" s="4"/>
      <c r="H21029" s="4"/>
      <c r="I21029" s="4"/>
      <c r="J21029" s="4"/>
    </row>
    <row r="21030" spans="1:10" x14ac:dyDescent="0.25">
      <c r="A21030" s="4"/>
      <c r="B21030" s="4"/>
      <c r="C21030" s="4"/>
      <c r="D21030" s="4"/>
      <c r="E21030" s="4"/>
      <c r="F21030" s="4"/>
      <c r="G21030" s="4"/>
      <c r="H21030" s="4"/>
      <c r="I21030" s="4"/>
      <c r="J21030" s="4"/>
    </row>
    <row r="21031" spans="1:10" x14ac:dyDescent="0.25">
      <c r="A21031" s="4"/>
      <c r="B21031" s="4"/>
      <c r="C21031" s="4"/>
      <c r="D21031" s="4"/>
      <c r="E21031" s="4"/>
      <c r="F21031" s="4"/>
      <c r="G21031" s="4"/>
      <c r="H21031" s="4"/>
      <c r="I21031" s="4"/>
      <c r="J21031" s="4"/>
    </row>
    <row r="21032" spans="1:10" x14ac:dyDescent="0.25">
      <c r="A21032" s="4"/>
      <c r="B21032" s="4"/>
      <c r="C21032" s="4"/>
      <c r="D21032" s="4"/>
      <c r="E21032" s="4"/>
      <c r="F21032" s="4"/>
      <c r="G21032" s="4"/>
      <c r="H21032" s="4"/>
      <c r="I21032" s="4"/>
      <c r="J21032" s="4"/>
    </row>
    <row r="21033" spans="1:10" x14ac:dyDescent="0.25">
      <c r="A21033" s="4"/>
      <c r="B21033" s="4"/>
      <c r="C21033" s="4"/>
      <c r="D21033" s="4"/>
      <c r="E21033" s="4"/>
      <c r="F21033" s="4"/>
      <c r="G21033" s="4"/>
      <c r="H21033" s="4"/>
      <c r="I21033" s="4"/>
      <c r="J21033" s="4"/>
    </row>
    <row r="21034" spans="1:10" x14ac:dyDescent="0.25">
      <c r="A21034" s="4"/>
      <c r="B21034" s="4"/>
      <c r="C21034" s="4"/>
      <c r="D21034" s="4"/>
      <c r="E21034" s="4"/>
      <c r="F21034" s="4"/>
      <c r="G21034" s="4"/>
      <c r="H21034" s="4"/>
      <c r="I21034" s="4"/>
      <c r="J21034" s="4"/>
    </row>
    <row r="21035" spans="1:10" x14ac:dyDescent="0.25">
      <c r="A21035" s="4"/>
      <c r="B21035" s="4"/>
      <c r="C21035" s="4"/>
      <c r="D21035" s="4"/>
      <c r="E21035" s="4"/>
      <c r="F21035" s="4"/>
      <c r="G21035" s="4"/>
      <c r="H21035" s="4"/>
      <c r="I21035" s="4"/>
      <c r="J21035" s="4"/>
    </row>
    <row r="21036" spans="1:10" x14ac:dyDescent="0.25">
      <c r="A21036" s="4"/>
      <c r="B21036" s="4"/>
      <c r="C21036" s="4"/>
      <c r="D21036" s="4"/>
      <c r="E21036" s="4"/>
      <c r="F21036" s="4"/>
      <c r="G21036" s="4"/>
      <c r="H21036" s="4"/>
      <c r="I21036" s="4"/>
      <c r="J21036" s="4"/>
    </row>
    <row r="21037" spans="1:10" x14ac:dyDescent="0.25">
      <c r="A21037" s="4"/>
      <c r="B21037" s="4"/>
      <c r="C21037" s="4"/>
      <c r="D21037" s="4"/>
      <c r="E21037" s="4"/>
      <c r="F21037" s="4"/>
      <c r="G21037" s="4"/>
      <c r="H21037" s="4"/>
      <c r="I21037" s="4"/>
      <c r="J21037" s="4"/>
    </row>
    <row r="21038" spans="1:10" x14ac:dyDescent="0.25">
      <c r="A21038" s="4"/>
      <c r="B21038" s="4"/>
      <c r="C21038" s="4"/>
      <c r="D21038" s="4"/>
      <c r="E21038" s="4"/>
      <c r="F21038" s="4"/>
      <c r="G21038" s="4"/>
      <c r="H21038" s="4"/>
      <c r="I21038" s="4"/>
      <c r="J21038" s="4"/>
    </row>
    <row r="21039" spans="1:10" x14ac:dyDescent="0.25">
      <c r="A21039" s="4"/>
      <c r="B21039" s="4"/>
      <c r="C21039" s="4"/>
      <c r="D21039" s="4"/>
      <c r="E21039" s="4"/>
      <c r="F21039" s="4"/>
      <c r="G21039" s="4"/>
      <c r="H21039" s="4"/>
      <c r="I21039" s="4"/>
      <c r="J21039" s="4"/>
    </row>
    <row r="21040" spans="1:10" x14ac:dyDescent="0.25">
      <c r="A21040" s="4"/>
      <c r="B21040" s="4"/>
      <c r="C21040" s="4"/>
      <c r="D21040" s="4"/>
      <c r="E21040" s="4"/>
      <c r="F21040" s="4"/>
      <c r="G21040" s="4"/>
      <c r="H21040" s="4"/>
      <c r="I21040" s="4"/>
      <c r="J21040" s="4"/>
    </row>
    <row r="21041" spans="1:10" x14ac:dyDescent="0.25">
      <c r="A21041" s="4"/>
      <c r="B21041" s="4"/>
      <c r="C21041" s="4"/>
      <c r="D21041" s="4"/>
      <c r="E21041" s="4"/>
      <c r="F21041" s="4"/>
      <c r="G21041" s="4"/>
      <c r="H21041" s="4"/>
      <c r="I21041" s="4"/>
      <c r="J21041" s="4"/>
    </row>
    <row r="21042" spans="1:10" x14ac:dyDescent="0.25">
      <c r="A21042" s="4"/>
      <c r="B21042" s="4"/>
      <c r="C21042" s="4"/>
      <c r="D21042" s="4"/>
      <c r="E21042" s="4"/>
      <c r="F21042" s="4"/>
      <c r="G21042" s="4"/>
      <c r="H21042" s="4"/>
      <c r="I21042" s="4"/>
      <c r="J21042" s="4"/>
    </row>
    <row r="21043" spans="1:10" x14ac:dyDescent="0.25">
      <c r="A21043" s="4"/>
      <c r="B21043" s="4"/>
      <c r="C21043" s="4"/>
      <c r="D21043" s="4"/>
      <c r="E21043" s="4"/>
      <c r="F21043" s="4"/>
      <c r="G21043" s="4"/>
      <c r="H21043" s="4"/>
      <c r="I21043" s="4"/>
      <c r="J21043" s="4"/>
    </row>
    <row r="21044" spans="1:10" x14ac:dyDescent="0.25">
      <c r="A21044" s="4"/>
      <c r="B21044" s="4"/>
      <c r="C21044" s="4"/>
      <c r="D21044" s="4"/>
      <c r="E21044" s="4"/>
      <c r="F21044" s="4"/>
      <c r="G21044" s="4"/>
      <c r="H21044" s="4"/>
      <c r="I21044" s="4"/>
      <c r="J21044" s="4"/>
    </row>
    <row r="21045" spans="1:10" x14ac:dyDescent="0.25">
      <c r="A21045" s="4"/>
      <c r="B21045" s="4"/>
      <c r="C21045" s="4"/>
      <c r="D21045" s="4"/>
      <c r="E21045" s="4"/>
      <c r="F21045" s="4"/>
      <c r="G21045" s="4"/>
      <c r="H21045" s="4"/>
      <c r="I21045" s="4"/>
      <c r="J21045" s="4"/>
    </row>
    <row r="21046" spans="1:10" x14ac:dyDescent="0.25">
      <c r="A21046" s="4"/>
      <c r="B21046" s="4"/>
      <c r="C21046" s="4"/>
      <c r="D21046" s="4"/>
      <c r="E21046" s="4"/>
      <c r="F21046" s="4"/>
      <c r="G21046" s="4"/>
      <c r="H21046" s="4"/>
      <c r="I21046" s="4"/>
      <c r="J21046" s="4"/>
    </row>
    <row r="21047" spans="1:10" x14ac:dyDescent="0.25">
      <c r="A21047" s="4"/>
      <c r="B21047" s="4"/>
      <c r="C21047" s="4"/>
      <c r="D21047" s="4"/>
      <c r="E21047" s="4"/>
      <c r="F21047" s="4"/>
      <c r="G21047" s="4"/>
      <c r="H21047" s="4"/>
      <c r="I21047" s="4"/>
      <c r="J21047" s="4"/>
    </row>
    <row r="21048" spans="1:10" x14ac:dyDescent="0.25">
      <c r="A21048" s="4"/>
      <c r="B21048" s="4"/>
      <c r="C21048" s="4"/>
      <c r="D21048" s="4"/>
      <c r="E21048" s="4"/>
      <c r="F21048" s="4"/>
      <c r="G21048" s="4"/>
      <c r="H21048" s="4"/>
      <c r="I21048" s="4"/>
      <c r="J21048" s="4"/>
    </row>
    <row r="21049" spans="1:10" x14ac:dyDescent="0.25">
      <c r="A21049" s="4"/>
      <c r="B21049" s="4"/>
      <c r="C21049" s="4"/>
      <c r="D21049" s="4"/>
      <c r="E21049" s="4"/>
      <c r="F21049" s="4"/>
      <c r="G21049" s="4"/>
      <c r="H21049" s="4"/>
      <c r="I21049" s="4"/>
      <c r="J21049" s="4"/>
    </row>
    <row r="21050" spans="1:10" x14ac:dyDescent="0.25">
      <c r="A21050" s="4"/>
      <c r="B21050" s="4"/>
      <c r="C21050" s="4"/>
      <c r="D21050" s="4"/>
      <c r="E21050" s="4"/>
      <c r="F21050" s="4"/>
      <c r="G21050" s="4"/>
      <c r="H21050" s="4"/>
      <c r="I21050" s="4"/>
      <c r="J21050" s="4"/>
    </row>
    <row r="21051" spans="1:10" x14ac:dyDescent="0.25">
      <c r="A21051" s="4"/>
      <c r="B21051" s="4"/>
      <c r="C21051" s="4"/>
      <c r="D21051" s="4"/>
      <c r="E21051" s="4"/>
      <c r="F21051" s="4"/>
      <c r="G21051" s="4"/>
      <c r="H21051" s="4"/>
      <c r="I21051" s="4"/>
      <c r="J21051" s="4"/>
    </row>
    <row r="21052" spans="1:10" x14ac:dyDescent="0.25">
      <c r="A21052" s="4"/>
      <c r="B21052" s="4"/>
      <c r="C21052" s="4"/>
      <c r="D21052" s="4"/>
      <c r="E21052" s="4"/>
      <c r="F21052" s="4"/>
      <c r="G21052" s="4"/>
      <c r="H21052" s="4"/>
      <c r="I21052" s="4"/>
      <c r="J21052" s="4"/>
    </row>
    <row r="21053" spans="1:10" x14ac:dyDescent="0.25">
      <c r="A21053" s="4"/>
      <c r="B21053" s="4"/>
      <c r="C21053" s="4"/>
      <c r="D21053" s="4"/>
      <c r="E21053" s="4"/>
      <c r="F21053" s="4"/>
      <c r="G21053" s="4"/>
      <c r="H21053" s="4"/>
      <c r="I21053" s="4"/>
      <c r="J21053" s="4"/>
    </row>
    <row r="21054" spans="1:10" x14ac:dyDescent="0.25">
      <c r="A21054" s="4"/>
      <c r="B21054" s="4"/>
      <c r="C21054" s="4"/>
      <c r="D21054" s="4"/>
      <c r="E21054" s="4"/>
      <c r="F21054" s="4"/>
      <c r="G21054" s="4"/>
      <c r="H21054" s="4"/>
      <c r="I21054" s="4"/>
      <c r="J21054" s="4"/>
    </row>
    <row r="21055" spans="1:10" x14ac:dyDescent="0.25">
      <c r="A21055" s="4"/>
      <c r="B21055" s="4"/>
      <c r="C21055" s="4"/>
      <c r="D21055" s="4"/>
      <c r="E21055" s="4"/>
      <c r="F21055" s="4"/>
      <c r="G21055" s="4"/>
      <c r="H21055" s="4"/>
      <c r="I21055" s="4"/>
      <c r="J21055" s="4"/>
    </row>
    <row r="21056" spans="1:10" x14ac:dyDescent="0.25">
      <c r="A21056" s="4"/>
      <c r="B21056" s="4"/>
      <c r="C21056" s="4"/>
      <c r="D21056" s="4"/>
      <c r="E21056" s="4"/>
      <c r="F21056" s="4"/>
      <c r="G21056" s="4"/>
      <c r="H21056" s="4"/>
      <c r="I21056" s="4"/>
      <c r="J21056" s="4"/>
    </row>
    <row r="21057" spans="1:10" x14ac:dyDescent="0.25">
      <c r="A21057" s="4"/>
      <c r="B21057" s="4"/>
      <c r="C21057" s="4"/>
      <c r="D21057" s="4"/>
      <c r="E21057" s="4"/>
      <c r="F21057" s="4"/>
      <c r="G21057" s="4"/>
      <c r="H21057" s="4"/>
      <c r="I21057" s="4"/>
      <c r="J21057" s="4"/>
    </row>
    <row r="21058" spans="1:10" x14ac:dyDescent="0.25">
      <c r="A21058" s="4"/>
      <c r="B21058" s="4"/>
      <c r="C21058" s="4"/>
      <c r="D21058" s="4"/>
      <c r="E21058" s="4"/>
      <c r="F21058" s="4"/>
      <c r="G21058" s="4"/>
      <c r="H21058" s="4"/>
      <c r="I21058" s="4"/>
      <c r="J21058" s="4"/>
    </row>
    <row r="21059" spans="1:10" x14ac:dyDescent="0.25">
      <c r="A21059" s="4"/>
      <c r="B21059" s="4"/>
      <c r="C21059" s="4"/>
      <c r="D21059" s="4"/>
      <c r="E21059" s="4"/>
      <c r="F21059" s="4"/>
      <c r="G21059" s="4"/>
      <c r="H21059" s="4"/>
      <c r="I21059" s="4"/>
      <c r="J21059" s="4"/>
    </row>
    <row r="21060" spans="1:10" x14ac:dyDescent="0.25">
      <c r="A21060" s="4"/>
      <c r="B21060" s="4"/>
      <c r="C21060" s="4"/>
      <c r="D21060" s="4"/>
      <c r="E21060" s="4"/>
      <c r="F21060" s="4"/>
      <c r="G21060" s="4"/>
      <c r="H21060" s="4"/>
      <c r="I21060" s="4"/>
      <c r="J21060" s="4"/>
    </row>
    <row r="21061" spans="1:10" x14ac:dyDescent="0.25">
      <c r="A21061" s="4"/>
      <c r="B21061" s="4"/>
      <c r="C21061" s="4"/>
      <c r="D21061" s="4"/>
      <c r="E21061" s="4"/>
      <c r="F21061" s="4"/>
      <c r="G21061" s="4"/>
      <c r="H21061" s="4"/>
      <c r="I21061" s="4"/>
      <c r="J21061" s="4"/>
    </row>
    <row r="21062" spans="1:10" x14ac:dyDescent="0.25">
      <c r="A21062" s="4"/>
      <c r="B21062" s="4"/>
      <c r="C21062" s="4"/>
      <c r="D21062" s="4"/>
      <c r="E21062" s="4"/>
      <c r="F21062" s="4"/>
      <c r="G21062" s="4"/>
      <c r="H21062" s="4"/>
      <c r="I21062" s="4"/>
      <c r="J21062" s="4"/>
    </row>
    <row r="21063" spans="1:10" x14ac:dyDescent="0.25">
      <c r="A21063" s="4"/>
      <c r="B21063" s="4"/>
      <c r="C21063" s="4"/>
      <c r="D21063" s="4"/>
      <c r="E21063" s="4"/>
      <c r="F21063" s="4"/>
      <c r="G21063" s="4"/>
      <c r="H21063" s="4"/>
      <c r="I21063" s="4"/>
      <c r="J21063" s="4"/>
    </row>
    <row r="21064" spans="1:10" x14ac:dyDescent="0.25">
      <c r="A21064" s="4"/>
      <c r="B21064" s="4"/>
      <c r="C21064" s="4"/>
      <c r="D21064" s="4"/>
      <c r="E21064" s="4"/>
      <c r="F21064" s="4"/>
      <c r="G21064" s="4"/>
      <c r="H21064" s="4"/>
      <c r="I21064" s="4"/>
      <c r="J21064" s="4"/>
    </row>
    <row r="21065" spans="1:10" x14ac:dyDescent="0.25">
      <c r="A21065" s="4"/>
      <c r="B21065" s="4"/>
      <c r="C21065" s="4"/>
      <c r="D21065" s="4"/>
      <c r="E21065" s="4"/>
      <c r="F21065" s="4"/>
      <c r="G21065" s="4"/>
      <c r="H21065" s="4"/>
      <c r="I21065" s="4"/>
      <c r="J21065" s="4"/>
    </row>
    <row r="21066" spans="1:10" x14ac:dyDescent="0.25">
      <c r="A21066" s="4"/>
      <c r="B21066" s="4"/>
      <c r="C21066" s="4"/>
      <c r="D21066" s="4"/>
      <c r="E21066" s="4"/>
      <c r="F21066" s="4"/>
      <c r="G21066" s="4"/>
      <c r="H21066" s="4"/>
      <c r="I21066" s="4"/>
      <c r="J21066" s="4"/>
    </row>
    <row r="21067" spans="1:10" x14ac:dyDescent="0.25">
      <c r="A21067" s="4"/>
      <c r="B21067" s="4"/>
      <c r="C21067" s="4"/>
      <c r="D21067" s="4"/>
      <c r="E21067" s="4"/>
      <c r="F21067" s="4"/>
      <c r="G21067" s="4"/>
      <c r="H21067" s="4"/>
      <c r="I21067" s="4"/>
      <c r="J21067" s="4"/>
    </row>
    <row r="21068" spans="1:10" x14ac:dyDescent="0.25">
      <c r="A21068" s="4"/>
      <c r="B21068" s="4"/>
      <c r="C21068" s="4"/>
      <c r="D21068" s="4"/>
      <c r="E21068" s="4"/>
      <c r="F21068" s="4"/>
      <c r="G21068" s="4"/>
      <c r="H21068" s="4"/>
      <c r="I21068" s="4"/>
      <c r="J21068" s="4"/>
    </row>
    <row r="21069" spans="1:10" x14ac:dyDescent="0.25">
      <c r="A21069" s="4"/>
      <c r="B21069" s="4"/>
      <c r="C21069" s="4"/>
      <c r="D21069" s="4"/>
      <c r="E21069" s="4"/>
      <c r="F21069" s="4"/>
      <c r="G21069" s="4"/>
      <c r="H21069" s="4"/>
      <c r="I21069" s="4"/>
      <c r="J21069" s="4"/>
    </row>
    <row r="21070" spans="1:10" x14ac:dyDescent="0.25">
      <c r="A21070" s="4"/>
      <c r="B21070" s="4"/>
      <c r="C21070" s="4"/>
      <c r="D21070" s="4"/>
      <c r="E21070" s="4"/>
      <c r="F21070" s="4"/>
      <c r="G21070" s="4"/>
      <c r="H21070" s="4"/>
      <c r="I21070" s="4"/>
      <c r="J21070" s="4"/>
    </row>
    <row r="21071" spans="1:10" x14ac:dyDescent="0.25">
      <c r="A21071" s="4"/>
      <c r="B21071" s="4"/>
      <c r="C21071" s="4"/>
      <c r="D21071" s="4"/>
      <c r="E21071" s="4"/>
      <c r="F21071" s="4"/>
      <c r="G21071" s="4"/>
      <c r="H21071" s="4"/>
      <c r="I21071" s="4"/>
      <c r="J21071" s="4"/>
    </row>
    <row r="21072" spans="1:10" x14ac:dyDescent="0.25">
      <c r="A21072" s="4"/>
      <c r="B21072" s="4"/>
      <c r="C21072" s="4"/>
      <c r="D21072" s="4"/>
      <c r="E21072" s="4"/>
      <c r="F21072" s="4"/>
      <c r="G21072" s="4"/>
      <c r="H21072" s="4"/>
      <c r="I21072" s="4"/>
      <c r="J21072" s="4"/>
    </row>
    <row r="21073" spans="1:10" x14ac:dyDescent="0.25">
      <c r="A21073" s="4"/>
      <c r="B21073" s="4"/>
      <c r="C21073" s="4"/>
      <c r="D21073" s="4"/>
      <c r="E21073" s="4"/>
      <c r="F21073" s="4"/>
      <c r="G21073" s="4"/>
      <c r="H21073" s="4"/>
      <c r="I21073" s="4"/>
      <c r="J21073" s="4"/>
    </row>
    <row r="21074" spans="1:10" x14ac:dyDescent="0.25">
      <c r="A21074" s="4"/>
      <c r="B21074" s="4"/>
      <c r="C21074" s="4"/>
      <c r="D21074" s="4"/>
      <c r="E21074" s="4"/>
      <c r="F21074" s="4"/>
      <c r="G21074" s="4"/>
      <c r="H21074" s="4"/>
      <c r="I21074" s="4"/>
      <c r="J21074" s="4"/>
    </row>
    <row r="21075" spans="1:10" x14ac:dyDescent="0.25">
      <c r="A21075" s="4"/>
      <c r="B21075" s="4"/>
      <c r="C21075" s="4"/>
      <c r="D21075" s="4"/>
      <c r="E21075" s="4"/>
      <c r="F21075" s="4"/>
      <c r="G21075" s="4"/>
      <c r="H21075" s="4"/>
      <c r="I21075" s="4"/>
      <c r="J21075" s="4"/>
    </row>
    <row r="21076" spans="1:10" x14ac:dyDescent="0.25">
      <c r="A21076" s="4"/>
      <c r="B21076" s="4"/>
      <c r="C21076" s="4"/>
      <c r="D21076" s="4"/>
      <c r="E21076" s="4"/>
      <c r="F21076" s="4"/>
      <c r="G21076" s="4"/>
      <c r="H21076" s="4"/>
      <c r="I21076" s="4"/>
      <c r="J21076" s="4"/>
    </row>
    <row r="21077" spans="1:10" x14ac:dyDescent="0.25">
      <c r="A21077" s="4"/>
      <c r="B21077" s="4"/>
      <c r="C21077" s="4"/>
      <c r="D21077" s="4"/>
      <c r="E21077" s="4"/>
      <c r="F21077" s="4"/>
      <c r="G21077" s="4"/>
      <c r="H21077" s="4"/>
      <c r="I21077" s="4"/>
      <c r="J21077" s="4"/>
    </row>
    <row r="21078" spans="1:10" x14ac:dyDescent="0.25">
      <c r="A21078" s="4"/>
      <c r="B21078" s="4"/>
      <c r="C21078" s="4"/>
      <c r="D21078" s="4"/>
      <c r="E21078" s="4"/>
      <c r="F21078" s="4"/>
      <c r="G21078" s="4"/>
      <c r="H21078" s="4"/>
      <c r="I21078" s="4"/>
      <c r="J21078" s="4"/>
    </row>
    <row r="21079" spans="1:10" x14ac:dyDescent="0.25">
      <c r="A21079" s="4"/>
      <c r="B21079" s="4"/>
      <c r="C21079" s="4"/>
      <c r="D21079" s="4"/>
      <c r="E21079" s="4"/>
      <c r="F21079" s="4"/>
      <c r="G21079" s="4"/>
      <c r="H21079" s="4"/>
      <c r="I21079" s="4"/>
      <c r="J21079" s="4"/>
    </row>
    <row r="21080" spans="1:10" x14ac:dyDescent="0.25">
      <c r="A21080" s="4"/>
      <c r="B21080" s="4"/>
      <c r="C21080" s="4"/>
      <c r="D21080" s="4"/>
      <c r="E21080" s="4"/>
      <c r="F21080" s="4"/>
      <c r="G21080" s="4"/>
      <c r="H21080" s="4"/>
      <c r="I21080" s="4"/>
      <c r="J21080" s="4"/>
    </row>
    <row r="21081" spans="1:10" x14ac:dyDescent="0.25">
      <c r="A21081" s="4"/>
      <c r="B21081" s="4"/>
      <c r="C21081" s="4"/>
      <c r="D21081" s="4"/>
      <c r="E21081" s="4"/>
      <c r="F21081" s="4"/>
      <c r="G21081" s="4"/>
      <c r="H21081" s="4"/>
      <c r="I21081" s="4"/>
      <c r="J21081" s="4"/>
    </row>
    <row r="21082" spans="1:10" x14ac:dyDescent="0.25">
      <c r="A21082" s="4"/>
      <c r="B21082" s="4"/>
      <c r="C21082" s="4"/>
      <c r="D21082" s="4"/>
      <c r="E21082" s="4"/>
      <c r="F21082" s="4"/>
      <c r="G21082" s="4"/>
      <c r="H21082" s="4"/>
      <c r="I21082" s="4"/>
      <c r="J21082" s="4"/>
    </row>
    <row r="21083" spans="1:10" x14ac:dyDescent="0.25">
      <c r="A21083" s="4"/>
      <c r="B21083" s="4"/>
      <c r="C21083" s="4"/>
      <c r="D21083" s="4"/>
      <c r="E21083" s="4"/>
      <c r="F21083" s="4"/>
      <c r="G21083" s="4"/>
      <c r="H21083" s="4"/>
      <c r="I21083" s="4"/>
      <c r="J21083" s="4"/>
    </row>
    <row r="21084" spans="1:10" x14ac:dyDescent="0.25">
      <c r="A21084" s="4"/>
      <c r="B21084" s="4"/>
      <c r="C21084" s="4"/>
      <c r="D21084" s="4"/>
      <c r="E21084" s="4"/>
      <c r="F21084" s="4"/>
      <c r="G21084" s="4"/>
      <c r="H21084" s="4"/>
      <c r="I21084" s="4"/>
      <c r="J21084" s="4"/>
    </row>
    <row r="21085" spans="1:10" x14ac:dyDescent="0.25">
      <c r="A21085" s="4"/>
      <c r="B21085" s="4"/>
      <c r="C21085" s="4"/>
      <c r="D21085" s="4"/>
      <c r="E21085" s="4"/>
      <c r="F21085" s="4"/>
      <c r="G21085" s="4"/>
      <c r="H21085" s="4"/>
      <c r="I21085" s="4"/>
      <c r="J21085" s="4"/>
    </row>
    <row r="21086" spans="1:10" x14ac:dyDescent="0.25">
      <c r="A21086" s="4"/>
      <c r="B21086" s="4"/>
      <c r="C21086" s="4"/>
      <c r="D21086" s="4"/>
      <c r="E21086" s="4"/>
      <c r="F21086" s="4"/>
      <c r="G21086" s="4"/>
      <c r="H21086" s="4"/>
      <c r="I21086" s="4"/>
      <c r="J21086" s="4"/>
    </row>
    <row r="21087" spans="1:10" x14ac:dyDescent="0.25">
      <c r="A21087" s="4"/>
      <c r="B21087" s="4"/>
      <c r="C21087" s="4"/>
      <c r="D21087" s="4"/>
      <c r="E21087" s="4"/>
      <c r="F21087" s="4"/>
      <c r="G21087" s="4"/>
      <c r="H21087" s="4"/>
      <c r="I21087" s="4"/>
      <c r="J21087" s="4"/>
    </row>
    <row r="21088" spans="1:10" x14ac:dyDescent="0.25">
      <c r="A21088" s="4"/>
      <c r="B21088" s="4"/>
      <c r="C21088" s="4"/>
      <c r="D21088" s="4"/>
      <c r="E21088" s="4"/>
      <c r="F21088" s="4"/>
      <c r="G21088" s="4"/>
      <c r="H21088" s="4"/>
      <c r="I21088" s="4"/>
      <c r="J21088" s="4"/>
    </row>
    <row r="21089" spans="1:10" x14ac:dyDescent="0.25">
      <c r="A21089" s="4"/>
      <c r="B21089" s="4"/>
      <c r="C21089" s="4"/>
      <c r="D21089" s="4"/>
      <c r="E21089" s="4"/>
      <c r="F21089" s="4"/>
      <c r="G21089" s="4"/>
      <c r="H21089" s="4"/>
      <c r="I21089" s="4"/>
      <c r="J21089" s="4"/>
    </row>
    <row r="21090" spans="1:10" x14ac:dyDescent="0.25">
      <c r="A21090" s="4"/>
      <c r="B21090" s="4"/>
      <c r="C21090" s="4"/>
      <c r="D21090" s="4"/>
      <c r="E21090" s="4"/>
      <c r="F21090" s="4"/>
      <c r="G21090" s="4"/>
      <c r="H21090" s="4"/>
      <c r="I21090" s="4"/>
      <c r="J21090" s="4"/>
    </row>
    <row r="21091" spans="1:10" x14ac:dyDescent="0.25">
      <c r="A21091" s="4"/>
      <c r="B21091" s="4"/>
      <c r="C21091" s="4"/>
      <c r="D21091" s="4"/>
      <c r="E21091" s="4"/>
      <c r="F21091" s="4"/>
      <c r="G21091" s="4"/>
      <c r="H21091" s="4"/>
      <c r="I21091" s="4"/>
      <c r="J21091" s="4"/>
    </row>
    <row r="21092" spans="1:10" x14ac:dyDescent="0.25">
      <c r="A21092" s="4"/>
      <c r="B21092" s="4"/>
      <c r="C21092" s="4"/>
      <c r="D21092" s="4"/>
      <c r="E21092" s="4"/>
      <c r="F21092" s="4"/>
      <c r="G21092" s="4"/>
      <c r="H21092" s="4"/>
      <c r="I21092" s="4"/>
      <c r="J21092" s="4"/>
    </row>
    <row r="21093" spans="1:10" x14ac:dyDescent="0.25">
      <c r="A21093" s="4"/>
      <c r="B21093" s="4"/>
      <c r="C21093" s="4"/>
      <c r="D21093" s="4"/>
      <c r="E21093" s="4"/>
      <c r="F21093" s="4"/>
      <c r="G21093" s="4"/>
      <c r="H21093" s="4"/>
      <c r="I21093" s="4"/>
      <c r="J21093" s="4"/>
    </row>
    <row r="21094" spans="1:10" x14ac:dyDescent="0.25">
      <c r="A21094" s="4"/>
      <c r="B21094" s="4"/>
      <c r="C21094" s="4"/>
      <c r="D21094" s="4"/>
      <c r="E21094" s="4"/>
      <c r="F21094" s="4"/>
      <c r="G21094" s="4"/>
      <c r="H21094" s="4"/>
      <c r="I21094" s="4"/>
      <c r="J21094" s="4"/>
    </row>
    <row r="21095" spans="1:10" x14ac:dyDescent="0.25">
      <c r="A21095" s="4"/>
      <c r="B21095" s="4"/>
      <c r="C21095" s="4"/>
      <c r="D21095" s="4"/>
      <c r="E21095" s="4"/>
      <c r="F21095" s="4"/>
      <c r="G21095" s="4"/>
      <c r="H21095" s="4"/>
      <c r="I21095" s="4"/>
      <c r="J21095" s="4"/>
    </row>
    <row r="21096" spans="1:10" x14ac:dyDescent="0.25">
      <c r="A21096" s="4"/>
      <c r="B21096" s="4"/>
      <c r="C21096" s="4"/>
      <c r="D21096" s="4"/>
      <c r="E21096" s="4"/>
      <c r="F21096" s="4"/>
      <c r="G21096" s="4"/>
      <c r="H21096" s="4"/>
      <c r="I21096" s="4"/>
      <c r="J21096" s="4"/>
    </row>
    <row r="21097" spans="1:10" x14ac:dyDescent="0.25">
      <c r="A21097" s="4"/>
      <c r="B21097" s="4"/>
      <c r="C21097" s="4"/>
      <c r="D21097" s="4"/>
      <c r="E21097" s="4"/>
      <c r="F21097" s="4"/>
      <c r="G21097" s="4"/>
      <c r="H21097" s="4"/>
      <c r="I21097" s="4"/>
      <c r="J21097" s="4"/>
    </row>
    <row r="21098" spans="1:10" x14ac:dyDescent="0.25">
      <c r="A21098" s="4"/>
      <c r="B21098" s="4"/>
      <c r="C21098" s="4"/>
      <c r="D21098" s="4"/>
      <c r="E21098" s="4"/>
      <c r="F21098" s="4"/>
      <c r="G21098" s="4"/>
      <c r="H21098" s="4"/>
      <c r="I21098" s="4"/>
      <c r="J21098" s="4"/>
    </row>
    <row r="21099" spans="1:10" x14ac:dyDescent="0.25">
      <c r="A21099" s="4"/>
      <c r="B21099" s="4"/>
      <c r="C21099" s="4"/>
      <c r="D21099" s="4"/>
      <c r="E21099" s="4"/>
      <c r="F21099" s="4"/>
      <c r="G21099" s="4"/>
      <c r="H21099" s="4"/>
      <c r="I21099" s="4"/>
      <c r="J21099" s="4"/>
    </row>
    <row r="21100" spans="1:10" x14ac:dyDescent="0.25">
      <c r="A21100" s="4"/>
      <c r="B21100" s="4"/>
      <c r="C21100" s="4"/>
      <c r="D21100" s="4"/>
      <c r="E21100" s="4"/>
      <c r="F21100" s="4"/>
      <c r="G21100" s="4"/>
      <c r="H21100" s="4"/>
      <c r="I21100" s="4"/>
      <c r="J21100" s="4"/>
    </row>
    <row r="21101" spans="1:10" x14ac:dyDescent="0.25">
      <c r="A21101" s="4"/>
      <c r="B21101" s="4"/>
      <c r="C21101" s="4"/>
      <c r="D21101" s="4"/>
      <c r="E21101" s="4"/>
      <c r="F21101" s="4"/>
      <c r="G21101" s="4"/>
      <c r="H21101" s="4"/>
      <c r="I21101" s="4"/>
      <c r="J21101" s="4"/>
    </row>
    <row r="21102" spans="1:10" x14ac:dyDescent="0.25">
      <c r="A21102" s="4"/>
      <c r="B21102" s="4"/>
      <c r="C21102" s="4"/>
      <c r="D21102" s="4"/>
      <c r="E21102" s="4"/>
      <c r="F21102" s="4"/>
      <c r="G21102" s="4"/>
      <c r="H21102" s="4"/>
      <c r="I21102" s="4"/>
      <c r="J21102" s="4"/>
    </row>
    <row r="21103" spans="1:10" x14ac:dyDescent="0.25">
      <c r="A21103" s="4"/>
      <c r="B21103" s="4"/>
      <c r="C21103" s="4"/>
      <c r="D21103" s="4"/>
      <c r="E21103" s="4"/>
      <c r="F21103" s="4"/>
      <c r="G21103" s="4"/>
      <c r="H21103" s="4"/>
      <c r="I21103" s="4"/>
      <c r="J21103" s="4"/>
    </row>
    <row r="21104" spans="1:10" x14ac:dyDescent="0.25">
      <c r="A21104" s="4"/>
      <c r="B21104" s="4"/>
      <c r="C21104" s="4"/>
      <c r="D21104" s="4"/>
      <c r="E21104" s="4"/>
      <c r="F21104" s="4"/>
      <c r="G21104" s="4"/>
      <c r="H21104" s="4"/>
      <c r="I21104" s="4"/>
      <c r="J21104" s="4"/>
    </row>
    <row r="21105" spans="1:10" x14ac:dyDescent="0.25">
      <c r="A21105" s="4"/>
      <c r="B21105" s="4"/>
      <c r="C21105" s="4"/>
      <c r="D21105" s="4"/>
      <c r="E21105" s="4"/>
      <c r="F21105" s="4"/>
      <c r="G21105" s="4"/>
      <c r="H21105" s="4"/>
      <c r="I21105" s="4"/>
      <c r="J21105" s="4"/>
    </row>
    <row r="21106" spans="1:10" x14ac:dyDescent="0.25">
      <c r="A21106" s="4"/>
      <c r="B21106" s="4"/>
      <c r="C21106" s="4"/>
      <c r="D21106" s="4"/>
      <c r="E21106" s="4"/>
      <c r="F21106" s="4"/>
      <c r="G21106" s="4"/>
      <c r="H21106" s="4"/>
      <c r="I21106" s="4"/>
      <c r="J21106" s="4"/>
    </row>
    <row r="21107" spans="1:10" x14ac:dyDescent="0.25">
      <c r="A21107" s="4"/>
      <c r="B21107" s="4"/>
      <c r="C21107" s="4"/>
      <c r="D21107" s="4"/>
      <c r="E21107" s="4"/>
      <c r="F21107" s="4"/>
      <c r="G21107" s="4"/>
      <c r="H21107" s="4"/>
      <c r="I21107" s="4"/>
      <c r="J21107" s="4"/>
    </row>
    <row r="21108" spans="1:10" x14ac:dyDescent="0.25">
      <c r="A21108" s="4"/>
      <c r="B21108" s="4"/>
      <c r="C21108" s="4"/>
      <c r="D21108" s="4"/>
      <c r="E21108" s="4"/>
      <c r="F21108" s="4"/>
      <c r="G21108" s="4"/>
      <c r="H21108" s="4"/>
      <c r="I21108" s="4"/>
      <c r="J21108" s="4"/>
    </row>
    <row r="21109" spans="1:10" x14ac:dyDescent="0.25">
      <c r="A21109" s="4"/>
      <c r="B21109" s="4"/>
      <c r="C21109" s="4"/>
      <c r="D21109" s="4"/>
      <c r="E21109" s="4"/>
      <c r="F21109" s="4"/>
      <c r="G21109" s="4"/>
      <c r="H21109" s="4"/>
      <c r="I21109" s="4"/>
      <c r="J21109" s="4"/>
    </row>
    <row r="21110" spans="1:10" x14ac:dyDescent="0.25">
      <c r="A21110" s="4"/>
      <c r="B21110" s="4"/>
      <c r="C21110" s="4"/>
      <c r="D21110" s="4"/>
      <c r="E21110" s="4"/>
      <c r="F21110" s="4"/>
      <c r="G21110" s="4"/>
      <c r="H21110" s="4"/>
      <c r="I21110" s="4"/>
      <c r="J21110" s="4"/>
    </row>
    <row r="21111" spans="1:10" x14ac:dyDescent="0.25">
      <c r="A21111" s="4"/>
      <c r="B21111" s="4"/>
      <c r="C21111" s="4"/>
      <c r="D21111" s="4"/>
      <c r="E21111" s="4"/>
      <c r="F21111" s="4"/>
      <c r="G21111" s="4"/>
      <c r="H21111" s="4"/>
      <c r="I21111" s="4"/>
      <c r="J21111" s="4"/>
    </row>
    <row r="21112" spans="1:10" x14ac:dyDescent="0.25">
      <c r="A21112" s="4"/>
      <c r="B21112" s="4"/>
      <c r="C21112" s="4"/>
      <c r="D21112" s="4"/>
      <c r="E21112" s="4"/>
      <c r="F21112" s="4"/>
      <c r="G21112" s="4"/>
      <c r="H21112" s="4"/>
      <c r="I21112" s="4"/>
      <c r="J21112" s="4"/>
    </row>
    <row r="21113" spans="1:10" x14ac:dyDescent="0.25">
      <c r="A21113" s="4"/>
      <c r="B21113" s="4"/>
      <c r="C21113" s="4"/>
      <c r="D21113" s="4"/>
      <c r="E21113" s="4"/>
      <c r="F21113" s="4"/>
      <c r="G21113" s="4"/>
      <c r="H21113" s="4"/>
      <c r="I21113" s="4"/>
      <c r="J21113" s="4"/>
    </row>
    <row r="21114" spans="1:10" x14ac:dyDescent="0.25">
      <c r="A21114" s="4"/>
      <c r="B21114" s="4"/>
      <c r="C21114" s="4"/>
      <c r="D21114" s="4"/>
      <c r="E21114" s="4"/>
      <c r="F21114" s="4"/>
      <c r="G21114" s="4"/>
      <c r="H21114" s="4"/>
      <c r="I21114" s="4"/>
      <c r="J21114" s="4"/>
    </row>
    <row r="21115" spans="1:10" x14ac:dyDescent="0.25">
      <c r="A21115" s="4"/>
      <c r="B21115" s="4"/>
      <c r="C21115" s="4"/>
      <c r="D21115" s="4"/>
      <c r="E21115" s="4"/>
      <c r="F21115" s="4"/>
      <c r="G21115" s="4"/>
      <c r="H21115" s="4"/>
      <c r="I21115" s="4"/>
      <c r="J21115" s="4"/>
    </row>
    <row r="21116" spans="1:10" x14ac:dyDescent="0.25">
      <c r="A21116" s="4"/>
      <c r="B21116" s="4"/>
      <c r="C21116" s="4"/>
      <c r="D21116" s="4"/>
      <c r="E21116" s="4"/>
      <c r="F21116" s="4"/>
      <c r="G21116" s="4"/>
      <c r="H21116" s="4"/>
      <c r="I21116" s="4"/>
      <c r="J21116" s="4"/>
    </row>
    <row r="21117" spans="1:10" x14ac:dyDescent="0.25">
      <c r="A21117" s="4"/>
      <c r="B21117" s="4"/>
      <c r="C21117" s="4"/>
      <c r="D21117" s="4"/>
      <c r="E21117" s="4"/>
      <c r="F21117" s="4"/>
      <c r="G21117" s="4"/>
      <c r="H21117" s="4"/>
      <c r="I21117" s="4"/>
      <c r="J21117" s="4"/>
    </row>
    <row r="21118" spans="1:10" x14ac:dyDescent="0.25">
      <c r="A21118" s="4"/>
      <c r="B21118" s="4"/>
      <c r="C21118" s="4"/>
      <c r="D21118" s="4"/>
      <c r="E21118" s="4"/>
      <c r="F21118" s="4"/>
      <c r="G21118" s="4"/>
      <c r="H21118" s="4"/>
      <c r="I21118" s="4"/>
      <c r="J21118" s="4"/>
    </row>
    <row r="21119" spans="1:10" x14ac:dyDescent="0.25">
      <c r="A21119" s="4"/>
      <c r="B21119" s="4"/>
      <c r="C21119" s="4"/>
      <c r="D21119" s="4"/>
      <c r="E21119" s="4"/>
      <c r="F21119" s="4"/>
      <c r="G21119" s="4"/>
      <c r="H21119" s="4"/>
      <c r="I21119" s="4"/>
      <c r="J21119" s="4"/>
    </row>
    <row r="21120" spans="1:10" x14ac:dyDescent="0.25">
      <c r="A21120" s="4"/>
      <c r="B21120" s="4"/>
      <c r="C21120" s="4"/>
      <c r="D21120" s="4"/>
      <c r="E21120" s="4"/>
      <c r="F21120" s="4"/>
      <c r="G21120" s="4"/>
      <c r="H21120" s="4"/>
      <c r="I21120" s="4"/>
      <c r="J21120" s="4"/>
    </row>
    <row r="21121" spans="1:10" x14ac:dyDescent="0.25">
      <c r="A21121" s="4"/>
      <c r="B21121" s="4"/>
      <c r="C21121" s="4"/>
      <c r="D21121" s="4"/>
      <c r="E21121" s="4"/>
      <c r="F21121" s="4"/>
      <c r="G21121" s="4"/>
      <c r="H21121" s="4"/>
      <c r="I21121" s="4"/>
      <c r="J21121" s="4"/>
    </row>
    <row r="21122" spans="1:10" x14ac:dyDescent="0.25">
      <c r="A21122" s="4"/>
      <c r="B21122" s="4"/>
      <c r="C21122" s="4"/>
      <c r="D21122" s="4"/>
      <c r="E21122" s="4"/>
      <c r="F21122" s="4"/>
      <c r="G21122" s="4"/>
      <c r="H21122" s="4"/>
      <c r="I21122" s="4"/>
      <c r="J21122" s="4"/>
    </row>
    <row r="21123" spans="1:10" x14ac:dyDescent="0.25">
      <c r="A21123" s="4"/>
      <c r="B21123" s="4"/>
      <c r="C21123" s="4"/>
      <c r="D21123" s="4"/>
      <c r="E21123" s="4"/>
      <c r="F21123" s="4"/>
      <c r="G21123" s="4"/>
      <c r="H21123" s="4"/>
      <c r="I21123" s="4"/>
      <c r="J21123" s="4"/>
    </row>
    <row r="21124" spans="1:10" x14ac:dyDescent="0.25">
      <c r="A21124" s="4"/>
      <c r="B21124" s="4"/>
      <c r="C21124" s="4"/>
      <c r="D21124" s="4"/>
      <c r="E21124" s="4"/>
      <c r="F21124" s="4"/>
      <c r="G21124" s="4"/>
      <c r="H21124" s="4"/>
      <c r="I21124" s="4"/>
      <c r="J21124" s="4"/>
    </row>
    <row r="21125" spans="1:10" x14ac:dyDescent="0.25">
      <c r="A21125" s="4"/>
      <c r="B21125" s="4"/>
      <c r="C21125" s="4"/>
      <c r="D21125" s="4"/>
      <c r="E21125" s="4"/>
      <c r="F21125" s="4"/>
      <c r="G21125" s="4"/>
      <c r="H21125" s="4"/>
      <c r="I21125" s="4"/>
      <c r="J21125" s="4"/>
    </row>
    <row r="21126" spans="1:10" x14ac:dyDescent="0.25">
      <c r="A21126" s="4"/>
      <c r="B21126" s="4"/>
      <c r="C21126" s="4"/>
      <c r="D21126" s="4"/>
      <c r="E21126" s="4"/>
      <c r="F21126" s="4"/>
      <c r="G21126" s="4"/>
      <c r="H21126" s="4"/>
      <c r="I21126" s="4"/>
      <c r="J21126" s="4"/>
    </row>
    <row r="21127" spans="1:10" x14ac:dyDescent="0.25">
      <c r="A21127" s="4"/>
      <c r="B21127" s="4"/>
      <c r="C21127" s="4"/>
      <c r="D21127" s="4"/>
      <c r="E21127" s="4"/>
      <c r="F21127" s="4"/>
      <c r="G21127" s="4"/>
      <c r="H21127" s="4"/>
      <c r="I21127" s="4"/>
      <c r="J21127" s="4"/>
    </row>
    <row r="21128" spans="1:10" x14ac:dyDescent="0.25">
      <c r="A21128" s="4"/>
      <c r="B21128" s="4"/>
      <c r="C21128" s="4"/>
      <c r="D21128" s="4"/>
      <c r="E21128" s="4"/>
      <c r="F21128" s="4"/>
      <c r="G21128" s="4"/>
      <c r="H21128" s="4"/>
      <c r="I21128" s="4"/>
      <c r="J21128" s="4"/>
    </row>
    <row r="21129" spans="1:10" x14ac:dyDescent="0.25">
      <c r="A21129" s="4"/>
      <c r="B21129" s="4"/>
      <c r="C21129" s="4"/>
      <c r="D21129" s="4"/>
      <c r="E21129" s="4"/>
      <c r="F21129" s="4"/>
      <c r="G21129" s="4"/>
      <c r="H21129" s="4"/>
      <c r="I21129" s="4"/>
      <c r="J21129" s="4"/>
    </row>
    <row r="21130" spans="1:10" x14ac:dyDescent="0.25">
      <c r="A21130" s="4"/>
      <c r="B21130" s="4"/>
      <c r="C21130" s="4"/>
      <c r="D21130" s="4"/>
      <c r="E21130" s="4"/>
      <c r="F21130" s="4"/>
      <c r="G21130" s="4"/>
      <c r="H21130" s="4"/>
      <c r="I21130" s="4"/>
      <c r="J21130" s="4"/>
    </row>
    <row r="21131" spans="1:10" x14ac:dyDescent="0.25">
      <c r="A21131" s="4"/>
      <c r="B21131" s="4"/>
      <c r="C21131" s="4"/>
      <c r="D21131" s="4"/>
      <c r="E21131" s="4"/>
      <c r="F21131" s="4"/>
      <c r="G21131" s="4"/>
      <c r="H21131" s="4"/>
      <c r="I21131" s="4"/>
      <c r="J21131" s="4"/>
    </row>
    <row r="21132" spans="1:10" x14ac:dyDescent="0.25">
      <c r="A21132" s="4"/>
      <c r="B21132" s="4"/>
      <c r="C21132" s="4"/>
      <c r="D21132" s="4"/>
      <c r="E21132" s="4"/>
      <c r="F21132" s="4"/>
      <c r="G21132" s="4"/>
      <c r="H21132" s="4"/>
      <c r="I21132" s="4"/>
      <c r="J21132" s="4"/>
    </row>
    <row r="21133" spans="1:10" x14ac:dyDescent="0.25">
      <c r="A21133" s="4"/>
      <c r="B21133" s="4"/>
      <c r="C21133" s="4"/>
      <c r="D21133" s="4"/>
      <c r="E21133" s="4"/>
      <c r="F21133" s="4"/>
      <c r="G21133" s="4"/>
      <c r="H21133" s="4"/>
      <c r="I21133" s="4"/>
      <c r="J21133" s="4"/>
    </row>
    <row r="21134" spans="1:10" x14ac:dyDescent="0.25">
      <c r="A21134" s="4"/>
      <c r="B21134" s="4"/>
      <c r="C21134" s="4"/>
      <c r="D21134" s="4"/>
      <c r="E21134" s="4"/>
      <c r="F21134" s="4"/>
      <c r="G21134" s="4"/>
      <c r="H21134" s="4"/>
      <c r="I21134" s="4"/>
      <c r="J21134" s="4"/>
    </row>
    <row r="21135" spans="1:10" x14ac:dyDescent="0.25">
      <c r="A21135" s="4"/>
      <c r="B21135" s="4"/>
      <c r="C21135" s="4"/>
      <c r="D21135" s="4"/>
      <c r="E21135" s="4"/>
      <c r="F21135" s="4"/>
      <c r="G21135" s="4"/>
      <c r="H21135" s="4"/>
      <c r="I21135" s="4"/>
      <c r="J21135" s="4"/>
    </row>
    <row r="21136" spans="1:10" x14ac:dyDescent="0.25">
      <c r="A21136" s="4"/>
      <c r="B21136" s="4"/>
      <c r="C21136" s="4"/>
      <c r="D21136" s="4"/>
      <c r="E21136" s="4"/>
      <c r="F21136" s="4"/>
      <c r="G21136" s="4"/>
      <c r="H21136" s="4"/>
      <c r="I21136" s="4"/>
      <c r="J21136" s="4"/>
    </row>
    <row r="21137" spans="1:10" x14ac:dyDescent="0.25">
      <c r="A21137" s="4"/>
      <c r="B21137" s="4"/>
      <c r="C21137" s="4"/>
      <c r="D21137" s="4"/>
      <c r="E21137" s="4"/>
      <c r="F21137" s="4"/>
      <c r="G21137" s="4"/>
      <c r="H21137" s="4"/>
      <c r="I21137" s="4"/>
      <c r="J21137" s="4"/>
    </row>
    <row r="21138" spans="1:10" x14ac:dyDescent="0.25">
      <c r="A21138" s="4"/>
      <c r="B21138" s="4"/>
      <c r="C21138" s="4"/>
      <c r="D21138" s="4"/>
      <c r="E21138" s="4"/>
      <c r="F21138" s="4"/>
      <c r="G21138" s="4"/>
      <c r="H21138" s="4"/>
      <c r="I21138" s="4"/>
      <c r="J21138" s="4"/>
    </row>
    <row r="21139" spans="1:10" x14ac:dyDescent="0.25">
      <c r="A21139" s="4"/>
      <c r="B21139" s="4"/>
      <c r="C21139" s="4"/>
      <c r="D21139" s="4"/>
      <c r="E21139" s="4"/>
      <c r="F21139" s="4"/>
      <c r="G21139" s="4"/>
      <c r="H21139" s="4"/>
      <c r="I21139" s="4"/>
      <c r="J21139" s="4"/>
    </row>
    <row r="21140" spans="1:10" x14ac:dyDescent="0.25">
      <c r="A21140" s="4"/>
      <c r="B21140" s="4"/>
      <c r="C21140" s="4"/>
      <c r="D21140" s="4"/>
      <c r="E21140" s="4"/>
      <c r="F21140" s="4"/>
      <c r="G21140" s="4"/>
      <c r="H21140" s="4"/>
      <c r="I21140" s="4"/>
      <c r="J21140" s="4"/>
    </row>
    <row r="21141" spans="1:10" x14ac:dyDescent="0.25">
      <c r="A21141" s="4"/>
      <c r="B21141" s="4"/>
      <c r="C21141" s="4"/>
      <c r="D21141" s="4"/>
      <c r="E21141" s="4"/>
      <c r="F21141" s="4"/>
      <c r="G21141" s="4"/>
      <c r="H21141" s="4"/>
      <c r="I21141" s="4"/>
      <c r="J21141" s="4"/>
    </row>
    <row r="21142" spans="1:10" x14ac:dyDescent="0.25">
      <c r="A21142" s="4"/>
      <c r="B21142" s="4"/>
      <c r="C21142" s="4"/>
      <c r="D21142" s="4"/>
      <c r="E21142" s="4"/>
      <c r="F21142" s="4"/>
      <c r="G21142" s="4"/>
      <c r="H21142" s="4"/>
      <c r="I21142" s="4"/>
      <c r="J21142" s="4"/>
    </row>
    <row r="21143" spans="1:10" x14ac:dyDescent="0.25">
      <c r="A21143" s="4"/>
      <c r="B21143" s="4"/>
      <c r="C21143" s="4"/>
      <c r="D21143" s="4"/>
      <c r="E21143" s="4"/>
      <c r="F21143" s="4"/>
      <c r="G21143" s="4"/>
      <c r="H21143" s="4"/>
      <c r="I21143" s="4"/>
      <c r="J21143" s="4"/>
    </row>
    <row r="21144" spans="1:10" x14ac:dyDescent="0.25">
      <c r="A21144" s="4"/>
      <c r="B21144" s="4"/>
      <c r="C21144" s="4"/>
      <c r="D21144" s="4"/>
      <c r="E21144" s="4"/>
      <c r="F21144" s="4"/>
      <c r="G21144" s="4"/>
      <c r="H21144" s="4"/>
      <c r="I21144" s="4"/>
      <c r="J21144" s="4"/>
    </row>
    <row r="21145" spans="1:10" x14ac:dyDescent="0.25">
      <c r="A21145" s="4"/>
      <c r="B21145" s="4"/>
      <c r="C21145" s="4"/>
      <c r="D21145" s="4"/>
      <c r="E21145" s="4"/>
      <c r="F21145" s="4"/>
      <c r="G21145" s="4"/>
      <c r="H21145" s="4"/>
      <c r="I21145" s="4"/>
      <c r="J21145" s="4"/>
    </row>
    <row r="21146" spans="1:10" x14ac:dyDescent="0.25">
      <c r="A21146" s="4"/>
      <c r="B21146" s="4"/>
      <c r="C21146" s="4"/>
      <c r="D21146" s="4"/>
      <c r="E21146" s="4"/>
      <c r="F21146" s="4"/>
      <c r="G21146" s="4"/>
      <c r="H21146" s="4"/>
      <c r="I21146" s="4"/>
      <c r="J21146" s="4"/>
    </row>
    <row r="21147" spans="1:10" x14ac:dyDescent="0.25">
      <c r="A21147" s="4"/>
      <c r="B21147" s="4"/>
      <c r="C21147" s="4"/>
      <c r="D21147" s="4"/>
      <c r="E21147" s="4"/>
      <c r="F21147" s="4"/>
      <c r="G21147" s="4"/>
      <c r="H21147" s="4"/>
      <c r="I21147" s="4"/>
      <c r="J21147" s="4"/>
    </row>
    <row r="21148" spans="1:10" x14ac:dyDescent="0.25">
      <c r="A21148" s="4"/>
      <c r="B21148" s="4"/>
      <c r="C21148" s="4"/>
      <c r="D21148" s="4"/>
      <c r="E21148" s="4"/>
      <c r="F21148" s="4"/>
      <c r="G21148" s="4"/>
      <c r="H21148" s="4"/>
      <c r="I21148" s="4"/>
      <c r="J21148" s="4"/>
    </row>
    <row r="21149" spans="1:10" x14ac:dyDescent="0.25">
      <c r="A21149" s="4"/>
      <c r="B21149" s="4"/>
      <c r="C21149" s="4"/>
      <c r="D21149" s="4"/>
      <c r="E21149" s="4"/>
      <c r="F21149" s="4"/>
      <c r="G21149" s="4"/>
      <c r="H21149" s="4"/>
      <c r="I21149" s="4"/>
      <c r="J21149" s="4"/>
    </row>
    <row r="21150" spans="1:10" x14ac:dyDescent="0.25">
      <c r="A21150" s="4"/>
      <c r="B21150" s="4"/>
      <c r="C21150" s="4"/>
      <c r="D21150" s="4"/>
      <c r="E21150" s="4"/>
      <c r="F21150" s="4"/>
      <c r="G21150" s="4"/>
      <c r="H21150" s="4"/>
      <c r="I21150" s="4"/>
      <c r="J21150" s="4"/>
    </row>
    <row r="21151" spans="1:10" x14ac:dyDescent="0.25">
      <c r="A21151" s="4"/>
      <c r="B21151" s="4"/>
      <c r="C21151" s="4"/>
      <c r="D21151" s="4"/>
      <c r="E21151" s="4"/>
      <c r="F21151" s="4"/>
      <c r="G21151" s="4"/>
      <c r="H21151" s="4"/>
      <c r="I21151" s="4"/>
      <c r="J21151" s="4"/>
    </row>
    <row r="21152" spans="1:10" x14ac:dyDescent="0.25">
      <c r="A21152" s="4"/>
      <c r="B21152" s="4"/>
      <c r="C21152" s="4"/>
      <c r="D21152" s="4"/>
      <c r="E21152" s="4"/>
      <c r="F21152" s="4"/>
      <c r="G21152" s="4"/>
      <c r="H21152" s="4"/>
      <c r="I21152" s="4"/>
      <c r="J21152" s="4"/>
    </row>
    <row r="21153" spans="1:10" x14ac:dyDescent="0.25">
      <c r="A21153" s="4"/>
      <c r="B21153" s="4"/>
      <c r="C21153" s="4"/>
      <c r="D21153" s="4"/>
      <c r="E21153" s="4"/>
      <c r="F21153" s="4"/>
      <c r="G21153" s="4"/>
      <c r="H21153" s="4"/>
      <c r="I21153" s="4"/>
      <c r="J21153" s="4"/>
    </row>
    <row r="21154" spans="1:10" x14ac:dyDescent="0.25">
      <c r="A21154" s="4"/>
      <c r="B21154" s="4"/>
      <c r="C21154" s="4"/>
      <c r="D21154" s="4"/>
      <c r="E21154" s="4"/>
      <c r="F21154" s="4"/>
      <c r="G21154" s="4"/>
      <c r="H21154" s="4"/>
      <c r="I21154" s="4"/>
      <c r="J21154" s="4"/>
    </row>
    <row r="21155" spans="1:10" x14ac:dyDescent="0.25">
      <c r="A21155" s="4"/>
      <c r="B21155" s="4"/>
      <c r="C21155" s="4"/>
      <c r="D21155" s="4"/>
      <c r="E21155" s="4"/>
      <c r="F21155" s="4"/>
      <c r="G21155" s="4"/>
      <c r="H21155" s="4"/>
      <c r="I21155" s="4"/>
      <c r="J21155" s="4"/>
    </row>
    <row r="21156" spans="1:10" x14ac:dyDescent="0.25">
      <c r="A21156" s="4"/>
      <c r="B21156" s="4"/>
      <c r="C21156" s="4"/>
      <c r="D21156" s="4"/>
      <c r="E21156" s="4"/>
      <c r="F21156" s="4"/>
      <c r="G21156" s="4"/>
      <c r="H21156" s="4"/>
      <c r="I21156" s="4"/>
      <c r="J21156" s="4"/>
    </row>
    <row r="21157" spans="1:10" x14ac:dyDescent="0.25">
      <c r="A21157" s="4"/>
      <c r="B21157" s="4"/>
      <c r="C21157" s="4"/>
      <c r="D21157" s="4"/>
      <c r="E21157" s="4"/>
      <c r="F21157" s="4"/>
      <c r="G21157" s="4"/>
      <c r="H21157" s="4"/>
      <c r="I21157" s="4"/>
      <c r="J21157" s="4"/>
    </row>
    <row r="21158" spans="1:10" x14ac:dyDescent="0.25">
      <c r="A21158" s="4"/>
      <c r="B21158" s="4"/>
      <c r="C21158" s="4"/>
      <c r="D21158" s="4"/>
      <c r="E21158" s="4"/>
      <c r="F21158" s="4"/>
      <c r="G21158" s="4"/>
      <c r="H21158" s="4"/>
      <c r="I21158" s="4"/>
      <c r="J21158" s="4"/>
    </row>
    <row r="21159" spans="1:10" x14ac:dyDescent="0.25">
      <c r="A21159" s="4"/>
      <c r="B21159" s="4"/>
      <c r="C21159" s="4"/>
      <c r="D21159" s="4"/>
      <c r="E21159" s="4"/>
      <c r="F21159" s="4"/>
      <c r="G21159" s="4"/>
      <c r="H21159" s="4"/>
      <c r="I21159" s="4"/>
      <c r="J21159" s="4"/>
    </row>
    <row r="21160" spans="1:10" x14ac:dyDescent="0.25">
      <c r="A21160" s="4"/>
      <c r="B21160" s="4"/>
      <c r="C21160" s="4"/>
      <c r="D21160" s="4"/>
      <c r="E21160" s="4"/>
      <c r="F21160" s="4"/>
      <c r="G21160" s="4"/>
      <c r="H21160" s="4"/>
      <c r="I21160" s="4"/>
      <c r="J21160" s="4"/>
    </row>
    <row r="21161" spans="1:10" x14ac:dyDescent="0.25">
      <c r="A21161" s="4"/>
      <c r="B21161" s="4"/>
      <c r="C21161" s="4"/>
      <c r="D21161" s="4"/>
      <c r="E21161" s="4"/>
      <c r="F21161" s="4"/>
      <c r="G21161" s="4"/>
      <c r="H21161" s="4"/>
      <c r="I21161" s="4"/>
      <c r="J21161" s="4"/>
    </row>
    <row r="21162" spans="1:10" x14ac:dyDescent="0.25">
      <c r="A21162" s="4"/>
      <c r="B21162" s="4"/>
      <c r="C21162" s="4"/>
      <c r="D21162" s="4"/>
      <c r="E21162" s="4"/>
      <c r="F21162" s="4"/>
      <c r="G21162" s="4"/>
      <c r="H21162" s="4"/>
      <c r="I21162" s="4"/>
      <c r="J21162" s="4"/>
    </row>
    <row r="21163" spans="1:10" x14ac:dyDescent="0.25">
      <c r="A21163" s="4"/>
      <c r="B21163" s="4"/>
      <c r="C21163" s="4"/>
      <c r="D21163" s="4"/>
      <c r="E21163" s="4"/>
      <c r="F21163" s="4"/>
      <c r="G21163" s="4"/>
      <c r="H21163" s="4"/>
      <c r="I21163" s="4"/>
      <c r="J21163" s="4"/>
    </row>
    <row r="21164" spans="1:10" x14ac:dyDescent="0.25">
      <c r="A21164" s="4"/>
      <c r="B21164" s="4"/>
      <c r="C21164" s="4"/>
      <c r="D21164" s="4"/>
      <c r="E21164" s="4"/>
      <c r="F21164" s="4"/>
      <c r="G21164" s="4"/>
      <c r="H21164" s="4"/>
      <c r="I21164" s="4"/>
      <c r="J21164" s="4"/>
    </row>
    <row r="21165" spans="1:10" x14ac:dyDescent="0.25">
      <c r="A21165" s="4"/>
      <c r="B21165" s="4"/>
      <c r="C21165" s="4"/>
      <c r="D21165" s="4"/>
      <c r="E21165" s="4"/>
      <c r="F21165" s="4"/>
      <c r="G21165" s="4"/>
      <c r="H21165" s="4"/>
      <c r="I21165" s="4"/>
      <c r="J21165" s="4"/>
    </row>
    <row r="21166" spans="1:10" x14ac:dyDescent="0.25">
      <c r="A21166" s="4"/>
      <c r="B21166" s="4"/>
      <c r="C21166" s="4"/>
      <c r="D21166" s="4"/>
      <c r="E21166" s="4"/>
      <c r="F21166" s="4"/>
      <c r="G21166" s="4"/>
      <c r="H21166" s="4"/>
      <c r="I21166" s="4"/>
      <c r="J21166" s="4"/>
    </row>
    <row r="21167" spans="1:10" x14ac:dyDescent="0.25">
      <c r="A21167" s="4"/>
      <c r="B21167" s="4"/>
      <c r="C21167" s="4"/>
      <c r="D21167" s="4"/>
      <c r="E21167" s="4"/>
      <c r="F21167" s="4"/>
      <c r="G21167" s="4"/>
      <c r="H21167" s="4"/>
      <c r="I21167" s="4"/>
      <c r="J21167" s="4"/>
    </row>
    <row r="21168" spans="1:10" x14ac:dyDescent="0.25">
      <c r="A21168" s="4"/>
      <c r="B21168" s="4"/>
      <c r="C21168" s="4"/>
      <c r="D21168" s="4"/>
      <c r="E21168" s="4"/>
      <c r="F21168" s="4"/>
      <c r="G21168" s="4"/>
      <c r="H21168" s="4"/>
      <c r="I21168" s="4"/>
      <c r="J21168" s="4"/>
    </row>
    <row r="21169" spans="1:10" x14ac:dyDescent="0.25">
      <c r="A21169" s="4"/>
      <c r="B21169" s="4"/>
      <c r="C21169" s="4"/>
      <c r="D21169" s="4"/>
      <c r="E21169" s="4"/>
      <c r="F21169" s="4"/>
      <c r="G21169" s="4"/>
      <c r="H21169" s="4"/>
      <c r="I21169" s="4"/>
      <c r="J21169" s="4"/>
    </row>
    <row r="21170" spans="1:10" x14ac:dyDescent="0.25">
      <c r="A21170" s="4"/>
      <c r="B21170" s="4"/>
      <c r="C21170" s="4"/>
      <c r="D21170" s="4"/>
      <c r="E21170" s="4"/>
      <c r="F21170" s="4"/>
      <c r="G21170" s="4"/>
      <c r="H21170" s="4"/>
      <c r="I21170" s="4"/>
      <c r="J21170" s="4"/>
    </row>
    <row r="21171" spans="1:10" x14ac:dyDescent="0.25">
      <c r="A21171" s="4"/>
      <c r="B21171" s="4"/>
      <c r="C21171" s="4"/>
      <c r="D21171" s="4"/>
      <c r="E21171" s="4"/>
      <c r="F21171" s="4"/>
      <c r="G21171" s="4"/>
      <c r="H21171" s="4"/>
      <c r="I21171" s="4"/>
      <c r="J21171" s="4"/>
    </row>
    <row r="21172" spans="1:10" x14ac:dyDescent="0.25">
      <c r="A21172" s="4"/>
      <c r="B21172" s="4"/>
      <c r="C21172" s="4"/>
      <c r="D21172" s="4"/>
      <c r="E21172" s="4"/>
      <c r="F21172" s="4"/>
      <c r="G21172" s="4"/>
      <c r="H21172" s="4"/>
      <c r="I21172" s="4"/>
      <c r="J21172" s="4"/>
    </row>
    <row r="21173" spans="1:10" x14ac:dyDescent="0.25">
      <c r="A21173" s="4"/>
      <c r="B21173" s="4"/>
      <c r="C21173" s="4"/>
      <c r="D21173" s="4"/>
      <c r="E21173" s="4"/>
      <c r="F21173" s="4"/>
      <c r="G21173" s="4"/>
      <c r="H21173" s="4"/>
      <c r="I21173" s="4"/>
      <c r="J21173" s="4"/>
    </row>
    <row r="21174" spans="1:10" x14ac:dyDescent="0.25">
      <c r="A21174" s="4"/>
      <c r="B21174" s="4"/>
      <c r="C21174" s="4"/>
      <c r="D21174" s="4"/>
      <c r="E21174" s="4"/>
      <c r="F21174" s="4"/>
      <c r="G21174" s="4"/>
      <c r="H21174" s="4"/>
      <c r="I21174" s="4"/>
      <c r="J21174" s="4"/>
    </row>
    <row r="21175" spans="1:10" x14ac:dyDescent="0.25">
      <c r="A21175" s="4"/>
      <c r="B21175" s="4"/>
      <c r="C21175" s="4"/>
      <c r="D21175" s="4"/>
      <c r="E21175" s="4"/>
      <c r="F21175" s="4"/>
      <c r="G21175" s="4"/>
      <c r="H21175" s="4"/>
      <c r="I21175" s="4"/>
      <c r="J21175" s="4"/>
    </row>
    <row r="21176" spans="1:10" x14ac:dyDescent="0.25">
      <c r="A21176" s="4"/>
      <c r="B21176" s="4"/>
      <c r="C21176" s="4"/>
      <c r="D21176" s="4"/>
      <c r="E21176" s="4"/>
      <c r="F21176" s="4"/>
      <c r="G21176" s="4"/>
      <c r="H21176" s="4"/>
      <c r="I21176" s="4"/>
      <c r="J21176" s="4"/>
    </row>
    <row r="21177" spans="1:10" x14ac:dyDescent="0.25">
      <c r="A21177" s="4"/>
      <c r="B21177" s="4"/>
      <c r="C21177" s="4"/>
      <c r="D21177" s="4"/>
      <c r="E21177" s="4"/>
      <c r="F21177" s="4"/>
      <c r="G21177" s="4"/>
      <c r="H21177" s="4"/>
      <c r="I21177" s="4"/>
      <c r="J21177" s="4"/>
    </row>
    <row r="21178" spans="1:10" x14ac:dyDescent="0.25">
      <c r="A21178" s="4"/>
      <c r="B21178" s="4"/>
      <c r="C21178" s="4"/>
      <c r="D21178" s="4"/>
      <c r="E21178" s="4"/>
      <c r="F21178" s="4"/>
      <c r="G21178" s="4"/>
      <c r="H21178" s="4"/>
      <c r="I21178" s="4"/>
      <c r="J21178" s="4"/>
    </row>
    <row r="21179" spans="1:10" x14ac:dyDescent="0.25">
      <c r="A21179" s="4"/>
      <c r="B21179" s="4"/>
      <c r="C21179" s="4"/>
      <c r="D21179" s="4"/>
      <c r="E21179" s="4"/>
      <c r="F21179" s="4"/>
      <c r="G21179" s="4"/>
      <c r="H21179" s="4"/>
      <c r="I21179" s="4"/>
      <c r="J21179" s="4"/>
    </row>
    <row r="21180" spans="1:10" x14ac:dyDescent="0.25">
      <c r="A21180" s="4"/>
      <c r="B21180" s="4"/>
      <c r="C21180" s="4"/>
      <c r="D21180" s="4"/>
      <c r="E21180" s="4"/>
      <c r="F21180" s="4"/>
      <c r="G21180" s="4"/>
      <c r="H21180" s="4"/>
      <c r="I21180" s="4"/>
      <c r="J21180" s="4"/>
    </row>
    <row r="21181" spans="1:10" x14ac:dyDescent="0.25">
      <c r="A21181" s="4"/>
      <c r="B21181" s="4"/>
      <c r="C21181" s="4"/>
      <c r="D21181" s="4"/>
      <c r="E21181" s="4"/>
      <c r="F21181" s="4"/>
      <c r="G21181" s="4"/>
      <c r="H21181" s="4"/>
      <c r="I21181" s="4"/>
      <c r="J21181" s="4"/>
    </row>
    <row r="21182" spans="1:10" x14ac:dyDescent="0.25">
      <c r="A21182" s="4"/>
      <c r="B21182" s="4"/>
      <c r="C21182" s="4"/>
      <c r="D21182" s="4"/>
      <c r="E21182" s="4"/>
      <c r="F21182" s="4"/>
      <c r="G21182" s="4"/>
      <c r="H21182" s="4"/>
      <c r="I21182" s="4"/>
      <c r="J21182" s="4"/>
    </row>
    <row r="21183" spans="1:10" x14ac:dyDescent="0.25">
      <c r="A21183" s="4"/>
      <c r="B21183" s="4"/>
      <c r="C21183" s="4"/>
      <c r="D21183" s="4"/>
      <c r="E21183" s="4"/>
      <c r="F21183" s="4"/>
      <c r="G21183" s="4"/>
      <c r="H21183" s="4"/>
      <c r="I21183" s="4"/>
      <c r="J21183" s="4"/>
    </row>
    <row r="21184" spans="1:10" x14ac:dyDescent="0.25">
      <c r="A21184" s="4"/>
      <c r="B21184" s="4"/>
      <c r="C21184" s="4"/>
      <c r="D21184" s="4"/>
      <c r="E21184" s="4"/>
      <c r="F21184" s="4"/>
      <c r="G21184" s="4"/>
      <c r="H21184" s="4"/>
      <c r="I21184" s="4"/>
      <c r="J21184" s="4"/>
    </row>
    <row r="21185" spans="1:10" x14ac:dyDescent="0.25">
      <c r="A21185" s="4"/>
      <c r="B21185" s="4"/>
      <c r="C21185" s="4"/>
      <c r="D21185" s="4"/>
      <c r="E21185" s="4"/>
      <c r="F21185" s="4"/>
      <c r="G21185" s="4"/>
      <c r="H21185" s="4"/>
      <c r="I21185" s="4"/>
      <c r="J21185" s="4"/>
    </row>
    <row r="21186" spans="1:10" x14ac:dyDescent="0.25">
      <c r="A21186" s="4"/>
      <c r="B21186" s="4"/>
      <c r="C21186" s="4"/>
      <c r="D21186" s="4"/>
      <c r="E21186" s="4"/>
      <c r="F21186" s="4"/>
      <c r="G21186" s="4"/>
      <c r="H21186" s="4"/>
      <c r="I21186" s="4"/>
      <c r="J21186" s="4"/>
    </row>
    <row r="21187" spans="1:10" x14ac:dyDescent="0.25">
      <c r="A21187" s="4"/>
      <c r="B21187" s="4"/>
      <c r="C21187" s="4"/>
      <c r="D21187" s="4"/>
      <c r="E21187" s="4"/>
      <c r="F21187" s="4"/>
      <c r="G21187" s="4"/>
      <c r="H21187" s="4"/>
      <c r="I21187" s="4"/>
      <c r="J21187" s="4"/>
    </row>
    <row r="21188" spans="1:10" x14ac:dyDescent="0.25">
      <c r="A21188" s="4"/>
      <c r="B21188" s="4"/>
      <c r="C21188" s="4"/>
      <c r="D21188" s="4"/>
      <c r="E21188" s="4"/>
      <c r="F21188" s="4"/>
      <c r="G21188" s="4"/>
      <c r="H21188" s="4"/>
      <c r="I21188" s="4"/>
      <c r="J21188" s="4"/>
    </row>
    <row r="21189" spans="1:10" x14ac:dyDescent="0.25">
      <c r="A21189" s="4"/>
      <c r="B21189" s="4"/>
      <c r="C21189" s="4"/>
      <c r="D21189" s="4"/>
      <c r="E21189" s="4"/>
      <c r="F21189" s="4"/>
      <c r="G21189" s="4"/>
      <c r="H21189" s="4"/>
      <c r="I21189" s="4"/>
      <c r="J21189" s="4"/>
    </row>
    <row r="21190" spans="1:10" x14ac:dyDescent="0.25">
      <c r="A21190" s="4"/>
      <c r="B21190" s="4"/>
      <c r="C21190" s="4"/>
      <c r="D21190" s="4"/>
      <c r="E21190" s="4"/>
      <c r="F21190" s="4"/>
      <c r="G21190" s="4"/>
      <c r="H21190" s="4"/>
      <c r="I21190" s="4"/>
      <c r="J21190" s="4"/>
    </row>
    <row r="21191" spans="1:10" x14ac:dyDescent="0.25">
      <c r="A21191" s="4"/>
      <c r="B21191" s="4"/>
      <c r="C21191" s="4"/>
      <c r="D21191" s="4"/>
      <c r="E21191" s="4"/>
      <c r="F21191" s="4"/>
      <c r="G21191" s="4"/>
      <c r="H21191" s="4"/>
      <c r="I21191" s="4"/>
      <c r="J21191" s="4"/>
    </row>
    <row r="21192" spans="1:10" x14ac:dyDescent="0.25">
      <c r="A21192" s="4"/>
      <c r="B21192" s="4"/>
      <c r="C21192" s="4"/>
      <c r="D21192" s="4"/>
      <c r="E21192" s="4"/>
      <c r="F21192" s="4"/>
      <c r="G21192" s="4"/>
      <c r="H21192" s="4"/>
      <c r="I21192" s="4"/>
      <c r="J21192" s="4"/>
    </row>
    <row r="21193" spans="1:10" x14ac:dyDescent="0.25">
      <c r="A21193" s="4"/>
      <c r="B21193" s="4"/>
      <c r="C21193" s="4"/>
      <c r="D21193" s="4"/>
      <c r="E21193" s="4"/>
      <c r="F21193" s="4"/>
      <c r="G21193" s="4"/>
      <c r="H21193" s="4"/>
      <c r="I21193" s="4"/>
      <c r="J21193" s="4"/>
    </row>
    <row r="21194" spans="1:10" x14ac:dyDescent="0.25">
      <c r="A21194" s="4"/>
      <c r="B21194" s="4"/>
      <c r="C21194" s="4"/>
      <c r="D21194" s="4"/>
      <c r="E21194" s="4"/>
      <c r="F21194" s="4"/>
      <c r="G21194" s="4"/>
      <c r="H21194" s="4"/>
      <c r="I21194" s="4"/>
      <c r="J21194" s="4"/>
    </row>
    <row r="21195" spans="1:10" x14ac:dyDescent="0.25">
      <c r="A21195" s="4"/>
      <c r="B21195" s="4"/>
      <c r="C21195" s="4"/>
      <c r="D21195" s="4"/>
      <c r="E21195" s="4"/>
      <c r="F21195" s="4"/>
      <c r="G21195" s="4"/>
      <c r="H21195" s="4"/>
      <c r="I21195" s="4"/>
      <c r="J21195" s="4"/>
    </row>
    <row r="21196" spans="1:10" x14ac:dyDescent="0.25">
      <c r="A21196" s="4"/>
      <c r="B21196" s="4"/>
      <c r="C21196" s="4"/>
      <c r="D21196" s="4"/>
      <c r="E21196" s="4"/>
      <c r="F21196" s="4"/>
      <c r="G21196" s="4"/>
      <c r="H21196" s="4"/>
      <c r="I21196" s="4"/>
      <c r="J21196" s="4"/>
    </row>
    <row r="21197" spans="1:10" x14ac:dyDescent="0.25">
      <c r="A21197" s="4"/>
      <c r="B21197" s="4"/>
      <c r="C21197" s="4"/>
      <c r="D21197" s="4"/>
      <c r="E21197" s="4"/>
      <c r="F21197" s="4"/>
      <c r="G21197" s="4"/>
      <c r="H21197" s="4"/>
      <c r="I21197" s="4"/>
      <c r="J21197" s="4"/>
    </row>
    <row r="21198" spans="1:10" x14ac:dyDescent="0.25">
      <c r="A21198" s="4"/>
      <c r="B21198" s="4"/>
      <c r="C21198" s="4"/>
      <c r="D21198" s="4"/>
      <c r="E21198" s="4"/>
      <c r="F21198" s="4"/>
      <c r="G21198" s="4"/>
      <c r="H21198" s="4"/>
      <c r="I21198" s="4"/>
      <c r="J21198" s="4"/>
    </row>
    <row r="21199" spans="1:10" x14ac:dyDescent="0.25">
      <c r="A21199" s="4"/>
      <c r="B21199" s="4"/>
      <c r="C21199" s="4"/>
      <c r="D21199" s="4"/>
      <c r="E21199" s="4"/>
      <c r="F21199" s="4"/>
      <c r="G21199" s="4"/>
      <c r="H21199" s="4"/>
      <c r="I21199" s="4"/>
      <c r="J21199" s="4"/>
    </row>
    <row r="21200" spans="1:10" x14ac:dyDescent="0.25">
      <c r="A21200" s="4"/>
      <c r="B21200" s="4"/>
      <c r="C21200" s="4"/>
      <c r="D21200" s="4"/>
      <c r="E21200" s="4"/>
      <c r="F21200" s="4"/>
      <c r="G21200" s="4"/>
      <c r="H21200" s="4"/>
      <c r="I21200" s="4"/>
      <c r="J21200" s="4"/>
    </row>
    <row r="21201" spans="1:10" x14ac:dyDescent="0.25">
      <c r="A21201" s="4"/>
      <c r="B21201" s="4"/>
      <c r="C21201" s="4"/>
      <c r="D21201" s="4"/>
      <c r="E21201" s="4"/>
      <c r="F21201" s="4"/>
      <c r="G21201" s="4"/>
      <c r="H21201" s="4"/>
      <c r="I21201" s="4"/>
      <c r="J21201" s="4"/>
    </row>
    <row r="21202" spans="1:10" x14ac:dyDescent="0.25">
      <c r="A21202" s="4"/>
      <c r="B21202" s="4"/>
      <c r="C21202" s="4"/>
      <c r="D21202" s="4"/>
      <c r="E21202" s="4"/>
      <c r="F21202" s="4"/>
      <c r="G21202" s="4"/>
      <c r="H21202" s="4"/>
      <c r="I21202" s="4"/>
      <c r="J21202" s="4"/>
    </row>
    <row r="21203" spans="1:10" x14ac:dyDescent="0.25">
      <c r="A21203" s="4"/>
      <c r="B21203" s="4"/>
      <c r="C21203" s="4"/>
      <c r="D21203" s="4"/>
      <c r="E21203" s="4"/>
      <c r="F21203" s="4"/>
      <c r="G21203" s="4"/>
      <c r="H21203" s="4"/>
      <c r="I21203" s="4"/>
      <c r="J21203" s="4"/>
    </row>
    <row r="21204" spans="1:10" x14ac:dyDescent="0.25">
      <c r="A21204" s="4"/>
      <c r="B21204" s="4"/>
      <c r="C21204" s="4"/>
      <c r="D21204" s="4"/>
      <c r="E21204" s="4"/>
      <c r="F21204" s="4"/>
      <c r="G21204" s="4"/>
      <c r="H21204" s="4"/>
      <c r="I21204" s="4"/>
      <c r="J21204" s="4"/>
    </row>
    <row r="21205" spans="1:10" x14ac:dyDescent="0.25">
      <c r="A21205" s="4"/>
      <c r="B21205" s="4"/>
      <c r="C21205" s="4"/>
      <c r="D21205" s="4"/>
      <c r="E21205" s="4"/>
      <c r="F21205" s="4"/>
      <c r="G21205" s="4"/>
      <c r="H21205" s="4"/>
      <c r="I21205" s="4"/>
      <c r="J21205" s="4"/>
    </row>
    <row r="21206" spans="1:10" x14ac:dyDescent="0.25">
      <c r="A21206" s="4"/>
      <c r="B21206" s="4"/>
      <c r="C21206" s="4"/>
      <c r="D21206" s="4"/>
      <c r="E21206" s="4"/>
      <c r="F21206" s="4"/>
      <c r="G21206" s="4"/>
      <c r="H21206" s="4"/>
      <c r="I21206" s="4"/>
      <c r="J21206" s="4"/>
    </row>
    <row r="21207" spans="1:10" x14ac:dyDescent="0.25">
      <c r="A21207" s="4"/>
      <c r="B21207" s="4"/>
      <c r="C21207" s="4"/>
      <c r="D21207" s="4"/>
      <c r="E21207" s="4"/>
      <c r="F21207" s="4"/>
      <c r="G21207" s="4"/>
      <c r="H21207" s="4"/>
      <c r="I21207" s="4"/>
      <c r="J21207" s="4"/>
    </row>
    <row r="21208" spans="1:10" x14ac:dyDescent="0.25">
      <c r="A21208" s="4"/>
      <c r="B21208" s="4"/>
      <c r="C21208" s="4"/>
      <c r="D21208" s="4"/>
      <c r="E21208" s="4"/>
      <c r="F21208" s="4"/>
      <c r="G21208" s="4"/>
      <c r="H21208" s="4"/>
      <c r="I21208" s="4"/>
      <c r="J21208" s="4"/>
    </row>
    <row r="21209" spans="1:10" x14ac:dyDescent="0.25">
      <c r="A21209" s="4"/>
      <c r="B21209" s="4"/>
      <c r="C21209" s="4"/>
      <c r="D21209" s="4"/>
      <c r="E21209" s="4"/>
      <c r="F21209" s="4"/>
      <c r="G21209" s="4"/>
      <c r="H21209" s="4"/>
      <c r="I21209" s="4"/>
      <c r="J21209" s="4"/>
    </row>
    <row r="21210" spans="1:10" x14ac:dyDescent="0.25">
      <c r="A21210" s="4"/>
      <c r="B21210" s="4"/>
      <c r="C21210" s="4"/>
      <c r="D21210" s="4"/>
      <c r="E21210" s="4"/>
      <c r="F21210" s="4"/>
      <c r="G21210" s="4"/>
      <c r="H21210" s="4"/>
      <c r="I21210" s="4"/>
      <c r="J21210" s="4"/>
    </row>
    <row r="21211" spans="1:10" x14ac:dyDescent="0.25">
      <c r="A21211" s="4"/>
      <c r="B21211" s="4"/>
      <c r="C21211" s="4"/>
      <c r="D21211" s="4"/>
      <c r="E21211" s="4"/>
      <c r="F21211" s="4"/>
      <c r="G21211" s="4"/>
      <c r="H21211" s="4"/>
      <c r="I21211" s="4"/>
      <c r="J21211" s="4"/>
    </row>
    <row r="21212" spans="1:10" x14ac:dyDescent="0.25">
      <c r="A21212" s="4"/>
      <c r="B21212" s="4"/>
      <c r="C21212" s="4"/>
      <c r="D21212" s="4"/>
      <c r="E21212" s="4"/>
      <c r="F21212" s="4"/>
      <c r="G21212" s="4"/>
      <c r="H21212" s="4"/>
      <c r="I21212" s="4"/>
      <c r="J21212" s="4"/>
    </row>
    <row r="21213" spans="1:10" x14ac:dyDescent="0.25">
      <c r="A21213" s="4"/>
      <c r="B21213" s="4"/>
      <c r="C21213" s="4"/>
      <c r="D21213" s="4"/>
      <c r="E21213" s="4"/>
      <c r="F21213" s="4"/>
      <c r="G21213" s="4"/>
      <c r="H21213" s="4"/>
      <c r="I21213" s="4"/>
      <c r="J21213" s="4"/>
    </row>
    <row r="21214" spans="1:10" x14ac:dyDescent="0.25">
      <c r="A21214" s="4"/>
      <c r="B21214" s="4"/>
      <c r="C21214" s="4"/>
      <c r="D21214" s="4"/>
      <c r="E21214" s="4"/>
      <c r="F21214" s="4"/>
      <c r="G21214" s="4"/>
      <c r="H21214" s="4"/>
      <c r="I21214" s="4"/>
      <c r="J21214" s="4"/>
    </row>
    <row r="21215" spans="1:10" x14ac:dyDescent="0.25">
      <c r="A21215" s="4"/>
      <c r="B21215" s="4"/>
      <c r="C21215" s="4"/>
      <c r="D21215" s="4"/>
      <c r="E21215" s="4"/>
      <c r="F21215" s="4"/>
      <c r="G21215" s="4"/>
      <c r="H21215" s="4"/>
      <c r="I21215" s="4"/>
      <c r="J21215" s="4"/>
    </row>
    <row r="21216" spans="1:10" x14ac:dyDescent="0.25">
      <c r="A21216" s="4"/>
      <c r="B21216" s="4"/>
      <c r="C21216" s="4"/>
      <c r="D21216" s="4"/>
      <c r="E21216" s="4"/>
      <c r="F21216" s="4"/>
      <c r="G21216" s="4"/>
      <c r="H21216" s="4"/>
      <c r="I21216" s="4"/>
      <c r="J21216" s="4"/>
    </row>
    <row r="21217" spans="1:10" x14ac:dyDescent="0.25">
      <c r="A21217" s="4"/>
      <c r="B21217" s="4"/>
      <c r="C21217" s="4"/>
      <c r="D21217" s="4"/>
      <c r="E21217" s="4"/>
      <c r="F21217" s="4"/>
      <c r="G21217" s="4"/>
      <c r="H21217" s="4"/>
      <c r="I21217" s="4"/>
      <c r="J21217" s="4"/>
    </row>
    <row r="21218" spans="1:10" x14ac:dyDescent="0.25">
      <c r="A21218" s="4"/>
      <c r="B21218" s="4"/>
      <c r="C21218" s="4"/>
      <c r="D21218" s="4"/>
      <c r="E21218" s="4"/>
      <c r="F21218" s="4"/>
      <c r="G21218" s="4"/>
      <c r="H21218" s="4"/>
      <c r="I21218" s="4"/>
      <c r="J21218" s="4"/>
    </row>
    <row r="21219" spans="1:10" x14ac:dyDescent="0.25">
      <c r="A21219" s="4"/>
      <c r="B21219" s="4"/>
      <c r="C21219" s="4"/>
      <c r="D21219" s="4"/>
      <c r="E21219" s="4"/>
      <c r="F21219" s="4"/>
      <c r="G21219" s="4"/>
      <c r="H21219" s="4"/>
      <c r="I21219" s="4"/>
      <c r="J21219" s="4"/>
    </row>
    <row r="21220" spans="1:10" x14ac:dyDescent="0.25">
      <c r="A21220" s="4"/>
      <c r="B21220" s="4"/>
      <c r="C21220" s="4"/>
      <c r="D21220" s="4"/>
      <c r="E21220" s="4"/>
      <c r="F21220" s="4"/>
      <c r="G21220" s="4"/>
      <c r="H21220" s="4"/>
      <c r="I21220" s="4"/>
      <c r="J21220" s="4"/>
    </row>
    <row r="21221" spans="1:10" x14ac:dyDescent="0.25">
      <c r="A21221" s="4"/>
      <c r="B21221" s="4"/>
      <c r="C21221" s="4"/>
      <c r="D21221" s="4"/>
      <c r="E21221" s="4"/>
      <c r="F21221" s="4"/>
      <c r="G21221" s="4"/>
      <c r="H21221" s="4"/>
      <c r="I21221" s="4"/>
      <c r="J21221" s="4"/>
    </row>
    <row r="21222" spans="1:10" x14ac:dyDescent="0.25">
      <c r="A21222" s="4"/>
      <c r="B21222" s="4"/>
      <c r="C21222" s="4"/>
      <c r="D21222" s="4"/>
      <c r="E21222" s="4"/>
      <c r="F21222" s="4"/>
      <c r="G21222" s="4"/>
      <c r="H21222" s="4"/>
      <c r="I21222" s="4"/>
      <c r="J21222" s="4"/>
    </row>
    <row r="21223" spans="1:10" x14ac:dyDescent="0.25">
      <c r="A21223" s="4"/>
      <c r="B21223" s="4"/>
      <c r="C21223" s="4"/>
      <c r="D21223" s="4"/>
      <c r="E21223" s="4"/>
      <c r="F21223" s="4"/>
      <c r="G21223" s="4"/>
      <c r="H21223" s="4"/>
      <c r="I21223" s="4"/>
      <c r="J21223" s="4"/>
    </row>
    <row r="21224" spans="1:10" x14ac:dyDescent="0.25">
      <c r="A21224" s="4"/>
      <c r="B21224" s="4"/>
      <c r="C21224" s="4"/>
      <c r="D21224" s="4"/>
      <c r="E21224" s="4"/>
      <c r="F21224" s="4"/>
      <c r="G21224" s="4"/>
      <c r="H21224" s="4"/>
      <c r="I21224" s="4"/>
      <c r="J21224" s="4"/>
    </row>
    <row r="21225" spans="1:10" x14ac:dyDescent="0.25">
      <c r="A21225" s="4"/>
      <c r="B21225" s="4"/>
      <c r="C21225" s="4"/>
      <c r="D21225" s="4"/>
      <c r="E21225" s="4"/>
      <c r="F21225" s="4"/>
      <c r="G21225" s="4"/>
      <c r="H21225" s="4"/>
      <c r="I21225" s="4"/>
      <c r="J21225" s="4"/>
    </row>
    <row r="21226" spans="1:10" x14ac:dyDescent="0.25">
      <c r="A21226" s="4"/>
      <c r="B21226" s="4"/>
      <c r="C21226" s="4"/>
      <c r="D21226" s="4"/>
      <c r="E21226" s="4"/>
      <c r="F21226" s="4"/>
      <c r="G21226" s="4"/>
      <c r="H21226" s="4"/>
      <c r="I21226" s="4"/>
      <c r="J21226" s="4"/>
    </row>
    <row r="21227" spans="1:10" x14ac:dyDescent="0.25">
      <c r="A21227" s="4"/>
      <c r="B21227" s="4"/>
      <c r="C21227" s="4"/>
      <c r="D21227" s="4"/>
      <c r="E21227" s="4"/>
      <c r="F21227" s="4"/>
      <c r="G21227" s="4"/>
      <c r="H21227" s="4"/>
      <c r="I21227" s="4"/>
      <c r="J21227" s="4"/>
    </row>
    <row r="21228" spans="1:10" x14ac:dyDescent="0.25">
      <c r="A21228" s="4"/>
      <c r="B21228" s="4"/>
      <c r="C21228" s="4"/>
      <c r="D21228" s="4"/>
      <c r="E21228" s="4"/>
      <c r="F21228" s="4"/>
      <c r="G21228" s="4"/>
      <c r="H21228" s="4"/>
      <c r="I21228" s="4"/>
      <c r="J21228" s="4"/>
    </row>
    <row r="21229" spans="1:10" x14ac:dyDescent="0.25">
      <c r="A21229" s="4"/>
      <c r="B21229" s="4"/>
      <c r="C21229" s="4"/>
      <c r="D21229" s="4"/>
      <c r="E21229" s="4"/>
      <c r="F21229" s="4"/>
      <c r="G21229" s="4"/>
      <c r="H21229" s="4"/>
      <c r="I21229" s="4"/>
      <c r="J21229" s="4"/>
    </row>
    <row r="21230" spans="1:10" x14ac:dyDescent="0.25">
      <c r="A21230" s="4"/>
      <c r="B21230" s="4"/>
      <c r="C21230" s="4"/>
      <c r="D21230" s="4"/>
      <c r="E21230" s="4"/>
      <c r="F21230" s="4"/>
      <c r="G21230" s="4"/>
      <c r="H21230" s="4"/>
      <c r="I21230" s="4"/>
      <c r="J21230" s="4"/>
    </row>
    <row r="21231" spans="1:10" x14ac:dyDescent="0.25">
      <c r="A21231" s="4"/>
      <c r="B21231" s="4"/>
      <c r="C21231" s="4"/>
      <c r="D21231" s="4"/>
      <c r="E21231" s="4"/>
      <c r="F21231" s="4"/>
      <c r="G21231" s="4"/>
      <c r="H21231" s="4"/>
      <c r="I21231" s="4"/>
      <c r="J21231" s="4"/>
    </row>
    <row r="21232" spans="1:10" x14ac:dyDescent="0.25">
      <c r="A21232" s="4"/>
      <c r="B21232" s="4"/>
      <c r="C21232" s="4"/>
      <c r="D21232" s="4"/>
      <c r="E21232" s="4"/>
      <c r="F21232" s="4"/>
      <c r="G21232" s="4"/>
      <c r="H21232" s="4"/>
      <c r="I21232" s="4"/>
      <c r="J21232" s="4"/>
    </row>
    <row r="21233" spans="1:10" x14ac:dyDescent="0.25">
      <c r="A21233" s="4"/>
      <c r="B21233" s="4"/>
      <c r="C21233" s="4"/>
      <c r="D21233" s="4"/>
      <c r="E21233" s="4"/>
      <c r="F21233" s="4"/>
      <c r="G21233" s="4"/>
      <c r="H21233" s="4"/>
      <c r="I21233" s="4"/>
      <c r="J21233" s="4"/>
    </row>
    <row r="21234" spans="1:10" x14ac:dyDescent="0.25">
      <c r="A21234" s="4"/>
      <c r="B21234" s="4"/>
      <c r="C21234" s="4"/>
      <c r="D21234" s="4"/>
      <c r="E21234" s="4"/>
      <c r="F21234" s="4"/>
      <c r="G21234" s="4"/>
      <c r="H21234" s="4"/>
      <c r="I21234" s="4"/>
      <c r="J21234" s="4"/>
    </row>
    <row r="21235" spans="1:10" x14ac:dyDescent="0.25">
      <c r="A21235" s="4"/>
      <c r="B21235" s="4"/>
      <c r="C21235" s="4"/>
      <c r="D21235" s="4"/>
      <c r="E21235" s="4"/>
      <c r="F21235" s="4"/>
      <c r="G21235" s="4"/>
      <c r="H21235" s="4"/>
      <c r="I21235" s="4"/>
      <c r="J21235" s="4"/>
    </row>
    <row r="21236" spans="1:10" x14ac:dyDescent="0.25">
      <c r="A21236" s="4"/>
      <c r="B21236" s="4"/>
      <c r="C21236" s="4"/>
      <c r="D21236" s="4"/>
      <c r="E21236" s="4"/>
      <c r="F21236" s="4"/>
      <c r="G21236" s="4"/>
      <c r="H21236" s="4"/>
      <c r="I21236" s="4"/>
      <c r="J21236" s="4"/>
    </row>
    <row r="21237" spans="1:10" x14ac:dyDescent="0.25">
      <c r="A21237" s="4"/>
      <c r="B21237" s="4"/>
      <c r="C21237" s="4"/>
      <c r="D21237" s="4"/>
      <c r="E21237" s="4"/>
      <c r="F21237" s="4"/>
      <c r="G21237" s="4"/>
      <c r="H21237" s="4"/>
      <c r="I21237" s="4"/>
      <c r="J21237" s="4"/>
    </row>
    <row r="21238" spans="1:10" x14ac:dyDescent="0.25">
      <c r="A21238" s="4"/>
      <c r="B21238" s="4"/>
      <c r="C21238" s="4"/>
      <c r="D21238" s="4"/>
      <c r="E21238" s="4"/>
      <c r="F21238" s="4"/>
      <c r="G21238" s="4"/>
      <c r="H21238" s="4"/>
      <c r="I21238" s="4"/>
      <c r="J21238" s="4"/>
    </row>
    <row r="21239" spans="1:10" x14ac:dyDescent="0.25">
      <c r="A21239" s="4"/>
      <c r="B21239" s="4"/>
      <c r="C21239" s="4"/>
      <c r="D21239" s="4"/>
      <c r="E21239" s="4"/>
      <c r="F21239" s="4"/>
      <c r="G21239" s="4"/>
      <c r="H21239" s="4"/>
      <c r="I21239" s="4"/>
      <c r="J21239" s="4"/>
    </row>
    <row r="21240" spans="1:10" x14ac:dyDescent="0.25">
      <c r="A21240" s="4"/>
      <c r="B21240" s="4"/>
      <c r="C21240" s="4"/>
      <c r="D21240" s="4"/>
      <c r="E21240" s="4"/>
      <c r="F21240" s="4"/>
      <c r="G21240" s="4"/>
      <c r="H21240" s="4"/>
      <c r="I21240" s="4"/>
      <c r="J21240" s="4"/>
    </row>
    <row r="21241" spans="1:10" x14ac:dyDescent="0.25">
      <c r="A21241" s="4"/>
      <c r="B21241" s="4"/>
      <c r="C21241" s="4"/>
      <c r="D21241" s="4"/>
      <c r="E21241" s="4"/>
      <c r="F21241" s="4"/>
      <c r="G21241" s="4"/>
      <c r="H21241" s="4"/>
      <c r="I21241" s="4"/>
      <c r="J21241" s="4"/>
    </row>
    <row r="21242" spans="1:10" x14ac:dyDescent="0.25">
      <c r="A21242" s="4"/>
      <c r="B21242" s="4"/>
      <c r="C21242" s="4"/>
      <c r="D21242" s="4"/>
      <c r="E21242" s="4"/>
      <c r="F21242" s="4"/>
      <c r="G21242" s="4"/>
      <c r="H21242" s="4"/>
      <c r="I21242" s="4"/>
      <c r="J21242" s="4"/>
    </row>
    <row r="21243" spans="1:10" x14ac:dyDescent="0.25">
      <c r="A21243" s="4"/>
      <c r="B21243" s="4"/>
      <c r="C21243" s="4"/>
      <c r="D21243" s="4"/>
      <c r="E21243" s="4"/>
      <c r="F21243" s="4"/>
      <c r="G21243" s="4"/>
      <c r="H21243" s="4"/>
      <c r="I21243" s="4"/>
      <c r="J21243" s="4"/>
    </row>
    <row r="21244" spans="1:10" x14ac:dyDescent="0.25">
      <c r="A21244" s="4"/>
      <c r="B21244" s="4"/>
      <c r="C21244" s="4"/>
      <c r="D21244" s="4"/>
      <c r="E21244" s="4"/>
      <c r="F21244" s="4"/>
      <c r="G21244" s="4"/>
      <c r="H21244" s="4"/>
      <c r="I21244" s="4"/>
      <c r="J21244" s="4"/>
    </row>
    <row r="21245" spans="1:10" x14ac:dyDescent="0.25">
      <c r="A21245" s="4"/>
      <c r="B21245" s="4"/>
      <c r="C21245" s="4"/>
      <c r="D21245" s="4"/>
      <c r="E21245" s="4"/>
      <c r="F21245" s="4"/>
      <c r="G21245" s="4"/>
      <c r="H21245" s="4"/>
      <c r="I21245" s="4"/>
      <c r="J21245" s="4"/>
    </row>
    <row r="21246" spans="1:10" x14ac:dyDescent="0.25">
      <c r="A21246" s="4"/>
      <c r="B21246" s="4"/>
      <c r="C21246" s="4"/>
      <c r="D21246" s="4"/>
      <c r="E21246" s="4"/>
      <c r="F21246" s="4"/>
      <c r="G21246" s="4"/>
      <c r="H21246" s="4"/>
      <c r="I21246" s="4"/>
      <c r="J21246" s="4"/>
    </row>
    <row r="21247" spans="1:10" x14ac:dyDescent="0.25">
      <c r="A21247" s="4"/>
      <c r="B21247" s="4"/>
      <c r="C21247" s="4"/>
      <c r="D21247" s="4"/>
      <c r="E21247" s="4"/>
      <c r="F21247" s="4"/>
      <c r="G21247" s="4"/>
      <c r="H21247" s="4"/>
      <c r="I21247" s="4"/>
      <c r="J21247" s="4"/>
    </row>
    <row r="21248" spans="1:10" x14ac:dyDescent="0.25">
      <c r="A21248" s="4"/>
      <c r="B21248" s="4"/>
      <c r="C21248" s="4"/>
      <c r="D21248" s="4"/>
      <c r="E21248" s="4"/>
      <c r="F21248" s="4"/>
      <c r="G21248" s="4"/>
      <c r="H21248" s="4"/>
      <c r="I21248" s="4"/>
      <c r="J21248" s="4"/>
    </row>
    <row r="21249" spans="1:10" x14ac:dyDescent="0.25">
      <c r="A21249" s="4"/>
      <c r="B21249" s="4"/>
      <c r="C21249" s="4"/>
      <c r="D21249" s="4"/>
      <c r="E21249" s="4"/>
      <c r="F21249" s="4"/>
      <c r="G21249" s="4"/>
      <c r="H21249" s="4"/>
      <c r="I21249" s="4"/>
      <c r="J21249" s="4"/>
    </row>
    <row r="21250" spans="1:10" x14ac:dyDescent="0.25">
      <c r="A21250" s="4"/>
      <c r="B21250" s="4"/>
      <c r="C21250" s="4"/>
      <c r="D21250" s="4"/>
      <c r="E21250" s="4"/>
      <c r="F21250" s="4"/>
      <c r="G21250" s="4"/>
      <c r="H21250" s="4"/>
      <c r="I21250" s="4"/>
      <c r="J21250" s="4"/>
    </row>
    <row r="21251" spans="1:10" x14ac:dyDescent="0.25">
      <c r="A21251" s="4"/>
      <c r="B21251" s="4"/>
      <c r="C21251" s="4"/>
      <c r="D21251" s="4"/>
      <c r="E21251" s="4"/>
      <c r="F21251" s="4"/>
      <c r="G21251" s="4"/>
      <c r="H21251" s="4"/>
      <c r="I21251" s="4"/>
      <c r="J21251" s="4"/>
    </row>
    <row r="21252" spans="1:10" x14ac:dyDescent="0.25">
      <c r="A21252" s="4"/>
      <c r="B21252" s="4"/>
      <c r="C21252" s="4"/>
      <c r="D21252" s="4"/>
      <c r="E21252" s="4"/>
      <c r="F21252" s="4"/>
      <c r="G21252" s="4"/>
      <c r="H21252" s="4"/>
      <c r="I21252" s="4"/>
      <c r="J21252" s="4"/>
    </row>
    <row r="21253" spans="1:10" x14ac:dyDescent="0.25">
      <c r="A21253" s="4"/>
      <c r="B21253" s="4"/>
      <c r="C21253" s="4"/>
      <c r="D21253" s="4"/>
      <c r="E21253" s="4"/>
      <c r="F21253" s="4"/>
      <c r="G21253" s="4"/>
      <c r="H21253" s="4"/>
      <c r="I21253" s="4"/>
      <c r="J21253" s="4"/>
    </row>
    <row r="21254" spans="1:10" x14ac:dyDescent="0.25">
      <c r="A21254" s="4"/>
      <c r="B21254" s="4"/>
      <c r="C21254" s="4"/>
      <c r="D21254" s="4"/>
      <c r="E21254" s="4"/>
      <c r="F21254" s="4"/>
      <c r="G21254" s="4"/>
      <c r="H21254" s="4"/>
      <c r="I21254" s="4"/>
      <c r="J21254" s="4"/>
    </row>
    <row r="21255" spans="1:10" x14ac:dyDescent="0.25">
      <c r="A21255" s="4"/>
      <c r="B21255" s="4"/>
      <c r="C21255" s="4"/>
      <c r="D21255" s="4"/>
      <c r="E21255" s="4"/>
      <c r="F21255" s="4"/>
      <c r="G21255" s="4"/>
      <c r="H21255" s="4"/>
      <c r="I21255" s="4"/>
      <c r="J21255" s="4"/>
    </row>
    <row r="21256" spans="1:10" x14ac:dyDescent="0.25">
      <c r="A21256" s="4"/>
      <c r="B21256" s="4"/>
      <c r="C21256" s="4"/>
      <c r="D21256" s="4"/>
      <c r="E21256" s="4"/>
      <c r="F21256" s="4"/>
      <c r="G21256" s="4"/>
      <c r="H21256" s="4"/>
      <c r="I21256" s="4"/>
      <c r="J21256" s="4"/>
    </row>
    <row r="21257" spans="1:10" x14ac:dyDescent="0.25">
      <c r="A21257" s="4"/>
      <c r="B21257" s="4"/>
      <c r="C21257" s="4"/>
      <c r="D21257" s="4"/>
      <c r="E21257" s="4"/>
      <c r="F21257" s="4"/>
      <c r="G21257" s="4"/>
      <c r="H21257" s="4"/>
      <c r="I21257" s="4"/>
      <c r="J21257" s="4"/>
    </row>
    <row r="21258" spans="1:10" x14ac:dyDescent="0.25">
      <c r="A21258" s="4"/>
      <c r="B21258" s="4"/>
      <c r="C21258" s="4"/>
      <c r="D21258" s="4"/>
      <c r="E21258" s="4"/>
      <c r="F21258" s="4"/>
      <c r="G21258" s="4"/>
      <c r="H21258" s="4"/>
      <c r="I21258" s="4"/>
      <c r="J21258" s="4"/>
    </row>
    <row r="21259" spans="1:10" x14ac:dyDescent="0.25">
      <c r="A21259" s="4"/>
      <c r="B21259" s="4"/>
      <c r="C21259" s="4"/>
      <c r="D21259" s="4"/>
      <c r="E21259" s="4"/>
      <c r="F21259" s="4"/>
      <c r="G21259" s="4"/>
      <c r="H21259" s="4"/>
      <c r="I21259" s="4"/>
      <c r="J21259" s="4"/>
    </row>
    <row r="21260" spans="1:10" x14ac:dyDescent="0.25">
      <c r="A21260" s="4"/>
      <c r="B21260" s="4"/>
      <c r="C21260" s="4"/>
      <c r="D21260" s="4"/>
      <c r="E21260" s="4"/>
      <c r="F21260" s="4"/>
      <c r="G21260" s="4"/>
      <c r="H21260" s="4"/>
      <c r="I21260" s="4"/>
      <c r="J21260" s="4"/>
    </row>
    <row r="21261" spans="1:10" x14ac:dyDescent="0.25">
      <c r="A21261" s="4"/>
      <c r="B21261" s="4"/>
      <c r="C21261" s="4"/>
      <c r="D21261" s="4"/>
      <c r="E21261" s="4"/>
      <c r="F21261" s="4"/>
      <c r="G21261" s="4"/>
      <c r="H21261" s="4"/>
      <c r="I21261" s="4"/>
      <c r="J21261" s="4"/>
    </row>
    <row r="21262" spans="1:10" x14ac:dyDescent="0.25">
      <c r="A21262" s="4"/>
      <c r="B21262" s="4"/>
      <c r="C21262" s="4"/>
      <c r="D21262" s="4"/>
      <c r="E21262" s="4"/>
      <c r="F21262" s="4"/>
      <c r="G21262" s="4"/>
      <c r="H21262" s="4"/>
      <c r="I21262" s="4"/>
      <c r="J21262" s="4"/>
    </row>
    <row r="21263" spans="1:10" x14ac:dyDescent="0.25">
      <c r="A21263" s="4"/>
      <c r="B21263" s="4"/>
      <c r="C21263" s="4"/>
      <c r="D21263" s="4"/>
      <c r="E21263" s="4"/>
      <c r="F21263" s="4"/>
      <c r="G21263" s="4"/>
      <c r="H21263" s="4"/>
      <c r="I21263" s="4"/>
      <c r="J21263" s="4"/>
    </row>
    <row r="21264" spans="1:10" x14ac:dyDescent="0.25">
      <c r="A21264" s="4"/>
      <c r="B21264" s="4"/>
      <c r="C21264" s="4"/>
      <c r="D21264" s="4"/>
      <c r="E21264" s="4"/>
      <c r="F21264" s="4"/>
      <c r="G21264" s="4"/>
      <c r="H21264" s="4"/>
      <c r="I21264" s="4"/>
      <c r="J21264" s="4"/>
    </row>
    <row r="21265" spans="1:10" x14ac:dyDescent="0.25">
      <c r="A21265" s="4"/>
      <c r="B21265" s="4"/>
      <c r="C21265" s="4"/>
      <c r="D21265" s="4"/>
      <c r="E21265" s="4"/>
      <c r="F21265" s="4"/>
      <c r="G21265" s="4"/>
      <c r="H21265" s="4"/>
      <c r="I21265" s="4"/>
      <c r="J21265" s="4"/>
    </row>
    <row r="21266" spans="1:10" x14ac:dyDescent="0.25">
      <c r="A21266" s="4"/>
      <c r="B21266" s="4"/>
      <c r="C21266" s="4"/>
      <c r="D21266" s="4"/>
      <c r="E21266" s="4"/>
      <c r="F21266" s="4"/>
      <c r="G21266" s="4"/>
      <c r="H21266" s="4"/>
      <c r="I21266" s="4"/>
      <c r="J21266" s="4"/>
    </row>
    <row r="21267" spans="1:10" x14ac:dyDescent="0.25">
      <c r="A21267" s="4"/>
      <c r="B21267" s="4"/>
      <c r="C21267" s="4"/>
      <c r="D21267" s="4"/>
      <c r="E21267" s="4"/>
      <c r="F21267" s="4"/>
      <c r="G21267" s="4"/>
      <c r="H21267" s="4"/>
      <c r="I21267" s="4"/>
      <c r="J21267" s="4"/>
    </row>
    <row r="21268" spans="1:10" x14ac:dyDescent="0.25">
      <c r="A21268" s="4"/>
      <c r="B21268" s="4"/>
      <c r="C21268" s="4"/>
      <c r="D21268" s="4"/>
      <c r="E21268" s="4"/>
      <c r="F21268" s="4"/>
      <c r="G21268" s="4"/>
      <c r="H21268" s="4"/>
      <c r="I21268" s="4"/>
      <c r="J21268" s="4"/>
    </row>
    <row r="21269" spans="1:10" x14ac:dyDescent="0.25">
      <c r="A21269" s="4"/>
      <c r="B21269" s="4"/>
      <c r="C21269" s="4"/>
      <c r="D21269" s="4"/>
      <c r="E21269" s="4"/>
      <c r="F21269" s="4"/>
      <c r="G21269" s="4"/>
      <c r="H21269" s="4"/>
      <c r="I21269" s="4"/>
      <c r="J21269" s="4"/>
    </row>
    <row r="21270" spans="1:10" x14ac:dyDescent="0.25">
      <c r="A21270" s="4"/>
      <c r="B21270" s="4"/>
      <c r="C21270" s="4"/>
      <c r="D21270" s="4"/>
      <c r="E21270" s="4"/>
      <c r="F21270" s="4"/>
      <c r="G21270" s="4"/>
      <c r="H21270" s="4"/>
      <c r="I21270" s="4"/>
      <c r="J21270" s="4"/>
    </row>
    <row r="21271" spans="1:10" x14ac:dyDescent="0.25">
      <c r="A21271" s="4"/>
      <c r="B21271" s="4"/>
      <c r="C21271" s="4"/>
      <c r="D21271" s="4"/>
      <c r="E21271" s="4"/>
      <c r="F21271" s="4"/>
      <c r="G21271" s="4"/>
      <c r="H21271" s="4"/>
      <c r="I21271" s="4"/>
      <c r="J21271" s="4"/>
    </row>
    <row r="21272" spans="1:10" x14ac:dyDescent="0.25">
      <c r="A21272" s="4"/>
      <c r="B21272" s="4"/>
      <c r="C21272" s="4"/>
      <c r="D21272" s="4"/>
      <c r="E21272" s="4"/>
      <c r="F21272" s="4"/>
      <c r="G21272" s="4"/>
      <c r="H21272" s="4"/>
      <c r="I21272" s="4"/>
      <c r="J21272" s="4"/>
    </row>
    <row r="21273" spans="1:10" x14ac:dyDescent="0.25">
      <c r="A21273" s="4"/>
      <c r="B21273" s="4"/>
      <c r="C21273" s="4"/>
      <c r="D21273" s="4"/>
      <c r="E21273" s="4"/>
      <c r="F21273" s="4"/>
      <c r="G21273" s="4"/>
      <c r="H21273" s="4"/>
      <c r="I21273" s="4"/>
      <c r="J21273" s="4"/>
    </row>
    <row r="21274" spans="1:10" x14ac:dyDescent="0.25">
      <c r="A21274" s="4"/>
      <c r="B21274" s="4"/>
      <c r="C21274" s="4"/>
      <c r="D21274" s="4"/>
      <c r="E21274" s="4"/>
      <c r="F21274" s="4"/>
      <c r="G21274" s="4"/>
      <c r="H21274" s="4"/>
      <c r="I21274" s="4"/>
      <c r="J21274" s="4"/>
    </row>
    <row r="21275" spans="1:10" x14ac:dyDescent="0.25">
      <c r="A21275" s="4"/>
      <c r="B21275" s="4"/>
      <c r="C21275" s="4"/>
      <c r="D21275" s="4"/>
      <c r="E21275" s="4"/>
      <c r="F21275" s="4"/>
      <c r="G21275" s="4"/>
      <c r="H21275" s="4"/>
      <c r="I21275" s="4"/>
      <c r="J21275" s="4"/>
    </row>
    <row r="21276" spans="1:10" x14ac:dyDescent="0.25">
      <c r="A21276" s="4"/>
      <c r="B21276" s="4"/>
      <c r="C21276" s="4"/>
      <c r="D21276" s="4"/>
      <c r="E21276" s="4"/>
      <c r="F21276" s="4"/>
      <c r="G21276" s="4"/>
      <c r="H21276" s="4"/>
      <c r="I21276" s="4"/>
      <c r="J21276" s="4"/>
    </row>
    <row r="21277" spans="1:10" x14ac:dyDescent="0.25">
      <c r="A21277" s="4"/>
      <c r="B21277" s="4"/>
      <c r="C21277" s="4"/>
      <c r="D21277" s="4"/>
      <c r="E21277" s="4"/>
      <c r="F21277" s="4"/>
      <c r="G21277" s="4"/>
      <c r="H21277" s="4"/>
      <c r="I21277" s="4"/>
      <c r="J21277" s="4"/>
    </row>
    <row r="21278" spans="1:10" x14ac:dyDescent="0.25">
      <c r="A21278" s="4"/>
      <c r="B21278" s="4"/>
      <c r="C21278" s="4"/>
      <c r="D21278" s="4"/>
      <c r="E21278" s="4"/>
      <c r="F21278" s="4"/>
      <c r="G21278" s="4"/>
      <c r="H21278" s="4"/>
      <c r="I21278" s="4"/>
      <c r="J21278" s="4"/>
    </row>
    <row r="21279" spans="1:10" x14ac:dyDescent="0.25">
      <c r="A21279" s="4"/>
      <c r="B21279" s="4"/>
      <c r="C21279" s="4"/>
      <c r="D21279" s="4"/>
      <c r="E21279" s="4"/>
      <c r="F21279" s="4"/>
      <c r="G21279" s="4"/>
      <c r="H21279" s="4"/>
      <c r="I21279" s="4"/>
      <c r="J21279" s="4"/>
    </row>
    <row r="21280" spans="1:10" x14ac:dyDescent="0.25">
      <c r="A21280" s="4"/>
      <c r="B21280" s="4"/>
      <c r="C21280" s="4"/>
      <c r="D21280" s="4"/>
      <c r="E21280" s="4"/>
      <c r="F21280" s="4"/>
      <c r="G21280" s="4"/>
      <c r="H21280" s="4"/>
      <c r="I21280" s="4"/>
      <c r="J21280" s="4"/>
    </row>
    <row r="21281" spans="1:10" x14ac:dyDescent="0.25">
      <c r="A21281" s="4"/>
      <c r="B21281" s="4"/>
      <c r="C21281" s="4"/>
      <c r="D21281" s="4"/>
      <c r="E21281" s="4"/>
      <c r="F21281" s="4"/>
      <c r="G21281" s="4"/>
      <c r="H21281" s="4"/>
      <c r="I21281" s="4"/>
      <c r="J21281" s="4"/>
    </row>
    <row r="21282" spans="1:10" x14ac:dyDescent="0.25">
      <c r="A21282" s="4"/>
      <c r="B21282" s="4"/>
      <c r="C21282" s="4"/>
      <c r="D21282" s="4"/>
      <c r="E21282" s="4"/>
      <c r="F21282" s="4"/>
      <c r="G21282" s="4"/>
      <c r="H21282" s="4"/>
      <c r="I21282" s="4"/>
      <c r="J21282" s="4"/>
    </row>
    <row r="21283" spans="1:10" x14ac:dyDescent="0.25">
      <c r="A21283" s="4"/>
      <c r="B21283" s="4"/>
      <c r="C21283" s="4"/>
      <c r="D21283" s="4"/>
      <c r="E21283" s="4"/>
      <c r="F21283" s="4"/>
      <c r="G21283" s="4"/>
      <c r="H21283" s="4"/>
      <c r="I21283" s="4"/>
      <c r="J21283" s="4"/>
    </row>
    <row r="21284" spans="1:10" x14ac:dyDescent="0.25">
      <c r="A21284" s="4"/>
      <c r="B21284" s="4"/>
      <c r="C21284" s="4"/>
      <c r="D21284" s="4"/>
      <c r="E21284" s="4"/>
      <c r="F21284" s="4"/>
      <c r="G21284" s="4"/>
      <c r="H21284" s="4"/>
      <c r="I21284" s="4"/>
      <c r="J21284" s="4"/>
    </row>
    <row r="21285" spans="1:10" x14ac:dyDescent="0.25">
      <c r="A21285" s="4"/>
      <c r="B21285" s="4"/>
      <c r="C21285" s="4"/>
      <c r="D21285" s="4"/>
      <c r="E21285" s="4"/>
      <c r="F21285" s="4"/>
      <c r="G21285" s="4"/>
      <c r="H21285" s="4"/>
      <c r="I21285" s="4"/>
      <c r="J21285" s="4"/>
    </row>
    <row r="21286" spans="1:10" x14ac:dyDescent="0.25">
      <c r="A21286" s="4"/>
      <c r="B21286" s="4"/>
      <c r="C21286" s="4"/>
      <c r="D21286" s="4"/>
      <c r="E21286" s="4"/>
      <c r="F21286" s="4"/>
      <c r="G21286" s="4"/>
      <c r="H21286" s="4"/>
      <c r="I21286" s="4"/>
      <c r="J21286" s="4"/>
    </row>
    <row r="21287" spans="1:10" x14ac:dyDescent="0.25">
      <c r="A21287" s="4"/>
      <c r="B21287" s="4"/>
      <c r="C21287" s="4"/>
      <c r="D21287" s="4"/>
      <c r="E21287" s="4"/>
      <c r="F21287" s="4"/>
      <c r="G21287" s="4"/>
      <c r="H21287" s="4"/>
      <c r="I21287" s="4"/>
      <c r="J21287" s="4"/>
    </row>
    <row r="21288" spans="1:10" x14ac:dyDescent="0.25">
      <c r="A21288" s="4"/>
      <c r="B21288" s="4"/>
      <c r="C21288" s="4"/>
      <c r="D21288" s="4"/>
      <c r="E21288" s="4"/>
      <c r="F21288" s="4"/>
      <c r="G21288" s="4"/>
      <c r="H21288" s="4"/>
      <c r="I21288" s="4"/>
      <c r="J21288" s="4"/>
    </row>
    <row r="21289" spans="1:10" x14ac:dyDescent="0.25">
      <c r="A21289" s="4"/>
      <c r="B21289" s="4"/>
      <c r="C21289" s="4"/>
      <c r="D21289" s="4"/>
      <c r="E21289" s="4"/>
      <c r="F21289" s="4"/>
      <c r="G21289" s="4"/>
      <c r="H21289" s="4"/>
      <c r="I21289" s="4"/>
      <c r="J21289" s="4"/>
    </row>
    <row r="21290" spans="1:10" x14ac:dyDescent="0.25">
      <c r="A21290" s="4"/>
      <c r="B21290" s="4"/>
      <c r="C21290" s="4"/>
      <c r="D21290" s="4"/>
      <c r="E21290" s="4"/>
      <c r="F21290" s="4"/>
      <c r="G21290" s="4"/>
      <c r="H21290" s="4"/>
      <c r="I21290" s="4"/>
      <c r="J21290" s="4"/>
    </row>
    <row r="21291" spans="1:10" x14ac:dyDescent="0.25">
      <c r="A21291" s="4"/>
      <c r="B21291" s="4"/>
      <c r="C21291" s="4"/>
      <c r="D21291" s="4"/>
      <c r="E21291" s="4"/>
      <c r="F21291" s="4"/>
      <c r="G21291" s="4"/>
      <c r="H21291" s="4"/>
      <c r="I21291" s="4"/>
      <c r="J21291" s="4"/>
    </row>
    <row r="21292" spans="1:10" x14ac:dyDescent="0.25">
      <c r="A21292" s="4"/>
      <c r="B21292" s="4"/>
      <c r="C21292" s="4"/>
      <c r="D21292" s="4"/>
      <c r="E21292" s="4"/>
      <c r="F21292" s="4"/>
      <c r="G21292" s="4"/>
      <c r="H21292" s="4"/>
      <c r="I21292" s="4"/>
      <c r="J21292" s="4"/>
    </row>
    <row r="21293" spans="1:10" x14ac:dyDescent="0.25">
      <c r="A21293" s="4"/>
      <c r="B21293" s="4"/>
      <c r="C21293" s="4"/>
      <c r="D21293" s="4"/>
      <c r="E21293" s="4"/>
      <c r="F21293" s="4"/>
      <c r="G21293" s="4"/>
      <c r="H21293" s="4"/>
      <c r="I21293" s="4"/>
      <c r="J21293" s="4"/>
    </row>
    <row r="21294" spans="1:10" x14ac:dyDescent="0.25">
      <c r="A21294" s="4"/>
      <c r="B21294" s="4"/>
      <c r="C21294" s="4"/>
      <c r="D21294" s="4"/>
      <c r="E21294" s="4"/>
      <c r="F21294" s="4"/>
      <c r="G21294" s="4"/>
      <c r="H21294" s="4"/>
      <c r="I21294" s="4"/>
      <c r="J21294" s="4"/>
    </row>
    <row r="21295" spans="1:10" x14ac:dyDescent="0.25">
      <c r="A21295" s="4"/>
      <c r="B21295" s="4"/>
      <c r="C21295" s="4"/>
      <c r="D21295" s="4"/>
      <c r="E21295" s="4"/>
      <c r="F21295" s="4"/>
      <c r="G21295" s="4"/>
      <c r="H21295" s="4"/>
      <c r="I21295" s="4"/>
      <c r="J21295" s="4"/>
    </row>
    <row r="21296" spans="1:10" x14ac:dyDescent="0.25">
      <c r="A21296" s="4"/>
      <c r="B21296" s="4"/>
      <c r="C21296" s="4"/>
      <c r="D21296" s="4"/>
      <c r="E21296" s="4"/>
      <c r="F21296" s="4"/>
      <c r="G21296" s="4"/>
      <c r="H21296" s="4"/>
      <c r="I21296" s="4"/>
      <c r="J21296" s="4"/>
    </row>
    <row r="21297" spans="1:10" x14ac:dyDescent="0.25">
      <c r="A21297" s="4"/>
      <c r="B21297" s="4"/>
      <c r="C21297" s="4"/>
      <c r="D21297" s="4"/>
      <c r="E21297" s="4"/>
      <c r="F21297" s="4"/>
      <c r="G21297" s="4"/>
      <c r="H21297" s="4"/>
      <c r="I21297" s="4"/>
      <c r="J21297" s="4"/>
    </row>
    <row r="21298" spans="1:10" x14ac:dyDescent="0.25">
      <c r="A21298" s="4"/>
      <c r="B21298" s="4"/>
      <c r="C21298" s="4"/>
      <c r="D21298" s="4"/>
      <c r="E21298" s="4"/>
      <c r="F21298" s="4"/>
      <c r="G21298" s="4"/>
      <c r="H21298" s="4"/>
      <c r="I21298" s="4"/>
      <c r="J21298" s="4"/>
    </row>
    <row r="21299" spans="1:10" x14ac:dyDescent="0.25">
      <c r="A21299" s="4"/>
      <c r="B21299" s="4"/>
      <c r="C21299" s="4"/>
      <c r="D21299" s="4"/>
      <c r="E21299" s="4"/>
      <c r="F21299" s="4"/>
      <c r="G21299" s="4"/>
      <c r="H21299" s="4"/>
      <c r="I21299" s="4"/>
      <c r="J21299" s="4"/>
    </row>
    <row r="21300" spans="1:10" x14ac:dyDescent="0.25">
      <c r="A21300" s="4"/>
      <c r="B21300" s="4"/>
      <c r="C21300" s="4"/>
      <c r="D21300" s="4"/>
      <c r="E21300" s="4"/>
      <c r="F21300" s="4"/>
      <c r="G21300" s="4"/>
      <c r="H21300" s="4"/>
      <c r="I21300" s="4"/>
      <c r="J21300" s="4"/>
    </row>
    <row r="21301" spans="1:10" x14ac:dyDescent="0.25">
      <c r="A21301" s="4"/>
      <c r="B21301" s="4"/>
      <c r="C21301" s="4"/>
      <c r="D21301" s="4"/>
      <c r="E21301" s="4"/>
      <c r="F21301" s="4"/>
      <c r="G21301" s="4"/>
      <c r="H21301" s="4"/>
      <c r="I21301" s="4"/>
      <c r="J21301" s="4"/>
    </row>
    <row r="21302" spans="1:10" x14ac:dyDescent="0.25">
      <c r="A21302" s="4"/>
      <c r="B21302" s="4"/>
      <c r="C21302" s="4"/>
      <c r="D21302" s="4"/>
      <c r="E21302" s="4"/>
      <c r="F21302" s="4"/>
      <c r="G21302" s="4"/>
      <c r="H21302" s="4"/>
      <c r="I21302" s="4"/>
      <c r="J21302" s="4"/>
    </row>
    <row r="21303" spans="1:10" x14ac:dyDescent="0.25">
      <c r="A21303" s="4"/>
      <c r="B21303" s="4"/>
      <c r="C21303" s="4"/>
      <c r="D21303" s="4"/>
      <c r="E21303" s="4"/>
      <c r="F21303" s="4"/>
      <c r="G21303" s="4"/>
      <c r="H21303" s="4"/>
      <c r="I21303" s="4"/>
      <c r="J21303" s="4"/>
    </row>
    <row r="21304" spans="1:10" x14ac:dyDescent="0.25">
      <c r="A21304" s="4"/>
      <c r="B21304" s="4"/>
      <c r="C21304" s="4"/>
      <c r="D21304" s="4"/>
      <c r="E21304" s="4"/>
      <c r="F21304" s="4"/>
      <c r="G21304" s="4"/>
      <c r="H21304" s="4"/>
      <c r="I21304" s="4"/>
      <c r="J21304" s="4"/>
    </row>
    <row r="21305" spans="1:10" x14ac:dyDescent="0.25">
      <c r="A21305" s="4"/>
      <c r="B21305" s="4"/>
      <c r="C21305" s="4"/>
      <c r="D21305" s="4"/>
      <c r="E21305" s="4"/>
      <c r="F21305" s="4"/>
      <c r="G21305" s="4"/>
      <c r="H21305" s="4"/>
      <c r="I21305" s="4"/>
      <c r="J21305" s="4"/>
    </row>
    <row r="21306" spans="1:10" x14ac:dyDescent="0.25">
      <c r="A21306" s="4"/>
      <c r="B21306" s="4"/>
      <c r="C21306" s="4"/>
      <c r="D21306" s="4"/>
      <c r="E21306" s="4"/>
      <c r="F21306" s="4"/>
      <c r="G21306" s="4"/>
      <c r="H21306" s="4"/>
      <c r="I21306" s="4"/>
      <c r="J21306" s="4"/>
    </row>
    <row r="21307" spans="1:10" x14ac:dyDescent="0.25">
      <c r="A21307" s="4"/>
      <c r="B21307" s="4"/>
      <c r="C21307" s="4"/>
      <c r="D21307" s="4"/>
      <c r="E21307" s="4"/>
      <c r="F21307" s="4"/>
      <c r="G21307" s="4"/>
      <c r="H21307" s="4"/>
      <c r="I21307" s="4"/>
      <c r="J21307" s="4"/>
    </row>
    <row r="21308" spans="1:10" x14ac:dyDescent="0.25">
      <c r="A21308" s="4"/>
      <c r="B21308" s="4"/>
      <c r="C21308" s="4"/>
      <c r="D21308" s="4"/>
      <c r="E21308" s="4"/>
      <c r="F21308" s="4"/>
      <c r="G21308" s="4"/>
      <c r="H21308" s="4"/>
      <c r="I21308" s="4"/>
      <c r="J21308" s="4"/>
    </row>
    <row r="21309" spans="1:10" x14ac:dyDescent="0.25">
      <c r="A21309" s="4"/>
      <c r="B21309" s="4"/>
      <c r="C21309" s="4"/>
      <c r="D21309" s="4"/>
      <c r="E21309" s="4"/>
      <c r="F21309" s="4"/>
      <c r="G21309" s="4"/>
      <c r="H21309" s="4"/>
      <c r="I21309" s="4"/>
      <c r="J21309" s="4"/>
    </row>
    <row r="21310" spans="1:10" x14ac:dyDescent="0.25">
      <c r="A21310" s="4"/>
      <c r="B21310" s="4"/>
      <c r="C21310" s="4"/>
      <c r="D21310" s="4"/>
      <c r="E21310" s="4"/>
      <c r="F21310" s="4"/>
      <c r="G21310" s="4"/>
      <c r="H21310" s="4"/>
      <c r="I21310" s="4"/>
      <c r="J21310" s="4"/>
    </row>
    <row r="21311" spans="1:10" x14ac:dyDescent="0.25">
      <c r="A21311" s="4"/>
      <c r="B21311" s="4"/>
      <c r="C21311" s="4"/>
      <c r="D21311" s="4"/>
      <c r="E21311" s="4"/>
      <c r="F21311" s="4"/>
      <c r="G21311" s="4"/>
      <c r="H21311" s="4"/>
      <c r="I21311" s="4"/>
      <c r="J21311" s="4"/>
    </row>
    <row r="21312" spans="1:10" x14ac:dyDescent="0.25">
      <c r="A21312" s="4"/>
      <c r="B21312" s="4"/>
      <c r="C21312" s="4"/>
      <c r="D21312" s="4"/>
      <c r="E21312" s="4"/>
      <c r="F21312" s="4"/>
      <c r="G21312" s="4"/>
      <c r="H21312" s="4"/>
      <c r="I21312" s="4"/>
      <c r="J21312" s="4"/>
    </row>
    <row r="21313" spans="1:10" x14ac:dyDescent="0.25">
      <c r="A21313" s="4"/>
      <c r="B21313" s="4"/>
      <c r="C21313" s="4"/>
      <c r="D21313" s="4"/>
      <c r="E21313" s="4"/>
      <c r="F21313" s="4"/>
      <c r="G21313" s="4"/>
      <c r="H21313" s="4"/>
      <c r="I21313" s="4"/>
      <c r="J21313" s="4"/>
    </row>
    <row r="21314" spans="1:10" x14ac:dyDescent="0.25">
      <c r="A21314" s="4"/>
      <c r="B21314" s="4"/>
      <c r="C21314" s="4"/>
      <c r="D21314" s="4"/>
      <c r="E21314" s="4"/>
      <c r="F21314" s="4"/>
      <c r="G21314" s="4"/>
      <c r="H21314" s="4"/>
      <c r="I21314" s="4"/>
      <c r="J21314" s="4"/>
    </row>
    <row r="21315" spans="1:10" x14ac:dyDescent="0.25">
      <c r="A21315" s="4"/>
      <c r="B21315" s="4"/>
      <c r="C21315" s="4"/>
      <c r="D21315" s="4"/>
      <c r="E21315" s="4"/>
      <c r="F21315" s="4"/>
      <c r="G21315" s="4"/>
      <c r="H21315" s="4"/>
      <c r="I21315" s="4"/>
      <c r="J21315" s="4"/>
    </row>
    <row r="21316" spans="1:10" x14ac:dyDescent="0.25">
      <c r="A21316" s="4"/>
      <c r="B21316" s="4"/>
      <c r="C21316" s="4"/>
      <c r="D21316" s="4"/>
      <c r="E21316" s="4"/>
      <c r="F21316" s="4"/>
      <c r="G21316" s="4"/>
      <c r="H21316" s="4"/>
      <c r="I21316" s="4"/>
      <c r="J21316" s="4"/>
    </row>
    <row r="21317" spans="1:10" x14ac:dyDescent="0.25">
      <c r="A21317" s="4"/>
      <c r="B21317" s="4"/>
      <c r="C21317" s="4"/>
      <c r="D21317" s="4"/>
      <c r="E21317" s="4"/>
      <c r="F21317" s="4"/>
      <c r="G21317" s="4"/>
      <c r="H21317" s="4"/>
      <c r="I21317" s="4"/>
      <c r="J21317" s="4"/>
    </row>
    <row r="21318" spans="1:10" x14ac:dyDescent="0.25">
      <c r="A21318" s="4"/>
      <c r="B21318" s="4"/>
      <c r="C21318" s="4"/>
      <c r="D21318" s="4"/>
      <c r="E21318" s="4"/>
      <c r="F21318" s="4"/>
      <c r="G21318" s="4"/>
      <c r="H21318" s="4"/>
      <c r="I21318" s="4"/>
      <c r="J21318" s="4"/>
    </row>
    <row r="21319" spans="1:10" x14ac:dyDescent="0.25">
      <c r="A21319" s="4"/>
      <c r="B21319" s="4"/>
      <c r="C21319" s="4"/>
      <c r="D21319" s="4"/>
      <c r="E21319" s="4"/>
      <c r="F21319" s="4"/>
      <c r="G21319" s="4"/>
      <c r="H21319" s="4"/>
      <c r="I21319" s="4"/>
      <c r="J21319" s="4"/>
    </row>
    <row r="21320" spans="1:10" x14ac:dyDescent="0.25">
      <c r="A21320" s="4"/>
      <c r="B21320" s="4"/>
      <c r="C21320" s="4"/>
      <c r="D21320" s="4"/>
      <c r="E21320" s="4"/>
      <c r="F21320" s="4"/>
      <c r="G21320" s="4"/>
      <c r="H21320" s="4"/>
      <c r="I21320" s="4"/>
      <c r="J21320" s="4"/>
    </row>
    <row r="21321" spans="1:10" x14ac:dyDescent="0.25">
      <c r="A21321" s="4"/>
      <c r="B21321" s="4"/>
      <c r="C21321" s="4"/>
      <c r="D21321" s="4"/>
      <c r="E21321" s="4"/>
      <c r="F21321" s="4"/>
      <c r="G21321" s="4"/>
      <c r="H21321" s="4"/>
      <c r="I21321" s="4"/>
      <c r="J21321" s="4"/>
    </row>
    <row r="21322" spans="1:10" x14ac:dyDescent="0.25">
      <c r="A21322" s="4"/>
      <c r="B21322" s="4"/>
      <c r="C21322" s="4"/>
      <c r="D21322" s="4"/>
      <c r="E21322" s="4"/>
      <c r="F21322" s="4"/>
      <c r="G21322" s="4"/>
      <c r="H21322" s="4"/>
      <c r="I21322" s="4"/>
      <c r="J21322" s="4"/>
    </row>
    <row r="21323" spans="1:10" x14ac:dyDescent="0.25">
      <c r="A21323" s="4"/>
      <c r="B21323" s="4"/>
      <c r="C21323" s="4"/>
      <c r="D21323" s="4"/>
      <c r="E21323" s="4"/>
      <c r="F21323" s="4"/>
      <c r="G21323" s="4"/>
      <c r="H21323" s="4"/>
      <c r="I21323" s="4"/>
      <c r="J21323" s="4"/>
    </row>
    <row r="21324" spans="1:10" x14ac:dyDescent="0.25">
      <c r="A21324" s="4"/>
      <c r="B21324" s="4"/>
      <c r="C21324" s="4"/>
      <c r="D21324" s="4"/>
      <c r="E21324" s="4"/>
      <c r="F21324" s="4"/>
      <c r="G21324" s="4"/>
      <c r="H21324" s="4"/>
      <c r="I21324" s="4"/>
      <c r="J21324" s="4"/>
    </row>
    <row r="21325" spans="1:10" x14ac:dyDescent="0.25">
      <c r="A21325" s="4"/>
      <c r="B21325" s="4"/>
      <c r="C21325" s="4"/>
      <c r="D21325" s="4"/>
      <c r="E21325" s="4"/>
      <c r="F21325" s="4"/>
      <c r="G21325" s="4"/>
      <c r="H21325" s="4"/>
      <c r="I21325" s="4"/>
      <c r="J21325" s="4"/>
    </row>
    <row r="21326" spans="1:10" x14ac:dyDescent="0.25">
      <c r="A21326" s="4"/>
      <c r="B21326" s="4"/>
      <c r="C21326" s="4"/>
      <c r="D21326" s="4"/>
      <c r="E21326" s="4"/>
      <c r="F21326" s="4"/>
      <c r="G21326" s="4"/>
      <c r="H21326" s="4"/>
      <c r="I21326" s="4"/>
      <c r="J21326" s="4"/>
    </row>
    <row r="21327" spans="1:10" x14ac:dyDescent="0.25">
      <c r="A21327" s="4"/>
      <c r="B21327" s="4"/>
      <c r="C21327" s="4"/>
      <c r="D21327" s="4"/>
      <c r="E21327" s="4"/>
      <c r="F21327" s="4"/>
      <c r="G21327" s="4"/>
      <c r="H21327" s="4"/>
      <c r="I21327" s="4"/>
      <c r="J21327" s="4"/>
    </row>
    <row r="21328" spans="1:10" x14ac:dyDescent="0.25">
      <c r="A21328" s="4"/>
      <c r="B21328" s="4"/>
      <c r="C21328" s="4"/>
      <c r="D21328" s="4"/>
      <c r="E21328" s="4"/>
      <c r="F21328" s="4"/>
      <c r="G21328" s="4"/>
      <c r="H21328" s="4"/>
      <c r="I21328" s="4"/>
      <c r="J21328" s="4"/>
    </row>
    <row r="21329" spans="1:10" x14ac:dyDescent="0.25">
      <c r="A21329" s="4"/>
      <c r="B21329" s="4"/>
      <c r="C21329" s="4"/>
      <c r="D21329" s="4"/>
      <c r="E21329" s="4"/>
      <c r="F21329" s="4"/>
      <c r="G21329" s="4"/>
      <c r="H21329" s="4"/>
      <c r="I21329" s="4"/>
      <c r="J21329" s="4"/>
    </row>
    <row r="21330" spans="1:10" x14ac:dyDescent="0.25">
      <c r="A21330" s="4"/>
      <c r="B21330" s="4"/>
      <c r="C21330" s="4"/>
      <c r="D21330" s="4"/>
      <c r="E21330" s="4"/>
      <c r="F21330" s="4"/>
      <c r="G21330" s="4"/>
      <c r="H21330" s="4"/>
      <c r="I21330" s="4"/>
      <c r="J21330" s="4"/>
    </row>
    <row r="21331" spans="1:10" x14ac:dyDescent="0.25">
      <c r="A21331" s="4"/>
      <c r="B21331" s="4"/>
      <c r="C21331" s="4"/>
      <c r="D21331" s="4"/>
      <c r="E21331" s="4"/>
      <c r="F21331" s="4"/>
      <c r="G21331" s="4"/>
      <c r="H21331" s="4"/>
      <c r="I21331" s="4"/>
      <c r="J21331" s="4"/>
    </row>
    <row r="21332" spans="1:10" x14ac:dyDescent="0.25">
      <c r="A21332" s="4"/>
      <c r="B21332" s="4"/>
      <c r="C21332" s="4"/>
      <c r="D21332" s="4"/>
      <c r="E21332" s="4"/>
      <c r="F21332" s="4"/>
      <c r="G21332" s="4"/>
      <c r="H21332" s="4"/>
      <c r="I21332" s="4"/>
      <c r="J21332" s="4"/>
    </row>
    <row r="21333" spans="1:10" x14ac:dyDescent="0.25">
      <c r="A21333" s="4"/>
      <c r="B21333" s="4"/>
      <c r="C21333" s="4"/>
      <c r="D21333" s="4"/>
      <c r="E21333" s="4"/>
      <c r="F21333" s="4"/>
      <c r="G21333" s="4"/>
      <c r="H21333" s="4"/>
      <c r="I21333" s="4"/>
      <c r="J21333" s="4"/>
    </row>
    <row r="21334" spans="1:10" x14ac:dyDescent="0.25">
      <c r="A21334" s="4"/>
      <c r="B21334" s="4"/>
      <c r="C21334" s="4"/>
      <c r="D21334" s="4"/>
      <c r="E21334" s="4"/>
      <c r="F21334" s="4"/>
      <c r="G21334" s="4"/>
      <c r="H21334" s="4"/>
      <c r="I21334" s="4"/>
      <c r="J21334" s="4"/>
    </row>
    <row r="21335" spans="1:10" x14ac:dyDescent="0.25">
      <c r="A21335" s="4"/>
      <c r="B21335" s="4"/>
      <c r="C21335" s="4"/>
      <c r="D21335" s="4"/>
      <c r="E21335" s="4"/>
      <c r="F21335" s="4"/>
      <c r="G21335" s="4"/>
      <c r="H21335" s="4"/>
      <c r="I21335" s="4"/>
      <c r="J21335" s="4"/>
    </row>
    <row r="21336" spans="1:10" x14ac:dyDescent="0.25">
      <c r="A21336" s="4"/>
      <c r="B21336" s="4"/>
      <c r="C21336" s="4"/>
      <c r="D21336" s="4"/>
      <c r="E21336" s="4"/>
      <c r="F21336" s="4"/>
      <c r="G21336" s="4"/>
      <c r="H21336" s="4"/>
      <c r="I21336" s="4"/>
      <c r="J21336" s="4"/>
    </row>
    <row r="21337" spans="1:10" x14ac:dyDescent="0.25">
      <c r="A21337" s="4"/>
      <c r="B21337" s="4"/>
      <c r="C21337" s="4"/>
      <c r="D21337" s="4"/>
      <c r="E21337" s="4"/>
      <c r="F21337" s="4"/>
      <c r="G21337" s="4"/>
      <c r="H21337" s="4"/>
      <c r="I21337" s="4"/>
      <c r="J21337" s="4"/>
    </row>
    <row r="21338" spans="1:10" x14ac:dyDescent="0.25">
      <c r="A21338" s="4"/>
      <c r="B21338" s="4"/>
      <c r="C21338" s="4"/>
      <c r="D21338" s="4"/>
      <c r="E21338" s="4"/>
      <c r="F21338" s="4"/>
      <c r="G21338" s="4"/>
      <c r="H21338" s="4"/>
      <c r="I21338" s="4"/>
      <c r="J21338" s="4"/>
    </row>
    <row r="21339" spans="1:10" x14ac:dyDescent="0.25">
      <c r="A21339" s="4"/>
      <c r="B21339" s="4"/>
      <c r="C21339" s="4"/>
      <c r="D21339" s="4"/>
      <c r="E21339" s="4"/>
      <c r="F21339" s="4"/>
      <c r="G21339" s="4"/>
      <c r="H21339" s="4"/>
      <c r="I21339" s="4"/>
      <c r="J21339" s="4"/>
    </row>
    <row r="21340" spans="1:10" x14ac:dyDescent="0.25">
      <c r="A21340" s="4"/>
      <c r="B21340" s="4"/>
      <c r="C21340" s="4"/>
      <c r="D21340" s="4"/>
      <c r="E21340" s="4"/>
      <c r="F21340" s="4"/>
      <c r="G21340" s="4"/>
      <c r="H21340" s="4"/>
      <c r="I21340" s="4"/>
      <c r="J21340" s="4"/>
    </row>
    <row r="21341" spans="1:10" x14ac:dyDescent="0.25">
      <c r="A21341" s="4"/>
      <c r="B21341" s="4"/>
      <c r="C21341" s="4"/>
      <c r="D21341" s="4"/>
      <c r="E21341" s="4"/>
      <c r="F21341" s="4"/>
      <c r="G21341" s="4"/>
      <c r="H21341" s="4"/>
      <c r="I21341" s="4"/>
      <c r="J21341" s="4"/>
    </row>
    <row r="21342" spans="1:10" x14ac:dyDescent="0.25">
      <c r="A21342" s="4"/>
      <c r="B21342" s="4"/>
      <c r="C21342" s="4"/>
      <c r="D21342" s="4"/>
      <c r="E21342" s="4"/>
      <c r="F21342" s="4"/>
      <c r="G21342" s="4"/>
      <c r="H21342" s="4"/>
      <c r="I21342" s="4"/>
      <c r="J21342" s="4"/>
    </row>
    <row r="21343" spans="1:10" x14ac:dyDescent="0.25">
      <c r="A21343" s="4"/>
      <c r="B21343" s="4"/>
      <c r="C21343" s="4"/>
      <c r="D21343" s="4"/>
      <c r="E21343" s="4"/>
      <c r="F21343" s="4"/>
      <c r="G21343" s="4"/>
      <c r="H21343" s="4"/>
      <c r="I21343" s="4"/>
      <c r="J21343" s="4"/>
    </row>
    <row r="21344" spans="1:10" x14ac:dyDescent="0.25">
      <c r="A21344" s="4"/>
      <c r="B21344" s="4"/>
      <c r="C21344" s="4"/>
      <c r="D21344" s="4"/>
      <c r="E21344" s="4"/>
      <c r="F21344" s="4"/>
      <c r="G21344" s="4"/>
      <c r="H21344" s="4"/>
      <c r="I21344" s="4"/>
      <c r="J21344" s="4"/>
    </row>
    <row r="21345" spans="1:10" x14ac:dyDescent="0.25">
      <c r="A21345" s="4"/>
      <c r="B21345" s="4"/>
      <c r="C21345" s="4"/>
      <c r="D21345" s="4"/>
      <c r="E21345" s="4"/>
      <c r="F21345" s="4"/>
      <c r="G21345" s="4"/>
      <c r="H21345" s="4"/>
      <c r="I21345" s="4"/>
      <c r="J21345" s="4"/>
    </row>
    <row r="21346" spans="1:10" x14ac:dyDescent="0.25">
      <c r="A21346" s="4"/>
      <c r="B21346" s="4"/>
      <c r="C21346" s="4"/>
      <c r="D21346" s="4"/>
      <c r="E21346" s="4"/>
      <c r="F21346" s="4"/>
      <c r="G21346" s="4"/>
      <c r="H21346" s="4"/>
      <c r="I21346" s="4"/>
      <c r="J21346" s="4"/>
    </row>
    <row r="21347" spans="1:10" x14ac:dyDescent="0.25">
      <c r="A21347" s="4"/>
      <c r="B21347" s="4"/>
      <c r="C21347" s="4"/>
      <c r="D21347" s="4"/>
      <c r="E21347" s="4"/>
      <c r="F21347" s="4"/>
      <c r="G21347" s="4"/>
      <c r="H21347" s="4"/>
      <c r="I21347" s="4"/>
      <c r="J21347" s="4"/>
    </row>
    <row r="21348" spans="1:10" x14ac:dyDescent="0.25">
      <c r="A21348" s="4"/>
      <c r="B21348" s="4"/>
      <c r="C21348" s="4"/>
      <c r="D21348" s="4"/>
      <c r="E21348" s="4"/>
      <c r="F21348" s="4"/>
      <c r="G21348" s="4"/>
      <c r="H21348" s="4"/>
      <c r="I21348" s="4"/>
      <c r="J21348" s="4"/>
    </row>
    <row r="21349" spans="1:10" x14ac:dyDescent="0.25">
      <c r="A21349" s="4"/>
      <c r="B21349" s="4"/>
      <c r="C21349" s="4"/>
      <c r="D21349" s="4"/>
      <c r="E21349" s="4"/>
      <c r="F21349" s="4"/>
      <c r="G21349" s="4"/>
      <c r="H21349" s="4"/>
      <c r="I21349" s="4"/>
      <c r="J21349" s="4"/>
    </row>
    <row r="21350" spans="1:10" x14ac:dyDescent="0.25">
      <c r="A21350" s="4"/>
      <c r="B21350" s="4"/>
      <c r="C21350" s="4"/>
      <c r="D21350" s="4"/>
      <c r="E21350" s="4"/>
      <c r="F21350" s="4"/>
      <c r="G21350" s="4"/>
      <c r="H21350" s="4"/>
      <c r="I21350" s="4"/>
      <c r="J21350" s="4"/>
    </row>
    <row r="21351" spans="1:10" x14ac:dyDescent="0.25">
      <c r="A21351" s="4"/>
      <c r="B21351" s="4"/>
      <c r="C21351" s="4"/>
      <c r="D21351" s="4"/>
      <c r="E21351" s="4"/>
      <c r="F21351" s="4"/>
      <c r="G21351" s="4"/>
      <c r="H21351" s="4"/>
      <c r="I21351" s="4"/>
      <c r="J21351" s="4"/>
    </row>
    <row r="21352" spans="1:10" x14ac:dyDescent="0.25">
      <c r="A21352" s="4"/>
      <c r="B21352" s="4"/>
      <c r="C21352" s="4"/>
      <c r="D21352" s="4"/>
      <c r="E21352" s="4"/>
      <c r="F21352" s="4"/>
      <c r="G21352" s="4"/>
      <c r="H21352" s="4"/>
      <c r="I21352" s="4"/>
      <c r="J21352" s="4"/>
    </row>
    <row r="21353" spans="1:10" x14ac:dyDescent="0.25">
      <c r="A21353" s="4"/>
      <c r="B21353" s="4"/>
      <c r="C21353" s="4"/>
      <c r="D21353" s="4"/>
      <c r="E21353" s="4"/>
      <c r="F21353" s="4"/>
      <c r="G21353" s="4"/>
      <c r="H21353" s="4"/>
      <c r="I21353" s="4"/>
      <c r="J21353" s="4"/>
    </row>
    <row r="21354" spans="1:10" x14ac:dyDescent="0.25">
      <c r="A21354" s="4"/>
      <c r="B21354" s="4"/>
      <c r="C21354" s="4"/>
      <c r="D21354" s="4"/>
      <c r="E21354" s="4"/>
      <c r="F21354" s="4"/>
      <c r="G21354" s="4"/>
      <c r="H21354" s="4"/>
      <c r="I21354" s="4"/>
      <c r="J21354" s="4"/>
    </row>
    <row r="21355" spans="1:10" x14ac:dyDescent="0.25">
      <c r="A21355" s="4"/>
      <c r="B21355" s="4"/>
      <c r="C21355" s="4"/>
      <c r="D21355" s="4"/>
      <c r="E21355" s="4"/>
      <c r="F21355" s="4"/>
      <c r="G21355" s="4"/>
      <c r="H21355" s="4"/>
      <c r="I21355" s="4"/>
      <c r="J21355" s="4"/>
    </row>
    <row r="21356" spans="1:10" x14ac:dyDescent="0.25">
      <c r="A21356" s="4"/>
      <c r="B21356" s="4"/>
      <c r="C21356" s="4"/>
      <c r="D21356" s="4"/>
      <c r="E21356" s="4"/>
      <c r="F21356" s="4"/>
      <c r="G21356" s="4"/>
      <c r="H21356" s="4"/>
      <c r="I21356" s="4"/>
      <c r="J21356" s="4"/>
    </row>
    <row r="21357" spans="1:10" x14ac:dyDescent="0.25">
      <c r="A21357" s="4"/>
      <c r="B21357" s="4"/>
      <c r="C21357" s="4"/>
      <c r="D21357" s="4"/>
      <c r="E21357" s="4"/>
      <c r="F21357" s="4"/>
      <c r="G21357" s="4"/>
      <c r="H21357" s="4"/>
      <c r="I21357" s="4"/>
      <c r="J21357" s="4"/>
    </row>
    <row r="21358" spans="1:10" x14ac:dyDescent="0.25">
      <c r="A21358" s="4"/>
      <c r="B21358" s="4"/>
      <c r="C21358" s="4"/>
      <c r="D21358" s="4"/>
      <c r="E21358" s="4"/>
      <c r="F21358" s="4"/>
      <c r="G21358" s="4"/>
      <c r="H21358" s="4"/>
      <c r="I21358" s="4"/>
      <c r="J21358" s="4"/>
    </row>
    <row r="21359" spans="1:10" x14ac:dyDescent="0.25">
      <c r="A21359" s="4"/>
      <c r="B21359" s="4"/>
      <c r="C21359" s="4"/>
      <c r="D21359" s="4"/>
      <c r="E21359" s="4"/>
      <c r="F21359" s="4"/>
      <c r="G21359" s="4"/>
      <c r="H21359" s="4"/>
      <c r="I21359" s="4"/>
      <c r="J21359" s="4"/>
    </row>
    <row r="21360" spans="1:10" x14ac:dyDescent="0.25">
      <c r="A21360" s="4"/>
      <c r="B21360" s="4"/>
      <c r="C21360" s="4"/>
      <c r="D21360" s="4"/>
      <c r="E21360" s="4"/>
      <c r="F21360" s="4"/>
      <c r="G21360" s="4"/>
      <c r="H21360" s="4"/>
      <c r="I21360" s="4"/>
      <c r="J21360" s="4"/>
    </row>
    <row r="21361" spans="1:10" x14ac:dyDescent="0.25">
      <c r="A21361" s="4"/>
      <c r="B21361" s="4"/>
      <c r="C21361" s="4"/>
      <c r="D21361" s="4"/>
      <c r="E21361" s="4"/>
      <c r="F21361" s="4"/>
      <c r="G21361" s="4"/>
      <c r="H21361" s="4"/>
      <c r="I21361" s="4"/>
      <c r="J21361" s="4"/>
    </row>
    <row r="21362" spans="1:10" x14ac:dyDescent="0.25">
      <c r="A21362" s="4"/>
      <c r="B21362" s="4"/>
      <c r="C21362" s="4"/>
      <c r="D21362" s="4"/>
      <c r="E21362" s="4"/>
      <c r="F21362" s="4"/>
      <c r="G21362" s="4"/>
      <c r="H21362" s="4"/>
      <c r="I21362" s="4"/>
      <c r="J21362" s="4"/>
    </row>
    <row r="21363" spans="1:10" x14ac:dyDescent="0.25">
      <c r="A21363" s="4"/>
      <c r="B21363" s="4"/>
      <c r="C21363" s="4"/>
      <c r="D21363" s="4"/>
      <c r="E21363" s="4"/>
      <c r="F21363" s="4"/>
      <c r="G21363" s="4"/>
      <c r="H21363" s="4"/>
      <c r="I21363" s="4"/>
      <c r="J21363" s="4"/>
    </row>
    <row r="21364" spans="1:10" x14ac:dyDescent="0.25">
      <c r="A21364" s="4"/>
      <c r="B21364" s="4"/>
      <c r="C21364" s="4"/>
      <c r="D21364" s="4"/>
      <c r="E21364" s="4"/>
      <c r="F21364" s="4"/>
      <c r="G21364" s="4"/>
      <c r="H21364" s="4"/>
      <c r="I21364" s="4"/>
      <c r="J21364" s="4"/>
    </row>
    <row r="21365" spans="1:10" x14ac:dyDescent="0.25">
      <c r="A21365" s="4"/>
      <c r="B21365" s="4"/>
      <c r="C21365" s="4"/>
      <c r="D21365" s="4"/>
      <c r="E21365" s="4"/>
      <c r="F21365" s="4"/>
      <c r="G21365" s="4"/>
      <c r="H21365" s="4"/>
      <c r="I21365" s="4"/>
      <c r="J21365" s="4"/>
    </row>
    <row r="21366" spans="1:10" x14ac:dyDescent="0.25">
      <c r="A21366" s="4"/>
      <c r="B21366" s="4"/>
      <c r="C21366" s="4"/>
      <c r="D21366" s="4"/>
      <c r="E21366" s="4"/>
      <c r="F21366" s="4"/>
      <c r="G21366" s="4"/>
      <c r="H21366" s="4"/>
      <c r="I21366" s="4"/>
      <c r="J21366" s="4"/>
    </row>
    <row r="21367" spans="1:10" x14ac:dyDescent="0.25">
      <c r="A21367" s="4"/>
      <c r="B21367" s="4"/>
      <c r="C21367" s="4"/>
      <c r="D21367" s="4"/>
      <c r="E21367" s="4"/>
      <c r="F21367" s="4"/>
      <c r="G21367" s="4"/>
      <c r="H21367" s="4"/>
      <c r="I21367" s="4"/>
      <c r="J21367" s="4"/>
    </row>
    <row r="21368" spans="1:10" x14ac:dyDescent="0.25">
      <c r="A21368" s="4"/>
      <c r="B21368" s="4"/>
      <c r="C21368" s="4"/>
      <c r="D21368" s="4"/>
      <c r="E21368" s="4"/>
      <c r="F21368" s="4"/>
      <c r="G21368" s="4"/>
      <c r="H21368" s="4"/>
      <c r="I21368" s="4"/>
      <c r="J21368" s="4"/>
    </row>
    <row r="21369" spans="1:10" x14ac:dyDescent="0.25">
      <c r="A21369" s="4"/>
      <c r="B21369" s="4"/>
      <c r="C21369" s="4"/>
      <c r="D21369" s="4"/>
      <c r="E21369" s="4"/>
      <c r="F21369" s="4"/>
      <c r="G21369" s="4"/>
      <c r="H21369" s="4"/>
      <c r="I21369" s="4"/>
      <c r="J21369" s="4"/>
    </row>
    <row r="21370" spans="1:10" x14ac:dyDescent="0.25">
      <c r="A21370" s="4"/>
      <c r="B21370" s="4"/>
      <c r="C21370" s="4"/>
      <c r="D21370" s="4"/>
      <c r="E21370" s="4"/>
      <c r="F21370" s="4"/>
      <c r="G21370" s="4"/>
      <c r="H21370" s="4"/>
      <c r="I21370" s="4"/>
      <c r="J21370" s="4"/>
    </row>
    <row r="21371" spans="1:10" x14ac:dyDescent="0.25">
      <c r="A21371" s="4"/>
      <c r="B21371" s="4"/>
      <c r="C21371" s="4"/>
      <c r="D21371" s="4"/>
      <c r="E21371" s="4"/>
      <c r="F21371" s="4"/>
      <c r="G21371" s="4"/>
      <c r="H21371" s="4"/>
      <c r="I21371" s="4"/>
      <c r="J21371" s="4"/>
    </row>
    <row r="21372" spans="1:10" x14ac:dyDescent="0.25">
      <c r="A21372" s="4"/>
      <c r="B21372" s="4"/>
      <c r="C21372" s="4"/>
      <c r="D21372" s="4"/>
      <c r="E21372" s="4"/>
      <c r="F21372" s="4"/>
      <c r="G21372" s="4"/>
      <c r="H21372" s="4"/>
      <c r="I21372" s="4"/>
      <c r="J21372" s="4"/>
    </row>
    <row r="21373" spans="1:10" x14ac:dyDescent="0.25">
      <c r="A21373" s="4"/>
      <c r="B21373" s="4"/>
      <c r="C21373" s="4"/>
      <c r="D21373" s="4"/>
      <c r="E21373" s="4"/>
      <c r="F21373" s="4"/>
      <c r="G21373" s="4"/>
      <c r="H21373" s="4"/>
      <c r="I21373" s="4"/>
      <c r="J21373" s="4"/>
    </row>
    <row r="21374" spans="1:10" x14ac:dyDescent="0.25">
      <c r="A21374" s="4"/>
      <c r="B21374" s="4"/>
      <c r="C21374" s="4"/>
      <c r="D21374" s="4"/>
      <c r="E21374" s="4"/>
      <c r="F21374" s="4"/>
      <c r="G21374" s="4"/>
      <c r="H21374" s="4"/>
      <c r="I21374" s="4"/>
      <c r="J21374" s="4"/>
    </row>
    <row r="21375" spans="1:10" x14ac:dyDescent="0.25">
      <c r="A21375" s="4"/>
      <c r="B21375" s="4"/>
      <c r="C21375" s="4"/>
      <c r="D21375" s="4"/>
      <c r="E21375" s="4"/>
      <c r="F21375" s="4"/>
      <c r="G21375" s="4"/>
      <c r="H21375" s="4"/>
      <c r="I21375" s="4"/>
      <c r="J21375" s="4"/>
    </row>
    <row r="21376" spans="1:10" x14ac:dyDescent="0.25">
      <c r="A21376" s="4"/>
      <c r="B21376" s="4"/>
      <c r="C21376" s="4"/>
      <c r="D21376" s="4"/>
      <c r="E21376" s="4"/>
      <c r="F21376" s="4"/>
      <c r="G21376" s="4"/>
      <c r="H21376" s="4"/>
      <c r="I21376" s="4"/>
      <c r="J21376" s="4"/>
    </row>
    <row r="21377" spans="1:10" x14ac:dyDescent="0.25">
      <c r="A21377" s="4"/>
      <c r="B21377" s="4"/>
      <c r="C21377" s="4"/>
      <c r="D21377" s="4"/>
      <c r="E21377" s="4"/>
      <c r="F21377" s="4"/>
      <c r="G21377" s="4"/>
      <c r="H21377" s="4"/>
      <c r="I21377" s="4"/>
      <c r="J21377" s="4"/>
    </row>
    <row r="21378" spans="1:10" x14ac:dyDescent="0.25">
      <c r="A21378" s="4"/>
      <c r="B21378" s="4"/>
      <c r="C21378" s="4"/>
      <c r="D21378" s="4"/>
      <c r="E21378" s="4"/>
      <c r="F21378" s="4"/>
      <c r="G21378" s="4"/>
      <c r="H21378" s="4"/>
      <c r="I21378" s="4"/>
      <c r="J21378" s="4"/>
    </row>
    <row r="21379" spans="1:10" x14ac:dyDescent="0.25">
      <c r="A21379" s="4"/>
      <c r="B21379" s="4"/>
      <c r="C21379" s="4"/>
      <c r="D21379" s="4"/>
      <c r="E21379" s="4"/>
      <c r="F21379" s="4"/>
      <c r="G21379" s="4"/>
      <c r="H21379" s="4"/>
      <c r="I21379" s="4"/>
      <c r="J21379" s="4"/>
    </row>
    <row r="21380" spans="1:10" x14ac:dyDescent="0.25">
      <c r="A21380" s="4"/>
      <c r="B21380" s="4"/>
      <c r="C21380" s="4"/>
      <c r="D21380" s="4"/>
      <c r="E21380" s="4"/>
      <c r="F21380" s="4"/>
      <c r="G21380" s="4"/>
      <c r="H21380" s="4"/>
      <c r="I21380" s="4"/>
      <c r="J21380" s="4"/>
    </row>
    <row r="21381" spans="1:10" x14ac:dyDescent="0.25">
      <c r="A21381" s="4"/>
      <c r="B21381" s="4"/>
      <c r="C21381" s="4"/>
      <c r="D21381" s="4"/>
      <c r="E21381" s="4"/>
      <c r="F21381" s="4"/>
      <c r="G21381" s="4"/>
      <c r="H21381" s="4"/>
      <c r="I21381" s="4"/>
      <c r="J21381" s="4"/>
    </row>
    <row r="21382" spans="1:10" x14ac:dyDescent="0.25">
      <c r="A21382" s="4"/>
      <c r="B21382" s="4"/>
      <c r="C21382" s="4"/>
      <c r="D21382" s="4"/>
      <c r="E21382" s="4"/>
      <c r="F21382" s="4"/>
      <c r="G21382" s="4"/>
      <c r="H21382" s="4"/>
      <c r="I21382" s="4"/>
      <c r="J21382" s="4"/>
    </row>
    <row r="21383" spans="1:10" x14ac:dyDescent="0.25">
      <c r="A21383" s="4"/>
      <c r="B21383" s="4"/>
      <c r="C21383" s="4"/>
      <c r="D21383" s="4"/>
      <c r="E21383" s="4"/>
      <c r="F21383" s="4"/>
      <c r="G21383" s="4"/>
      <c r="H21383" s="4"/>
      <c r="I21383" s="4"/>
      <c r="J21383" s="4"/>
    </row>
    <row r="21384" spans="1:10" x14ac:dyDescent="0.25">
      <c r="A21384" s="4"/>
      <c r="B21384" s="4"/>
      <c r="C21384" s="4"/>
      <c r="D21384" s="4"/>
      <c r="E21384" s="4"/>
      <c r="F21384" s="4"/>
      <c r="G21384" s="4"/>
      <c r="H21384" s="4"/>
      <c r="I21384" s="4"/>
      <c r="J21384" s="4"/>
    </row>
    <row r="21385" spans="1:10" x14ac:dyDescent="0.25">
      <c r="A21385" s="4"/>
      <c r="B21385" s="4"/>
      <c r="C21385" s="4"/>
      <c r="D21385" s="4"/>
      <c r="E21385" s="4"/>
      <c r="F21385" s="4"/>
      <c r="G21385" s="4"/>
      <c r="H21385" s="4"/>
      <c r="I21385" s="4"/>
      <c r="J21385" s="4"/>
    </row>
    <row r="21386" spans="1:10" x14ac:dyDescent="0.25">
      <c r="A21386" s="4"/>
      <c r="B21386" s="4"/>
      <c r="C21386" s="4"/>
      <c r="D21386" s="4"/>
      <c r="E21386" s="4"/>
      <c r="F21386" s="4"/>
      <c r="G21386" s="4"/>
      <c r="H21386" s="4"/>
      <c r="I21386" s="4"/>
      <c r="J21386" s="4"/>
    </row>
    <row r="21387" spans="1:10" x14ac:dyDescent="0.25">
      <c r="A21387" s="4"/>
      <c r="B21387" s="4"/>
      <c r="C21387" s="4"/>
      <c r="D21387" s="4"/>
      <c r="E21387" s="4"/>
      <c r="F21387" s="4"/>
      <c r="G21387" s="4"/>
      <c r="H21387" s="4"/>
      <c r="I21387" s="4"/>
      <c r="J21387" s="4"/>
    </row>
    <row r="21388" spans="1:10" x14ac:dyDescent="0.25">
      <c r="A21388" s="4"/>
      <c r="B21388" s="4"/>
      <c r="C21388" s="4"/>
      <c r="D21388" s="4"/>
      <c r="E21388" s="4"/>
      <c r="F21388" s="4"/>
      <c r="G21388" s="4"/>
      <c r="H21388" s="4"/>
      <c r="I21388" s="4"/>
      <c r="J21388" s="4"/>
    </row>
    <row r="21389" spans="1:10" x14ac:dyDescent="0.25">
      <c r="A21389" s="4"/>
      <c r="B21389" s="4"/>
      <c r="C21389" s="4"/>
      <c r="D21389" s="4"/>
      <c r="E21389" s="4"/>
      <c r="F21389" s="4"/>
      <c r="G21389" s="4"/>
      <c r="H21389" s="4"/>
      <c r="I21389" s="4"/>
      <c r="J21389" s="4"/>
    </row>
    <row r="21390" spans="1:10" x14ac:dyDescent="0.25">
      <c r="A21390" s="4"/>
      <c r="B21390" s="4"/>
      <c r="C21390" s="4"/>
      <c r="D21390" s="4"/>
      <c r="E21390" s="4"/>
      <c r="F21390" s="4"/>
      <c r="G21390" s="4"/>
      <c r="H21390" s="4"/>
      <c r="I21390" s="4"/>
      <c r="J21390" s="4"/>
    </row>
    <row r="21391" spans="1:10" x14ac:dyDescent="0.25">
      <c r="A21391" s="4"/>
      <c r="B21391" s="4"/>
      <c r="C21391" s="4"/>
      <c r="D21391" s="4"/>
      <c r="E21391" s="4"/>
      <c r="F21391" s="4"/>
      <c r="G21391" s="4"/>
      <c r="H21391" s="4"/>
      <c r="I21391" s="4"/>
      <c r="J21391" s="4"/>
    </row>
    <row r="21392" spans="1:10" x14ac:dyDescent="0.25">
      <c r="A21392" s="4"/>
      <c r="B21392" s="4"/>
      <c r="C21392" s="4"/>
      <c r="D21392" s="4"/>
      <c r="E21392" s="4"/>
      <c r="F21392" s="4"/>
      <c r="G21392" s="4"/>
      <c r="H21392" s="4"/>
      <c r="I21392" s="4"/>
      <c r="J21392" s="4"/>
    </row>
    <row r="21393" spans="1:10" x14ac:dyDescent="0.25">
      <c r="A21393" s="4"/>
      <c r="B21393" s="4"/>
      <c r="C21393" s="4"/>
      <c r="D21393" s="4"/>
      <c r="E21393" s="4"/>
      <c r="F21393" s="4"/>
      <c r="G21393" s="4"/>
      <c r="H21393" s="4"/>
      <c r="I21393" s="4"/>
      <c r="J21393" s="4"/>
    </row>
    <row r="21394" spans="1:10" x14ac:dyDescent="0.25">
      <c r="A21394" s="4"/>
      <c r="B21394" s="4"/>
      <c r="C21394" s="4"/>
      <c r="D21394" s="4"/>
      <c r="E21394" s="4"/>
      <c r="F21394" s="4"/>
      <c r="G21394" s="4"/>
      <c r="H21394" s="4"/>
      <c r="I21394" s="4"/>
      <c r="J21394" s="4"/>
    </row>
    <row r="21395" spans="1:10" x14ac:dyDescent="0.25">
      <c r="A21395" s="4"/>
      <c r="B21395" s="4"/>
      <c r="C21395" s="4"/>
      <c r="D21395" s="4"/>
      <c r="E21395" s="4"/>
      <c r="F21395" s="4"/>
      <c r="G21395" s="4"/>
      <c r="H21395" s="4"/>
      <c r="I21395" s="4"/>
      <c r="J21395" s="4"/>
    </row>
    <row r="21396" spans="1:10" x14ac:dyDescent="0.25">
      <c r="A21396" s="4"/>
      <c r="B21396" s="4"/>
      <c r="C21396" s="4"/>
      <c r="D21396" s="4"/>
      <c r="E21396" s="4"/>
      <c r="F21396" s="4"/>
      <c r="G21396" s="4"/>
      <c r="H21396" s="4"/>
      <c r="I21396" s="4"/>
      <c r="J21396" s="4"/>
    </row>
    <row r="21397" spans="1:10" x14ac:dyDescent="0.25">
      <c r="A21397" s="4"/>
      <c r="B21397" s="4"/>
      <c r="C21397" s="4"/>
      <c r="D21397" s="4"/>
      <c r="E21397" s="4"/>
      <c r="F21397" s="4"/>
      <c r="G21397" s="4"/>
      <c r="H21397" s="4"/>
      <c r="I21397" s="4"/>
      <c r="J21397" s="4"/>
    </row>
    <row r="21398" spans="1:10" x14ac:dyDescent="0.25">
      <c r="A21398" s="4"/>
      <c r="B21398" s="4"/>
      <c r="C21398" s="4"/>
      <c r="D21398" s="4"/>
      <c r="E21398" s="4"/>
      <c r="F21398" s="4"/>
      <c r="G21398" s="4"/>
      <c r="H21398" s="4"/>
      <c r="I21398" s="4"/>
      <c r="J21398" s="4"/>
    </row>
    <row r="21399" spans="1:10" x14ac:dyDescent="0.25">
      <c r="A21399" s="4"/>
      <c r="B21399" s="4"/>
      <c r="C21399" s="4"/>
      <c r="D21399" s="4"/>
      <c r="E21399" s="4"/>
      <c r="F21399" s="4"/>
      <c r="G21399" s="4"/>
      <c r="H21399" s="4"/>
      <c r="I21399" s="4"/>
      <c r="J21399" s="4"/>
    </row>
    <row r="21400" spans="1:10" x14ac:dyDescent="0.25">
      <c r="A21400" s="4"/>
      <c r="B21400" s="4"/>
      <c r="C21400" s="4"/>
      <c r="D21400" s="4"/>
      <c r="E21400" s="4"/>
      <c r="F21400" s="4"/>
      <c r="G21400" s="4"/>
      <c r="H21400" s="4"/>
      <c r="I21400" s="4"/>
      <c r="J21400" s="4"/>
    </row>
    <row r="21401" spans="1:10" x14ac:dyDescent="0.25">
      <c r="A21401" s="4"/>
      <c r="B21401" s="4"/>
      <c r="C21401" s="4"/>
      <c r="D21401" s="4"/>
      <c r="E21401" s="4"/>
      <c r="F21401" s="4"/>
      <c r="G21401" s="4"/>
      <c r="H21401" s="4"/>
      <c r="I21401" s="4"/>
      <c r="J21401" s="4"/>
    </row>
    <row r="21402" spans="1:10" x14ac:dyDescent="0.25">
      <c r="A21402" s="4"/>
      <c r="B21402" s="4"/>
      <c r="C21402" s="4"/>
      <c r="D21402" s="4"/>
      <c r="E21402" s="4"/>
      <c r="F21402" s="4"/>
      <c r="G21402" s="4"/>
      <c r="H21402" s="4"/>
      <c r="I21402" s="4"/>
      <c r="J21402" s="4"/>
    </row>
    <row r="21403" spans="1:10" x14ac:dyDescent="0.25">
      <c r="A21403" s="4"/>
      <c r="B21403" s="4"/>
      <c r="C21403" s="4"/>
      <c r="D21403" s="4"/>
      <c r="E21403" s="4"/>
      <c r="F21403" s="4"/>
      <c r="G21403" s="4"/>
      <c r="H21403" s="4"/>
      <c r="I21403" s="4"/>
      <c r="J21403" s="4"/>
    </row>
    <row r="21404" spans="1:10" x14ac:dyDescent="0.25">
      <c r="A21404" s="4"/>
      <c r="B21404" s="4"/>
      <c r="C21404" s="4"/>
      <c r="D21404" s="4"/>
      <c r="E21404" s="4"/>
      <c r="F21404" s="4"/>
      <c r="G21404" s="4"/>
      <c r="H21404" s="4"/>
      <c r="I21404" s="4"/>
      <c r="J21404" s="4"/>
    </row>
    <row r="21405" spans="1:10" x14ac:dyDescent="0.25">
      <c r="A21405" s="4"/>
      <c r="B21405" s="4"/>
      <c r="C21405" s="4"/>
      <c r="D21405" s="4"/>
      <c r="E21405" s="4"/>
      <c r="F21405" s="4"/>
      <c r="G21405" s="4"/>
      <c r="H21405" s="4"/>
      <c r="I21405" s="4"/>
      <c r="J21405" s="4"/>
    </row>
    <row r="21406" spans="1:10" x14ac:dyDescent="0.25">
      <c r="A21406" s="4"/>
      <c r="B21406" s="4"/>
      <c r="C21406" s="4"/>
      <c r="D21406" s="4"/>
      <c r="E21406" s="4"/>
      <c r="F21406" s="4"/>
      <c r="G21406" s="4"/>
      <c r="H21406" s="4"/>
      <c r="I21406" s="4"/>
      <c r="J21406" s="4"/>
    </row>
    <row r="21407" spans="1:10" x14ac:dyDescent="0.25">
      <c r="A21407" s="4"/>
      <c r="B21407" s="4"/>
      <c r="C21407" s="4"/>
      <c r="D21407" s="4"/>
      <c r="E21407" s="4"/>
      <c r="F21407" s="4"/>
      <c r="G21407" s="4"/>
      <c r="H21407" s="4"/>
      <c r="I21407" s="4"/>
      <c r="J21407" s="4"/>
    </row>
    <row r="21408" spans="1:10" x14ac:dyDescent="0.25">
      <c r="A21408" s="4"/>
      <c r="B21408" s="4"/>
      <c r="C21408" s="4"/>
      <c r="D21408" s="4"/>
      <c r="E21408" s="4"/>
      <c r="F21408" s="4"/>
      <c r="G21408" s="4"/>
      <c r="H21408" s="4"/>
      <c r="I21408" s="4"/>
      <c r="J21408" s="4"/>
    </row>
    <row r="21409" spans="1:10" x14ac:dyDescent="0.25">
      <c r="A21409" s="4"/>
      <c r="B21409" s="4"/>
      <c r="C21409" s="4"/>
      <c r="D21409" s="4"/>
      <c r="E21409" s="4"/>
      <c r="F21409" s="4"/>
      <c r="G21409" s="4"/>
      <c r="H21409" s="4"/>
      <c r="I21409" s="4"/>
      <c r="J21409" s="4"/>
    </row>
    <row r="21410" spans="1:10" x14ac:dyDescent="0.25">
      <c r="A21410" s="4"/>
      <c r="B21410" s="4"/>
      <c r="C21410" s="4"/>
      <c r="D21410" s="4"/>
      <c r="E21410" s="4"/>
      <c r="F21410" s="4"/>
      <c r="G21410" s="4"/>
      <c r="H21410" s="4"/>
      <c r="I21410" s="4"/>
      <c r="J21410" s="4"/>
    </row>
    <row r="21411" spans="1:10" x14ac:dyDescent="0.25">
      <c r="A21411" s="4"/>
      <c r="B21411" s="4"/>
      <c r="C21411" s="4"/>
      <c r="D21411" s="4"/>
      <c r="E21411" s="4"/>
      <c r="F21411" s="4"/>
      <c r="G21411" s="4"/>
      <c r="H21411" s="4"/>
      <c r="I21411" s="4"/>
      <c r="J21411" s="4"/>
    </row>
    <row r="21412" spans="1:10" x14ac:dyDescent="0.25">
      <c r="A21412" s="4"/>
      <c r="B21412" s="4"/>
      <c r="C21412" s="4"/>
      <c r="D21412" s="4"/>
      <c r="E21412" s="4"/>
      <c r="F21412" s="4"/>
      <c r="G21412" s="4"/>
      <c r="H21412" s="4"/>
      <c r="I21412" s="4"/>
      <c r="J21412" s="4"/>
    </row>
    <row r="21413" spans="1:10" x14ac:dyDescent="0.25">
      <c r="A21413" s="4"/>
      <c r="B21413" s="4"/>
      <c r="C21413" s="4"/>
      <c r="D21413" s="4"/>
      <c r="E21413" s="4"/>
      <c r="F21413" s="4"/>
      <c r="G21413" s="4"/>
      <c r="H21413" s="4"/>
      <c r="I21413" s="4"/>
      <c r="J21413" s="4"/>
    </row>
    <row r="21414" spans="1:10" x14ac:dyDescent="0.25">
      <c r="A21414" s="4"/>
      <c r="B21414" s="4"/>
      <c r="C21414" s="4"/>
      <c r="D21414" s="4"/>
      <c r="E21414" s="4"/>
      <c r="F21414" s="4"/>
      <c r="G21414" s="4"/>
      <c r="H21414" s="4"/>
      <c r="I21414" s="4"/>
      <c r="J21414" s="4"/>
    </row>
    <row r="21415" spans="1:10" x14ac:dyDescent="0.25">
      <c r="A21415" s="4"/>
      <c r="B21415" s="4"/>
      <c r="C21415" s="4"/>
      <c r="D21415" s="4"/>
      <c r="E21415" s="4"/>
      <c r="F21415" s="4"/>
      <c r="G21415" s="4"/>
      <c r="H21415" s="4"/>
      <c r="I21415" s="4"/>
      <c r="J21415" s="4"/>
    </row>
    <row r="21416" spans="1:10" x14ac:dyDescent="0.25">
      <c r="A21416" s="4"/>
      <c r="B21416" s="4"/>
      <c r="C21416" s="4"/>
      <c r="D21416" s="4"/>
      <c r="E21416" s="4"/>
      <c r="F21416" s="4"/>
      <c r="G21416" s="4"/>
      <c r="H21416" s="4"/>
      <c r="I21416" s="4"/>
      <c r="J21416" s="4"/>
    </row>
    <row r="21417" spans="1:10" x14ac:dyDescent="0.25">
      <c r="A21417" s="4"/>
      <c r="B21417" s="4"/>
      <c r="C21417" s="4"/>
      <c r="D21417" s="4"/>
      <c r="E21417" s="4"/>
      <c r="F21417" s="4"/>
      <c r="G21417" s="4"/>
      <c r="H21417" s="4"/>
      <c r="I21417" s="4"/>
      <c r="J21417" s="4"/>
    </row>
    <row r="21418" spans="1:10" x14ac:dyDescent="0.25">
      <c r="A21418" s="4"/>
      <c r="B21418" s="4"/>
      <c r="C21418" s="4"/>
      <c r="D21418" s="4"/>
      <c r="E21418" s="4"/>
      <c r="F21418" s="4"/>
      <c r="G21418" s="4"/>
      <c r="H21418" s="4"/>
      <c r="I21418" s="4"/>
      <c r="J21418" s="4"/>
    </row>
    <row r="21419" spans="1:10" x14ac:dyDescent="0.25">
      <c r="A21419" s="4"/>
      <c r="B21419" s="4"/>
      <c r="C21419" s="4"/>
      <c r="D21419" s="4"/>
      <c r="E21419" s="4"/>
      <c r="F21419" s="4"/>
      <c r="G21419" s="4"/>
      <c r="H21419" s="4"/>
      <c r="I21419" s="4"/>
      <c r="J21419" s="4"/>
    </row>
    <row r="21420" spans="1:10" x14ac:dyDescent="0.25">
      <c r="A21420" s="4"/>
      <c r="B21420" s="4"/>
      <c r="C21420" s="4"/>
      <c r="D21420" s="4"/>
      <c r="E21420" s="4"/>
      <c r="F21420" s="4"/>
      <c r="G21420" s="4"/>
      <c r="H21420" s="4"/>
      <c r="I21420" s="4"/>
      <c r="J21420" s="4"/>
    </row>
    <row r="21421" spans="1:10" x14ac:dyDescent="0.25">
      <c r="A21421" s="4"/>
      <c r="B21421" s="4"/>
      <c r="C21421" s="4"/>
      <c r="D21421" s="4"/>
      <c r="E21421" s="4"/>
      <c r="F21421" s="4"/>
      <c r="G21421" s="4"/>
      <c r="H21421" s="4"/>
      <c r="I21421" s="4"/>
      <c r="J21421" s="4"/>
    </row>
    <row r="21422" spans="1:10" x14ac:dyDescent="0.25">
      <c r="A21422" s="4"/>
      <c r="B21422" s="4"/>
      <c r="C21422" s="4"/>
      <c r="D21422" s="4"/>
      <c r="E21422" s="4"/>
      <c r="F21422" s="4"/>
      <c r="G21422" s="4"/>
      <c r="H21422" s="4"/>
      <c r="I21422" s="4"/>
      <c r="J21422" s="4"/>
    </row>
    <row r="21423" spans="1:10" x14ac:dyDescent="0.25">
      <c r="A21423" s="4"/>
      <c r="B21423" s="4"/>
      <c r="C21423" s="4"/>
      <c r="D21423" s="4"/>
      <c r="E21423" s="4"/>
      <c r="F21423" s="4"/>
      <c r="G21423" s="4"/>
      <c r="H21423" s="4"/>
      <c r="I21423" s="4"/>
      <c r="J21423" s="4"/>
    </row>
    <row r="21424" spans="1:10" x14ac:dyDescent="0.25">
      <c r="A21424" s="4"/>
      <c r="B21424" s="4"/>
      <c r="C21424" s="4"/>
      <c r="D21424" s="4"/>
      <c r="E21424" s="4"/>
      <c r="F21424" s="4"/>
      <c r="G21424" s="4"/>
      <c r="H21424" s="4"/>
      <c r="I21424" s="4"/>
      <c r="J21424" s="4"/>
    </row>
    <row r="21425" spans="1:10" x14ac:dyDescent="0.25">
      <c r="A21425" s="4"/>
      <c r="B21425" s="4"/>
      <c r="C21425" s="4"/>
      <c r="D21425" s="4"/>
      <c r="E21425" s="4"/>
      <c r="F21425" s="4"/>
      <c r="G21425" s="4"/>
      <c r="H21425" s="4"/>
      <c r="I21425" s="4"/>
      <c r="J21425" s="4"/>
    </row>
    <row r="21426" spans="1:10" x14ac:dyDescent="0.25">
      <c r="A21426" s="4"/>
      <c r="B21426" s="4"/>
      <c r="C21426" s="4"/>
      <c r="D21426" s="4"/>
      <c r="E21426" s="4"/>
      <c r="F21426" s="4"/>
      <c r="G21426" s="4"/>
      <c r="H21426" s="4"/>
      <c r="I21426" s="4"/>
      <c r="J21426" s="4"/>
    </row>
    <row r="21427" spans="1:10" x14ac:dyDescent="0.25">
      <c r="A21427" s="4"/>
      <c r="B21427" s="4"/>
      <c r="C21427" s="4"/>
      <c r="D21427" s="4"/>
      <c r="E21427" s="4"/>
      <c r="F21427" s="4"/>
      <c r="G21427" s="4"/>
      <c r="H21427" s="4"/>
      <c r="I21427" s="4"/>
      <c r="J21427" s="4"/>
    </row>
    <row r="21428" spans="1:10" x14ac:dyDescent="0.25">
      <c r="A21428" s="4"/>
      <c r="B21428" s="4"/>
      <c r="C21428" s="4"/>
      <c r="D21428" s="4"/>
      <c r="E21428" s="4"/>
      <c r="F21428" s="4"/>
      <c r="G21428" s="4"/>
      <c r="H21428" s="4"/>
      <c r="I21428" s="4"/>
      <c r="J21428" s="4"/>
    </row>
    <row r="21429" spans="1:10" x14ac:dyDescent="0.25">
      <c r="A21429" s="4"/>
      <c r="B21429" s="4"/>
      <c r="C21429" s="4"/>
      <c r="D21429" s="4"/>
      <c r="E21429" s="4"/>
      <c r="F21429" s="4"/>
      <c r="G21429" s="4"/>
      <c r="H21429" s="4"/>
      <c r="I21429" s="4"/>
      <c r="J21429" s="4"/>
    </row>
    <row r="21430" spans="1:10" x14ac:dyDescent="0.25">
      <c r="A21430" s="4"/>
      <c r="B21430" s="4"/>
      <c r="C21430" s="4"/>
      <c r="D21430" s="4"/>
      <c r="E21430" s="4"/>
      <c r="F21430" s="4"/>
      <c r="G21430" s="4"/>
      <c r="H21430" s="4"/>
      <c r="I21430" s="4"/>
      <c r="J21430" s="4"/>
    </row>
    <row r="21431" spans="1:10" x14ac:dyDescent="0.25">
      <c r="A21431" s="4"/>
      <c r="B21431" s="4"/>
      <c r="C21431" s="4"/>
      <c r="D21431" s="4"/>
      <c r="E21431" s="4"/>
      <c r="F21431" s="4"/>
      <c r="G21431" s="4"/>
      <c r="H21431" s="4"/>
      <c r="I21431" s="4"/>
      <c r="J21431" s="4"/>
    </row>
    <row r="21432" spans="1:10" x14ac:dyDescent="0.25">
      <c r="A21432" s="4"/>
      <c r="B21432" s="4"/>
      <c r="C21432" s="4"/>
      <c r="D21432" s="4"/>
      <c r="E21432" s="4"/>
      <c r="F21432" s="4"/>
      <c r="G21432" s="4"/>
      <c r="H21432" s="4"/>
      <c r="I21432" s="4"/>
      <c r="J21432" s="4"/>
    </row>
    <row r="21433" spans="1:10" x14ac:dyDescent="0.25">
      <c r="A21433" s="4"/>
      <c r="B21433" s="4"/>
      <c r="C21433" s="4"/>
      <c r="D21433" s="4"/>
      <c r="E21433" s="4"/>
      <c r="F21433" s="4"/>
      <c r="G21433" s="4"/>
      <c r="H21433" s="4"/>
      <c r="I21433" s="4"/>
      <c r="J21433" s="4"/>
    </row>
    <row r="21434" spans="1:10" x14ac:dyDescent="0.25">
      <c r="A21434" s="4"/>
      <c r="B21434" s="4"/>
      <c r="C21434" s="4"/>
      <c r="D21434" s="4"/>
      <c r="E21434" s="4"/>
      <c r="F21434" s="4"/>
      <c r="G21434" s="4"/>
      <c r="H21434" s="4"/>
      <c r="I21434" s="4"/>
      <c r="J21434" s="4"/>
    </row>
    <row r="21435" spans="1:10" x14ac:dyDescent="0.25">
      <c r="A21435" s="4"/>
      <c r="B21435" s="4"/>
      <c r="C21435" s="4"/>
      <c r="D21435" s="4"/>
      <c r="E21435" s="4"/>
      <c r="F21435" s="4"/>
      <c r="G21435" s="4"/>
      <c r="H21435" s="4"/>
      <c r="I21435" s="4"/>
      <c r="J21435" s="4"/>
    </row>
    <row r="21436" spans="1:10" x14ac:dyDescent="0.25">
      <c r="A21436" s="4"/>
      <c r="B21436" s="4"/>
      <c r="C21436" s="4"/>
      <c r="D21436" s="4"/>
      <c r="E21436" s="4"/>
      <c r="F21436" s="4"/>
      <c r="G21436" s="4"/>
      <c r="H21436" s="4"/>
      <c r="I21436" s="4"/>
      <c r="J21436" s="4"/>
    </row>
    <row r="21437" spans="1:10" x14ac:dyDescent="0.25">
      <c r="A21437" s="4"/>
      <c r="B21437" s="4"/>
      <c r="C21437" s="4"/>
      <c r="D21437" s="4"/>
      <c r="E21437" s="4"/>
      <c r="F21437" s="4"/>
      <c r="G21437" s="4"/>
      <c r="H21437" s="4"/>
      <c r="I21437" s="4"/>
      <c r="J21437" s="4"/>
    </row>
    <row r="21438" spans="1:10" x14ac:dyDescent="0.25">
      <c r="A21438" s="4"/>
      <c r="B21438" s="4"/>
      <c r="C21438" s="4"/>
      <c r="D21438" s="4"/>
      <c r="E21438" s="4"/>
      <c r="F21438" s="4"/>
      <c r="G21438" s="4"/>
      <c r="H21438" s="4"/>
      <c r="I21438" s="4"/>
      <c r="J21438" s="4"/>
    </row>
    <row r="21439" spans="1:10" x14ac:dyDescent="0.25">
      <c r="A21439" s="4"/>
      <c r="B21439" s="4"/>
      <c r="C21439" s="4"/>
      <c r="D21439" s="4"/>
      <c r="E21439" s="4"/>
      <c r="F21439" s="4"/>
      <c r="G21439" s="4"/>
      <c r="H21439" s="4"/>
      <c r="I21439" s="4"/>
      <c r="J21439" s="4"/>
    </row>
    <row r="21440" spans="1:10" x14ac:dyDescent="0.25">
      <c r="A21440" s="4"/>
      <c r="B21440" s="4"/>
      <c r="C21440" s="4"/>
      <c r="D21440" s="4"/>
      <c r="E21440" s="4"/>
      <c r="F21440" s="4"/>
      <c r="G21440" s="4"/>
      <c r="H21440" s="4"/>
      <c r="I21440" s="4"/>
      <c r="J21440" s="4"/>
    </row>
    <row r="21441" spans="1:10" x14ac:dyDescent="0.25">
      <c r="A21441" s="4"/>
      <c r="B21441" s="4"/>
      <c r="C21441" s="4"/>
      <c r="D21441" s="4"/>
      <c r="E21441" s="4"/>
      <c r="F21441" s="4"/>
      <c r="G21441" s="4"/>
      <c r="H21441" s="4"/>
      <c r="I21441" s="4"/>
      <c r="J21441" s="4"/>
    </row>
    <row r="21442" spans="1:10" x14ac:dyDescent="0.25">
      <c r="A21442" s="4"/>
      <c r="B21442" s="4"/>
      <c r="C21442" s="4"/>
      <c r="D21442" s="4"/>
      <c r="E21442" s="4"/>
      <c r="F21442" s="4"/>
      <c r="G21442" s="4"/>
      <c r="H21442" s="4"/>
      <c r="I21442" s="4"/>
      <c r="J21442" s="4"/>
    </row>
    <row r="21443" spans="1:10" x14ac:dyDescent="0.25">
      <c r="A21443" s="4"/>
      <c r="B21443" s="4"/>
      <c r="C21443" s="4"/>
      <c r="D21443" s="4"/>
      <c r="E21443" s="4"/>
      <c r="F21443" s="4"/>
      <c r="G21443" s="4"/>
      <c r="H21443" s="4"/>
      <c r="I21443" s="4"/>
      <c r="J21443" s="4"/>
    </row>
    <row r="21444" spans="1:10" x14ac:dyDescent="0.25">
      <c r="A21444" s="4"/>
      <c r="B21444" s="4"/>
      <c r="C21444" s="4"/>
      <c r="D21444" s="4"/>
      <c r="E21444" s="4"/>
      <c r="F21444" s="4"/>
      <c r="G21444" s="4"/>
      <c r="H21444" s="4"/>
      <c r="I21444" s="4"/>
      <c r="J21444" s="4"/>
    </row>
    <row r="21445" spans="1:10" x14ac:dyDescent="0.25">
      <c r="A21445" s="4"/>
      <c r="B21445" s="4"/>
      <c r="C21445" s="4"/>
      <c r="D21445" s="4"/>
      <c r="E21445" s="4"/>
      <c r="F21445" s="4"/>
      <c r="G21445" s="4"/>
      <c r="H21445" s="4"/>
      <c r="I21445" s="4"/>
      <c r="J21445" s="4"/>
    </row>
    <row r="21446" spans="1:10" x14ac:dyDescent="0.25">
      <c r="A21446" s="4"/>
      <c r="B21446" s="4"/>
      <c r="C21446" s="4"/>
      <c r="D21446" s="4"/>
      <c r="E21446" s="4"/>
      <c r="F21446" s="4"/>
      <c r="G21446" s="4"/>
      <c r="H21446" s="4"/>
      <c r="I21446" s="4"/>
      <c r="J21446" s="4"/>
    </row>
    <row r="21447" spans="1:10" x14ac:dyDescent="0.25">
      <c r="A21447" s="4"/>
      <c r="B21447" s="4"/>
      <c r="C21447" s="4"/>
      <c r="D21447" s="4"/>
      <c r="E21447" s="4"/>
      <c r="F21447" s="4"/>
      <c r="G21447" s="4"/>
      <c r="H21447" s="4"/>
      <c r="I21447" s="4"/>
      <c r="J21447" s="4"/>
    </row>
    <row r="21448" spans="1:10" x14ac:dyDescent="0.25">
      <c r="A21448" s="4"/>
      <c r="B21448" s="4"/>
      <c r="C21448" s="4"/>
      <c r="D21448" s="4"/>
      <c r="E21448" s="4"/>
      <c r="F21448" s="4"/>
      <c r="G21448" s="4"/>
      <c r="H21448" s="4"/>
      <c r="I21448" s="4"/>
      <c r="J21448" s="4"/>
    </row>
    <row r="21449" spans="1:10" x14ac:dyDescent="0.25">
      <c r="A21449" s="4"/>
      <c r="B21449" s="4"/>
      <c r="C21449" s="4"/>
      <c r="D21449" s="4"/>
      <c r="E21449" s="4"/>
      <c r="F21449" s="4"/>
      <c r="G21449" s="4"/>
      <c r="H21449" s="4"/>
      <c r="I21449" s="4"/>
      <c r="J21449" s="4"/>
    </row>
    <row r="21450" spans="1:10" x14ac:dyDescent="0.25">
      <c r="A21450" s="4"/>
      <c r="B21450" s="4"/>
      <c r="C21450" s="4"/>
      <c r="D21450" s="4"/>
      <c r="E21450" s="4"/>
      <c r="F21450" s="4"/>
      <c r="G21450" s="4"/>
      <c r="H21450" s="4"/>
      <c r="I21450" s="4"/>
      <c r="J21450" s="4"/>
    </row>
    <row r="21451" spans="1:10" x14ac:dyDescent="0.25">
      <c r="A21451" s="4"/>
      <c r="B21451" s="4"/>
      <c r="C21451" s="4"/>
      <c r="D21451" s="4"/>
      <c r="E21451" s="4"/>
      <c r="F21451" s="4"/>
      <c r="G21451" s="4"/>
      <c r="H21451" s="4"/>
      <c r="I21451" s="4"/>
      <c r="J21451" s="4"/>
    </row>
    <row r="21452" spans="1:10" x14ac:dyDescent="0.25">
      <c r="A21452" s="4"/>
      <c r="B21452" s="4"/>
      <c r="C21452" s="4"/>
      <c r="D21452" s="4"/>
      <c r="E21452" s="4"/>
      <c r="F21452" s="4"/>
      <c r="G21452" s="4"/>
      <c r="H21452" s="4"/>
      <c r="I21452" s="4"/>
      <c r="J21452" s="4"/>
    </row>
    <row r="21453" spans="1:10" x14ac:dyDescent="0.25">
      <c r="A21453" s="4"/>
      <c r="B21453" s="4"/>
      <c r="C21453" s="4"/>
      <c r="D21453" s="4"/>
      <c r="E21453" s="4"/>
      <c r="F21453" s="4"/>
      <c r="G21453" s="4"/>
      <c r="H21453" s="4"/>
      <c r="I21453" s="4"/>
      <c r="J21453" s="4"/>
    </row>
    <row r="21454" spans="1:10" x14ac:dyDescent="0.25">
      <c r="A21454" s="4"/>
      <c r="B21454" s="4"/>
      <c r="C21454" s="4"/>
      <c r="D21454" s="4"/>
      <c r="E21454" s="4"/>
      <c r="F21454" s="4"/>
      <c r="G21454" s="4"/>
      <c r="H21454" s="4"/>
      <c r="I21454" s="4"/>
      <c r="J21454" s="4"/>
    </row>
    <row r="21455" spans="1:10" x14ac:dyDescent="0.25">
      <c r="A21455" s="4"/>
      <c r="B21455" s="4"/>
      <c r="C21455" s="4"/>
      <c r="D21455" s="4"/>
      <c r="E21455" s="4"/>
      <c r="F21455" s="4"/>
      <c r="G21455" s="4"/>
      <c r="H21455" s="4"/>
      <c r="I21455" s="4"/>
      <c r="J21455" s="4"/>
    </row>
    <row r="21456" spans="1:10" x14ac:dyDescent="0.25">
      <c r="A21456" s="4"/>
      <c r="B21456" s="4"/>
      <c r="C21456" s="4"/>
      <c r="D21456" s="4"/>
      <c r="E21456" s="4"/>
      <c r="F21456" s="4"/>
      <c r="G21456" s="4"/>
      <c r="H21456" s="4"/>
      <c r="I21456" s="4"/>
      <c r="J21456" s="4"/>
    </row>
    <row r="21457" spans="1:10" x14ac:dyDescent="0.25">
      <c r="A21457" s="4"/>
      <c r="B21457" s="4"/>
      <c r="C21457" s="4"/>
      <c r="D21457" s="4"/>
      <c r="E21457" s="4"/>
      <c r="F21457" s="4"/>
      <c r="G21457" s="4"/>
      <c r="H21457" s="4"/>
      <c r="I21457" s="4"/>
      <c r="J21457" s="4"/>
    </row>
    <row r="21458" spans="1:10" x14ac:dyDescent="0.25">
      <c r="A21458" s="4"/>
      <c r="B21458" s="4"/>
      <c r="C21458" s="4"/>
      <c r="D21458" s="4"/>
      <c r="E21458" s="4"/>
      <c r="F21458" s="4"/>
      <c r="G21458" s="4"/>
      <c r="H21458" s="4"/>
      <c r="I21458" s="4"/>
      <c r="J21458" s="4"/>
    </row>
    <row r="21459" spans="1:10" x14ac:dyDescent="0.25">
      <c r="A21459" s="4"/>
      <c r="B21459" s="4"/>
      <c r="C21459" s="4"/>
      <c r="D21459" s="4"/>
      <c r="E21459" s="4"/>
      <c r="F21459" s="4"/>
      <c r="G21459" s="4"/>
      <c r="H21459" s="4"/>
      <c r="I21459" s="4"/>
      <c r="J21459" s="4"/>
    </row>
    <row r="21460" spans="1:10" x14ac:dyDescent="0.25">
      <c r="A21460" s="4"/>
      <c r="B21460" s="4"/>
      <c r="C21460" s="4"/>
      <c r="D21460" s="4"/>
      <c r="E21460" s="4"/>
      <c r="F21460" s="4"/>
      <c r="G21460" s="4"/>
      <c r="H21460" s="4"/>
      <c r="I21460" s="4"/>
      <c r="J21460" s="4"/>
    </row>
    <row r="21461" spans="1:10" x14ac:dyDescent="0.25">
      <c r="A21461" s="4"/>
      <c r="B21461" s="4"/>
      <c r="C21461" s="4"/>
      <c r="D21461" s="4"/>
      <c r="E21461" s="4"/>
      <c r="F21461" s="4"/>
      <c r="G21461" s="4"/>
      <c r="H21461" s="4"/>
      <c r="I21461" s="4"/>
      <c r="J21461" s="4"/>
    </row>
    <row r="21462" spans="1:10" x14ac:dyDescent="0.25">
      <c r="A21462" s="4"/>
      <c r="B21462" s="4"/>
      <c r="C21462" s="4"/>
      <c r="D21462" s="4"/>
      <c r="E21462" s="4"/>
      <c r="F21462" s="4"/>
      <c r="G21462" s="4"/>
      <c r="H21462" s="4"/>
      <c r="I21462" s="4"/>
      <c r="J21462" s="4"/>
    </row>
    <row r="21463" spans="1:10" x14ac:dyDescent="0.25">
      <c r="A21463" s="4"/>
      <c r="B21463" s="4"/>
      <c r="C21463" s="4"/>
      <c r="D21463" s="4"/>
      <c r="E21463" s="4"/>
      <c r="F21463" s="4"/>
      <c r="G21463" s="4"/>
      <c r="H21463" s="4"/>
      <c r="I21463" s="4"/>
      <c r="J21463" s="4"/>
    </row>
    <row r="21464" spans="1:10" x14ac:dyDescent="0.25">
      <c r="A21464" s="4"/>
      <c r="B21464" s="4"/>
      <c r="C21464" s="4"/>
      <c r="D21464" s="4"/>
      <c r="E21464" s="4"/>
      <c r="F21464" s="4"/>
      <c r="G21464" s="4"/>
      <c r="H21464" s="4"/>
      <c r="I21464" s="4"/>
      <c r="J21464" s="4"/>
    </row>
    <row r="21465" spans="1:10" x14ac:dyDescent="0.25">
      <c r="A21465" s="4"/>
      <c r="B21465" s="4"/>
      <c r="C21465" s="4"/>
      <c r="D21465" s="4"/>
      <c r="E21465" s="4"/>
      <c r="F21465" s="4"/>
      <c r="G21465" s="4"/>
      <c r="H21465" s="4"/>
      <c r="I21465" s="4"/>
      <c r="J21465" s="4"/>
    </row>
    <row r="21466" spans="1:10" x14ac:dyDescent="0.25">
      <c r="A21466" s="4"/>
      <c r="B21466" s="4"/>
      <c r="C21466" s="4"/>
      <c r="D21466" s="4"/>
      <c r="E21466" s="4"/>
      <c r="F21466" s="4"/>
      <c r="G21466" s="4"/>
      <c r="H21466" s="4"/>
      <c r="I21466" s="4"/>
      <c r="J21466" s="4"/>
    </row>
    <row r="21467" spans="1:10" x14ac:dyDescent="0.25">
      <c r="A21467" s="4"/>
      <c r="B21467" s="4"/>
      <c r="C21467" s="4"/>
      <c r="D21467" s="4"/>
      <c r="E21467" s="4"/>
      <c r="F21467" s="4"/>
      <c r="G21467" s="4"/>
      <c r="H21467" s="4"/>
      <c r="I21467" s="4"/>
      <c r="J21467" s="4"/>
    </row>
    <row r="21468" spans="1:10" x14ac:dyDescent="0.25">
      <c r="A21468" s="4"/>
      <c r="B21468" s="4"/>
      <c r="C21468" s="4"/>
      <c r="D21468" s="4"/>
      <c r="E21468" s="4"/>
      <c r="F21468" s="4"/>
      <c r="G21468" s="4"/>
      <c r="H21468" s="4"/>
      <c r="I21468" s="4"/>
      <c r="J21468" s="4"/>
    </row>
    <row r="21469" spans="1:10" x14ac:dyDescent="0.25">
      <c r="A21469" s="4"/>
      <c r="B21469" s="4"/>
      <c r="C21469" s="4"/>
      <c r="D21469" s="4"/>
      <c r="E21469" s="4"/>
      <c r="F21469" s="4"/>
      <c r="G21469" s="4"/>
      <c r="H21469" s="4"/>
      <c r="I21469" s="4"/>
      <c r="J21469" s="4"/>
    </row>
    <row r="21470" spans="1:10" x14ac:dyDescent="0.25">
      <c r="A21470" s="4"/>
      <c r="B21470" s="4"/>
      <c r="C21470" s="4"/>
      <c r="D21470" s="4"/>
      <c r="E21470" s="4"/>
      <c r="F21470" s="4"/>
      <c r="G21470" s="4"/>
      <c r="H21470" s="4"/>
      <c r="I21470" s="4"/>
      <c r="J21470" s="4"/>
    </row>
    <row r="21471" spans="1:10" x14ac:dyDescent="0.25">
      <c r="A21471" s="4"/>
      <c r="B21471" s="4"/>
      <c r="C21471" s="4"/>
      <c r="D21471" s="4"/>
      <c r="E21471" s="4"/>
      <c r="F21471" s="4"/>
      <c r="G21471" s="4"/>
      <c r="H21471" s="4"/>
      <c r="I21471" s="4"/>
      <c r="J21471" s="4"/>
    </row>
    <row r="21472" spans="1:10" x14ac:dyDescent="0.25">
      <c r="A21472" s="4"/>
      <c r="B21472" s="4"/>
      <c r="C21472" s="4"/>
      <c r="D21472" s="4"/>
      <c r="E21472" s="4"/>
      <c r="F21472" s="4"/>
      <c r="G21472" s="4"/>
      <c r="H21472" s="4"/>
      <c r="I21472" s="4"/>
      <c r="J21472" s="4"/>
    </row>
    <row r="21473" spans="1:10" x14ac:dyDescent="0.25">
      <c r="A21473" s="4"/>
      <c r="B21473" s="4"/>
      <c r="C21473" s="4"/>
      <c r="D21473" s="4"/>
      <c r="E21473" s="4"/>
      <c r="F21473" s="4"/>
      <c r="G21473" s="4"/>
      <c r="H21473" s="4"/>
      <c r="I21473" s="4"/>
      <c r="J21473" s="4"/>
    </row>
    <row r="21474" spans="1:10" x14ac:dyDescent="0.25">
      <c r="A21474" s="4"/>
      <c r="B21474" s="4"/>
      <c r="C21474" s="4"/>
      <c r="D21474" s="4"/>
      <c r="E21474" s="4"/>
      <c r="F21474" s="4"/>
      <c r="G21474" s="4"/>
      <c r="H21474" s="4"/>
      <c r="I21474" s="4"/>
      <c r="J21474" s="4"/>
    </row>
    <row r="21475" spans="1:10" x14ac:dyDescent="0.25">
      <c r="A21475" s="4"/>
      <c r="B21475" s="4"/>
      <c r="C21475" s="4"/>
      <c r="D21475" s="4"/>
      <c r="E21475" s="4"/>
      <c r="F21475" s="4"/>
      <c r="G21475" s="4"/>
      <c r="H21475" s="4"/>
      <c r="I21475" s="4"/>
      <c r="J21475" s="4"/>
    </row>
    <row r="21476" spans="1:10" x14ac:dyDescent="0.25">
      <c r="A21476" s="4"/>
      <c r="B21476" s="4"/>
      <c r="C21476" s="4"/>
      <c r="D21476" s="4"/>
      <c r="E21476" s="4"/>
      <c r="F21476" s="4"/>
      <c r="G21476" s="4"/>
      <c r="H21476" s="4"/>
      <c r="I21476" s="4"/>
      <c r="J21476" s="4"/>
    </row>
    <row r="21477" spans="1:10" x14ac:dyDescent="0.25">
      <c r="A21477" s="4"/>
      <c r="B21477" s="4"/>
      <c r="C21477" s="4"/>
      <c r="D21477" s="4"/>
      <c r="E21477" s="4"/>
      <c r="F21477" s="4"/>
      <c r="G21477" s="4"/>
      <c r="H21477" s="4"/>
      <c r="I21477" s="4"/>
      <c r="J21477" s="4"/>
    </row>
    <row r="21478" spans="1:10" x14ac:dyDescent="0.25">
      <c r="A21478" s="4"/>
      <c r="B21478" s="4"/>
      <c r="C21478" s="4"/>
      <c r="D21478" s="4"/>
      <c r="E21478" s="4"/>
      <c r="F21478" s="4"/>
      <c r="G21478" s="4"/>
      <c r="H21478" s="4"/>
      <c r="I21478" s="4"/>
      <c r="J21478" s="4"/>
    </row>
    <row r="21479" spans="1:10" x14ac:dyDescent="0.25">
      <c r="A21479" s="4"/>
      <c r="B21479" s="4"/>
      <c r="C21479" s="4"/>
      <c r="D21479" s="4"/>
      <c r="E21479" s="4"/>
      <c r="F21479" s="4"/>
      <c r="G21479" s="4"/>
      <c r="H21479" s="4"/>
      <c r="I21479" s="4"/>
      <c r="J21479" s="4"/>
    </row>
    <row r="21480" spans="1:10" x14ac:dyDescent="0.25">
      <c r="A21480" s="4"/>
      <c r="B21480" s="4"/>
      <c r="C21480" s="4"/>
      <c r="D21480" s="4"/>
      <c r="E21480" s="4"/>
      <c r="F21480" s="4"/>
      <c r="G21480" s="4"/>
      <c r="H21480" s="4"/>
      <c r="I21480" s="4"/>
      <c r="J21480" s="4"/>
    </row>
    <row r="21481" spans="1:10" x14ac:dyDescent="0.25">
      <c r="A21481" s="4"/>
      <c r="B21481" s="4"/>
      <c r="C21481" s="4"/>
      <c r="D21481" s="4"/>
      <c r="E21481" s="4"/>
      <c r="F21481" s="4"/>
      <c r="G21481" s="4"/>
      <c r="H21481" s="4"/>
      <c r="I21481" s="4"/>
      <c r="J21481" s="4"/>
    </row>
    <row r="21482" spans="1:10" x14ac:dyDescent="0.25">
      <c r="A21482" s="4"/>
      <c r="B21482" s="4"/>
      <c r="C21482" s="4"/>
      <c r="D21482" s="4"/>
      <c r="E21482" s="4"/>
      <c r="F21482" s="4"/>
      <c r="G21482" s="4"/>
      <c r="H21482" s="4"/>
      <c r="I21482" s="4"/>
      <c r="J21482" s="4"/>
    </row>
    <row r="21483" spans="1:10" x14ac:dyDescent="0.25">
      <c r="A21483" s="4"/>
      <c r="B21483" s="4"/>
      <c r="C21483" s="4"/>
      <c r="D21483" s="4"/>
      <c r="E21483" s="4"/>
      <c r="F21483" s="4"/>
      <c r="G21483" s="4"/>
      <c r="H21483" s="4"/>
      <c r="I21483" s="4"/>
      <c r="J21483" s="4"/>
    </row>
    <row r="21484" spans="1:10" x14ac:dyDescent="0.25">
      <c r="A21484" s="4"/>
      <c r="B21484" s="4"/>
      <c r="C21484" s="4"/>
      <c r="D21484" s="4"/>
      <c r="E21484" s="4"/>
      <c r="F21484" s="4"/>
      <c r="G21484" s="4"/>
      <c r="H21484" s="4"/>
      <c r="I21484" s="4"/>
      <c r="J21484" s="4"/>
    </row>
    <row r="21485" spans="1:10" x14ac:dyDescent="0.25">
      <c r="A21485" s="4"/>
      <c r="B21485" s="4"/>
      <c r="C21485" s="4"/>
      <c r="D21485" s="4"/>
      <c r="E21485" s="4"/>
      <c r="F21485" s="4"/>
      <c r="G21485" s="4"/>
      <c r="H21485" s="4"/>
      <c r="I21485" s="4"/>
      <c r="J21485" s="4"/>
    </row>
    <row r="21486" spans="1:10" x14ac:dyDescent="0.25">
      <c r="A21486" s="4"/>
      <c r="B21486" s="4"/>
      <c r="C21486" s="4"/>
      <c r="D21486" s="4"/>
      <c r="E21486" s="4"/>
      <c r="F21486" s="4"/>
      <c r="G21486" s="4"/>
      <c r="H21486" s="4"/>
      <c r="I21486" s="4"/>
      <c r="J21486" s="4"/>
    </row>
    <row r="21487" spans="1:10" x14ac:dyDescent="0.25">
      <c r="A21487" s="4"/>
      <c r="B21487" s="4"/>
      <c r="C21487" s="4"/>
      <c r="D21487" s="4"/>
      <c r="E21487" s="4"/>
      <c r="F21487" s="4"/>
      <c r="G21487" s="4"/>
      <c r="H21487" s="4"/>
      <c r="I21487" s="4"/>
      <c r="J21487" s="4"/>
    </row>
    <row r="21488" spans="1:10" x14ac:dyDescent="0.25">
      <c r="A21488" s="4"/>
      <c r="B21488" s="4"/>
      <c r="C21488" s="4"/>
      <c r="D21488" s="4"/>
      <c r="E21488" s="4"/>
      <c r="F21488" s="4"/>
      <c r="G21488" s="4"/>
      <c r="H21488" s="4"/>
      <c r="I21488" s="4"/>
      <c r="J21488" s="4"/>
    </row>
    <row r="21489" spans="1:10" x14ac:dyDescent="0.25">
      <c r="A21489" s="4"/>
      <c r="B21489" s="4"/>
      <c r="C21489" s="4"/>
      <c r="D21489" s="4"/>
      <c r="E21489" s="4"/>
      <c r="F21489" s="4"/>
      <c r="G21489" s="4"/>
      <c r="H21489" s="4"/>
      <c r="I21489" s="4"/>
      <c r="J21489" s="4"/>
    </row>
    <row r="21490" spans="1:10" x14ac:dyDescent="0.25">
      <c r="A21490" s="4"/>
      <c r="B21490" s="4"/>
      <c r="C21490" s="4"/>
      <c r="D21490" s="4"/>
      <c r="E21490" s="4"/>
      <c r="F21490" s="4"/>
      <c r="G21490" s="4"/>
      <c r="H21490" s="4"/>
      <c r="I21490" s="4"/>
      <c r="J21490" s="4"/>
    </row>
    <row r="21491" spans="1:10" x14ac:dyDescent="0.25">
      <c r="A21491" s="4"/>
      <c r="B21491" s="4"/>
      <c r="C21491" s="4"/>
      <c r="D21491" s="4"/>
      <c r="E21491" s="4"/>
      <c r="F21491" s="4"/>
      <c r="G21491" s="4"/>
      <c r="H21491" s="4"/>
      <c r="I21491" s="4"/>
      <c r="J21491" s="4"/>
    </row>
    <row r="21492" spans="1:10" x14ac:dyDescent="0.25">
      <c r="A21492" s="4"/>
      <c r="B21492" s="4"/>
      <c r="C21492" s="4"/>
      <c r="D21492" s="4"/>
      <c r="E21492" s="4"/>
      <c r="F21492" s="4"/>
      <c r="G21492" s="4"/>
      <c r="H21492" s="4"/>
      <c r="I21492" s="4"/>
      <c r="J21492" s="4"/>
    </row>
    <row r="21493" spans="1:10" x14ac:dyDescent="0.25">
      <c r="A21493" s="4"/>
      <c r="B21493" s="4"/>
      <c r="C21493" s="4"/>
      <c r="D21493" s="4"/>
      <c r="E21493" s="4"/>
      <c r="F21493" s="4"/>
      <c r="G21493" s="4"/>
      <c r="H21493" s="4"/>
      <c r="I21493" s="4"/>
      <c r="J21493" s="4"/>
    </row>
    <row r="21494" spans="1:10" x14ac:dyDescent="0.25">
      <c r="A21494" s="4"/>
      <c r="B21494" s="4"/>
      <c r="C21494" s="4"/>
      <c r="D21494" s="4"/>
      <c r="E21494" s="4"/>
      <c r="F21494" s="4"/>
      <c r="G21494" s="4"/>
      <c r="H21494" s="4"/>
      <c r="I21494" s="4"/>
      <c r="J21494" s="4"/>
    </row>
    <row r="21495" spans="1:10" x14ac:dyDescent="0.25">
      <c r="A21495" s="4"/>
      <c r="B21495" s="4"/>
      <c r="C21495" s="4"/>
      <c r="D21495" s="4"/>
      <c r="E21495" s="4"/>
      <c r="F21495" s="4"/>
      <c r="G21495" s="4"/>
      <c r="H21495" s="4"/>
      <c r="I21495" s="4"/>
      <c r="J21495" s="4"/>
    </row>
    <row r="21496" spans="1:10" x14ac:dyDescent="0.25">
      <c r="A21496" s="4"/>
      <c r="B21496" s="4"/>
      <c r="C21496" s="4"/>
      <c r="D21496" s="4"/>
      <c r="E21496" s="4"/>
      <c r="F21496" s="4"/>
      <c r="G21496" s="4"/>
      <c r="H21496" s="4"/>
      <c r="I21496" s="4"/>
      <c r="J21496" s="4"/>
    </row>
    <row r="21497" spans="1:10" x14ac:dyDescent="0.25">
      <c r="A21497" s="4"/>
      <c r="B21497" s="4"/>
      <c r="C21497" s="4"/>
      <c r="D21497" s="4"/>
      <c r="E21497" s="4"/>
      <c r="F21497" s="4"/>
      <c r="G21497" s="4"/>
      <c r="H21497" s="4"/>
      <c r="I21497" s="4"/>
      <c r="J21497" s="4"/>
    </row>
    <row r="21498" spans="1:10" x14ac:dyDescent="0.25">
      <c r="A21498" s="4"/>
      <c r="B21498" s="4"/>
      <c r="C21498" s="4"/>
      <c r="D21498" s="4"/>
      <c r="E21498" s="4"/>
      <c r="F21498" s="4"/>
      <c r="G21498" s="4"/>
      <c r="H21498" s="4"/>
      <c r="I21498" s="4"/>
      <c r="J21498" s="4"/>
    </row>
    <row r="21499" spans="1:10" x14ac:dyDescent="0.25">
      <c r="A21499" s="4"/>
      <c r="B21499" s="4"/>
      <c r="C21499" s="4"/>
      <c r="D21499" s="4"/>
      <c r="E21499" s="4"/>
      <c r="F21499" s="4"/>
      <c r="G21499" s="4"/>
      <c r="H21499" s="4"/>
      <c r="I21499" s="4"/>
      <c r="J21499" s="4"/>
    </row>
    <row r="21500" spans="1:10" x14ac:dyDescent="0.25">
      <c r="A21500" s="4"/>
      <c r="B21500" s="4"/>
      <c r="C21500" s="4"/>
      <c r="D21500" s="4"/>
      <c r="E21500" s="4"/>
      <c r="F21500" s="4"/>
      <c r="G21500" s="4"/>
      <c r="H21500" s="4"/>
      <c r="I21500" s="4"/>
      <c r="J21500" s="4"/>
    </row>
    <row r="21501" spans="1:10" x14ac:dyDescent="0.25">
      <c r="A21501" s="4"/>
      <c r="B21501" s="4"/>
      <c r="C21501" s="4"/>
      <c r="D21501" s="4"/>
      <c r="E21501" s="4"/>
      <c r="F21501" s="4"/>
      <c r="G21501" s="4"/>
      <c r="H21501" s="4"/>
      <c r="I21501" s="4"/>
      <c r="J21501" s="4"/>
    </row>
    <row r="21502" spans="1:10" x14ac:dyDescent="0.25">
      <c r="A21502" s="4"/>
      <c r="B21502" s="4"/>
      <c r="C21502" s="4"/>
      <c r="D21502" s="4"/>
      <c r="E21502" s="4"/>
      <c r="F21502" s="4"/>
      <c r="G21502" s="4"/>
      <c r="H21502" s="4"/>
      <c r="I21502" s="4"/>
      <c r="J21502" s="4"/>
    </row>
    <row r="21503" spans="1:10" x14ac:dyDescent="0.25">
      <c r="A21503" s="4"/>
      <c r="B21503" s="4"/>
      <c r="C21503" s="4"/>
      <c r="D21503" s="4"/>
      <c r="E21503" s="4"/>
      <c r="F21503" s="4"/>
      <c r="G21503" s="4"/>
      <c r="H21503" s="4"/>
      <c r="I21503" s="4"/>
      <c r="J21503" s="4"/>
    </row>
    <row r="21504" spans="1:10" x14ac:dyDescent="0.25">
      <c r="A21504" s="4"/>
      <c r="B21504" s="4"/>
      <c r="C21504" s="4"/>
      <c r="D21504" s="4"/>
      <c r="E21504" s="4"/>
      <c r="F21504" s="4"/>
      <c r="G21504" s="4"/>
      <c r="H21504" s="4"/>
      <c r="I21504" s="4"/>
      <c r="J21504" s="4"/>
    </row>
    <row r="21505" spans="1:10" x14ac:dyDescent="0.25">
      <c r="A21505" s="4"/>
      <c r="B21505" s="4"/>
      <c r="C21505" s="4"/>
      <c r="D21505" s="4"/>
      <c r="E21505" s="4"/>
      <c r="F21505" s="4"/>
      <c r="G21505" s="4"/>
      <c r="H21505" s="4"/>
      <c r="I21505" s="4"/>
      <c r="J21505" s="4"/>
    </row>
    <row r="21506" spans="1:10" x14ac:dyDescent="0.25">
      <c r="A21506" s="4"/>
      <c r="B21506" s="4"/>
      <c r="C21506" s="4"/>
      <c r="D21506" s="4"/>
      <c r="E21506" s="4"/>
      <c r="F21506" s="4"/>
      <c r="G21506" s="4"/>
      <c r="H21506" s="4"/>
      <c r="I21506" s="4"/>
      <c r="J21506" s="4"/>
    </row>
    <row r="21507" spans="1:10" x14ac:dyDescent="0.25">
      <c r="A21507" s="4"/>
      <c r="B21507" s="4"/>
      <c r="C21507" s="4"/>
      <c r="D21507" s="4"/>
      <c r="E21507" s="4"/>
      <c r="F21507" s="4"/>
      <c r="G21507" s="4"/>
      <c r="H21507" s="4"/>
      <c r="I21507" s="4"/>
      <c r="J21507" s="4"/>
    </row>
    <row r="21508" spans="1:10" x14ac:dyDescent="0.25">
      <c r="A21508" s="4"/>
      <c r="B21508" s="4"/>
      <c r="C21508" s="4"/>
      <c r="D21508" s="4"/>
      <c r="E21508" s="4"/>
      <c r="F21508" s="4"/>
      <c r="G21508" s="4"/>
      <c r="H21508" s="4"/>
      <c r="I21508" s="4"/>
      <c r="J21508" s="4"/>
    </row>
    <row r="21509" spans="1:10" x14ac:dyDescent="0.25">
      <c r="A21509" s="4"/>
      <c r="B21509" s="4"/>
      <c r="C21509" s="4"/>
      <c r="D21509" s="4"/>
      <c r="E21509" s="4"/>
      <c r="F21509" s="4"/>
      <c r="G21509" s="4"/>
      <c r="H21509" s="4"/>
      <c r="I21509" s="4"/>
      <c r="J21509" s="4"/>
    </row>
    <row r="21510" spans="1:10" x14ac:dyDescent="0.25">
      <c r="A21510" s="4"/>
      <c r="B21510" s="4"/>
      <c r="C21510" s="4"/>
      <c r="D21510" s="4"/>
      <c r="E21510" s="4"/>
      <c r="F21510" s="4"/>
      <c r="G21510" s="4"/>
      <c r="H21510" s="4"/>
      <c r="I21510" s="4"/>
      <c r="J21510" s="4"/>
    </row>
    <row r="21511" spans="1:10" x14ac:dyDescent="0.25">
      <c r="A21511" s="4"/>
      <c r="B21511" s="4"/>
      <c r="C21511" s="4"/>
      <c r="D21511" s="4"/>
      <c r="E21511" s="4"/>
      <c r="F21511" s="4"/>
      <c r="G21511" s="4"/>
      <c r="H21511" s="4"/>
      <c r="I21511" s="4"/>
      <c r="J21511" s="4"/>
    </row>
    <row r="21512" spans="1:10" x14ac:dyDescent="0.25">
      <c r="A21512" s="4"/>
      <c r="B21512" s="4"/>
      <c r="C21512" s="4"/>
      <c r="D21512" s="4"/>
      <c r="E21512" s="4"/>
      <c r="F21512" s="4"/>
      <c r="G21512" s="4"/>
      <c r="H21512" s="4"/>
      <c r="I21512" s="4"/>
      <c r="J21512" s="4"/>
    </row>
    <row r="21513" spans="1:10" x14ac:dyDescent="0.25">
      <c r="A21513" s="4"/>
      <c r="B21513" s="4"/>
      <c r="C21513" s="4"/>
      <c r="D21513" s="4"/>
      <c r="E21513" s="4"/>
      <c r="F21513" s="4"/>
      <c r="G21513" s="4"/>
      <c r="H21513" s="4"/>
      <c r="I21513" s="4"/>
      <c r="J21513" s="4"/>
    </row>
    <row r="21514" spans="1:10" x14ac:dyDescent="0.25">
      <c r="A21514" s="4"/>
      <c r="B21514" s="4"/>
      <c r="C21514" s="4"/>
      <c r="D21514" s="4"/>
      <c r="E21514" s="4"/>
      <c r="F21514" s="4"/>
      <c r="G21514" s="4"/>
      <c r="H21514" s="4"/>
      <c r="I21514" s="4"/>
      <c r="J21514" s="4"/>
    </row>
    <row r="21515" spans="1:10" x14ac:dyDescent="0.25">
      <c r="A21515" s="4"/>
      <c r="B21515" s="4"/>
      <c r="C21515" s="4"/>
      <c r="D21515" s="4"/>
      <c r="E21515" s="4"/>
      <c r="F21515" s="4"/>
      <c r="G21515" s="4"/>
      <c r="H21515" s="4"/>
      <c r="I21515" s="4"/>
      <c r="J21515" s="4"/>
    </row>
    <row r="21516" spans="1:10" x14ac:dyDescent="0.25">
      <c r="A21516" s="4"/>
      <c r="B21516" s="4"/>
      <c r="C21516" s="4"/>
      <c r="D21516" s="4"/>
      <c r="E21516" s="4"/>
      <c r="F21516" s="4"/>
      <c r="G21516" s="4"/>
      <c r="H21516" s="4"/>
      <c r="I21516" s="4"/>
      <c r="J21516" s="4"/>
    </row>
    <row r="21517" spans="1:10" x14ac:dyDescent="0.25">
      <c r="A21517" s="4"/>
      <c r="B21517" s="4"/>
      <c r="C21517" s="4"/>
      <c r="D21517" s="4"/>
      <c r="E21517" s="4"/>
      <c r="F21517" s="4"/>
      <c r="G21517" s="4"/>
      <c r="H21517" s="4"/>
      <c r="I21517" s="4"/>
      <c r="J21517" s="4"/>
    </row>
    <row r="21518" spans="1:10" x14ac:dyDescent="0.25">
      <c r="A21518" s="4"/>
      <c r="B21518" s="4"/>
      <c r="C21518" s="4"/>
      <c r="D21518" s="4"/>
      <c r="E21518" s="4"/>
      <c r="F21518" s="4"/>
      <c r="G21518" s="4"/>
      <c r="H21518" s="4"/>
      <c r="I21518" s="4"/>
      <c r="J21518" s="4"/>
    </row>
    <row r="21519" spans="1:10" x14ac:dyDescent="0.25">
      <c r="A21519" s="4"/>
      <c r="B21519" s="4"/>
      <c r="C21519" s="4"/>
      <c r="D21519" s="4"/>
      <c r="E21519" s="4"/>
      <c r="F21519" s="4"/>
      <c r="G21519" s="4"/>
      <c r="H21519" s="4"/>
      <c r="I21519" s="4"/>
      <c r="J21519" s="4"/>
    </row>
    <row r="21520" spans="1:10" x14ac:dyDescent="0.25">
      <c r="A21520" s="4"/>
      <c r="B21520" s="4"/>
      <c r="C21520" s="4"/>
      <c r="D21520" s="4"/>
      <c r="E21520" s="4"/>
      <c r="F21520" s="4"/>
      <c r="G21520" s="4"/>
      <c r="H21520" s="4"/>
      <c r="I21520" s="4"/>
      <c r="J21520" s="4"/>
    </row>
    <row r="21521" spans="1:10" x14ac:dyDescent="0.25">
      <c r="A21521" s="4"/>
      <c r="B21521" s="4"/>
      <c r="C21521" s="4"/>
      <c r="D21521" s="4"/>
      <c r="E21521" s="4"/>
      <c r="F21521" s="4"/>
      <c r="G21521" s="4"/>
      <c r="H21521" s="4"/>
      <c r="I21521" s="4"/>
      <c r="J21521" s="4"/>
    </row>
    <row r="21522" spans="1:10" x14ac:dyDescent="0.25">
      <c r="A21522" s="4"/>
      <c r="B21522" s="4"/>
      <c r="C21522" s="4"/>
      <c r="D21522" s="4"/>
      <c r="E21522" s="4"/>
      <c r="F21522" s="4"/>
      <c r="G21522" s="4"/>
      <c r="H21522" s="4"/>
      <c r="I21522" s="4"/>
      <c r="J21522" s="4"/>
    </row>
    <row r="21523" spans="1:10" x14ac:dyDescent="0.25">
      <c r="A21523" s="4"/>
      <c r="B21523" s="4"/>
      <c r="C21523" s="4"/>
      <c r="D21523" s="4"/>
      <c r="E21523" s="4"/>
      <c r="F21523" s="4"/>
      <c r="G21523" s="4"/>
      <c r="H21523" s="4"/>
      <c r="I21523" s="4"/>
      <c r="J21523" s="4"/>
    </row>
    <row r="21524" spans="1:10" x14ac:dyDescent="0.25">
      <c r="A21524" s="4"/>
      <c r="B21524" s="4"/>
      <c r="C21524" s="4"/>
      <c r="D21524" s="4"/>
      <c r="E21524" s="4"/>
      <c r="F21524" s="4"/>
      <c r="G21524" s="4"/>
      <c r="H21524" s="4"/>
      <c r="I21524" s="4"/>
      <c r="J21524" s="4"/>
    </row>
    <row r="21525" spans="1:10" x14ac:dyDescent="0.25">
      <c r="A21525" s="4"/>
      <c r="B21525" s="4"/>
      <c r="C21525" s="4"/>
      <c r="D21525" s="4"/>
      <c r="E21525" s="4"/>
      <c r="F21525" s="4"/>
      <c r="G21525" s="4"/>
      <c r="H21525" s="4"/>
      <c r="I21525" s="4"/>
      <c r="J21525" s="4"/>
    </row>
    <row r="21526" spans="1:10" x14ac:dyDescent="0.25">
      <c r="A21526" s="4"/>
      <c r="B21526" s="4"/>
      <c r="C21526" s="4"/>
      <c r="D21526" s="4"/>
      <c r="E21526" s="4"/>
      <c r="F21526" s="4"/>
      <c r="G21526" s="4"/>
      <c r="H21526" s="4"/>
      <c r="I21526" s="4"/>
      <c r="J21526" s="4"/>
    </row>
    <row r="21527" spans="1:10" x14ac:dyDescent="0.25">
      <c r="A21527" s="4"/>
      <c r="B21527" s="4"/>
      <c r="C21527" s="4"/>
      <c r="D21527" s="4"/>
      <c r="E21527" s="4"/>
      <c r="F21527" s="4"/>
      <c r="G21527" s="4"/>
      <c r="H21527" s="4"/>
      <c r="I21527" s="4"/>
      <c r="J21527" s="4"/>
    </row>
    <row r="21528" spans="1:10" x14ac:dyDescent="0.25">
      <c r="A21528" s="4"/>
      <c r="B21528" s="4"/>
      <c r="C21528" s="4"/>
      <c r="D21528" s="4"/>
      <c r="E21528" s="4"/>
      <c r="F21528" s="4"/>
      <c r="G21528" s="4"/>
      <c r="H21528" s="4"/>
      <c r="I21528" s="4"/>
      <c r="J21528" s="4"/>
    </row>
    <row r="21529" spans="1:10" x14ac:dyDescent="0.25">
      <c r="A21529" s="4"/>
      <c r="B21529" s="4"/>
      <c r="C21529" s="4"/>
      <c r="D21529" s="4"/>
      <c r="E21529" s="4"/>
      <c r="F21529" s="4"/>
      <c r="G21529" s="4"/>
      <c r="H21529" s="4"/>
      <c r="I21529" s="4"/>
      <c r="J21529" s="4"/>
    </row>
    <row r="21530" spans="1:10" x14ac:dyDescent="0.25">
      <c r="A21530" s="4"/>
      <c r="B21530" s="4"/>
      <c r="C21530" s="4"/>
      <c r="D21530" s="4"/>
      <c r="E21530" s="4"/>
      <c r="F21530" s="4"/>
      <c r="G21530" s="4"/>
      <c r="H21530" s="4"/>
      <c r="I21530" s="4"/>
      <c r="J21530" s="4"/>
    </row>
    <row r="21531" spans="1:10" x14ac:dyDescent="0.25">
      <c r="A21531" s="4"/>
      <c r="B21531" s="4"/>
      <c r="C21531" s="4"/>
      <c r="D21531" s="4"/>
      <c r="E21531" s="4"/>
      <c r="F21531" s="4"/>
      <c r="G21531" s="4"/>
      <c r="H21531" s="4"/>
      <c r="I21531" s="4"/>
      <c r="J21531" s="4"/>
    </row>
    <row r="21532" spans="1:10" x14ac:dyDescent="0.25">
      <c r="A21532" s="4"/>
      <c r="B21532" s="4"/>
      <c r="C21532" s="4"/>
      <c r="D21532" s="4"/>
      <c r="E21532" s="4"/>
      <c r="F21532" s="4"/>
      <c r="G21532" s="4"/>
      <c r="H21532" s="4"/>
      <c r="I21532" s="4"/>
      <c r="J21532" s="4"/>
    </row>
    <row r="21533" spans="1:10" x14ac:dyDescent="0.25">
      <c r="A21533" s="4"/>
      <c r="B21533" s="4"/>
      <c r="C21533" s="4"/>
      <c r="D21533" s="4"/>
      <c r="E21533" s="4"/>
      <c r="F21533" s="4"/>
      <c r="G21533" s="4"/>
      <c r="H21533" s="4"/>
      <c r="I21533" s="4"/>
      <c r="J21533" s="4"/>
    </row>
    <row r="21534" spans="1:10" x14ac:dyDescent="0.25">
      <c r="A21534" s="4"/>
      <c r="B21534" s="4"/>
      <c r="C21534" s="4"/>
      <c r="D21534" s="4"/>
      <c r="E21534" s="4"/>
      <c r="F21534" s="4"/>
      <c r="G21534" s="4"/>
      <c r="H21534" s="4"/>
      <c r="I21534" s="4"/>
      <c r="J21534" s="4"/>
    </row>
    <row r="21535" spans="1:10" x14ac:dyDescent="0.25">
      <c r="A21535" s="4"/>
      <c r="B21535" s="4"/>
      <c r="C21535" s="4"/>
      <c r="D21535" s="4"/>
      <c r="E21535" s="4"/>
      <c r="F21535" s="4"/>
      <c r="G21535" s="4"/>
      <c r="H21535" s="4"/>
      <c r="I21535" s="4"/>
      <c r="J21535" s="4"/>
    </row>
    <row r="21536" spans="1:10" x14ac:dyDescent="0.25">
      <c r="A21536" s="4"/>
      <c r="B21536" s="4"/>
      <c r="C21536" s="4"/>
      <c r="D21536" s="4"/>
      <c r="E21536" s="4"/>
      <c r="F21536" s="4"/>
      <c r="G21536" s="4"/>
      <c r="H21536" s="4"/>
      <c r="I21536" s="4"/>
      <c r="J21536" s="4"/>
    </row>
    <row r="21537" spans="1:10" x14ac:dyDescent="0.25">
      <c r="A21537" s="4"/>
      <c r="B21537" s="4"/>
      <c r="C21537" s="4"/>
      <c r="D21537" s="4"/>
      <c r="E21537" s="4"/>
      <c r="F21537" s="4"/>
      <c r="G21537" s="4"/>
      <c r="H21537" s="4"/>
      <c r="I21537" s="4"/>
      <c r="J21537" s="4"/>
    </row>
    <row r="21538" spans="1:10" x14ac:dyDescent="0.25">
      <c r="A21538" s="4"/>
      <c r="B21538" s="4"/>
      <c r="C21538" s="4"/>
      <c r="D21538" s="4"/>
      <c r="E21538" s="4"/>
      <c r="F21538" s="4"/>
      <c r="G21538" s="4"/>
      <c r="H21538" s="4"/>
      <c r="I21538" s="4"/>
      <c r="J21538" s="4"/>
    </row>
    <row r="21539" spans="1:10" x14ac:dyDescent="0.25">
      <c r="A21539" s="4"/>
      <c r="B21539" s="4"/>
      <c r="C21539" s="4"/>
      <c r="D21539" s="4"/>
      <c r="E21539" s="4"/>
      <c r="F21539" s="4"/>
      <c r="G21539" s="4"/>
      <c r="H21539" s="4"/>
      <c r="I21539" s="4"/>
      <c r="J21539" s="4"/>
    </row>
    <row r="21540" spans="1:10" x14ac:dyDescent="0.25">
      <c r="A21540" s="4"/>
      <c r="B21540" s="4"/>
      <c r="C21540" s="4"/>
      <c r="D21540" s="4"/>
      <c r="E21540" s="4"/>
      <c r="F21540" s="4"/>
      <c r="G21540" s="4"/>
      <c r="H21540" s="4"/>
      <c r="I21540" s="4"/>
      <c r="J21540" s="4"/>
    </row>
    <row r="21541" spans="1:10" x14ac:dyDescent="0.25">
      <c r="A21541" s="4"/>
      <c r="B21541" s="4"/>
      <c r="C21541" s="4"/>
      <c r="D21541" s="4"/>
      <c r="E21541" s="4"/>
      <c r="F21541" s="4"/>
      <c r="G21541" s="4"/>
      <c r="H21541" s="4"/>
      <c r="I21541" s="4"/>
      <c r="J21541" s="4"/>
    </row>
    <row r="21542" spans="1:10" x14ac:dyDescent="0.25">
      <c r="A21542" s="4"/>
      <c r="B21542" s="4"/>
      <c r="C21542" s="4"/>
      <c r="D21542" s="4"/>
      <c r="E21542" s="4"/>
      <c r="F21542" s="4"/>
      <c r="G21542" s="4"/>
      <c r="H21542" s="4"/>
      <c r="I21542" s="4"/>
      <c r="J21542" s="4"/>
    </row>
    <row r="21543" spans="1:10" x14ac:dyDescent="0.25">
      <c r="A21543" s="4"/>
      <c r="B21543" s="4"/>
      <c r="C21543" s="4"/>
      <c r="D21543" s="4"/>
      <c r="E21543" s="4"/>
      <c r="F21543" s="4"/>
      <c r="G21543" s="4"/>
      <c r="H21543" s="4"/>
      <c r="I21543" s="4"/>
      <c r="J21543" s="4"/>
    </row>
    <row r="21544" spans="1:10" x14ac:dyDescent="0.25">
      <c r="A21544" s="4"/>
      <c r="B21544" s="4"/>
      <c r="C21544" s="4"/>
      <c r="D21544" s="4"/>
      <c r="E21544" s="4"/>
      <c r="F21544" s="4"/>
      <c r="G21544" s="4"/>
      <c r="H21544" s="4"/>
      <c r="I21544" s="4"/>
      <c r="J21544" s="4"/>
    </row>
    <row r="21545" spans="1:10" x14ac:dyDescent="0.25">
      <c r="A21545" s="4"/>
      <c r="B21545" s="4"/>
      <c r="C21545" s="4"/>
      <c r="D21545" s="4"/>
      <c r="E21545" s="4"/>
      <c r="F21545" s="4"/>
      <c r="G21545" s="4"/>
      <c r="H21545" s="4"/>
      <c r="I21545" s="4"/>
      <c r="J21545" s="4"/>
    </row>
    <row r="21546" spans="1:10" x14ac:dyDescent="0.25">
      <c r="A21546" s="4"/>
      <c r="B21546" s="4"/>
      <c r="C21546" s="4"/>
      <c r="D21546" s="4"/>
      <c r="E21546" s="4"/>
      <c r="F21546" s="4"/>
      <c r="G21546" s="4"/>
      <c r="H21546" s="4"/>
      <c r="I21546" s="4"/>
      <c r="J21546" s="4"/>
    </row>
    <row r="21547" spans="1:10" x14ac:dyDescent="0.25">
      <c r="A21547" s="4"/>
      <c r="B21547" s="4"/>
      <c r="C21547" s="4"/>
      <c r="D21547" s="4"/>
      <c r="E21547" s="4"/>
      <c r="F21547" s="4"/>
      <c r="G21547" s="4"/>
      <c r="H21547" s="4"/>
      <c r="I21547" s="4"/>
      <c r="J21547" s="4"/>
    </row>
    <row r="21548" spans="1:10" x14ac:dyDescent="0.25">
      <c r="A21548" s="4"/>
      <c r="B21548" s="4"/>
      <c r="C21548" s="4"/>
      <c r="D21548" s="4"/>
      <c r="E21548" s="4"/>
      <c r="F21548" s="4"/>
      <c r="G21548" s="4"/>
      <c r="H21548" s="4"/>
      <c r="I21548" s="4"/>
      <c r="J21548" s="4"/>
    </row>
    <row r="21549" spans="1:10" x14ac:dyDescent="0.25">
      <c r="A21549" s="4"/>
      <c r="B21549" s="4"/>
      <c r="C21549" s="4"/>
      <c r="D21549" s="4"/>
      <c r="E21549" s="4"/>
      <c r="F21549" s="4"/>
      <c r="G21549" s="4"/>
      <c r="H21549" s="4"/>
      <c r="I21549" s="4"/>
      <c r="J21549" s="4"/>
    </row>
    <row r="21550" spans="1:10" x14ac:dyDescent="0.25">
      <c r="A21550" s="4"/>
      <c r="B21550" s="4"/>
      <c r="C21550" s="4"/>
      <c r="D21550" s="4"/>
      <c r="E21550" s="4"/>
      <c r="F21550" s="4"/>
      <c r="G21550" s="4"/>
      <c r="H21550" s="4"/>
      <c r="I21550" s="4"/>
      <c r="J21550" s="4"/>
    </row>
    <row r="21551" spans="1:10" x14ac:dyDescent="0.25">
      <c r="A21551" s="4"/>
      <c r="B21551" s="4"/>
      <c r="C21551" s="4"/>
      <c r="D21551" s="4"/>
      <c r="E21551" s="4"/>
      <c r="F21551" s="4"/>
      <c r="G21551" s="4"/>
      <c r="H21551" s="4"/>
      <c r="I21551" s="4"/>
      <c r="J21551" s="4"/>
    </row>
    <row r="21552" spans="1:10" x14ac:dyDescent="0.25">
      <c r="A21552" s="4"/>
      <c r="B21552" s="4"/>
      <c r="C21552" s="4"/>
      <c r="D21552" s="4"/>
      <c r="E21552" s="4"/>
      <c r="F21552" s="4"/>
      <c r="G21552" s="4"/>
      <c r="H21552" s="4"/>
      <c r="I21552" s="4"/>
      <c r="J21552" s="4"/>
    </row>
    <row r="21553" spans="1:10" x14ac:dyDescent="0.25">
      <c r="A21553" s="4"/>
      <c r="B21553" s="4"/>
      <c r="C21553" s="4"/>
      <c r="D21553" s="4"/>
      <c r="E21553" s="4"/>
      <c r="F21553" s="4"/>
      <c r="G21553" s="4"/>
      <c r="H21553" s="4"/>
      <c r="I21553" s="4"/>
      <c r="J21553" s="4"/>
    </row>
    <row r="21554" spans="1:10" x14ac:dyDescent="0.25">
      <c r="A21554" s="4"/>
      <c r="B21554" s="4"/>
      <c r="C21554" s="4"/>
      <c r="D21554" s="4"/>
      <c r="E21554" s="4"/>
      <c r="F21554" s="4"/>
      <c r="G21554" s="4"/>
      <c r="H21554" s="4"/>
      <c r="I21554" s="4"/>
      <c r="J21554" s="4"/>
    </row>
    <row r="21555" spans="1:10" x14ac:dyDescent="0.25">
      <c r="A21555" s="4"/>
      <c r="B21555" s="4"/>
      <c r="C21555" s="4"/>
      <c r="D21555" s="4"/>
      <c r="E21555" s="4"/>
      <c r="F21555" s="4"/>
      <c r="G21555" s="4"/>
      <c r="H21555" s="4"/>
      <c r="I21555" s="4"/>
      <c r="J21555" s="4"/>
    </row>
    <row r="21556" spans="1:10" x14ac:dyDescent="0.25">
      <c r="A21556" s="4"/>
      <c r="B21556" s="4"/>
      <c r="C21556" s="4"/>
      <c r="D21556" s="4"/>
      <c r="E21556" s="4"/>
      <c r="F21556" s="4"/>
      <c r="G21556" s="4"/>
      <c r="H21556" s="4"/>
      <c r="I21556" s="4"/>
      <c r="J21556" s="4"/>
    </row>
    <row r="21557" spans="1:10" x14ac:dyDescent="0.25">
      <c r="A21557" s="4"/>
      <c r="B21557" s="4"/>
      <c r="C21557" s="4"/>
      <c r="D21557" s="4"/>
      <c r="E21557" s="4"/>
      <c r="F21557" s="4"/>
      <c r="G21557" s="4"/>
      <c r="H21557" s="4"/>
      <c r="I21557" s="4"/>
      <c r="J21557" s="4"/>
    </row>
    <row r="21558" spans="1:10" x14ac:dyDescent="0.25">
      <c r="A21558" s="4"/>
      <c r="B21558" s="4"/>
      <c r="C21558" s="4"/>
      <c r="D21558" s="4"/>
      <c r="E21558" s="4"/>
      <c r="F21558" s="4"/>
      <c r="G21558" s="4"/>
      <c r="H21558" s="4"/>
      <c r="I21558" s="4"/>
      <c r="J21558" s="4"/>
    </row>
    <row r="21559" spans="1:10" x14ac:dyDescent="0.25">
      <c r="A21559" s="4"/>
      <c r="B21559" s="4"/>
      <c r="C21559" s="4"/>
      <c r="D21559" s="4"/>
      <c r="E21559" s="4"/>
      <c r="F21559" s="4"/>
      <c r="G21559" s="4"/>
      <c r="H21559" s="4"/>
      <c r="I21559" s="4"/>
      <c r="J21559" s="4"/>
    </row>
    <row r="21560" spans="1:10" x14ac:dyDescent="0.25">
      <c r="A21560" s="4"/>
      <c r="B21560" s="4"/>
      <c r="C21560" s="4"/>
      <c r="D21560" s="4"/>
      <c r="E21560" s="4"/>
      <c r="F21560" s="4"/>
      <c r="G21560" s="4"/>
      <c r="H21560" s="4"/>
      <c r="I21560" s="4"/>
      <c r="J21560" s="4"/>
    </row>
    <row r="21561" spans="1:10" x14ac:dyDescent="0.25">
      <c r="A21561" s="4"/>
      <c r="B21561" s="4"/>
      <c r="C21561" s="4"/>
      <c r="D21561" s="4"/>
      <c r="E21561" s="4"/>
      <c r="F21561" s="4"/>
      <c r="G21561" s="4"/>
      <c r="H21561" s="4"/>
      <c r="I21561" s="4"/>
      <c r="J21561" s="4"/>
    </row>
    <row r="21562" spans="1:10" x14ac:dyDescent="0.25">
      <c r="A21562" s="4"/>
      <c r="B21562" s="4"/>
      <c r="C21562" s="4"/>
      <c r="D21562" s="4"/>
      <c r="E21562" s="4"/>
      <c r="F21562" s="4"/>
      <c r="G21562" s="4"/>
      <c r="H21562" s="4"/>
      <c r="I21562" s="4"/>
      <c r="J21562" s="4"/>
    </row>
    <row r="21563" spans="1:10" x14ac:dyDescent="0.25">
      <c r="A21563" s="4"/>
      <c r="B21563" s="4"/>
      <c r="C21563" s="4"/>
      <c r="D21563" s="4"/>
      <c r="E21563" s="4"/>
      <c r="F21563" s="4"/>
      <c r="G21563" s="4"/>
      <c r="H21563" s="4"/>
      <c r="I21563" s="4"/>
      <c r="J21563" s="4"/>
    </row>
    <row r="21564" spans="1:10" x14ac:dyDescent="0.25">
      <c r="A21564" s="4"/>
      <c r="B21564" s="4"/>
      <c r="C21564" s="4"/>
      <c r="D21564" s="4"/>
      <c r="E21564" s="4"/>
      <c r="F21564" s="4"/>
      <c r="G21564" s="4"/>
      <c r="H21564" s="4"/>
      <c r="I21564" s="4"/>
      <c r="J21564" s="4"/>
    </row>
    <row r="21565" spans="1:10" x14ac:dyDescent="0.25">
      <c r="A21565" s="4"/>
      <c r="B21565" s="4"/>
      <c r="C21565" s="4"/>
      <c r="D21565" s="4"/>
      <c r="E21565" s="4"/>
      <c r="F21565" s="4"/>
      <c r="G21565" s="4"/>
      <c r="H21565" s="4"/>
      <c r="I21565" s="4"/>
      <c r="J21565" s="4"/>
    </row>
    <row r="21566" spans="1:10" x14ac:dyDescent="0.25">
      <c r="A21566" s="4"/>
      <c r="B21566" s="4"/>
      <c r="C21566" s="4"/>
      <c r="D21566" s="4"/>
      <c r="E21566" s="4"/>
      <c r="F21566" s="4"/>
      <c r="G21566" s="4"/>
      <c r="H21566" s="4"/>
      <c r="I21566" s="4"/>
      <c r="J21566" s="4"/>
    </row>
    <row r="21567" spans="1:10" x14ac:dyDescent="0.25">
      <c r="A21567" s="4"/>
      <c r="B21567" s="4"/>
      <c r="C21567" s="4"/>
      <c r="D21567" s="4"/>
      <c r="E21567" s="4"/>
      <c r="F21567" s="4"/>
      <c r="G21567" s="4"/>
      <c r="H21567" s="4"/>
      <c r="I21567" s="4"/>
      <c r="J21567" s="4"/>
    </row>
    <row r="21568" spans="1:10" x14ac:dyDescent="0.25">
      <c r="A21568" s="4"/>
      <c r="B21568" s="4"/>
      <c r="C21568" s="4"/>
      <c r="D21568" s="4"/>
      <c r="E21568" s="4"/>
      <c r="F21568" s="4"/>
      <c r="G21568" s="4"/>
      <c r="H21568" s="4"/>
      <c r="I21568" s="4"/>
      <c r="J21568" s="4"/>
    </row>
    <row r="21569" spans="1:10" x14ac:dyDescent="0.25">
      <c r="A21569" s="4"/>
      <c r="B21569" s="4"/>
      <c r="C21569" s="4"/>
      <c r="D21569" s="4"/>
      <c r="E21569" s="4"/>
      <c r="F21569" s="4"/>
      <c r="G21569" s="4"/>
      <c r="H21569" s="4"/>
      <c r="I21569" s="4"/>
      <c r="J21569" s="4"/>
    </row>
    <row r="21570" spans="1:10" x14ac:dyDescent="0.25">
      <c r="A21570" s="4"/>
      <c r="B21570" s="4"/>
      <c r="C21570" s="4"/>
      <c r="D21570" s="4"/>
      <c r="E21570" s="4"/>
      <c r="F21570" s="4"/>
      <c r="G21570" s="4"/>
      <c r="H21570" s="4"/>
      <c r="I21570" s="4"/>
      <c r="J21570" s="4"/>
    </row>
    <row r="21571" spans="1:10" x14ac:dyDescent="0.25">
      <c r="A21571" s="4"/>
      <c r="B21571" s="4"/>
      <c r="C21571" s="4"/>
      <c r="D21571" s="4"/>
      <c r="E21571" s="4"/>
      <c r="F21571" s="4"/>
      <c r="G21571" s="4"/>
      <c r="H21571" s="4"/>
      <c r="I21571" s="4"/>
      <c r="J21571" s="4"/>
    </row>
    <row r="21572" spans="1:10" x14ac:dyDescent="0.25">
      <c r="A21572" s="4"/>
      <c r="B21572" s="4"/>
      <c r="C21572" s="4"/>
      <c r="D21572" s="4"/>
      <c r="E21572" s="4"/>
      <c r="F21572" s="4"/>
      <c r="G21572" s="4"/>
      <c r="H21572" s="4"/>
      <c r="I21572" s="4"/>
      <c r="J21572" s="4"/>
    </row>
    <row r="21573" spans="1:10" x14ac:dyDescent="0.25">
      <c r="A21573" s="4"/>
      <c r="B21573" s="4"/>
      <c r="C21573" s="4"/>
      <c r="D21573" s="4"/>
      <c r="E21573" s="4"/>
      <c r="F21573" s="4"/>
      <c r="G21573" s="4"/>
      <c r="H21573" s="4"/>
      <c r="I21573" s="4"/>
      <c r="J21573" s="4"/>
    </row>
    <row r="21574" spans="1:10" x14ac:dyDescent="0.25">
      <c r="A21574" s="4"/>
      <c r="B21574" s="4"/>
      <c r="C21574" s="4"/>
      <c r="D21574" s="4"/>
      <c r="E21574" s="4"/>
      <c r="F21574" s="4"/>
      <c r="G21574" s="4"/>
      <c r="H21574" s="4"/>
      <c r="I21574" s="4"/>
      <c r="J21574" s="4"/>
    </row>
    <row r="21575" spans="1:10" x14ac:dyDescent="0.25">
      <c r="A21575" s="4"/>
      <c r="B21575" s="4"/>
      <c r="C21575" s="4"/>
      <c r="D21575" s="4"/>
      <c r="E21575" s="4"/>
      <c r="F21575" s="4"/>
      <c r="G21575" s="4"/>
      <c r="H21575" s="4"/>
      <c r="I21575" s="4"/>
      <c r="J21575" s="4"/>
    </row>
    <row r="21576" spans="1:10" x14ac:dyDescent="0.25">
      <c r="A21576" s="4"/>
      <c r="B21576" s="4"/>
      <c r="C21576" s="4"/>
      <c r="D21576" s="4"/>
      <c r="E21576" s="4"/>
      <c r="F21576" s="4"/>
      <c r="G21576" s="4"/>
      <c r="H21576" s="4"/>
      <c r="I21576" s="4"/>
      <c r="J21576" s="4"/>
    </row>
    <row r="21577" spans="1:10" x14ac:dyDescent="0.25">
      <c r="A21577" s="4"/>
      <c r="B21577" s="4"/>
      <c r="C21577" s="4"/>
      <c r="D21577" s="4"/>
      <c r="E21577" s="4"/>
      <c r="F21577" s="4"/>
      <c r="G21577" s="4"/>
      <c r="H21577" s="4"/>
      <c r="I21577" s="4"/>
      <c r="J21577" s="4"/>
    </row>
    <row r="21578" spans="1:10" x14ac:dyDescent="0.25">
      <c r="A21578" s="4"/>
      <c r="B21578" s="4"/>
      <c r="C21578" s="4"/>
      <c r="D21578" s="4"/>
      <c r="E21578" s="4"/>
      <c r="F21578" s="4"/>
      <c r="G21578" s="4"/>
      <c r="H21578" s="4"/>
      <c r="I21578" s="4"/>
      <c r="J21578" s="4"/>
    </row>
    <row r="21579" spans="1:10" x14ac:dyDescent="0.25">
      <c r="A21579" s="4"/>
      <c r="B21579" s="4"/>
      <c r="C21579" s="4"/>
      <c r="D21579" s="4"/>
      <c r="E21579" s="4"/>
      <c r="F21579" s="4"/>
      <c r="G21579" s="4"/>
      <c r="H21579" s="4"/>
      <c r="I21579" s="4"/>
      <c r="J21579" s="4"/>
    </row>
    <row r="21580" spans="1:10" x14ac:dyDescent="0.25">
      <c r="A21580" s="4"/>
      <c r="B21580" s="4"/>
      <c r="C21580" s="4"/>
      <c r="D21580" s="4"/>
      <c r="E21580" s="4"/>
      <c r="F21580" s="4"/>
      <c r="G21580" s="4"/>
      <c r="H21580" s="4"/>
      <c r="I21580" s="4"/>
      <c r="J21580" s="4"/>
    </row>
    <row r="21581" spans="1:10" x14ac:dyDescent="0.25">
      <c r="A21581" s="4"/>
      <c r="B21581" s="4"/>
      <c r="C21581" s="4"/>
      <c r="D21581" s="4"/>
      <c r="E21581" s="4"/>
      <c r="F21581" s="4"/>
      <c r="G21581" s="4"/>
      <c r="H21581" s="4"/>
      <c r="I21581" s="4"/>
      <c r="J21581" s="4"/>
    </row>
    <row r="21582" spans="1:10" x14ac:dyDescent="0.25">
      <c r="A21582" s="4"/>
      <c r="B21582" s="4"/>
      <c r="C21582" s="4"/>
      <c r="D21582" s="4"/>
      <c r="E21582" s="4"/>
      <c r="F21582" s="4"/>
      <c r="G21582" s="4"/>
      <c r="H21582" s="4"/>
      <c r="I21582" s="4"/>
      <c r="J21582" s="4"/>
    </row>
    <row r="21583" spans="1:10" x14ac:dyDescent="0.25">
      <c r="A21583" s="4"/>
      <c r="B21583" s="4"/>
      <c r="C21583" s="4"/>
      <c r="D21583" s="4"/>
      <c r="E21583" s="4"/>
      <c r="F21583" s="4"/>
      <c r="G21583" s="4"/>
      <c r="H21583" s="4"/>
      <c r="I21583" s="4"/>
      <c r="J21583" s="4"/>
    </row>
    <row r="21584" spans="1:10" x14ac:dyDescent="0.25">
      <c r="A21584" s="4"/>
      <c r="B21584" s="4"/>
      <c r="C21584" s="4"/>
      <c r="D21584" s="4"/>
      <c r="E21584" s="4"/>
      <c r="F21584" s="4"/>
      <c r="G21584" s="4"/>
      <c r="H21584" s="4"/>
      <c r="I21584" s="4"/>
      <c r="J21584" s="4"/>
    </row>
    <row r="21585" spans="1:10" x14ac:dyDescent="0.25">
      <c r="A21585" s="4"/>
      <c r="B21585" s="4"/>
      <c r="C21585" s="4"/>
      <c r="D21585" s="4"/>
      <c r="E21585" s="4"/>
      <c r="F21585" s="4"/>
      <c r="G21585" s="4"/>
      <c r="H21585" s="4"/>
      <c r="I21585" s="4"/>
      <c r="J21585" s="4"/>
    </row>
    <row r="21586" spans="1:10" x14ac:dyDescent="0.25">
      <c r="A21586" s="4"/>
      <c r="B21586" s="4"/>
      <c r="C21586" s="4"/>
      <c r="D21586" s="4"/>
      <c r="E21586" s="4"/>
      <c r="F21586" s="4"/>
      <c r="G21586" s="4"/>
      <c r="H21586" s="4"/>
      <c r="I21586" s="4"/>
      <c r="J21586" s="4"/>
    </row>
    <row r="21587" spans="1:10" x14ac:dyDescent="0.25">
      <c r="A21587" s="4"/>
      <c r="B21587" s="4"/>
      <c r="C21587" s="4"/>
      <c r="D21587" s="4"/>
      <c r="E21587" s="4"/>
      <c r="F21587" s="4"/>
      <c r="G21587" s="4"/>
      <c r="H21587" s="4"/>
      <c r="I21587" s="4"/>
      <c r="J21587" s="4"/>
    </row>
    <row r="21588" spans="1:10" x14ac:dyDescent="0.25">
      <c r="A21588" s="4"/>
      <c r="B21588" s="4"/>
      <c r="C21588" s="4"/>
      <c r="D21588" s="4"/>
      <c r="E21588" s="4"/>
      <c r="F21588" s="4"/>
      <c r="G21588" s="4"/>
      <c r="H21588" s="4"/>
      <c r="I21588" s="4"/>
      <c r="J21588" s="4"/>
    </row>
    <row r="21589" spans="1:10" x14ac:dyDescent="0.25">
      <c r="A21589" s="4"/>
      <c r="B21589" s="4"/>
      <c r="C21589" s="4"/>
      <c r="D21589" s="4"/>
      <c r="E21589" s="4"/>
      <c r="F21589" s="4"/>
      <c r="G21589" s="4"/>
      <c r="H21589" s="4"/>
      <c r="I21589" s="4"/>
      <c r="J21589" s="4"/>
    </row>
    <row r="21590" spans="1:10" x14ac:dyDescent="0.25">
      <c r="A21590" s="4"/>
      <c r="B21590" s="4"/>
      <c r="C21590" s="4"/>
      <c r="D21590" s="4"/>
      <c r="E21590" s="4"/>
      <c r="F21590" s="4"/>
      <c r="G21590" s="4"/>
      <c r="H21590" s="4"/>
      <c r="I21590" s="4"/>
      <c r="J21590" s="4"/>
    </row>
    <row r="21591" spans="1:10" x14ac:dyDescent="0.25">
      <c r="A21591" s="4"/>
      <c r="B21591" s="4"/>
      <c r="C21591" s="4"/>
      <c r="D21591" s="4"/>
      <c r="E21591" s="4"/>
      <c r="F21591" s="4"/>
      <c r="G21591" s="4"/>
      <c r="H21591" s="4"/>
      <c r="I21591" s="4"/>
      <c r="J21591" s="4"/>
    </row>
    <row r="21592" spans="1:10" x14ac:dyDescent="0.25">
      <c r="A21592" s="4"/>
      <c r="B21592" s="4"/>
      <c r="C21592" s="4"/>
      <c r="D21592" s="4"/>
      <c r="E21592" s="4"/>
      <c r="F21592" s="4"/>
      <c r="G21592" s="4"/>
      <c r="H21592" s="4"/>
      <c r="I21592" s="4"/>
      <c r="J21592" s="4"/>
    </row>
    <row r="21593" spans="1:10" x14ac:dyDescent="0.25">
      <c r="A21593" s="4"/>
      <c r="B21593" s="4"/>
      <c r="C21593" s="4"/>
      <c r="D21593" s="4"/>
      <c r="E21593" s="4"/>
      <c r="F21593" s="4"/>
      <c r="G21593" s="4"/>
      <c r="H21593" s="4"/>
      <c r="I21593" s="4"/>
      <c r="J21593" s="4"/>
    </row>
    <row r="21594" spans="1:10" x14ac:dyDescent="0.25">
      <c r="A21594" s="4"/>
      <c r="B21594" s="4"/>
      <c r="C21594" s="4"/>
      <c r="D21594" s="4"/>
      <c r="E21594" s="4"/>
      <c r="F21594" s="4"/>
      <c r="G21594" s="4"/>
      <c r="H21594" s="4"/>
      <c r="I21594" s="4"/>
      <c r="J21594" s="4"/>
    </row>
    <row r="21595" spans="1:10" x14ac:dyDescent="0.25">
      <c r="A21595" s="4"/>
      <c r="B21595" s="4"/>
      <c r="C21595" s="4"/>
      <c r="D21595" s="4"/>
      <c r="E21595" s="4"/>
      <c r="F21595" s="4"/>
      <c r="G21595" s="4"/>
      <c r="H21595" s="4"/>
      <c r="I21595" s="4"/>
      <c r="J21595" s="4"/>
    </row>
    <row r="21596" spans="1:10" x14ac:dyDescent="0.25">
      <c r="A21596" s="4"/>
      <c r="B21596" s="4"/>
      <c r="C21596" s="4"/>
      <c r="D21596" s="4"/>
      <c r="E21596" s="4"/>
      <c r="F21596" s="4"/>
      <c r="G21596" s="4"/>
      <c r="H21596" s="4"/>
      <c r="I21596" s="4"/>
      <c r="J21596" s="4"/>
    </row>
    <row r="21597" spans="1:10" x14ac:dyDescent="0.25">
      <c r="A21597" s="4"/>
      <c r="B21597" s="4"/>
      <c r="C21597" s="4"/>
      <c r="D21597" s="4"/>
      <c r="E21597" s="4"/>
      <c r="F21597" s="4"/>
      <c r="G21597" s="4"/>
      <c r="H21597" s="4"/>
      <c r="I21597" s="4"/>
      <c r="J21597" s="4"/>
    </row>
    <row r="21598" spans="1:10" x14ac:dyDescent="0.25">
      <c r="A21598" s="4"/>
      <c r="B21598" s="4"/>
      <c r="C21598" s="4"/>
      <c r="D21598" s="4"/>
      <c r="E21598" s="4"/>
      <c r="F21598" s="4"/>
      <c r="G21598" s="4"/>
      <c r="H21598" s="4"/>
      <c r="I21598" s="4"/>
      <c r="J21598" s="4"/>
    </row>
    <row r="21599" spans="1:10" x14ac:dyDescent="0.25">
      <c r="A21599" s="4"/>
      <c r="B21599" s="4"/>
      <c r="C21599" s="4"/>
      <c r="D21599" s="4"/>
      <c r="E21599" s="4"/>
      <c r="F21599" s="4"/>
      <c r="G21599" s="4"/>
      <c r="H21599" s="4"/>
      <c r="I21599" s="4"/>
      <c r="J21599" s="4"/>
    </row>
    <row r="21600" spans="1:10" x14ac:dyDescent="0.25">
      <c r="A21600" s="4"/>
      <c r="B21600" s="4"/>
      <c r="C21600" s="4"/>
      <c r="D21600" s="4"/>
      <c r="E21600" s="4"/>
      <c r="F21600" s="4"/>
      <c r="G21600" s="4"/>
      <c r="H21600" s="4"/>
      <c r="I21600" s="4"/>
      <c r="J21600" s="4"/>
    </row>
    <row r="21601" spans="1:10" x14ac:dyDescent="0.25">
      <c r="A21601" s="4"/>
      <c r="B21601" s="4"/>
      <c r="C21601" s="4"/>
      <c r="D21601" s="4"/>
      <c r="E21601" s="4"/>
      <c r="F21601" s="4"/>
      <c r="G21601" s="4"/>
      <c r="H21601" s="4"/>
      <c r="I21601" s="4"/>
      <c r="J21601" s="4"/>
    </row>
    <row r="21602" spans="1:10" x14ac:dyDescent="0.25">
      <c r="A21602" s="4"/>
      <c r="B21602" s="4"/>
      <c r="C21602" s="4"/>
      <c r="D21602" s="4"/>
      <c r="E21602" s="4"/>
      <c r="F21602" s="4"/>
      <c r="G21602" s="4"/>
      <c r="H21602" s="4"/>
      <c r="I21602" s="4"/>
      <c r="J21602" s="4"/>
    </row>
    <row r="21603" spans="1:10" x14ac:dyDescent="0.25">
      <c r="A21603" s="4"/>
      <c r="B21603" s="4"/>
      <c r="C21603" s="4"/>
      <c r="D21603" s="4"/>
      <c r="E21603" s="4"/>
      <c r="F21603" s="4"/>
      <c r="G21603" s="4"/>
      <c r="H21603" s="4"/>
      <c r="I21603" s="4"/>
      <c r="J21603" s="4"/>
    </row>
    <row r="21604" spans="1:10" x14ac:dyDescent="0.25">
      <c r="A21604" s="4"/>
      <c r="B21604" s="4"/>
      <c r="C21604" s="4"/>
      <c r="D21604" s="4"/>
      <c r="E21604" s="4"/>
      <c r="F21604" s="4"/>
      <c r="G21604" s="4"/>
      <c r="H21604" s="4"/>
      <c r="I21604" s="4"/>
      <c r="J21604" s="4"/>
    </row>
    <row r="21605" spans="1:10" x14ac:dyDescent="0.25">
      <c r="A21605" s="4"/>
      <c r="B21605" s="4"/>
      <c r="C21605" s="4"/>
      <c r="D21605" s="4"/>
      <c r="E21605" s="4"/>
      <c r="F21605" s="4"/>
      <c r="G21605" s="4"/>
      <c r="H21605" s="4"/>
      <c r="I21605" s="4"/>
      <c r="J21605" s="4"/>
    </row>
    <row r="21606" spans="1:10" x14ac:dyDescent="0.25">
      <c r="A21606" s="4"/>
      <c r="B21606" s="4"/>
      <c r="C21606" s="4"/>
      <c r="D21606" s="4"/>
      <c r="E21606" s="4"/>
      <c r="F21606" s="4"/>
      <c r="G21606" s="4"/>
      <c r="H21606" s="4"/>
      <c r="I21606" s="4"/>
      <c r="J21606" s="4"/>
    </row>
    <row r="21607" spans="1:10" x14ac:dyDescent="0.25">
      <c r="A21607" s="4"/>
      <c r="B21607" s="4"/>
      <c r="C21607" s="4"/>
      <c r="D21607" s="4"/>
      <c r="E21607" s="4"/>
      <c r="F21607" s="4"/>
      <c r="G21607" s="4"/>
      <c r="H21607" s="4"/>
      <c r="I21607" s="4"/>
      <c r="J21607" s="4"/>
    </row>
    <row r="21608" spans="1:10" x14ac:dyDescent="0.25">
      <c r="A21608" s="4"/>
      <c r="B21608" s="4"/>
      <c r="C21608" s="4"/>
      <c r="D21608" s="4"/>
      <c r="E21608" s="4"/>
      <c r="F21608" s="4"/>
      <c r="G21608" s="4"/>
      <c r="H21608" s="4"/>
      <c r="I21608" s="4"/>
      <c r="J21608" s="4"/>
    </row>
    <row r="21609" spans="1:10" x14ac:dyDescent="0.25">
      <c r="A21609" s="4"/>
      <c r="B21609" s="4"/>
      <c r="C21609" s="4"/>
      <c r="D21609" s="4"/>
      <c r="E21609" s="4"/>
      <c r="F21609" s="4"/>
      <c r="G21609" s="4"/>
      <c r="H21609" s="4"/>
      <c r="I21609" s="4"/>
      <c r="J21609" s="4"/>
    </row>
    <row r="21610" spans="1:10" x14ac:dyDescent="0.25">
      <c r="A21610" s="4"/>
      <c r="B21610" s="4"/>
      <c r="C21610" s="4"/>
      <c r="D21610" s="4"/>
      <c r="E21610" s="4"/>
      <c r="F21610" s="4"/>
      <c r="G21610" s="4"/>
      <c r="H21610" s="4"/>
      <c r="I21610" s="4"/>
      <c r="J21610" s="4"/>
    </row>
    <row r="21611" spans="1:10" x14ac:dyDescent="0.25">
      <c r="A21611" s="4"/>
      <c r="B21611" s="4"/>
      <c r="C21611" s="4"/>
      <c r="D21611" s="4"/>
      <c r="E21611" s="4"/>
      <c r="F21611" s="4"/>
      <c r="G21611" s="4"/>
      <c r="H21611" s="4"/>
      <c r="I21611" s="4"/>
      <c r="J21611" s="4"/>
    </row>
    <row r="21612" spans="1:10" x14ac:dyDescent="0.25">
      <c r="A21612" s="4"/>
      <c r="B21612" s="4"/>
      <c r="C21612" s="4"/>
      <c r="D21612" s="4"/>
      <c r="E21612" s="4"/>
      <c r="F21612" s="4"/>
      <c r="G21612" s="4"/>
      <c r="H21612" s="4"/>
      <c r="I21612" s="4"/>
      <c r="J21612" s="4"/>
    </row>
    <row r="21613" spans="1:10" x14ac:dyDescent="0.25">
      <c r="A21613" s="4"/>
      <c r="B21613" s="4"/>
      <c r="C21613" s="4"/>
      <c r="D21613" s="4"/>
      <c r="E21613" s="4"/>
      <c r="F21613" s="4"/>
      <c r="G21613" s="4"/>
      <c r="H21613" s="4"/>
      <c r="I21613" s="4"/>
      <c r="J21613" s="4"/>
    </row>
    <row r="21614" spans="1:10" x14ac:dyDescent="0.25">
      <c r="A21614" s="4"/>
      <c r="B21614" s="4"/>
      <c r="C21614" s="4"/>
      <c r="D21614" s="4"/>
      <c r="E21614" s="4"/>
      <c r="F21614" s="4"/>
      <c r="G21614" s="4"/>
      <c r="H21614" s="4"/>
      <c r="I21614" s="4"/>
      <c r="J21614" s="4"/>
    </row>
    <row r="21615" spans="1:10" x14ac:dyDescent="0.25">
      <c r="A21615" s="4"/>
      <c r="B21615" s="4"/>
      <c r="C21615" s="4"/>
      <c r="D21615" s="4"/>
      <c r="E21615" s="4"/>
      <c r="F21615" s="4"/>
      <c r="G21615" s="4"/>
      <c r="H21615" s="4"/>
      <c r="I21615" s="4"/>
      <c r="J21615" s="4"/>
    </row>
    <row r="21616" spans="1:10" x14ac:dyDescent="0.25">
      <c r="A21616" s="4"/>
      <c r="B21616" s="4"/>
      <c r="C21616" s="4"/>
      <c r="D21616" s="4"/>
      <c r="E21616" s="4"/>
      <c r="F21616" s="4"/>
      <c r="G21616" s="4"/>
      <c r="H21616" s="4"/>
      <c r="I21616" s="4"/>
      <c r="J21616" s="4"/>
    </row>
    <row r="21617" spans="1:10" x14ac:dyDescent="0.25">
      <c r="A21617" s="4"/>
      <c r="B21617" s="4"/>
      <c r="C21617" s="4"/>
      <c r="D21617" s="4"/>
      <c r="E21617" s="4"/>
      <c r="F21617" s="4"/>
      <c r="G21617" s="4"/>
      <c r="H21617" s="4"/>
      <c r="I21617" s="4"/>
      <c r="J21617" s="4"/>
    </row>
    <row r="21618" spans="1:10" x14ac:dyDescent="0.25">
      <c r="A21618" s="4"/>
      <c r="B21618" s="4"/>
      <c r="C21618" s="4"/>
      <c r="D21618" s="4"/>
      <c r="E21618" s="4"/>
      <c r="F21618" s="4"/>
      <c r="G21618" s="4"/>
      <c r="H21618" s="4"/>
      <c r="I21618" s="4"/>
      <c r="J21618" s="4"/>
    </row>
    <row r="21619" spans="1:10" x14ac:dyDescent="0.25">
      <c r="A21619" s="4"/>
      <c r="B21619" s="4"/>
      <c r="C21619" s="4"/>
      <c r="D21619" s="4"/>
      <c r="E21619" s="4"/>
      <c r="F21619" s="4"/>
      <c r="G21619" s="4"/>
      <c r="H21619" s="4"/>
      <c r="I21619" s="4"/>
      <c r="J21619" s="4"/>
    </row>
    <row r="21620" spans="1:10" x14ac:dyDescent="0.25">
      <c r="A21620" s="4"/>
      <c r="B21620" s="4"/>
      <c r="C21620" s="4"/>
      <c r="D21620" s="4"/>
      <c r="E21620" s="4"/>
      <c r="F21620" s="4"/>
      <c r="G21620" s="4"/>
      <c r="H21620" s="4"/>
      <c r="I21620" s="4"/>
      <c r="J21620" s="4"/>
    </row>
    <row r="21621" spans="1:10" x14ac:dyDescent="0.25">
      <c r="A21621" s="4"/>
      <c r="B21621" s="4"/>
      <c r="C21621" s="4"/>
      <c r="D21621" s="4"/>
      <c r="E21621" s="4"/>
      <c r="F21621" s="4"/>
      <c r="G21621" s="4"/>
      <c r="H21621" s="4"/>
      <c r="I21621" s="4"/>
      <c r="J21621" s="4"/>
    </row>
    <row r="21622" spans="1:10" x14ac:dyDescent="0.25">
      <c r="A21622" s="4"/>
      <c r="B21622" s="4"/>
      <c r="C21622" s="4"/>
      <c r="D21622" s="4"/>
      <c r="E21622" s="4"/>
      <c r="F21622" s="4"/>
      <c r="G21622" s="4"/>
      <c r="H21622" s="4"/>
      <c r="I21622" s="4"/>
      <c r="J21622" s="4"/>
    </row>
    <row r="21623" spans="1:10" x14ac:dyDescent="0.25">
      <c r="A21623" s="4"/>
      <c r="B21623" s="4"/>
      <c r="C21623" s="4"/>
      <c r="D21623" s="4"/>
      <c r="E21623" s="4"/>
      <c r="F21623" s="4"/>
      <c r="G21623" s="4"/>
      <c r="H21623" s="4"/>
      <c r="I21623" s="4"/>
      <c r="J21623" s="4"/>
    </row>
    <row r="21624" spans="1:10" x14ac:dyDescent="0.25">
      <c r="A21624" s="4"/>
      <c r="B21624" s="4"/>
      <c r="C21624" s="4"/>
      <c r="D21624" s="4"/>
      <c r="E21624" s="4"/>
      <c r="F21624" s="4"/>
      <c r="G21624" s="4"/>
      <c r="H21624" s="4"/>
      <c r="I21624" s="4"/>
      <c r="J21624" s="4"/>
    </row>
    <row r="21625" spans="1:10" x14ac:dyDescent="0.25">
      <c r="A21625" s="4"/>
      <c r="B21625" s="4"/>
      <c r="C21625" s="4"/>
      <c r="D21625" s="4"/>
      <c r="E21625" s="4"/>
      <c r="F21625" s="4"/>
      <c r="G21625" s="4"/>
      <c r="H21625" s="4"/>
      <c r="I21625" s="4"/>
      <c r="J21625" s="4"/>
    </row>
    <row r="21626" spans="1:10" x14ac:dyDescent="0.25">
      <c r="A21626" s="4"/>
      <c r="B21626" s="4"/>
      <c r="C21626" s="4"/>
      <c r="D21626" s="4"/>
      <c r="E21626" s="4"/>
      <c r="F21626" s="4"/>
      <c r="G21626" s="4"/>
      <c r="H21626" s="4"/>
      <c r="I21626" s="4"/>
      <c r="J21626" s="4"/>
    </row>
    <row r="21627" spans="1:10" x14ac:dyDescent="0.25">
      <c r="A21627" s="4"/>
      <c r="B21627" s="4"/>
      <c r="C21627" s="4"/>
      <c r="D21627" s="4"/>
      <c r="E21627" s="4"/>
      <c r="F21627" s="4"/>
      <c r="G21627" s="4"/>
      <c r="H21627" s="4"/>
      <c r="I21627" s="4"/>
      <c r="J21627" s="4"/>
    </row>
    <row r="21628" spans="1:10" x14ac:dyDescent="0.25">
      <c r="A21628" s="4"/>
      <c r="B21628" s="4"/>
      <c r="C21628" s="4"/>
      <c r="D21628" s="4"/>
      <c r="E21628" s="4"/>
      <c r="F21628" s="4"/>
      <c r="G21628" s="4"/>
      <c r="H21628" s="4"/>
      <c r="I21628" s="4"/>
      <c r="J21628" s="4"/>
    </row>
    <row r="21629" spans="1:10" x14ac:dyDescent="0.25">
      <c r="A21629" s="4"/>
      <c r="B21629" s="4"/>
      <c r="C21629" s="4"/>
      <c r="D21629" s="4"/>
      <c r="E21629" s="4"/>
      <c r="F21629" s="4"/>
      <c r="G21629" s="4"/>
      <c r="H21629" s="4"/>
      <c r="I21629" s="4"/>
      <c r="J21629" s="4"/>
    </row>
    <row r="21630" spans="1:10" x14ac:dyDescent="0.25">
      <c r="A21630" s="4"/>
      <c r="B21630" s="4"/>
      <c r="C21630" s="4"/>
      <c r="D21630" s="4"/>
      <c r="E21630" s="4"/>
      <c r="F21630" s="4"/>
      <c r="G21630" s="4"/>
      <c r="H21630" s="4"/>
      <c r="I21630" s="4"/>
      <c r="J21630" s="4"/>
    </row>
    <row r="21631" spans="1:10" x14ac:dyDescent="0.25">
      <c r="A21631" s="4"/>
      <c r="B21631" s="4"/>
      <c r="C21631" s="4"/>
      <c r="D21631" s="4"/>
      <c r="E21631" s="4"/>
      <c r="F21631" s="4"/>
      <c r="G21631" s="4"/>
      <c r="H21631" s="4"/>
      <c r="I21631" s="4"/>
      <c r="J21631" s="4"/>
    </row>
    <row r="21632" spans="1:10" x14ac:dyDescent="0.25">
      <c r="A21632" s="4"/>
      <c r="B21632" s="4"/>
      <c r="C21632" s="4"/>
      <c r="D21632" s="4"/>
      <c r="E21632" s="4"/>
      <c r="F21632" s="4"/>
      <c r="G21632" s="4"/>
      <c r="H21632" s="4"/>
      <c r="I21632" s="4"/>
      <c r="J21632" s="4"/>
    </row>
    <row r="21633" spans="1:10" x14ac:dyDescent="0.25">
      <c r="A21633" s="4"/>
      <c r="B21633" s="4"/>
      <c r="C21633" s="4"/>
      <c r="D21633" s="4"/>
      <c r="E21633" s="4"/>
      <c r="F21633" s="4"/>
      <c r="G21633" s="4"/>
      <c r="H21633" s="4"/>
      <c r="I21633" s="4"/>
      <c r="J21633" s="4"/>
    </row>
    <row r="21634" spans="1:10" x14ac:dyDescent="0.25">
      <c r="A21634" s="4"/>
      <c r="B21634" s="4"/>
      <c r="C21634" s="4"/>
      <c r="D21634" s="4"/>
      <c r="E21634" s="4"/>
      <c r="F21634" s="4"/>
      <c r="G21634" s="4"/>
      <c r="H21634" s="4"/>
      <c r="I21634" s="4"/>
      <c r="J21634" s="4"/>
    </row>
    <row r="21635" spans="1:10" x14ac:dyDescent="0.25">
      <c r="A21635" s="4"/>
      <c r="B21635" s="4"/>
      <c r="C21635" s="4"/>
      <c r="D21635" s="4"/>
      <c r="E21635" s="4"/>
      <c r="F21635" s="4"/>
      <c r="G21635" s="4"/>
      <c r="H21635" s="4"/>
      <c r="I21635" s="4"/>
      <c r="J21635" s="4"/>
    </row>
    <row r="21636" spans="1:10" x14ac:dyDescent="0.25">
      <c r="A21636" s="4"/>
      <c r="B21636" s="4"/>
      <c r="C21636" s="4"/>
      <c r="D21636" s="4"/>
      <c r="E21636" s="4"/>
      <c r="F21636" s="4"/>
      <c r="G21636" s="4"/>
      <c r="H21636" s="4"/>
      <c r="I21636" s="4"/>
      <c r="J21636" s="4"/>
    </row>
    <row r="21637" spans="1:10" x14ac:dyDescent="0.25">
      <c r="A21637" s="4"/>
      <c r="B21637" s="4"/>
      <c r="C21637" s="4"/>
      <c r="D21637" s="4"/>
      <c r="E21637" s="4"/>
      <c r="F21637" s="4"/>
      <c r="G21637" s="4"/>
      <c r="H21637" s="4"/>
      <c r="I21637" s="4"/>
      <c r="J21637" s="4"/>
    </row>
    <row r="21638" spans="1:10" x14ac:dyDescent="0.25">
      <c r="A21638" s="4"/>
      <c r="B21638" s="4"/>
      <c r="C21638" s="4"/>
      <c r="D21638" s="4"/>
      <c r="E21638" s="4"/>
      <c r="F21638" s="4"/>
      <c r="G21638" s="4"/>
      <c r="H21638" s="4"/>
      <c r="I21638" s="4"/>
      <c r="J21638" s="4"/>
    </row>
    <row r="21639" spans="1:10" x14ac:dyDescent="0.25">
      <c r="A21639" s="4"/>
      <c r="B21639" s="4"/>
      <c r="C21639" s="4"/>
      <c r="D21639" s="4"/>
      <c r="E21639" s="4"/>
      <c r="F21639" s="4"/>
      <c r="G21639" s="4"/>
      <c r="H21639" s="4"/>
      <c r="I21639" s="4"/>
      <c r="J21639" s="4"/>
    </row>
    <row r="21640" spans="1:10" x14ac:dyDescent="0.25">
      <c r="A21640" s="4"/>
      <c r="B21640" s="4"/>
      <c r="C21640" s="4"/>
      <c r="D21640" s="4"/>
      <c r="E21640" s="4"/>
      <c r="F21640" s="4"/>
      <c r="G21640" s="4"/>
      <c r="H21640" s="4"/>
      <c r="I21640" s="4"/>
      <c r="J21640" s="4"/>
    </row>
    <row r="21641" spans="1:10" x14ac:dyDescent="0.25">
      <c r="A21641" s="4"/>
      <c r="B21641" s="4"/>
      <c r="C21641" s="4"/>
      <c r="D21641" s="4"/>
      <c r="E21641" s="4"/>
      <c r="F21641" s="4"/>
      <c r="G21641" s="4"/>
      <c r="H21641" s="4"/>
      <c r="I21641" s="4"/>
      <c r="J21641" s="4"/>
    </row>
    <row r="21642" spans="1:10" x14ac:dyDescent="0.25">
      <c r="A21642" s="4"/>
      <c r="B21642" s="4"/>
      <c r="C21642" s="4"/>
      <c r="D21642" s="4"/>
      <c r="E21642" s="4"/>
      <c r="F21642" s="4"/>
      <c r="G21642" s="4"/>
      <c r="H21642" s="4"/>
      <c r="I21642" s="4"/>
      <c r="J21642" s="4"/>
    </row>
    <row r="21643" spans="1:10" x14ac:dyDescent="0.25">
      <c r="A21643" s="4"/>
      <c r="B21643" s="4"/>
      <c r="C21643" s="4"/>
      <c r="D21643" s="4"/>
      <c r="E21643" s="4"/>
      <c r="F21643" s="4"/>
      <c r="G21643" s="4"/>
      <c r="H21643" s="4"/>
      <c r="I21643" s="4"/>
      <c r="J21643" s="4"/>
    </row>
    <row r="21644" spans="1:10" x14ac:dyDescent="0.25">
      <c r="A21644" s="4"/>
      <c r="B21644" s="4"/>
      <c r="C21644" s="4"/>
      <c r="D21644" s="4"/>
      <c r="E21644" s="4"/>
      <c r="F21644" s="4"/>
      <c r="G21644" s="4"/>
      <c r="H21644" s="4"/>
      <c r="I21644" s="4"/>
      <c r="J21644" s="4"/>
    </row>
    <row r="21645" spans="1:10" x14ac:dyDescent="0.25">
      <c r="A21645" s="4"/>
      <c r="B21645" s="4"/>
      <c r="C21645" s="4"/>
      <c r="D21645" s="4"/>
      <c r="E21645" s="4"/>
      <c r="F21645" s="4"/>
      <c r="G21645" s="4"/>
      <c r="H21645" s="4"/>
      <c r="I21645" s="4"/>
      <c r="J21645" s="4"/>
    </row>
    <row r="21646" spans="1:10" x14ac:dyDescent="0.25">
      <c r="A21646" s="4"/>
      <c r="B21646" s="4"/>
      <c r="C21646" s="4"/>
      <c r="D21646" s="4"/>
      <c r="E21646" s="4"/>
      <c r="F21646" s="4"/>
      <c r="G21646" s="4"/>
      <c r="H21646" s="4"/>
      <c r="I21646" s="4"/>
      <c r="J21646" s="4"/>
    </row>
    <row r="21647" spans="1:10" x14ac:dyDescent="0.25">
      <c r="A21647" s="4"/>
      <c r="B21647" s="4"/>
      <c r="C21647" s="4"/>
      <c r="D21647" s="4"/>
      <c r="E21647" s="4"/>
      <c r="F21647" s="4"/>
      <c r="G21647" s="4"/>
      <c r="H21647" s="4"/>
      <c r="I21647" s="4"/>
      <c r="J21647" s="4"/>
    </row>
    <row r="21648" spans="1:10" x14ac:dyDescent="0.25">
      <c r="A21648" s="4"/>
      <c r="B21648" s="4"/>
      <c r="C21648" s="4"/>
      <c r="D21648" s="4"/>
      <c r="E21648" s="4"/>
      <c r="F21648" s="4"/>
      <c r="G21648" s="4"/>
      <c r="H21648" s="4"/>
      <c r="I21648" s="4"/>
      <c r="J21648" s="4"/>
    </row>
    <row r="21649" spans="1:10" x14ac:dyDescent="0.25">
      <c r="A21649" s="4"/>
      <c r="B21649" s="4"/>
      <c r="C21649" s="4"/>
      <c r="D21649" s="4"/>
      <c r="E21649" s="4"/>
      <c r="F21649" s="4"/>
      <c r="G21649" s="4"/>
      <c r="H21649" s="4"/>
      <c r="I21649" s="4"/>
      <c r="J21649" s="4"/>
    </row>
    <row r="21650" spans="1:10" x14ac:dyDescent="0.25">
      <c r="A21650" s="4"/>
      <c r="B21650" s="4"/>
      <c r="C21650" s="4"/>
      <c r="D21650" s="4"/>
      <c r="E21650" s="4"/>
      <c r="F21650" s="4"/>
      <c r="G21650" s="4"/>
      <c r="H21650" s="4"/>
      <c r="I21650" s="4"/>
      <c r="J21650" s="4"/>
    </row>
    <row r="21651" spans="1:10" x14ac:dyDescent="0.25">
      <c r="A21651" s="4"/>
      <c r="B21651" s="4"/>
      <c r="C21651" s="4"/>
      <c r="D21651" s="4"/>
      <c r="E21651" s="4"/>
      <c r="F21651" s="4"/>
      <c r="G21651" s="4"/>
      <c r="H21651" s="4"/>
      <c r="I21651" s="4"/>
      <c r="J21651" s="4"/>
    </row>
    <row r="21652" spans="1:10" x14ac:dyDescent="0.25">
      <c r="A21652" s="4"/>
      <c r="B21652" s="4"/>
      <c r="C21652" s="4"/>
      <c r="D21652" s="4"/>
      <c r="E21652" s="4"/>
      <c r="F21652" s="4"/>
      <c r="G21652" s="4"/>
      <c r="H21652" s="4"/>
      <c r="I21652" s="4"/>
      <c r="J21652" s="4"/>
    </row>
    <row r="21653" spans="1:10" x14ac:dyDescent="0.25">
      <c r="A21653" s="4"/>
      <c r="B21653" s="4"/>
      <c r="C21653" s="4"/>
      <c r="D21653" s="4"/>
      <c r="E21653" s="4"/>
      <c r="F21653" s="4"/>
      <c r="G21653" s="4"/>
      <c r="H21653" s="4"/>
      <c r="I21653" s="4"/>
      <c r="J21653" s="4"/>
    </row>
    <row r="21654" spans="1:10" x14ac:dyDescent="0.25">
      <c r="A21654" s="4"/>
      <c r="B21654" s="4"/>
      <c r="C21654" s="4"/>
      <c r="D21654" s="4"/>
      <c r="E21654" s="4"/>
      <c r="F21654" s="4"/>
      <c r="G21654" s="4"/>
      <c r="H21654" s="4"/>
      <c r="I21654" s="4"/>
      <c r="J21654" s="4"/>
    </row>
    <row r="21655" spans="1:10" x14ac:dyDescent="0.25">
      <c r="A21655" s="4"/>
      <c r="B21655" s="4"/>
      <c r="C21655" s="4"/>
      <c r="D21655" s="4"/>
      <c r="E21655" s="4"/>
      <c r="F21655" s="4"/>
      <c r="G21655" s="4"/>
      <c r="H21655" s="4"/>
      <c r="I21655" s="4"/>
      <c r="J21655" s="4"/>
    </row>
    <row r="21656" spans="1:10" x14ac:dyDescent="0.25">
      <c r="A21656" s="4"/>
      <c r="B21656" s="4"/>
      <c r="C21656" s="4"/>
      <c r="D21656" s="4"/>
      <c r="E21656" s="4"/>
      <c r="F21656" s="4"/>
      <c r="G21656" s="4"/>
      <c r="H21656" s="4"/>
      <c r="I21656" s="4"/>
      <c r="J21656" s="4"/>
    </row>
    <row r="21657" spans="1:10" x14ac:dyDescent="0.25">
      <c r="A21657" s="4"/>
      <c r="B21657" s="4"/>
      <c r="C21657" s="4"/>
      <c r="D21657" s="4"/>
      <c r="E21657" s="4"/>
      <c r="F21657" s="4"/>
      <c r="G21657" s="4"/>
      <c r="H21657" s="4"/>
      <c r="I21657" s="4"/>
      <c r="J21657" s="4"/>
    </row>
    <row r="21658" spans="1:10" x14ac:dyDescent="0.25">
      <c r="A21658" s="4"/>
      <c r="B21658" s="4"/>
      <c r="C21658" s="4"/>
      <c r="D21658" s="4"/>
      <c r="E21658" s="4"/>
      <c r="F21658" s="4"/>
      <c r="G21658" s="4"/>
      <c r="H21658" s="4"/>
      <c r="I21658" s="4"/>
      <c r="J21658" s="4"/>
    </row>
    <row r="21659" spans="1:10" x14ac:dyDescent="0.25">
      <c r="A21659" s="4"/>
      <c r="B21659" s="4"/>
      <c r="C21659" s="4"/>
      <c r="D21659" s="4"/>
      <c r="E21659" s="4"/>
      <c r="F21659" s="4"/>
      <c r="G21659" s="4"/>
      <c r="H21659" s="4"/>
      <c r="I21659" s="4"/>
      <c r="J21659" s="4"/>
    </row>
    <row r="21660" spans="1:10" x14ac:dyDescent="0.25">
      <c r="A21660" s="4"/>
      <c r="B21660" s="4"/>
      <c r="C21660" s="4"/>
      <c r="D21660" s="4"/>
      <c r="E21660" s="4"/>
      <c r="F21660" s="4"/>
      <c r="G21660" s="4"/>
      <c r="H21660" s="4"/>
      <c r="I21660" s="4"/>
      <c r="J21660" s="4"/>
    </row>
    <row r="21661" spans="1:10" x14ac:dyDescent="0.25">
      <c r="A21661" s="4"/>
      <c r="B21661" s="4"/>
      <c r="C21661" s="4"/>
      <c r="D21661" s="4"/>
      <c r="E21661" s="4"/>
      <c r="F21661" s="4"/>
      <c r="G21661" s="4"/>
      <c r="H21661" s="4"/>
      <c r="I21661" s="4"/>
      <c r="J21661" s="4"/>
    </row>
    <row r="21662" spans="1:10" x14ac:dyDescent="0.25">
      <c r="A21662" s="4"/>
      <c r="B21662" s="4"/>
      <c r="C21662" s="4"/>
      <c r="D21662" s="4"/>
      <c r="E21662" s="4"/>
      <c r="F21662" s="4"/>
      <c r="G21662" s="4"/>
      <c r="H21662" s="4"/>
      <c r="I21662" s="4"/>
      <c r="J21662" s="4"/>
    </row>
    <row r="21663" spans="1:10" x14ac:dyDescent="0.25">
      <c r="A21663" s="4"/>
      <c r="B21663" s="4"/>
      <c r="C21663" s="4"/>
      <c r="D21663" s="4"/>
      <c r="E21663" s="4"/>
      <c r="F21663" s="4"/>
      <c r="G21663" s="4"/>
      <c r="H21663" s="4"/>
      <c r="I21663" s="4"/>
      <c r="J21663" s="4"/>
    </row>
    <row r="21664" spans="1:10" x14ac:dyDescent="0.25">
      <c r="A21664" s="4"/>
      <c r="B21664" s="4"/>
      <c r="C21664" s="4"/>
      <c r="D21664" s="4"/>
      <c r="E21664" s="4"/>
      <c r="F21664" s="4"/>
      <c r="G21664" s="4"/>
      <c r="H21664" s="4"/>
      <c r="I21664" s="4"/>
      <c r="J21664" s="4"/>
    </row>
    <row r="21665" spans="1:10" x14ac:dyDescent="0.25">
      <c r="A21665" s="4"/>
      <c r="B21665" s="4"/>
      <c r="C21665" s="4"/>
      <c r="D21665" s="4"/>
      <c r="E21665" s="4"/>
      <c r="F21665" s="4"/>
      <c r="G21665" s="4"/>
      <c r="H21665" s="4"/>
      <c r="I21665" s="4"/>
      <c r="J21665" s="4"/>
    </row>
    <row r="21666" spans="1:10" x14ac:dyDescent="0.25">
      <c r="A21666" s="4"/>
      <c r="B21666" s="4"/>
      <c r="C21666" s="4"/>
      <c r="D21666" s="4"/>
      <c r="E21666" s="4"/>
      <c r="F21666" s="4"/>
      <c r="G21666" s="4"/>
      <c r="H21666" s="4"/>
      <c r="I21666" s="4"/>
      <c r="J21666" s="4"/>
    </row>
    <row r="21667" spans="1:10" x14ac:dyDescent="0.25">
      <c r="A21667" s="4"/>
      <c r="B21667" s="4"/>
      <c r="C21667" s="4"/>
      <c r="D21667" s="4"/>
      <c r="E21667" s="4"/>
      <c r="F21667" s="4"/>
      <c r="G21667" s="4"/>
      <c r="H21667" s="4"/>
      <c r="I21667" s="4"/>
      <c r="J21667" s="4"/>
    </row>
    <row r="21668" spans="1:10" x14ac:dyDescent="0.25">
      <c r="A21668" s="4"/>
      <c r="B21668" s="4"/>
      <c r="C21668" s="4"/>
      <c r="D21668" s="4"/>
      <c r="E21668" s="4"/>
      <c r="F21668" s="4"/>
      <c r="G21668" s="4"/>
      <c r="H21668" s="4"/>
      <c r="I21668" s="4"/>
      <c r="J21668" s="4"/>
    </row>
    <row r="21669" spans="1:10" x14ac:dyDescent="0.25">
      <c r="A21669" s="4"/>
      <c r="B21669" s="4"/>
      <c r="C21669" s="4"/>
      <c r="D21669" s="4"/>
      <c r="E21669" s="4"/>
      <c r="F21669" s="4"/>
      <c r="G21669" s="4"/>
      <c r="H21669" s="4"/>
      <c r="I21669" s="4"/>
      <c r="J21669" s="4"/>
    </row>
    <row r="21670" spans="1:10" x14ac:dyDescent="0.25">
      <c r="A21670" s="4"/>
      <c r="B21670" s="4"/>
      <c r="C21670" s="4"/>
      <c r="D21670" s="4"/>
      <c r="E21670" s="4"/>
      <c r="F21670" s="4"/>
      <c r="G21670" s="4"/>
      <c r="H21670" s="4"/>
      <c r="I21670" s="4"/>
      <c r="J21670" s="4"/>
    </row>
    <row r="21671" spans="1:10" x14ac:dyDescent="0.25">
      <c r="A21671" s="4"/>
      <c r="B21671" s="4"/>
      <c r="C21671" s="4"/>
      <c r="D21671" s="4"/>
      <c r="E21671" s="4"/>
      <c r="F21671" s="4"/>
      <c r="G21671" s="4"/>
      <c r="H21671" s="4"/>
      <c r="I21671" s="4"/>
      <c r="J21671" s="4"/>
    </row>
    <row r="21672" spans="1:10" x14ac:dyDescent="0.25">
      <c r="A21672" s="4"/>
      <c r="B21672" s="4"/>
      <c r="C21672" s="4"/>
      <c r="D21672" s="4"/>
      <c r="E21672" s="4"/>
      <c r="F21672" s="4"/>
      <c r="G21672" s="4"/>
      <c r="H21672" s="4"/>
      <c r="I21672" s="4"/>
      <c r="J21672" s="4"/>
    </row>
    <row r="21673" spans="1:10" x14ac:dyDescent="0.25">
      <c r="A21673" s="4"/>
      <c r="B21673" s="4"/>
      <c r="C21673" s="4"/>
      <c r="D21673" s="4"/>
      <c r="E21673" s="4"/>
      <c r="F21673" s="4"/>
      <c r="G21673" s="4"/>
      <c r="H21673" s="4"/>
      <c r="I21673" s="4"/>
      <c r="J21673" s="4"/>
    </row>
    <row r="21674" spans="1:10" x14ac:dyDescent="0.25">
      <c r="A21674" s="4"/>
      <c r="B21674" s="4"/>
      <c r="C21674" s="4"/>
      <c r="D21674" s="4"/>
      <c r="E21674" s="4"/>
      <c r="F21674" s="4"/>
      <c r="G21674" s="4"/>
      <c r="H21674" s="4"/>
      <c r="I21674" s="4"/>
      <c r="J21674" s="4"/>
    </row>
    <row r="21675" spans="1:10" x14ac:dyDescent="0.25">
      <c r="A21675" s="4"/>
      <c r="B21675" s="4"/>
      <c r="C21675" s="4"/>
      <c r="D21675" s="4"/>
      <c r="E21675" s="4"/>
      <c r="F21675" s="4"/>
      <c r="G21675" s="4"/>
      <c r="H21675" s="4"/>
      <c r="I21675" s="4"/>
      <c r="J21675" s="4"/>
    </row>
    <row r="21676" spans="1:10" x14ac:dyDescent="0.25">
      <c r="A21676" s="4"/>
      <c r="B21676" s="4"/>
      <c r="C21676" s="4"/>
      <c r="D21676" s="4"/>
      <c r="E21676" s="4"/>
      <c r="F21676" s="4"/>
      <c r="G21676" s="4"/>
      <c r="H21676" s="4"/>
      <c r="I21676" s="4"/>
      <c r="J21676" s="4"/>
    </row>
    <row r="21677" spans="1:10" x14ac:dyDescent="0.25">
      <c r="A21677" s="4"/>
      <c r="B21677" s="4"/>
      <c r="C21677" s="4"/>
      <c r="D21677" s="4"/>
      <c r="E21677" s="4"/>
      <c r="F21677" s="4"/>
      <c r="G21677" s="4"/>
      <c r="H21677" s="4"/>
      <c r="I21677" s="4"/>
      <c r="J21677" s="4"/>
    </row>
    <row r="21678" spans="1:10" x14ac:dyDescent="0.25">
      <c r="A21678" s="4"/>
      <c r="B21678" s="4"/>
      <c r="C21678" s="4"/>
      <c r="D21678" s="4"/>
      <c r="E21678" s="4"/>
      <c r="F21678" s="4"/>
      <c r="G21678" s="4"/>
      <c r="H21678" s="4"/>
      <c r="I21678" s="4"/>
      <c r="J21678" s="4"/>
    </row>
    <row r="21679" spans="1:10" x14ac:dyDescent="0.25">
      <c r="A21679" s="4"/>
      <c r="B21679" s="4"/>
      <c r="C21679" s="4"/>
      <c r="D21679" s="4"/>
      <c r="E21679" s="4"/>
      <c r="F21679" s="4"/>
      <c r="G21679" s="4"/>
      <c r="H21679" s="4"/>
      <c r="I21679" s="4"/>
      <c r="J21679" s="4"/>
    </row>
    <row r="21680" spans="1:10" x14ac:dyDescent="0.25">
      <c r="A21680" s="4"/>
      <c r="B21680" s="4"/>
      <c r="C21680" s="4"/>
      <c r="D21680" s="4"/>
      <c r="E21680" s="4"/>
      <c r="F21680" s="4"/>
      <c r="G21680" s="4"/>
      <c r="H21680" s="4"/>
      <c r="I21680" s="4"/>
      <c r="J21680" s="4"/>
    </row>
    <row r="21681" spans="1:10" x14ac:dyDescent="0.25">
      <c r="A21681" s="4"/>
      <c r="B21681" s="4"/>
      <c r="C21681" s="4"/>
      <c r="D21681" s="4"/>
      <c r="E21681" s="4"/>
      <c r="F21681" s="4"/>
      <c r="G21681" s="4"/>
      <c r="H21681" s="4"/>
      <c r="I21681" s="4"/>
      <c r="J21681" s="4"/>
    </row>
    <row r="21682" spans="1:10" x14ac:dyDescent="0.25">
      <c r="A21682" s="4"/>
      <c r="B21682" s="4"/>
      <c r="C21682" s="4"/>
      <c r="D21682" s="4"/>
      <c r="E21682" s="4"/>
      <c r="F21682" s="4"/>
      <c r="G21682" s="4"/>
      <c r="H21682" s="4"/>
      <c r="I21682" s="4"/>
      <c r="J21682" s="4"/>
    </row>
    <row r="21683" spans="1:10" x14ac:dyDescent="0.25">
      <c r="A21683" s="4"/>
      <c r="B21683" s="4"/>
      <c r="C21683" s="4"/>
      <c r="D21683" s="4"/>
      <c r="E21683" s="4"/>
      <c r="F21683" s="4"/>
      <c r="G21683" s="4"/>
      <c r="H21683" s="4"/>
      <c r="I21683" s="4"/>
      <c r="J21683" s="4"/>
    </row>
    <row r="21684" spans="1:10" x14ac:dyDescent="0.25">
      <c r="A21684" s="4"/>
      <c r="B21684" s="4"/>
      <c r="C21684" s="4"/>
      <c r="D21684" s="4"/>
      <c r="E21684" s="4"/>
      <c r="F21684" s="4"/>
      <c r="G21684" s="4"/>
      <c r="H21684" s="4"/>
      <c r="I21684" s="4"/>
      <c r="J21684" s="4"/>
    </row>
    <row r="21685" spans="1:10" x14ac:dyDescent="0.25">
      <c r="A21685" s="4"/>
      <c r="B21685" s="4"/>
      <c r="C21685" s="4"/>
      <c r="D21685" s="4"/>
      <c r="E21685" s="4"/>
      <c r="F21685" s="4"/>
      <c r="G21685" s="4"/>
      <c r="H21685" s="4"/>
      <c r="I21685" s="4"/>
      <c r="J21685" s="4"/>
    </row>
    <row r="21686" spans="1:10" x14ac:dyDescent="0.25">
      <c r="A21686" s="4"/>
      <c r="B21686" s="4"/>
      <c r="C21686" s="4"/>
      <c r="D21686" s="4"/>
      <c r="E21686" s="4"/>
      <c r="F21686" s="4"/>
      <c r="G21686" s="4"/>
      <c r="H21686" s="4"/>
      <c r="I21686" s="4"/>
      <c r="J21686" s="4"/>
    </row>
    <row r="21687" spans="1:10" x14ac:dyDescent="0.25">
      <c r="A21687" s="4"/>
      <c r="B21687" s="4"/>
      <c r="C21687" s="4"/>
      <c r="D21687" s="4"/>
      <c r="E21687" s="4"/>
      <c r="F21687" s="4"/>
      <c r="G21687" s="4"/>
      <c r="H21687" s="4"/>
      <c r="I21687" s="4"/>
      <c r="J21687" s="4"/>
    </row>
    <row r="21688" spans="1:10" x14ac:dyDescent="0.25">
      <c r="A21688" s="4"/>
      <c r="B21688" s="4"/>
      <c r="C21688" s="4"/>
      <c r="D21688" s="4"/>
      <c r="E21688" s="4"/>
      <c r="F21688" s="4"/>
      <c r="G21688" s="4"/>
      <c r="H21688" s="4"/>
      <c r="I21688" s="4"/>
      <c r="J21688" s="4"/>
    </row>
    <row r="21689" spans="1:10" x14ac:dyDescent="0.25">
      <c r="A21689" s="4"/>
      <c r="B21689" s="4"/>
      <c r="C21689" s="4"/>
      <c r="D21689" s="4"/>
      <c r="E21689" s="4"/>
      <c r="F21689" s="4"/>
      <c r="G21689" s="4"/>
      <c r="H21689" s="4"/>
      <c r="I21689" s="4"/>
      <c r="J21689" s="4"/>
    </row>
    <row r="21690" spans="1:10" x14ac:dyDescent="0.25">
      <c r="A21690" s="4"/>
      <c r="B21690" s="4"/>
      <c r="C21690" s="4"/>
      <c r="D21690" s="4"/>
      <c r="E21690" s="4"/>
      <c r="F21690" s="4"/>
      <c r="G21690" s="4"/>
      <c r="H21690" s="4"/>
      <c r="I21690" s="4"/>
      <c r="J21690" s="4"/>
    </row>
    <row r="21691" spans="1:10" x14ac:dyDescent="0.25">
      <c r="A21691" s="4"/>
      <c r="B21691" s="4"/>
      <c r="C21691" s="4"/>
      <c r="D21691" s="4"/>
      <c r="E21691" s="4"/>
      <c r="F21691" s="4"/>
      <c r="G21691" s="4"/>
      <c r="H21691" s="4"/>
      <c r="I21691" s="4"/>
      <c r="J21691" s="4"/>
    </row>
    <row r="21692" spans="1:10" x14ac:dyDescent="0.25">
      <c r="A21692" s="4"/>
      <c r="B21692" s="4"/>
      <c r="C21692" s="4"/>
      <c r="D21692" s="4"/>
      <c r="E21692" s="4"/>
      <c r="F21692" s="4"/>
      <c r="G21692" s="4"/>
      <c r="H21692" s="4"/>
      <c r="I21692" s="4"/>
      <c r="J21692" s="4"/>
    </row>
    <row r="21693" spans="1:10" x14ac:dyDescent="0.25">
      <c r="A21693" s="4"/>
      <c r="B21693" s="4"/>
      <c r="C21693" s="4"/>
      <c r="D21693" s="4"/>
      <c r="E21693" s="4"/>
      <c r="F21693" s="4"/>
      <c r="G21693" s="4"/>
      <c r="H21693" s="4"/>
      <c r="I21693" s="4"/>
      <c r="J21693" s="4"/>
    </row>
    <row r="21694" spans="1:10" x14ac:dyDescent="0.25">
      <c r="A21694" s="4"/>
      <c r="B21694" s="4"/>
      <c r="C21694" s="4"/>
      <c r="D21694" s="4"/>
      <c r="E21694" s="4"/>
      <c r="F21694" s="4"/>
      <c r="G21694" s="4"/>
      <c r="H21694" s="4"/>
      <c r="I21694" s="4"/>
      <c r="J21694" s="4"/>
    </row>
    <row r="21695" spans="1:10" x14ac:dyDescent="0.25">
      <c r="A21695" s="4"/>
      <c r="B21695" s="4"/>
      <c r="C21695" s="4"/>
      <c r="D21695" s="4"/>
      <c r="E21695" s="4"/>
      <c r="F21695" s="4"/>
      <c r="G21695" s="4"/>
      <c r="H21695" s="4"/>
      <c r="I21695" s="4"/>
      <c r="J21695" s="4"/>
    </row>
    <row r="21696" spans="1:10" x14ac:dyDescent="0.25">
      <c r="A21696" s="4"/>
      <c r="B21696" s="4"/>
      <c r="C21696" s="4"/>
      <c r="D21696" s="4"/>
      <c r="E21696" s="4"/>
      <c r="F21696" s="4"/>
      <c r="G21696" s="4"/>
      <c r="H21696" s="4"/>
      <c r="I21696" s="4"/>
      <c r="J21696" s="4"/>
    </row>
    <row r="21697" spans="1:10" x14ac:dyDescent="0.25">
      <c r="A21697" s="4"/>
      <c r="B21697" s="4"/>
      <c r="C21697" s="4"/>
      <c r="D21697" s="4"/>
      <c r="E21697" s="4"/>
      <c r="F21697" s="4"/>
      <c r="G21697" s="4"/>
      <c r="H21697" s="4"/>
      <c r="I21697" s="4"/>
      <c r="J21697" s="4"/>
    </row>
    <row r="21698" spans="1:10" x14ac:dyDescent="0.25">
      <c r="A21698" s="4"/>
      <c r="B21698" s="4"/>
      <c r="C21698" s="4"/>
      <c r="D21698" s="4"/>
      <c r="E21698" s="4"/>
      <c r="F21698" s="4"/>
      <c r="G21698" s="4"/>
      <c r="H21698" s="4"/>
      <c r="I21698" s="4"/>
      <c r="J21698" s="4"/>
    </row>
    <row r="21699" spans="1:10" x14ac:dyDescent="0.25">
      <c r="A21699" s="4"/>
      <c r="B21699" s="4"/>
      <c r="C21699" s="4"/>
      <c r="D21699" s="4"/>
      <c r="E21699" s="4"/>
      <c r="F21699" s="4"/>
      <c r="G21699" s="4"/>
      <c r="H21699" s="4"/>
      <c r="I21699" s="4"/>
      <c r="J21699" s="4"/>
    </row>
    <row r="21700" spans="1:10" x14ac:dyDescent="0.25">
      <c r="A21700" s="4"/>
      <c r="B21700" s="4"/>
      <c r="C21700" s="4"/>
      <c r="D21700" s="4"/>
      <c r="E21700" s="4"/>
      <c r="F21700" s="4"/>
      <c r="G21700" s="4"/>
      <c r="H21700" s="4"/>
      <c r="I21700" s="4"/>
      <c r="J21700" s="4"/>
    </row>
    <row r="21701" spans="1:10" x14ac:dyDescent="0.25">
      <c r="A21701" s="4"/>
      <c r="B21701" s="4"/>
      <c r="C21701" s="4"/>
      <c r="D21701" s="4"/>
      <c r="E21701" s="4"/>
      <c r="F21701" s="4"/>
      <c r="G21701" s="4"/>
      <c r="H21701" s="4"/>
      <c r="I21701" s="4"/>
      <c r="J21701" s="4"/>
    </row>
    <row r="21702" spans="1:10" x14ac:dyDescent="0.25">
      <c r="A21702" s="4"/>
      <c r="B21702" s="4"/>
      <c r="C21702" s="4"/>
      <c r="D21702" s="4"/>
      <c r="E21702" s="4"/>
      <c r="F21702" s="4"/>
      <c r="G21702" s="4"/>
      <c r="H21702" s="4"/>
      <c r="I21702" s="4"/>
      <c r="J21702" s="4"/>
    </row>
    <row r="21703" spans="1:10" x14ac:dyDescent="0.25">
      <c r="A21703" s="4"/>
      <c r="B21703" s="4"/>
      <c r="C21703" s="4"/>
      <c r="D21703" s="4"/>
      <c r="E21703" s="4"/>
      <c r="F21703" s="4"/>
      <c r="G21703" s="4"/>
      <c r="H21703" s="4"/>
      <c r="I21703" s="4"/>
      <c r="J21703" s="4"/>
    </row>
    <row r="21704" spans="1:10" x14ac:dyDescent="0.25">
      <c r="A21704" s="4"/>
      <c r="B21704" s="4"/>
      <c r="C21704" s="4"/>
      <c r="D21704" s="4"/>
      <c r="E21704" s="4"/>
      <c r="F21704" s="4"/>
      <c r="G21704" s="4"/>
      <c r="H21704" s="4"/>
      <c r="I21704" s="4"/>
      <c r="J21704" s="4"/>
    </row>
    <row r="21705" spans="1:10" x14ac:dyDescent="0.25">
      <c r="A21705" s="4"/>
      <c r="B21705" s="4"/>
      <c r="C21705" s="4"/>
      <c r="D21705" s="4"/>
      <c r="E21705" s="4"/>
      <c r="F21705" s="4"/>
      <c r="G21705" s="4"/>
      <c r="H21705" s="4"/>
      <c r="I21705" s="4"/>
      <c r="J21705" s="4"/>
    </row>
    <row r="21706" spans="1:10" x14ac:dyDescent="0.25">
      <c r="A21706" s="4"/>
      <c r="B21706" s="4"/>
      <c r="C21706" s="4"/>
      <c r="D21706" s="4"/>
      <c r="E21706" s="4"/>
      <c r="F21706" s="4"/>
      <c r="G21706" s="4"/>
      <c r="H21706" s="4"/>
      <c r="I21706" s="4"/>
      <c r="J21706" s="4"/>
    </row>
    <row r="21707" spans="1:10" x14ac:dyDescent="0.25">
      <c r="A21707" s="4"/>
      <c r="B21707" s="4"/>
      <c r="C21707" s="4"/>
      <c r="D21707" s="4"/>
      <c r="E21707" s="4"/>
      <c r="F21707" s="4"/>
      <c r="G21707" s="4"/>
      <c r="H21707" s="4"/>
      <c r="I21707" s="4"/>
      <c r="J21707" s="4"/>
    </row>
    <row r="21708" spans="1:10" x14ac:dyDescent="0.25">
      <c r="A21708" s="4"/>
      <c r="B21708" s="4"/>
      <c r="C21708" s="4"/>
      <c r="D21708" s="4"/>
      <c r="E21708" s="4"/>
      <c r="F21708" s="4"/>
      <c r="G21708" s="4"/>
      <c r="H21708" s="4"/>
      <c r="I21708" s="4"/>
      <c r="J21708" s="4"/>
    </row>
    <row r="21709" spans="1:10" x14ac:dyDescent="0.25">
      <c r="A21709" s="4"/>
      <c r="B21709" s="4"/>
      <c r="C21709" s="4"/>
      <c r="D21709" s="4"/>
      <c r="E21709" s="4"/>
      <c r="F21709" s="4"/>
      <c r="G21709" s="4"/>
      <c r="H21709" s="4"/>
      <c r="I21709" s="4"/>
      <c r="J21709" s="4"/>
    </row>
    <row r="21710" spans="1:10" x14ac:dyDescent="0.25">
      <c r="A21710" s="4"/>
      <c r="B21710" s="4"/>
      <c r="C21710" s="4"/>
      <c r="D21710" s="4"/>
      <c r="E21710" s="4"/>
      <c r="F21710" s="4"/>
      <c r="G21710" s="4"/>
      <c r="H21710" s="4"/>
      <c r="I21710" s="4"/>
      <c r="J21710" s="4"/>
    </row>
    <row r="21711" spans="1:10" x14ac:dyDescent="0.25">
      <c r="A21711" s="4"/>
      <c r="B21711" s="4"/>
      <c r="C21711" s="4"/>
      <c r="D21711" s="4"/>
      <c r="E21711" s="4"/>
      <c r="F21711" s="4"/>
      <c r="G21711" s="4"/>
      <c r="H21711" s="4"/>
      <c r="I21711" s="4"/>
      <c r="J21711" s="4"/>
    </row>
    <row r="21712" spans="1:10" x14ac:dyDescent="0.25">
      <c r="A21712" s="4"/>
      <c r="B21712" s="4"/>
      <c r="C21712" s="4"/>
      <c r="D21712" s="4"/>
      <c r="E21712" s="4"/>
      <c r="F21712" s="4"/>
      <c r="G21712" s="4"/>
      <c r="H21712" s="4"/>
      <c r="I21712" s="4"/>
      <c r="J21712" s="4"/>
    </row>
    <row r="21713" spans="1:10" x14ac:dyDescent="0.25">
      <c r="A21713" s="4"/>
      <c r="B21713" s="4"/>
      <c r="C21713" s="4"/>
      <c r="D21713" s="4"/>
      <c r="E21713" s="4"/>
      <c r="F21713" s="4"/>
      <c r="G21713" s="4"/>
      <c r="H21713" s="4"/>
      <c r="I21713" s="4"/>
      <c r="J21713" s="4"/>
    </row>
    <row r="21714" spans="1:10" x14ac:dyDescent="0.25">
      <c r="A21714" s="4"/>
      <c r="B21714" s="4"/>
      <c r="C21714" s="4"/>
      <c r="D21714" s="4"/>
      <c r="E21714" s="4"/>
      <c r="F21714" s="4"/>
      <c r="G21714" s="4"/>
      <c r="H21714" s="4"/>
      <c r="I21714" s="4"/>
      <c r="J21714" s="4"/>
    </row>
    <row r="21715" spans="1:10" x14ac:dyDescent="0.25">
      <c r="A21715" s="4"/>
      <c r="B21715" s="4"/>
      <c r="C21715" s="4"/>
      <c r="D21715" s="4"/>
      <c r="E21715" s="4"/>
      <c r="F21715" s="4"/>
      <c r="G21715" s="4"/>
      <c r="H21715" s="4"/>
      <c r="I21715" s="4"/>
      <c r="J21715" s="4"/>
    </row>
    <row r="21716" spans="1:10" x14ac:dyDescent="0.25">
      <c r="A21716" s="4"/>
      <c r="B21716" s="4"/>
      <c r="C21716" s="4"/>
      <c r="D21716" s="4"/>
      <c r="E21716" s="4"/>
      <c r="F21716" s="4"/>
      <c r="G21716" s="4"/>
      <c r="H21716" s="4"/>
      <c r="I21716" s="4"/>
      <c r="J21716" s="4"/>
    </row>
    <row r="21717" spans="1:10" x14ac:dyDescent="0.25">
      <c r="A21717" s="4"/>
      <c r="B21717" s="4"/>
      <c r="C21717" s="4"/>
      <c r="D21717" s="4"/>
      <c r="E21717" s="4"/>
      <c r="F21717" s="4"/>
      <c r="G21717" s="4"/>
      <c r="H21717" s="4"/>
      <c r="I21717" s="4"/>
      <c r="J21717" s="4"/>
    </row>
    <row r="21718" spans="1:10" x14ac:dyDescent="0.25">
      <c r="A21718" s="4"/>
      <c r="B21718" s="4"/>
      <c r="C21718" s="4"/>
      <c r="D21718" s="4"/>
      <c r="E21718" s="4"/>
      <c r="F21718" s="4"/>
      <c r="G21718" s="4"/>
      <c r="H21718" s="4"/>
      <c r="I21718" s="4"/>
      <c r="J21718" s="4"/>
    </row>
    <row r="21719" spans="1:10" x14ac:dyDescent="0.25">
      <c r="A21719" s="4"/>
      <c r="B21719" s="4"/>
      <c r="C21719" s="4"/>
      <c r="D21719" s="4"/>
      <c r="E21719" s="4"/>
      <c r="F21719" s="4"/>
      <c r="G21719" s="4"/>
      <c r="H21719" s="4"/>
      <c r="I21719" s="4"/>
      <c r="J21719" s="4"/>
    </row>
    <row r="21720" spans="1:10" x14ac:dyDescent="0.25">
      <c r="A21720" s="4"/>
      <c r="B21720" s="4"/>
      <c r="C21720" s="4"/>
      <c r="D21720" s="4"/>
      <c r="E21720" s="4"/>
      <c r="F21720" s="4"/>
      <c r="G21720" s="4"/>
      <c r="H21720" s="4"/>
      <c r="I21720" s="4"/>
      <c r="J21720" s="4"/>
    </row>
    <row r="21721" spans="1:10" x14ac:dyDescent="0.25">
      <c r="A21721" s="4"/>
      <c r="B21721" s="4"/>
      <c r="C21721" s="4"/>
      <c r="D21721" s="4"/>
      <c r="E21721" s="4"/>
      <c r="F21721" s="4"/>
      <c r="G21721" s="4"/>
      <c r="H21721" s="4"/>
      <c r="I21721" s="4"/>
      <c r="J21721" s="4"/>
    </row>
    <row r="21722" spans="1:10" x14ac:dyDescent="0.25">
      <c r="A21722" s="4"/>
      <c r="B21722" s="4"/>
      <c r="C21722" s="4"/>
      <c r="D21722" s="4"/>
      <c r="E21722" s="4"/>
      <c r="F21722" s="4"/>
      <c r="G21722" s="4"/>
      <c r="H21722" s="4"/>
      <c r="I21722" s="4"/>
      <c r="J21722" s="4"/>
    </row>
    <row r="21723" spans="1:10" x14ac:dyDescent="0.25">
      <c r="A21723" s="4"/>
      <c r="B21723" s="4"/>
      <c r="C21723" s="4"/>
      <c r="D21723" s="4"/>
      <c r="E21723" s="4"/>
      <c r="F21723" s="4"/>
      <c r="G21723" s="4"/>
      <c r="H21723" s="4"/>
      <c r="I21723" s="4"/>
      <c r="J21723" s="4"/>
    </row>
    <row r="21724" spans="1:10" x14ac:dyDescent="0.25">
      <c r="A21724" s="4"/>
      <c r="B21724" s="4"/>
      <c r="C21724" s="4"/>
      <c r="D21724" s="4"/>
      <c r="E21724" s="4"/>
      <c r="F21724" s="4"/>
      <c r="G21724" s="4"/>
      <c r="H21724" s="4"/>
      <c r="I21724" s="4"/>
      <c r="J21724" s="4"/>
    </row>
    <row r="21725" spans="1:10" x14ac:dyDescent="0.25">
      <c r="A21725" s="4"/>
      <c r="B21725" s="4"/>
      <c r="C21725" s="4"/>
      <c r="D21725" s="4"/>
      <c r="E21725" s="4"/>
      <c r="F21725" s="4"/>
      <c r="G21725" s="4"/>
      <c r="H21725" s="4"/>
      <c r="I21725" s="4"/>
      <c r="J21725" s="4"/>
    </row>
    <row r="21726" spans="1:10" x14ac:dyDescent="0.25">
      <c r="A21726" s="4"/>
      <c r="B21726" s="4"/>
      <c r="C21726" s="4"/>
      <c r="D21726" s="4"/>
      <c r="E21726" s="4"/>
      <c r="F21726" s="4"/>
      <c r="G21726" s="4"/>
      <c r="H21726" s="4"/>
      <c r="I21726" s="4"/>
      <c r="J21726" s="4"/>
    </row>
    <row r="21727" spans="1:10" x14ac:dyDescent="0.25">
      <c r="A21727" s="4"/>
      <c r="B21727" s="4"/>
      <c r="C21727" s="4"/>
      <c r="D21727" s="4"/>
      <c r="E21727" s="4"/>
      <c r="F21727" s="4"/>
      <c r="G21727" s="4"/>
      <c r="H21727" s="4"/>
      <c r="I21727" s="4"/>
      <c r="J21727" s="4"/>
    </row>
    <row r="21728" spans="1:10" x14ac:dyDescent="0.25">
      <c r="A21728" s="4"/>
      <c r="B21728" s="4"/>
      <c r="C21728" s="4"/>
      <c r="D21728" s="4"/>
      <c r="E21728" s="4"/>
      <c r="F21728" s="4"/>
      <c r="G21728" s="4"/>
      <c r="H21728" s="4"/>
      <c r="I21728" s="4"/>
      <c r="J21728" s="4"/>
    </row>
    <row r="21729" spans="1:10" x14ac:dyDescent="0.25">
      <c r="A21729" s="4"/>
      <c r="B21729" s="4"/>
      <c r="C21729" s="4"/>
      <c r="D21729" s="4"/>
      <c r="E21729" s="4"/>
      <c r="F21729" s="4"/>
      <c r="G21729" s="4"/>
      <c r="H21729" s="4"/>
      <c r="I21729" s="4"/>
      <c r="J21729" s="4"/>
    </row>
    <row r="21730" spans="1:10" x14ac:dyDescent="0.25">
      <c r="A21730" s="4"/>
      <c r="B21730" s="4"/>
      <c r="C21730" s="4"/>
      <c r="D21730" s="4"/>
      <c r="E21730" s="4"/>
      <c r="F21730" s="4"/>
      <c r="G21730" s="4"/>
      <c r="H21730" s="4"/>
      <c r="I21730" s="4"/>
      <c r="J21730" s="4"/>
    </row>
    <row r="21731" spans="1:10" x14ac:dyDescent="0.25">
      <c r="A21731" s="4"/>
      <c r="B21731" s="4"/>
      <c r="C21731" s="4"/>
      <c r="D21731" s="4"/>
      <c r="E21731" s="4"/>
      <c r="F21731" s="4"/>
      <c r="G21731" s="4"/>
      <c r="H21731" s="4"/>
      <c r="I21731" s="4"/>
      <c r="J21731" s="4"/>
    </row>
    <row r="21732" spans="1:10" x14ac:dyDescent="0.25">
      <c r="A21732" s="4"/>
      <c r="B21732" s="4"/>
      <c r="C21732" s="4"/>
      <c r="D21732" s="4"/>
      <c r="E21732" s="4"/>
      <c r="F21732" s="4"/>
      <c r="G21732" s="4"/>
      <c r="H21732" s="4"/>
      <c r="I21732" s="4"/>
      <c r="J21732" s="4"/>
    </row>
    <row r="21733" spans="1:10" x14ac:dyDescent="0.25">
      <c r="A21733" s="4"/>
      <c r="B21733" s="4"/>
      <c r="C21733" s="4"/>
      <c r="D21733" s="4"/>
      <c r="E21733" s="4"/>
      <c r="F21733" s="4"/>
      <c r="G21733" s="4"/>
      <c r="H21733" s="4"/>
      <c r="I21733" s="4"/>
      <c r="J21733" s="4"/>
    </row>
    <row r="21734" spans="1:10" x14ac:dyDescent="0.25">
      <c r="A21734" s="4"/>
      <c r="B21734" s="4"/>
      <c r="C21734" s="4"/>
      <c r="D21734" s="4"/>
      <c r="E21734" s="4"/>
      <c r="F21734" s="4"/>
      <c r="G21734" s="4"/>
      <c r="H21734" s="4"/>
      <c r="I21734" s="4"/>
      <c r="J21734" s="4"/>
    </row>
    <row r="21735" spans="1:10" x14ac:dyDescent="0.25">
      <c r="A21735" s="4"/>
      <c r="B21735" s="4"/>
      <c r="C21735" s="4"/>
      <c r="D21735" s="4"/>
      <c r="E21735" s="4"/>
      <c r="F21735" s="4"/>
      <c r="G21735" s="4"/>
      <c r="H21735" s="4"/>
      <c r="I21735" s="4"/>
      <c r="J21735" s="4"/>
    </row>
    <row r="21736" spans="1:10" x14ac:dyDescent="0.25">
      <c r="A21736" s="4"/>
      <c r="B21736" s="4"/>
      <c r="C21736" s="4"/>
      <c r="D21736" s="4"/>
      <c r="E21736" s="4"/>
      <c r="F21736" s="4"/>
      <c r="G21736" s="4"/>
      <c r="H21736" s="4"/>
      <c r="I21736" s="4"/>
      <c r="J21736" s="4"/>
    </row>
    <row r="21737" spans="1:10" x14ac:dyDescent="0.25">
      <c r="A21737" s="4"/>
      <c r="B21737" s="4"/>
      <c r="C21737" s="4"/>
      <c r="D21737" s="4"/>
      <c r="E21737" s="4"/>
      <c r="F21737" s="4"/>
      <c r="G21737" s="4"/>
      <c r="H21737" s="4"/>
      <c r="I21737" s="4"/>
      <c r="J21737" s="4"/>
    </row>
    <row r="21738" spans="1:10" x14ac:dyDescent="0.25">
      <c r="A21738" s="4"/>
      <c r="B21738" s="4"/>
      <c r="C21738" s="4"/>
      <c r="D21738" s="4"/>
      <c r="E21738" s="4"/>
      <c r="F21738" s="4"/>
      <c r="G21738" s="4"/>
      <c r="H21738" s="4"/>
      <c r="I21738" s="4"/>
      <c r="J21738" s="4"/>
    </row>
    <row r="21739" spans="1:10" x14ac:dyDescent="0.25">
      <c r="A21739" s="4"/>
      <c r="B21739" s="4"/>
      <c r="C21739" s="4"/>
      <c r="D21739" s="4"/>
      <c r="E21739" s="4"/>
      <c r="F21739" s="4"/>
      <c r="G21739" s="4"/>
      <c r="H21739" s="4"/>
      <c r="I21739" s="4"/>
      <c r="J21739" s="4"/>
    </row>
    <row r="21740" spans="1:10" x14ac:dyDescent="0.25">
      <c r="A21740" s="4"/>
      <c r="B21740" s="4"/>
      <c r="C21740" s="4"/>
      <c r="D21740" s="4"/>
      <c r="E21740" s="4"/>
      <c r="F21740" s="4"/>
      <c r="G21740" s="4"/>
      <c r="H21740" s="4"/>
      <c r="I21740" s="4"/>
      <c r="J21740" s="4"/>
    </row>
    <row r="21741" spans="1:10" x14ac:dyDescent="0.25">
      <c r="A21741" s="4"/>
      <c r="B21741" s="4"/>
      <c r="C21741" s="4"/>
      <c r="D21741" s="4"/>
      <c r="E21741" s="4"/>
      <c r="F21741" s="4"/>
      <c r="G21741" s="4"/>
      <c r="H21741" s="4"/>
      <c r="I21741" s="4"/>
      <c r="J21741" s="4"/>
    </row>
    <row r="21742" spans="1:10" x14ac:dyDescent="0.25">
      <c r="A21742" s="4"/>
      <c r="B21742" s="4"/>
      <c r="C21742" s="4"/>
      <c r="D21742" s="4"/>
      <c r="E21742" s="4"/>
      <c r="F21742" s="4"/>
      <c r="G21742" s="4"/>
      <c r="H21742" s="4"/>
      <c r="I21742" s="4"/>
      <c r="J21742" s="4"/>
    </row>
    <row r="21743" spans="1:10" x14ac:dyDescent="0.25">
      <c r="A21743" s="4"/>
      <c r="B21743" s="4"/>
      <c r="C21743" s="4"/>
      <c r="D21743" s="4"/>
      <c r="E21743" s="4"/>
      <c r="F21743" s="4"/>
      <c r="G21743" s="4"/>
      <c r="H21743" s="4"/>
      <c r="I21743" s="4"/>
      <c r="J21743" s="4"/>
    </row>
    <row r="21744" spans="1:10" x14ac:dyDescent="0.25">
      <c r="A21744" s="4"/>
      <c r="B21744" s="4"/>
      <c r="C21744" s="4"/>
      <c r="D21744" s="4"/>
      <c r="E21744" s="4"/>
      <c r="F21744" s="4"/>
      <c r="G21744" s="4"/>
      <c r="H21744" s="4"/>
      <c r="I21744" s="4"/>
      <c r="J21744" s="4"/>
    </row>
    <row r="21745" spans="1:10" x14ac:dyDescent="0.25">
      <c r="A21745" s="4"/>
      <c r="B21745" s="4"/>
      <c r="C21745" s="4"/>
      <c r="D21745" s="4"/>
      <c r="E21745" s="4"/>
      <c r="F21745" s="4"/>
      <c r="G21745" s="4"/>
      <c r="H21745" s="4"/>
      <c r="I21745" s="4"/>
      <c r="J21745" s="4"/>
    </row>
    <row r="21746" spans="1:10" x14ac:dyDescent="0.25">
      <c r="A21746" s="4"/>
      <c r="B21746" s="4"/>
      <c r="C21746" s="4"/>
      <c r="D21746" s="4"/>
      <c r="E21746" s="4"/>
      <c r="F21746" s="4"/>
      <c r="G21746" s="4"/>
      <c r="H21746" s="4"/>
      <c r="I21746" s="4"/>
      <c r="J21746" s="4"/>
    </row>
    <row r="21747" spans="1:10" x14ac:dyDescent="0.25">
      <c r="A21747" s="4"/>
      <c r="B21747" s="4"/>
      <c r="C21747" s="4"/>
      <c r="D21747" s="4"/>
      <c r="E21747" s="4"/>
      <c r="F21747" s="4"/>
      <c r="G21747" s="4"/>
      <c r="H21747" s="4"/>
      <c r="I21747" s="4"/>
      <c r="J21747" s="4"/>
    </row>
    <row r="21748" spans="1:10" x14ac:dyDescent="0.25">
      <c r="A21748" s="4"/>
      <c r="B21748" s="4"/>
      <c r="C21748" s="4"/>
      <c r="D21748" s="4"/>
      <c r="E21748" s="4"/>
      <c r="F21748" s="4"/>
      <c r="G21748" s="4"/>
      <c r="H21748" s="4"/>
      <c r="I21748" s="4"/>
      <c r="J21748" s="4"/>
    </row>
    <row r="21749" spans="1:10" x14ac:dyDescent="0.25">
      <c r="A21749" s="4"/>
      <c r="B21749" s="4"/>
      <c r="C21749" s="4"/>
      <c r="D21749" s="4"/>
      <c r="E21749" s="4"/>
      <c r="F21749" s="4"/>
      <c r="G21749" s="4"/>
      <c r="H21749" s="4"/>
      <c r="I21749" s="4"/>
      <c r="J21749" s="4"/>
    </row>
    <row r="21750" spans="1:10" x14ac:dyDescent="0.25">
      <c r="A21750" s="4"/>
      <c r="B21750" s="4"/>
      <c r="C21750" s="4"/>
      <c r="D21750" s="4"/>
      <c r="E21750" s="4"/>
      <c r="F21750" s="4"/>
      <c r="G21750" s="4"/>
      <c r="H21750" s="4"/>
      <c r="I21750" s="4"/>
      <c r="J21750" s="4"/>
    </row>
    <row r="21751" spans="1:10" x14ac:dyDescent="0.25">
      <c r="A21751" s="4"/>
      <c r="B21751" s="4"/>
      <c r="C21751" s="4"/>
      <c r="D21751" s="4"/>
      <c r="E21751" s="4"/>
      <c r="F21751" s="4"/>
      <c r="G21751" s="4"/>
      <c r="H21751" s="4"/>
      <c r="I21751" s="4"/>
      <c r="J21751" s="4"/>
    </row>
    <row r="21752" spans="1:10" x14ac:dyDescent="0.25">
      <c r="A21752" s="4"/>
      <c r="B21752" s="4"/>
      <c r="C21752" s="4"/>
      <c r="D21752" s="4"/>
      <c r="E21752" s="4"/>
      <c r="F21752" s="4"/>
      <c r="G21752" s="4"/>
      <c r="H21752" s="4"/>
      <c r="I21752" s="4"/>
      <c r="J21752" s="4"/>
    </row>
    <row r="21753" spans="1:10" x14ac:dyDescent="0.25">
      <c r="A21753" s="4"/>
      <c r="B21753" s="4"/>
      <c r="C21753" s="4"/>
      <c r="D21753" s="4"/>
      <c r="E21753" s="4"/>
      <c r="F21753" s="4"/>
      <c r="G21753" s="4"/>
      <c r="H21753" s="4"/>
      <c r="I21753" s="4"/>
      <c r="J21753" s="4"/>
    </row>
    <row r="21754" spans="1:10" x14ac:dyDescent="0.25">
      <c r="A21754" s="4"/>
      <c r="B21754" s="4"/>
      <c r="C21754" s="4"/>
      <c r="D21754" s="4"/>
      <c r="E21754" s="4"/>
      <c r="F21754" s="4"/>
      <c r="G21754" s="4"/>
      <c r="H21754" s="4"/>
      <c r="I21754" s="4"/>
      <c r="J21754" s="4"/>
    </row>
    <row r="21755" spans="1:10" x14ac:dyDescent="0.25">
      <c r="A21755" s="4"/>
      <c r="B21755" s="4"/>
      <c r="C21755" s="4"/>
      <c r="D21755" s="4"/>
      <c r="E21755" s="4"/>
      <c r="F21755" s="4"/>
      <c r="G21755" s="4"/>
      <c r="H21755" s="4"/>
      <c r="I21755" s="4"/>
      <c r="J21755" s="4"/>
    </row>
    <row r="21756" spans="1:10" x14ac:dyDescent="0.25">
      <c r="A21756" s="4"/>
      <c r="B21756" s="4"/>
      <c r="C21756" s="4"/>
      <c r="D21756" s="4"/>
      <c r="E21756" s="4"/>
      <c r="F21756" s="4"/>
      <c r="G21756" s="4"/>
      <c r="H21756" s="4"/>
      <c r="I21756" s="4"/>
      <c r="J21756" s="4"/>
    </row>
    <row r="21757" spans="1:10" x14ac:dyDescent="0.25">
      <c r="A21757" s="4"/>
      <c r="B21757" s="4"/>
      <c r="C21757" s="4"/>
      <c r="D21757" s="4"/>
      <c r="E21757" s="4"/>
      <c r="F21757" s="4"/>
      <c r="G21757" s="4"/>
      <c r="H21757" s="4"/>
      <c r="I21757" s="4"/>
      <c r="J21757" s="4"/>
    </row>
    <row r="21758" spans="1:10" x14ac:dyDescent="0.25">
      <c r="A21758" s="4"/>
      <c r="B21758" s="4"/>
      <c r="C21758" s="4"/>
      <c r="D21758" s="4"/>
      <c r="E21758" s="4"/>
      <c r="F21758" s="4"/>
      <c r="G21758" s="4"/>
      <c r="H21758" s="4"/>
      <c r="I21758" s="4"/>
      <c r="J21758" s="4"/>
    </row>
    <row r="21759" spans="1:10" x14ac:dyDescent="0.25">
      <c r="A21759" s="4"/>
      <c r="B21759" s="4"/>
      <c r="C21759" s="4"/>
      <c r="D21759" s="4"/>
      <c r="E21759" s="4"/>
      <c r="F21759" s="4"/>
      <c r="G21759" s="4"/>
      <c r="H21759" s="4"/>
      <c r="I21759" s="4"/>
      <c r="J21759" s="4"/>
    </row>
    <row r="21760" spans="1:10" x14ac:dyDescent="0.25">
      <c r="A21760" s="4"/>
      <c r="B21760" s="4"/>
      <c r="C21760" s="4"/>
      <c r="D21760" s="4"/>
      <c r="E21760" s="4"/>
      <c r="F21760" s="4"/>
      <c r="G21760" s="4"/>
      <c r="H21760" s="4"/>
      <c r="I21760" s="4"/>
      <c r="J21760" s="4"/>
    </row>
    <row r="21761" spans="1:10" x14ac:dyDescent="0.25">
      <c r="A21761" s="4"/>
      <c r="B21761" s="4"/>
      <c r="C21761" s="4"/>
      <c r="D21761" s="4"/>
      <c r="E21761" s="4"/>
      <c r="F21761" s="4"/>
      <c r="G21761" s="4"/>
      <c r="H21761" s="4"/>
      <c r="I21761" s="4"/>
      <c r="J21761" s="4"/>
    </row>
    <row r="21762" spans="1:10" x14ac:dyDescent="0.25">
      <c r="A21762" s="4"/>
      <c r="B21762" s="4"/>
      <c r="C21762" s="4"/>
      <c r="D21762" s="4"/>
      <c r="E21762" s="4"/>
      <c r="F21762" s="4"/>
      <c r="G21762" s="4"/>
      <c r="H21762" s="4"/>
      <c r="I21762" s="4"/>
      <c r="J21762" s="4"/>
    </row>
    <row r="21763" spans="1:10" x14ac:dyDescent="0.25">
      <c r="A21763" s="4"/>
      <c r="B21763" s="4"/>
      <c r="C21763" s="4"/>
      <c r="D21763" s="4"/>
      <c r="E21763" s="4"/>
      <c r="F21763" s="4"/>
      <c r="G21763" s="4"/>
      <c r="H21763" s="4"/>
      <c r="I21763" s="4"/>
      <c r="J21763" s="4"/>
    </row>
    <row r="21764" spans="1:10" x14ac:dyDescent="0.25">
      <c r="A21764" s="4"/>
      <c r="B21764" s="4"/>
      <c r="C21764" s="4"/>
      <c r="D21764" s="4"/>
      <c r="E21764" s="4"/>
      <c r="F21764" s="4"/>
      <c r="G21764" s="4"/>
      <c r="H21764" s="4"/>
      <c r="I21764" s="4"/>
      <c r="J21764" s="4"/>
    </row>
    <row r="21765" spans="1:10" x14ac:dyDescent="0.25">
      <c r="A21765" s="4"/>
      <c r="B21765" s="4"/>
      <c r="C21765" s="4"/>
      <c r="D21765" s="4"/>
      <c r="E21765" s="4"/>
      <c r="F21765" s="4"/>
      <c r="G21765" s="4"/>
      <c r="H21765" s="4"/>
      <c r="I21765" s="4"/>
      <c r="J21765" s="4"/>
    </row>
    <row r="21766" spans="1:10" x14ac:dyDescent="0.25">
      <c r="A21766" s="4"/>
      <c r="B21766" s="4"/>
      <c r="C21766" s="4"/>
      <c r="D21766" s="4"/>
      <c r="E21766" s="4"/>
      <c r="F21766" s="4"/>
      <c r="G21766" s="4"/>
      <c r="H21766" s="4"/>
      <c r="I21766" s="4"/>
      <c r="J21766" s="4"/>
    </row>
    <row r="21767" spans="1:10" x14ac:dyDescent="0.25">
      <c r="A21767" s="4"/>
      <c r="B21767" s="4"/>
      <c r="C21767" s="4"/>
      <c r="D21767" s="4"/>
      <c r="E21767" s="4"/>
      <c r="F21767" s="4"/>
      <c r="G21767" s="4"/>
      <c r="H21767" s="4"/>
      <c r="I21767" s="4"/>
      <c r="J21767" s="4"/>
    </row>
    <row r="21768" spans="1:10" x14ac:dyDescent="0.25">
      <c r="A21768" s="4"/>
      <c r="B21768" s="4"/>
      <c r="C21768" s="4"/>
      <c r="D21768" s="4"/>
      <c r="E21768" s="4"/>
      <c r="F21768" s="4"/>
      <c r="G21768" s="4"/>
      <c r="H21768" s="4"/>
      <c r="I21768" s="4"/>
      <c r="J21768" s="4"/>
    </row>
    <row r="21769" spans="1:10" x14ac:dyDescent="0.25">
      <c r="A21769" s="4"/>
      <c r="B21769" s="4"/>
      <c r="C21769" s="4"/>
      <c r="D21769" s="4"/>
      <c r="E21769" s="4"/>
      <c r="F21769" s="4"/>
      <c r="G21769" s="4"/>
      <c r="H21769" s="4"/>
      <c r="I21769" s="4"/>
      <c r="J21769" s="4"/>
    </row>
    <row r="21770" spans="1:10" x14ac:dyDescent="0.25">
      <c r="A21770" s="4"/>
      <c r="B21770" s="4"/>
      <c r="C21770" s="4"/>
      <c r="D21770" s="4"/>
      <c r="E21770" s="4"/>
      <c r="F21770" s="4"/>
      <c r="G21770" s="4"/>
      <c r="H21770" s="4"/>
      <c r="I21770" s="4"/>
      <c r="J21770" s="4"/>
    </row>
    <row r="21771" spans="1:10" x14ac:dyDescent="0.25">
      <c r="A21771" s="4"/>
      <c r="B21771" s="4"/>
      <c r="C21771" s="4"/>
      <c r="D21771" s="4"/>
      <c r="E21771" s="4"/>
      <c r="F21771" s="4"/>
      <c r="G21771" s="4"/>
      <c r="H21771" s="4"/>
      <c r="I21771" s="4"/>
      <c r="J21771" s="4"/>
    </row>
    <row r="21772" spans="1:10" x14ac:dyDescent="0.25">
      <c r="A21772" s="4"/>
      <c r="B21772" s="4"/>
      <c r="C21772" s="4"/>
      <c r="D21772" s="4"/>
      <c r="E21772" s="4"/>
      <c r="F21772" s="4"/>
      <c r="G21772" s="4"/>
      <c r="H21772" s="4"/>
      <c r="I21772" s="4"/>
      <c r="J21772" s="4"/>
    </row>
    <row r="21773" spans="1:10" x14ac:dyDescent="0.25">
      <c r="A21773" s="4"/>
      <c r="B21773" s="4"/>
      <c r="C21773" s="4"/>
      <c r="D21773" s="4"/>
      <c r="E21773" s="4"/>
      <c r="F21773" s="4"/>
      <c r="G21773" s="4"/>
      <c r="H21773" s="4"/>
      <c r="I21773" s="4"/>
      <c r="J21773" s="4"/>
    </row>
    <row r="21774" spans="1:10" x14ac:dyDescent="0.25">
      <c r="A21774" s="4"/>
      <c r="B21774" s="4"/>
      <c r="C21774" s="4"/>
      <c r="D21774" s="4"/>
      <c r="E21774" s="4"/>
      <c r="F21774" s="4"/>
      <c r="G21774" s="4"/>
      <c r="H21774" s="4"/>
      <c r="I21774" s="4"/>
      <c r="J21774" s="4"/>
    </row>
    <row r="21775" spans="1:10" x14ac:dyDescent="0.25">
      <c r="A21775" s="4"/>
      <c r="B21775" s="4"/>
      <c r="C21775" s="4"/>
      <c r="D21775" s="4"/>
      <c r="E21775" s="4"/>
      <c r="F21775" s="4"/>
      <c r="G21775" s="4"/>
      <c r="H21775" s="4"/>
      <c r="I21775" s="4"/>
      <c r="J21775" s="4"/>
    </row>
    <row r="21776" spans="1:10" x14ac:dyDescent="0.25">
      <c r="A21776" s="4"/>
      <c r="B21776" s="4"/>
      <c r="C21776" s="4"/>
      <c r="D21776" s="4"/>
      <c r="E21776" s="4"/>
      <c r="F21776" s="4"/>
      <c r="G21776" s="4"/>
      <c r="H21776" s="4"/>
      <c r="I21776" s="4"/>
      <c r="J21776" s="4"/>
    </row>
    <row r="21777" spans="1:10" x14ac:dyDescent="0.25">
      <c r="A21777" s="4"/>
      <c r="B21777" s="4"/>
      <c r="C21777" s="4"/>
      <c r="D21777" s="4"/>
      <c r="E21777" s="4"/>
      <c r="F21777" s="4"/>
      <c r="G21777" s="4"/>
      <c r="H21777" s="4"/>
      <c r="I21777" s="4"/>
      <c r="J21777" s="4"/>
    </row>
    <row r="21778" spans="1:10" x14ac:dyDescent="0.25">
      <c r="A21778" s="4"/>
      <c r="B21778" s="4"/>
      <c r="C21778" s="4"/>
      <c r="D21778" s="4"/>
      <c r="E21778" s="4"/>
      <c r="F21778" s="4"/>
      <c r="G21778" s="4"/>
      <c r="H21778" s="4"/>
      <c r="I21778" s="4"/>
      <c r="J21778" s="4"/>
    </row>
    <row r="21779" spans="1:10" x14ac:dyDescent="0.25">
      <c r="A21779" s="4"/>
      <c r="B21779" s="4"/>
      <c r="C21779" s="4"/>
      <c r="D21779" s="4"/>
      <c r="E21779" s="4"/>
      <c r="F21779" s="4"/>
      <c r="G21779" s="4"/>
      <c r="H21779" s="4"/>
      <c r="I21779" s="4"/>
      <c r="J21779" s="4"/>
    </row>
    <row r="21780" spans="1:10" x14ac:dyDescent="0.25">
      <c r="A21780" s="4"/>
      <c r="B21780" s="4"/>
      <c r="C21780" s="4"/>
      <c r="D21780" s="4"/>
      <c r="E21780" s="4"/>
      <c r="F21780" s="4"/>
      <c r="G21780" s="4"/>
      <c r="H21780" s="4"/>
      <c r="I21780" s="4"/>
      <c r="J21780" s="4"/>
    </row>
    <row r="21781" spans="1:10" x14ac:dyDescent="0.25">
      <c r="A21781" s="4"/>
      <c r="B21781" s="4"/>
      <c r="C21781" s="4"/>
      <c r="D21781" s="4"/>
      <c r="E21781" s="4"/>
      <c r="F21781" s="4"/>
      <c r="G21781" s="4"/>
      <c r="H21781" s="4"/>
      <c r="I21781" s="4"/>
      <c r="J21781" s="4"/>
    </row>
    <row r="21782" spans="1:10" x14ac:dyDescent="0.25">
      <c r="A21782" s="4"/>
      <c r="B21782" s="4"/>
      <c r="C21782" s="4"/>
      <c r="D21782" s="4"/>
      <c r="E21782" s="4"/>
      <c r="F21782" s="4"/>
      <c r="G21782" s="4"/>
      <c r="H21782" s="4"/>
      <c r="I21782" s="4"/>
      <c r="J21782" s="4"/>
    </row>
    <row r="21783" spans="1:10" x14ac:dyDescent="0.25">
      <c r="A21783" s="4"/>
      <c r="B21783" s="4"/>
      <c r="C21783" s="4"/>
      <c r="D21783" s="4"/>
      <c r="E21783" s="4"/>
      <c r="F21783" s="4"/>
      <c r="G21783" s="4"/>
      <c r="H21783" s="4"/>
      <c r="I21783" s="4"/>
      <c r="J21783" s="4"/>
    </row>
    <row r="21784" spans="1:10" x14ac:dyDescent="0.25">
      <c r="A21784" s="4"/>
      <c r="B21784" s="4"/>
      <c r="C21784" s="4"/>
      <c r="D21784" s="4"/>
      <c r="E21784" s="4"/>
      <c r="F21784" s="4"/>
      <c r="G21784" s="4"/>
      <c r="H21784" s="4"/>
      <c r="I21784" s="4"/>
      <c r="J21784" s="4"/>
    </row>
    <row r="21785" spans="1:10" x14ac:dyDescent="0.25">
      <c r="A21785" s="4"/>
      <c r="B21785" s="4"/>
      <c r="C21785" s="4"/>
      <c r="D21785" s="4"/>
      <c r="E21785" s="4"/>
      <c r="F21785" s="4"/>
      <c r="G21785" s="4"/>
      <c r="H21785" s="4"/>
      <c r="I21785" s="4"/>
      <c r="J21785" s="4"/>
    </row>
    <row r="21786" spans="1:10" x14ac:dyDescent="0.25">
      <c r="A21786" s="4"/>
      <c r="B21786" s="4"/>
      <c r="C21786" s="4"/>
      <c r="D21786" s="4"/>
      <c r="E21786" s="4"/>
      <c r="F21786" s="4"/>
      <c r="G21786" s="4"/>
      <c r="H21786" s="4"/>
      <c r="I21786" s="4"/>
      <c r="J21786" s="4"/>
    </row>
    <row r="21787" spans="1:10" x14ac:dyDescent="0.25">
      <c r="A21787" s="4"/>
      <c r="B21787" s="4"/>
      <c r="C21787" s="4"/>
      <c r="D21787" s="4"/>
      <c r="E21787" s="4"/>
      <c r="F21787" s="4"/>
      <c r="G21787" s="4"/>
      <c r="H21787" s="4"/>
      <c r="I21787" s="4"/>
      <c r="J21787" s="4"/>
    </row>
    <row r="21788" spans="1:10" x14ac:dyDescent="0.25">
      <c r="A21788" s="4"/>
      <c r="B21788" s="4"/>
      <c r="C21788" s="4"/>
      <c r="D21788" s="4"/>
      <c r="E21788" s="4"/>
      <c r="F21788" s="4"/>
      <c r="G21788" s="4"/>
      <c r="H21788" s="4"/>
      <c r="I21788" s="4"/>
      <c r="J21788" s="4"/>
    </row>
    <row r="21789" spans="1:10" x14ac:dyDescent="0.25">
      <c r="A21789" s="4"/>
      <c r="B21789" s="4"/>
      <c r="C21789" s="4"/>
      <c r="D21789" s="4"/>
      <c r="E21789" s="4"/>
      <c r="F21789" s="4"/>
      <c r="G21789" s="4"/>
      <c r="H21789" s="4"/>
      <c r="I21789" s="4"/>
      <c r="J21789" s="4"/>
    </row>
    <row r="21790" spans="1:10" x14ac:dyDescent="0.25">
      <c r="A21790" s="4"/>
      <c r="B21790" s="4"/>
      <c r="C21790" s="4"/>
      <c r="D21790" s="4"/>
      <c r="E21790" s="4"/>
      <c r="F21790" s="4"/>
      <c r="G21790" s="4"/>
      <c r="H21790" s="4"/>
      <c r="I21790" s="4"/>
      <c r="J21790" s="4"/>
    </row>
    <row r="21791" spans="1:10" x14ac:dyDescent="0.25">
      <c r="A21791" s="4"/>
      <c r="B21791" s="4"/>
      <c r="C21791" s="4"/>
      <c r="D21791" s="4"/>
      <c r="E21791" s="4"/>
      <c r="F21791" s="4"/>
      <c r="G21791" s="4"/>
      <c r="H21791" s="4"/>
      <c r="I21791" s="4"/>
      <c r="J21791" s="4"/>
    </row>
    <row r="21792" spans="1:10" x14ac:dyDescent="0.25">
      <c r="A21792" s="4"/>
      <c r="B21792" s="4"/>
      <c r="C21792" s="4"/>
      <c r="D21792" s="4"/>
      <c r="E21792" s="4"/>
      <c r="F21792" s="4"/>
      <c r="G21792" s="4"/>
      <c r="H21792" s="4"/>
      <c r="I21792" s="4"/>
      <c r="J21792" s="4"/>
    </row>
    <row r="21793" spans="1:10" x14ac:dyDescent="0.25">
      <c r="A21793" s="4"/>
      <c r="B21793" s="4"/>
      <c r="C21793" s="4"/>
      <c r="D21793" s="4"/>
      <c r="E21793" s="4"/>
      <c r="F21793" s="4"/>
      <c r="G21793" s="4"/>
      <c r="H21793" s="4"/>
      <c r="I21793" s="4"/>
      <c r="J21793" s="4"/>
    </row>
    <row r="21794" spans="1:10" x14ac:dyDescent="0.25">
      <c r="A21794" s="4"/>
      <c r="B21794" s="4"/>
      <c r="C21794" s="4"/>
      <c r="D21794" s="4"/>
      <c r="E21794" s="4"/>
      <c r="F21794" s="4"/>
      <c r="G21794" s="4"/>
      <c r="H21794" s="4"/>
      <c r="I21794" s="4"/>
      <c r="J21794" s="4"/>
    </row>
    <row r="21795" spans="1:10" x14ac:dyDescent="0.25">
      <c r="A21795" s="4"/>
      <c r="B21795" s="4"/>
      <c r="C21795" s="4"/>
      <c r="D21795" s="4"/>
      <c r="E21795" s="4"/>
      <c r="F21795" s="4"/>
      <c r="G21795" s="4"/>
      <c r="H21795" s="4"/>
      <c r="I21795" s="4"/>
      <c r="J21795" s="4"/>
    </row>
    <row r="21796" spans="1:10" x14ac:dyDescent="0.25">
      <c r="A21796" s="4"/>
      <c r="B21796" s="4"/>
      <c r="C21796" s="4"/>
      <c r="D21796" s="4"/>
      <c r="E21796" s="4"/>
      <c r="F21796" s="4"/>
      <c r="G21796" s="4"/>
      <c r="H21796" s="4"/>
      <c r="I21796" s="4"/>
      <c r="J21796" s="4"/>
    </row>
    <row r="21797" spans="1:10" x14ac:dyDescent="0.25">
      <c r="A21797" s="4"/>
      <c r="B21797" s="4"/>
      <c r="C21797" s="4"/>
      <c r="D21797" s="4"/>
      <c r="E21797" s="4"/>
      <c r="F21797" s="4"/>
      <c r="G21797" s="4"/>
      <c r="H21797" s="4"/>
      <c r="I21797" s="4"/>
      <c r="J21797" s="4"/>
    </row>
    <row r="21798" spans="1:10" x14ac:dyDescent="0.25">
      <c r="A21798" s="4"/>
      <c r="B21798" s="4"/>
      <c r="C21798" s="4"/>
      <c r="D21798" s="4"/>
      <c r="E21798" s="4"/>
      <c r="F21798" s="4"/>
      <c r="G21798" s="4"/>
      <c r="H21798" s="4"/>
      <c r="I21798" s="4"/>
      <c r="J21798" s="4"/>
    </row>
    <row r="21799" spans="1:10" x14ac:dyDescent="0.25">
      <c r="A21799" s="4"/>
      <c r="B21799" s="4"/>
      <c r="C21799" s="4"/>
      <c r="D21799" s="4"/>
      <c r="E21799" s="4"/>
      <c r="F21799" s="4"/>
      <c r="G21799" s="4"/>
      <c r="H21799" s="4"/>
      <c r="I21799" s="4"/>
      <c r="J21799" s="4"/>
    </row>
    <row r="21800" spans="1:10" x14ac:dyDescent="0.25">
      <c r="A21800" s="4"/>
      <c r="B21800" s="4"/>
      <c r="C21800" s="4"/>
      <c r="D21800" s="4"/>
      <c r="E21800" s="4"/>
      <c r="F21800" s="4"/>
      <c r="G21800" s="4"/>
      <c r="H21800" s="4"/>
      <c r="I21800" s="4"/>
      <c r="J21800" s="4"/>
    </row>
    <row r="21801" spans="1:10" x14ac:dyDescent="0.25">
      <c r="A21801" s="4"/>
      <c r="B21801" s="4"/>
      <c r="C21801" s="4"/>
      <c r="D21801" s="4"/>
      <c r="E21801" s="4"/>
      <c r="F21801" s="4"/>
      <c r="G21801" s="4"/>
      <c r="H21801" s="4"/>
      <c r="I21801" s="4"/>
      <c r="J21801" s="4"/>
    </row>
    <row r="21802" spans="1:10" x14ac:dyDescent="0.25">
      <c r="A21802" s="4"/>
      <c r="B21802" s="4"/>
      <c r="C21802" s="4"/>
      <c r="D21802" s="4"/>
      <c r="E21802" s="4"/>
      <c r="F21802" s="4"/>
      <c r="G21802" s="4"/>
      <c r="H21802" s="4"/>
      <c r="I21802" s="4"/>
      <c r="J21802" s="4"/>
    </row>
    <row r="21803" spans="1:10" x14ac:dyDescent="0.25">
      <c r="A21803" s="4"/>
      <c r="B21803" s="4"/>
      <c r="C21803" s="4"/>
      <c r="D21803" s="4"/>
      <c r="E21803" s="4"/>
      <c r="F21803" s="4"/>
      <c r="G21803" s="4"/>
      <c r="H21803" s="4"/>
      <c r="I21803" s="4"/>
      <c r="J21803" s="4"/>
    </row>
    <row r="21804" spans="1:10" x14ac:dyDescent="0.25">
      <c r="A21804" s="4"/>
      <c r="B21804" s="4"/>
      <c r="C21804" s="4"/>
      <c r="D21804" s="4"/>
      <c r="E21804" s="4"/>
      <c r="F21804" s="4"/>
      <c r="G21804" s="4"/>
      <c r="H21804" s="4"/>
      <c r="I21804" s="4"/>
      <c r="J21804" s="4"/>
    </row>
    <row r="21805" spans="1:10" x14ac:dyDescent="0.25">
      <c r="A21805" s="4"/>
      <c r="B21805" s="4"/>
      <c r="C21805" s="4"/>
      <c r="D21805" s="4"/>
      <c r="E21805" s="4"/>
      <c r="F21805" s="4"/>
      <c r="G21805" s="4"/>
      <c r="H21805" s="4"/>
      <c r="I21805" s="4"/>
      <c r="J21805" s="4"/>
    </row>
    <row r="21806" spans="1:10" x14ac:dyDescent="0.25">
      <c r="A21806" s="4"/>
      <c r="B21806" s="4"/>
      <c r="C21806" s="4"/>
      <c r="D21806" s="4"/>
      <c r="E21806" s="4"/>
      <c r="F21806" s="4"/>
      <c r="G21806" s="4"/>
      <c r="H21806" s="4"/>
      <c r="I21806" s="4"/>
      <c r="J21806" s="4"/>
    </row>
    <row r="21807" spans="1:10" x14ac:dyDescent="0.25">
      <c r="A21807" s="4"/>
      <c r="B21807" s="4"/>
      <c r="C21807" s="4"/>
      <c r="D21807" s="4"/>
      <c r="E21807" s="4"/>
      <c r="F21807" s="4"/>
      <c r="G21807" s="4"/>
      <c r="H21807" s="4"/>
      <c r="I21807" s="4"/>
      <c r="J21807" s="4"/>
    </row>
    <row r="21808" spans="1:10" x14ac:dyDescent="0.25">
      <c r="A21808" s="4"/>
      <c r="B21808" s="4"/>
      <c r="C21808" s="4"/>
      <c r="D21808" s="4"/>
      <c r="E21808" s="4"/>
      <c r="F21808" s="4"/>
      <c r="G21808" s="4"/>
      <c r="H21808" s="4"/>
      <c r="I21808" s="4"/>
      <c r="J21808" s="4"/>
    </row>
    <row r="21809" spans="1:10" x14ac:dyDescent="0.25">
      <c r="A21809" s="4"/>
      <c r="B21809" s="4"/>
      <c r="C21809" s="4"/>
      <c r="D21809" s="4"/>
      <c r="E21809" s="4"/>
      <c r="F21809" s="4"/>
      <c r="G21809" s="4"/>
      <c r="H21809" s="4"/>
      <c r="I21809" s="4"/>
      <c r="J21809" s="4"/>
    </row>
    <row r="21810" spans="1:10" x14ac:dyDescent="0.25">
      <c r="A21810" s="4"/>
      <c r="B21810" s="4"/>
      <c r="C21810" s="4"/>
      <c r="D21810" s="4"/>
      <c r="E21810" s="4"/>
      <c r="F21810" s="4"/>
      <c r="G21810" s="4"/>
      <c r="H21810" s="4"/>
      <c r="I21810" s="4"/>
      <c r="J21810" s="4"/>
    </row>
    <row r="21811" spans="1:10" x14ac:dyDescent="0.25">
      <c r="A21811" s="4"/>
      <c r="B21811" s="4"/>
      <c r="C21811" s="4"/>
      <c r="D21811" s="4"/>
      <c r="E21811" s="4"/>
      <c r="F21811" s="4"/>
      <c r="G21811" s="4"/>
      <c r="H21811" s="4"/>
      <c r="I21811" s="4"/>
      <c r="J21811" s="4"/>
    </row>
    <row r="21812" spans="1:10" x14ac:dyDescent="0.25">
      <c r="A21812" s="4"/>
      <c r="B21812" s="4"/>
      <c r="C21812" s="4"/>
      <c r="D21812" s="4"/>
      <c r="E21812" s="4"/>
      <c r="F21812" s="4"/>
      <c r="G21812" s="4"/>
      <c r="H21812" s="4"/>
      <c r="I21812" s="4"/>
      <c r="J21812" s="4"/>
    </row>
    <row r="21813" spans="1:10" x14ac:dyDescent="0.25">
      <c r="A21813" s="4"/>
      <c r="B21813" s="4"/>
      <c r="C21813" s="4"/>
      <c r="D21813" s="4"/>
      <c r="E21813" s="4"/>
      <c r="F21813" s="4"/>
      <c r="G21813" s="4"/>
      <c r="H21813" s="4"/>
      <c r="I21813" s="4"/>
      <c r="J21813" s="4"/>
    </row>
    <row r="21814" spans="1:10" x14ac:dyDescent="0.25">
      <c r="A21814" s="4"/>
      <c r="B21814" s="4"/>
      <c r="C21814" s="4"/>
      <c r="D21814" s="4"/>
      <c r="E21814" s="4"/>
      <c r="F21814" s="4"/>
      <c r="G21814" s="4"/>
      <c r="H21814" s="4"/>
      <c r="I21814" s="4"/>
      <c r="J21814" s="4"/>
    </row>
    <row r="21815" spans="1:10" x14ac:dyDescent="0.25">
      <c r="A21815" s="4"/>
      <c r="B21815" s="4"/>
      <c r="C21815" s="4"/>
      <c r="D21815" s="4"/>
      <c r="E21815" s="4"/>
      <c r="F21815" s="4"/>
      <c r="G21815" s="4"/>
      <c r="H21815" s="4"/>
      <c r="I21815" s="4"/>
      <c r="J21815" s="4"/>
    </row>
    <row r="21816" spans="1:10" x14ac:dyDescent="0.25">
      <c r="A21816" s="4"/>
      <c r="B21816" s="4"/>
      <c r="C21816" s="4"/>
      <c r="D21816" s="4"/>
      <c r="E21816" s="4"/>
      <c r="F21816" s="4"/>
      <c r="G21816" s="4"/>
      <c r="H21816" s="4"/>
      <c r="I21816" s="4"/>
      <c r="J21816" s="4"/>
    </row>
    <row r="21817" spans="1:10" x14ac:dyDescent="0.25">
      <c r="A21817" s="4"/>
      <c r="B21817" s="4"/>
      <c r="C21817" s="4"/>
      <c r="D21817" s="4"/>
      <c r="E21817" s="4"/>
      <c r="F21817" s="4"/>
      <c r="G21817" s="4"/>
      <c r="H21817" s="4"/>
      <c r="I21817" s="4"/>
      <c r="J21817" s="4"/>
    </row>
    <row r="21818" spans="1:10" x14ac:dyDescent="0.25">
      <c r="A21818" s="4"/>
      <c r="B21818" s="4"/>
      <c r="C21818" s="4"/>
      <c r="D21818" s="4"/>
      <c r="E21818" s="4"/>
      <c r="F21818" s="4"/>
      <c r="G21818" s="4"/>
      <c r="H21818" s="4"/>
      <c r="I21818" s="4"/>
      <c r="J21818" s="4"/>
    </row>
    <row r="21819" spans="1:10" x14ac:dyDescent="0.25">
      <c r="A21819" s="4"/>
      <c r="B21819" s="4"/>
      <c r="C21819" s="4"/>
      <c r="D21819" s="4"/>
      <c r="E21819" s="4"/>
      <c r="F21819" s="4"/>
      <c r="G21819" s="4"/>
      <c r="H21819" s="4"/>
      <c r="I21819" s="4"/>
      <c r="J21819" s="4"/>
    </row>
    <row r="21820" spans="1:10" x14ac:dyDescent="0.25">
      <c r="A21820" s="4"/>
      <c r="B21820" s="4"/>
      <c r="C21820" s="4"/>
      <c r="D21820" s="4"/>
      <c r="E21820" s="4"/>
      <c r="F21820" s="4"/>
      <c r="G21820" s="4"/>
      <c r="H21820" s="4"/>
      <c r="I21820" s="4"/>
      <c r="J21820" s="4"/>
    </row>
    <row r="21821" spans="1:10" x14ac:dyDescent="0.25">
      <c r="A21821" s="4"/>
      <c r="B21821" s="4"/>
      <c r="C21821" s="4"/>
      <c r="D21821" s="4"/>
      <c r="E21821" s="4"/>
      <c r="F21821" s="4"/>
      <c r="G21821" s="4"/>
      <c r="H21821" s="4"/>
      <c r="I21821" s="4"/>
      <c r="J21821" s="4"/>
    </row>
    <row r="21822" spans="1:10" x14ac:dyDescent="0.25">
      <c r="A21822" s="4"/>
      <c r="B21822" s="4"/>
      <c r="C21822" s="4"/>
      <c r="D21822" s="4"/>
      <c r="E21822" s="4"/>
      <c r="F21822" s="4"/>
      <c r="G21822" s="4"/>
      <c r="H21822" s="4"/>
      <c r="I21822" s="4"/>
      <c r="J21822" s="4"/>
    </row>
    <row r="21823" spans="1:10" x14ac:dyDescent="0.25">
      <c r="A21823" s="4"/>
      <c r="B21823" s="4"/>
      <c r="C21823" s="4"/>
      <c r="D21823" s="4"/>
      <c r="E21823" s="4"/>
      <c r="F21823" s="4"/>
      <c r="G21823" s="4"/>
      <c r="H21823" s="4"/>
      <c r="I21823" s="4"/>
      <c r="J21823" s="4"/>
    </row>
    <row r="21824" spans="1:10" x14ac:dyDescent="0.25">
      <c r="A21824" s="4"/>
      <c r="B21824" s="4"/>
      <c r="C21824" s="4"/>
      <c r="D21824" s="4"/>
      <c r="E21824" s="4"/>
      <c r="F21824" s="4"/>
      <c r="G21824" s="4"/>
      <c r="H21824" s="4"/>
      <c r="I21824" s="4"/>
      <c r="J21824" s="4"/>
    </row>
    <row r="21825" spans="1:10" x14ac:dyDescent="0.25">
      <c r="A21825" s="4"/>
      <c r="B21825" s="4"/>
      <c r="C21825" s="4"/>
      <c r="D21825" s="4"/>
      <c r="E21825" s="4"/>
      <c r="F21825" s="4"/>
      <c r="G21825" s="4"/>
      <c r="H21825" s="4"/>
      <c r="I21825" s="4"/>
      <c r="J21825" s="4"/>
    </row>
    <row r="21826" spans="1:10" x14ac:dyDescent="0.25">
      <c r="A21826" s="4"/>
      <c r="B21826" s="4"/>
      <c r="C21826" s="4"/>
      <c r="D21826" s="4"/>
      <c r="E21826" s="4"/>
      <c r="F21826" s="4"/>
      <c r="G21826" s="4"/>
      <c r="H21826" s="4"/>
      <c r="I21826" s="4"/>
      <c r="J21826" s="4"/>
    </row>
    <row r="21827" spans="1:10" x14ac:dyDescent="0.25">
      <c r="A21827" s="4"/>
      <c r="B21827" s="4"/>
      <c r="C21827" s="4"/>
      <c r="D21827" s="4"/>
      <c r="E21827" s="4"/>
      <c r="F21827" s="4"/>
      <c r="G21827" s="4"/>
      <c r="H21827" s="4"/>
      <c r="I21827" s="4"/>
      <c r="J21827" s="4"/>
    </row>
    <row r="21828" spans="1:10" x14ac:dyDescent="0.25">
      <c r="A21828" s="4"/>
      <c r="B21828" s="4"/>
      <c r="C21828" s="4"/>
      <c r="D21828" s="4"/>
      <c r="E21828" s="4"/>
      <c r="F21828" s="4"/>
      <c r="G21828" s="4"/>
      <c r="H21828" s="4"/>
      <c r="I21828" s="4"/>
      <c r="J21828" s="4"/>
    </row>
    <row r="21829" spans="1:10" x14ac:dyDescent="0.25">
      <c r="A21829" s="4"/>
      <c r="B21829" s="4"/>
      <c r="C21829" s="4"/>
      <c r="D21829" s="4"/>
      <c r="E21829" s="4"/>
      <c r="F21829" s="4"/>
      <c r="G21829" s="4"/>
      <c r="H21829" s="4"/>
      <c r="I21829" s="4"/>
      <c r="J21829" s="4"/>
    </row>
    <row r="21830" spans="1:10" x14ac:dyDescent="0.25">
      <c r="A21830" s="4"/>
      <c r="B21830" s="4"/>
      <c r="C21830" s="4"/>
      <c r="D21830" s="4"/>
      <c r="E21830" s="4"/>
      <c r="F21830" s="4"/>
      <c r="G21830" s="4"/>
      <c r="H21830" s="4"/>
      <c r="I21830" s="4"/>
      <c r="J21830" s="4"/>
    </row>
    <row r="21831" spans="1:10" x14ac:dyDescent="0.25">
      <c r="A21831" s="4"/>
      <c r="B21831" s="4"/>
      <c r="C21831" s="4"/>
      <c r="D21831" s="4"/>
      <c r="E21831" s="4"/>
      <c r="F21831" s="4"/>
      <c r="G21831" s="4"/>
      <c r="H21831" s="4"/>
      <c r="I21831" s="4"/>
      <c r="J21831" s="4"/>
    </row>
    <row r="21832" spans="1:10" x14ac:dyDescent="0.25">
      <c r="A21832" s="4"/>
      <c r="B21832" s="4"/>
      <c r="C21832" s="4"/>
      <c r="D21832" s="4"/>
      <c r="E21832" s="4"/>
      <c r="F21832" s="4"/>
      <c r="G21832" s="4"/>
      <c r="H21832" s="4"/>
      <c r="I21832" s="4"/>
      <c r="J21832" s="4"/>
    </row>
    <row r="21833" spans="1:10" x14ac:dyDescent="0.25">
      <c r="A21833" s="4"/>
      <c r="B21833" s="4"/>
      <c r="C21833" s="4"/>
      <c r="D21833" s="4"/>
      <c r="E21833" s="4"/>
      <c r="F21833" s="4"/>
      <c r="G21833" s="4"/>
      <c r="H21833" s="4"/>
      <c r="I21833" s="4"/>
      <c r="J21833" s="4"/>
    </row>
    <row r="21834" spans="1:10" x14ac:dyDescent="0.25">
      <c r="A21834" s="4"/>
      <c r="B21834" s="4"/>
      <c r="C21834" s="4"/>
      <c r="D21834" s="4"/>
      <c r="E21834" s="4"/>
      <c r="F21834" s="4"/>
      <c r="G21834" s="4"/>
      <c r="H21834" s="4"/>
      <c r="I21834" s="4"/>
      <c r="J21834" s="4"/>
    </row>
    <row r="21835" spans="1:10" x14ac:dyDescent="0.25">
      <c r="A21835" s="4"/>
      <c r="B21835" s="4"/>
      <c r="C21835" s="4"/>
      <c r="D21835" s="4"/>
      <c r="E21835" s="4"/>
      <c r="F21835" s="4"/>
      <c r="G21835" s="4"/>
      <c r="H21835" s="4"/>
      <c r="I21835" s="4"/>
      <c r="J21835" s="4"/>
    </row>
    <row r="21836" spans="1:10" x14ac:dyDescent="0.25">
      <c r="A21836" s="4"/>
      <c r="B21836" s="4"/>
      <c r="C21836" s="4"/>
      <c r="D21836" s="4"/>
      <c r="E21836" s="4"/>
      <c r="F21836" s="4"/>
      <c r="G21836" s="4"/>
      <c r="H21836" s="4"/>
      <c r="I21836" s="4"/>
      <c r="J21836" s="4"/>
    </row>
    <row r="21837" spans="1:10" x14ac:dyDescent="0.25">
      <c r="A21837" s="4"/>
      <c r="B21837" s="4"/>
      <c r="C21837" s="4"/>
      <c r="D21837" s="4"/>
      <c r="E21837" s="4"/>
      <c r="F21837" s="4"/>
      <c r="G21837" s="4"/>
      <c r="H21837" s="4"/>
      <c r="I21837" s="4"/>
      <c r="J21837" s="4"/>
    </row>
    <row r="21838" spans="1:10" x14ac:dyDescent="0.25">
      <c r="A21838" s="4"/>
      <c r="B21838" s="4"/>
      <c r="C21838" s="4"/>
      <c r="D21838" s="4"/>
      <c r="E21838" s="4"/>
      <c r="F21838" s="4"/>
      <c r="G21838" s="4"/>
      <c r="H21838" s="4"/>
      <c r="I21838" s="4"/>
      <c r="J21838" s="4"/>
    </row>
    <row r="21839" spans="1:10" x14ac:dyDescent="0.25">
      <c r="A21839" s="4"/>
      <c r="B21839" s="4"/>
      <c r="C21839" s="4"/>
      <c r="D21839" s="4"/>
      <c r="E21839" s="4"/>
      <c r="F21839" s="4"/>
      <c r="G21839" s="4"/>
      <c r="H21839" s="4"/>
      <c r="I21839" s="4"/>
      <c r="J21839" s="4"/>
    </row>
    <row r="21840" spans="1:10" x14ac:dyDescent="0.25">
      <c r="A21840" s="4"/>
      <c r="B21840" s="4"/>
      <c r="C21840" s="4"/>
      <c r="D21840" s="4"/>
      <c r="E21840" s="4"/>
      <c r="F21840" s="4"/>
      <c r="G21840" s="4"/>
      <c r="H21840" s="4"/>
      <c r="I21840" s="4"/>
      <c r="J21840" s="4"/>
    </row>
    <row r="21841" spans="1:10" x14ac:dyDescent="0.25">
      <c r="A21841" s="4"/>
      <c r="B21841" s="4"/>
      <c r="C21841" s="4"/>
      <c r="D21841" s="4"/>
      <c r="E21841" s="4"/>
      <c r="F21841" s="4"/>
      <c r="G21841" s="4"/>
      <c r="H21841" s="4"/>
      <c r="I21841" s="4"/>
      <c r="J21841" s="4"/>
    </row>
    <row r="21842" spans="1:10" x14ac:dyDescent="0.25">
      <c r="A21842" s="4"/>
      <c r="B21842" s="4"/>
      <c r="C21842" s="4"/>
      <c r="D21842" s="4"/>
      <c r="E21842" s="4"/>
      <c r="F21842" s="4"/>
      <c r="G21842" s="4"/>
      <c r="H21842" s="4"/>
      <c r="I21842" s="4"/>
      <c r="J21842" s="4"/>
    </row>
    <row r="21843" spans="1:10" x14ac:dyDescent="0.25">
      <c r="A21843" s="4"/>
      <c r="B21843" s="4"/>
      <c r="C21843" s="4"/>
      <c r="D21843" s="4"/>
      <c r="E21843" s="4"/>
      <c r="F21843" s="4"/>
      <c r="G21843" s="4"/>
      <c r="H21843" s="4"/>
      <c r="I21843" s="4"/>
      <c r="J21843" s="4"/>
    </row>
    <row r="21844" spans="1:10" x14ac:dyDescent="0.25">
      <c r="A21844" s="4"/>
      <c r="B21844" s="4"/>
      <c r="C21844" s="4"/>
      <c r="D21844" s="4"/>
      <c r="E21844" s="4"/>
      <c r="F21844" s="4"/>
      <c r="G21844" s="4"/>
      <c r="H21844" s="4"/>
      <c r="I21844" s="4"/>
      <c r="J21844" s="4"/>
    </row>
    <row r="21845" spans="1:10" x14ac:dyDescent="0.25">
      <c r="A21845" s="4"/>
      <c r="B21845" s="4"/>
      <c r="C21845" s="4"/>
      <c r="D21845" s="4"/>
      <c r="E21845" s="4"/>
      <c r="F21845" s="4"/>
      <c r="G21845" s="4"/>
      <c r="H21845" s="4"/>
      <c r="I21845" s="4"/>
      <c r="J21845" s="4"/>
    </row>
    <row r="21846" spans="1:10" x14ac:dyDescent="0.25">
      <c r="A21846" s="4"/>
      <c r="B21846" s="4"/>
      <c r="C21846" s="4"/>
      <c r="D21846" s="4"/>
      <c r="E21846" s="4"/>
      <c r="F21846" s="4"/>
      <c r="G21846" s="4"/>
      <c r="H21846" s="4"/>
      <c r="I21846" s="4"/>
      <c r="J21846" s="4"/>
    </row>
    <row r="21847" spans="1:10" x14ac:dyDescent="0.25">
      <c r="A21847" s="4"/>
      <c r="B21847" s="4"/>
      <c r="C21847" s="4"/>
      <c r="D21847" s="4"/>
      <c r="E21847" s="4"/>
      <c r="F21847" s="4"/>
      <c r="G21847" s="4"/>
      <c r="H21847" s="4"/>
      <c r="I21847" s="4"/>
      <c r="J21847" s="4"/>
    </row>
    <row r="21848" spans="1:10" x14ac:dyDescent="0.25">
      <c r="A21848" s="4"/>
      <c r="B21848" s="4"/>
      <c r="C21848" s="4"/>
      <c r="D21848" s="4"/>
      <c r="E21848" s="4"/>
      <c r="F21848" s="4"/>
      <c r="G21848" s="4"/>
      <c r="H21848" s="4"/>
      <c r="I21848" s="4"/>
      <c r="J21848" s="4"/>
    </row>
    <row r="21849" spans="1:10" x14ac:dyDescent="0.25">
      <c r="A21849" s="4"/>
      <c r="B21849" s="4"/>
      <c r="C21849" s="4"/>
      <c r="D21849" s="4"/>
      <c r="E21849" s="4"/>
      <c r="F21849" s="4"/>
      <c r="G21849" s="4"/>
      <c r="H21849" s="4"/>
      <c r="I21849" s="4"/>
      <c r="J21849" s="4"/>
    </row>
    <row r="21850" spans="1:10" x14ac:dyDescent="0.25">
      <c r="A21850" s="4"/>
      <c r="B21850" s="4"/>
      <c r="C21850" s="4"/>
      <c r="D21850" s="4"/>
      <c r="E21850" s="4"/>
      <c r="F21850" s="4"/>
      <c r="G21850" s="4"/>
      <c r="H21850" s="4"/>
      <c r="I21850" s="4"/>
      <c r="J21850" s="4"/>
    </row>
    <row r="21851" spans="1:10" x14ac:dyDescent="0.25">
      <c r="A21851" s="4"/>
      <c r="B21851" s="4"/>
      <c r="C21851" s="4"/>
      <c r="D21851" s="4"/>
      <c r="E21851" s="4"/>
      <c r="F21851" s="4"/>
      <c r="G21851" s="4"/>
      <c r="H21851" s="4"/>
      <c r="I21851" s="4"/>
      <c r="J21851" s="4"/>
    </row>
    <row r="21852" spans="1:10" x14ac:dyDescent="0.25">
      <c r="A21852" s="4"/>
      <c r="B21852" s="4"/>
      <c r="C21852" s="4"/>
      <c r="D21852" s="4"/>
      <c r="E21852" s="4"/>
      <c r="F21852" s="4"/>
      <c r="G21852" s="4"/>
      <c r="H21852" s="4"/>
      <c r="I21852" s="4"/>
      <c r="J21852" s="4"/>
    </row>
    <row r="21853" spans="1:10" x14ac:dyDescent="0.25">
      <c r="A21853" s="4"/>
      <c r="B21853" s="4"/>
      <c r="C21853" s="4"/>
      <c r="D21853" s="4"/>
      <c r="E21853" s="4"/>
      <c r="F21853" s="4"/>
      <c r="G21853" s="4"/>
      <c r="H21853" s="4"/>
      <c r="I21853" s="4"/>
      <c r="J21853" s="4"/>
    </row>
    <row r="21854" spans="1:10" x14ac:dyDescent="0.25">
      <c r="A21854" s="4"/>
      <c r="B21854" s="4"/>
      <c r="C21854" s="4"/>
      <c r="D21854" s="4"/>
      <c r="E21854" s="4"/>
      <c r="F21854" s="4"/>
      <c r="G21854" s="4"/>
      <c r="H21854" s="4"/>
      <c r="I21854" s="4"/>
      <c r="J21854" s="4"/>
    </row>
    <row r="21855" spans="1:10" x14ac:dyDescent="0.25">
      <c r="A21855" s="4"/>
      <c r="B21855" s="4"/>
      <c r="C21855" s="4"/>
      <c r="D21855" s="4"/>
      <c r="E21855" s="4"/>
      <c r="F21855" s="4"/>
      <c r="G21855" s="4"/>
      <c r="H21855" s="4"/>
      <c r="I21855" s="4"/>
      <c r="J21855" s="4"/>
    </row>
    <row r="21856" spans="1:10" x14ac:dyDescent="0.25">
      <c r="A21856" s="4"/>
      <c r="B21856" s="4"/>
      <c r="C21856" s="4"/>
      <c r="D21856" s="4"/>
      <c r="E21856" s="4"/>
      <c r="F21856" s="4"/>
      <c r="G21856" s="4"/>
      <c r="H21856" s="4"/>
      <c r="I21856" s="4"/>
      <c r="J21856" s="4"/>
    </row>
    <row r="21857" spans="1:10" x14ac:dyDescent="0.25">
      <c r="A21857" s="4"/>
      <c r="B21857" s="4"/>
      <c r="C21857" s="4"/>
      <c r="D21857" s="4"/>
      <c r="E21857" s="4"/>
      <c r="F21857" s="4"/>
      <c r="G21857" s="4"/>
      <c r="H21857" s="4"/>
      <c r="I21857" s="4"/>
      <c r="J21857" s="4"/>
    </row>
    <row r="21858" spans="1:10" x14ac:dyDescent="0.25">
      <c r="A21858" s="4"/>
      <c r="B21858" s="4"/>
      <c r="C21858" s="4"/>
      <c r="D21858" s="4"/>
      <c r="E21858" s="4"/>
      <c r="F21858" s="4"/>
      <c r="G21858" s="4"/>
      <c r="H21858" s="4"/>
      <c r="I21858" s="4"/>
      <c r="J21858" s="4"/>
    </row>
    <row r="21859" spans="1:10" x14ac:dyDescent="0.25">
      <c r="A21859" s="4"/>
      <c r="B21859" s="4"/>
      <c r="C21859" s="4"/>
      <c r="D21859" s="4"/>
      <c r="E21859" s="4"/>
      <c r="F21859" s="4"/>
      <c r="G21859" s="4"/>
      <c r="H21859" s="4"/>
      <c r="I21859" s="4"/>
      <c r="J21859" s="4"/>
    </row>
    <row r="21860" spans="1:10" x14ac:dyDescent="0.25">
      <c r="A21860" s="4"/>
      <c r="B21860" s="4"/>
      <c r="C21860" s="4"/>
      <c r="D21860" s="4"/>
      <c r="E21860" s="4"/>
      <c r="F21860" s="4"/>
      <c r="G21860" s="4"/>
      <c r="H21860" s="4"/>
      <c r="I21860" s="4"/>
      <c r="J21860" s="4"/>
    </row>
    <row r="21861" spans="1:10" x14ac:dyDescent="0.25">
      <c r="A21861" s="4"/>
      <c r="B21861" s="4"/>
      <c r="C21861" s="4"/>
      <c r="D21861" s="4"/>
      <c r="E21861" s="4"/>
      <c r="F21861" s="4"/>
      <c r="G21861" s="4"/>
      <c r="H21861" s="4"/>
      <c r="I21861" s="4"/>
      <c r="J21861" s="4"/>
    </row>
    <row r="21862" spans="1:10" x14ac:dyDescent="0.25">
      <c r="A21862" s="4"/>
      <c r="B21862" s="4"/>
      <c r="C21862" s="4"/>
      <c r="D21862" s="4"/>
      <c r="E21862" s="4"/>
      <c r="F21862" s="4"/>
      <c r="G21862" s="4"/>
      <c r="H21862" s="4"/>
      <c r="I21862" s="4"/>
      <c r="J21862" s="4"/>
    </row>
    <row r="21863" spans="1:10" x14ac:dyDescent="0.25">
      <c r="A21863" s="4"/>
      <c r="B21863" s="4"/>
      <c r="C21863" s="4"/>
      <c r="D21863" s="4"/>
      <c r="E21863" s="4"/>
      <c r="F21863" s="4"/>
      <c r="G21863" s="4"/>
      <c r="H21863" s="4"/>
      <c r="I21863" s="4"/>
      <c r="J21863" s="4"/>
    </row>
    <row r="21864" spans="1:10" x14ac:dyDescent="0.25">
      <c r="A21864" s="4"/>
      <c r="B21864" s="4"/>
      <c r="C21864" s="4"/>
      <c r="D21864" s="4"/>
      <c r="E21864" s="4"/>
      <c r="F21864" s="4"/>
      <c r="G21864" s="4"/>
      <c r="H21864" s="4"/>
      <c r="I21864" s="4"/>
      <c r="J21864" s="4"/>
    </row>
    <row r="21865" spans="1:10" x14ac:dyDescent="0.25">
      <c r="A21865" s="4"/>
      <c r="B21865" s="4"/>
      <c r="C21865" s="4"/>
      <c r="D21865" s="4"/>
      <c r="E21865" s="4"/>
      <c r="F21865" s="4"/>
      <c r="G21865" s="4"/>
      <c r="H21865" s="4"/>
      <c r="I21865" s="4"/>
      <c r="J21865" s="4"/>
    </row>
    <row r="21866" spans="1:10" x14ac:dyDescent="0.25">
      <c r="A21866" s="4"/>
      <c r="B21866" s="4"/>
      <c r="C21866" s="4"/>
      <c r="D21866" s="4"/>
      <c r="E21866" s="4"/>
      <c r="F21866" s="4"/>
      <c r="G21866" s="4"/>
      <c r="H21866" s="4"/>
      <c r="I21866" s="4"/>
      <c r="J21866" s="4"/>
    </row>
    <row r="21867" spans="1:10" x14ac:dyDescent="0.25">
      <c r="A21867" s="4"/>
      <c r="B21867" s="4"/>
      <c r="C21867" s="4"/>
      <c r="D21867" s="4"/>
      <c r="E21867" s="4"/>
      <c r="F21867" s="4"/>
      <c r="G21867" s="4"/>
      <c r="H21867" s="4"/>
      <c r="I21867" s="4"/>
      <c r="J21867" s="4"/>
    </row>
    <row r="21868" spans="1:10" x14ac:dyDescent="0.25">
      <c r="A21868" s="4"/>
      <c r="B21868" s="4"/>
      <c r="C21868" s="4"/>
      <c r="D21868" s="4"/>
      <c r="E21868" s="4"/>
      <c r="F21868" s="4"/>
      <c r="G21868" s="4"/>
      <c r="H21868" s="4"/>
      <c r="I21868" s="4"/>
      <c r="J21868" s="4"/>
    </row>
    <row r="21869" spans="1:10" x14ac:dyDescent="0.25">
      <c r="A21869" s="4"/>
      <c r="B21869" s="4"/>
      <c r="C21869" s="4"/>
      <c r="D21869" s="4"/>
      <c r="E21869" s="4"/>
      <c r="F21869" s="4"/>
      <c r="G21869" s="4"/>
      <c r="H21869" s="4"/>
      <c r="I21869" s="4"/>
      <c r="J21869" s="4"/>
    </row>
    <row r="21870" spans="1:10" x14ac:dyDescent="0.25">
      <c r="A21870" s="4"/>
      <c r="B21870" s="4"/>
      <c r="C21870" s="4"/>
      <c r="D21870" s="4"/>
      <c r="E21870" s="4"/>
      <c r="F21870" s="4"/>
      <c r="G21870" s="4"/>
      <c r="H21870" s="4"/>
      <c r="I21870" s="4"/>
      <c r="J21870" s="4"/>
    </row>
    <row r="21871" spans="1:10" x14ac:dyDescent="0.25">
      <c r="A21871" s="4"/>
      <c r="B21871" s="4"/>
      <c r="C21871" s="4"/>
      <c r="D21871" s="4"/>
      <c r="E21871" s="4"/>
      <c r="F21871" s="4"/>
      <c r="G21871" s="4"/>
      <c r="H21871" s="4"/>
      <c r="I21871" s="4"/>
      <c r="J21871" s="4"/>
    </row>
    <row r="21872" spans="1:10" x14ac:dyDescent="0.25">
      <c r="A21872" s="4"/>
      <c r="B21872" s="4"/>
      <c r="C21872" s="4"/>
      <c r="D21872" s="4"/>
      <c r="E21872" s="4"/>
      <c r="F21872" s="4"/>
      <c r="G21872" s="4"/>
      <c r="H21872" s="4"/>
      <c r="I21872" s="4"/>
      <c r="J21872" s="4"/>
    </row>
    <row r="21873" spans="1:10" x14ac:dyDescent="0.25">
      <c r="A21873" s="4"/>
      <c r="B21873" s="4"/>
      <c r="C21873" s="4"/>
      <c r="D21873" s="4"/>
      <c r="E21873" s="4"/>
      <c r="F21873" s="4"/>
      <c r="G21873" s="4"/>
      <c r="H21873" s="4"/>
      <c r="I21873" s="4"/>
      <c r="J21873" s="4"/>
    </row>
    <row r="21874" spans="1:10" x14ac:dyDescent="0.25">
      <c r="A21874" s="4"/>
      <c r="B21874" s="4"/>
      <c r="C21874" s="4"/>
      <c r="D21874" s="4"/>
      <c r="E21874" s="4"/>
      <c r="F21874" s="4"/>
      <c r="G21874" s="4"/>
      <c r="H21874" s="4"/>
      <c r="I21874" s="4"/>
      <c r="J21874" s="4"/>
    </row>
    <row r="21875" spans="1:10" x14ac:dyDescent="0.25">
      <c r="A21875" s="4"/>
      <c r="B21875" s="4"/>
      <c r="C21875" s="4"/>
      <c r="D21875" s="4"/>
      <c r="E21875" s="4"/>
      <c r="F21875" s="4"/>
      <c r="G21875" s="4"/>
      <c r="H21875" s="4"/>
      <c r="I21875" s="4"/>
      <c r="J21875" s="4"/>
    </row>
    <row r="21876" spans="1:10" x14ac:dyDescent="0.25">
      <c r="A21876" s="4"/>
      <c r="B21876" s="4"/>
      <c r="C21876" s="4"/>
      <c r="D21876" s="4"/>
      <c r="E21876" s="4"/>
      <c r="F21876" s="4"/>
      <c r="G21876" s="4"/>
      <c r="H21876" s="4"/>
      <c r="I21876" s="4"/>
      <c r="J21876" s="4"/>
    </row>
    <row r="21877" spans="1:10" x14ac:dyDescent="0.25">
      <c r="A21877" s="4"/>
      <c r="B21877" s="4"/>
      <c r="C21877" s="4"/>
      <c r="D21877" s="4"/>
      <c r="E21877" s="4"/>
      <c r="F21877" s="4"/>
      <c r="G21877" s="4"/>
      <c r="H21877" s="4"/>
      <c r="I21877" s="4"/>
      <c r="J21877" s="4"/>
    </row>
    <row r="21878" spans="1:10" x14ac:dyDescent="0.25">
      <c r="A21878" s="4"/>
      <c r="B21878" s="4"/>
      <c r="C21878" s="4"/>
      <c r="D21878" s="4"/>
      <c r="E21878" s="4"/>
      <c r="F21878" s="4"/>
      <c r="G21878" s="4"/>
      <c r="H21878" s="4"/>
      <c r="I21878" s="4"/>
      <c r="J21878" s="4"/>
    </row>
    <row r="21879" spans="1:10" x14ac:dyDescent="0.25">
      <c r="A21879" s="4"/>
      <c r="B21879" s="4"/>
      <c r="C21879" s="4"/>
      <c r="D21879" s="4"/>
      <c r="E21879" s="4"/>
      <c r="F21879" s="4"/>
      <c r="G21879" s="4"/>
      <c r="H21879" s="4"/>
      <c r="I21879" s="4"/>
      <c r="J21879" s="4"/>
    </row>
    <row r="21880" spans="1:10" x14ac:dyDescent="0.25">
      <c r="A21880" s="4"/>
      <c r="B21880" s="4"/>
      <c r="C21880" s="4"/>
      <c r="D21880" s="4"/>
      <c r="E21880" s="4"/>
      <c r="F21880" s="4"/>
      <c r="G21880" s="4"/>
      <c r="H21880" s="4"/>
      <c r="I21880" s="4"/>
      <c r="J21880" s="4"/>
    </row>
    <row r="21881" spans="1:10" x14ac:dyDescent="0.25">
      <c r="A21881" s="4"/>
      <c r="B21881" s="4"/>
      <c r="C21881" s="4"/>
      <c r="D21881" s="4"/>
      <c r="E21881" s="4"/>
      <c r="F21881" s="4"/>
      <c r="G21881" s="4"/>
      <c r="H21881" s="4"/>
      <c r="I21881" s="4"/>
      <c r="J21881" s="4"/>
    </row>
    <row r="21882" spans="1:10" x14ac:dyDescent="0.25">
      <c r="A21882" s="4"/>
      <c r="B21882" s="4"/>
      <c r="C21882" s="4"/>
      <c r="D21882" s="4"/>
      <c r="E21882" s="4"/>
      <c r="F21882" s="4"/>
      <c r="G21882" s="4"/>
      <c r="H21882" s="4"/>
      <c r="I21882" s="4"/>
      <c r="J21882" s="4"/>
    </row>
    <row r="21883" spans="1:10" x14ac:dyDescent="0.25">
      <c r="A21883" s="4"/>
      <c r="B21883" s="4"/>
      <c r="C21883" s="4"/>
      <c r="D21883" s="4"/>
      <c r="E21883" s="4"/>
      <c r="F21883" s="4"/>
      <c r="G21883" s="4"/>
      <c r="H21883" s="4"/>
      <c r="I21883" s="4"/>
      <c r="J21883" s="4"/>
    </row>
    <row r="21884" spans="1:10" x14ac:dyDescent="0.25">
      <c r="A21884" s="4"/>
      <c r="B21884" s="4"/>
      <c r="C21884" s="4"/>
      <c r="D21884" s="4"/>
      <c r="E21884" s="4"/>
      <c r="F21884" s="4"/>
      <c r="G21884" s="4"/>
      <c r="H21884" s="4"/>
      <c r="I21884" s="4"/>
      <c r="J21884" s="4"/>
    </row>
    <row r="21885" spans="1:10" x14ac:dyDescent="0.25">
      <c r="A21885" s="4"/>
      <c r="B21885" s="4"/>
      <c r="C21885" s="4"/>
      <c r="D21885" s="4"/>
      <c r="E21885" s="4"/>
      <c r="F21885" s="4"/>
      <c r="G21885" s="4"/>
      <c r="H21885" s="4"/>
      <c r="I21885" s="4"/>
      <c r="J21885" s="4"/>
    </row>
    <row r="21886" spans="1:10" x14ac:dyDescent="0.25">
      <c r="A21886" s="4"/>
      <c r="B21886" s="4"/>
      <c r="C21886" s="4"/>
      <c r="D21886" s="4"/>
      <c r="E21886" s="4"/>
      <c r="F21886" s="4"/>
      <c r="G21886" s="4"/>
      <c r="H21886" s="4"/>
      <c r="I21886" s="4"/>
      <c r="J21886" s="4"/>
    </row>
    <row r="21887" spans="1:10" x14ac:dyDescent="0.25">
      <c r="A21887" s="4"/>
      <c r="B21887" s="4"/>
      <c r="C21887" s="4"/>
      <c r="D21887" s="4"/>
      <c r="E21887" s="4"/>
      <c r="F21887" s="4"/>
      <c r="G21887" s="4"/>
      <c r="H21887" s="4"/>
      <c r="I21887" s="4"/>
      <c r="J21887" s="4"/>
    </row>
    <row r="21888" spans="1:10" x14ac:dyDescent="0.25">
      <c r="A21888" s="4"/>
      <c r="B21888" s="4"/>
      <c r="C21888" s="4"/>
      <c r="D21888" s="4"/>
      <c r="E21888" s="4"/>
      <c r="F21888" s="4"/>
      <c r="G21888" s="4"/>
      <c r="H21888" s="4"/>
      <c r="I21888" s="4"/>
      <c r="J21888" s="4"/>
    </row>
    <row r="21889" spans="1:10" x14ac:dyDescent="0.25">
      <c r="A21889" s="4"/>
      <c r="B21889" s="4"/>
      <c r="C21889" s="4"/>
      <c r="D21889" s="4"/>
      <c r="E21889" s="4"/>
      <c r="F21889" s="4"/>
      <c r="G21889" s="4"/>
      <c r="H21889" s="4"/>
      <c r="I21889" s="4"/>
      <c r="J21889" s="4"/>
    </row>
    <row r="21890" spans="1:10" x14ac:dyDescent="0.25">
      <c r="A21890" s="4"/>
      <c r="B21890" s="4"/>
      <c r="C21890" s="4"/>
      <c r="D21890" s="4"/>
      <c r="E21890" s="4"/>
      <c r="F21890" s="4"/>
      <c r="G21890" s="4"/>
      <c r="H21890" s="4"/>
      <c r="I21890" s="4"/>
      <c r="J21890" s="4"/>
    </row>
    <row r="21891" spans="1:10" x14ac:dyDescent="0.25">
      <c r="A21891" s="4"/>
      <c r="B21891" s="4"/>
      <c r="C21891" s="4"/>
      <c r="D21891" s="4"/>
      <c r="E21891" s="4"/>
      <c r="F21891" s="4"/>
      <c r="G21891" s="4"/>
      <c r="H21891" s="4"/>
      <c r="I21891" s="4"/>
      <c r="J21891" s="4"/>
    </row>
    <row r="21892" spans="1:10" x14ac:dyDescent="0.25">
      <c r="A21892" s="4"/>
      <c r="B21892" s="4"/>
      <c r="C21892" s="4"/>
      <c r="D21892" s="4"/>
      <c r="E21892" s="4"/>
      <c r="F21892" s="4"/>
      <c r="G21892" s="4"/>
      <c r="H21892" s="4"/>
      <c r="I21892" s="4"/>
      <c r="J21892" s="4"/>
    </row>
    <row r="21893" spans="1:10" x14ac:dyDescent="0.25">
      <c r="A21893" s="4"/>
      <c r="B21893" s="4"/>
      <c r="C21893" s="4"/>
      <c r="D21893" s="4"/>
      <c r="E21893" s="4"/>
      <c r="F21893" s="4"/>
      <c r="G21893" s="4"/>
      <c r="H21893" s="4"/>
      <c r="I21893" s="4"/>
      <c r="J21893" s="4"/>
    </row>
    <row r="21894" spans="1:10" x14ac:dyDescent="0.25">
      <c r="A21894" s="4"/>
      <c r="B21894" s="4"/>
      <c r="C21894" s="4"/>
      <c r="D21894" s="4"/>
      <c r="E21894" s="4"/>
      <c r="F21894" s="4"/>
      <c r="G21894" s="4"/>
      <c r="H21894" s="4"/>
      <c r="I21894" s="4"/>
      <c r="J21894" s="4"/>
    </row>
    <row r="21895" spans="1:10" x14ac:dyDescent="0.25">
      <c r="A21895" s="4"/>
      <c r="B21895" s="4"/>
      <c r="C21895" s="4"/>
      <c r="D21895" s="4"/>
      <c r="E21895" s="4"/>
      <c r="F21895" s="4"/>
      <c r="G21895" s="4"/>
      <c r="H21895" s="4"/>
      <c r="I21895" s="4"/>
      <c r="J21895" s="4"/>
    </row>
    <row r="21896" spans="1:10" x14ac:dyDescent="0.25">
      <c r="A21896" s="4"/>
      <c r="B21896" s="4"/>
      <c r="C21896" s="4"/>
      <c r="D21896" s="4"/>
      <c r="E21896" s="4"/>
      <c r="F21896" s="4"/>
      <c r="G21896" s="4"/>
      <c r="H21896" s="4"/>
      <c r="I21896" s="4"/>
      <c r="J21896" s="4"/>
    </row>
    <row r="21897" spans="1:10" x14ac:dyDescent="0.25">
      <c r="A21897" s="4"/>
      <c r="B21897" s="4"/>
      <c r="C21897" s="4"/>
      <c r="D21897" s="4"/>
      <c r="E21897" s="4"/>
      <c r="F21897" s="4"/>
      <c r="G21897" s="4"/>
      <c r="H21897" s="4"/>
      <c r="I21897" s="4"/>
      <c r="J21897" s="4"/>
    </row>
    <row r="21898" spans="1:10" x14ac:dyDescent="0.25">
      <c r="A21898" s="4"/>
      <c r="B21898" s="4"/>
      <c r="C21898" s="4"/>
      <c r="D21898" s="4"/>
      <c r="E21898" s="4"/>
      <c r="F21898" s="4"/>
      <c r="G21898" s="4"/>
      <c r="H21898" s="4"/>
      <c r="I21898" s="4"/>
      <c r="J21898" s="4"/>
    </row>
    <row r="21899" spans="1:10" x14ac:dyDescent="0.25">
      <c r="A21899" s="4"/>
      <c r="B21899" s="4"/>
      <c r="C21899" s="4"/>
      <c r="D21899" s="4"/>
      <c r="E21899" s="4"/>
      <c r="F21899" s="4"/>
      <c r="G21899" s="4"/>
      <c r="H21899" s="4"/>
      <c r="I21899" s="4"/>
      <c r="J21899" s="4"/>
    </row>
    <row r="21900" spans="1:10" x14ac:dyDescent="0.25">
      <c r="A21900" s="4"/>
      <c r="B21900" s="4"/>
      <c r="C21900" s="4"/>
      <c r="D21900" s="4"/>
      <c r="E21900" s="4"/>
      <c r="F21900" s="4"/>
      <c r="G21900" s="4"/>
      <c r="H21900" s="4"/>
      <c r="I21900" s="4"/>
      <c r="J21900" s="4"/>
    </row>
    <row r="21901" spans="1:10" x14ac:dyDescent="0.25">
      <c r="A21901" s="4"/>
      <c r="B21901" s="4"/>
      <c r="C21901" s="4"/>
      <c r="D21901" s="4"/>
      <c r="E21901" s="4"/>
      <c r="F21901" s="4"/>
      <c r="G21901" s="4"/>
      <c r="H21901" s="4"/>
      <c r="I21901" s="4"/>
      <c r="J21901" s="4"/>
    </row>
    <row r="21902" spans="1:10" x14ac:dyDescent="0.25">
      <c r="A21902" s="4"/>
      <c r="B21902" s="4"/>
      <c r="C21902" s="4"/>
      <c r="D21902" s="4"/>
      <c r="E21902" s="4"/>
      <c r="F21902" s="4"/>
      <c r="G21902" s="4"/>
      <c r="H21902" s="4"/>
      <c r="I21902" s="4"/>
      <c r="J21902" s="4"/>
    </row>
    <row r="21903" spans="1:10" x14ac:dyDescent="0.25">
      <c r="A21903" s="4"/>
      <c r="B21903" s="4"/>
      <c r="C21903" s="4"/>
      <c r="D21903" s="4"/>
      <c r="E21903" s="4"/>
      <c r="F21903" s="4"/>
      <c r="G21903" s="4"/>
      <c r="H21903" s="4"/>
      <c r="I21903" s="4"/>
      <c r="J21903" s="4"/>
    </row>
    <row r="21904" spans="1:10" x14ac:dyDescent="0.25">
      <c r="A21904" s="4"/>
      <c r="B21904" s="4"/>
      <c r="C21904" s="4"/>
      <c r="D21904" s="4"/>
      <c r="E21904" s="4"/>
      <c r="F21904" s="4"/>
      <c r="G21904" s="4"/>
      <c r="H21904" s="4"/>
      <c r="I21904" s="4"/>
      <c r="J21904" s="4"/>
    </row>
    <row r="21905" spans="1:10" x14ac:dyDescent="0.25">
      <c r="A21905" s="4"/>
      <c r="B21905" s="4"/>
      <c r="C21905" s="4"/>
      <c r="D21905" s="4"/>
      <c r="E21905" s="4"/>
      <c r="F21905" s="4"/>
      <c r="G21905" s="4"/>
      <c r="H21905" s="4"/>
      <c r="I21905" s="4"/>
      <c r="J21905" s="4"/>
    </row>
    <row r="21906" spans="1:10" x14ac:dyDescent="0.25">
      <c r="A21906" s="4"/>
      <c r="B21906" s="4"/>
      <c r="C21906" s="4"/>
      <c r="D21906" s="4"/>
      <c r="E21906" s="4"/>
      <c r="F21906" s="4"/>
      <c r="G21906" s="4"/>
      <c r="H21906" s="4"/>
      <c r="I21906" s="4"/>
      <c r="J21906" s="4"/>
    </row>
    <row r="21907" spans="1:10" x14ac:dyDescent="0.25">
      <c r="A21907" s="4"/>
      <c r="B21907" s="4"/>
      <c r="C21907" s="4"/>
      <c r="D21907" s="4"/>
      <c r="E21907" s="4"/>
      <c r="F21907" s="4"/>
      <c r="G21907" s="4"/>
      <c r="H21907" s="4"/>
      <c r="I21907" s="4"/>
      <c r="J21907" s="4"/>
    </row>
    <row r="21908" spans="1:10" x14ac:dyDescent="0.25">
      <c r="A21908" s="4"/>
      <c r="B21908" s="4"/>
      <c r="C21908" s="4"/>
      <c r="D21908" s="4"/>
      <c r="E21908" s="4"/>
      <c r="F21908" s="4"/>
      <c r="G21908" s="4"/>
      <c r="H21908" s="4"/>
      <c r="I21908" s="4"/>
      <c r="J21908" s="4"/>
    </row>
    <row r="21909" spans="1:10" x14ac:dyDescent="0.25">
      <c r="A21909" s="4"/>
      <c r="B21909" s="4"/>
      <c r="C21909" s="4"/>
      <c r="D21909" s="4"/>
      <c r="E21909" s="4"/>
      <c r="F21909" s="4"/>
      <c r="G21909" s="4"/>
      <c r="H21909" s="4"/>
      <c r="I21909" s="4"/>
      <c r="J21909" s="4"/>
    </row>
    <row r="21910" spans="1:10" x14ac:dyDescent="0.25">
      <c r="A21910" s="4"/>
      <c r="B21910" s="4"/>
      <c r="C21910" s="4"/>
      <c r="D21910" s="4"/>
      <c r="E21910" s="4"/>
      <c r="F21910" s="4"/>
      <c r="G21910" s="4"/>
      <c r="H21910" s="4"/>
      <c r="I21910" s="4"/>
      <c r="J21910" s="4"/>
    </row>
    <row r="21911" spans="1:10" x14ac:dyDescent="0.25">
      <c r="A21911" s="4"/>
      <c r="B21911" s="4"/>
      <c r="C21911" s="4"/>
      <c r="D21911" s="4"/>
      <c r="E21911" s="4"/>
      <c r="F21911" s="4"/>
      <c r="G21911" s="4"/>
      <c r="H21911" s="4"/>
      <c r="I21911" s="4"/>
      <c r="J21911" s="4"/>
    </row>
    <row r="21912" spans="1:10" x14ac:dyDescent="0.25">
      <c r="A21912" s="4"/>
      <c r="B21912" s="4"/>
      <c r="C21912" s="4"/>
      <c r="D21912" s="4"/>
      <c r="E21912" s="4"/>
      <c r="F21912" s="4"/>
      <c r="G21912" s="4"/>
      <c r="H21912" s="4"/>
      <c r="I21912" s="4"/>
      <c r="J21912" s="4"/>
    </row>
    <row r="21913" spans="1:10" x14ac:dyDescent="0.25">
      <c r="A21913" s="4"/>
      <c r="B21913" s="4"/>
      <c r="C21913" s="4"/>
      <c r="D21913" s="4"/>
      <c r="E21913" s="4"/>
      <c r="F21913" s="4"/>
      <c r="G21913" s="4"/>
      <c r="H21913" s="4"/>
      <c r="I21913" s="4"/>
      <c r="J21913" s="4"/>
    </row>
    <row r="21914" spans="1:10" x14ac:dyDescent="0.25">
      <c r="A21914" s="4"/>
      <c r="B21914" s="4"/>
      <c r="C21914" s="4"/>
      <c r="D21914" s="4"/>
      <c r="E21914" s="4"/>
      <c r="F21914" s="4"/>
      <c r="G21914" s="4"/>
      <c r="H21914" s="4"/>
      <c r="I21914" s="4"/>
      <c r="J21914" s="4"/>
    </row>
    <row r="21915" spans="1:10" x14ac:dyDescent="0.25">
      <c r="A21915" s="4"/>
      <c r="B21915" s="4"/>
      <c r="C21915" s="4"/>
      <c r="D21915" s="4"/>
      <c r="E21915" s="4"/>
      <c r="F21915" s="4"/>
      <c r="G21915" s="4"/>
      <c r="H21915" s="4"/>
      <c r="I21915" s="4"/>
      <c r="J21915" s="4"/>
    </row>
    <row r="21916" spans="1:10" x14ac:dyDescent="0.25">
      <c r="A21916" s="4"/>
      <c r="B21916" s="4"/>
      <c r="C21916" s="4"/>
      <c r="D21916" s="4"/>
      <c r="E21916" s="4"/>
      <c r="F21916" s="4"/>
      <c r="G21916" s="4"/>
      <c r="H21916" s="4"/>
      <c r="I21916" s="4"/>
      <c r="J21916" s="4"/>
    </row>
    <row r="21917" spans="1:10" x14ac:dyDescent="0.25">
      <c r="A21917" s="4"/>
      <c r="B21917" s="4"/>
      <c r="C21917" s="4"/>
      <c r="D21917" s="4"/>
      <c r="E21917" s="4"/>
      <c r="F21917" s="4"/>
      <c r="G21917" s="4"/>
      <c r="H21917" s="4"/>
      <c r="I21917" s="4"/>
      <c r="J21917" s="4"/>
    </row>
    <row r="21918" spans="1:10" x14ac:dyDescent="0.25">
      <c r="A21918" s="4"/>
      <c r="B21918" s="4"/>
      <c r="C21918" s="4"/>
      <c r="D21918" s="4"/>
      <c r="E21918" s="4"/>
      <c r="F21918" s="4"/>
      <c r="G21918" s="4"/>
      <c r="H21918" s="4"/>
      <c r="I21918" s="4"/>
      <c r="J21918" s="4"/>
    </row>
    <row r="21919" spans="1:10" x14ac:dyDescent="0.25">
      <c r="A21919" s="4"/>
      <c r="B21919" s="4"/>
      <c r="C21919" s="4"/>
      <c r="D21919" s="4"/>
      <c r="E21919" s="4"/>
      <c r="F21919" s="4"/>
      <c r="G21919" s="4"/>
      <c r="H21919" s="4"/>
      <c r="I21919" s="4"/>
      <c r="J21919" s="4"/>
    </row>
    <row r="21920" spans="1:10" x14ac:dyDescent="0.25">
      <c r="A21920" s="4"/>
      <c r="B21920" s="4"/>
      <c r="C21920" s="4"/>
      <c r="D21920" s="4"/>
      <c r="E21920" s="4"/>
      <c r="F21920" s="4"/>
      <c r="G21920" s="4"/>
      <c r="H21920" s="4"/>
      <c r="I21920" s="4"/>
      <c r="J21920" s="4"/>
    </row>
    <row r="21921" spans="1:10" x14ac:dyDescent="0.25">
      <c r="A21921" s="4"/>
      <c r="B21921" s="4"/>
      <c r="C21921" s="4"/>
      <c r="D21921" s="4"/>
      <c r="E21921" s="4"/>
      <c r="F21921" s="4"/>
      <c r="G21921" s="4"/>
      <c r="H21921" s="4"/>
      <c r="I21921" s="4"/>
      <c r="J21921" s="4"/>
    </row>
    <row r="21922" spans="1:10" x14ac:dyDescent="0.25">
      <c r="A21922" s="4"/>
      <c r="B21922" s="4"/>
      <c r="C21922" s="4"/>
      <c r="D21922" s="4"/>
      <c r="E21922" s="4"/>
      <c r="F21922" s="4"/>
      <c r="G21922" s="4"/>
      <c r="H21922" s="4"/>
      <c r="I21922" s="4"/>
      <c r="J21922" s="4"/>
    </row>
    <row r="21923" spans="1:10" x14ac:dyDescent="0.25">
      <c r="A21923" s="4"/>
      <c r="B21923" s="4"/>
      <c r="C21923" s="4"/>
      <c r="D21923" s="4"/>
      <c r="E21923" s="4"/>
      <c r="F21923" s="4"/>
      <c r="G21923" s="4"/>
      <c r="H21923" s="4"/>
      <c r="I21923" s="4"/>
      <c r="J21923" s="4"/>
    </row>
    <row r="21924" spans="1:10" x14ac:dyDescent="0.25">
      <c r="A21924" s="4"/>
      <c r="B21924" s="4"/>
      <c r="C21924" s="4"/>
      <c r="D21924" s="4"/>
      <c r="E21924" s="4"/>
      <c r="F21924" s="4"/>
      <c r="G21924" s="4"/>
      <c r="H21924" s="4"/>
      <c r="I21924" s="4"/>
      <c r="J21924" s="4"/>
    </row>
    <row r="21925" spans="1:10" x14ac:dyDescent="0.25">
      <c r="A21925" s="4"/>
      <c r="B21925" s="4"/>
      <c r="C21925" s="4"/>
      <c r="D21925" s="4"/>
      <c r="E21925" s="4"/>
      <c r="F21925" s="4"/>
      <c r="G21925" s="4"/>
      <c r="H21925" s="4"/>
      <c r="I21925" s="4"/>
      <c r="J21925" s="4"/>
    </row>
    <row r="21926" spans="1:10" x14ac:dyDescent="0.25">
      <c r="A21926" s="4"/>
      <c r="B21926" s="4"/>
      <c r="C21926" s="4"/>
      <c r="D21926" s="4"/>
      <c r="E21926" s="4"/>
      <c r="F21926" s="4"/>
      <c r="G21926" s="4"/>
      <c r="H21926" s="4"/>
      <c r="I21926" s="4"/>
      <c r="J21926" s="4"/>
    </row>
    <row r="21927" spans="1:10" x14ac:dyDescent="0.25">
      <c r="A21927" s="4"/>
      <c r="B21927" s="4"/>
      <c r="C21927" s="4"/>
      <c r="D21927" s="4"/>
      <c r="E21927" s="4"/>
      <c r="F21927" s="4"/>
      <c r="G21927" s="4"/>
      <c r="H21927" s="4"/>
      <c r="I21927" s="4"/>
      <c r="J21927" s="4"/>
    </row>
    <row r="21928" spans="1:10" x14ac:dyDescent="0.25">
      <c r="A21928" s="4"/>
      <c r="B21928" s="4"/>
      <c r="C21928" s="4"/>
      <c r="D21928" s="4"/>
      <c r="E21928" s="4"/>
      <c r="F21928" s="4"/>
      <c r="G21928" s="4"/>
      <c r="H21928" s="4"/>
      <c r="I21928" s="4"/>
      <c r="J21928" s="4"/>
    </row>
    <row r="21929" spans="1:10" x14ac:dyDescent="0.25">
      <c r="A21929" s="4"/>
      <c r="B21929" s="4"/>
      <c r="C21929" s="4"/>
      <c r="D21929" s="4"/>
      <c r="E21929" s="4"/>
      <c r="F21929" s="4"/>
      <c r="G21929" s="4"/>
      <c r="H21929" s="4"/>
      <c r="I21929" s="4"/>
      <c r="J21929" s="4"/>
    </row>
    <row r="21930" spans="1:10" x14ac:dyDescent="0.25">
      <c r="A21930" s="4"/>
      <c r="B21930" s="4"/>
      <c r="C21930" s="4"/>
      <c r="D21930" s="4"/>
      <c r="E21930" s="4"/>
      <c r="F21930" s="4"/>
      <c r="G21930" s="4"/>
      <c r="H21930" s="4"/>
      <c r="I21930" s="4"/>
      <c r="J21930" s="4"/>
    </row>
    <row r="21931" spans="1:10" x14ac:dyDescent="0.25">
      <c r="A21931" s="4"/>
      <c r="B21931" s="4"/>
      <c r="C21931" s="4"/>
      <c r="D21931" s="4"/>
      <c r="E21931" s="4"/>
      <c r="F21931" s="4"/>
      <c r="G21931" s="4"/>
      <c r="H21931" s="4"/>
      <c r="I21931" s="4"/>
      <c r="J21931" s="4"/>
    </row>
    <row r="21932" spans="1:10" x14ac:dyDescent="0.25">
      <c r="A21932" s="4"/>
      <c r="B21932" s="4"/>
      <c r="C21932" s="4"/>
      <c r="D21932" s="4"/>
      <c r="E21932" s="4"/>
      <c r="F21932" s="4"/>
      <c r="G21932" s="4"/>
      <c r="H21932" s="4"/>
      <c r="I21932" s="4"/>
      <c r="J21932" s="4"/>
    </row>
    <row r="21933" spans="1:10" x14ac:dyDescent="0.25">
      <c r="A21933" s="4"/>
      <c r="B21933" s="4"/>
      <c r="C21933" s="4"/>
      <c r="D21933" s="4"/>
      <c r="E21933" s="4"/>
      <c r="F21933" s="4"/>
      <c r="G21933" s="4"/>
      <c r="H21933" s="4"/>
      <c r="I21933" s="4"/>
      <c r="J21933" s="4"/>
    </row>
    <row r="21934" spans="1:10" x14ac:dyDescent="0.25">
      <c r="A21934" s="4"/>
      <c r="B21934" s="4"/>
      <c r="C21934" s="4"/>
      <c r="D21934" s="4"/>
      <c r="E21934" s="4"/>
      <c r="F21934" s="4"/>
      <c r="G21934" s="4"/>
      <c r="H21934" s="4"/>
      <c r="I21934" s="4"/>
      <c r="J21934" s="4"/>
    </row>
    <row r="21935" spans="1:10" x14ac:dyDescent="0.25">
      <c r="A21935" s="4"/>
      <c r="B21935" s="4"/>
      <c r="C21935" s="4"/>
      <c r="D21935" s="4"/>
      <c r="E21935" s="4"/>
      <c r="F21935" s="4"/>
      <c r="G21935" s="4"/>
      <c r="H21935" s="4"/>
      <c r="I21935" s="4"/>
      <c r="J21935" s="4"/>
    </row>
    <row r="21936" spans="1:10" x14ac:dyDescent="0.25">
      <c r="A21936" s="4"/>
      <c r="B21936" s="4"/>
      <c r="C21936" s="4"/>
      <c r="D21936" s="4"/>
      <c r="E21936" s="4"/>
      <c r="F21936" s="4"/>
      <c r="G21936" s="4"/>
      <c r="H21936" s="4"/>
      <c r="I21936" s="4"/>
      <c r="J21936" s="4"/>
    </row>
    <row r="21937" spans="1:10" x14ac:dyDescent="0.25">
      <c r="A21937" s="4"/>
      <c r="B21937" s="4"/>
      <c r="C21937" s="4"/>
      <c r="D21937" s="4"/>
      <c r="E21937" s="4"/>
      <c r="F21937" s="4"/>
      <c r="G21937" s="4"/>
      <c r="H21937" s="4"/>
      <c r="I21937" s="4"/>
      <c r="J21937" s="4"/>
    </row>
    <row r="21938" spans="1:10" x14ac:dyDescent="0.25">
      <c r="A21938" s="4"/>
      <c r="B21938" s="4"/>
      <c r="C21938" s="4"/>
      <c r="D21938" s="4"/>
      <c r="E21938" s="4"/>
      <c r="F21938" s="4"/>
      <c r="G21938" s="4"/>
      <c r="H21938" s="4"/>
      <c r="I21938" s="4"/>
      <c r="J21938" s="4"/>
    </row>
    <row r="21939" spans="1:10" x14ac:dyDescent="0.25">
      <c r="A21939" s="4"/>
      <c r="B21939" s="4"/>
      <c r="C21939" s="4"/>
      <c r="D21939" s="4"/>
      <c r="E21939" s="4"/>
      <c r="F21939" s="4"/>
      <c r="G21939" s="4"/>
      <c r="H21939" s="4"/>
      <c r="I21939" s="4"/>
      <c r="J21939" s="4"/>
    </row>
    <row r="21940" spans="1:10" x14ac:dyDescent="0.25">
      <c r="A21940" s="4"/>
      <c r="B21940" s="4"/>
      <c r="C21940" s="4"/>
      <c r="D21940" s="4"/>
      <c r="E21940" s="4"/>
      <c r="F21940" s="4"/>
      <c r="G21940" s="4"/>
      <c r="H21940" s="4"/>
      <c r="I21940" s="4"/>
      <c r="J21940" s="4"/>
    </row>
    <row r="21941" spans="1:10" x14ac:dyDescent="0.25">
      <c r="A21941" s="4"/>
      <c r="B21941" s="4"/>
      <c r="C21941" s="4"/>
      <c r="D21941" s="4"/>
      <c r="E21941" s="4"/>
      <c r="F21941" s="4"/>
      <c r="G21941" s="4"/>
      <c r="H21941" s="4"/>
      <c r="I21941" s="4"/>
      <c r="J21941" s="4"/>
    </row>
    <row r="21942" spans="1:10" x14ac:dyDescent="0.25">
      <c r="A21942" s="4"/>
      <c r="B21942" s="4"/>
      <c r="C21942" s="4"/>
      <c r="D21942" s="4"/>
      <c r="E21942" s="4"/>
      <c r="F21942" s="4"/>
      <c r="G21942" s="4"/>
      <c r="H21942" s="4"/>
      <c r="I21942" s="4"/>
      <c r="J21942" s="4"/>
    </row>
    <row r="21943" spans="1:10" x14ac:dyDescent="0.25">
      <c r="A21943" s="4"/>
      <c r="B21943" s="4"/>
      <c r="C21943" s="4"/>
      <c r="D21943" s="4"/>
      <c r="E21943" s="4"/>
      <c r="F21943" s="4"/>
      <c r="G21943" s="4"/>
      <c r="H21943" s="4"/>
      <c r="I21943" s="4"/>
      <c r="J21943" s="4"/>
    </row>
    <row r="21944" spans="1:10" x14ac:dyDescent="0.25">
      <c r="A21944" s="4"/>
      <c r="B21944" s="4"/>
      <c r="C21944" s="4"/>
      <c r="D21944" s="4"/>
      <c r="E21944" s="4"/>
      <c r="F21944" s="4"/>
      <c r="G21944" s="4"/>
      <c r="H21944" s="4"/>
      <c r="I21944" s="4"/>
      <c r="J21944" s="4"/>
    </row>
    <row r="21945" spans="1:10" x14ac:dyDescent="0.25">
      <c r="A21945" s="4"/>
      <c r="B21945" s="4"/>
      <c r="C21945" s="4"/>
      <c r="D21945" s="4"/>
      <c r="E21945" s="4"/>
      <c r="F21945" s="4"/>
      <c r="G21945" s="4"/>
      <c r="H21945" s="4"/>
      <c r="I21945" s="4"/>
      <c r="J21945" s="4"/>
    </row>
    <row r="21946" spans="1:10" x14ac:dyDescent="0.25">
      <c r="A21946" s="4"/>
      <c r="B21946" s="4"/>
      <c r="C21946" s="4"/>
      <c r="D21946" s="4"/>
      <c r="E21946" s="4"/>
      <c r="F21946" s="4"/>
      <c r="G21946" s="4"/>
      <c r="H21946" s="4"/>
      <c r="I21946" s="4"/>
      <c r="J21946" s="4"/>
    </row>
    <row r="21947" spans="1:10" x14ac:dyDescent="0.25">
      <c r="A21947" s="4"/>
      <c r="B21947" s="4"/>
      <c r="C21947" s="4"/>
      <c r="D21947" s="4"/>
      <c r="E21947" s="4"/>
      <c r="F21947" s="4"/>
      <c r="G21947" s="4"/>
      <c r="H21947" s="4"/>
      <c r="I21947" s="4"/>
      <c r="J21947" s="4"/>
    </row>
    <row r="21948" spans="1:10" x14ac:dyDescent="0.25">
      <c r="A21948" s="4"/>
      <c r="B21948" s="4"/>
      <c r="C21948" s="4"/>
      <c r="D21948" s="4"/>
      <c r="E21948" s="4"/>
      <c r="F21948" s="4"/>
      <c r="G21948" s="4"/>
      <c r="H21948" s="4"/>
      <c r="I21948" s="4"/>
      <c r="J21948" s="4"/>
    </row>
    <row r="21949" spans="1:10" x14ac:dyDescent="0.25">
      <c r="A21949" s="4"/>
      <c r="B21949" s="4"/>
      <c r="C21949" s="4"/>
      <c r="D21949" s="4"/>
      <c r="E21949" s="4"/>
      <c r="F21949" s="4"/>
      <c r="G21949" s="4"/>
      <c r="H21949" s="4"/>
      <c r="I21949" s="4"/>
      <c r="J21949" s="4"/>
    </row>
    <row r="21950" spans="1:10" x14ac:dyDescent="0.25">
      <c r="A21950" s="4"/>
      <c r="B21950" s="4"/>
      <c r="C21950" s="4"/>
      <c r="D21950" s="4"/>
      <c r="E21950" s="4"/>
      <c r="F21950" s="4"/>
      <c r="G21950" s="4"/>
      <c r="H21950" s="4"/>
      <c r="I21950" s="4"/>
      <c r="J21950" s="4"/>
    </row>
    <row r="21951" spans="1:10" x14ac:dyDescent="0.25">
      <c r="A21951" s="4"/>
      <c r="B21951" s="4"/>
      <c r="C21951" s="4"/>
      <c r="D21951" s="4"/>
      <c r="E21951" s="4"/>
      <c r="F21951" s="4"/>
      <c r="G21951" s="4"/>
      <c r="H21951" s="4"/>
      <c r="I21951" s="4"/>
      <c r="J21951" s="4"/>
    </row>
    <row r="21952" spans="1:10" x14ac:dyDescent="0.25">
      <c r="A21952" s="4"/>
      <c r="B21952" s="4"/>
      <c r="C21952" s="4"/>
      <c r="D21952" s="4"/>
      <c r="E21952" s="4"/>
      <c r="F21952" s="4"/>
      <c r="G21952" s="4"/>
      <c r="H21952" s="4"/>
      <c r="I21952" s="4"/>
      <c r="J21952" s="4"/>
    </row>
    <row r="21953" spans="1:10" x14ac:dyDescent="0.25">
      <c r="A21953" s="4"/>
      <c r="B21953" s="4"/>
      <c r="C21953" s="4"/>
      <c r="D21953" s="4"/>
      <c r="E21953" s="4"/>
      <c r="F21953" s="4"/>
      <c r="G21953" s="4"/>
      <c r="H21953" s="4"/>
      <c r="I21953" s="4"/>
      <c r="J21953" s="4"/>
    </row>
    <row r="21954" spans="1:10" x14ac:dyDescent="0.25">
      <c r="A21954" s="4"/>
      <c r="B21954" s="4"/>
      <c r="C21954" s="4"/>
      <c r="D21954" s="4"/>
      <c r="E21954" s="4"/>
      <c r="F21954" s="4"/>
      <c r="G21954" s="4"/>
      <c r="H21954" s="4"/>
      <c r="I21954" s="4"/>
      <c r="J21954" s="4"/>
    </row>
    <row r="21955" spans="1:10" x14ac:dyDescent="0.25">
      <c r="A21955" s="4"/>
      <c r="B21955" s="4"/>
      <c r="C21955" s="4"/>
      <c r="D21955" s="4"/>
      <c r="E21955" s="4"/>
      <c r="F21955" s="4"/>
      <c r="G21955" s="4"/>
      <c r="H21955" s="4"/>
      <c r="I21955" s="4"/>
      <c r="J21955" s="4"/>
    </row>
    <row r="21956" spans="1:10" x14ac:dyDescent="0.25">
      <c r="A21956" s="4"/>
      <c r="B21956" s="4"/>
      <c r="C21956" s="4"/>
      <c r="D21956" s="4"/>
      <c r="E21956" s="4"/>
      <c r="F21956" s="4"/>
      <c r="G21956" s="4"/>
      <c r="H21956" s="4"/>
      <c r="I21956" s="4"/>
      <c r="J21956" s="4"/>
    </row>
    <row r="21957" spans="1:10" x14ac:dyDescent="0.25">
      <c r="A21957" s="4"/>
      <c r="B21957" s="4"/>
      <c r="C21957" s="4"/>
      <c r="D21957" s="4"/>
      <c r="E21957" s="4"/>
      <c r="F21957" s="4"/>
      <c r="G21957" s="4"/>
      <c r="H21957" s="4"/>
      <c r="I21957" s="4"/>
      <c r="J21957" s="4"/>
    </row>
    <row r="21958" spans="1:10" x14ac:dyDescent="0.25">
      <c r="A21958" s="4"/>
      <c r="B21958" s="4"/>
      <c r="C21958" s="4"/>
      <c r="D21958" s="4"/>
      <c r="E21958" s="4"/>
      <c r="F21958" s="4"/>
      <c r="G21958" s="4"/>
      <c r="H21958" s="4"/>
      <c r="I21958" s="4"/>
      <c r="J21958" s="4"/>
    </row>
    <row r="21959" spans="1:10" x14ac:dyDescent="0.25">
      <c r="A21959" s="4"/>
      <c r="B21959" s="4"/>
      <c r="C21959" s="4"/>
      <c r="D21959" s="4"/>
      <c r="E21959" s="4"/>
      <c r="F21959" s="4"/>
      <c r="G21959" s="4"/>
      <c r="H21959" s="4"/>
      <c r="I21959" s="4"/>
      <c r="J21959" s="4"/>
    </row>
    <row r="21960" spans="1:10" x14ac:dyDescent="0.25">
      <c r="A21960" s="4"/>
      <c r="B21960" s="4"/>
      <c r="C21960" s="4"/>
      <c r="D21960" s="4"/>
      <c r="E21960" s="4"/>
      <c r="F21960" s="4"/>
      <c r="G21960" s="4"/>
      <c r="H21960" s="4"/>
      <c r="I21960" s="4"/>
      <c r="J21960" s="4"/>
    </row>
    <row r="21961" spans="1:10" x14ac:dyDescent="0.25">
      <c r="A21961" s="4"/>
      <c r="B21961" s="4"/>
      <c r="C21961" s="4"/>
      <c r="D21961" s="4"/>
      <c r="E21961" s="4"/>
      <c r="F21961" s="4"/>
      <c r="G21961" s="4"/>
      <c r="H21961" s="4"/>
      <c r="I21961" s="4"/>
      <c r="J21961" s="4"/>
    </row>
    <row r="21962" spans="1:10" x14ac:dyDescent="0.25">
      <c r="A21962" s="4"/>
      <c r="B21962" s="4"/>
      <c r="C21962" s="4"/>
      <c r="D21962" s="4"/>
      <c r="E21962" s="4"/>
      <c r="F21962" s="4"/>
      <c r="G21962" s="4"/>
      <c r="H21962" s="4"/>
      <c r="I21962" s="4"/>
      <c r="J21962" s="4"/>
    </row>
    <row r="21963" spans="1:10" x14ac:dyDescent="0.25">
      <c r="A21963" s="4"/>
      <c r="B21963" s="4"/>
      <c r="C21963" s="4"/>
      <c r="D21963" s="4"/>
      <c r="E21963" s="4"/>
      <c r="F21963" s="4"/>
      <c r="G21963" s="4"/>
      <c r="H21963" s="4"/>
      <c r="I21963" s="4"/>
      <c r="J21963" s="4"/>
    </row>
    <row r="21964" spans="1:10" x14ac:dyDescent="0.25">
      <c r="A21964" s="4"/>
      <c r="B21964" s="4"/>
      <c r="C21964" s="4"/>
      <c r="D21964" s="4"/>
      <c r="E21964" s="4"/>
      <c r="F21964" s="4"/>
      <c r="G21964" s="4"/>
      <c r="H21964" s="4"/>
      <c r="I21964" s="4"/>
      <c r="J21964" s="4"/>
    </row>
    <row r="21965" spans="1:10" x14ac:dyDescent="0.25">
      <c r="A21965" s="4"/>
      <c r="B21965" s="4"/>
      <c r="C21965" s="4"/>
      <c r="D21965" s="4"/>
      <c r="E21965" s="4"/>
      <c r="F21965" s="4"/>
      <c r="G21965" s="4"/>
      <c r="H21965" s="4"/>
      <c r="I21965" s="4"/>
      <c r="J21965" s="4"/>
    </row>
    <row r="21966" spans="1:10" x14ac:dyDescent="0.25">
      <c r="A21966" s="4"/>
      <c r="B21966" s="4"/>
      <c r="C21966" s="4"/>
      <c r="D21966" s="4"/>
      <c r="E21966" s="4"/>
      <c r="F21966" s="4"/>
      <c r="G21966" s="4"/>
      <c r="H21966" s="4"/>
      <c r="I21966" s="4"/>
      <c r="J21966" s="4"/>
    </row>
    <row r="21967" spans="1:10" x14ac:dyDescent="0.25">
      <c r="A21967" s="4"/>
      <c r="B21967" s="4"/>
      <c r="C21967" s="4"/>
      <c r="D21967" s="4"/>
      <c r="E21967" s="4"/>
      <c r="F21967" s="4"/>
      <c r="G21967" s="4"/>
      <c r="H21967" s="4"/>
      <c r="I21967" s="4"/>
      <c r="J21967" s="4"/>
    </row>
    <row r="21968" spans="1:10" x14ac:dyDescent="0.25">
      <c r="A21968" s="4"/>
      <c r="B21968" s="4"/>
      <c r="C21968" s="4"/>
      <c r="D21968" s="4"/>
      <c r="E21968" s="4"/>
      <c r="F21968" s="4"/>
      <c r="G21968" s="4"/>
      <c r="H21968" s="4"/>
      <c r="I21968" s="4"/>
      <c r="J21968" s="4"/>
    </row>
    <row r="21969" spans="1:10" x14ac:dyDescent="0.25">
      <c r="A21969" s="4"/>
      <c r="B21969" s="4"/>
      <c r="C21969" s="4"/>
      <c r="D21969" s="4"/>
      <c r="E21969" s="4"/>
      <c r="F21969" s="4"/>
      <c r="G21969" s="4"/>
      <c r="H21969" s="4"/>
      <c r="I21969" s="4"/>
      <c r="J21969" s="4"/>
    </row>
    <row r="21970" spans="1:10" x14ac:dyDescent="0.25">
      <c r="A21970" s="4"/>
      <c r="B21970" s="4"/>
      <c r="C21970" s="4"/>
      <c r="D21970" s="4"/>
      <c r="E21970" s="4"/>
      <c r="F21970" s="4"/>
      <c r="G21970" s="4"/>
      <c r="H21970" s="4"/>
      <c r="I21970" s="4"/>
      <c r="J21970" s="4"/>
    </row>
    <row r="21971" spans="1:10" x14ac:dyDescent="0.25">
      <c r="A21971" s="4"/>
      <c r="B21971" s="4"/>
      <c r="C21971" s="4"/>
      <c r="D21971" s="4"/>
      <c r="E21971" s="4"/>
      <c r="F21971" s="4"/>
      <c r="G21971" s="4"/>
      <c r="H21971" s="4"/>
      <c r="I21971" s="4"/>
      <c r="J21971" s="4"/>
    </row>
    <row r="21972" spans="1:10" x14ac:dyDescent="0.25">
      <c r="A21972" s="4"/>
      <c r="B21972" s="4"/>
      <c r="C21972" s="4"/>
      <c r="D21972" s="4"/>
      <c r="E21972" s="4"/>
      <c r="F21972" s="4"/>
      <c r="G21972" s="4"/>
      <c r="H21972" s="4"/>
      <c r="I21972" s="4"/>
      <c r="J21972" s="4"/>
    </row>
    <row r="21973" spans="1:10" x14ac:dyDescent="0.25">
      <c r="A21973" s="4"/>
      <c r="B21973" s="4"/>
      <c r="C21973" s="4"/>
      <c r="D21973" s="4"/>
      <c r="E21973" s="4"/>
      <c r="F21973" s="4"/>
      <c r="G21973" s="4"/>
      <c r="H21973" s="4"/>
      <c r="I21973" s="4"/>
      <c r="J21973" s="4"/>
    </row>
    <row r="21974" spans="1:10" x14ac:dyDescent="0.25">
      <c r="A21974" s="4"/>
      <c r="B21974" s="4"/>
      <c r="C21974" s="4"/>
      <c r="D21974" s="4"/>
      <c r="E21974" s="4"/>
      <c r="F21974" s="4"/>
      <c r="G21974" s="4"/>
      <c r="H21974" s="4"/>
      <c r="I21974" s="4"/>
      <c r="J21974" s="4"/>
    </row>
    <row r="21975" spans="1:10" x14ac:dyDescent="0.25">
      <c r="A21975" s="4"/>
      <c r="B21975" s="4"/>
      <c r="C21975" s="4"/>
      <c r="D21975" s="4"/>
      <c r="E21975" s="4"/>
      <c r="F21975" s="4"/>
      <c r="G21975" s="4"/>
      <c r="H21975" s="4"/>
      <c r="I21975" s="4"/>
      <c r="J21975" s="4"/>
    </row>
    <row r="21976" spans="1:10" x14ac:dyDescent="0.25">
      <c r="A21976" s="4"/>
      <c r="B21976" s="4"/>
      <c r="C21976" s="4"/>
      <c r="D21976" s="4"/>
      <c r="E21976" s="4"/>
      <c r="F21976" s="4"/>
      <c r="G21976" s="4"/>
      <c r="H21976" s="4"/>
      <c r="I21976" s="4"/>
      <c r="J21976" s="4"/>
    </row>
    <row r="21977" spans="1:10" x14ac:dyDescent="0.25">
      <c r="A21977" s="4"/>
      <c r="B21977" s="4"/>
      <c r="C21977" s="4"/>
      <c r="D21977" s="4"/>
      <c r="E21977" s="4"/>
      <c r="F21977" s="4"/>
      <c r="G21977" s="4"/>
      <c r="H21977" s="4"/>
      <c r="I21977" s="4"/>
      <c r="J21977" s="4"/>
    </row>
    <row r="21978" spans="1:10" x14ac:dyDescent="0.25">
      <c r="A21978" s="4"/>
      <c r="B21978" s="4"/>
      <c r="C21978" s="4"/>
      <c r="D21978" s="4"/>
      <c r="E21978" s="4"/>
      <c r="F21978" s="4"/>
      <c r="G21978" s="4"/>
      <c r="H21978" s="4"/>
      <c r="I21978" s="4"/>
      <c r="J21978" s="4"/>
    </row>
    <row r="21979" spans="1:10" x14ac:dyDescent="0.25">
      <c r="A21979" s="4"/>
      <c r="B21979" s="4"/>
      <c r="C21979" s="4"/>
      <c r="D21979" s="4"/>
      <c r="E21979" s="4"/>
      <c r="F21979" s="4"/>
      <c r="G21979" s="4"/>
      <c r="H21979" s="4"/>
      <c r="I21979" s="4"/>
      <c r="J21979" s="4"/>
    </row>
    <row r="21980" spans="1:10" x14ac:dyDescent="0.25">
      <c r="A21980" s="4"/>
      <c r="B21980" s="4"/>
      <c r="C21980" s="4"/>
      <c r="D21980" s="4"/>
      <c r="E21980" s="4"/>
      <c r="F21980" s="4"/>
      <c r="G21980" s="4"/>
      <c r="H21980" s="4"/>
      <c r="I21980" s="4"/>
      <c r="J21980" s="4"/>
    </row>
    <row r="21981" spans="1:10" x14ac:dyDescent="0.25">
      <c r="A21981" s="4"/>
      <c r="B21981" s="4"/>
      <c r="C21981" s="4"/>
      <c r="D21981" s="4"/>
      <c r="E21981" s="4"/>
      <c r="F21981" s="4"/>
      <c r="G21981" s="4"/>
      <c r="H21981" s="4"/>
      <c r="I21981" s="4"/>
      <c r="J21981" s="4"/>
    </row>
    <row r="21982" spans="1:10" x14ac:dyDescent="0.25">
      <c r="A21982" s="4"/>
      <c r="B21982" s="4"/>
      <c r="C21982" s="4"/>
      <c r="D21982" s="4"/>
      <c r="E21982" s="4"/>
      <c r="F21982" s="4"/>
      <c r="G21982" s="4"/>
      <c r="H21982" s="4"/>
      <c r="I21982" s="4"/>
      <c r="J21982" s="4"/>
    </row>
    <row r="21983" spans="1:10" x14ac:dyDescent="0.25">
      <c r="A21983" s="4"/>
      <c r="B21983" s="4"/>
      <c r="C21983" s="4"/>
      <c r="D21983" s="4"/>
      <c r="E21983" s="4"/>
      <c r="F21983" s="4"/>
      <c r="G21983" s="4"/>
      <c r="H21983" s="4"/>
      <c r="I21983" s="4"/>
      <c r="J21983" s="4"/>
    </row>
    <row r="21984" spans="1:10" x14ac:dyDescent="0.25">
      <c r="A21984" s="4"/>
      <c r="B21984" s="4"/>
      <c r="C21984" s="4"/>
      <c r="D21984" s="4"/>
      <c r="E21984" s="4"/>
      <c r="F21984" s="4"/>
      <c r="G21984" s="4"/>
      <c r="H21984" s="4"/>
      <c r="I21984" s="4"/>
      <c r="J21984" s="4"/>
    </row>
    <row r="21985" spans="1:10" x14ac:dyDescent="0.25">
      <c r="A21985" s="4"/>
      <c r="B21985" s="4"/>
      <c r="C21985" s="4"/>
      <c r="D21985" s="4"/>
      <c r="E21985" s="4"/>
      <c r="F21985" s="4"/>
      <c r="G21985" s="4"/>
      <c r="H21985" s="4"/>
      <c r="I21985" s="4"/>
      <c r="J21985" s="4"/>
    </row>
    <row r="21986" spans="1:10" x14ac:dyDescent="0.25">
      <c r="A21986" s="4"/>
      <c r="B21986" s="4"/>
      <c r="C21986" s="4"/>
      <c r="D21986" s="4"/>
      <c r="E21986" s="4"/>
      <c r="F21986" s="4"/>
      <c r="G21986" s="4"/>
      <c r="H21986" s="4"/>
      <c r="I21986" s="4"/>
      <c r="J21986" s="4"/>
    </row>
    <row r="21987" spans="1:10" x14ac:dyDescent="0.25">
      <c r="A21987" s="4"/>
      <c r="B21987" s="4"/>
      <c r="C21987" s="4"/>
      <c r="D21987" s="4"/>
      <c r="E21987" s="4"/>
      <c r="F21987" s="4"/>
      <c r="G21987" s="4"/>
      <c r="H21987" s="4"/>
      <c r="I21987" s="4"/>
      <c r="J21987" s="4"/>
    </row>
    <row r="21988" spans="1:10" x14ac:dyDescent="0.25">
      <c r="A21988" s="4"/>
      <c r="B21988" s="4"/>
      <c r="C21988" s="4"/>
      <c r="D21988" s="4"/>
      <c r="E21988" s="4"/>
      <c r="F21988" s="4"/>
      <c r="G21988" s="4"/>
      <c r="H21988" s="4"/>
      <c r="I21988" s="4"/>
      <c r="J21988" s="4"/>
    </row>
    <row r="21989" spans="1:10" x14ac:dyDescent="0.25">
      <c r="A21989" s="4"/>
      <c r="B21989" s="4"/>
      <c r="C21989" s="4"/>
      <c r="D21989" s="4"/>
      <c r="E21989" s="4"/>
      <c r="F21989" s="4"/>
      <c r="G21989" s="4"/>
      <c r="H21989" s="4"/>
      <c r="I21989" s="4"/>
      <c r="J21989" s="4"/>
    </row>
    <row r="21990" spans="1:10" x14ac:dyDescent="0.25">
      <c r="A21990" s="4"/>
      <c r="B21990" s="4"/>
      <c r="C21990" s="4"/>
      <c r="D21990" s="4"/>
      <c r="E21990" s="4"/>
      <c r="F21990" s="4"/>
      <c r="G21990" s="4"/>
      <c r="H21990" s="4"/>
      <c r="I21990" s="4"/>
      <c r="J21990" s="4"/>
    </row>
    <row r="21991" spans="1:10" x14ac:dyDescent="0.25">
      <c r="A21991" s="4"/>
      <c r="B21991" s="4"/>
      <c r="C21991" s="4"/>
      <c r="D21991" s="4"/>
      <c r="E21991" s="4"/>
      <c r="F21991" s="4"/>
      <c r="G21991" s="4"/>
      <c r="H21991" s="4"/>
      <c r="I21991" s="4"/>
      <c r="J21991" s="4"/>
    </row>
    <row r="21992" spans="1:10" x14ac:dyDescent="0.25">
      <c r="A21992" s="4"/>
      <c r="B21992" s="4"/>
      <c r="C21992" s="4"/>
      <c r="D21992" s="4"/>
      <c r="E21992" s="4"/>
      <c r="F21992" s="4"/>
      <c r="G21992" s="4"/>
      <c r="H21992" s="4"/>
      <c r="I21992" s="4"/>
      <c r="J21992" s="4"/>
    </row>
    <row r="21993" spans="1:10" x14ac:dyDescent="0.25">
      <c r="A21993" s="4"/>
      <c r="B21993" s="4"/>
      <c r="C21993" s="4"/>
      <c r="D21993" s="4"/>
      <c r="E21993" s="4"/>
      <c r="F21993" s="4"/>
      <c r="G21993" s="4"/>
      <c r="H21993" s="4"/>
      <c r="I21993" s="4"/>
      <c r="J21993" s="4"/>
    </row>
    <row r="21994" spans="1:10" x14ac:dyDescent="0.25">
      <c r="A21994" s="4"/>
      <c r="B21994" s="4"/>
      <c r="C21994" s="4"/>
      <c r="D21994" s="4"/>
      <c r="E21994" s="4"/>
      <c r="F21994" s="4"/>
      <c r="G21994" s="4"/>
      <c r="H21994" s="4"/>
      <c r="I21994" s="4"/>
      <c r="J21994" s="4"/>
    </row>
    <row r="21995" spans="1:10" x14ac:dyDescent="0.25">
      <c r="A21995" s="4"/>
      <c r="B21995" s="4"/>
      <c r="C21995" s="4"/>
      <c r="D21995" s="4"/>
      <c r="E21995" s="4"/>
      <c r="F21995" s="4"/>
      <c r="G21995" s="4"/>
      <c r="H21995" s="4"/>
      <c r="I21995" s="4"/>
      <c r="J21995" s="4"/>
    </row>
    <row r="21996" spans="1:10" x14ac:dyDescent="0.25">
      <c r="A21996" s="4"/>
      <c r="B21996" s="4"/>
      <c r="C21996" s="4"/>
      <c r="D21996" s="4"/>
      <c r="E21996" s="4"/>
      <c r="F21996" s="4"/>
      <c r="G21996" s="4"/>
      <c r="H21996" s="4"/>
      <c r="I21996" s="4"/>
      <c r="J21996" s="4"/>
    </row>
    <row r="21997" spans="1:10" x14ac:dyDescent="0.25">
      <c r="A21997" s="4"/>
      <c r="B21997" s="4"/>
      <c r="C21997" s="4"/>
      <c r="D21997" s="4"/>
      <c r="E21997" s="4"/>
      <c r="F21997" s="4"/>
      <c r="G21997" s="4"/>
      <c r="H21997" s="4"/>
      <c r="I21997" s="4"/>
      <c r="J21997" s="4"/>
    </row>
    <row r="21998" spans="1:10" x14ac:dyDescent="0.25">
      <c r="A21998" s="4"/>
      <c r="B21998" s="4"/>
      <c r="C21998" s="4"/>
      <c r="D21998" s="4"/>
      <c r="E21998" s="4"/>
      <c r="F21998" s="4"/>
      <c r="G21998" s="4"/>
      <c r="H21998" s="4"/>
      <c r="I21998" s="4"/>
      <c r="J21998" s="4"/>
    </row>
    <row r="21999" spans="1:10" x14ac:dyDescent="0.25">
      <c r="A21999" s="4"/>
      <c r="B21999" s="4"/>
      <c r="C21999" s="4"/>
      <c r="D21999" s="4"/>
      <c r="E21999" s="4"/>
      <c r="F21999" s="4"/>
      <c r="G21999" s="4"/>
      <c r="H21999" s="4"/>
      <c r="I21999" s="4"/>
      <c r="J21999" s="4"/>
    </row>
    <row r="22000" spans="1:10" x14ac:dyDescent="0.25">
      <c r="A22000" s="4"/>
      <c r="B22000" s="4"/>
      <c r="C22000" s="4"/>
      <c r="D22000" s="4"/>
      <c r="E22000" s="4"/>
      <c r="F22000" s="4"/>
      <c r="G22000" s="4"/>
      <c r="H22000" s="4"/>
      <c r="I22000" s="4"/>
      <c r="J22000" s="4"/>
    </row>
    <row r="22001" spans="1:10" x14ac:dyDescent="0.25">
      <c r="A22001" s="4"/>
      <c r="B22001" s="4"/>
      <c r="C22001" s="4"/>
      <c r="D22001" s="4"/>
      <c r="E22001" s="4"/>
      <c r="F22001" s="4"/>
      <c r="G22001" s="4"/>
      <c r="H22001" s="4"/>
      <c r="I22001" s="4"/>
      <c r="J22001" s="4"/>
    </row>
    <row r="22002" spans="1:10" x14ac:dyDescent="0.25">
      <c r="A22002" s="4"/>
      <c r="B22002" s="4"/>
      <c r="C22002" s="4"/>
      <c r="D22002" s="4"/>
      <c r="E22002" s="4"/>
      <c r="F22002" s="4"/>
      <c r="G22002" s="4"/>
      <c r="H22002" s="4"/>
      <c r="I22002" s="4"/>
      <c r="J22002" s="4"/>
    </row>
    <row r="22003" spans="1:10" x14ac:dyDescent="0.25">
      <c r="A22003" s="4"/>
      <c r="B22003" s="4"/>
      <c r="C22003" s="4"/>
      <c r="D22003" s="4"/>
      <c r="E22003" s="4"/>
      <c r="F22003" s="4"/>
      <c r="G22003" s="4"/>
      <c r="H22003" s="4"/>
      <c r="I22003" s="4"/>
      <c r="J22003" s="4"/>
    </row>
    <row r="22004" spans="1:10" x14ac:dyDescent="0.25">
      <c r="A22004" s="4"/>
      <c r="B22004" s="4"/>
      <c r="C22004" s="4"/>
      <c r="D22004" s="4"/>
      <c r="E22004" s="4"/>
      <c r="F22004" s="4"/>
      <c r="G22004" s="4"/>
      <c r="H22004" s="4"/>
      <c r="I22004" s="4"/>
      <c r="J22004" s="4"/>
    </row>
    <row r="22005" spans="1:10" x14ac:dyDescent="0.25">
      <c r="A22005" s="4"/>
      <c r="B22005" s="4"/>
      <c r="C22005" s="4"/>
      <c r="D22005" s="4"/>
      <c r="E22005" s="4"/>
      <c r="F22005" s="4"/>
      <c r="G22005" s="4"/>
      <c r="H22005" s="4"/>
      <c r="I22005" s="4"/>
      <c r="J22005" s="4"/>
    </row>
    <row r="22006" spans="1:10" x14ac:dyDescent="0.25">
      <c r="A22006" s="4"/>
      <c r="B22006" s="4"/>
      <c r="C22006" s="4"/>
      <c r="D22006" s="4"/>
      <c r="E22006" s="4"/>
      <c r="F22006" s="4"/>
      <c r="G22006" s="4"/>
      <c r="H22006" s="4"/>
      <c r="I22006" s="4"/>
      <c r="J22006" s="4"/>
    </row>
    <row r="22007" spans="1:10" x14ac:dyDescent="0.25">
      <c r="A22007" s="4"/>
      <c r="B22007" s="4"/>
      <c r="C22007" s="4"/>
      <c r="D22007" s="4"/>
      <c r="E22007" s="4"/>
      <c r="F22007" s="4"/>
      <c r="G22007" s="4"/>
      <c r="H22007" s="4"/>
      <c r="I22007" s="4"/>
      <c r="J22007" s="4"/>
    </row>
    <row r="22008" spans="1:10" x14ac:dyDescent="0.25">
      <c r="A22008" s="4"/>
      <c r="B22008" s="4"/>
      <c r="C22008" s="4"/>
      <c r="D22008" s="4"/>
      <c r="E22008" s="4"/>
      <c r="F22008" s="4"/>
      <c r="G22008" s="4"/>
      <c r="H22008" s="4"/>
      <c r="I22008" s="4"/>
      <c r="J22008" s="4"/>
    </row>
    <row r="22009" spans="1:10" x14ac:dyDescent="0.25">
      <c r="A22009" s="4"/>
      <c r="B22009" s="4"/>
      <c r="C22009" s="4"/>
      <c r="D22009" s="4"/>
      <c r="E22009" s="4"/>
      <c r="F22009" s="4"/>
      <c r="G22009" s="4"/>
      <c r="H22009" s="4"/>
      <c r="I22009" s="4"/>
      <c r="J22009" s="4"/>
    </row>
    <row r="22010" spans="1:10" x14ac:dyDescent="0.25">
      <c r="A22010" s="4"/>
      <c r="B22010" s="4"/>
      <c r="C22010" s="4"/>
      <c r="D22010" s="4"/>
      <c r="E22010" s="4"/>
      <c r="F22010" s="4"/>
      <c r="G22010" s="4"/>
      <c r="H22010" s="4"/>
      <c r="I22010" s="4"/>
      <c r="J22010" s="4"/>
    </row>
    <row r="22011" spans="1:10" x14ac:dyDescent="0.25">
      <c r="A22011" s="4"/>
      <c r="B22011" s="4"/>
      <c r="C22011" s="4"/>
      <c r="D22011" s="4"/>
      <c r="E22011" s="4"/>
      <c r="F22011" s="4"/>
      <c r="G22011" s="4"/>
      <c r="H22011" s="4"/>
      <c r="I22011" s="4"/>
      <c r="J22011" s="4"/>
    </row>
    <row r="22012" spans="1:10" x14ac:dyDescent="0.25">
      <c r="A22012" s="4"/>
      <c r="B22012" s="4"/>
      <c r="C22012" s="4"/>
      <c r="D22012" s="4"/>
      <c r="E22012" s="4"/>
      <c r="F22012" s="4"/>
      <c r="G22012" s="4"/>
      <c r="H22012" s="4"/>
      <c r="I22012" s="4"/>
      <c r="J22012" s="4"/>
    </row>
    <row r="22013" spans="1:10" x14ac:dyDescent="0.25">
      <c r="A22013" s="4"/>
      <c r="B22013" s="4"/>
      <c r="C22013" s="4"/>
      <c r="D22013" s="4"/>
      <c r="E22013" s="4"/>
      <c r="F22013" s="4"/>
      <c r="G22013" s="4"/>
      <c r="H22013" s="4"/>
      <c r="I22013" s="4"/>
      <c r="J22013" s="4"/>
    </row>
    <row r="22014" spans="1:10" x14ac:dyDescent="0.25">
      <c r="A22014" s="4"/>
      <c r="B22014" s="4"/>
      <c r="C22014" s="4"/>
      <c r="D22014" s="4"/>
      <c r="E22014" s="4"/>
      <c r="F22014" s="4"/>
      <c r="G22014" s="4"/>
      <c r="H22014" s="4"/>
      <c r="I22014" s="4"/>
      <c r="J22014" s="4"/>
    </row>
    <row r="22015" spans="1:10" x14ac:dyDescent="0.25">
      <c r="A22015" s="4"/>
      <c r="B22015" s="4"/>
      <c r="C22015" s="4"/>
      <c r="D22015" s="4"/>
      <c r="E22015" s="4"/>
      <c r="F22015" s="4"/>
      <c r="G22015" s="4"/>
      <c r="H22015" s="4"/>
      <c r="I22015" s="4"/>
      <c r="J22015" s="4"/>
    </row>
    <row r="22016" spans="1:10" x14ac:dyDescent="0.25">
      <c r="A22016" s="4"/>
      <c r="B22016" s="4"/>
      <c r="C22016" s="4"/>
      <c r="D22016" s="4"/>
      <c r="E22016" s="4"/>
      <c r="F22016" s="4"/>
      <c r="G22016" s="4"/>
      <c r="H22016" s="4"/>
      <c r="I22016" s="4"/>
      <c r="J22016" s="4"/>
    </row>
    <row r="22017" spans="1:10" x14ac:dyDescent="0.25">
      <c r="A22017" s="4"/>
      <c r="B22017" s="4"/>
      <c r="C22017" s="4"/>
      <c r="D22017" s="4"/>
      <c r="E22017" s="4"/>
      <c r="F22017" s="4"/>
      <c r="G22017" s="4"/>
      <c r="H22017" s="4"/>
      <c r="I22017" s="4"/>
      <c r="J22017" s="4"/>
    </row>
    <row r="22018" spans="1:10" x14ac:dyDescent="0.25">
      <c r="A22018" s="4"/>
      <c r="B22018" s="4"/>
      <c r="C22018" s="4"/>
      <c r="D22018" s="4"/>
      <c r="E22018" s="4"/>
      <c r="F22018" s="4"/>
      <c r="G22018" s="4"/>
      <c r="H22018" s="4"/>
      <c r="I22018" s="4"/>
      <c r="J22018" s="4"/>
    </row>
    <row r="22019" spans="1:10" x14ac:dyDescent="0.25">
      <c r="A22019" s="4"/>
      <c r="B22019" s="4"/>
      <c r="C22019" s="4"/>
      <c r="D22019" s="4"/>
      <c r="E22019" s="4"/>
      <c r="F22019" s="4"/>
      <c r="G22019" s="4"/>
      <c r="H22019" s="4"/>
      <c r="I22019" s="4"/>
      <c r="J22019" s="4"/>
    </row>
    <row r="22020" spans="1:10" x14ac:dyDescent="0.25">
      <c r="A22020" s="4"/>
      <c r="B22020" s="4"/>
      <c r="C22020" s="4"/>
      <c r="D22020" s="4"/>
      <c r="E22020" s="4"/>
      <c r="F22020" s="4"/>
      <c r="G22020" s="4"/>
      <c r="H22020" s="4"/>
      <c r="I22020" s="4"/>
      <c r="J22020" s="4"/>
    </row>
    <row r="22021" spans="1:10" x14ac:dyDescent="0.25">
      <c r="A22021" s="4"/>
      <c r="B22021" s="4"/>
      <c r="C22021" s="4"/>
      <c r="D22021" s="4"/>
      <c r="E22021" s="4"/>
      <c r="F22021" s="4"/>
      <c r="G22021" s="4"/>
      <c r="H22021" s="4"/>
      <c r="I22021" s="4"/>
      <c r="J22021" s="4"/>
    </row>
    <row r="22022" spans="1:10" x14ac:dyDescent="0.25">
      <c r="A22022" s="4"/>
      <c r="B22022" s="4"/>
      <c r="C22022" s="4"/>
      <c r="D22022" s="4"/>
      <c r="E22022" s="4"/>
      <c r="F22022" s="4"/>
      <c r="G22022" s="4"/>
      <c r="H22022" s="4"/>
      <c r="I22022" s="4"/>
      <c r="J22022" s="4"/>
    </row>
    <row r="22023" spans="1:10" x14ac:dyDescent="0.25">
      <c r="A22023" s="4"/>
      <c r="B22023" s="4"/>
      <c r="C22023" s="4"/>
      <c r="D22023" s="4"/>
      <c r="E22023" s="4"/>
      <c r="F22023" s="4"/>
      <c r="G22023" s="4"/>
      <c r="H22023" s="4"/>
      <c r="I22023" s="4"/>
      <c r="J22023" s="4"/>
    </row>
    <row r="22024" spans="1:10" x14ac:dyDescent="0.25">
      <c r="A22024" s="4"/>
      <c r="B22024" s="4"/>
      <c r="C22024" s="4"/>
      <c r="D22024" s="4"/>
      <c r="E22024" s="4"/>
      <c r="F22024" s="4"/>
      <c r="G22024" s="4"/>
      <c r="H22024" s="4"/>
      <c r="I22024" s="4"/>
      <c r="J22024" s="4"/>
    </row>
    <row r="22025" spans="1:10" x14ac:dyDescent="0.25">
      <c r="A22025" s="4"/>
      <c r="B22025" s="4"/>
      <c r="C22025" s="4"/>
      <c r="D22025" s="4"/>
      <c r="E22025" s="4"/>
      <c r="F22025" s="4"/>
      <c r="G22025" s="4"/>
      <c r="H22025" s="4"/>
      <c r="I22025" s="4"/>
      <c r="J22025" s="4"/>
    </row>
    <row r="22026" spans="1:10" x14ac:dyDescent="0.25">
      <c r="A22026" s="4"/>
      <c r="B22026" s="4"/>
      <c r="C22026" s="4"/>
      <c r="D22026" s="4"/>
      <c r="E22026" s="4"/>
      <c r="F22026" s="4"/>
      <c r="G22026" s="4"/>
      <c r="H22026" s="4"/>
      <c r="I22026" s="4"/>
      <c r="J22026" s="4"/>
    </row>
    <row r="22027" spans="1:10" x14ac:dyDescent="0.25">
      <c r="A22027" s="4"/>
      <c r="B22027" s="4"/>
      <c r="C22027" s="4"/>
      <c r="D22027" s="4"/>
      <c r="E22027" s="4"/>
      <c r="F22027" s="4"/>
      <c r="G22027" s="4"/>
      <c r="H22027" s="4"/>
      <c r="I22027" s="4"/>
      <c r="J22027" s="4"/>
    </row>
    <row r="22028" spans="1:10" x14ac:dyDescent="0.25">
      <c r="A22028" s="4"/>
      <c r="B22028" s="4"/>
      <c r="C22028" s="4"/>
      <c r="D22028" s="4"/>
      <c r="E22028" s="4"/>
      <c r="F22028" s="4"/>
      <c r="G22028" s="4"/>
      <c r="H22028" s="4"/>
      <c r="I22028" s="4"/>
      <c r="J22028" s="4"/>
    </row>
    <row r="22029" spans="1:10" x14ac:dyDescent="0.25">
      <c r="A22029" s="4"/>
      <c r="B22029" s="4"/>
      <c r="C22029" s="4"/>
      <c r="D22029" s="4"/>
      <c r="E22029" s="4"/>
      <c r="F22029" s="4"/>
      <c r="G22029" s="4"/>
      <c r="H22029" s="4"/>
      <c r="I22029" s="4"/>
      <c r="J22029" s="4"/>
    </row>
    <row r="22030" spans="1:10" x14ac:dyDescent="0.25">
      <c r="A22030" s="4"/>
      <c r="B22030" s="4"/>
      <c r="C22030" s="4"/>
      <c r="D22030" s="4"/>
      <c r="E22030" s="4"/>
      <c r="F22030" s="4"/>
      <c r="G22030" s="4"/>
      <c r="H22030" s="4"/>
      <c r="I22030" s="4"/>
      <c r="J22030" s="4"/>
    </row>
    <row r="22031" spans="1:10" x14ac:dyDescent="0.25">
      <c r="A22031" s="4"/>
      <c r="B22031" s="4"/>
      <c r="C22031" s="4"/>
      <c r="D22031" s="4"/>
      <c r="E22031" s="4"/>
      <c r="F22031" s="4"/>
      <c r="G22031" s="4"/>
      <c r="H22031" s="4"/>
      <c r="I22031" s="4"/>
      <c r="J22031" s="4"/>
    </row>
    <row r="22032" spans="1:10" x14ac:dyDescent="0.25">
      <c r="A22032" s="4"/>
      <c r="B22032" s="4"/>
      <c r="C22032" s="4"/>
      <c r="D22032" s="4"/>
      <c r="E22032" s="4"/>
      <c r="F22032" s="4"/>
      <c r="G22032" s="4"/>
      <c r="H22032" s="4"/>
      <c r="I22032" s="4"/>
      <c r="J22032" s="4"/>
    </row>
    <row r="22033" spans="1:10" x14ac:dyDescent="0.25">
      <c r="A22033" s="4"/>
      <c r="B22033" s="4"/>
      <c r="C22033" s="4"/>
      <c r="D22033" s="4"/>
      <c r="E22033" s="4"/>
      <c r="F22033" s="4"/>
      <c r="G22033" s="4"/>
      <c r="H22033" s="4"/>
      <c r="I22033" s="4"/>
      <c r="J22033" s="4"/>
    </row>
    <row r="22034" spans="1:10" x14ac:dyDescent="0.25">
      <c r="A22034" s="4"/>
      <c r="B22034" s="4"/>
      <c r="C22034" s="4"/>
      <c r="D22034" s="4"/>
      <c r="E22034" s="4"/>
      <c r="F22034" s="4"/>
      <c r="G22034" s="4"/>
      <c r="H22034" s="4"/>
      <c r="I22034" s="4"/>
      <c r="J22034" s="4"/>
    </row>
    <row r="22035" spans="1:10" x14ac:dyDescent="0.25">
      <c r="A22035" s="4"/>
      <c r="B22035" s="4"/>
      <c r="C22035" s="4"/>
      <c r="D22035" s="4"/>
      <c r="E22035" s="4"/>
      <c r="F22035" s="4"/>
      <c r="G22035" s="4"/>
      <c r="H22035" s="4"/>
      <c r="I22035" s="4"/>
      <c r="J22035" s="4"/>
    </row>
    <row r="22036" spans="1:10" x14ac:dyDescent="0.25">
      <c r="A22036" s="4"/>
      <c r="B22036" s="4"/>
      <c r="C22036" s="4"/>
      <c r="D22036" s="4"/>
      <c r="E22036" s="4"/>
      <c r="F22036" s="4"/>
      <c r="G22036" s="4"/>
      <c r="H22036" s="4"/>
      <c r="I22036" s="4"/>
      <c r="J22036" s="4"/>
    </row>
    <row r="22037" spans="1:10" x14ac:dyDescent="0.25">
      <c r="A22037" s="4"/>
      <c r="B22037" s="4"/>
      <c r="C22037" s="4"/>
      <c r="D22037" s="4"/>
      <c r="E22037" s="4"/>
      <c r="F22037" s="4"/>
      <c r="G22037" s="4"/>
      <c r="H22037" s="4"/>
      <c r="I22037" s="4"/>
      <c r="J22037" s="4"/>
    </row>
    <row r="22038" spans="1:10" x14ac:dyDescent="0.25">
      <c r="A22038" s="4"/>
      <c r="B22038" s="4"/>
      <c r="C22038" s="4"/>
      <c r="D22038" s="4"/>
      <c r="E22038" s="4"/>
      <c r="F22038" s="4"/>
      <c r="G22038" s="4"/>
      <c r="H22038" s="4"/>
      <c r="I22038" s="4"/>
      <c r="J22038" s="4"/>
    </row>
    <row r="22039" spans="1:10" x14ac:dyDescent="0.25">
      <c r="A22039" s="4"/>
      <c r="B22039" s="4"/>
      <c r="C22039" s="4"/>
      <c r="D22039" s="4"/>
      <c r="E22039" s="4"/>
      <c r="F22039" s="4"/>
      <c r="G22039" s="4"/>
      <c r="H22039" s="4"/>
      <c r="I22039" s="4"/>
      <c r="J22039" s="4"/>
    </row>
    <row r="22040" spans="1:10" x14ac:dyDescent="0.25">
      <c r="A22040" s="4"/>
      <c r="B22040" s="4"/>
      <c r="C22040" s="4"/>
      <c r="D22040" s="4"/>
      <c r="E22040" s="4"/>
      <c r="F22040" s="4"/>
      <c r="G22040" s="4"/>
      <c r="H22040" s="4"/>
      <c r="I22040" s="4"/>
      <c r="J22040" s="4"/>
    </row>
    <row r="22041" spans="1:10" x14ac:dyDescent="0.25">
      <c r="A22041" s="4"/>
      <c r="B22041" s="4"/>
      <c r="C22041" s="4"/>
      <c r="D22041" s="4"/>
      <c r="E22041" s="4"/>
      <c r="F22041" s="4"/>
      <c r="G22041" s="4"/>
      <c r="H22041" s="4"/>
      <c r="I22041" s="4"/>
      <c r="J22041" s="4"/>
    </row>
    <row r="22042" spans="1:10" x14ac:dyDescent="0.25">
      <c r="A22042" s="4"/>
      <c r="B22042" s="4"/>
      <c r="C22042" s="4"/>
      <c r="D22042" s="4"/>
      <c r="E22042" s="4"/>
      <c r="F22042" s="4"/>
      <c r="G22042" s="4"/>
      <c r="H22042" s="4"/>
      <c r="I22042" s="4"/>
      <c r="J22042" s="4"/>
    </row>
    <row r="22043" spans="1:10" x14ac:dyDescent="0.25">
      <c r="A22043" s="4"/>
      <c r="B22043" s="4"/>
      <c r="C22043" s="4"/>
      <c r="D22043" s="4"/>
      <c r="E22043" s="4"/>
      <c r="F22043" s="4"/>
      <c r="G22043" s="4"/>
      <c r="H22043" s="4"/>
      <c r="I22043" s="4"/>
      <c r="J22043" s="4"/>
    </row>
    <row r="22044" spans="1:10" x14ac:dyDescent="0.25">
      <c r="A22044" s="4"/>
      <c r="B22044" s="4"/>
      <c r="C22044" s="4"/>
      <c r="D22044" s="4"/>
      <c r="E22044" s="4"/>
      <c r="F22044" s="4"/>
      <c r="G22044" s="4"/>
      <c r="H22044" s="4"/>
      <c r="I22044" s="4"/>
      <c r="J22044" s="4"/>
    </row>
    <row r="22045" spans="1:10" x14ac:dyDescent="0.25">
      <c r="A22045" s="4"/>
      <c r="B22045" s="4"/>
      <c r="C22045" s="4"/>
      <c r="D22045" s="4"/>
      <c r="E22045" s="4"/>
      <c r="F22045" s="4"/>
      <c r="G22045" s="4"/>
      <c r="H22045" s="4"/>
      <c r="I22045" s="4"/>
      <c r="J22045" s="4"/>
    </row>
    <row r="22046" spans="1:10" x14ac:dyDescent="0.25">
      <c r="A22046" s="4"/>
      <c r="B22046" s="4"/>
      <c r="C22046" s="4"/>
      <c r="D22046" s="4"/>
      <c r="E22046" s="4"/>
      <c r="F22046" s="4"/>
      <c r="G22046" s="4"/>
      <c r="H22046" s="4"/>
      <c r="I22046" s="4"/>
      <c r="J22046" s="4"/>
    </row>
    <row r="22047" spans="1:10" x14ac:dyDescent="0.25">
      <c r="A22047" s="4"/>
      <c r="B22047" s="4"/>
      <c r="C22047" s="4"/>
      <c r="D22047" s="4"/>
      <c r="E22047" s="4"/>
      <c r="F22047" s="4"/>
      <c r="G22047" s="4"/>
      <c r="H22047" s="4"/>
      <c r="I22047" s="4"/>
      <c r="J22047" s="4"/>
    </row>
    <row r="22048" spans="1:10" x14ac:dyDescent="0.25">
      <c r="A22048" s="4"/>
      <c r="B22048" s="4"/>
      <c r="C22048" s="4"/>
      <c r="D22048" s="4"/>
      <c r="E22048" s="4"/>
      <c r="F22048" s="4"/>
      <c r="G22048" s="4"/>
      <c r="H22048" s="4"/>
      <c r="I22048" s="4"/>
      <c r="J22048" s="4"/>
    </row>
    <row r="22049" spans="1:10" x14ac:dyDescent="0.25">
      <c r="A22049" s="4"/>
      <c r="B22049" s="4"/>
      <c r="C22049" s="4"/>
      <c r="D22049" s="4"/>
      <c r="E22049" s="4"/>
      <c r="F22049" s="4"/>
      <c r="G22049" s="4"/>
      <c r="H22049" s="4"/>
      <c r="I22049" s="4"/>
      <c r="J22049" s="4"/>
    </row>
    <row r="22050" spans="1:10" x14ac:dyDescent="0.25">
      <c r="A22050" s="4"/>
      <c r="B22050" s="4"/>
      <c r="C22050" s="4"/>
      <c r="D22050" s="4"/>
      <c r="E22050" s="4"/>
      <c r="F22050" s="4"/>
      <c r="G22050" s="4"/>
      <c r="H22050" s="4"/>
      <c r="I22050" s="4"/>
      <c r="J22050" s="4"/>
    </row>
    <row r="22051" spans="1:10" x14ac:dyDescent="0.25">
      <c r="A22051" s="4"/>
      <c r="B22051" s="4"/>
      <c r="C22051" s="4"/>
      <c r="D22051" s="4"/>
      <c r="E22051" s="4"/>
      <c r="F22051" s="4"/>
      <c r="G22051" s="4"/>
      <c r="H22051" s="4"/>
      <c r="I22051" s="4"/>
      <c r="J22051" s="4"/>
    </row>
    <row r="22052" spans="1:10" x14ac:dyDescent="0.25">
      <c r="A22052" s="4"/>
      <c r="B22052" s="4"/>
      <c r="C22052" s="4"/>
      <c r="D22052" s="4"/>
      <c r="E22052" s="4"/>
      <c r="F22052" s="4"/>
      <c r="G22052" s="4"/>
      <c r="H22052" s="4"/>
      <c r="I22052" s="4"/>
      <c r="J22052" s="4"/>
    </row>
    <row r="22053" spans="1:10" x14ac:dyDescent="0.25">
      <c r="A22053" s="4"/>
      <c r="B22053" s="4"/>
      <c r="C22053" s="4"/>
      <c r="D22053" s="4"/>
      <c r="E22053" s="4"/>
      <c r="F22053" s="4"/>
      <c r="G22053" s="4"/>
      <c r="H22053" s="4"/>
      <c r="I22053" s="4"/>
      <c r="J22053" s="4"/>
    </row>
    <row r="22054" spans="1:10" x14ac:dyDescent="0.25">
      <c r="A22054" s="4"/>
      <c r="B22054" s="4"/>
      <c r="C22054" s="4"/>
      <c r="D22054" s="4"/>
      <c r="E22054" s="4"/>
      <c r="F22054" s="4"/>
      <c r="G22054" s="4"/>
      <c r="H22054" s="4"/>
      <c r="I22054" s="4"/>
      <c r="J22054" s="4"/>
    </row>
    <row r="22055" spans="1:10" x14ac:dyDescent="0.25">
      <c r="A22055" s="4"/>
      <c r="B22055" s="4"/>
      <c r="C22055" s="4"/>
      <c r="D22055" s="4"/>
      <c r="E22055" s="4"/>
      <c r="F22055" s="4"/>
      <c r="G22055" s="4"/>
      <c r="H22055" s="4"/>
      <c r="I22055" s="4"/>
      <c r="J22055" s="4"/>
    </row>
    <row r="22056" spans="1:10" x14ac:dyDescent="0.25">
      <c r="A22056" s="4"/>
      <c r="B22056" s="4"/>
      <c r="C22056" s="4"/>
      <c r="D22056" s="4"/>
      <c r="E22056" s="4"/>
      <c r="F22056" s="4"/>
      <c r="G22056" s="4"/>
      <c r="H22056" s="4"/>
      <c r="I22056" s="4"/>
      <c r="J22056" s="4"/>
    </row>
    <row r="22057" spans="1:10" x14ac:dyDescent="0.25">
      <c r="A22057" s="4"/>
      <c r="B22057" s="4"/>
      <c r="C22057" s="4"/>
      <c r="D22057" s="4"/>
      <c r="E22057" s="4"/>
      <c r="F22057" s="4"/>
      <c r="G22057" s="4"/>
      <c r="H22057" s="4"/>
      <c r="I22057" s="4"/>
      <c r="J22057" s="4"/>
    </row>
    <row r="22058" spans="1:10" x14ac:dyDescent="0.25">
      <c r="A22058" s="4"/>
      <c r="B22058" s="4"/>
      <c r="C22058" s="4"/>
      <c r="D22058" s="4"/>
      <c r="E22058" s="4"/>
      <c r="F22058" s="4"/>
      <c r="G22058" s="4"/>
      <c r="H22058" s="4"/>
      <c r="I22058" s="4"/>
      <c r="J22058" s="4"/>
    </row>
    <row r="22059" spans="1:10" x14ac:dyDescent="0.25">
      <c r="A22059" s="4"/>
      <c r="B22059" s="4"/>
      <c r="C22059" s="4"/>
      <c r="D22059" s="4"/>
      <c r="E22059" s="4"/>
      <c r="F22059" s="4"/>
      <c r="G22059" s="4"/>
      <c r="H22059" s="4"/>
      <c r="I22059" s="4"/>
      <c r="J22059" s="4"/>
    </row>
    <row r="22060" spans="1:10" x14ac:dyDescent="0.25">
      <c r="A22060" s="4"/>
      <c r="B22060" s="4"/>
      <c r="C22060" s="4"/>
      <c r="D22060" s="4"/>
      <c r="E22060" s="4"/>
      <c r="F22060" s="4"/>
      <c r="G22060" s="4"/>
      <c r="H22060" s="4"/>
      <c r="I22060" s="4"/>
      <c r="J22060" s="4"/>
    </row>
    <row r="22061" spans="1:10" x14ac:dyDescent="0.25">
      <c r="A22061" s="4"/>
      <c r="B22061" s="4"/>
      <c r="C22061" s="4"/>
      <c r="D22061" s="4"/>
      <c r="E22061" s="4"/>
      <c r="F22061" s="4"/>
      <c r="G22061" s="4"/>
      <c r="H22061" s="4"/>
      <c r="I22061" s="4"/>
      <c r="J22061" s="4"/>
    </row>
    <row r="22062" spans="1:10" x14ac:dyDescent="0.25">
      <c r="A22062" s="4"/>
      <c r="B22062" s="4"/>
      <c r="C22062" s="4"/>
      <c r="D22062" s="4"/>
      <c r="E22062" s="4"/>
      <c r="F22062" s="4"/>
      <c r="G22062" s="4"/>
      <c r="H22062" s="4"/>
      <c r="I22062" s="4"/>
      <c r="J22062" s="4"/>
    </row>
    <row r="22063" spans="1:10" x14ac:dyDescent="0.25">
      <c r="A22063" s="4"/>
      <c r="B22063" s="4"/>
      <c r="C22063" s="4"/>
      <c r="D22063" s="4"/>
      <c r="E22063" s="4"/>
      <c r="F22063" s="4"/>
      <c r="G22063" s="4"/>
      <c r="H22063" s="4"/>
      <c r="I22063" s="4"/>
      <c r="J22063" s="4"/>
    </row>
    <row r="22064" spans="1:10" x14ac:dyDescent="0.25">
      <c r="A22064" s="4"/>
      <c r="B22064" s="4"/>
      <c r="C22064" s="4"/>
      <c r="D22064" s="4"/>
      <c r="E22064" s="4"/>
      <c r="F22064" s="4"/>
      <c r="G22064" s="4"/>
      <c r="H22064" s="4"/>
      <c r="I22064" s="4"/>
      <c r="J22064" s="4"/>
    </row>
    <row r="22065" spans="1:10" x14ac:dyDescent="0.25">
      <c r="A22065" s="4"/>
      <c r="B22065" s="4"/>
      <c r="C22065" s="4"/>
      <c r="D22065" s="4"/>
      <c r="E22065" s="4"/>
      <c r="F22065" s="4"/>
      <c r="G22065" s="4"/>
      <c r="H22065" s="4"/>
      <c r="I22065" s="4"/>
      <c r="J22065" s="4"/>
    </row>
    <row r="22066" spans="1:10" x14ac:dyDescent="0.25">
      <c r="A22066" s="4"/>
      <c r="B22066" s="4"/>
      <c r="C22066" s="4"/>
      <c r="D22066" s="4"/>
      <c r="E22066" s="4"/>
      <c r="F22066" s="4"/>
      <c r="G22066" s="4"/>
      <c r="H22066" s="4"/>
      <c r="I22066" s="4"/>
      <c r="J22066" s="4"/>
    </row>
    <row r="22067" spans="1:10" x14ac:dyDescent="0.25">
      <c r="A22067" s="4"/>
      <c r="B22067" s="4"/>
      <c r="C22067" s="4"/>
      <c r="D22067" s="4"/>
      <c r="E22067" s="4"/>
      <c r="F22067" s="4"/>
      <c r="G22067" s="4"/>
      <c r="H22067" s="4"/>
      <c r="I22067" s="4"/>
      <c r="J22067" s="4"/>
    </row>
    <row r="22068" spans="1:10" x14ac:dyDescent="0.25">
      <c r="A22068" s="4"/>
      <c r="B22068" s="4"/>
      <c r="C22068" s="4"/>
      <c r="D22068" s="4"/>
      <c r="E22068" s="4"/>
      <c r="F22068" s="4"/>
      <c r="G22068" s="4"/>
      <c r="H22068" s="4"/>
      <c r="I22068" s="4"/>
      <c r="J22068" s="4"/>
    </row>
    <row r="22069" spans="1:10" x14ac:dyDescent="0.25">
      <c r="A22069" s="4"/>
      <c r="B22069" s="4"/>
      <c r="C22069" s="4"/>
      <c r="D22069" s="4"/>
      <c r="E22069" s="4"/>
      <c r="F22069" s="4"/>
      <c r="G22069" s="4"/>
      <c r="H22069" s="4"/>
      <c r="I22069" s="4"/>
      <c r="J22069" s="4"/>
    </row>
    <row r="22070" spans="1:10" x14ac:dyDescent="0.25">
      <c r="A22070" s="4"/>
      <c r="B22070" s="4"/>
      <c r="C22070" s="4"/>
      <c r="D22070" s="4"/>
      <c r="E22070" s="4"/>
      <c r="F22070" s="4"/>
      <c r="G22070" s="4"/>
      <c r="H22070" s="4"/>
      <c r="I22070" s="4"/>
      <c r="J22070" s="4"/>
    </row>
    <row r="22071" spans="1:10" x14ac:dyDescent="0.25">
      <c r="A22071" s="4"/>
      <c r="B22071" s="4"/>
      <c r="C22071" s="4"/>
      <c r="D22071" s="4"/>
      <c r="E22071" s="4"/>
      <c r="F22071" s="4"/>
      <c r="G22071" s="4"/>
      <c r="H22071" s="4"/>
      <c r="I22071" s="4"/>
      <c r="J22071" s="4"/>
    </row>
    <row r="22072" spans="1:10" x14ac:dyDescent="0.25">
      <c r="A22072" s="4"/>
      <c r="B22072" s="4"/>
      <c r="C22072" s="4"/>
      <c r="D22072" s="4"/>
      <c r="E22072" s="4"/>
      <c r="F22072" s="4"/>
      <c r="G22072" s="4"/>
      <c r="H22072" s="4"/>
      <c r="I22072" s="4"/>
      <c r="J22072" s="4"/>
    </row>
    <row r="22073" spans="1:10" x14ac:dyDescent="0.25">
      <c r="A22073" s="4"/>
      <c r="B22073" s="4"/>
      <c r="C22073" s="4"/>
      <c r="D22073" s="4"/>
      <c r="E22073" s="4"/>
      <c r="F22073" s="4"/>
      <c r="G22073" s="4"/>
      <c r="H22073" s="4"/>
      <c r="I22073" s="4"/>
      <c r="J22073" s="4"/>
    </row>
    <row r="22074" spans="1:10" x14ac:dyDescent="0.25">
      <c r="A22074" s="4"/>
      <c r="B22074" s="4"/>
      <c r="C22074" s="4"/>
      <c r="D22074" s="4"/>
      <c r="E22074" s="4"/>
      <c r="F22074" s="4"/>
      <c r="G22074" s="4"/>
      <c r="H22074" s="4"/>
      <c r="I22074" s="4"/>
      <c r="J22074" s="4"/>
    </row>
    <row r="22075" spans="1:10" x14ac:dyDescent="0.25">
      <c r="A22075" s="4"/>
      <c r="B22075" s="4"/>
      <c r="C22075" s="4"/>
      <c r="D22075" s="4"/>
      <c r="E22075" s="4"/>
      <c r="F22075" s="4"/>
      <c r="G22075" s="4"/>
      <c r="H22075" s="4"/>
      <c r="I22075" s="4"/>
      <c r="J22075" s="4"/>
    </row>
    <row r="22076" spans="1:10" x14ac:dyDescent="0.25">
      <c r="A22076" s="4"/>
      <c r="B22076" s="4"/>
      <c r="C22076" s="4"/>
      <c r="D22076" s="4"/>
      <c r="E22076" s="4"/>
      <c r="F22076" s="4"/>
      <c r="G22076" s="4"/>
      <c r="H22076" s="4"/>
      <c r="I22076" s="4"/>
      <c r="J22076" s="4"/>
    </row>
    <row r="22077" spans="1:10" x14ac:dyDescent="0.25">
      <c r="A22077" s="4"/>
      <c r="B22077" s="4"/>
      <c r="C22077" s="4"/>
      <c r="D22077" s="4"/>
      <c r="E22077" s="4"/>
      <c r="F22077" s="4"/>
      <c r="G22077" s="4"/>
      <c r="H22077" s="4"/>
      <c r="I22077" s="4"/>
      <c r="J22077" s="4"/>
    </row>
    <row r="22078" spans="1:10" x14ac:dyDescent="0.25">
      <c r="A22078" s="4"/>
      <c r="B22078" s="4"/>
      <c r="C22078" s="4"/>
      <c r="D22078" s="4"/>
      <c r="E22078" s="4"/>
      <c r="F22078" s="4"/>
      <c r="G22078" s="4"/>
      <c r="H22078" s="4"/>
      <c r="I22078" s="4"/>
      <c r="J22078" s="4"/>
    </row>
    <row r="22079" spans="1:10" x14ac:dyDescent="0.25">
      <c r="A22079" s="4"/>
      <c r="B22079" s="4"/>
      <c r="C22079" s="4"/>
      <c r="D22079" s="4"/>
      <c r="E22079" s="4"/>
      <c r="F22079" s="4"/>
      <c r="G22079" s="4"/>
      <c r="H22079" s="4"/>
      <c r="I22079" s="4"/>
      <c r="J22079" s="4"/>
    </row>
    <row r="22080" spans="1:10" x14ac:dyDescent="0.25">
      <c r="A22080" s="4"/>
      <c r="B22080" s="4"/>
      <c r="C22080" s="4"/>
      <c r="D22080" s="4"/>
      <c r="E22080" s="4"/>
      <c r="F22080" s="4"/>
      <c r="G22080" s="4"/>
      <c r="H22080" s="4"/>
      <c r="I22080" s="4"/>
      <c r="J22080" s="4"/>
    </row>
    <row r="22081" spans="1:10" x14ac:dyDescent="0.25">
      <c r="A22081" s="4"/>
      <c r="B22081" s="4"/>
      <c r="C22081" s="4"/>
      <c r="D22081" s="4"/>
      <c r="E22081" s="4"/>
      <c r="F22081" s="4"/>
      <c r="G22081" s="4"/>
      <c r="H22081" s="4"/>
      <c r="I22081" s="4"/>
      <c r="J22081" s="4"/>
    </row>
    <row r="22082" spans="1:10" x14ac:dyDescent="0.25">
      <c r="A22082" s="4"/>
      <c r="B22082" s="4"/>
      <c r="C22082" s="4"/>
      <c r="D22082" s="4"/>
      <c r="E22082" s="4"/>
      <c r="F22082" s="4"/>
      <c r="G22082" s="4"/>
      <c r="H22082" s="4"/>
      <c r="I22082" s="4"/>
      <c r="J22082" s="4"/>
    </row>
    <row r="22083" spans="1:10" x14ac:dyDescent="0.25">
      <c r="A22083" s="4"/>
      <c r="B22083" s="4"/>
      <c r="C22083" s="4"/>
      <c r="D22083" s="4"/>
      <c r="E22083" s="4"/>
      <c r="F22083" s="4"/>
      <c r="G22083" s="4"/>
      <c r="H22083" s="4"/>
      <c r="I22083" s="4"/>
      <c r="J22083" s="4"/>
    </row>
    <row r="22084" spans="1:10" x14ac:dyDescent="0.25">
      <c r="A22084" s="4"/>
      <c r="B22084" s="4"/>
      <c r="C22084" s="4"/>
      <c r="D22084" s="4"/>
      <c r="E22084" s="4"/>
      <c r="F22084" s="4"/>
      <c r="G22084" s="4"/>
      <c r="H22084" s="4"/>
      <c r="I22084" s="4"/>
      <c r="J22084" s="4"/>
    </row>
    <row r="22085" spans="1:10" x14ac:dyDescent="0.25">
      <c r="A22085" s="4"/>
      <c r="B22085" s="4"/>
      <c r="C22085" s="4"/>
      <c r="D22085" s="4"/>
      <c r="E22085" s="4"/>
      <c r="F22085" s="4"/>
      <c r="G22085" s="4"/>
      <c r="H22085" s="4"/>
      <c r="I22085" s="4"/>
      <c r="J22085" s="4"/>
    </row>
    <row r="22086" spans="1:10" x14ac:dyDescent="0.25">
      <c r="A22086" s="4"/>
      <c r="B22086" s="4"/>
      <c r="C22086" s="4"/>
      <c r="D22086" s="4"/>
      <c r="E22086" s="4"/>
      <c r="F22086" s="4"/>
      <c r="G22086" s="4"/>
      <c r="H22086" s="4"/>
      <c r="I22086" s="4"/>
      <c r="J22086" s="4"/>
    </row>
    <row r="22087" spans="1:10" x14ac:dyDescent="0.25">
      <c r="A22087" s="4"/>
      <c r="B22087" s="4"/>
      <c r="C22087" s="4"/>
      <c r="D22087" s="4"/>
      <c r="E22087" s="4"/>
      <c r="F22087" s="4"/>
      <c r="G22087" s="4"/>
      <c r="H22087" s="4"/>
      <c r="I22087" s="4"/>
      <c r="J22087" s="4"/>
    </row>
    <row r="22088" spans="1:10" x14ac:dyDescent="0.25">
      <c r="A22088" s="4"/>
      <c r="B22088" s="4"/>
      <c r="C22088" s="4"/>
      <c r="D22088" s="4"/>
      <c r="E22088" s="4"/>
      <c r="F22088" s="4"/>
      <c r="G22088" s="4"/>
      <c r="H22088" s="4"/>
      <c r="I22088" s="4"/>
      <c r="J22088" s="4"/>
    </row>
    <row r="22089" spans="1:10" x14ac:dyDescent="0.25">
      <c r="A22089" s="4"/>
      <c r="B22089" s="4"/>
      <c r="C22089" s="4"/>
      <c r="D22089" s="4"/>
      <c r="E22089" s="4"/>
      <c r="F22089" s="4"/>
      <c r="G22089" s="4"/>
      <c r="H22089" s="4"/>
      <c r="I22089" s="4"/>
      <c r="J22089" s="4"/>
    </row>
    <row r="22090" spans="1:10" x14ac:dyDescent="0.25">
      <c r="A22090" s="4"/>
      <c r="B22090" s="4"/>
      <c r="C22090" s="4"/>
      <c r="D22090" s="4"/>
      <c r="E22090" s="4"/>
      <c r="F22090" s="4"/>
      <c r="G22090" s="4"/>
      <c r="H22090" s="4"/>
      <c r="I22090" s="4"/>
      <c r="J22090" s="4"/>
    </row>
    <row r="22091" spans="1:10" x14ac:dyDescent="0.25">
      <c r="A22091" s="4"/>
      <c r="B22091" s="4"/>
      <c r="C22091" s="4"/>
      <c r="D22091" s="4"/>
      <c r="E22091" s="4"/>
      <c r="F22091" s="4"/>
      <c r="G22091" s="4"/>
      <c r="H22091" s="4"/>
      <c r="I22091" s="4"/>
      <c r="J22091" s="4"/>
    </row>
    <row r="22092" spans="1:10" x14ac:dyDescent="0.25">
      <c r="A22092" s="4"/>
      <c r="B22092" s="4"/>
      <c r="C22092" s="4"/>
      <c r="D22092" s="4"/>
      <c r="E22092" s="4"/>
      <c r="F22092" s="4"/>
      <c r="G22092" s="4"/>
      <c r="H22092" s="4"/>
      <c r="I22092" s="4"/>
      <c r="J22092" s="4"/>
    </row>
    <row r="22093" spans="1:10" x14ac:dyDescent="0.25">
      <c r="A22093" s="4"/>
      <c r="B22093" s="4"/>
      <c r="C22093" s="4"/>
      <c r="D22093" s="4"/>
      <c r="E22093" s="4"/>
      <c r="F22093" s="4"/>
      <c r="G22093" s="4"/>
      <c r="H22093" s="4"/>
      <c r="I22093" s="4"/>
      <c r="J22093" s="4"/>
    </row>
    <row r="22094" spans="1:10" x14ac:dyDescent="0.25">
      <c r="A22094" s="4"/>
      <c r="B22094" s="4"/>
      <c r="C22094" s="4"/>
      <c r="D22094" s="4"/>
      <c r="E22094" s="4"/>
      <c r="F22094" s="4"/>
      <c r="G22094" s="4"/>
      <c r="H22094" s="4"/>
      <c r="I22094" s="4"/>
      <c r="J22094" s="4"/>
    </row>
    <row r="22095" spans="1:10" x14ac:dyDescent="0.25">
      <c r="A22095" s="4"/>
      <c r="B22095" s="4"/>
      <c r="C22095" s="4"/>
      <c r="D22095" s="4"/>
      <c r="E22095" s="4"/>
      <c r="F22095" s="4"/>
      <c r="G22095" s="4"/>
      <c r="H22095" s="4"/>
      <c r="I22095" s="4"/>
      <c r="J22095" s="4"/>
    </row>
    <row r="22096" spans="1:10" x14ac:dyDescent="0.25">
      <c r="A22096" s="4"/>
      <c r="B22096" s="4"/>
      <c r="C22096" s="4"/>
      <c r="D22096" s="4"/>
      <c r="E22096" s="4"/>
      <c r="F22096" s="4"/>
      <c r="G22096" s="4"/>
      <c r="H22096" s="4"/>
      <c r="I22096" s="4"/>
      <c r="J22096" s="4"/>
    </row>
    <row r="22097" spans="1:10" x14ac:dyDescent="0.25">
      <c r="A22097" s="4"/>
      <c r="B22097" s="4"/>
      <c r="C22097" s="4"/>
      <c r="D22097" s="4"/>
      <c r="E22097" s="4"/>
      <c r="F22097" s="4"/>
      <c r="G22097" s="4"/>
      <c r="H22097" s="4"/>
      <c r="I22097" s="4"/>
      <c r="J22097" s="4"/>
    </row>
    <row r="22098" spans="1:10" x14ac:dyDescent="0.25">
      <c r="A22098" s="4"/>
      <c r="B22098" s="4"/>
      <c r="C22098" s="4"/>
      <c r="D22098" s="4"/>
      <c r="E22098" s="4"/>
      <c r="F22098" s="4"/>
      <c r="G22098" s="4"/>
      <c r="H22098" s="4"/>
      <c r="I22098" s="4"/>
      <c r="J22098" s="4"/>
    </row>
    <row r="22099" spans="1:10" x14ac:dyDescent="0.25">
      <c r="A22099" s="4"/>
      <c r="B22099" s="4"/>
      <c r="C22099" s="4"/>
      <c r="D22099" s="4"/>
      <c r="E22099" s="4"/>
      <c r="F22099" s="4"/>
      <c r="G22099" s="4"/>
      <c r="H22099" s="4"/>
      <c r="I22099" s="4"/>
      <c r="J22099" s="4"/>
    </row>
    <row r="22100" spans="1:10" x14ac:dyDescent="0.25">
      <c r="A22100" s="4"/>
      <c r="B22100" s="4"/>
      <c r="C22100" s="4"/>
      <c r="D22100" s="4"/>
      <c r="E22100" s="4"/>
      <c r="F22100" s="4"/>
      <c r="G22100" s="4"/>
      <c r="H22100" s="4"/>
      <c r="I22100" s="4"/>
      <c r="J22100" s="4"/>
    </row>
    <row r="22101" spans="1:10" x14ac:dyDescent="0.25">
      <c r="A22101" s="4"/>
      <c r="B22101" s="4"/>
      <c r="C22101" s="4"/>
      <c r="D22101" s="4"/>
      <c r="E22101" s="4"/>
      <c r="F22101" s="4"/>
      <c r="G22101" s="4"/>
      <c r="H22101" s="4"/>
      <c r="I22101" s="4"/>
      <c r="J22101" s="4"/>
    </row>
    <row r="22102" spans="1:10" x14ac:dyDescent="0.25">
      <c r="A22102" s="4"/>
      <c r="B22102" s="4"/>
      <c r="C22102" s="4"/>
      <c r="D22102" s="4"/>
      <c r="E22102" s="4"/>
      <c r="F22102" s="4"/>
      <c r="G22102" s="4"/>
      <c r="H22102" s="4"/>
      <c r="I22102" s="4"/>
      <c r="J22102" s="4"/>
    </row>
    <row r="22103" spans="1:10" x14ac:dyDescent="0.25">
      <c r="A22103" s="4"/>
      <c r="B22103" s="4"/>
      <c r="C22103" s="4"/>
      <c r="D22103" s="4"/>
      <c r="E22103" s="4"/>
      <c r="F22103" s="4"/>
      <c r="G22103" s="4"/>
      <c r="H22103" s="4"/>
      <c r="I22103" s="4"/>
      <c r="J22103" s="4"/>
    </row>
    <row r="22104" spans="1:10" x14ac:dyDescent="0.25">
      <c r="A22104" s="4"/>
      <c r="B22104" s="4"/>
      <c r="C22104" s="4"/>
      <c r="D22104" s="4"/>
      <c r="E22104" s="4"/>
      <c r="F22104" s="4"/>
      <c r="G22104" s="4"/>
      <c r="H22104" s="4"/>
      <c r="I22104" s="4"/>
      <c r="J22104" s="4"/>
    </row>
    <row r="22105" spans="1:10" x14ac:dyDescent="0.25">
      <c r="A22105" s="4"/>
      <c r="B22105" s="4"/>
      <c r="C22105" s="4"/>
      <c r="D22105" s="4"/>
      <c r="E22105" s="4"/>
      <c r="F22105" s="4"/>
      <c r="G22105" s="4"/>
      <c r="H22105" s="4"/>
      <c r="I22105" s="4"/>
      <c r="J22105" s="4"/>
    </row>
    <row r="22106" spans="1:10" x14ac:dyDescent="0.25">
      <c r="A22106" s="4"/>
      <c r="B22106" s="4"/>
      <c r="C22106" s="4"/>
      <c r="D22106" s="4"/>
      <c r="E22106" s="4"/>
      <c r="F22106" s="4"/>
      <c r="G22106" s="4"/>
      <c r="H22106" s="4"/>
      <c r="I22106" s="4"/>
      <c r="J22106" s="4"/>
    </row>
    <row r="22107" spans="1:10" x14ac:dyDescent="0.25">
      <c r="A22107" s="4"/>
      <c r="B22107" s="4"/>
      <c r="C22107" s="4"/>
      <c r="D22107" s="4"/>
      <c r="E22107" s="4"/>
      <c r="F22107" s="4"/>
      <c r="G22107" s="4"/>
      <c r="H22107" s="4"/>
      <c r="I22107" s="4"/>
      <c r="J22107" s="4"/>
    </row>
    <row r="22108" spans="1:10" x14ac:dyDescent="0.25">
      <c r="A22108" s="4"/>
      <c r="B22108" s="4"/>
      <c r="C22108" s="4"/>
      <c r="D22108" s="4"/>
      <c r="E22108" s="4"/>
      <c r="F22108" s="4"/>
      <c r="G22108" s="4"/>
      <c r="H22108" s="4"/>
      <c r="I22108" s="4"/>
      <c r="J22108" s="4"/>
    </row>
    <row r="22109" spans="1:10" x14ac:dyDescent="0.25">
      <c r="A22109" s="4"/>
      <c r="B22109" s="4"/>
      <c r="C22109" s="4"/>
      <c r="D22109" s="4"/>
      <c r="E22109" s="4"/>
      <c r="F22109" s="4"/>
      <c r="G22109" s="4"/>
      <c r="H22109" s="4"/>
      <c r="I22109" s="4"/>
      <c r="J22109" s="4"/>
    </row>
    <row r="22110" spans="1:10" x14ac:dyDescent="0.25">
      <c r="A22110" s="4"/>
      <c r="B22110" s="4"/>
      <c r="C22110" s="4"/>
      <c r="D22110" s="4"/>
      <c r="E22110" s="4"/>
      <c r="F22110" s="4"/>
      <c r="G22110" s="4"/>
      <c r="H22110" s="4"/>
      <c r="I22110" s="4"/>
      <c r="J22110" s="4"/>
    </row>
    <row r="22111" spans="1:10" x14ac:dyDescent="0.25">
      <c r="A22111" s="4"/>
      <c r="B22111" s="4"/>
      <c r="C22111" s="4"/>
      <c r="D22111" s="4"/>
      <c r="E22111" s="4"/>
      <c r="F22111" s="4"/>
      <c r="G22111" s="4"/>
      <c r="H22111" s="4"/>
      <c r="I22111" s="4"/>
      <c r="J22111" s="4"/>
    </row>
    <row r="22112" spans="1:10" x14ac:dyDescent="0.25">
      <c r="A22112" s="4"/>
      <c r="B22112" s="4"/>
      <c r="C22112" s="4"/>
      <c r="D22112" s="4"/>
      <c r="E22112" s="4"/>
      <c r="F22112" s="4"/>
      <c r="G22112" s="4"/>
      <c r="H22112" s="4"/>
      <c r="I22112" s="4"/>
      <c r="J22112" s="4"/>
    </row>
    <row r="22113" spans="1:10" x14ac:dyDescent="0.25">
      <c r="A22113" s="4"/>
      <c r="B22113" s="4"/>
      <c r="C22113" s="4"/>
      <c r="D22113" s="4"/>
      <c r="E22113" s="4"/>
      <c r="F22113" s="4"/>
      <c r="G22113" s="4"/>
      <c r="H22113" s="4"/>
      <c r="I22113" s="4"/>
      <c r="J22113" s="4"/>
    </row>
    <row r="22114" spans="1:10" x14ac:dyDescent="0.25">
      <c r="A22114" s="4"/>
      <c r="B22114" s="4"/>
      <c r="C22114" s="4"/>
      <c r="D22114" s="4"/>
      <c r="E22114" s="4"/>
      <c r="F22114" s="4"/>
      <c r="G22114" s="4"/>
      <c r="H22114" s="4"/>
      <c r="I22114" s="4"/>
      <c r="J22114" s="4"/>
    </row>
    <row r="22115" spans="1:10" x14ac:dyDescent="0.25">
      <c r="A22115" s="4"/>
      <c r="B22115" s="4"/>
      <c r="C22115" s="4"/>
      <c r="D22115" s="4"/>
      <c r="E22115" s="4"/>
      <c r="F22115" s="4"/>
      <c r="G22115" s="4"/>
      <c r="H22115" s="4"/>
      <c r="I22115" s="4"/>
      <c r="J22115" s="4"/>
    </row>
    <row r="22116" spans="1:10" x14ac:dyDescent="0.25">
      <c r="A22116" s="4"/>
      <c r="B22116" s="4"/>
      <c r="C22116" s="4"/>
      <c r="D22116" s="4"/>
      <c r="E22116" s="4"/>
      <c r="F22116" s="4"/>
      <c r="G22116" s="4"/>
      <c r="H22116" s="4"/>
      <c r="I22116" s="4"/>
      <c r="J22116" s="4"/>
    </row>
    <row r="22117" spans="1:10" x14ac:dyDescent="0.25">
      <c r="A22117" s="4"/>
      <c r="B22117" s="4"/>
      <c r="C22117" s="4"/>
      <c r="D22117" s="4"/>
      <c r="E22117" s="4"/>
      <c r="F22117" s="4"/>
      <c r="G22117" s="4"/>
      <c r="H22117" s="4"/>
      <c r="I22117" s="4"/>
      <c r="J22117" s="4"/>
    </row>
    <row r="22118" spans="1:10" x14ac:dyDescent="0.25">
      <c r="A22118" s="4"/>
      <c r="B22118" s="4"/>
      <c r="C22118" s="4"/>
      <c r="D22118" s="4"/>
      <c r="E22118" s="4"/>
      <c r="F22118" s="4"/>
      <c r="G22118" s="4"/>
      <c r="H22118" s="4"/>
      <c r="I22118" s="4"/>
      <c r="J22118" s="4"/>
    </row>
    <row r="22119" spans="1:10" x14ac:dyDescent="0.25">
      <c r="A22119" s="4"/>
      <c r="B22119" s="4"/>
      <c r="C22119" s="4"/>
      <c r="D22119" s="4"/>
      <c r="E22119" s="4"/>
      <c r="F22119" s="4"/>
      <c r="G22119" s="4"/>
      <c r="H22119" s="4"/>
      <c r="I22119" s="4"/>
      <c r="J22119" s="4"/>
    </row>
    <row r="22120" spans="1:10" x14ac:dyDescent="0.25">
      <c r="A22120" s="4"/>
      <c r="B22120" s="4"/>
      <c r="C22120" s="4"/>
      <c r="D22120" s="4"/>
      <c r="E22120" s="4"/>
      <c r="F22120" s="4"/>
      <c r="G22120" s="4"/>
      <c r="H22120" s="4"/>
      <c r="I22120" s="4"/>
      <c r="J22120" s="4"/>
    </row>
    <row r="22121" spans="1:10" x14ac:dyDescent="0.25">
      <c r="A22121" s="4"/>
      <c r="B22121" s="4"/>
      <c r="C22121" s="4"/>
      <c r="D22121" s="4"/>
      <c r="E22121" s="4"/>
      <c r="F22121" s="4"/>
      <c r="G22121" s="4"/>
      <c r="H22121" s="4"/>
      <c r="I22121" s="4"/>
      <c r="J22121" s="4"/>
    </row>
    <row r="22122" spans="1:10" x14ac:dyDescent="0.25">
      <c r="A22122" s="4"/>
      <c r="B22122" s="4"/>
      <c r="C22122" s="4"/>
      <c r="D22122" s="4"/>
      <c r="E22122" s="4"/>
      <c r="F22122" s="4"/>
      <c r="G22122" s="4"/>
      <c r="H22122" s="4"/>
      <c r="I22122" s="4"/>
      <c r="J22122" s="4"/>
    </row>
    <row r="22123" spans="1:10" x14ac:dyDescent="0.25">
      <c r="A22123" s="4"/>
      <c r="B22123" s="4"/>
      <c r="C22123" s="4"/>
      <c r="D22123" s="4"/>
      <c r="E22123" s="4"/>
      <c r="F22123" s="4"/>
      <c r="G22123" s="4"/>
      <c r="H22123" s="4"/>
      <c r="I22123" s="4"/>
      <c r="J22123" s="4"/>
    </row>
    <row r="22124" spans="1:10" x14ac:dyDescent="0.25">
      <c r="A22124" s="4"/>
      <c r="B22124" s="4"/>
      <c r="C22124" s="4"/>
      <c r="D22124" s="4"/>
      <c r="E22124" s="4"/>
      <c r="F22124" s="4"/>
      <c r="G22124" s="4"/>
      <c r="H22124" s="4"/>
      <c r="I22124" s="4"/>
      <c r="J22124" s="4"/>
    </row>
    <row r="22125" spans="1:10" x14ac:dyDescent="0.25">
      <c r="A22125" s="4"/>
      <c r="B22125" s="4"/>
      <c r="C22125" s="4"/>
      <c r="D22125" s="4"/>
      <c r="E22125" s="4"/>
      <c r="F22125" s="4"/>
      <c r="G22125" s="4"/>
      <c r="H22125" s="4"/>
      <c r="I22125" s="4"/>
      <c r="J22125" s="4"/>
    </row>
    <row r="22126" spans="1:10" x14ac:dyDescent="0.25">
      <c r="A22126" s="4"/>
      <c r="B22126" s="4"/>
      <c r="C22126" s="4"/>
      <c r="D22126" s="4"/>
      <c r="E22126" s="4"/>
      <c r="F22126" s="4"/>
      <c r="G22126" s="4"/>
      <c r="H22126" s="4"/>
      <c r="I22126" s="4"/>
      <c r="J22126" s="4"/>
    </row>
    <row r="22127" spans="1:10" x14ac:dyDescent="0.25">
      <c r="A22127" s="4"/>
      <c r="B22127" s="4"/>
      <c r="C22127" s="4"/>
      <c r="D22127" s="4"/>
      <c r="E22127" s="4"/>
      <c r="F22127" s="4"/>
      <c r="G22127" s="4"/>
      <c r="H22127" s="4"/>
      <c r="I22127" s="4"/>
      <c r="J22127" s="4"/>
    </row>
    <row r="22128" spans="1:10" x14ac:dyDescent="0.25">
      <c r="A22128" s="4"/>
      <c r="B22128" s="4"/>
      <c r="C22128" s="4"/>
      <c r="D22128" s="4"/>
      <c r="E22128" s="4"/>
      <c r="F22128" s="4"/>
      <c r="G22128" s="4"/>
      <c r="H22128" s="4"/>
      <c r="I22128" s="4"/>
      <c r="J22128" s="4"/>
    </row>
    <row r="22129" spans="1:10" x14ac:dyDescent="0.25">
      <c r="A22129" s="4"/>
      <c r="B22129" s="4"/>
      <c r="C22129" s="4"/>
      <c r="D22129" s="4"/>
      <c r="E22129" s="4"/>
      <c r="F22129" s="4"/>
      <c r="G22129" s="4"/>
      <c r="H22129" s="4"/>
      <c r="I22129" s="4"/>
      <c r="J22129" s="4"/>
    </row>
    <row r="22130" spans="1:10" x14ac:dyDescent="0.25">
      <c r="A22130" s="4"/>
      <c r="B22130" s="4"/>
      <c r="C22130" s="4"/>
      <c r="D22130" s="4"/>
      <c r="E22130" s="4"/>
      <c r="F22130" s="4"/>
      <c r="G22130" s="4"/>
      <c r="H22130" s="4"/>
      <c r="I22130" s="4"/>
      <c r="J22130" s="4"/>
    </row>
    <row r="22131" spans="1:10" x14ac:dyDescent="0.25">
      <c r="A22131" s="4"/>
      <c r="B22131" s="4"/>
      <c r="C22131" s="4"/>
      <c r="D22131" s="4"/>
      <c r="E22131" s="4"/>
      <c r="F22131" s="4"/>
      <c r="G22131" s="4"/>
      <c r="H22131" s="4"/>
      <c r="I22131" s="4"/>
      <c r="J22131" s="4"/>
    </row>
    <row r="22132" spans="1:10" x14ac:dyDescent="0.25">
      <c r="A22132" s="4"/>
      <c r="B22132" s="4"/>
      <c r="C22132" s="4"/>
      <c r="D22132" s="4"/>
      <c r="E22132" s="4"/>
      <c r="F22132" s="4"/>
      <c r="G22132" s="4"/>
      <c r="H22132" s="4"/>
      <c r="I22132" s="4"/>
      <c r="J22132" s="4"/>
    </row>
    <row r="22133" spans="1:10" x14ac:dyDescent="0.25">
      <c r="A22133" s="4"/>
      <c r="B22133" s="4"/>
      <c r="C22133" s="4"/>
      <c r="D22133" s="4"/>
      <c r="E22133" s="4"/>
      <c r="F22133" s="4"/>
      <c r="G22133" s="4"/>
      <c r="H22133" s="4"/>
      <c r="I22133" s="4"/>
      <c r="J22133" s="4"/>
    </row>
    <row r="22134" spans="1:10" x14ac:dyDescent="0.25">
      <c r="A22134" s="4"/>
      <c r="B22134" s="4"/>
      <c r="C22134" s="4"/>
      <c r="D22134" s="4"/>
      <c r="E22134" s="4"/>
      <c r="F22134" s="4"/>
      <c r="G22134" s="4"/>
      <c r="H22134" s="4"/>
      <c r="I22134" s="4"/>
      <c r="J22134" s="4"/>
    </row>
    <row r="22135" spans="1:10" x14ac:dyDescent="0.25">
      <c r="A22135" s="4"/>
      <c r="B22135" s="4"/>
      <c r="C22135" s="4"/>
      <c r="D22135" s="4"/>
      <c r="E22135" s="4"/>
      <c r="F22135" s="4"/>
      <c r="G22135" s="4"/>
      <c r="H22135" s="4"/>
      <c r="I22135" s="4"/>
      <c r="J22135" s="4"/>
    </row>
    <row r="22136" spans="1:10" x14ac:dyDescent="0.25">
      <c r="A22136" s="4"/>
      <c r="B22136" s="4"/>
      <c r="C22136" s="4"/>
      <c r="D22136" s="4"/>
      <c r="E22136" s="4"/>
      <c r="F22136" s="4"/>
      <c r="G22136" s="4"/>
      <c r="H22136" s="4"/>
      <c r="I22136" s="4"/>
      <c r="J22136" s="4"/>
    </row>
    <row r="22137" spans="1:10" x14ac:dyDescent="0.25">
      <c r="A22137" s="4"/>
      <c r="B22137" s="4"/>
      <c r="C22137" s="4"/>
      <c r="D22137" s="4"/>
      <c r="E22137" s="4"/>
      <c r="F22137" s="4"/>
      <c r="G22137" s="4"/>
      <c r="H22137" s="4"/>
      <c r="I22137" s="4"/>
      <c r="J22137" s="4"/>
    </row>
    <row r="22138" spans="1:10" x14ac:dyDescent="0.25">
      <c r="A22138" s="4"/>
      <c r="B22138" s="4"/>
      <c r="C22138" s="4"/>
      <c r="D22138" s="4"/>
      <c r="E22138" s="4"/>
      <c r="F22138" s="4"/>
      <c r="G22138" s="4"/>
      <c r="H22138" s="4"/>
      <c r="I22138" s="4"/>
      <c r="J22138" s="4"/>
    </row>
    <row r="22139" spans="1:10" x14ac:dyDescent="0.25">
      <c r="A22139" s="4"/>
      <c r="B22139" s="4"/>
      <c r="C22139" s="4"/>
      <c r="D22139" s="4"/>
      <c r="E22139" s="4"/>
      <c r="F22139" s="4"/>
      <c r="G22139" s="4"/>
      <c r="H22139" s="4"/>
      <c r="I22139" s="4"/>
      <c r="J22139" s="4"/>
    </row>
    <row r="22140" spans="1:10" x14ac:dyDescent="0.25">
      <c r="A22140" s="4"/>
      <c r="B22140" s="4"/>
      <c r="C22140" s="4"/>
      <c r="D22140" s="4"/>
      <c r="E22140" s="4"/>
      <c r="F22140" s="4"/>
      <c r="G22140" s="4"/>
      <c r="H22140" s="4"/>
      <c r="I22140" s="4"/>
      <c r="J22140" s="4"/>
    </row>
    <row r="22141" spans="1:10" x14ac:dyDescent="0.25">
      <c r="A22141" s="4"/>
      <c r="B22141" s="4"/>
      <c r="C22141" s="4"/>
      <c r="D22141" s="4"/>
      <c r="E22141" s="4"/>
      <c r="F22141" s="4"/>
      <c r="G22141" s="4"/>
      <c r="H22141" s="4"/>
      <c r="I22141" s="4"/>
      <c r="J22141" s="4"/>
    </row>
    <row r="22142" spans="1:10" x14ac:dyDescent="0.25">
      <c r="A22142" s="4"/>
      <c r="B22142" s="4"/>
      <c r="C22142" s="4"/>
      <c r="D22142" s="4"/>
      <c r="E22142" s="4"/>
      <c r="F22142" s="4"/>
      <c r="G22142" s="4"/>
      <c r="H22142" s="4"/>
      <c r="I22142" s="4"/>
      <c r="J22142" s="4"/>
    </row>
    <row r="22143" spans="1:10" x14ac:dyDescent="0.25">
      <c r="A22143" s="4"/>
      <c r="B22143" s="4"/>
      <c r="C22143" s="4"/>
      <c r="D22143" s="4"/>
      <c r="E22143" s="4"/>
      <c r="F22143" s="4"/>
      <c r="G22143" s="4"/>
      <c r="H22143" s="4"/>
      <c r="I22143" s="4"/>
      <c r="J22143" s="4"/>
    </row>
    <row r="22144" spans="1:10" x14ac:dyDescent="0.25">
      <c r="A22144" s="4"/>
      <c r="B22144" s="4"/>
      <c r="C22144" s="4"/>
      <c r="D22144" s="4"/>
      <c r="E22144" s="4"/>
      <c r="F22144" s="4"/>
      <c r="G22144" s="4"/>
      <c r="H22144" s="4"/>
      <c r="I22144" s="4"/>
      <c r="J22144" s="4"/>
    </row>
    <row r="22145" spans="1:10" x14ac:dyDescent="0.25">
      <c r="A22145" s="4"/>
      <c r="B22145" s="4"/>
      <c r="C22145" s="4"/>
      <c r="D22145" s="4"/>
      <c r="E22145" s="4"/>
      <c r="F22145" s="4"/>
      <c r="G22145" s="4"/>
      <c r="H22145" s="4"/>
      <c r="I22145" s="4"/>
      <c r="J22145" s="4"/>
    </row>
    <row r="22146" spans="1:10" x14ac:dyDescent="0.25">
      <c r="A22146" s="4"/>
      <c r="B22146" s="4"/>
      <c r="C22146" s="4"/>
      <c r="D22146" s="4"/>
      <c r="E22146" s="4"/>
      <c r="F22146" s="4"/>
      <c r="G22146" s="4"/>
      <c r="H22146" s="4"/>
      <c r="I22146" s="4"/>
      <c r="J22146" s="4"/>
    </row>
    <row r="22147" spans="1:10" x14ac:dyDescent="0.25">
      <c r="A22147" s="4"/>
      <c r="B22147" s="4"/>
      <c r="C22147" s="4"/>
      <c r="D22147" s="4"/>
      <c r="E22147" s="4"/>
      <c r="F22147" s="4"/>
      <c r="G22147" s="4"/>
      <c r="H22147" s="4"/>
      <c r="I22147" s="4"/>
      <c r="J22147" s="4"/>
    </row>
    <row r="22148" spans="1:10" x14ac:dyDescent="0.25">
      <c r="A22148" s="4"/>
      <c r="B22148" s="4"/>
      <c r="C22148" s="4"/>
      <c r="D22148" s="4"/>
      <c r="E22148" s="4"/>
      <c r="F22148" s="4"/>
      <c r="G22148" s="4"/>
      <c r="H22148" s="4"/>
      <c r="I22148" s="4"/>
      <c r="J22148" s="4"/>
    </row>
    <row r="22149" spans="1:10" x14ac:dyDescent="0.25">
      <c r="A22149" s="4"/>
      <c r="B22149" s="4"/>
      <c r="C22149" s="4"/>
      <c r="D22149" s="4"/>
      <c r="E22149" s="4"/>
      <c r="F22149" s="4"/>
      <c r="G22149" s="4"/>
      <c r="H22149" s="4"/>
      <c r="I22149" s="4"/>
      <c r="J22149" s="4"/>
    </row>
    <row r="22150" spans="1:10" x14ac:dyDescent="0.25">
      <c r="A22150" s="4"/>
      <c r="B22150" s="4"/>
      <c r="C22150" s="4"/>
      <c r="D22150" s="4"/>
      <c r="E22150" s="4"/>
      <c r="F22150" s="4"/>
      <c r="G22150" s="4"/>
      <c r="H22150" s="4"/>
      <c r="I22150" s="4"/>
      <c r="J22150" s="4"/>
    </row>
    <row r="22151" spans="1:10" x14ac:dyDescent="0.25">
      <c r="A22151" s="4"/>
      <c r="B22151" s="4"/>
      <c r="C22151" s="4"/>
      <c r="D22151" s="4"/>
      <c r="E22151" s="4"/>
      <c r="F22151" s="4"/>
      <c r="G22151" s="4"/>
      <c r="H22151" s="4"/>
      <c r="I22151" s="4"/>
      <c r="J22151" s="4"/>
    </row>
    <row r="22152" spans="1:10" x14ac:dyDescent="0.25">
      <c r="A22152" s="4"/>
      <c r="B22152" s="4"/>
      <c r="C22152" s="4"/>
      <c r="D22152" s="4"/>
      <c r="E22152" s="4"/>
      <c r="F22152" s="4"/>
      <c r="G22152" s="4"/>
      <c r="H22152" s="4"/>
      <c r="I22152" s="4"/>
      <c r="J22152" s="4"/>
    </row>
    <row r="22153" spans="1:10" x14ac:dyDescent="0.25">
      <c r="A22153" s="4"/>
      <c r="B22153" s="4"/>
      <c r="C22153" s="4"/>
      <c r="D22153" s="4"/>
      <c r="E22153" s="4"/>
      <c r="F22153" s="4"/>
      <c r="G22153" s="4"/>
      <c r="H22153" s="4"/>
      <c r="I22153" s="4"/>
      <c r="J22153" s="4"/>
    </row>
    <row r="22154" spans="1:10" x14ac:dyDescent="0.25">
      <c r="A22154" s="4"/>
      <c r="B22154" s="4"/>
      <c r="C22154" s="4"/>
      <c r="D22154" s="4"/>
      <c r="E22154" s="4"/>
      <c r="F22154" s="4"/>
      <c r="G22154" s="4"/>
      <c r="H22154" s="4"/>
      <c r="I22154" s="4"/>
      <c r="J22154" s="4"/>
    </row>
    <row r="22155" spans="1:10" x14ac:dyDescent="0.25">
      <c r="A22155" s="4"/>
      <c r="B22155" s="4"/>
      <c r="C22155" s="4"/>
      <c r="D22155" s="4"/>
      <c r="E22155" s="4"/>
      <c r="F22155" s="4"/>
      <c r="G22155" s="4"/>
      <c r="H22155" s="4"/>
      <c r="I22155" s="4"/>
      <c r="J22155" s="4"/>
    </row>
    <row r="22156" spans="1:10" x14ac:dyDescent="0.25">
      <c r="A22156" s="4"/>
      <c r="B22156" s="4"/>
      <c r="C22156" s="4"/>
      <c r="D22156" s="4"/>
      <c r="E22156" s="4"/>
      <c r="F22156" s="4"/>
      <c r="G22156" s="4"/>
      <c r="H22156" s="4"/>
      <c r="I22156" s="4"/>
      <c r="J22156" s="4"/>
    </row>
    <row r="22157" spans="1:10" x14ac:dyDescent="0.25">
      <c r="A22157" s="4"/>
      <c r="B22157" s="4"/>
      <c r="C22157" s="4"/>
      <c r="D22157" s="4"/>
      <c r="E22157" s="4"/>
      <c r="F22157" s="4"/>
      <c r="G22157" s="4"/>
      <c r="H22157" s="4"/>
      <c r="I22157" s="4"/>
      <c r="J22157" s="4"/>
    </row>
    <row r="22158" spans="1:10" x14ac:dyDescent="0.25">
      <c r="A22158" s="4"/>
      <c r="B22158" s="4"/>
      <c r="C22158" s="4"/>
      <c r="D22158" s="4"/>
      <c r="E22158" s="4"/>
      <c r="F22158" s="4"/>
      <c r="G22158" s="4"/>
      <c r="H22158" s="4"/>
      <c r="I22158" s="4"/>
      <c r="J22158" s="4"/>
    </row>
    <row r="22159" spans="1:10" x14ac:dyDescent="0.25">
      <c r="A22159" s="4"/>
      <c r="B22159" s="4"/>
      <c r="C22159" s="4"/>
      <c r="D22159" s="4"/>
      <c r="E22159" s="4"/>
      <c r="F22159" s="4"/>
      <c r="G22159" s="4"/>
      <c r="H22159" s="4"/>
      <c r="I22159" s="4"/>
      <c r="J22159" s="4"/>
    </row>
    <row r="22160" spans="1:10" x14ac:dyDescent="0.25">
      <c r="A22160" s="4"/>
      <c r="B22160" s="4"/>
      <c r="C22160" s="4"/>
      <c r="D22160" s="4"/>
      <c r="E22160" s="4"/>
      <c r="F22160" s="4"/>
      <c r="G22160" s="4"/>
      <c r="H22160" s="4"/>
      <c r="I22160" s="4"/>
      <c r="J22160" s="4"/>
    </row>
    <row r="22161" spans="1:10" x14ac:dyDescent="0.25">
      <c r="A22161" s="4"/>
      <c r="B22161" s="4"/>
      <c r="C22161" s="4"/>
      <c r="D22161" s="4"/>
      <c r="E22161" s="4"/>
      <c r="F22161" s="4"/>
      <c r="G22161" s="4"/>
      <c r="H22161" s="4"/>
      <c r="I22161" s="4"/>
      <c r="J22161" s="4"/>
    </row>
    <row r="22162" spans="1:10" x14ac:dyDescent="0.25">
      <c r="A22162" s="4"/>
      <c r="B22162" s="4"/>
      <c r="C22162" s="4"/>
      <c r="D22162" s="4"/>
      <c r="E22162" s="4"/>
      <c r="F22162" s="4"/>
      <c r="G22162" s="4"/>
      <c r="H22162" s="4"/>
      <c r="I22162" s="4"/>
      <c r="J22162" s="4"/>
    </row>
    <row r="22163" spans="1:10" x14ac:dyDescent="0.25">
      <c r="A22163" s="4"/>
      <c r="B22163" s="4"/>
      <c r="C22163" s="4"/>
      <c r="D22163" s="4"/>
      <c r="E22163" s="4"/>
      <c r="F22163" s="4"/>
      <c r="G22163" s="4"/>
      <c r="H22163" s="4"/>
      <c r="I22163" s="4"/>
      <c r="J22163" s="4"/>
    </row>
    <row r="22164" spans="1:10" x14ac:dyDescent="0.25">
      <c r="A22164" s="4"/>
      <c r="B22164" s="4"/>
      <c r="C22164" s="4"/>
      <c r="D22164" s="4"/>
      <c r="E22164" s="4"/>
      <c r="F22164" s="4"/>
      <c r="G22164" s="4"/>
      <c r="H22164" s="4"/>
      <c r="I22164" s="4"/>
      <c r="J22164" s="4"/>
    </row>
    <row r="22165" spans="1:10" x14ac:dyDescent="0.25">
      <c r="A22165" s="4"/>
      <c r="B22165" s="4"/>
      <c r="C22165" s="4"/>
      <c r="D22165" s="4"/>
      <c r="E22165" s="4"/>
      <c r="F22165" s="4"/>
      <c r="G22165" s="4"/>
      <c r="H22165" s="4"/>
      <c r="I22165" s="4"/>
      <c r="J22165" s="4"/>
    </row>
    <row r="22166" spans="1:10" x14ac:dyDescent="0.25">
      <c r="A22166" s="4"/>
      <c r="B22166" s="4"/>
      <c r="C22166" s="4"/>
      <c r="D22166" s="4"/>
      <c r="E22166" s="4"/>
      <c r="F22166" s="4"/>
      <c r="G22166" s="4"/>
      <c r="H22166" s="4"/>
      <c r="I22166" s="4"/>
      <c r="J22166" s="4"/>
    </row>
    <row r="22167" spans="1:10" x14ac:dyDescent="0.25">
      <c r="A22167" s="4"/>
      <c r="B22167" s="4"/>
      <c r="C22167" s="4"/>
      <c r="D22167" s="4"/>
      <c r="E22167" s="4"/>
      <c r="F22167" s="4"/>
      <c r="G22167" s="4"/>
      <c r="H22167" s="4"/>
      <c r="I22167" s="4"/>
      <c r="J22167" s="4"/>
    </row>
    <row r="22168" spans="1:10" x14ac:dyDescent="0.25">
      <c r="A22168" s="4"/>
      <c r="B22168" s="4"/>
      <c r="C22168" s="4"/>
      <c r="D22168" s="4"/>
      <c r="E22168" s="4"/>
      <c r="F22168" s="4"/>
      <c r="G22168" s="4"/>
      <c r="H22168" s="4"/>
      <c r="I22168" s="4"/>
      <c r="J22168" s="4"/>
    </row>
    <row r="22169" spans="1:10" x14ac:dyDescent="0.25">
      <c r="A22169" s="4"/>
      <c r="B22169" s="4"/>
      <c r="C22169" s="4"/>
      <c r="D22169" s="4"/>
      <c r="E22169" s="4"/>
      <c r="F22169" s="4"/>
      <c r="G22169" s="4"/>
      <c r="H22169" s="4"/>
      <c r="I22169" s="4"/>
      <c r="J22169" s="4"/>
    </row>
    <row r="22170" spans="1:10" x14ac:dyDescent="0.25">
      <c r="A22170" s="4"/>
      <c r="B22170" s="4"/>
      <c r="C22170" s="4"/>
      <c r="D22170" s="4"/>
      <c r="E22170" s="4"/>
      <c r="F22170" s="4"/>
      <c r="G22170" s="4"/>
      <c r="H22170" s="4"/>
      <c r="I22170" s="4"/>
      <c r="J22170" s="4"/>
    </row>
    <row r="22171" spans="1:10" x14ac:dyDescent="0.25">
      <c r="A22171" s="4"/>
      <c r="B22171" s="4"/>
      <c r="C22171" s="4"/>
      <c r="D22171" s="4"/>
      <c r="E22171" s="4"/>
      <c r="F22171" s="4"/>
      <c r="G22171" s="4"/>
      <c r="H22171" s="4"/>
      <c r="I22171" s="4"/>
      <c r="J22171" s="4"/>
    </row>
    <row r="22172" spans="1:10" x14ac:dyDescent="0.25">
      <c r="A22172" s="4"/>
      <c r="B22172" s="4"/>
      <c r="C22172" s="4"/>
      <c r="D22172" s="4"/>
      <c r="E22172" s="4"/>
      <c r="F22172" s="4"/>
      <c r="G22172" s="4"/>
      <c r="H22172" s="4"/>
      <c r="I22172" s="4"/>
      <c r="J22172" s="4"/>
    </row>
    <row r="22173" spans="1:10" x14ac:dyDescent="0.25">
      <c r="A22173" s="4"/>
      <c r="B22173" s="4"/>
      <c r="C22173" s="4"/>
      <c r="D22173" s="4"/>
      <c r="E22173" s="4"/>
      <c r="F22173" s="4"/>
      <c r="G22173" s="4"/>
      <c r="H22173" s="4"/>
      <c r="I22173" s="4"/>
      <c r="J22173" s="4"/>
    </row>
    <row r="22174" spans="1:10" x14ac:dyDescent="0.25">
      <c r="A22174" s="4"/>
      <c r="B22174" s="4"/>
      <c r="C22174" s="4"/>
      <c r="D22174" s="4"/>
      <c r="E22174" s="4"/>
      <c r="F22174" s="4"/>
      <c r="G22174" s="4"/>
      <c r="H22174" s="4"/>
      <c r="I22174" s="4"/>
      <c r="J22174" s="4"/>
    </row>
    <row r="22175" spans="1:10" x14ac:dyDescent="0.25">
      <c r="A22175" s="4"/>
      <c r="B22175" s="4"/>
      <c r="C22175" s="4"/>
      <c r="D22175" s="4"/>
      <c r="E22175" s="4"/>
      <c r="F22175" s="4"/>
      <c r="G22175" s="4"/>
      <c r="H22175" s="4"/>
      <c r="I22175" s="4"/>
      <c r="J22175" s="4"/>
    </row>
    <row r="22176" spans="1:10" x14ac:dyDescent="0.25">
      <c r="A22176" s="4"/>
      <c r="B22176" s="4"/>
      <c r="C22176" s="4"/>
      <c r="D22176" s="4"/>
      <c r="E22176" s="4"/>
      <c r="F22176" s="4"/>
      <c r="G22176" s="4"/>
      <c r="H22176" s="4"/>
      <c r="I22176" s="4"/>
      <c r="J22176" s="4"/>
    </row>
    <row r="22177" spans="1:10" x14ac:dyDescent="0.25">
      <c r="A22177" s="4"/>
      <c r="B22177" s="4"/>
      <c r="C22177" s="4"/>
      <c r="D22177" s="4"/>
      <c r="E22177" s="4"/>
      <c r="F22177" s="4"/>
      <c r="G22177" s="4"/>
      <c r="H22177" s="4"/>
      <c r="I22177" s="4"/>
      <c r="J22177" s="4"/>
    </row>
    <row r="22178" spans="1:10" x14ac:dyDescent="0.25">
      <c r="A22178" s="4"/>
      <c r="B22178" s="4"/>
      <c r="C22178" s="4"/>
      <c r="D22178" s="4"/>
      <c r="E22178" s="4"/>
      <c r="F22178" s="4"/>
      <c r="G22178" s="4"/>
      <c r="H22178" s="4"/>
      <c r="I22178" s="4"/>
      <c r="J22178" s="4"/>
    </row>
    <row r="22179" spans="1:10" x14ac:dyDescent="0.25">
      <c r="A22179" s="4"/>
      <c r="B22179" s="4"/>
      <c r="C22179" s="4"/>
      <c r="D22179" s="4"/>
      <c r="E22179" s="4"/>
      <c r="F22179" s="4"/>
      <c r="G22179" s="4"/>
      <c r="H22179" s="4"/>
      <c r="I22179" s="4"/>
      <c r="J22179" s="4"/>
    </row>
    <row r="22180" spans="1:10" x14ac:dyDescent="0.25">
      <c r="A22180" s="4"/>
      <c r="B22180" s="4"/>
      <c r="C22180" s="4"/>
      <c r="D22180" s="4"/>
      <c r="E22180" s="4"/>
      <c r="F22180" s="4"/>
      <c r="G22180" s="4"/>
      <c r="H22180" s="4"/>
      <c r="I22180" s="4"/>
      <c r="J22180" s="4"/>
    </row>
    <row r="22181" spans="1:10" x14ac:dyDescent="0.25">
      <c r="A22181" s="4"/>
      <c r="B22181" s="4"/>
      <c r="C22181" s="4"/>
      <c r="D22181" s="4"/>
      <c r="E22181" s="4"/>
      <c r="F22181" s="4"/>
      <c r="G22181" s="4"/>
      <c r="H22181" s="4"/>
      <c r="I22181" s="4"/>
      <c r="J22181" s="4"/>
    </row>
    <row r="22182" spans="1:10" x14ac:dyDescent="0.25">
      <c r="A22182" s="4"/>
      <c r="B22182" s="4"/>
      <c r="C22182" s="4"/>
      <c r="D22182" s="4"/>
      <c r="E22182" s="4"/>
      <c r="F22182" s="4"/>
      <c r="G22182" s="4"/>
      <c r="H22182" s="4"/>
      <c r="I22182" s="4"/>
      <c r="J22182" s="4"/>
    </row>
    <row r="22183" spans="1:10" x14ac:dyDescent="0.25">
      <c r="A22183" s="4"/>
      <c r="B22183" s="4"/>
      <c r="C22183" s="4"/>
      <c r="D22183" s="4"/>
      <c r="E22183" s="4"/>
      <c r="F22183" s="4"/>
      <c r="G22183" s="4"/>
      <c r="H22183" s="4"/>
      <c r="I22183" s="4"/>
      <c r="J22183" s="4"/>
    </row>
    <row r="22184" spans="1:10" x14ac:dyDescent="0.25">
      <c r="A22184" s="4"/>
      <c r="B22184" s="4"/>
      <c r="C22184" s="4"/>
      <c r="D22184" s="4"/>
      <c r="E22184" s="4"/>
      <c r="F22184" s="4"/>
      <c r="G22184" s="4"/>
      <c r="H22184" s="4"/>
      <c r="I22184" s="4"/>
      <c r="J22184" s="4"/>
    </row>
    <row r="22185" spans="1:10" x14ac:dyDescent="0.25">
      <c r="A22185" s="4"/>
      <c r="B22185" s="4"/>
      <c r="C22185" s="4"/>
      <c r="D22185" s="4"/>
      <c r="E22185" s="4"/>
      <c r="F22185" s="4"/>
      <c r="G22185" s="4"/>
      <c r="H22185" s="4"/>
      <c r="I22185" s="4"/>
      <c r="J22185" s="4"/>
    </row>
    <row r="22186" spans="1:10" x14ac:dyDescent="0.25">
      <c r="A22186" s="4"/>
      <c r="B22186" s="4"/>
      <c r="C22186" s="4"/>
      <c r="D22186" s="4"/>
      <c r="E22186" s="4"/>
      <c r="F22186" s="4"/>
      <c r="G22186" s="4"/>
      <c r="H22186" s="4"/>
      <c r="I22186" s="4"/>
      <c r="J22186" s="4"/>
    </row>
    <row r="22187" spans="1:10" x14ac:dyDescent="0.25">
      <c r="A22187" s="4"/>
      <c r="B22187" s="4"/>
      <c r="C22187" s="4"/>
      <c r="D22187" s="4"/>
      <c r="E22187" s="4"/>
      <c r="F22187" s="4"/>
      <c r="G22187" s="4"/>
      <c r="H22187" s="4"/>
      <c r="I22187" s="4"/>
      <c r="J22187" s="4"/>
    </row>
    <row r="22188" spans="1:10" x14ac:dyDescent="0.25">
      <c r="A22188" s="4"/>
      <c r="B22188" s="4"/>
      <c r="C22188" s="4"/>
      <c r="D22188" s="4"/>
      <c r="E22188" s="4"/>
      <c r="F22188" s="4"/>
      <c r="G22188" s="4"/>
      <c r="H22188" s="4"/>
      <c r="I22188" s="4"/>
      <c r="J22188" s="4"/>
    </row>
    <row r="22189" spans="1:10" x14ac:dyDescent="0.25">
      <c r="A22189" s="4"/>
      <c r="B22189" s="4"/>
      <c r="C22189" s="4"/>
      <c r="D22189" s="4"/>
      <c r="E22189" s="4"/>
      <c r="F22189" s="4"/>
      <c r="G22189" s="4"/>
      <c r="H22189" s="4"/>
      <c r="I22189" s="4"/>
      <c r="J22189" s="4"/>
    </row>
    <row r="22190" spans="1:10" x14ac:dyDescent="0.25">
      <c r="A22190" s="4"/>
      <c r="B22190" s="4"/>
      <c r="C22190" s="4"/>
      <c r="D22190" s="4"/>
      <c r="E22190" s="4"/>
      <c r="F22190" s="4"/>
      <c r="G22190" s="4"/>
      <c r="H22190" s="4"/>
      <c r="I22190" s="4"/>
      <c r="J22190" s="4"/>
    </row>
    <row r="22191" spans="1:10" x14ac:dyDescent="0.25">
      <c r="A22191" s="4"/>
      <c r="B22191" s="4"/>
      <c r="C22191" s="4"/>
      <c r="D22191" s="4"/>
      <c r="E22191" s="4"/>
      <c r="F22191" s="4"/>
      <c r="G22191" s="4"/>
      <c r="H22191" s="4"/>
      <c r="I22191" s="4"/>
      <c r="J22191" s="4"/>
    </row>
    <row r="22192" spans="1:10" x14ac:dyDescent="0.25">
      <c r="A22192" s="4"/>
      <c r="B22192" s="4"/>
      <c r="C22192" s="4"/>
      <c r="D22192" s="4"/>
      <c r="E22192" s="4"/>
      <c r="F22192" s="4"/>
      <c r="G22192" s="4"/>
      <c r="H22192" s="4"/>
      <c r="I22192" s="4"/>
      <c r="J22192" s="4"/>
    </row>
    <row r="22193" spans="1:10" x14ac:dyDescent="0.25">
      <c r="A22193" s="4"/>
      <c r="B22193" s="4"/>
      <c r="C22193" s="4"/>
      <c r="D22193" s="4"/>
      <c r="E22193" s="4"/>
      <c r="F22193" s="4"/>
      <c r="G22193" s="4"/>
      <c r="H22193" s="4"/>
      <c r="I22193" s="4"/>
      <c r="J22193" s="4"/>
    </row>
    <row r="22194" spans="1:10" x14ac:dyDescent="0.25">
      <c r="A22194" s="4"/>
      <c r="B22194" s="4"/>
      <c r="C22194" s="4"/>
      <c r="D22194" s="4"/>
      <c r="E22194" s="4"/>
      <c r="F22194" s="4"/>
      <c r="G22194" s="4"/>
      <c r="H22194" s="4"/>
      <c r="I22194" s="4"/>
      <c r="J22194" s="4"/>
    </row>
    <row r="22195" spans="1:10" x14ac:dyDescent="0.25">
      <c r="A22195" s="4"/>
      <c r="B22195" s="4"/>
      <c r="C22195" s="4"/>
      <c r="D22195" s="4"/>
      <c r="E22195" s="4"/>
      <c r="F22195" s="4"/>
      <c r="G22195" s="4"/>
      <c r="H22195" s="4"/>
      <c r="I22195" s="4"/>
      <c r="J22195" s="4"/>
    </row>
    <row r="22196" spans="1:10" x14ac:dyDescent="0.25">
      <c r="A22196" s="4"/>
      <c r="B22196" s="4"/>
      <c r="C22196" s="4"/>
      <c r="D22196" s="4"/>
      <c r="E22196" s="4"/>
      <c r="F22196" s="4"/>
      <c r="G22196" s="4"/>
      <c r="H22196" s="4"/>
      <c r="I22196" s="4"/>
      <c r="J22196" s="4"/>
    </row>
    <row r="22197" spans="1:10" x14ac:dyDescent="0.25">
      <c r="A22197" s="4"/>
      <c r="B22197" s="4"/>
      <c r="C22197" s="4"/>
      <c r="D22197" s="4"/>
      <c r="E22197" s="4"/>
      <c r="F22197" s="4"/>
      <c r="G22197" s="4"/>
      <c r="H22197" s="4"/>
      <c r="I22197" s="4"/>
      <c r="J22197" s="4"/>
    </row>
    <row r="22198" spans="1:10" x14ac:dyDescent="0.25">
      <c r="A22198" s="4"/>
      <c r="B22198" s="4"/>
      <c r="C22198" s="4"/>
      <c r="D22198" s="4"/>
      <c r="E22198" s="4"/>
      <c r="F22198" s="4"/>
      <c r="G22198" s="4"/>
      <c r="H22198" s="4"/>
      <c r="I22198" s="4"/>
      <c r="J22198" s="4"/>
    </row>
    <row r="22199" spans="1:10" x14ac:dyDescent="0.25">
      <c r="A22199" s="4"/>
      <c r="B22199" s="4"/>
      <c r="C22199" s="4"/>
      <c r="D22199" s="4"/>
      <c r="E22199" s="4"/>
      <c r="F22199" s="4"/>
      <c r="G22199" s="4"/>
      <c r="H22199" s="4"/>
      <c r="I22199" s="4"/>
      <c r="J22199" s="4"/>
    </row>
    <row r="22200" spans="1:10" x14ac:dyDescent="0.25">
      <c r="A22200" s="4"/>
      <c r="B22200" s="4"/>
      <c r="C22200" s="4"/>
      <c r="D22200" s="4"/>
      <c r="E22200" s="4"/>
      <c r="F22200" s="4"/>
      <c r="G22200" s="4"/>
      <c r="H22200" s="4"/>
      <c r="I22200" s="4"/>
      <c r="J22200" s="4"/>
    </row>
    <row r="22201" spans="1:10" x14ac:dyDescent="0.25">
      <c r="A22201" s="4"/>
      <c r="B22201" s="4"/>
      <c r="C22201" s="4"/>
      <c r="D22201" s="4"/>
      <c r="E22201" s="4"/>
      <c r="F22201" s="4"/>
      <c r="G22201" s="4"/>
      <c r="H22201" s="4"/>
      <c r="I22201" s="4"/>
      <c r="J22201" s="4"/>
    </row>
    <row r="22202" spans="1:10" x14ac:dyDescent="0.25">
      <c r="A22202" s="4"/>
      <c r="B22202" s="4"/>
      <c r="C22202" s="4"/>
      <c r="D22202" s="4"/>
      <c r="E22202" s="4"/>
      <c r="F22202" s="4"/>
      <c r="G22202" s="4"/>
      <c r="H22202" s="4"/>
      <c r="I22202" s="4"/>
      <c r="J22202" s="4"/>
    </row>
    <row r="22203" spans="1:10" x14ac:dyDescent="0.25">
      <c r="A22203" s="4"/>
      <c r="B22203" s="4"/>
      <c r="C22203" s="4"/>
      <c r="D22203" s="4"/>
      <c r="E22203" s="4"/>
      <c r="F22203" s="4"/>
      <c r="G22203" s="4"/>
      <c r="H22203" s="4"/>
      <c r="I22203" s="4"/>
      <c r="J22203" s="4"/>
    </row>
    <row r="22204" spans="1:10" x14ac:dyDescent="0.25">
      <c r="A22204" s="4"/>
      <c r="B22204" s="4"/>
      <c r="C22204" s="4"/>
      <c r="D22204" s="4"/>
      <c r="E22204" s="4"/>
      <c r="F22204" s="4"/>
      <c r="G22204" s="4"/>
      <c r="H22204" s="4"/>
      <c r="I22204" s="4"/>
      <c r="J22204" s="4"/>
    </row>
    <row r="22205" spans="1:10" x14ac:dyDescent="0.25">
      <c r="A22205" s="4"/>
      <c r="B22205" s="4"/>
      <c r="C22205" s="4"/>
      <c r="D22205" s="4"/>
      <c r="E22205" s="4"/>
      <c r="F22205" s="4"/>
      <c r="G22205" s="4"/>
      <c r="H22205" s="4"/>
      <c r="I22205" s="4"/>
      <c r="J22205" s="4"/>
    </row>
    <row r="22206" spans="1:10" x14ac:dyDescent="0.25">
      <c r="A22206" s="4"/>
      <c r="B22206" s="4"/>
      <c r="C22206" s="4"/>
      <c r="D22206" s="4"/>
      <c r="E22206" s="4"/>
      <c r="F22206" s="4"/>
      <c r="G22206" s="4"/>
      <c r="H22206" s="4"/>
      <c r="I22206" s="4"/>
      <c r="J22206" s="4"/>
    </row>
    <row r="22207" spans="1:10" x14ac:dyDescent="0.25">
      <c r="A22207" s="4"/>
      <c r="B22207" s="4"/>
      <c r="C22207" s="4"/>
      <c r="D22207" s="4"/>
      <c r="E22207" s="4"/>
      <c r="F22207" s="4"/>
      <c r="G22207" s="4"/>
      <c r="H22207" s="4"/>
      <c r="I22207" s="4"/>
      <c r="J22207" s="4"/>
    </row>
    <row r="22208" spans="1:10" x14ac:dyDescent="0.25">
      <c r="A22208" s="4"/>
      <c r="B22208" s="4"/>
      <c r="C22208" s="4"/>
      <c r="D22208" s="4"/>
      <c r="E22208" s="4"/>
      <c r="F22208" s="4"/>
      <c r="G22208" s="4"/>
      <c r="H22208" s="4"/>
      <c r="I22208" s="4"/>
      <c r="J22208" s="4"/>
    </row>
    <row r="22209" spans="1:10" x14ac:dyDescent="0.25">
      <c r="A22209" s="4"/>
      <c r="B22209" s="4"/>
      <c r="C22209" s="4"/>
      <c r="D22209" s="4"/>
      <c r="E22209" s="4"/>
      <c r="F22209" s="4"/>
      <c r="G22209" s="4"/>
      <c r="H22209" s="4"/>
      <c r="I22209" s="4"/>
      <c r="J22209" s="4"/>
    </row>
    <row r="22210" spans="1:10" x14ac:dyDescent="0.25">
      <c r="A22210" s="4"/>
      <c r="B22210" s="4"/>
      <c r="C22210" s="4"/>
      <c r="D22210" s="4"/>
      <c r="E22210" s="4"/>
      <c r="F22210" s="4"/>
      <c r="G22210" s="4"/>
      <c r="H22210" s="4"/>
      <c r="I22210" s="4"/>
      <c r="J22210" s="4"/>
    </row>
    <row r="22211" spans="1:10" x14ac:dyDescent="0.25">
      <c r="A22211" s="4"/>
      <c r="B22211" s="4"/>
      <c r="C22211" s="4"/>
      <c r="D22211" s="4"/>
      <c r="E22211" s="4"/>
      <c r="F22211" s="4"/>
      <c r="G22211" s="4"/>
      <c r="H22211" s="4"/>
      <c r="I22211" s="4"/>
      <c r="J22211" s="4"/>
    </row>
    <row r="22212" spans="1:10" x14ac:dyDescent="0.25">
      <c r="A22212" s="4"/>
      <c r="B22212" s="4"/>
      <c r="C22212" s="4"/>
      <c r="D22212" s="4"/>
      <c r="E22212" s="4"/>
      <c r="F22212" s="4"/>
      <c r="G22212" s="4"/>
      <c r="H22212" s="4"/>
      <c r="I22212" s="4"/>
      <c r="J22212" s="4"/>
    </row>
    <row r="22213" spans="1:10" x14ac:dyDescent="0.25">
      <c r="A22213" s="4"/>
      <c r="B22213" s="4"/>
      <c r="C22213" s="4"/>
      <c r="D22213" s="4"/>
      <c r="E22213" s="4"/>
      <c r="F22213" s="4"/>
      <c r="G22213" s="4"/>
      <c r="H22213" s="4"/>
      <c r="I22213" s="4"/>
      <c r="J22213" s="4"/>
    </row>
    <row r="22214" spans="1:10" x14ac:dyDescent="0.25">
      <c r="A22214" s="4"/>
      <c r="B22214" s="4"/>
      <c r="C22214" s="4"/>
      <c r="D22214" s="4"/>
      <c r="E22214" s="4"/>
      <c r="F22214" s="4"/>
      <c r="G22214" s="4"/>
      <c r="H22214" s="4"/>
      <c r="I22214" s="4"/>
      <c r="J22214" s="4"/>
    </row>
    <row r="22215" spans="1:10" x14ac:dyDescent="0.25">
      <c r="A22215" s="4"/>
      <c r="B22215" s="4"/>
      <c r="C22215" s="4"/>
      <c r="D22215" s="4"/>
      <c r="E22215" s="4"/>
      <c r="F22215" s="4"/>
      <c r="G22215" s="4"/>
      <c r="H22215" s="4"/>
      <c r="I22215" s="4"/>
      <c r="J22215" s="4"/>
    </row>
    <row r="22216" spans="1:10" x14ac:dyDescent="0.25">
      <c r="A22216" s="4"/>
      <c r="B22216" s="4"/>
      <c r="C22216" s="4"/>
      <c r="D22216" s="4"/>
      <c r="E22216" s="4"/>
      <c r="F22216" s="4"/>
      <c r="G22216" s="4"/>
      <c r="H22216" s="4"/>
      <c r="I22216" s="4"/>
      <c r="J22216" s="4"/>
    </row>
    <row r="22217" spans="1:10" x14ac:dyDescent="0.25">
      <c r="A22217" s="4"/>
      <c r="B22217" s="4"/>
      <c r="C22217" s="4"/>
      <c r="D22217" s="4"/>
      <c r="E22217" s="4"/>
      <c r="F22217" s="4"/>
      <c r="G22217" s="4"/>
      <c r="H22217" s="4"/>
      <c r="I22217" s="4"/>
      <c r="J22217" s="4"/>
    </row>
    <row r="22218" spans="1:10" x14ac:dyDescent="0.25">
      <c r="A22218" s="4"/>
      <c r="B22218" s="4"/>
      <c r="C22218" s="4"/>
      <c r="D22218" s="4"/>
      <c r="E22218" s="4"/>
      <c r="F22218" s="4"/>
      <c r="G22218" s="4"/>
      <c r="H22218" s="4"/>
      <c r="I22218" s="4"/>
      <c r="J22218" s="4"/>
    </row>
    <row r="22219" spans="1:10" x14ac:dyDescent="0.25">
      <c r="A22219" s="4"/>
      <c r="B22219" s="4"/>
      <c r="C22219" s="4"/>
      <c r="D22219" s="4"/>
      <c r="E22219" s="4"/>
      <c r="F22219" s="4"/>
      <c r="G22219" s="4"/>
      <c r="H22219" s="4"/>
      <c r="I22219" s="4"/>
      <c r="J22219" s="4"/>
    </row>
    <row r="22220" spans="1:10" x14ac:dyDescent="0.25">
      <c r="A22220" s="4"/>
      <c r="B22220" s="4"/>
      <c r="C22220" s="4"/>
      <c r="D22220" s="4"/>
      <c r="E22220" s="4"/>
      <c r="F22220" s="4"/>
      <c r="G22220" s="4"/>
      <c r="H22220" s="4"/>
      <c r="I22220" s="4"/>
      <c r="J22220" s="4"/>
    </row>
    <row r="22221" spans="1:10" x14ac:dyDescent="0.25">
      <c r="A22221" s="4"/>
      <c r="B22221" s="4"/>
      <c r="C22221" s="4"/>
      <c r="D22221" s="4"/>
      <c r="E22221" s="4"/>
      <c r="F22221" s="4"/>
      <c r="G22221" s="4"/>
      <c r="H22221" s="4"/>
      <c r="I22221" s="4"/>
      <c r="J22221" s="4"/>
    </row>
    <row r="22222" spans="1:10" x14ac:dyDescent="0.25">
      <c r="A22222" s="4"/>
      <c r="B22222" s="4"/>
      <c r="C22222" s="4"/>
      <c r="D22222" s="4"/>
      <c r="E22222" s="4"/>
      <c r="F22222" s="4"/>
      <c r="G22222" s="4"/>
      <c r="H22222" s="4"/>
      <c r="I22222" s="4"/>
      <c r="J22222" s="4"/>
    </row>
    <row r="22223" spans="1:10" x14ac:dyDescent="0.25">
      <c r="A22223" s="4"/>
      <c r="B22223" s="4"/>
      <c r="C22223" s="4"/>
      <c r="D22223" s="4"/>
      <c r="E22223" s="4"/>
      <c r="F22223" s="4"/>
      <c r="G22223" s="4"/>
      <c r="H22223" s="4"/>
      <c r="I22223" s="4"/>
      <c r="J22223" s="4"/>
    </row>
    <row r="22224" spans="1:10" x14ac:dyDescent="0.25">
      <c r="A22224" s="4"/>
      <c r="B22224" s="4"/>
      <c r="C22224" s="4"/>
      <c r="D22224" s="4"/>
      <c r="E22224" s="4"/>
      <c r="F22224" s="4"/>
      <c r="G22224" s="4"/>
      <c r="H22224" s="4"/>
      <c r="I22224" s="4"/>
      <c r="J22224" s="4"/>
    </row>
    <row r="22225" spans="1:10" x14ac:dyDescent="0.25">
      <c r="A22225" s="4"/>
      <c r="B22225" s="4"/>
      <c r="C22225" s="4"/>
      <c r="D22225" s="4"/>
      <c r="E22225" s="4"/>
      <c r="F22225" s="4"/>
      <c r="G22225" s="4"/>
      <c r="H22225" s="4"/>
      <c r="I22225" s="4"/>
      <c r="J22225" s="4"/>
    </row>
    <row r="22226" spans="1:10" x14ac:dyDescent="0.25">
      <c r="A22226" s="4"/>
      <c r="B22226" s="4"/>
      <c r="C22226" s="4"/>
      <c r="D22226" s="4"/>
      <c r="E22226" s="4"/>
      <c r="F22226" s="4"/>
      <c r="G22226" s="4"/>
      <c r="H22226" s="4"/>
      <c r="I22226" s="4"/>
      <c r="J22226" s="4"/>
    </row>
    <row r="22227" spans="1:10" x14ac:dyDescent="0.25">
      <c r="A22227" s="4"/>
      <c r="B22227" s="4"/>
      <c r="C22227" s="4"/>
      <c r="D22227" s="4"/>
      <c r="E22227" s="4"/>
      <c r="F22227" s="4"/>
      <c r="G22227" s="4"/>
      <c r="H22227" s="4"/>
      <c r="I22227" s="4"/>
      <c r="J22227" s="4"/>
    </row>
    <row r="22228" spans="1:10" x14ac:dyDescent="0.25">
      <c r="A22228" s="4"/>
      <c r="B22228" s="4"/>
      <c r="C22228" s="4"/>
      <c r="D22228" s="4"/>
      <c r="E22228" s="4"/>
      <c r="F22228" s="4"/>
      <c r="G22228" s="4"/>
      <c r="H22228" s="4"/>
      <c r="I22228" s="4"/>
      <c r="J22228" s="4"/>
    </row>
    <row r="22229" spans="1:10" x14ac:dyDescent="0.25">
      <c r="A22229" s="4"/>
      <c r="B22229" s="4"/>
      <c r="C22229" s="4"/>
      <c r="D22229" s="4"/>
      <c r="E22229" s="4"/>
      <c r="F22229" s="4"/>
      <c r="G22229" s="4"/>
      <c r="H22229" s="4"/>
      <c r="I22229" s="4"/>
      <c r="J22229" s="4"/>
    </row>
    <row r="22230" spans="1:10" x14ac:dyDescent="0.25">
      <c r="A22230" s="4"/>
      <c r="B22230" s="4"/>
      <c r="C22230" s="4"/>
      <c r="D22230" s="4"/>
      <c r="E22230" s="4"/>
      <c r="F22230" s="4"/>
      <c r="G22230" s="4"/>
      <c r="H22230" s="4"/>
      <c r="I22230" s="4"/>
      <c r="J22230" s="4"/>
    </row>
    <row r="22231" spans="1:10" x14ac:dyDescent="0.25">
      <c r="A22231" s="4"/>
      <c r="B22231" s="4"/>
      <c r="C22231" s="4"/>
      <c r="D22231" s="4"/>
      <c r="E22231" s="4"/>
      <c r="F22231" s="4"/>
      <c r="G22231" s="4"/>
      <c r="H22231" s="4"/>
      <c r="I22231" s="4"/>
      <c r="J22231" s="4"/>
    </row>
    <row r="22232" spans="1:10" x14ac:dyDescent="0.25">
      <c r="A22232" s="4"/>
      <c r="B22232" s="4"/>
      <c r="C22232" s="4"/>
      <c r="D22232" s="4"/>
      <c r="E22232" s="4"/>
      <c r="F22232" s="4"/>
      <c r="G22232" s="4"/>
      <c r="H22232" s="4"/>
      <c r="I22232" s="4"/>
      <c r="J22232" s="4"/>
    </row>
    <row r="22233" spans="1:10" x14ac:dyDescent="0.25">
      <c r="A22233" s="4"/>
      <c r="B22233" s="4"/>
      <c r="C22233" s="4"/>
      <c r="D22233" s="4"/>
      <c r="E22233" s="4"/>
      <c r="F22233" s="4"/>
      <c r="G22233" s="4"/>
      <c r="H22233" s="4"/>
      <c r="I22233" s="4"/>
      <c r="J22233" s="4"/>
    </row>
    <row r="22234" spans="1:10" x14ac:dyDescent="0.25">
      <c r="A22234" s="4"/>
      <c r="B22234" s="4"/>
      <c r="C22234" s="4"/>
      <c r="D22234" s="4"/>
      <c r="E22234" s="4"/>
      <c r="F22234" s="4"/>
      <c r="G22234" s="4"/>
      <c r="H22234" s="4"/>
      <c r="I22234" s="4"/>
      <c r="J22234" s="4"/>
    </row>
    <row r="22235" spans="1:10" x14ac:dyDescent="0.25">
      <c r="A22235" s="4"/>
      <c r="B22235" s="4"/>
      <c r="C22235" s="4"/>
      <c r="D22235" s="4"/>
      <c r="E22235" s="4"/>
      <c r="F22235" s="4"/>
      <c r="G22235" s="4"/>
      <c r="H22235" s="4"/>
      <c r="I22235" s="4"/>
      <c r="J22235" s="4"/>
    </row>
    <row r="22236" spans="1:10" x14ac:dyDescent="0.25">
      <c r="A22236" s="4"/>
      <c r="B22236" s="4"/>
      <c r="C22236" s="4"/>
      <c r="D22236" s="4"/>
      <c r="E22236" s="4"/>
      <c r="F22236" s="4"/>
      <c r="G22236" s="4"/>
      <c r="H22236" s="4"/>
      <c r="I22236" s="4"/>
      <c r="J22236" s="4"/>
    </row>
    <row r="22237" spans="1:10" x14ac:dyDescent="0.25">
      <c r="A22237" s="4"/>
      <c r="B22237" s="4"/>
      <c r="C22237" s="4"/>
      <c r="D22237" s="4"/>
      <c r="E22237" s="4"/>
      <c r="F22237" s="4"/>
      <c r="G22237" s="4"/>
      <c r="H22237" s="4"/>
      <c r="I22237" s="4"/>
      <c r="J22237" s="4"/>
    </row>
    <row r="22238" spans="1:10" x14ac:dyDescent="0.25">
      <c r="A22238" s="4"/>
      <c r="B22238" s="4"/>
      <c r="C22238" s="4"/>
      <c r="D22238" s="4"/>
      <c r="E22238" s="4"/>
      <c r="F22238" s="4"/>
      <c r="G22238" s="4"/>
      <c r="H22238" s="4"/>
      <c r="I22238" s="4"/>
      <c r="J22238" s="4"/>
    </row>
    <row r="22239" spans="1:10" x14ac:dyDescent="0.25">
      <c r="A22239" s="4"/>
      <c r="B22239" s="4"/>
      <c r="C22239" s="4"/>
      <c r="D22239" s="4"/>
      <c r="E22239" s="4"/>
      <c r="F22239" s="4"/>
      <c r="G22239" s="4"/>
      <c r="H22239" s="4"/>
      <c r="I22239" s="4"/>
      <c r="J22239" s="4"/>
    </row>
    <row r="22240" spans="1:10" x14ac:dyDescent="0.25">
      <c r="A22240" s="4"/>
      <c r="B22240" s="4"/>
      <c r="C22240" s="4"/>
      <c r="D22240" s="4"/>
      <c r="E22240" s="4"/>
      <c r="F22240" s="4"/>
      <c r="G22240" s="4"/>
      <c r="H22240" s="4"/>
      <c r="I22240" s="4"/>
      <c r="J22240" s="4"/>
    </row>
    <row r="22241" spans="1:10" x14ac:dyDescent="0.25">
      <c r="A22241" s="4"/>
      <c r="B22241" s="4"/>
      <c r="C22241" s="4"/>
      <c r="D22241" s="4"/>
      <c r="E22241" s="4"/>
      <c r="F22241" s="4"/>
      <c r="G22241" s="4"/>
      <c r="H22241" s="4"/>
      <c r="I22241" s="4"/>
      <c r="J22241" s="4"/>
    </row>
    <row r="22242" spans="1:10" x14ac:dyDescent="0.25">
      <c r="A22242" s="4"/>
      <c r="B22242" s="4"/>
      <c r="C22242" s="4"/>
      <c r="D22242" s="4"/>
      <c r="E22242" s="4"/>
      <c r="F22242" s="4"/>
      <c r="G22242" s="4"/>
      <c r="H22242" s="4"/>
      <c r="I22242" s="4"/>
      <c r="J22242" s="4"/>
    </row>
    <row r="22243" spans="1:10" x14ac:dyDescent="0.25">
      <c r="A22243" s="4"/>
      <c r="B22243" s="4"/>
      <c r="C22243" s="4"/>
      <c r="D22243" s="4"/>
      <c r="E22243" s="4"/>
      <c r="F22243" s="4"/>
      <c r="G22243" s="4"/>
      <c r="H22243" s="4"/>
      <c r="I22243" s="4"/>
      <c r="J22243" s="4"/>
    </row>
    <row r="22244" spans="1:10" x14ac:dyDescent="0.25">
      <c r="A22244" s="4"/>
      <c r="B22244" s="4"/>
      <c r="C22244" s="4"/>
      <c r="D22244" s="4"/>
      <c r="E22244" s="4"/>
      <c r="F22244" s="4"/>
      <c r="G22244" s="4"/>
      <c r="H22244" s="4"/>
      <c r="I22244" s="4"/>
      <c r="J22244" s="4"/>
    </row>
    <row r="22245" spans="1:10" x14ac:dyDescent="0.25">
      <c r="A22245" s="4"/>
      <c r="B22245" s="4"/>
      <c r="C22245" s="4"/>
      <c r="D22245" s="4"/>
      <c r="E22245" s="4"/>
      <c r="F22245" s="4"/>
      <c r="G22245" s="4"/>
      <c r="H22245" s="4"/>
      <c r="I22245" s="4"/>
      <c r="J22245" s="4"/>
    </row>
    <row r="22246" spans="1:10" x14ac:dyDescent="0.25">
      <c r="A22246" s="4"/>
      <c r="B22246" s="4"/>
      <c r="C22246" s="4"/>
      <c r="D22246" s="4"/>
      <c r="E22246" s="4"/>
      <c r="F22246" s="4"/>
      <c r="G22246" s="4"/>
      <c r="H22246" s="4"/>
      <c r="I22246" s="4"/>
      <c r="J22246" s="4"/>
    </row>
    <row r="22247" spans="1:10" x14ac:dyDescent="0.25">
      <c r="A22247" s="4"/>
      <c r="B22247" s="4"/>
      <c r="C22247" s="4"/>
      <c r="D22247" s="4"/>
      <c r="E22247" s="4"/>
      <c r="F22247" s="4"/>
      <c r="G22247" s="4"/>
      <c r="H22247" s="4"/>
      <c r="I22247" s="4"/>
      <c r="J22247" s="4"/>
    </row>
    <row r="22248" spans="1:10" x14ac:dyDescent="0.25">
      <c r="A22248" s="4"/>
      <c r="B22248" s="4"/>
      <c r="C22248" s="4"/>
      <c r="D22248" s="4"/>
      <c r="E22248" s="4"/>
      <c r="F22248" s="4"/>
      <c r="G22248" s="4"/>
      <c r="H22248" s="4"/>
      <c r="I22248" s="4"/>
      <c r="J22248" s="4"/>
    </row>
    <row r="22249" spans="1:10" x14ac:dyDescent="0.25">
      <c r="A22249" s="4"/>
      <c r="B22249" s="4"/>
      <c r="C22249" s="4"/>
      <c r="D22249" s="4"/>
      <c r="E22249" s="4"/>
      <c r="F22249" s="4"/>
      <c r="G22249" s="4"/>
      <c r="H22249" s="4"/>
      <c r="I22249" s="4"/>
      <c r="J22249" s="4"/>
    </row>
    <row r="22250" spans="1:10" x14ac:dyDescent="0.25">
      <c r="A22250" s="4"/>
      <c r="B22250" s="4"/>
      <c r="C22250" s="4"/>
      <c r="D22250" s="4"/>
      <c r="E22250" s="4"/>
      <c r="F22250" s="4"/>
      <c r="G22250" s="4"/>
      <c r="H22250" s="4"/>
      <c r="I22250" s="4"/>
      <c r="J22250" s="4"/>
    </row>
    <row r="22251" spans="1:10" x14ac:dyDescent="0.25">
      <c r="A22251" s="4"/>
      <c r="B22251" s="4"/>
      <c r="C22251" s="4"/>
      <c r="D22251" s="4"/>
      <c r="E22251" s="4"/>
      <c r="F22251" s="4"/>
      <c r="G22251" s="4"/>
      <c r="H22251" s="4"/>
      <c r="I22251" s="4"/>
      <c r="J22251" s="4"/>
    </row>
    <row r="22252" spans="1:10" x14ac:dyDescent="0.25">
      <c r="A22252" s="4"/>
      <c r="B22252" s="4"/>
      <c r="C22252" s="4"/>
      <c r="D22252" s="4"/>
      <c r="E22252" s="4"/>
      <c r="F22252" s="4"/>
      <c r="G22252" s="4"/>
      <c r="H22252" s="4"/>
      <c r="I22252" s="4"/>
      <c r="J22252" s="4"/>
    </row>
    <row r="22253" spans="1:10" x14ac:dyDescent="0.25">
      <c r="A22253" s="4"/>
      <c r="B22253" s="4"/>
      <c r="C22253" s="4"/>
      <c r="D22253" s="4"/>
      <c r="E22253" s="4"/>
      <c r="F22253" s="4"/>
      <c r="G22253" s="4"/>
      <c r="H22253" s="4"/>
      <c r="I22253" s="4"/>
      <c r="J22253" s="4"/>
    </row>
    <row r="22254" spans="1:10" x14ac:dyDescent="0.25">
      <c r="A22254" s="4"/>
      <c r="B22254" s="4"/>
      <c r="C22254" s="4"/>
      <c r="D22254" s="4"/>
      <c r="E22254" s="4"/>
      <c r="F22254" s="4"/>
      <c r="G22254" s="4"/>
      <c r="H22254" s="4"/>
      <c r="I22254" s="4"/>
      <c r="J22254" s="4"/>
    </row>
    <row r="22255" spans="1:10" x14ac:dyDescent="0.25">
      <c r="A22255" s="4"/>
      <c r="B22255" s="4"/>
      <c r="C22255" s="4"/>
      <c r="D22255" s="4"/>
      <c r="E22255" s="4"/>
      <c r="F22255" s="4"/>
      <c r="G22255" s="4"/>
      <c r="H22255" s="4"/>
      <c r="I22255" s="4"/>
      <c r="J22255" s="4"/>
    </row>
    <row r="22256" spans="1:10" x14ac:dyDescent="0.25">
      <c r="A22256" s="4"/>
      <c r="B22256" s="4"/>
      <c r="C22256" s="4"/>
      <c r="D22256" s="4"/>
      <c r="E22256" s="4"/>
      <c r="F22256" s="4"/>
      <c r="G22256" s="4"/>
      <c r="H22256" s="4"/>
      <c r="I22256" s="4"/>
      <c r="J22256" s="4"/>
    </row>
    <row r="22257" spans="1:10" x14ac:dyDescent="0.25">
      <c r="A22257" s="4"/>
      <c r="B22257" s="4"/>
      <c r="C22257" s="4"/>
      <c r="D22257" s="4"/>
      <c r="E22257" s="4"/>
      <c r="F22257" s="4"/>
      <c r="G22257" s="4"/>
      <c r="H22257" s="4"/>
      <c r="I22257" s="4"/>
      <c r="J22257" s="4"/>
    </row>
    <row r="22258" spans="1:10" x14ac:dyDescent="0.25">
      <c r="A22258" s="4"/>
      <c r="B22258" s="4"/>
      <c r="C22258" s="4"/>
      <c r="D22258" s="4"/>
      <c r="E22258" s="4"/>
      <c r="F22258" s="4"/>
      <c r="G22258" s="4"/>
      <c r="H22258" s="4"/>
      <c r="I22258" s="4"/>
      <c r="J22258" s="4"/>
    </row>
    <row r="22259" spans="1:10" x14ac:dyDescent="0.25">
      <c r="A22259" s="4"/>
      <c r="B22259" s="4"/>
      <c r="C22259" s="4"/>
      <c r="D22259" s="4"/>
      <c r="E22259" s="4"/>
      <c r="F22259" s="4"/>
      <c r="G22259" s="4"/>
      <c r="H22259" s="4"/>
      <c r="I22259" s="4"/>
      <c r="J22259" s="4"/>
    </row>
    <row r="22260" spans="1:10" x14ac:dyDescent="0.25">
      <c r="A22260" s="4"/>
      <c r="B22260" s="4"/>
      <c r="C22260" s="4"/>
      <c r="D22260" s="4"/>
      <c r="E22260" s="4"/>
      <c r="F22260" s="4"/>
      <c r="G22260" s="4"/>
      <c r="H22260" s="4"/>
      <c r="I22260" s="4"/>
      <c r="J22260" s="4"/>
    </row>
    <row r="22261" spans="1:10" x14ac:dyDescent="0.25">
      <c r="A22261" s="4"/>
      <c r="B22261" s="4"/>
      <c r="C22261" s="4"/>
      <c r="D22261" s="4"/>
      <c r="E22261" s="4"/>
      <c r="F22261" s="4"/>
      <c r="G22261" s="4"/>
      <c r="H22261" s="4"/>
      <c r="I22261" s="4"/>
      <c r="J22261" s="4"/>
    </row>
    <row r="22262" spans="1:10" x14ac:dyDescent="0.25">
      <c r="A22262" s="4"/>
      <c r="B22262" s="4"/>
      <c r="C22262" s="4"/>
      <c r="D22262" s="4"/>
      <c r="E22262" s="4"/>
      <c r="F22262" s="4"/>
      <c r="G22262" s="4"/>
      <c r="H22262" s="4"/>
      <c r="I22262" s="4"/>
      <c r="J22262" s="4"/>
    </row>
    <row r="22263" spans="1:10" x14ac:dyDescent="0.25">
      <c r="A22263" s="4"/>
      <c r="B22263" s="4"/>
      <c r="C22263" s="4"/>
      <c r="D22263" s="4"/>
      <c r="E22263" s="4"/>
      <c r="F22263" s="4"/>
      <c r="G22263" s="4"/>
      <c r="H22263" s="4"/>
      <c r="I22263" s="4"/>
      <c r="J22263" s="4"/>
    </row>
    <row r="22264" spans="1:10" x14ac:dyDescent="0.25">
      <c r="A22264" s="4"/>
      <c r="B22264" s="4"/>
      <c r="C22264" s="4"/>
      <c r="D22264" s="4"/>
      <c r="E22264" s="4"/>
      <c r="F22264" s="4"/>
      <c r="G22264" s="4"/>
      <c r="H22264" s="4"/>
      <c r="I22264" s="4"/>
      <c r="J22264" s="4"/>
    </row>
    <row r="22265" spans="1:10" x14ac:dyDescent="0.25">
      <c r="A22265" s="4"/>
      <c r="B22265" s="4"/>
      <c r="C22265" s="4"/>
      <c r="D22265" s="4"/>
      <c r="E22265" s="4"/>
      <c r="F22265" s="4"/>
      <c r="G22265" s="4"/>
      <c r="H22265" s="4"/>
      <c r="I22265" s="4"/>
      <c r="J22265" s="4"/>
    </row>
    <row r="22266" spans="1:10" x14ac:dyDescent="0.25">
      <c r="A22266" s="4"/>
      <c r="B22266" s="4"/>
      <c r="C22266" s="4"/>
      <c r="D22266" s="4"/>
      <c r="E22266" s="4"/>
      <c r="F22266" s="4"/>
      <c r="G22266" s="4"/>
      <c r="H22266" s="4"/>
      <c r="I22266" s="4"/>
      <c r="J22266" s="4"/>
    </row>
    <row r="22267" spans="1:10" x14ac:dyDescent="0.25">
      <c r="A22267" s="4"/>
      <c r="B22267" s="4"/>
      <c r="C22267" s="4"/>
      <c r="D22267" s="4"/>
      <c r="E22267" s="4"/>
      <c r="F22267" s="4"/>
      <c r="G22267" s="4"/>
      <c r="H22267" s="4"/>
      <c r="I22267" s="4"/>
      <c r="J22267" s="4"/>
    </row>
    <row r="22268" spans="1:10" x14ac:dyDescent="0.25">
      <c r="A22268" s="4"/>
      <c r="B22268" s="4"/>
      <c r="C22268" s="4"/>
      <c r="D22268" s="4"/>
      <c r="E22268" s="4"/>
      <c r="F22268" s="4"/>
      <c r="G22268" s="4"/>
      <c r="H22268" s="4"/>
      <c r="I22268" s="4"/>
      <c r="J22268" s="4"/>
    </row>
    <row r="22269" spans="1:10" x14ac:dyDescent="0.25">
      <c r="A22269" s="4"/>
      <c r="B22269" s="4"/>
      <c r="C22269" s="4"/>
      <c r="D22269" s="4"/>
      <c r="E22269" s="4"/>
      <c r="F22269" s="4"/>
      <c r="G22269" s="4"/>
      <c r="H22269" s="4"/>
      <c r="I22269" s="4"/>
      <c r="J22269" s="4"/>
    </row>
    <row r="22270" spans="1:10" x14ac:dyDescent="0.25">
      <c r="A22270" s="4"/>
      <c r="B22270" s="4"/>
      <c r="C22270" s="4"/>
      <c r="D22270" s="4"/>
      <c r="E22270" s="4"/>
      <c r="F22270" s="4"/>
      <c r="G22270" s="4"/>
      <c r="H22270" s="4"/>
      <c r="I22270" s="4"/>
      <c r="J22270" s="4"/>
    </row>
    <row r="22271" spans="1:10" x14ac:dyDescent="0.25">
      <c r="A22271" s="4"/>
      <c r="B22271" s="4"/>
      <c r="C22271" s="4"/>
      <c r="D22271" s="4"/>
      <c r="E22271" s="4"/>
      <c r="F22271" s="4"/>
      <c r="G22271" s="4"/>
      <c r="H22271" s="4"/>
      <c r="I22271" s="4"/>
      <c r="J22271" s="4"/>
    </row>
    <row r="22272" spans="1:10" x14ac:dyDescent="0.25">
      <c r="A22272" s="4"/>
      <c r="B22272" s="4"/>
      <c r="C22272" s="4"/>
      <c r="D22272" s="4"/>
      <c r="E22272" s="4"/>
      <c r="F22272" s="4"/>
      <c r="G22272" s="4"/>
      <c r="H22272" s="4"/>
      <c r="I22272" s="4"/>
      <c r="J22272" s="4"/>
    </row>
    <row r="22273" spans="1:10" x14ac:dyDescent="0.25">
      <c r="A22273" s="4"/>
      <c r="B22273" s="4"/>
      <c r="C22273" s="4"/>
      <c r="D22273" s="4"/>
      <c r="E22273" s="4"/>
      <c r="F22273" s="4"/>
      <c r="G22273" s="4"/>
      <c r="H22273" s="4"/>
      <c r="I22273" s="4"/>
      <c r="J22273" s="4"/>
    </row>
    <row r="22274" spans="1:10" x14ac:dyDescent="0.25">
      <c r="A22274" s="4"/>
      <c r="B22274" s="4"/>
      <c r="C22274" s="4"/>
      <c r="D22274" s="4"/>
      <c r="E22274" s="4"/>
      <c r="F22274" s="4"/>
      <c r="G22274" s="4"/>
      <c r="H22274" s="4"/>
      <c r="I22274" s="4"/>
      <c r="J22274" s="4"/>
    </row>
    <row r="22275" spans="1:10" x14ac:dyDescent="0.25">
      <c r="A22275" s="4"/>
      <c r="B22275" s="4"/>
      <c r="C22275" s="4"/>
      <c r="D22275" s="4"/>
      <c r="E22275" s="4"/>
      <c r="F22275" s="4"/>
      <c r="G22275" s="4"/>
      <c r="H22275" s="4"/>
      <c r="I22275" s="4"/>
      <c r="J22275" s="4"/>
    </row>
    <row r="22276" spans="1:10" x14ac:dyDescent="0.25">
      <c r="A22276" s="4"/>
      <c r="B22276" s="4"/>
      <c r="C22276" s="4"/>
      <c r="D22276" s="4"/>
      <c r="E22276" s="4"/>
      <c r="F22276" s="4"/>
      <c r="G22276" s="4"/>
      <c r="H22276" s="4"/>
      <c r="I22276" s="4"/>
      <c r="J22276" s="4"/>
    </row>
    <row r="22277" spans="1:10" x14ac:dyDescent="0.25">
      <c r="A22277" s="4"/>
      <c r="B22277" s="4"/>
      <c r="C22277" s="4"/>
      <c r="D22277" s="4"/>
      <c r="E22277" s="4"/>
      <c r="F22277" s="4"/>
      <c r="G22277" s="4"/>
      <c r="H22277" s="4"/>
      <c r="I22277" s="4"/>
      <c r="J22277" s="4"/>
    </row>
    <row r="22278" spans="1:10" x14ac:dyDescent="0.25">
      <c r="A22278" s="4"/>
      <c r="B22278" s="4"/>
      <c r="C22278" s="4"/>
      <c r="D22278" s="4"/>
      <c r="E22278" s="4"/>
      <c r="F22278" s="4"/>
      <c r="G22278" s="4"/>
      <c r="H22278" s="4"/>
      <c r="I22278" s="4"/>
      <c r="J22278" s="4"/>
    </row>
    <row r="22279" spans="1:10" x14ac:dyDescent="0.25">
      <c r="A22279" s="4"/>
      <c r="B22279" s="4"/>
      <c r="C22279" s="4"/>
      <c r="D22279" s="4"/>
      <c r="E22279" s="4"/>
      <c r="F22279" s="4"/>
      <c r="G22279" s="4"/>
      <c r="H22279" s="4"/>
      <c r="I22279" s="4"/>
      <c r="J22279" s="4"/>
    </row>
    <row r="22280" spans="1:10" x14ac:dyDescent="0.25">
      <c r="A22280" s="4"/>
      <c r="B22280" s="4"/>
      <c r="C22280" s="4"/>
      <c r="D22280" s="4"/>
      <c r="E22280" s="4"/>
      <c r="F22280" s="4"/>
      <c r="G22280" s="4"/>
      <c r="H22280" s="4"/>
      <c r="I22280" s="4"/>
      <c r="J22280" s="4"/>
    </row>
    <row r="22281" spans="1:10" x14ac:dyDescent="0.25">
      <c r="A22281" s="4"/>
      <c r="B22281" s="4"/>
      <c r="C22281" s="4"/>
      <c r="D22281" s="4"/>
      <c r="E22281" s="4"/>
      <c r="F22281" s="4"/>
      <c r="G22281" s="4"/>
      <c r="H22281" s="4"/>
      <c r="I22281" s="4"/>
      <c r="J22281" s="4"/>
    </row>
    <row r="22282" spans="1:10" x14ac:dyDescent="0.25">
      <c r="A22282" s="4"/>
      <c r="B22282" s="4"/>
      <c r="C22282" s="4"/>
      <c r="D22282" s="4"/>
      <c r="E22282" s="4"/>
      <c r="F22282" s="4"/>
      <c r="G22282" s="4"/>
      <c r="H22282" s="4"/>
      <c r="I22282" s="4"/>
      <c r="J22282" s="4"/>
    </row>
    <row r="22283" spans="1:10" x14ac:dyDescent="0.25">
      <c r="A22283" s="4"/>
      <c r="B22283" s="4"/>
      <c r="C22283" s="4"/>
      <c r="D22283" s="4"/>
      <c r="E22283" s="4"/>
      <c r="F22283" s="4"/>
      <c r="G22283" s="4"/>
      <c r="H22283" s="4"/>
      <c r="I22283" s="4"/>
      <c r="J22283" s="4"/>
    </row>
    <row r="22284" spans="1:10" x14ac:dyDescent="0.25">
      <c r="A22284" s="4"/>
      <c r="B22284" s="4"/>
      <c r="C22284" s="4"/>
      <c r="D22284" s="4"/>
      <c r="E22284" s="4"/>
      <c r="F22284" s="4"/>
      <c r="G22284" s="4"/>
      <c r="H22284" s="4"/>
      <c r="I22284" s="4"/>
      <c r="J22284" s="4"/>
    </row>
    <row r="22285" spans="1:10" x14ac:dyDescent="0.25">
      <c r="A22285" s="4"/>
      <c r="B22285" s="4"/>
      <c r="C22285" s="4"/>
      <c r="D22285" s="4"/>
      <c r="E22285" s="4"/>
      <c r="F22285" s="4"/>
      <c r="G22285" s="4"/>
      <c r="H22285" s="4"/>
      <c r="I22285" s="4"/>
      <c r="J22285" s="4"/>
    </row>
    <row r="22286" spans="1:10" x14ac:dyDescent="0.25">
      <c r="A22286" s="4"/>
      <c r="B22286" s="4"/>
      <c r="C22286" s="4"/>
      <c r="D22286" s="4"/>
      <c r="E22286" s="4"/>
      <c r="F22286" s="4"/>
      <c r="G22286" s="4"/>
      <c r="H22286" s="4"/>
      <c r="I22286" s="4"/>
      <c r="J22286" s="4"/>
    </row>
    <row r="22287" spans="1:10" x14ac:dyDescent="0.25">
      <c r="A22287" s="4"/>
      <c r="B22287" s="4"/>
      <c r="C22287" s="4"/>
      <c r="D22287" s="4"/>
      <c r="E22287" s="4"/>
      <c r="F22287" s="4"/>
      <c r="G22287" s="4"/>
      <c r="H22287" s="4"/>
      <c r="I22287" s="4"/>
      <c r="J22287" s="4"/>
    </row>
    <row r="22288" spans="1:10" x14ac:dyDescent="0.25">
      <c r="A22288" s="4"/>
      <c r="B22288" s="4"/>
      <c r="C22288" s="4"/>
      <c r="D22288" s="4"/>
      <c r="E22288" s="4"/>
      <c r="F22288" s="4"/>
      <c r="G22288" s="4"/>
      <c r="H22288" s="4"/>
      <c r="I22288" s="4"/>
      <c r="J22288" s="4"/>
    </row>
    <row r="22289" spans="1:10" x14ac:dyDescent="0.25">
      <c r="A22289" s="4"/>
      <c r="B22289" s="4"/>
      <c r="C22289" s="4"/>
      <c r="D22289" s="4"/>
      <c r="E22289" s="4"/>
      <c r="F22289" s="4"/>
      <c r="G22289" s="4"/>
      <c r="H22289" s="4"/>
      <c r="I22289" s="4"/>
      <c r="J22289" s="4"/>
    </row>
    <row r="22290" spans="1:10" x14ac:dyDescent="0.25">
      <c r="A22290" s="4"/>
      <c r="B22290" s="4"/>
      <c r="C22290" s="4"/>
      <c r="D22290" s="4"/>
      <c r="E22290" s="4"/>
      <c r="F22290" s="4"/>
      <c r="G22290" s="4"/>
      <c r="H22290" s="4"/>
      <c r="I22290" s="4"/>
      <c r="J22290" s="4"/>
    </row>
    <row r="22291" spans="1:10" x14ac:dyDescent="0.25">
      <c r="A22291" s="4"/>
      <c r="B22291" s="4"/>
      <c r="C22291" s="4"/>
      <c r="D22291" s="4"/>
      <c r="E22291" s="4"/>
      <c r="F22291" s="4"/>
      <c r="G22291" s="4"/>
      <c r="H22291" s="4"/>
      <c r="I22291" s="4"/>
      <c r="J22291" s="4"/>
    </row>
    <row r="22292" spans="1:10" x14ac:dyDescent="0.25">
      <c r="A22292" s="4"/>
      <c r="B22292" s="4"/>
      <c r="C22292" s="4"/>
      <c r="D22292" s="4"/>
      <c r="E22292" s="4"/>
      <c r="F22292" s="4"/>
      <c r="G22292" s="4"/>
      <c r="H22292" s="4"/>
      <c r="I22292" s="4"/>
      <c r="J22292" s="4"/>
    </row>
    <row r="22293" spans="1:10" x14ac:dyDescent="0.25">
      <c r="A22293" s="4"/>
      <c r="B22293" s="4"/>
      <c r="C22293" s="4"/>
      <c r="D22293" s="4"/>
      <c r="E22293" s="4"/>
      <c r="F22293" s="4"/>
      <c r="G22293" s="4"/>
      <c r="H22293" s="4"/>
      <c r="I22293" s="4"/>
      <c r="J22293" s="4"/>
    </row>
    <row r="22294" spans="1:10" x14ac:dyDescent="0.25">
      <c r="A22294" s="4"/>
      <c r="B22294" s="4"/>
      <c r="C22294" s="4"/>
      <c r="D22294" s="4"/>
      <c r="E22294" s="4"/>
      <c r="F22294" s="4"/>
      <c r="G22294" s="4"/>
      <c r="H22294" s="4"/>
      <c r="I22294" s="4"/>
      <c r="J22294" s="4"/>
    </row>
    <row r="22295" spans="1:10" x14ac:dyDescent="0.25">
      <c r="A22295" s="4"/>
      <c r="B22295" s="4"/>
      <c r="C22295" s="4"/>
      <c r="D22295" s="4"/>
      <c r="E22295" s="4"/>
      <c r="F22295" s="4"/>
      <c r="G22295" s="4"/>
      <c r="H22295" s="4"/>
      <c r="I22295" s="4"/>
      <c r="J22295" s="4"/>
    </row>
    <row r="22296" spans="1:10" x14ac:dyDescent="0.25">
      <c r="A22296" s="4"/>
      <c r="B22296" s="4"/>
      <c r="C22296" s="4"/>
      <c r="D22296" s="4"/>
      <c r="E22296" s="4"/>
      <c r="F22296" s="4"/>
      <c r="G22296" s="4"/>
      <c r="H22296" s="4"/>
      <c r="I22296" s="4"/>
      <c r="J22296" s="4"/>
    </row>
    <row r="22297" spans="1:10" x14ac:dyDescent="0.25">
      <c r="A22297" s="4"/>
      <c r="B22297" s="4"/>
      <c r="C22297" s="4"/>
      <c r="D22297" s="4"/>
      <c r="E22297" s="4"/>
      <c r="F22297" s="4"/>
      <c r="G22297" s="4"/>
      <c r="H22297" s="4"/>
      <c r="I22297" s="4"/>
      <c r="J22297" s="4"/>
    </row>
    <row r="22298" spans="1:10" x14ac:dyDescent="0.25">
      <c r="A22298" s="4"/>
      <c r="B22298" s="4"/>
      <c r="C22298" s="4"/>
      <c r="D22298" s="4"/>
      <c r="E22298" s="4"/>
      <c r="F22298" s="4"/>
      <c r="G22298" s="4"/>
      <c r="H22298" s="4"/>
      <c r="I22298" s="4"/>
      <c r="J22298" s="4"/>
    </row>
    <row r="22299" spans="1:10" x14ac:dyDescent="0.25">
      <c r="A22299" s="4"/>
      <c r="B22299" s="4"/>
      <c r="C22299" s="4"/>
      <c r="D22299" s="4"/>
      <c r="E22299" s="4"/>
      <c r="F22299" s="4"/>
      <c r="G22299" s="4"/>
      <c r="H22299" s="4"/>
      <c r="I22299" s="4"/>
      <c r="J22299" s="4"/>
    </row>
    <row r="22300" spans="1:10" x14ac:dyDescent="0.25">
      <c r="A22300" s="4"/>
      <c r="B22300" s="4"/>
      <c r="C22300" s="4"/>
      <c r="D22300" s="4"/>
      <c r="E22300" s="4"/>
      <c r="F22300" s="4"/>
      <c r="G22300" s="4"/>
      <c r="H22300" s="4"/>
      <c r="I22300" s="4"/>
      <c r="J22300" s="4"/>
    </row>
    <row r="22301" spans="1:10" x14ac:dyDescent="0.25">
      <c r="A22301" s="4"/>
      <c r="B22301" s="4"/>
      <c r="C22301" s="4"/>
      <c r="D22301" s="4"/>
      <c r="E22301" s="4"/>
      <c r="F22301" s="4"/>
      <c r="G22301" s="4"/>
      <c r="H22301" s="4"/>
      <c r="I22301" s="4"/>
      <c r="J22301" s="4"/>
    </row>
    <row r="22302" spans="1:10" x14ac:dyDescent="0.25">
      <c r="A22302" s="4"/>
      <c r="B22302" s="4"/>
      <c r="C22302" s="4"/>
      <c r="D22302" s="4"/>
      <c r="E22302" s="4"/>
      <c r="F22302" s="4"/>
      <c r="G22302" s="4"/>
      <c r="H22302" s="4"/>
      <c r="I22302" s="4"/>
      <c r="J22302" s="4"/>
    </row>
    <row r="22303" spans="1:10" x14ac:dyDescent="0.25">
      <c r="A22303" s="4"/>
      <c r="B22303" s="4"/>
      <c r="C22303" s="4"/>
      <c r="D22303" s="4"/>
      <c r="E22303" s="4"/>
      <c r="F22303" s="4"/>
      <c r="G22303" s="4"/>
      <c r="H22303" s="4"/>
      <c r="I22303" s="4"/>
      <c r="J22303" s="4"/>
    </row>
    <row r="22304" spans="1:10" x14ac:dyDescent="0.25">
      <c r="A22304" s="4"/>
      <c r="B22304" s="4"/>
      <c r="C22304" s="4"/>
      <c r="D22304" s="4"/>
      <c r="E22304" s="4"/>
      <c r="F22304" s="4"/>
      <c r="G22304" s="4"/>
      <c r="H22304" s="4"/>
      <c r="I22304" s="4"/>
      <c r="J22304" s="4"/>
    </row>
    <row r="22305" spans="1:10" x14ac:dyDescent="0.25">
      <c r="A22305" s="4"/>
      <c r="B22305" s="4"/>
      <c r="C22305" s="4"/>
      <c r="D22305" s="4"/>
      <c r="E22305" s="4"/>
      <c r="F22305" s="4"/>
      <c r="G22305" s="4"/>
      <c r="H22305" s="4"/>
      <c r="I22305" s="4"/>
      <c r="J22305" s="4"/>
    </row>
    <row r="22306" spans="1:10" x14ac:dyDescent="0.25">
      <c r="A22306" s="4"/>
      <c r="B22306" s="4"/>
      <c r="C22306" s="4"/>
      <c r="D22306" s="4"/>
      <c r="E22306" s="4"/>
      <c r="F22306" s="4"/>
      <c r="G22306" s="4"/>
      <c r="H22306" s="4"/>
      <c r="I22306" s="4"/>
      <c r="J22306" s="4"/>
    </row>
    <row r="22307" spans="1:10" x14ac:dyDescent="0.25">
      <c r="A22307" s="4"/>
      <c r="B22307" s="4"/>
      <c r="C22307" s="4"/>
      <c r="D22307" s="4"/>
      <c r="E22307" s="4"/>
      <c r="F22307" s="4"/>
      <c r="G22307" s="4"/>
      <c r="H22307" s="4"/>
      <c r="I22307" s="4"/>
      <c r="J22307" s="4"/>
    </row>
    <row r="22308" spans="1:10" x14ac:dyDescent="0.25">
      <c r="A22308" s="4"/>
      <c r="B22308" s="4"/>
      <c r="C22308" s="4"/>
      <c r="D22308" s="4"/>
      <c r="E22308" s="4"/>
      <c r="F22308" s="4"/>
      <c r="G22308" s="4"/>
      <c r="H22308" s="4"/>
      <c r="I22308" s="4"/>
      <c r="J22308" s="4"/>
    </row>
    <row r="22309" spans="1:10" x14ac:dyDescent="0.25">
      <c r="A22309" s="4"/>
      <c r="B22309" s="4"/>
      <c r="C22309" s="4"/>
      <c r="D22309" s="4"/>
      <c r="E22309" s="4"/>
      <c r="F22309" s="4"/>
      <c r="G22309" s="4"/>
      <c r="H22309" s="4"/>
      <c r="I22309" s="4"/>
      <c r="J22309" s="4"/>
    </row>
    <row r="22310" spans="1:10" x14ac:dyDescent="0.25">
      <c r="A22310" s="4"/>
      <c r="B22310" s="4"/>
      <c r="C22310" s="4"/>
      <c r="D22310" s="4"/>
      <c r="E22310" s="4"/>
      <c r="F22310" s="4"/>
      <c r="G22310" s="4"/>
      <c r="H22310" s="4"/>
      <c r="I22310" s="4"/>
      <c r="J22310" s="4"/>
    </row>
    <row r="22311" spans="1:10" x14ac:dyDescent="0.25">
      <c r="A22311" s="4"/>
      <c r="B22311" s="4"/>
      <c r="C22311" s="4"/>
      <c r="D22311" s="4"/>
      <c r="E22311" s="4"/>
      <c r="F22311" s="4"/>
      <c r="G22311" s="4"/>
      <c r="H22311" s="4"/>
      <c r="I22311" s="4"/>
      <c r="J22311" s="4"/>
    </row>
    <row r="22312" spans="1:10" x14ac:dyDescent="0.25">
      <c r="A22312" s="4"/>
      <c r="B22312" s="4"/>
      <c r="C22312" s="4"/>
      <c r="D22312" s="4"/>
      <c r="E22312" s="4"/>
      <c r="F22312" s="4"/>
      <c r="G22312" s="4"/>
      <c r="H22312" s="4"/>
      <c r="I22312" s="4"/>
      <c r="J22312" s="4"/>
    </row>
    <row r="22313" spans="1:10" x14ac:dyDescent="0.25">
      <c r="A22313" s="4"/>
      <c r="B22313" s="4"/>
      <c r="C22313" s="4"/>
      <c r="D22313" s="4"/>
      <c r="E22313" s="4"/>
      <c r="F22313" s="4"/>
      <c r="G22313" s="4"/>
      <c r="H22313" s="4"/>
      <c r="I22313" s="4"/>
      <c r="J22313" s="4"/>
    </row>
    <row r="22314" spans="1:10" x14ac:dyDescent="0.25">
      <c r="A22314" s="4"/>
      <c r="B22314" s="4"/>
      <c r="C22314" s="4"/>
      <c r="D22314" s="4"/>
      <c r="E22314" s="4"/>
      <c r="F22314" s="4"/>
      <c r="G22314" s="4"/>
      <c r="H22314" s="4"/>
      <c r="I22314" s="4"/>
      <c r="J22314" s="4"/>
    </row>
    <row r="22315" spans="1:10" x14ac:dyDescent="0.25">
      <c r="A22315" s="4"/>
      <c r="B22315" s="4"/>
      <c r="C22315" s="4"/>
      <c r="D22315" s="4"/>
      <c r="E22315" s="4"/>
      <c r="F22315" s="4"/>
      <c r="G22315" s="4"/>
      <c r="H22315" s="4"/>
      <c r="I22315" s="4"/>
      <c r="J22315" s="4"/>
    </row>
    <row r="22316" spans="1:10" x14ac:dyDescent="0.25">
      <c r="A22316" s="4"/>
      <c r="B22316" s="4"/>
      <c r="C22316" s="4"/>
      <c r="D22316" s="4"/>
      <c r="E22316" s="4"/>
      <c r="F22316" s="4"/>
      <c r="G22316" s="4"/>
      <c r="H22316" s="4"/>
      <c r="I22316" s="4"/>
      <c r="J22316" s="4"/>
    </row>
    <row r="22317" spans="1:10" x14ac:dyDescent="0.25">
      <c r="A22317" s="4"/>
      <c r="B22317" s="4"/>
      <c r="C22317" s="4"/>
      <c r="D22317" s="4"/>
      <c r="E22317" s="4"/>
      <c r="F22317" s="4"/>
      <c r="G22317" s="4"/>
      <c r="H22317" s="4"/>
      <c r="I22317" s="4"/>
      <c r="J22317" s="4"/>
    </row>
    <row r="22318" spans="1:10" x14ac:dyDescent="0.25">
      <c r="A22318" s="4"/>
      <c r="B22318" s="4"/>
      <c r="C22318" s="4"/>
      <c r="D22318" s="4"/>
      <c r="E22318" s="4"/>
      <c r="F22318" s="4"/>
      <c r="G22318" s="4"/>
      <c r="H22318" s="4"/>
      <c r="I22318" s="4"/>
      <c r="J22318" s="4"/>
    </row>
    <row r="22319" spans="1:10" x14ac:dyDescent="0.25">
      <c r="A22319" s="4"/>
      <c r="B22319" s="4"/>
      <c r="C22319" s="4"/>
      <c r="D22319" s="4"/>
      <c r="E22319" s="4"/>
      <c r="F22319" s="4"/>
      <c r="G22319" s="4"/>
      <c r="H22319" s="4"/>
      <c r="I22319" s="4"/>
      <c r="J22319" s="4"/>
    </row>
    <row r="22320" spans="1:10" x14ac:dyDescent="0.25">
      <c r="A22320" s="4"/>
      <c r="B22320" s="4"/>
      <c r="C22320" s="4"/>
      <c r="D22320" s="4"/>
      <c r="E22320" s="4"/>
      <c r="F22320" s="4"/>
      <c r="G22320" s="4"/>
      <c r="H22320" s="4"/>
      <c r="I22320" s="4"/>
      <c r="J22320" s="4"/>
    </row>
    <row r="22321" spans="1:10" x14ac:dyDescent="0.25">
      <c r="A22321" s="4"/>
      <c r="B22321" s="4"/>
      <c r="C22321" s="4"/>
      <c r="D22321" s="4"/>
      <c r="E22321" s="4"/>
      <c r="F22321" s="4"/>
      <c r="G22321" s="4"/>
      <c r="H22321" s="4"/>
      <c r="I22321" s="4"/>
      <c r="J22321" s="4"/>
    </row>
    <row r="22322" spans="1:10" x14ac:dyDescent="0.25">
      <c r="A22322" s="4"/>
      <c r="B22322" s="4"/>
      <c r="C22322" s="4"/>
      <c r="D22322" s="4"/>
      <c r="E22322" s="4"/>
      <c r="F22322" s="4"/>
      <c r="G22322" s="4"/>
      <c r="H22322" s="4"/>
      <c r="I22322" s="4"/>
      <c r="J22322" s="4"/>
    </row>
    <row r="22323" spans="1:10" x14ac:dyDescent="0.25">
      <c r="A22323" s="4"/>
      <c r="B22323" s="4"/>
      <c r="C22323" s="4"/>
      <c r="D22323" s="4"/>
      <c r="E22323" s="4"/>
      <c r="F22323" s="4"/>
      <c r="G22323" s="4"/>
      <c r="H22323" s="4"/>
      <c r="I22323" s="4"/>
      <c r="J22323" s="4"/>
    </row>
    <row r="22324" spans="1:10" x14ac:dyDescent="0.25">
      <c r="A22324" s="4"/>
      <c r="B22324" s="4"/>
      <c r="C22324" s="4"/>
      <c r="D22324" s="4"/>
      <c r="E22324" s="4"/>
      <c r="F22324" s="4"/>
      <c r="G22324" s="4"/>
      <c r="H22324" s="4"/>
      <c r="I22324" s="4"/>
      <c r="J22324" s="4"/>
    </row>
    <row r="22325" spans="1:10" x14ac:dyDescent="0.25">
      <c r="A22325" s="4"/>
      <c r="B22325" s="4"/>
      <c r="C22325" s="4"/>
      <c r="D22325" s="4"/>
      <c r="E22325" s="4"/>
      <c r="F22325" s="4"/>
      <c r="G22325" s="4"/>
      <c r="H22325" s="4"/>
      <c r="I22325" s="4"/>
      <c r="J22325" s="4"/>
    </row>
    <row r="22326" spans="1:10" x14ac:dyDescent="0.25">
      <c r="A22326" s="4"/>
      <c r="B22326" s="4"/>
      <c r="C22326" s="4"/>
      <c r="D22326" s="4"/>
      <c r="E22326" s="4"/>
      <c r="F22326" s="4"/>
      <c r="G22326" s="4"/>
      <c r="H22326" s="4"/>
      <c r="I22326" s="4"/>
      <c r="J22326" s="4"/>
    </row>
    <row r="22327" spans="1:10" x14ac:dyDescent="0.25">
      <c r="A22327" s="4"/>
      <c r="B22327" s="4"/>
      <c r="C22327" s="4"/>
      <c r="D22327" s="4"/>
      <c r="E22327" s="4"/>
      <c r="F22327" s="4"/>
      <c r="G22327" s="4"/>
      <c r="H22327" s="4"/>
      <c r="I22327" s="4"/>
      <c r="J22327" s="4"/>
    </row>
    <row r="22328" spans="1:10" x14ac:dyDescent="0.25">
      <c r="A22328" s="4"/>
      <c r="B22328" s="4"/>
      <c r="C22328" s="4"/>
      <c r="D22328" s="4"/>
      <c r="E22328" s="4"/>
      <c r="F22328" s="4"/>
      <c r="G22328" s="4"/>
      <c r="H22328" s="4"/>
      <c r="I22328" s="4"/>
      <c r="J22328" s="4"/>
    </row>
    <row r="22329" spans="1:10" x14ac:dyDescent="0.25">
      <c r="A22329" s="4"/>
      <c r="B22329" s="4"/>
      <c r="C22329" s="4"/>
      <c r="D22329" s="4"/>
      <c r="E22329" s="4"/>
      <c r="F22329" s="4"/>
      <c r="G22329" s="4"/>
      <c r="H22329" s="4"/>
      <c r="I22329" s="4"/>
      <c r="J22329" s="4"/>
    </row>
    <row r="22330" spans="1:10" x14ac:dyDescent="0.25">
      <c r="A22330" s="4"/>
      <c r="B22330" s="4"/>
      <c r="C22330" s="4"/>
      <c r="D22330" s="4"/>
      <c r="E22330" s="4"/>
      <c r="F22330" s="4"/>
      <c r="G22330" s="4"/>
      <c r="H22330" s="4"/>
      <c r="I22330" s="4"/>
      <c r="J22330" s="4"/>
    </row>
    <row r="22331" spans="1:10" x14ac:dyDescent="0.25">
      <c r="A22331" s="4"/>
      <c r="B22331" s="4"/>
      <c r="C22331" s="4"/>
      <c r="D22331" s="4"/>
      <c r="E22331" s="4"/>
      <c r="F22331" s="4"/>
      <c r="G22331" s="4"/>
      <c r="H22331" s="4"/>
      <c r="I22331" s="4"/>
      <c r="J22331" s="4"/>
    </row>
    <row r="22332" spans="1:10" x14ac:dyDescent="0.25">
      <c r="A22332" s="4"/>
      <c r="B22332" s="4"/>
      <c r="C22332" s="4"/>
      <c r="D22332" s="4"/>
      <c r="E22332" s="4"/>
      <c r="F22332" s="4"/>
      <c r="G22332" s="4"/>
      <c r="H22332" s="4"/>
      <c r="I22332" s="4"/>
      <c r="J22332" s="4"/>
    </row>
    <row r="22333" spans="1:10" x14ac:dyDescent="0.25">
      <c r="A22333" s="4"/>
      <c r="B22333" s="4"/>
      <c r="C22333" s="4"/>
      <c r="D22333" s="4"/>
      <c r="E22333" s="4"/>
      <c r="F22333" s="4"/>
      <c r="G22333" s="4"/>
      <c r="H22333" s="4"/>
      <c r="I22333" s="4"/>
      <c r="J22333" s="4"/>
    </row>
    <row r="22334" spans="1:10" x14ac:dyDescent="0.25">
      <c r="A22334" s="4"/>
      <c r="B22334" s="4"/>
      <c r="C22334" s="4"/>
      <c r="D22334" s="4"/>
      <c r="E22334" s="4"/>
      <c r="F22334" s="4"/>
      <c r="G22334" s="4"/>
      <c r="H22334" s="4"/>
      <c r="I22334" s="4"/>
      <c r="J22334" s="4"/>
    </row>
    <row r="22335" spans="1:10" x14ac:dyDescent="0.25">
      <c r="A22335" s="4"/>
      <c r="B22335" s="4"/>
      <c r="C22335" s="4"/>
      <c r="D22335" s="4"/>
      <c r="E22335" s="4"/>
      <c r="F22335" s="4"/>
      <c r="G22335" s="4"/>
      <c r="H22335" s="4"/>
      <c r="I22335" s="4"/>
      <c r="J22335" s="4"/>
    </row>
    <row r="22336" spans="1:10" x14ac:dyDescent="0.25">
      <c r="A22336" s="4"/>
      <c r="B22336" s="4"/>
      <c r="C22336" s="4"/>
      <c r="D22336" s="4"/>
      <c r="E22336" s="4"/>
      <c r="F22336" s="4"/>
      <c r="G22336" s="4"/>
      <c r="H22336" s="4"/>
      <c r="I22336" s="4"/>
      <c r="J22336" s="4"/>
    </row>
    <row r="22337" spans="1:10" x14ac:dyDescent="0.25">
      <c r="A22337" s="4"/>
      <c r="B22337" s="4"/>
      <c r="C22337" s="4"/>
      <c r="D22337" s="4"/>
      <c r="E22337" s="4"/>
      <c r="F22337" s="4"/>
      <c r="G22337" s="4"/>
      <c r="H22337" s="4"/>
      <c r="I22337" s="4"/>
      <c r="J22337" s="4"/>
    </row>
    <row r="22338" spans="1:10" x14ac:dyDescent="0.25">
      <c r="A22338" s="4"/>
      <c r="B22338" s="4"/>
      <c r="C22338" s="4"/>
      <c r="D22338" s="4"/>
      <c r="E22338" s="4"/>
      <c r="F22338" s="4"/>
      <c r="G22338" s="4"/>
      <c r="H22338" s="4"/>
      <c r="I22338" s="4"/>
      <c r="J22338" s="4"/>
    </row>
    <row r="22339" spans="1:10" x14ac:dyDescent="0.25">
      <c r="A22339" s="4"/>
      <c r="B22339" s="4"/>
      <c r="C22339" s="4"/>
      <c r="D22339" s="4"/>
      <c r="E22339" s="4"/>
      <c r="F22339" s="4"/>
      <c r="G22339" s="4"/>
      <c r="H22339" s="4"/>
      <c r="I22339" s="4"/>
      <c r="J22339" s="4"/>
    </row>
    <row r="22340" spans="1:10" x14ac:dyDescent="0.25">
      <c r="A22340" s="4"/>
      <c r="B22340" s="4"/>
      <c r="C22340" s="4"/>
      <c r="D22340" s="4"/>
      <c r="E22340" s="4"/>
      <c r="F22340" s="4"/>
      <c r="G22340" s="4"/>
      <c r="H22340" s="4"/>
      <c r="I22340" s="4"/>
      <c r="J22340" s="4"/>
    </row>
    <row r="22341" spans="1:10" x14ac:dyDescent="0.25">
      <c r="A22341" s="4"/>
      <c r="B22341" s="4"/>
      <c r="C22341" s="4"/>
      <c r="D22341" s="4"/>
      <c r="E22341" s="4"/>
      <c r="F22341" s="4"/>
      <c r="G22341" s="4"/>
      <c r="H22341" s="4"/>
      <c r="I22341" s="4"/>
      <c r="J22341" s="4"/>
    </row>
    <row r="22342" spans="1:10" x14ac:dyDescent="0.25">
      <c r="A22342" s="4"/>
      <c r="B22342" s="4"/>
      <c r="C22342" s="4"/>
      <c r="D22342" s="4"/>
      <c r="E22342" s="4"/>
      <c r="F22342" s="4"/>
      <c r="G22342" s="4"/>
      <c r="H22342" s="4"/>
      <c r="I22342" s="4"/>
      <c r="J22342" s="4"/>
    </row>
    <row r="22343" spans="1:10" x14ac:dyDescent="0.25">
      <c r="A22343" s="4"/>
      <c r="B22343" s="4"/>
      <c r="C22343" s="4"/>
      <c r="D22343" s="4"/>
      <c r="E22343" s="4"/>
      <c r="F22343" s="4"/>
      <c r="G22343" s="4"/>
      <c r="H22343" s="4"/>
      <c r="I22343" s="4"/>
      <c r="J22343" s="4"/>
    </row>
    <row r="22344" spans="1:10" x14ac:dyDescent="0.25">
      <c r="A22344" s="4"/>
      <c r="B22344" s="4"/>
      <c r="C22344" s="4"/>
      <c r="D22344" s="4"/>
      <c r="E22344" s="4"/>
      <c r="F22344" s="4"/>
      <c r="G22344" s="4"/>
      <c r="H22344" s="4"/>
      <c r="I22344" s="4"/>
      <c r="J22344" s="4"/>
    </row>
    <row r="22345" spans="1:10" x14ac:dyDescent="0.25">
      <c r="A22345" s="4"/>
      <c r="B22345" s="4"/>
      <c r="C22345" s="4"/>
      <c r="D22345" s="4"/>
      <c r="E22345" s="4"/>
      <c r="F22345" s="4"/>
      <c r="G22345" s="4"/>
      <c r="H22345" s="4"/>
      <c r="I22345" s="4"/>
      <c r="J22345" s="4"/>
    </row>
    <row r="22346" spans="1:10" x14ac:dyDescent="0.25">
      <c r="A22346" s="4"/>
      <c r="B22346" s="4"/>
      <c r="C22346" s="4"/>
      <c r="D22346" s="4"/>
      <c r="E22346" s="4"/>
      <c r="F22346" s="4"/>
      <c r="G22346" s="4"/>
      <c r="H22346" s="4"/>
      <c r="I22346" s="4"/>
      <c r="J22346" s="4"/>
    </row>
    <row r="22347" spans="1:10" x14ac:dyDescent="0.25">
      <c r="A22347" s="4"/>
      <c r="B22347" s="4"/>
      <c r="C22347" s="4"/>
      <c r="D22347" s="4"/>
      <c r="E22347" s="4"/>
      <c r="F22347" s="4"/>
      <c r="G22347" s="4"/>
      <c r="H22347" s="4"/>
      <c r="I22347" s="4"/>
      <c r="J22347" s="4"/>
    </row>
    <row r="22348" spans="1:10" x14ac:dyDescent="0.25">
      <c r="A22348" s="4"/>
      <c r="B22348" s="4"/>
      <c r="C22348" s="4"/>
      <c r="D22348" s="4"/>
      <c r="E22348" s="4"/>
      <c r="F22348" s="4"/>
      <c r="G22348" s="4"/>
      <c r="H22348" s="4"/>
      <c r="I22348" s="4"/>
      <c r="J22348" s="4"/>
    </row>
    <row r="22349" spans="1:10" x14ac:dyDescent="0.25">
      <c r="A22349" s="4"/>
      <c r="B22349" s="4"/>
      <c r="C22349" s="4"/>
      <c r="D22349" s="4"/>
      <c r="E22349" s="4"/>
      <c r="F22349" s="4"/>
      <c r="G22349" s="4"/>
      <c r="H22349" s="4"/>
      <c r="I22349" s="4"/>
      <c r="J22349" s="4"/>
    </row>
    <row r="22350" spans="1:10" x14ac:dyDescent="0.25">
      <c r="A22350" s="4"/>
      <c r="B22350" s="4"/>
      <c r="C22350" s="4"/>
      <c r="D22350" s="4"/>
      <c r="E22350" s="4"/>
      <c r="F22350" s="4"/>
      <c r="G22350" s="4"/>
      <c r="H22350" s="4"/>
      <c r="I22350" s="4"/>
      <c r="J22350" s="4"/>
    </row>
    <row r="22351" spans="1:10" x14ac:dyDescent="0.25">
      <c r="A22351" s="4"/>
      <c r="B22351" s="4"/>
      <c r="C22351" s="4"/>
      <c r="D22351" s="4"/>
      <c r="E22351" s="4"/>
      <c r="F22351" s="4"/>
      <c r="G22351" s="4"/>
      <c r="H22351" s="4"/>
      <c r="I22351" s="4"/>
      <c r="J22351" s="4"/>
    </row>
    <row r="22352" spans="1:10" x14ac:dyDescent="0.25">
      <c r="A22352" s="4"/>
      <c r="B22352" s="4"/>
      <c r="C22352" s="4"/>
      <c r="D22352" s="4"/>
      <c r="E22352" s="4"/>
      <c r="F22352" s="4"/>
      <c r="G22352" s="4"/>
      <c r="H22352" s="4"/>
      <c r="I22352" s="4"/>
      <c r="J22352" s="4"/>
    </row>
    <row r="22353" spans="1:10" x14ac:dyDescent="0.25">
      <c r="A22353" s="4"/>
      <c r="B22353" s="4"/>
      <c r="C22353" s="4"/>
      <c r="D22353" s="4"/>
      <c r="E22353" s="4"/>
      <c r="F22353" s="4"/>
      <c r="G22353" s="4"/>
      <c r="H22353" s="4"/>
      <c r="I22353" s="4"/>
      <c r="J22353" s="4"/>
    </row>
    <row r="22354" spans="1:10" x14ac:dyDescent="0.25">
      <c r="A22354" s="4"/>
      <c r="B22354" s="4"/>
      <c r="C22354" s="4"/>
      <c r="D22354" s="4"/>
      <c r="E22354" s="4"/>
      <c r="F22354" s="4"/>
      <c r="G22354" s="4"/>
      <c r="H22354" s="4"/>
      <c r="I22354" s="4"/>
      <c r="J22354" s="4"/>
    </row>
    <row r="22355" spans="1:10" x14ac:dyDescent="0.25">
      <c r="A22355" s="4"/>
      <c r="B22355" s="4"/>
      <c r="C22355" s="4"/>
      <c r="D22355" s="4"/>
      <c r="E22355" s="4"/>
      <c r="F22355" s="4"/>
      <c r="G22355" s="4"/>
      <c r="H22355" s="4"/>
      <c r="I22355" s="4"/>
      <c r="J22355" s="4"/>
    </row>
    <row r="22356" spans="1:10" x14ac:dyDescent="0.25">
      <c r="A22356" s="4"/>
      <c r="B22356" s="4"/>
      <c r="C22356" s="4"/>
      <c r="D22356" s="4"/>
      <c r="E22356" s="4"/>
      <c r="F22356" s="4"/>
      <c r="G22356" s="4"/>
      <c r="H22356" s="4"/>
      <c r="I22356" s="4"/>
      <c r="J22356" s="4"/>
    </row>
    <row r="22357" spans="1:10" x14ac:dyDescent="0.25">
      <c r="A22357" s="4"/>
      <c r="B22357" s="4"/>
      <c r="C22357" s="4"/>
      <c r="D22357" s="4"/>
      <c r="E22357" s="4"/>
      <c r="F22357" s="4"/>
      <c r="G22357" s="4"/>
      <c r="H22357" s="4"/>
      <c r="I22357" s="4"/>
      <c r="J22357" s="4"/>
    </row>
    <row r="22358" spans="1:10" x14ac:dyDescent="0.25">
      <c r="A22358" s="4"/>
      <c r="B22358" s="4"/>
      <c r="C22358" s="4"/>
      <c r="D22358" s="4"/>
      <c r="E22358" s="4"/>
      <c r="F22358" s="4"/>
      <c r="G22358" s="4"/>
      <c r="H22358" s="4"/>
      <c r="I22358" s="4"/>
      <c r="J22358" s="4"/>
    </row>
    <row r="22359" spans="1:10" x14ac:dyDescent="0.25">
      <c r="A22359" s="4"/>
      <c r="B22359" s="4"/>
      <c r="C22359" s="4"/>
      <c r="D22359" s="4"/>
      <c r="E22359" s="4"/>
      <c r="F22359" s="4"/>
      <c r="G22359" s="4"/>
      <c r="H22359" s="4"/>
      <c r="I22359" s="4"/>
      <c r="J22359" s="4"/>
    </row>
    <row r="22360" spans="1:10" x14ac:dyDescent="0.25">
      <c r="A22360" s="4"/>
      <c r="B22360" s="4"/>
      <c r="C22360" s="4"/>
      <c r="D22360" s="4"/>
      <c r="E22360" s="4"/>
      <c r="F22360" s="4"/>
      <c r="G22360" s="4"/>
      <c r="H22360" s="4"/>
      <c r="I22360" s="4"/>
      <c r="J22360" s="4"/>
    </row>
    <row r="22361" spans="1:10" x14ac:dyDescent="0.25">
      <c r="A22361" s="4"/>
      <c r="B22361" s="4"/>
      <c r="C22361" s="4"/>
      <c r="D22361" s="4"/>
      <c r="E22361" s="4"/>
      <c r="F22361" s="4"/>
      <c r="G22361" s="4"/>
      <c r="H22361" s="4"/>
      <c r="I22361" s="4"/>
      <c r="J22361" s="4"/>
    </row>
    <row r="22362" spans="1:10" x14ac:dyDescent="0.25">
      <c r="A22362" s="4"/>
      <c r="B22362" s="4"/>
      <c r="C22362" s="4"/>
      <c r="D22362" s="4"/>
      <c r="E22362" s="4"/>
      <c r="F22362" s="4"/>
      <c r="G22362" s="4"/>
      <c r="H22362" s="4"/>
      <c r="I22362" s="4"/>
      <c r="J22362" s="4"/>
    </row>
    <row r="22363" spans="1:10" x14ac:dyDescent="0.25">
      <c r="A22363" s="4"/>
      <c r="B22363" s="4"/>
      <c r="C22363" s="4"/>
      <c r="D22363" s="4"/>
      <c r="E22363" s="4"/>
      <c r="F22363" s="4"/>
      <c r="G22363" s="4"/>
      <c r="H22363" s="4"/>
      <c r="I22363" s="4"/>
      <c r="J22363" s="4"/>
    </row>
    <row r="22364" spans="1:10" x14ac:dyDescent="0.25">
      <c r="A22364" s="4"/>
      <c r="B22364" s="4"/>
      <c r="C22364" s="4"/>
      <c r="D22364" s="4"/>
      <c r="E22364" s="4"/>
      <c r="F22364" s="4"/>
      <c r="G22364" s="4"/>
      <c r="H22364" s="4"/>
      <c r="I22364" s="4"/>
      <c r="J22364" s="4"/>
    </row>
    <row r="22365" spans="1:10" x14ac:dyDescent="0.25">
      <c r="A22365" s="4"/>
      <c r="B22365" s="4"/>
      <c r="C22365" s="4"/>
      <c r="D22365" s="4"/>
      <c r="E22365" s="4"/>
      <c r="F22365" s="4"/>
      <c r="G22365" s="4"/>
      <c r="H22365" s="4"/>
      <c r="I22365" s="4"/>
      <c r="J22365" s="4"/>
    </row>
    <row r="22366" spans="1:10" x14ac:dyDescent="0.25">
      <c r="A22366" s="4"/>
      <c r="B22366" s="4"/>
      <c r="C22366" s="4"/>
      <c r="D22366" s="4"/>
      <c r="E22366" s="4"/>
      <c r="F22366" s="4"/>
      <c r="G22366" s="4"/>
      <c r="H22366" s="4"/>
      <c r="I22366" s="4"/>
      <c r="J22366" s="4"/>
    </row>
    <row r="22367" spans="1:10" x14ac:dyDescent="0.25">
      <c r="A22367" s="4"/>
      <c r="B22367" s="4"/>
      <c r="C22367" s="4"/>
      <c r="D22367" s="4"/>
      <c r="E22367" s="4"/>
      <c r="F22367" s="4"/>
      <c r="G22367" s="4"/>
      <c r="H22367" s="4"/>
      <c r="I22367" s="4"/>
      <c r="J22367" s="4"/>
    </row>
    <row r="22368" spans="1:10" x14ac:dyDescent="0.25">
      <c r="A22368" s="4"/>
      <c r="B22368" s="4"/>
      <c r="C22368" s="4"/>
      <c r="D22368" s="4"/>
      <c r="E22368" s="4"/>
      <c r="F22368" s="4"/>
      <c r="G22368" s="4"/>
      <c r="H22368" s="4"/>
      <c r="I22368" s="4"/>
      <c r="J22368" s="4"/>
    </row>
    <row r="22369" spans="1:10" x14ac:dyDescent="0.25">
      <c r="A22369" s="4"/>
      <c r="B22369" s="4"/>
      <c r="C22369" s="4"/>
      <c r="D22369" s="4"/>
      <c r="E22369" s="4"/>
      <c r="F22369" s="4"/>
      <c r="G22369" s="4"/>
      <c r="H22369" s="4"/>
      <c r="I22369" s="4"/>
      <c r="J22369" s="4"/>
    </row>
    <row r="22370" spans="1:10" x14ac:dyDescent="0.25">
      <c r="A22370" s="4"/>
      <c r="B22370" s="4"/>
      <c r="C22370" s="4"/>
      <c r="D22370" s="4"/>
      <c r="E22370" s="4"/>
      <c r="F22370" s="4"/>
      <c r="G22370" s="4"/>
      <c r="H22370" s="4"/>
      <c r="I22370" s="4"/>
      <c r="J22370" s="4"/>
    </row>
    <row r="22371" spans="1:10" x14ac:dyDescent="0.25">
      <c r="A22371" s="4"/>
      <c r="B22371" s="4"/>
      <c r="C22371" s="4"/>
      <c r="D22371" s="4"/>
      <c r="E22371" s="4"/>
      <c r="F22371" s="4"/>
      <c r="G22371" s="4"/>
      <c r="H22371" s="4"/>
      <c r="I22371" s="4"/>
      <c r="J22371" s="4"/>
    </row>
    <row r="22372" spans="1:10" x14ac:dyDescent="0.25">
      <c r="A22372" s="4"/>
      <c r="B22372" s="4"/>
      <c r="C22372" s="4"/>
      <c r="D22372" s="4"/>
      <c r="E22372" s="4"/>
      <c r="F22372" s="4"/>
      <c r="G22372" s="4"/>
      <c r="H22372" s="4"/>
      <c r="I22372" s="4"/>
      <c r="J22372" s="4"/>
    </row>
    <row r="22373" spans="1:10" x14ac:dyDescent="0.25">
      <c r="A22373" s="4"/>
      <c r="B22373" s="4"/>
      <c r="C22373" s="4"/>
      <c r="D22373" s="4"/>
      <c r="E22373" s="4"/>
      <c r="F22373" s="4"/>
      <c r="G22373" s="4"/>
      <c r="H22373" s="4"/>
      <c r="I22373" s="4"/>
      <c r="J22373" s="4"/>
    </row>
    <row r="22374" spans="1:10" x14ac:dyDescent="0.25">
      <c r="A22374" s="4"/>
      <c r="B22374" s="4"/>
      <c r="C22374" s="4"/>
      <c r="D22374" s="4"/>
      <c r="E22374" s="4"/>
      <c r="F22374" s="4"/>
      <c r="G22374" s="4"/>
      <c r="H22374" s="4"/>
      <c r="I22374" s="4"/>
      <c r="J22374" s="4"/>
    </row>
    <row r="22375" spans="1:10" x14ac:dyDescent="0.25">
      <c r="A22375" s="4"/>
      <c r="B22375" s="4"/>
      <c r="C22375" s="4"/>
      <c r="D22375" s="4"/>
      <c r="E22375" s="4"/>
      <c r="F22375" s="4"/>
      <c r="G22375" s="4"/>
      <c r="H22375" s="4"/>
      <c r="I22375" s="4"/>
      <c r="J22375" s="4"/>
    </row>
    <row r="22376" spans="1:10" x14ac:dyDescent="0.25">
      <c r="A22376" s="4"/>
      <c r="B22376" s="4"/>
      <c r="C22376" s="4"/>
      <c r="D22376" s="4"/>
      <c r="E22376" s="4"/>
      <c r="F22376" s="4"/>
      <c r="G22376" s="4"/>
      <c r="H22376" s="4"/>
      <c r="I22376" s="4"/>
      <c r="J22376" s="4"/>
    </row>
    <row r="22377" spans="1:10" x14ac:dyDescent="0.25">
      <c r="A22377" s="4"/>
      <c r="B22377" s="4"/>
      <c r="C22377" s="4"/>
      <c r="D22377" s="4"/>
      <c r="E22377" s="4"/>
      <c r="F22377" s="4"/>
      <c r="G22377" s="4"/>
      <c r="H22377" s="4"/>
      <c r="I22377" s="4"/>
      <c r="J22377" s="4"/>
    </row>
    <row r="22378" spans="1:10" x14ac:dyDescent="0.25">
      <c r="A22378" s="4"/>
      <c r="B22378" s="4"/>
      <c r="C22378" s="4"/>
      <c r="D22378" s="4"/>
      <c r="E22378" s="4"/>
      <c r="F22378" s="4"/>
      <c r="G22378" s="4"/>
      <c r="H22378" s="4"/>
      <c r="I22378" s="4"/>
      <c r="J22378" s="4"/>
    </row>
    <row r="22379" spans="1:10" x14ac:dyDescent="0.25">
      <c r="A22379" s="4"/>
      <c r="B22379" s="4"/>
      <c r="C22379" s="4"/>
      <c r="D22379" s="4"/>
      <c r="E22379" s="4"/>
      <c r="F22379" s="4"/>
      <c r="G22379" s="4"/>
      <c r="H22379" s="4"/>
      <c r="I22379" s="4"/>
      <c r="J22379" s="4"/>
    </row>
    <row r="22380" spans="1:10" x14ac:dyDescent="0.25">
      <c r="A22380" s="4"/>
      <c r="B22380" s="4"/>
      <c r="C22380" s="4"/>
      <c r="D22380" s="4"/>
      <c r="E22380" s="4"/>
      <c r="F22380" s="4"/>
      <c r="G22380" s="4"/>
      <c r="H22380" s="4"/>
      <c r="I22380" s="4"/>
      <c r="J22380" s="4"/>
    </row>
    <row r="22381" spans="1:10" x14ac:dyDescent="0.25">
      <c r="A22381" s="4"/>
      <c r="B22381" s="4"/>
      <c r="C22381" s="4"/>
      <c r="D22381" s="4"/>
      <c r="E22381" s="4"/>
      <c r="F22381" s="4"/>
      <c r="G22381" s="4"/>
      <c r="H22381" s="4"/>
      <c r="I22381" s="4"/>
      <c r="J22381" s="4"/>
    </row>
    <row r="22382" spans="1:10" x14ac:dyDescent="0.25">
      <c r="A22382" s="4"/>
      <c r="B22382" s="4"/>
      <c r="C22382" s="4"/>
      <c r="D22382" s="4"/>
      <c r="E22382" s="4"/>
      <c r="F22382" s="4"/>
      <c r="G22382" s="4"/>
      <c r="H22382" s="4"/>
      <c r="I22382" s="4"/>
      <c r="J22382" s="4"/>
    </row>
    <row r="22383" spans="1:10" x14ac:dyDescent="0.25">
      <c r="A22383" s="4"/>
      <c r="B22383" s="4"/>
      <c r="C22383" s="4"/>
      <c r="D22383" s="4"/>
      <c r="E22383" s="4"/>
      <c r="F22383" s="4"/>
      <c r="G22383" s="4"/>
      <c r="H22383" s="4"/>
      <c r="I22383" s="4"/>
      <c r="J22383" s="4"/>
    </row>
    <row r="22384" spans="1:10" x14ac:dyDescent="0.25">
      <c r="A22384" s="4"/>
      <c r="B22384" s="4"/>
      <c r="C22384" s="4"/>
      <c r="D22384" s="4"/>
      <c r="E22384" s="4"/>
      <c r="F22384" s="4"/>
      <c r="G22384" s="4"/>
      <c r="H22384" s="4"/>
      <c r="I22384" s="4"/>
      <c r="J22384" s="4"/>
    </row>
    <row r="22385" spans="1:10" x14ac:dyDescent="0.25">
      <c r="A22385" s="4"/>
      <c r="B22385" s="4"/>
      <c r="C22385" s="4"/>
      <c r="D22385" s="4"/>
      <c r="E22385" s="4"/>
      <c r="F22385" s="4"/>
      <c r="G22385" s="4"/>
      <c r="H22385" s="4"/>
      <c r="I22385" s="4"/>
      <c r="J22385" s="4"/>
    </row>
    <row r="22386" spans="1:10" x14ac:dyDescent="0.25">
      <c r="A22386" s="4"/>
      <c r="B22386" s="4"/>
      <c r="C22386" s="4"/>
      <c r="D22386" s="4"/>
      <c r="E22386" s="4"/>
      <c r="F22386" s="4"/>
      <c r="G22386" s="4"/>
      <c r="H22386" s="4"/>
      <c r="I22386" s="4"/>
      <c r="J22386" s="4"/>
    </row>
    <row r="22387" spans="1:10" x14ac:dyDescent="0.25">
      <c r="A22387" s="4"/>
      <c r="B22387" s="4"/>
      <c r="C22387" s="4"/>
      <c r="D22387" s="4"/>
      <c r="E22387" s="4"/>
      <c r="F22387" s="4"/>
      <c r="G22387" s="4"/>
      <c r="H22387" s="4"/>
      <c r="I22387" s="4"/>
      <c r="J22387" s="4"/>
    </row>
    <row r="22388" spans="1:10" x14ac:dyDescent="0.25">
      <c r="A22388" s="4"/>
      <c r="B22388" s="4"/>
      <c r="C22388" s="4"/>
      <c r="D22388" s="4"/>
      <c r="E22388" s="4"/>
      <c r="F22388" s="4"/>
      <c r="G22388" s="4"/>
      <c r="H22388" s="4"/>
      <c r="I22388" s="4"/>
      <c r="J22388" s="4"/>
    </row>
    <row r="22389" spans="1:10" x14ac:dyDescent="0.25">
      <c r="A22389" s="4"/>
      <c r="B22389" s="4"/>
      <c r="C22389" s="4"/>
      <c r="D22389" s="4"/>
      <c r="E22389" s="4"/>
      <c r="F22389" s="4"/>
      <c r="G22389" s="4"/>
      <c r="H22389" s="4"/>
      <c r="I22389" s="4"/>
      <c r="J22389" s="4"/>
    </row>
    <row r="22390" spans="1:10" x14ac:dyDescent="0.25">
      <c r="A22390" s="4"/>
      <c r="B22390" s="4"/>
      <c r="C22390" s="4"/>
      <c r="D22390" s="4"/>
      <c r="E22390" s="4"/>
      <c r="F22390" s="4"/>
      <c r="G22390" s="4"/>
      <c r="H22390" s="4"/>
      <c r="I22390" s="4"/>
      <c r="J22390" s="4"/>
    </row>
    <row r="22391" spans="1:10" x14ac:dyDescent="0.25">
      <c r="A22391" s="4"/>
      <c r="B22391" s="4"/>
      <c r="C22391" s="4"/>
      <c r="D22391" s="4"/>
      <c r="E22391" s="4"/>
      <c r="F22391" s="4"/>
      <c r="G22391" s="4"/>
      <c r="H22391" s="4"/>
      <c r="I22391" s="4"/>
      <c r="J22391" s="4"/>
    </row>
    <row r="22392" spans="1:10" x14ac:dyDescent="0.25">
      <c r="A22392" s="4"/>
      <c r="B22392" s="4"/>
      <c r="C22392" s="4"/>
      <c r="D22392" s="4"/>
      <c r="E22392" s="4"/>
      <c r="F22392" s="4"/>
      <c r="G22392" s="4"/>
      <c r="H22392" s="4"/>
      <c r="I22392" s="4"/>
      <c r="J22392" s="4"/>
    </row>
    <row r="22393" spans="1:10" x14ac:dyDescent="0.25">
      <c r="A22393" s="4"/>
      <c r="B22393" s="4"/>
      <c r="C22393" s="4"/>
      <c r="D22393" s="4"/>
      <c r="E22393" s="4"/>
      <c r="F22393" s="4"/>
      <c r="G22393" s="4"/>
      <c r="H22393" s="4"/>
      <c r="I22393" s="4"/>
      <c r="J22393" s="4"/>
    </row>
    <row r="22394" spans="1:10" x14ac:dyDescent="0.25">
      <c r="A22394" s="4"/>
      <c r="B22394" s="4"/>
      <c r="C22394" s="4"/>
      <c r="D22394" s="4"/>
      <c r="E22394" s="4"/>
      <c r="F22394" s="4"/>
      <c r="G22394" s="4"/>
      <c r="H22394" s="4"/>
      <c r="I22394" s="4"/>
      <c r="J22394" s="4"/>
    </row>
    <row r="22395" spans="1:10" x14ac:dyDescent="0.25">
      <c r="A22395" s="4"/>
      <c r="B22395" s="4"/>
      <c r="C22395" s="4"/>
      <c r="D22395" s="4"/>
      <c r="E22395" s="4"/>
      <c r="F22395" s="4"/>
      <c r="G22395" s="4"/>
      <c r="H22395" s="4"/>
      <c r="I22395" s="4"/>
      <c r="J22395" s="4"/>
    </row>
    <row r="22396" spans="1:10" x14ac:dyDescent="0.25">
      <c r="A22396" s="4"/>
      <c r="B22396" s="4"/>
      <c r="C22396" s="4"/>
      <c r="D22396" s="4"/>
      <c r="E22396" s="4"/>
      <c r="F22396" s="4"/>
      <c r="G22396" s="4"/>
      <c r="H22396" s="4"/>
      <c r="I22396" s="4"/>
      <c r="J22396" s="4"/>
    </row>
    <row r="22397" spans="1:10" x14ac:dyDescent="0.25">
      <c r="A22397" s="4"/>
      <c r="B22397" s="4"/>
      <c r="C22397" s="4"/>
      <c r="D22397" s="4"/>
      <c r="E22397" s="4"/>
      <c r="F22397" s="4"/>
      <c r="G22397" s="4"/>
      <c r="H22397" s="4"/>
      <c r="I22397" s="4"/>
      <c r="J22397" s="4"/>
    </row>
    <row r="22398" spans="1:10" x14ac:dyDescent="0.25">
      <c r="A22398" s="4"/>
      <c r="B22398" s="4"/>
      <c r="C22398" s="4"/>
      <c r="D22398" s="4"/>
      <c r="E22398" s="4"/>
      <c r="F22398" s="4"/>
      <c r="G22398" s="4"/>
      <c r="H22398" s="4"/>
      <c r="I22398" s="4"/>
      <c r="J22398" s="4"/>
    </row>
    <row r="22399" spans="1:10" x14ac:dyDescent="0.25">
      <c r="A22399" s="4"/>
      <c r="B22399" s="4"/>
      <c r="C22399" s="4"/>
      <c r="D22399" s="4"/>
      <c r="E22399" s="4"/>
      <c r="F22399" s="4"/>
      <c r="G22399" s="4"/>
      <c r="H22399" s="4"/>
      <c r="I22399" s="4"/>
      <c r="J22399" s="4"/>
    </row>
    <row r="22400" spans="1:10" x14ac:dyDescent="0.25">
      <c r="A22400" s="4"/>
      <c r="B22400" s="4"/>
      <c r="C22400" s="4"/>
      <c r="D22400" s="4"/>
      <c r="E22400" s="4"/>
      <c r="F22400" s="4"/>
      <c r="G22400" s="4"/>
      <c r="H22400" s="4"/>
      <c r="I22400" s="4"/>
      <c r="J22400" s="4"/>
    </row>
    <row r="22401" spans="1:10" x14ac:dyDescent="0.25">
      <c r="A22401" s="4"/>
      <c r="B22401" s="4"/>
      <c r="C22401" s="4"/>
      <c r="D22401" s="4"/>
      <c r="E22401" s="4"/>
      <c r="F22401" s="4"/>
      <c r="G22401" s="4"/>
      <c r="H22401" s="4"/>
      <c r="I22401" s="4"/>
      <c r="J22401" s="4"/>
    </row>
    <row r="22402" spans="1:10" x14ac:dyDescent="0.25">
      <c r="A22402" s="4"/>
      <c r="B22402" s="4"/>
      <c r="C22402" s="4"/>
      <c r="D22402" s="4"/>
      <c r="E22402" s="4"/>
      <c r="F22402" s="4"/>
      <c r="G22402" s="4"/>
      <c r="H22402" s="4"/>
      <c r="I22402" s="4"/>
      <c r="J22402" s="4"/>
    </row>
    <row r="22403" spans="1:10" x14ac:dyDescent="0.25">
      <c r="A22403" s="4"/>
      <c r="B22403" s="4"/>
      <c r="C22403" s="4"/>
      <c r="D22403" s="4"/>
      <c r="E22403" s="4"/>
      <c r="F22403" s="4"/>
      <c r="G22403" s="4"/>
      <c r="H22403" s="4"/>
      <c r="I22403" s="4"/>
      <c r="J22403" s="4"/>
    </row>
    <row r="22404" spans="1:10" x14ac:dyDescent="0.25">
      <c r="A22404" s="4"/>
      <c r="B22404" s="4"/>
      <c r="C22404" s="4"/>
      <c r="D22404" s="4"/>
      <c r="E22404" s="4"/>
      <c r="F22404" s="4"/>
      <c r="G22404" s="4"/>
      <c r="H22404" s="4"/>
      <c r="I22404" s="4"/>
      <c r="J22404" s="4"/>
    </row>
    <row r="22405" spans="1:10" x14ac:dyDescent="0.25">
      <c r="A22405" s="4"/>
      <c r="B22405" s="4"/>
      <c r="C22405" s="4"/>
      <c r="D22405" s="4"/>
      <c r="E22405" s="4"/>
      <c r="F22405" s="4"/>
      <c r="G22405" s="4"/>
      <c r="H22405" s="4"/>
      <c r="I22405" s="4"/>
      <c r="J22405" s="4"/>
    </row>
    <row r="22406" spans="1:10" x14ac:dyDescent="0.25">
      <c r="A22406" s="4"/>
      <c r="B22406" s="4"/>
      <c r="C22406" s="4"/>
      <c r="D22406" s="4"/>
      <c r="E22406" s="4"/>
      <c r="F22406" s="4"/>
      <c r="G22406" s="4"/>
      <c r="H22406" s="4"/>
      <c r="I22406" s="4"/>
      <c r="J22406" s="4"/>
    </row>
    <row r="22407" spans="1:10" x14ac:dyDescent="0.25">
      <c r="A22407" s="4"/>
      <c r="B22407" s="4"/>
      <c r="C22407" s="4"/>
      <c r="D22407" s="4"/>
      <c r="E22407" s="4"/>
      <c r="F22407" s="4"/>
      <c r="G22407" s="4"/>
      <c r="H22407" s="4"/>
      <c r="I22407" s="4"/>
      <c r="J22407" s="4"/>
    </row>
    <row r="22408" spans="1:10" x14ac:dyDescent="0.25">
      <c r="A22408" s="4"/>
      <c r="B22408" s="4"/>
      <c r="C22408" s="4"/>
      <c r="D22408" s="4"/>
      <c r="E22408" s="4"/>
      <c r="F22408" s="4"/>
      <c r="G22408" s="4"/>
      <c r="H22408" s="4"/>
      <c r="I22408" s="4"/>
      <c r="J22408" s="4"/>
    </row>
    <row r="22409" spans="1:10" x14ac:dyDescent="0.25">
      <c r="A22409" s="4"/>
      <c r="B22409" s="4"/>
      <c r="C22409" s="4"/>
      <c r="D22409" s="4"/>
      <c r="E22409" s="4"/>
      <c r="F22409" s="4"/>
      <c r="G22409" s="4"/>
      <c r="H22409" s="4"/>
      <c r="I22409" s="4"/>
      <c r="J22409" s="4"/>
    </row>
    <row r="22410" spans="1:10" x14ac:dyDescent="0.25">
      <c r="A22410" s="4"/>
      <c r="B22410" s="4"/>
      <c r="C22410" s="4"/>
      <c r="D22410" s="4"/>
      <c r="E22410" s="4"/>
      <c r="F22410" s="4"/>
      <c r="G22410" s="4"/>
      <c r="H22410" s="4"/>
      <c r="I22410" s="4"/>
      <c r="J22410" s="4"/>
    </row>
    <row r="22411" spans="1:10" x14ac:dyDescent="0.25">
      <c r="A22411" s="4"/>
      <c r="B22411" s="4"/>
      <c r="C22411" s="4"/>
      <c r="D22411" s="4"/>
      <c r="E22411" s="4"/>
      <c r="F22411" s="4"/>
      <c r="G22411" s="4"/>
      <c r="H22411" s="4"/>
      <c r="I22411" s="4"/>
      <c r="J22411" s="4"/>
    </row>
    <row r="22412" spans="1:10" x14ac:dyDescent="0.25">
      <c r="A22412" s="4"/>
      <c r="B22412" s="4"/>
      <c r="C22412" s="4"/>
      <c r="D22412" s="4"/>
      <c r="E22412" s="4"/>
      <c r="F22412" s="4"/>
      <c r="G22412" s="4"/>
      <c r="H22412" s="4"/>
      <c r="I22412" s="4"/>
      <c r="J22412" s="4"/>
    </row>
    <row r="22413" spans="1:10" x14ac:dyDescent="0.25">
      <c r="A22413" s="4"/>
      <c r="B22413" s="4"/>
      <c r="C22413" s="4"/>
      <c r="D22413" s="4"/>
      <c r="E22413" s="4"/>
      <c r="F22413" s="4"/>
      <c r="G22413" s="4"/>
      <c r="H22413" s="4"/>
      <c r="I22413" s="4"/>
      <c r="J22413" s="4"/>
    </row>
    <row r="22414" spans="1:10" x14ac:dyDescent="0.25">
      <c r="A22414" s="4"/>
      <c r="B22414" s="4"/>
      <c r="C22414" s="4"/>
      <c r="D22414" s="4"/>
      <c r="E22414" s="4"/>
      <c r="F22414" s="4"/>
      <c r="G22414" s="4"/>
      <c r="H22414" s="4"/>
      <c r="I22414" s="4"/>
      <c r="J22414" s="4"/>
    </row>
    <row r="22415" spans="1:10" x14ac:dyDescent="0.25">
      <c r="A22415" s="4"/>
      <c r="B22415" s="4"/>
      <c r="C22415" s="4"/>
      <c r="D22415" s="4"/>
      <c r="E22415" s="4"/>
      <c r="F22415" s="4"/>
      <c r="G22415" s="4"/>
      <c r="H22415" s="4"/>
      <c r="I22415" s="4"/>
      <c r="J22415" s="4"/>
    </row>
    <row r="22416" spans="1:10" x14ac:dyDescent="0.25">
      <c r="A22416" s="4"/>
      <c r="B22416" s="4"/>
      <c r="C22416" s="4"/>
      <c r="D22416" s="4"/>
      <c r="E22416" s="4"/>
      <c r="F22416" s="4"/>
      <c r="G22416" s="4"/>
      <c r="H22416" s="4"/>
      <c r="I22416" s="4"/>
      <c r="J22416" s="4"/>
    </row>
    <row r="22417" spans="1:10" x14ac:dyDescent="0.25">
      <c r="A22417" s="4"/>
      <c r="B22417" s="4"/>
      <c r="C22417" s="4"/>
      <c r="D22417" s="4"/>
      <c r="E22417" s="4"/>
      <c r="F22417" s="4"/>
      <c r="G22417" s="4"/>
      <c r="H22417" s="4"/>
      <c r="I22417" s="4"/>
      <c r="J22417" s="4"/>
    </row>
    <row r="22418" spans="1:10" x14ac:dyDescent="0.25">
      <c r="A22418" s="4"/>
      <c r="B22418" s="4"/>
      <c r="C22418" s="4"/>
      <c r="D22418" s="4"/>
      <c r="E22418" s="4"/>
      <c r="F22418" s="4"/>
      <c r="G22418" s="4"/>
      <c r="H22418" s="4"/>
      <c r="I22418" s="4"/>
      <c r="J22418" s="4"/>
    </row>
    <row r="22419" spans="1:10" x14ac:dyDescent="0.25">
      <c r="A22419" s="4"/>
      <c r="B22419" s="4"/>
      <c r="C22419" s="4"/>
      <c r="D22419" s="4"/>
      <c r="E22419" s="4"/>
      <c r="F22419" s="4"/>
      <c r="G22419" s="4"/>
      <c r="H22419" s="4"/>
      <c r="I22419" s="4"/>
      <c r="J22419" s="4"/>
    </row>
    <row r="22420" spans="1:10" x14ac:dyDescent="0.25">
      <c r="A22420" s="4"/>
      <c r="B22420" s="4"/>
      <c r="C22420" s="4"/>
      <c r="D22420" s="4"/>
      <c r="E22420" s="4"/>
      <c r="F22420" s="4"/>
      <c r="G22420" s="4"/>
      <c r="H22420" s="4"/>
      <c r="I22420" s="4"/>
      <c r="J22420" s="4"/>
    </row>
    <row r="22421" spans="1:10" x14ac:dyDescent="0.25">
      <c r="A22421" s="4"/>
      <c r="B22421" s="4"/>
      <c r="C22421" s="4"/>
      <c r="D22421" s="4"/>
      <c r="E22421" s="4"/>
      <c r="F22421" s="4"/>
      <c r="G22421" s="4"/>
      <c r="H22421" s="4"/>
      <c r="I22421" s="4"/>
      <c r="J22421" s="4"/>
    </row>
    <row r="22422" spans="1:10" x14ac:dyDescent="0.25">
      <c r="A22422" s="4"/>
      <c r="B22422" s="4"/>
      <c r="C22422" s="4"/>
      <c r="D22422" s="4"/>
      <c r="E22422" s="4"/>
      <c r="F22422" s="4"/>
      <c r="G22422" s="4"/>
      <c r="H22422" s="4"/>
      <c r="I22422" s="4"/>
      <c r="J22422" s="4"/>
    </row>
    <row r="22423" spans="1:10" x14ac:dyDescent="0.25">
      <c r="A22423" s="4"/>
      <c r="B22423" s="4"/>
      <c r="C22423" s="4"/>
      <c r="D22423" s="4"/>
      <c r="E22423" s="4"/>
      <c r="F22423" s="4"/>
      <c r="G22423" s="4"/>
      <c r="H22423" s="4"/>
      <c r="I22423" s="4"/>
      <c r="J22423" s="4"/>
    </row>
    <row r="22424" spans="1:10" x14ac:dyDescent="0.25">
      <c r="A22424" s="4"/>
      <c r="B22424" s="4"/>
      <c r="C22424" s="4"/>
      <c r="D22424" s="4"/>
      <c r="E22424" s="4"/>
      <c r="F22424" s="4"/>
      <c r="G22424" s="4"/>
      <c r="H22424" s="4"/>
      <c r="I22424" s="4"/>
      <c r="J22424" s="4"/>
    </row>
    <row r="22425" spans="1:10" x14ac:dyDescent="0.25">
      <c r="A22425" s="4"/>
      <c r="B22425" s="4"/>
      <c r="C22425" s="4"/>
      <c r="D22425" s="4"/>
      <c r="E22425" s="4"/>
      <c r="F22425" s="4"/>
      <c r="G22425" s="4"/>
      <c r="H22425" s="4"/>
      <c r="I22425" s="4"/>
      <c r="J22425" s="4"/>
    </row>
    <row r="22426" spans="1:10" x14ac:dyDescent="0.25">
      <c r="A22426" s="4"/>
      <c r="B22426" s="4"/>
      <c r="C22426" s="4"/>
      <c r="D22426" s="4"/>
      <c r="E22426" s="4"/>
      <c r="F22426" s="4"/>
      <c r="G22426" s="4"/>
      <c r="H22426" s="4"/>
      <c r="I22426" s="4"/>
      <c r="J22426" s="4"/>
    </row>
    <row r="22427" spans="1:10" x14ac:dyDescent="0.25">
      <c r="A22427" s="4"/>
      <c r="B22427" s="4"/>
      <c r="C22427" s="4"/>
      <c r="D22427" s="4"/>
      <c r="E22427" s="4"/>
      <c r="F22427" s="4"/>
      <c r="G22427" s="4"/>
      <c r="H22427" s="4"/>
      <c r="I22427" s="4"/>
      <c r="J22427" s="4"/>
    </row>
    <row r="22428" spans="1:10" x14ac:dyDescent="0.25">
      <c r="A22428" s="4"/>
      <c r="B22428" s="4"/>
      <c r="C22428" s="4"/>
      <c r="D22428" s="4"/>
      <c r="E22428" s="4"/>
      <c r="F22428" s="4"/>
      <c r="G22428" s="4"/>
      <c r="H22428" s="4"/>
      <c r="I22428" s="4"/>
      <c r="J22428" s="4"/>
    </row>
    <row r="22429" spans="1:10" x14ac:dyDescent="0.25">
      <c r="A22429" s="4"/>
      <c r="B22429" s="4"/>
      <c r="C22429" s="4"/>
      <c r="D22429" s="4"/>
      <c r="E22429" s="4"/>
      <c r="F22429" s="4"/>
      <c r="G22429" s="4"/>
      <c r="H22429" s="4"/>
      <c r="I22429" s="4"/>
      <c r="J22429" s="4"/>
    </row>
    <row r="22430" spans="1:10" x14ac:dyDescent="0.25">
      <c r="A22430" s="4"/>
      <c r="B22430" s="4"/>
      <c r="C22430" s="4"/>
      <c r="D22430" s="4"/>
      <c r="E22430" s="4"/>
      <c r="F22430" s="4"/>
      <c r="G22430" s="4"/>
      <c r="H22430" s="4"/>
      <c r="I22430" s="4"/>
      <c r="J22430" s="4"/>
    </row>
    <row r="22431" spans="1:10" x14ac:dyDescent="0.25">
      <c r="A22431" s="4"/>
      <c r="B22431" s="4"/>
      <c r="C22431" s="4"/>
      <c r="D22431" s="4"/>
      <c r="E22431" s="4"/>
      <c r="F22431" s="4"/>
      <c r="G22431" s="4"/>
      <c r="H22431" s="4"/>
      <c r="I22431" s="4"/>
      <c r="J22431" s="4"/>
    </row>
    <row r="22432" spans="1:10" x14ac:dyDescent="0.25">
      <c r="A22432" s="4"/>
      <c r="B22432" s="4"/>
      <c r="C22432" s="4"/>
      <c r="D22432" s="4"/>
      <c r="E22432" s="4"/>
      <c r="F22432" s="4"/>
      <c r="G22432" s="4"/>
      <c r="H22432" s="4"/>
      <c r="I22432" s="4"/>
      <c r="J22432" s="4"/>
    </row>
    <row r="22433" spans="1:10" x14ac:dyDescent="0.25">
      <c r="A22433" s="4"/>
      <c r="B22433" s="4"/>
      <c r="C22433" s="4"/>
      <c r="D22433" s="4"/>
      <c r="E22433" s="4"/>
      <c r="F22433" s="4"/>
      <c r="G22433" s="4"/>
      <c r="H22433" s="4"/>
      <c r="I22433" s="4"/>
      <c r="J22433" s="4"/>
    </row>
    <row r="22434" spans="1:10" x14ac:dyDescent="0.25">
      <c r="A22434" s="4"/>
      <c r="B22434" s="4"/>
      <c r="C22434" s="4"/>
      <c r="D22434" s="4"/>
      <c r="E22434" s="4"/>
      <c r="F22434" s="4"/>
      <c r="G22434" s="4"/>
      <c r="H22434" s="4"/>
      <c r="I22434" s="4"/>
      <c r="J22434" s="4"/>
    </row>
    <row r="22435" spans="1:10" x14ac:dyDescent="0.25">
      <c r="A22435" s="4"/>
      <c r="B22435" s="4"/>
      <c r="C22435" s="4"/>
      <c r="D22435" s="4"/>
      <c r="E22435" s="4"/>
      <c r="F22435" s="4"/>
      <c r="G22435" s="4"/>
      <c r="H22435" s="4"/>
      <c r="I22435" s="4"/>
      <c r="J22435" s="4"/>
    </row>
    <row r="22436" spans="1:10" x14ac:dyDescent="0.25">
      <c r="A22436" s="4"/>
      <c r="B22436" s="4"/>
      <c r="C22436" s="4"/>
      <c r="D22436" s="4"/>
      <c r="E22436" s="4"/>
      <c r="F22436" s="4"/>
      <c r="G22436" s="4"/>
      <c r="H22436" s="4"/>
      <c r="I22436" s="4"/>
      <c r="J22436" s="4"/>
    </row>
    <row r="22437" spans="1:10" x14ac:dyDescent="0.25">
      <c r="A22437" s="4"/>
      <c r="B22437" s="4"/>
      <c r="C22437" s="4"/>
      <c r="D22437" s="4"/>
      <c r="E22437" s="4"/>
      <c r="F22437" s="4"/>
      <c r="G22437" s="4"/>
      <c r="H22437" s="4"/>
      <c r="I22437" s="4"/>
      <c r="J22437" s="4"/>
    </row>
    <row r="22438" spans="1:10" x14ac:dyDescent="0.25">
      <c r="A22438" s="4"/>
      <c r="B22438" s="4"/>
      <c r="C22438" s="4"/>
      <c r="D22438" s="4"/>
      <c r="E22438" s="4"/>
      <c r="F22438" s="4"/>
      <c r="G22438" s="4"/>
      <c r="H22438" s="4"/>
      <c r="I22438" s="4"/>
      <c r="J22438" s="4"/>
    </row>
    <row r="22439" spans="1:10" x14ac:dyDescent="0.25">
      <c r="A22439" s="4"/>
      <c r="B22439" s="4"/>
      <c r="C22439" s="4"/>
      <c r="D22439" s="4"/>
      <c r="E22439" s="4"/>
      <c r="F22439" s="4"/>
      <c r="G22439" s="4"/>
      <c r="H22439" s="4"/>
      <c r="I22439" s="4"/>
      <c r="J22439" s="4"/>
    </row>
    <row r="22440" spans="1:10" x14ac:dyDescent="0.25">
      <c r="A22440" s="4"/>
      <c r="B22440" s="4"/>
      <c r="C22440" s="4"/>
      <c r="D22440" s="4"/>
      <c r="E22440" s="4"/>
      <c r="F22440" s="4"/>
      <c r="G22440" s="4"/>
      <c r="H22440" s="4"/>
      <c r="I22440" s="4"/>
      <c r="J22440" s="4"/>
    </row>
    <row r="22441" spans="1:10" x14ac:dyDescent="0.25">
      <c r="A22441" s="4"/>
      <c r="B22441" s="4"/>
      <c r="C22441" s="4"/>
      <c r="D22441" s="4"/>
      <c r="E22441" s="4"/>
      <c r="F22441" s="4"/>
      <c r="G22441" s="4"/>
      <c r="H22441" s="4"/>
      <c r="I22441" s="4"/>
      <c r="J22441" s="4"/>
    </row>
    <row r="22442" spans="1:10" x14ac:dyDescent="0.25">
      <c r="A22442" s="4"/>
      <c r="B22442" s="4"/>
      <c r="C22442" s="4"/>
      <c r="D22442" s="4"/>
      <c r="E22442" s="4"/>
      <c r="F22442" s="4"/>
      <c r="G22442" s="4"/>
      <c r="H22442" s="4"/>
      <c r="I22442" s="4"/>
      <c r="J22442" s="4"/>
    </row>
    <row r="22443" spans="1:10" x14ac:dyDescent="0.25">
      <c r="A22443" s="4"/>
      <c r="B22443" s="4"/>
      <c r="C22443" s="4"/>
      <c r="D22443" s="4"/>
      <c r="E22443" s="4"/>
      <c r="F22443" s="4"/>
      <c r="G22443" s="4"/>
      <c r="H22443" s="4"/>
      <c r="I22443" s="4"/>
      <c r="J22443" s="4"/>
    </row>
    <row r="22444" spans="1:10" x14ac:dyDescent="0.25">
      <c r="A22444" s="4"/>
      <c r="B22444" s="4"/>
      <c r="C22444" s="4"/>
      <c r="D22444" s="4"/>
      <c r="E22444" s="4"/>
      <c r="F22444" s="4"/>
      <c r="G22444" s="4"/>
      <c r="H22444" s="4"/>
      <c r="I22444" s="4"/>
      <c r="J22444" s="4"/>
    </row>
    <row r="22445" spans="1:10" x14ac:dyDescent="0.25">
      <c r="A22445" s="4"/>
      <c r="B22445" s="4"/>
      <c r="C22445" s="4"/>
      <c r="D22445" s="4"/>
      <c r="E22445" s="4"/>
      <c r="F22445" s="4"/>
      <c r="G22445" s="4"/>
      <c r="H22445" s="4"/>
      <c r="I22445" s="4"/>
      <c r="J22445" s="4"/>
    </row>
    <row r="22446" spans="1:10" x14ac:dyDescent="0.25">
      <c r="A22446" s="4"/>
      <c r="B22446" s="4"/>
      <c r="C22446" s="4"/>
      <c r="D22446" s="4"/>
      <c r="E22446" s="4"/>
      <c r="F22446" s="4"/>
      <c r="G22446" s="4"/>
      <c r="H22446" s="4"/>
      <c r="I22446" s="4"/>
      <c r="J22446" s="4"/>
    </row>
    <row r="22447" spans="1:10" x14ac:dyDescent="0.25">
      <c r="A22447" s="4"/>
      <c r="B22447" s="4"/>
      <c r="C22447" s="4"/>
      <c r="D22447" s="4"/>
      <c r="E22447" s="4"/>
      <c r="F22447" s="4"/>
      <c r="G22447" s="4"/>
      <c r="H22447" s="4"/>
      <c r="I22447" s="4"/>
      <c r="J22447" s="4"/>
    </row>
    <row r="22448" spans="1:10" x14ac:dyDescent="0.25">
      <c r="A22448" s="4"/>
      <c r="B22448" s="4"/>
      <c r="C22448" s="4"/>
      <c r="D22448" s="4"/>
      <c r="E22448" s="4"/>
      <c r="F22448" s="4"/>
      <c r="G22448" s="4"/>
      <c r="H22448" s="4"/>
      <c r="I22448" s="4"/>
      <c r="J22448" s="4"/>
    </row>
    <row r="22449" spans="1:10" x14ac:dyDescent="0.25">
      <c r="A22449" s="4"/>
      <c r="B22449" s="4"/>
      <c r="C22449" s="4"/>
      <c r="D22449" s="4"/>
      <c r="E22449" s="4"/>
      <c r="F22449" s="4"/>
      <c r="G22449" s="4"/>
      <c r="H22449" s="4"/>
      <c r="I22449" s="4"/>
      <c r="J22449" s="4"/>
    </row>
    <row r="22450" spans="1:10" x14ac:dyDescent="0.25">
      <c r="A22450" s="4"/>
      <c r="B22450" s="4"/>
      <c r="C22450" s="4"/>
      <c r="D22450" s="4"/>
      <c r="E22450" s="4"/>
      <c r="F22450" s="4"/>
      <c r="G22450" s="4"/>
      <c r="H22450" s="4"/>
      <c r="I22450" s="4"/>
      <c r="J22450" s="4"/>
    </row>
    <row r="22451" spans="1:10" x14ac:dyDescent="0.25">
      <c r="A22451" s="4"/>
      <c r="B22451" s="4"/>
      <c r="C22451" s="4"/>
      <c r="D22451" s="4"/>
      <c r="E22451" s="4"/>
      <c r="F22451" s="4"/>
      <c r="G22451" s="4"/>
      <c r="H22451" s="4"/>
      <c r="I22451" s="4"/>
      <c r="J22451" s="4"/>
    </row>
    <row r="22452" spans="1:10" x14ac:dyDescent="0.25">
      <c r="A22452" s="4"/>
      <c r="B22452" s="4"/>
      <c r="C22452" s="4"/>
      <c r="D22452" s="4"/>
      <c r="E22452" s="4"/>
      <c r="F22452" s="4"/>
      <c r="G22452" s="4"/>
      <c r="H22452" s="4"/>
      <c r="I22452" s="4"/>
      <c r="J22452" s="4"/>
    </row>
    <row r="22453" spans="1:10" x14ac:dyDescent="0.25">
      <c r="A22453" s="4"/>
      <c r="B22453" s="4"/>
      <c r="C22453" s="4"/>
      <c r="D22453" s="4"/>
      <c r="E22453" s="4"/>
      <c r="F22453" s="4"/>
      <c r="G22453" s="4"/>
      <c r="H22453" s="4"/>
      <c r="I22453" s="4"/>
      <c r="J22453" s="4"/>
    </row>
    <row r="22454" spans="1:10" x14ac:dyDescent="0.25">
      <c r="A22454" s="4"/>
      <c r="B22454" s="4"/>
      <c r="C22454" s="4"/>
      <c r="D22454" s="4"/>
      <c r="E22454" s="4"/>
      <c r="F22454" s="4"/>
      <c r="G22454" s="4"/>
      <c r="H22454" s="4"/>
      <c r="I22454" s="4"/>
      <c r="J22454" s="4"/>
    </row>
    <row r="22455" spans="1:10" x14ac:dyDescent="0.25">
      <c r="A22455" s="4"/>
      <c r="B22455" s="4"/>
      <c r="C22455" s="4"/>
      <c r="D22455" s="4"/>
      <c r="E22455" s="4"/>
      <c r="F22455" s="4"/>
      <c r="G22455" s="4"/>
      <c r="H22455" s="4"/>
      <c r="I22455" s="4"/>
      <c r="J22455" s="4"/>
    </row>
    <row r="22456" spans="1:10" x14ac:dyDescent="0.25">
      <c r="A22456" s="4"/>
      <c r="B22456" s="4"/>
      <c r="C22456" s="4"/>
      <c r="D22456" s="4"/>
      <c r="E22456" s="4"/>
      <c r="F22456" s="4"/>
      <c r="G22456" s="4"/>
      <c r="H22456" s="4"/>
      <c r="I22456" s="4"/>
      <c r="J22456" s="4"/>
    </row>
    <row r="22457" spans="1:10" x14ac:dyDescent="0.25">
      <c r="A22457" s="4"/>
      <c r="B22457" s="4"/>
      <c r="C22457" s="4"/>
      <c r="D22457" s="4"/>
      <c r="E22457" s="4"/>
      <c r="F22457" s="4"/>
      <c r="G22457" s="4"/>
      <c r="H22457" s="4"/>
      <c r="I22457" s="4"/>
      <c r="J22457" s="4"/>
    </row>
    <row r="22458" spans="1:10" x14ac:dyDescent="0.25">
      <c r="A22458" s="4"/>
      <c r="B22458" s="4"/>
      <c r="C22458" s="4"/>
      <c r="D22458" s="4"/>
      <c r="E22458" s="4"/>
      <c r="F22458" s="4"/>
      <c r="G22458" s="4"/>
      <c r="H22458" s="4"/>
      <c r="I22458" s="4"/>
      <c r="J22458" s="4"/>
    </row>
    <row r="22459" spans="1:10" x14ac:dyDescent="0.25">
      <c r="A22459" s="4"/>
      <c r="B22459" s="4"/>
      <c r="C22459" s="4"/>
      <c r="D22459" s="4"/>
      <c r="E22459" s="4"/>
      <c r="F22459" s="4"/>
      <c r="G22459" s="4"/>
      <c r="H22459" s="4"/>
      <c r="I22459" s="4"/>
      <c r="J22459" s="4"/>
    </row>
    <row r="22460" spans="1:10" x14ac:dyDescent="0.25">
      <c r="A22460" s="4"/>
      <c r="B22460" s="4"/>
      <c r="C22460" s="4"/>
      <c r="D22460" s="4"/>
      <c r="E22460" s="4"/>
      <c r="F22460" s="4"/>
      <c r="G22460" s="4"/>
      <c r="H22460" s="4"/>
      <c r="I22460" s="4"/>
      <c r="J22460" s="4"/>
    </row>
    <row r="22461" spans="1:10" x14ac:dyDescent="0.25">
      <c r="A22461" s="4"/>
      <c r="B22461" s="4"/>
      <c r="C22461" s="4"/>
      <c r="D22461" s="4"/>
      <c r="E22461" s="4"/>
      <c r="F22461" s="4"/>
      <c r="G22461" s="4"/>
      <c r="H22461" s="4"/>
      <c r="I22461" s="4"/>
      <c r="J22461" s="4"/>
    </row>
    <row r="22462" spans="1:10" x14ac:dyDescent="0.25">
      <c r="A22462" s="4"/>
      <c r="B22462" s="4"/>
      <c r="C22462" s="4"/>
      <c r="D22462" s="4"/>
      <c r="E22462" s="4"/>
      <c r="F22462" s="4"/>
      <c r="G22462" s="4"/>
      <c r="H22462" s="4"/>
      <c r="I22462" s="4"/>
      <c r="J22462" s="4"/>
    </row>
    <row r="22463" spans="1:10" x14ac:dyDescent="0.25">
      <c r="A22463" s="4"/>
      <c r="B22463" s="4"/>
      <c r="C22463" s="4"/>
      <c r="D22463" s="4"/>
      <c r="E22463" s="4"/>
      <c r="F22463" s="4"/>
      <c r="G22463" s="4"/>
      <c r="H22463" s="4"/>
      <c r="I22463" s="4"/>
      <c r="J22463" s="4"/>
    </row>
    <row r="22464" spans="1:10" x14ac:dyDescent="0.25">
      <c r="A22464" s="4"/>
      <c r="B22464" s="4"/>
      <c r="C22464" s="4"/>
      <c r="D22464" s="4"/>
      <c r="E22464" s="4"/>
      <c r="F22464" s="4"/>
      <c r="G22464" s="4"/>
      <c r="H22464" s="4"/>
      <c r="I22464" s="4"/>
      <c r="J22464" s="4"/>
    </row>
    <row r="22465" spans="1:10" x14ac:dyDescent="0.25">
      <c r="A22465" s="4"/>
      <c r="B22465" s="4"/>
      <c r="C22465" s="4"/>
      <c r="D22465" s="4"/>
      <c r="E22465" s="4"/>
      <c r="F22465" s="4"/>
      <c r="G22465" s="4"/>
      <c r="H22465" s="4"/>
      <c r="I22465" s="4"/>
      <c r="J22465" s="4"/>
    </row>
    <row r="22466" spans="1:10" x14ac:dyDescent="0.25">
      <c r="A22466" s="4"/>
      <c r="B22466" s="4"/>
      <c r="C22466" s="4"/>
      <c r="D22466" s="4"/>
      <c r="E22466" s="4"/>
      <c r="F22466" s="4"/>
      <c r="G22466" s="4"/>
      <c r="H22466" s="4"/>
      <c r="I22466" s="4"/>
      <c r="J22466" s="4"/>
    </row>
    <row r="22467" spans="1:10" x14ac:dyDescent="0.25">
      <c r="A22467" s="4"/>
      <c r="B22467" s="4"/>
      <c r="C22467" s="4"/>
      <c r="D22467" s="4"/>
      <c r="E22467" s="4"/>
      <c r="F22467" s="4"/>
      <c r="G22467" s="4"/>
      <c r="H22467" s="4"/>
      <c r="I22467" s="4"/>
      <c r="J22467" s="4"/>
    </row>
    <row r="22468" spans="1:10" x14ac:dyDescent="0.25">
      <c r="A22468" s="4"/>
      <c r="B22468" s="4"/>
      <c r="C22468" s="4"/>
      <c r="D22468" s="4"/>
      <c r="E22468" s="4"/>
      <c r="F22468" s="4"/>
      <c r="G22468" s="4"/>
      <c r="H22468" s="4"/>
      <c r="I22468" s="4"/>
      <c r="J22468" s="4"/>
    </row>
    <row r="22469" spans="1:10" x14ac:dyDescent="0.25">
      <c r="A22469" s="4"/>
      <c r="B22469" s="4"/>
      <c r="C22469" s="4"/>
      <c r="D22469" s="4"/>
      <c r="E22469" s="4"/>
      <c r="F22469" s="4"/>
      <c r="G22469" s="4"/>
      <c r="H22469" s="4"/>
      <c r="I22469" s="4"/>
      <c r="J22469" s="4"/>
    </row>
    <row r="22470" spans="1:10" x14ac:dyDescent="0.25">
      <c r="A22470" s="4"/>
      <c r="B22470" s="4"/>
      <c r="C22470" s="4"/>
      <c r="D22470" s="4"/>
      <c r="E22470" s="4"/>
      <c r="F22470" s="4"/>
      <c r="G22470" s="4"/>
      <c r="H22470" s="4"/>
      <c r="I22470" s="4"/>
      <c r="J22470" s="4"/>
    </row>
    <row r="22471" spans="1:10" x14ac:dyDescent="0.25">
      <c r="A22471" s="4"/>
      <c r="B22471" s="4"/>
      <c r="C22471" s="4"/>
      <c r="D22471" s="4"/>
      <c r="E22471" s="4"/>
      <c r="F22471" s="4"/>
      <c r="G22471" s="4"/>
      <c r="H22471" s="4"/>
      <c r="I22471" s="4"/>
      <c r="J22471" s="4"/>
    </row>
    <row r="22472" spans="1:10" x14ac:dyDescent="0.25">
      <c r="A22472" s="4"/>
      <c r="B22472" s="4"/>
      <c r="C22472" s="4"/>
      <c r="D22472" s="4"/>
      <c r="E22472" s="4"/>
      <c r="F22472" s="4"/>
      <c r="G22472" s="4"/>
      <c r="H22472" s="4"/>
      <c r="I22472" s="4"/>
      <c r="J22472" s="4"/>
    </row>
    <row r="22473" spans="1:10" x14ac:dyDescent="0.25">
      <c r="A22473" s="4"/>
      <c r="B22473" s="4"/>
      <c r="C22473" s="4"/>
      <c r="D22473" s="4"/>
      <c r="E22473" s="4"/>
      <c r="F22473" s="4"/>
      <c r="G22473" s="4"/>
      <c r="H22473" s="4"/>
      <c r="I22473" s="4"/>
      <c r="J22473" s="4"/>
    </row>
    <row r="22474" spans="1:10" x14ac:dyDescent="0.25">
      <c r="A22474" s="4"/>
      <c r="B22474" s="4"/>
      <c r="C22474" s="4"/>
      <c r="D22474" s="4"/>
      <c r="E22474" s="4"/>
      <c r="F22474" s="4"/>
      <c r="G22474" s="4"/>
      <c r="H22474" s="4"/>
      <c r="I22474" s="4"/>
      <c r="J22474" s="4"/>
    </row>
    <row r="22475" spans="1:10" x14ac:dyDescent="0.25">
      <c r="A22475" s="4"/>
      <c r="B22475" s="4"/>
      <c r="C22475" s="4"/>
      <c r="D22475" s="4"/>
      <c r="E22475" s="4"/>
      <c r="F22475" s="4"/>
      <c r="G22475" s="4"/>
      <c r="H22475" s="4"/>
      <c r="I22475" s="4"/>
      <c r="J22475" s="4"/>
    </row>
    <row r="22476" spans="1:10" x14ac:dyDescent="0.25">
      <c r="A22476" s="4"/>
      <c r="B22476" s="4"/>
      <c r="C22476" s="4"/>
      <c r="D22476" s="4"/>
      <c r="E22476" s="4"/>
      <c r="F22476" s="4"/>
      <c r="G22476" s="4"/>
      <c r="H22476" s="4"/>
      <c r="I22476" s="4"/>
      <c r="J22476" s="4"/>
    </row>
    <row r="22477" spans="1:10" x14ac:dyDescent="0.25">
      <c r="A22477" s="4"/>
      <c r="B22477" s="4"/>
      <c r="C22477" s="4"/>
      <c r="D22477" s="4"/>
      <c r="E22477" s="4"/>
      <c r="F22477" s="4"/>
      <c r="G22477" s="4"/>
      <c r="H22477" s="4"/>
      <c r="I22477" s="4"/>
      <c r="J22477" s="4"/>
    </row>
    <row r="22478" spans="1:10" x14ac:dyDescent="0.25">
      <c r="A22478" s="4"/>
      <c r="B22478" s="4"/>
      <c r="C22478" s="4"/>
      <c r="D22478" s="4"/>
      <c r="E22478" s="4"/>
      <c r="F22478" s="4"/>
      <c r="G22478" s="4"/>
      <c r="H22478" s="4"/>
      <c r="I22478" s="4"/>
      <c r="J22478" s="4"/>
    </row>
    <row r="22479" spans="1:10" x14ac:dyDescent="0.25">
      <c r="A22479" s="4"/>
      <c r="B22479" s="4"/>
      <c r="C22479" s="4"/>
      <c r="D22479" s="4"/>
      <c r="E22479" s="4"/>
      <c r="F22479" s="4"/>
      <c r="G22479" s="4"/>
      <c r="H22479" s="4"/>
      <c r="I22479" s="4"/>
      <c r="J22479" s="4"/>
    </row>
    <row r="22480" spans="1:10" x14ac:dyDescent="0.25">
      <c r="A22480" s="4"/>
      <c r="B22480" s="4"/>
      <c r="C22480" s="4"/>
      <c r="D22480" s="4"/>
      <c r="E22480" s="4"/>
      <c r="F22480" s="4"/>
      <c r="G22480" s="4"/>
      <c r="H22480" s="4"/>
      <c r="I22480" s="4"/>
      <c r="J22480" s="4"/>
    </row>
    <row r="22481" spans="1:10" x14ac:dyDescent="0.25">
      <c r="A22481" s="4"/>
      <c r="B22481" s="4"/>
      <c r="C22481" s="4"/>
      <c r="D22481" s="4"/>
      <c r="E22481" s="4"/>
      <c r="F22481" s="4"/>
      <c r="G22481" s="4"/>
      <c r="H22481" s="4"/>
      <c r="I22481" s="4"/>
      <c r="J22481" s="4"/>
    </row>
    <row r="22482" spans="1:10" x14ac:dyDescent="0.25">
      <c r="A22482" s="4"/>
      <c r="B22482" s="4"/>
      <c r="C22482" s="4"/>
      <c r="D22482" s="4"/>
      <c r="E22482" s="4"/>
      <c r="F22482" s="4"/>
      <c r="G22482" s="4"/>
      <c r="H22482" s="4"/>
      <c r="I22482" s="4"/>
      <c r="J22482" s="4"/>
    </row>
    <row r="22483" spans="1:10" x14ac:dyDescent="0.25">
      <c r="A22483" s="4"/>
      <c r="B22483" s="4"/>
      <c r="C22483" s="4"/>
      <c r="D22483" s="4"/>
      <c r="E22483" s="4"/>
      <c r="F22483" s="4"/>
      <c r="G22483" s="4"/>
      <c r="H22483" s="4"/>
      <c r="I22483" s="4"/>
      <c r="J22483" s="4"/>
    </row>
    <row r="22484" spans="1:10" x14ac:dyDescent="0.25">
      <c r="A22484" s="4"/>
      <c r="B22484" s="4"/>
      <c r="C22484" s="4"/>
      <c r="D22484" s="4"/>
      <c r="E22484" s="4"/>
      <c r="F22484" s="4"/>
      <c r="G22484" s="4"/>
      <c r="H22484" s="4"/>
      <c r="I22484" s="4"/>
      <c r="J22484" s="4"/>
    </row>
    <row r="22485" spans="1:10" x14ac:dyDescent="0.25">
      <c r="A22485" s="4"/>
      <c r="B22485" s="4"/>
      <c r="C22485" s="4"/>
      <c r="D22485" s="4"/>
      <c r="E22485" s="4"/>
      <c r="F22485" s="4"/>
      <c r="G22485" s="4"/>
      <c r="H22485" s="4"/>
      <c r="I22485" s="4"/>
      <c r="J22485" s="4"/>
    </row>
    <row r="22486" spans="1:10" x14ac:dyDescent="0.25">
      <c r="A22486" s="4"/>
      <c r="B22486" s="4"/>
      <c r="C22486" s="4"/>
      <c r="D22486" s="4"/>
      <c r="E22486" s="4"/>
      <c r="F22486" s="4"/>
      <c r="G22486" s="4"/>
      <c r="H22486" s="4"/>
      <c r="I22486" s="4"/>
      <c r="J22486" s="4"/>
    </row>
    <row r="22487" spans="1:10" x14ac:dyDescent="0.25">
      <c r="A22487" s="4"/>
      <c r="B22487" s="4"/>
      <c r="C22487" s="4"/>
      <c r="D22487" s="4"/>
      <c r="E22487" s="4"/>
      <c r="F22487" s="4"/>
      <c r="G22487" s="4"/>
      <c r="H22487" s="4"/>
      <c r="I22487" s="4"/>
      <c r="J22487" s="4"/>
    </row>
    <row r="22488" spans="1:10" x14ac:dyDescent="0.25">
      <c r="A22488" s="4"/>
      <c r="B22488" s="4"/>
      <c r="C22488" s="4"/>
      <c r="D22488" s="4"/>
      <c r="E22488" s="4"/>
      <c r="F22488" s="4"/>
      <c r="G22488" s="4"/>
      <c r="H22488" s="4"/>
      <c r="I22488" s="4"/>
      <c r="J22488" s="4"/>
    </row>
    <row r="22489" spans="1:10" x14ac:dyDescent="0.25">
      <c r="A22489" s="4"/>
      <c r="B22489" s="4"/>
      <c r="C22489" s="4"/>
      <c r="D22489" s="4"/>
      <c r="E22489" s="4"/>
      <c r="F22489" s="4"/>
      <c r="G22489" s="4"/>
      <c r="H22489" s="4"/>
      <c r="I22489" s="4"/>
      <c r="J22489" s="4"/>
    </row>
    <row r="22490" spans="1:10" x14ac:dyDescent="0.25">
      <c r="A22490" s="4"/>
      <c r="B22490" s="4"/>
      <c r="C22490" s="4"/>
      <c r="D22490" s="4"/>
      <c r="E22490" s="4"/>
      <c r="F22490" s="4"/>
      <c r="G22490" s="4"/>
      <c r="H22490" s="4"/>
      <c r="I22490" s="4"/>
      <c r="J22490" s="4"/>
    </row>
    <row r="22491" spans="1:10" x14ac:dyDescent="0.25">
      <c r="A22491" s="4"/>
      <c r="B22491" s="4"/>
      <c r="C22491" s="4"/>
      <c r="D22491" s="4"/>
      <c r="E22491" s="4"/>
      <c r="F22491" s="4"/>
      <c r="G22491" s="4"/>
      <c r="H22491" s="4"/>
      <c r="I22491" s="4"/>
      <c r="J22491" s="4"/>
    </row>
    <row r="22492" spans="1:10" x14ac:dyDescent="0.25">
      <c r="A22492" s="4"/>
      <c r="B22492" s="4"/>
      <c r="C22492" s="4"/>
      <c r="D22492" s="4"/>
      <c r="E22492" s="4"/>
      <c r="F22492" s="4"/>
      <c r="G22492" s="4"/>
      <c r="H22492" s="4"/>
      <c r="I22492" s="4"/>
      <c r="J22492" s="4"/>
    </row>
    <row r="22493" spans="1:10" x14ac:dyDescent="0.25">
      <c r="A22493" s="4"/>
      <c r="B22493" s="4"/>
      <c r="C22493" s="4"/>
      <c r="D22493" s="4"/>
      <c r="E22493" s="4"/>
      <c r="F22493" s="4"/>
      <c r="G22493" s="4"/>
      <c r="H22493" s="4"/>
      <c r="I22493" s="4"/>
      <c r="J22493" s="4"/>
    </row>
    <row r="22494" spans="1:10" x14ac:dyDescent="0.25">
      <c r="A22494" s="4"/>
      <c r="B22494" s="4"/>
      <c r="C22494" s="4"/>
      <c r="D22494" s="4"/>
      <c r="E22494" s="4"/>
      <c r="F22494" s="4"/>
      <c r="G22494" s="4"/>
      <c r="H22494" s="4"/>
      <c r="I22494" s="4"/>
      <c r="J22494" s="4"/>
    </row>
    <row r="22495" spans="1:10" x14ac:dyDescent="0.25">
      <c r="A22495" s="4"/>
      <c r="B22495" s="4"/>
      <c r="C22495" s="4"/>
      <c r="D22495" s="4"/>
      <c r="E22495" s="4"/>
      <c r="F22495" s="4"/>
      <c r="G22495" s="4"/>
      <c r="H22495" s="4"/>
      <c r="I22495" s="4"/>
      <c r="J22495" s="4"/>
    </row>
    <row r="22496" spans="1:10" x14ac:dyDescent="0.25">
      <c r="A22496" s="4"/>
      <c r="B22496" s="4"/>
      <c r="C22496" s="4"/>
      <c r="D22496" s="4"/>
      <c r="E22496" s="4"/>
      <c r="F22496" s="4"/>
      <c r="G22496" s="4"/>
      <c r="H22496" s="4"/>
      <c r="I22496" s="4"/>
      <c r="J22496" s="4"/>
    </row>
    <row r="22497" spans="1:10" x14ac:dyDescent="0.25">
      <c r="A22497" s="4"/>
      <c r="B22497" s="4"/>
      <c r="C22497" s="4"/>
      <c r="D22497" s="4"/>
      <c r="E22497" s="4"/>
      <c r="F22497" s="4"/>
      <c r="G22497" s="4"/>
      <c r="H22497" s="4"/>
      <c r="I22497" s="4"/>
      <c r="J22497" s="4"/>
    </row>
    <row r="22498" spans="1:10" x14ac:dyDescent="0.25">
      <c r="A22498" s="4"/>
      <c r="B22498" s="4"/>
      <c r="C22498" s="4"/>
      <c r="D22498" s="4"/>
      <c r="E22498" s="4"/>
      <c r="F22498" s="4"/>
      <c r="G22498" s="4"/>
      <c r="H22498" s="4"/>
      <c r="I22498" s="4"/>
      <c r="J22498" s="4"/>
    </row>
    <row r="22499" spans="1:10" x14ac:dyDescent="0.25">
      <c r="A22499" s="4"/>
      <c r="B22499" s="4"/>
      <c r="C22499" s="4"/>
      <c r="D22499" s="4"/>
      <c r="E22499" s="4"/>
      <c r="F22499" s="4"/>
      <c r="G22499" s="4"/>
      <c r="H22499" s="4"/>
      <c r="I22499" s="4"/>
      <c r="J22499" s="4"/>
    </row>
    <row r="22500" spans="1:10" x14ac:dyDescent="0.25">
      <c r="A22500" s="4"/>
      <c r="B22500" s="4"/>
      <c r="C22500" s="4"/>
      <c r="D22500" s="4"/>
      <c r="E22500" s="4"/>
      <c r="F22500" s="4"/>
      <c r="G22500" s="4"/>
      <c r="H22500" s="4"/>
      <c r="I22500" s="4"/>
      <c r="J22500" s="4"/>
    </row>
    <row r="22501" spans="1:10" x14ac:dyDescent="0.25">
      <c r="A22501" s="4"/>
      <c r="B22501" s="4"/>
      <c r="C22501" s="4"/>
      <c r="D22501" s="4"/>
      <c r="E22501" s="4"/>
      <c r="F22501" s="4"/>
      <c r="G22501" s="4"/>
      <c r="H22501" s="4"/>
      <c r="I22501" s="4"/>
      <c r="J22501" s="4"/>
    </row>
    <row r="22502" spans="1:10" x14ac:dyDescent="0.25">
      <c r="A22502" s="4"/>
      <c r="B22502" s="4"/>
      <c r="C22502" s="4"/>
      <c r="D22502" s="4"/>
      <c r="E22502" s="4"/>
      <c r="F22502" s="4"/>
      <c r="G22502" s="4"/>
      <c r="H22502" s="4"/>
      <c r="I22502" s="4"/>
      <c r="J22502" s="4"/>
    </row>
    <row r="22503" spans="1:10" x14ac:dyDescent="0.25">
      <c r="A22503" s="4"/>
      <c r="B22503" s="4"/>
      <c r="C22503" s="4"/>
      <c r="D22503" s="4"/>
      <c r="E22503" s="4"/>
      <c r="F22503" s="4"/>
      <c r="G22503" s="4"/>
      <c r="H22503" s="4"/>
      <c r="I22503" s="4"/>
      <c r="J22503" s="4"/>
    </row>
    <row r="22504" spans="1:10" x14ac:dyDescent="0.25">
      <c r="A22504" s="4"/>
      <c r="B22504" s="4"/>
      <c r="C22504" s="4"/>
      <c r="D22504" s="4"/>
      <c r="E22504" s="4"/>
      <c r="F22504" s="4"/>
      <c r="G22504" s="4"/>
      <c r="H22504" s="4"/>
      <c r="I22504" s="4"/>
      <c r="J22504" s="4"/>
    </row>
    <row r="22505" spans="1:10" x14ac:dyDescent="0.25">
      <c r="A22505" s="4"/>
      <c r="B22505" s="4"/>
      <c r="C22505" s="4"/>
      <c r="D22505" s="4"/>
      <c r="E22505" s="4"/>
      <c r="F22505" s="4"/>
      <c r="G22505" s="4"/>
      <c r="H22505" s="4"/>
      <c r="I22505" s="4"/>
      <c r="J22505" s="4"/>
    </row>
    <row r="22506" spans="1:10" x14ac:dyDescent="0.25">
      <c r="A22506" s="4"/>
      <c r="B22506" s="4"/>
      <c r="C22506" s="4"/>
      <c r="D22506" s="4"/>
      <c r="E22506" s="4"/>
      <c r="F22506" s="4"/>
      <c r="G22506" s="4"/>
      <c r="H22506" s="4"/>
      <c r="I22506" s="4"/>
      <c r="J22506" s="4"/>
    </row>
    <row r="22507" spans="1:10" x14ac:dyDescent="0.25">
      <c r="A22507" s="4"/>
      <c r="B22507" s="4"/>
      <c r="C22507" s="4"/>
      <c r="D22507" s="4"/>
      <c r="E22507" s="4"/>
      <c r="F22507" s="4"/>
      <c r="G22507" s="4"/>
      <c r="H22507" s="4"/>
      <c r="I22507" s="4"/>
      <c r="J22507" s="4"/>
    </row>
    <row r="22508" spans="1:10" x14ac:dyDescent="0.25">
      <c r="A22508" s="4"/>
      <c r="B22508" s="4"/>
      <c r="C22508" s="4"/>
      <c r="D22508" s="4"/>
      <c r="E22508" s="4"/>
      <c r="F22508" s="4"/>
      <c r="G22508" s="4"/>
      <c r="H22508" s="4"/>
      <c r="I22508" s="4"/>
      <c r="J22508" s="4"/>
    </row>
    <row r="22509" spans="1:10" x14ac:dyDescent="0.25">
      <c r="A22509" s="4"/>
      <c r="B22509" s="4"/>
      <c r="C22509" s="4"/>
      <c r="D22509" s="4"/>
      <c r="E22509" s="4"/>
      <c r="F22509" s="4"/>
      <c r="G22509" s="4"/>
      <c r="H22509" s="4"/>
      <c r="I22509" s="4"/>
      <c r="J22509" s="4"/>
    </row>
    <row r="22510" spans="1:10" x14ac:dyDescent="0.25">
      <c r="A22510" s="4"/>
      <c r="B22510" s="4"/>
      <c r="C22510" s="4"/>
      <c r="D22510" s="4"/>
      <c r="E22510" s="4"/>
      <c r="F22510" s="4"/>
      <c r="G22510" s="4"/>
      <c r="H22510" s="4"/>
      <c r="I22510" s="4"/>
      <c r="J22510" s="4"/>
    </row>
    <row r="22511" spans="1:10" x14ac:dyDescent="0.25">
      <c r="A22511" s="4"/>
      <c r="B22511" s="4"/>
      <c r="C22511" s="4"/>
      <c r="D22511" s="4"/>
      <c r="E22511" s="4"/>
      <c r="F22511" s="4"/>
      <c r="G22511" s="4"/>
      <c r="H22511" s="4"/>
      <c r="I22511" s="4"/>
      <c r="J22511" s="4"/>
    </row>
    <row r="22512" spans="1:10" x14ac:dyDescent="0.25">
      <c r="A22512" s="4"/>
      <c r="B22512" s="4"/>
      <c r="C22512" s="4"/>
      <c r="D22512" s="4"/>
      <c r="E22512" s="4"/>
      <c r="F22512" s="4"/>
      <c r="G22512" s="4"/>
      <c r="H22512" s="4"/>
      <c r="I22512" s="4"/>
      <c r="J22512" s="4"/>
    </row>
    <row r="22513" spans="1:10" x14ac:dyDescent="0.25">
      <c r="A22513" s="4"/>
      <c r="B22513" s="4"/>
      <c r="C22513" s="4"/>
      <c r="D22513" s="4"/>
      <c r="E22513" s="4"/>
      <c r="F22513" s="4"/>
      <c r="G22513" s="4"/>
      <c r="H22513" s="4"/>
      <c r="I22513" s="4"/>
      <c r="J22513" s="4"/>
    </row>
    <row r="22514" spans="1:10" x14ac:dyDescent="0.25">
      <c r="A22514" s="4"/>
      <c r="B22514" s="4"/>
      <c r="C22514" s="4"/>
      <c r="D22514" s="4"/>
      <c r="E22514" s="4"/>
      <c r="F22514" s="4"/>
      <c r="G22514" s="4"/>
      <c r="H22514" s="4"/>
      <c r="I22514" s="4"/>
      <c r="J22514" s="4"/>
    </row>
    <row r="22515" spans="1:10" x14ac:dyDescent="0.25">
      <c r="A22515" s="4"/>
      <c r="B22515" s="4"/>
      <c r="C22515" s="4"/>
      <c r="D22515" s="4"/>
      <c r="E22515" s="4"/>
      <c r="F22515" s="4"/>
      <c r="G22515" s="4"/>
      <c r="H22515" s="4"/>
      <c r="I22515" s="4"/>
      <c r="J22515" s="4"/>
    </row>
    <row r="22516" spans="1:10" x14ac:dyDescent="0.25">
      <c r="A22516" s="4"/>
      <c r="B22516" s="4"/>
      <c r="C22516" s="4"/>
      <c r="D22516" s="4"/>
      <c r="E22516" s="4"/>
      <c r="F22516" s="4"/>
      <c r="G22516" s="4"/>
      <c r="H22516" s="4"/>
      <c r="I22516" s="4"/>
      <c r="J22516" s="4"/>
    </row>
    <row r="22517" spans="1:10" x14ac:dyDescent="0.25">
      <c r="A22517" s="4"/>
      <c r="B22517" s="4"/>
      <c r="C22517" s="4"/>
      <c r="D22517" s="4"/>
      <c r="E22517" s="4"/>
      <c r="F22517" s="4"/>
      <c r="G22517" s="4"/>
      <c r="H22517" s="4"/>
      <c r="I22517" s="4"/>
      <c r="J22517" s="4"/>
    </row>
    <row r="22518" spans="1:10" x14ac:dyDescent="0.25">
      <c r="A22518" s="4"/>
      <c r="B22518" s="4"/>
      <c r="C22518" s="4"/>
      <c r="D22518" s="4"/>
      <c r="E22518" s="4"/>
      <c r="F22518" s="4"/>
      <c r="G22518" s="4"/>
      <c r="H22518" s="4"/>
      <c r="I22518" s="4"/>
      <c r="J22518" s="4"/>
    </row>
    <row r="22519" spans="1:10" x14ac:dyDescent="0.25">
      <c r="A22519" s="4"/>
      <c r="B22519" s="4"/>
      <c r="C22519" s="4"/>
      <c r="D22519" s="4"/>
      <c r="E22519" s="4"/>
      <c r="F22519" s="4"/>
      <c r="G22519" s="4"/>
      <c r="H22519" s="4"/>
      <c r="I22519" s="4"/>
      <c r="J22519" s="4"/>
    </row>
    <row r="22520" spans="1:10" x14ac:dyDescent="0.25">
      <c r="A22520" s="4"/>
      <c r="B22520" s="4"/>
      <c r="C22520" s="4"/>
      <c r="D22520" s="4"/>
      <c r="E22520" s="4"/>
      <c r="F22520" s="4"/>
      <c r="G22520" s="4"/>
      <c r="H22520" s="4"/>
      <c r="I22520" s="4"/>
      <c r="J22520" s="4"/>
    </row>
    <row r="22521" spans="1:10" x14ac:dyDescent="0.25">
      <c r="A22521" s="4"/>
      <c r="B22521" s="4"/>
      <c r="C22521" s="4"/>
      <c r="D22521" s="4"/>
      <c r="E22521" s="4"/>
      <c r="F22521" s="4"/>
      <c r="G22521" s="4"/>
      <c r="H22521" s="4"/>
      <c r="I22521" s="4"/>
      <c r="J22521" s="4"/>
    </row>
    <row r="22522" spans="1:10" x14ac:dyDescent="0.25">
      <c r="A22522" s="4"/>
      <c r="B22522" s="4"/>
      <c r="C22522" s="4"/>
      <c r="D22522" s="4"/>
      <c r="E22522" s="4"/>
      <c r="F22522" s="4"/>
      <c r="G22522" s="4"/>
      <c r="H22522" s="4"/>
      <c r="I22522" s="4"/>
      <c r="J22522" s="4"/>
    </row>
    <row r="22523" spans="1:10" x14ac:dyDescent="0.25">
      <c r="A22523" s="4"/>
      <c r="B22523" s="4"/>
      <c r="C22523" s="4"/>
      <c r="D22523" s="4"/>
      <c r="E22523" s="4"/>
      <c r="F22523" s="4"/>
      <c r="G22523" s="4"/>
      <c r="H22523" s="4"/>
      <c r="I22523" s="4"/>
      <c r="J22523" s="4"/>
    </row>
    <row r="22524" spans="1:10" x14ac:dyDescent="0.25">
      <c r="A22524" s="4"/>
      <c r="B22524" s="4"/>
      <c r="C22524" s="4"/>
      <c r="D22524" s="4"/>
      <c r="E22524" s="4"/>
      <c r="F22524" s="4"/>
      <c r="G22524" s="4"/>
      <c r="H22524" s="4"/>
      <c r="I22524" s="4"/>
      <c r="J22524" s="4"/>
    </row>
    <row r="22525" spans="1:10" x14ac:dyDescent="0.25">
      <c r="A22525" s="4"/>
      <c r="B22525" s="4"/>
      <c r="C22525" s="4"/>
      <c r="D22525" s="4"/>
      <c r="E22525" s="4"/>
      <c r="F22525" s="4"/>
      <c r="G22525" s="4"/>
      <c r="H22525" s="4"/>
      <c r="I22525" s="4"/>
      <c r="J22525" s="4"/>
    </row>
    <row r="22526" spans="1:10" x14ac:dyDescent="0.25">
      <c r="A22526" s="4"/>
      <c r="B22526" s="4"/>
      <c r="C22526" s="4"/>
      <c r="D22526" s="4"/>
      <c r="E22526" s="4"/>
      <c r="F22526" s="4"/>
      <c r="G22526" s="4"/>
      <c r="H22526" s="4"/>
      <c r="I22526" s="4"/>
      <c r="J22526" s="4"/>
    </row>
    <row r="22527" spans="1:10" x14ac:dyDescent="0.25">
      <c r="A22527" s="4"/>
      <c r="B22527" s="4"/>
      <c r="C22527" s="4"/>
      <c r="D22527" s="4"/>
      <c r="E22527" s="4"/>
      <c r="F22527" s="4"/>
      <c r="G22527" s="4"/>
      <c r="H22527" s="4"/>
      <c r="I22527" s="4"/>
      <c r="J22527" s="4"/>
    </row>
    <row r="22528" spans="1:10" x14ac:dyDescent="0.25">
      <c r="A22528" s="4"/>
      <c r="B22528" s="4"/>
      <c r="C22528" s="4"/>
      <c r="D22528" s="4"/>
      <c r="E22528" s="4"/>
      <c r="F22528" s="4"/>
      <c r="G22528" s="4"/>
      <c r="H22528" s="4"/>
      <c r="I22528" s="4"/>
      <c r="J22528" s="4"/>
    </row>
    <row r="22529" spans="1:10" x14ac:dyDescent="0.25">
      <c r="A22529" s="4"/>
      <c r="B22529" s="4"/>
      <c r="C22529" s="4"/>
      <c r="D22529" s="4"/>
      <c r="E22529" s="4"/>
      <c r="F22529" s="4"/>
      <c r="G22529" s="4"/>
      <c r="H22529" s="4"/>
      <c r="I22529" s="4"/>
      <c r="J22529" s="4"/>
    </row>
    <row r="22530" spans="1:10" x14ac:dyDescent="0.25">
      <c r="A22530" s="4"/>
      <c r="B22530" s="4"/>
      <c r="C22530" s="4"/>
      <c r="D22530" s="4"/>
      <c r="E22530" s="4"/>
      <c r="F22530" s="4"/>
      <c r="G22530" s="4"/>
      <c r="H22530" s="4"/>
      <c r="I22530" s="4"/>
      <c r="J22530" s="4"/>
    </row>
    <row r="22531" spans="1:10" x14ac:dyDescent="0.25">
      <c r="A22531" s="4"/>
      <c r="B22531" s="4"/>
      <c r="C22531" s="4"/>
      <c r="D22531" s="4"/>
      <c r="E22531" s="4"/>
      <c r="F22531" s="4"/>
      <c r="G22531" s="4"/>
      <c r="H22531" s="4"/>
      <c r="I22531" s="4"/>
      <c r="J22531" s="4"/>
    </row>
    <row r="22532" spans="1:10" x14ac:dyDescent="0.25">
      <c r="A22532" s="4"/>
      <c r="B22532" s="4"/>
      <c r="C22532" s="4"/>
      <c r="D22532" s="4"/>
      <c r="E22532" s="4"/>
      <c r="F22532" s="4"/>
      <c r="G22532" s="4"/>
      <c r="H22532" s="4"/>
      <c r="I22532" s="4"/>
      <c r="J22532" s="4"/>
    </row>
    <row r="22533" spans="1:10" x14ac:dyDescent="0.25">
      <c r="A22533" s="4"/>
      <c r="B22533" s="4"/>
      <c r="C22533" s="4"/>
      <c r="D22533" s="4"/>
      <c r="E22533" s="4"/>
      <c r="F22533" s="4"/>
      <c r="G22533" s="4"/>
      <c r="H22533" s="4"/>
      <c r="I22533" s="4"/>
      <c r="J22533" s="4"/>
    </row>
    <row r="22534" spans="1:10" x14ac:dyDescent="0.25">
      <c r="A22534" s="4"/>
      <c r="B22534" s="4"/>
      <c r="C22534" s="4"/>
      <c r="D22534" s="4"/>
      <c r="E22534" s="4"/>
      <c r="F22534" s="4"/>
      <c r="G22534" s="4"/>
      <c r="H22534" s="4"/>
      <c r="I22534" s="4"/>
      <c r="J22534" s="4"/>
    </row>
    <row r="22535" spans="1:10" x14ac:dyDescent="0.25">
      <c r="A22535" s="4"/>
      <c r="B22535" s="4"/>
      <c r="C22535" s="4"/>
      <c r="D22535" s="4"/>
      <c r="E22535" s="4"/>
      <c r="F22535" s="4"/>
      <c r="G22535" s="4"/>
      <c r="H22535" s="4"/>
      <c r="I22535" s="4"/>
      <c r="J22535" s="4"/>
    </row>
    <row r="22536" spans="1:10" x14ac:dyDescent="0.25">
      <c r="A22536" s="4"/>
      <c r="B22536" s="4"/>
      <c r="C22536" s="4"/>
      <c r="D22536" s="4"/>
      <c r="E22536" s="4"/>
      <c r="F22536" s="4"/>
      <c r="G22536" s="4"/>
      <c r="H22536" s="4"/>
      <c r="I22536" s="4"/>
      <c r="J22536" s="4"/>
    </row>
    <row r="22537" spans="1:10" x14ac:dyDescent="0.25">
      <c r="A22537" s="4"/>
      <c r="B22537" s="4"/>
      <c r="C22537" s="4"/>
      <c r="D22537" s="4"/>
      <c r="E22537" s="4"/>
      <c r="F22537" s="4"/>
      <c r="G22537" s="4"/>
      <c r="H22537" s="4"/>
      <c r="I22537" s="4"/>
      <c r="J2253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5085-8784-49C2-87D7-9A3590F93201}">
  <dimension ref="A1:S204"/>
  <sheetViews>
    <sheetView topLeftCell="A5" workbookViewId="0">
      <selection activeCell="K130" sqref="K130:K144"/>
    </sheetView>
  </sheetViews>
  <sheetFormatPr defaultRowHeight="14.25" x14ac:dyDescent="0.2"/>
  <cols>
    <col min="1" max="1" width="9.140625" style="12"/>
    <col min="2" max="4" width="10.7109375" style="4" bestFit="1" customWidth="1"/>
    <col min="5" max="7" width="9.140625" style="4"/>
    <col min="8" max="8" width="13.85546875" style="4" customWidth="1"/>
    <col min="9" max="9" width="13.7109375" style="4" customWidth="1"/>
    <col min="10" max="10" width="13.42578125" style="4" customWidth="1"/>
    <col min="11" max="16384" width="9.140625" style="4"/>
  </cols>
  <sheetData>
    <row r="1" spans="1:19" ht="57" x14ac:dyDescent="0.2">
      <c r="B1" s="12" t="s">
        <v>26</v>
      </c>
      <c r="C1" s="12" t="s">
        <v>27</v>
      </c>
      <c r="D1" s="12" t="s">
        <v>28</v>
      </c>
      <c r="E1" s="14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47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</row>
    <row r="2" spans="1:19" x14ac:dyDescent="0.2">
      <c r="A2" s="8">
        <f>[1]Рисунки_0_20_45_лет!W3</f>
        <v>1876</v>
      </c>
      <c r="B2" s="9">
        <f>'[1]Расчет_0-19_лет'!AJ22</f>
        <v>0.35586849936175002</v>
      </c>
      <c r="C2" s="9">
        <f>'[1]Расчет_20-44_лет'!AJ22</f>
        <v>0.11849799488050144</v>
      </c>
      <c r="D2" s="9">
        <f>'[1]Расчет_45-64_лет'!AJ22</f>
        <v>0.22928973298067498</v>
      </c>
      <c r="E2" s="4">
        <f>'[1]Расчет_65-94_лет'!AJ22</f>
        <v>0.63570213511067442</v>
      </c>
      <c r="F2" s="10">
        <f>A2</f>
        <v>1876</v>
      </c>
      <c r="G2" s="4">
        <f>'[1]Расчет_0-19_лет'!AK22</f>
        <v>69.901449999999997</v>
      </c>
      <c r="H2" s="4">
        <f>'[1]Расчет_20-44_лет'!AK22</f>
        <v>88.529088468913898</v>
      </c>
      <c r="I2" s="4">
        <f>'[1]Расчет_45-64_лет'!AK22</f>
        <v>78.220039146402371</v>
      </c>
      <c r="J2" s="4">
        <f>'[1]Расчет_65-94_лет'!AK22</f>
        <v>30.67598051103057</v>
      </c>
      <c r="K2" s="4">
        <v>1</v>
      </c>
      <c r="L2" s="11">
        <f>'[1]Расчет_0-19_лет'!AE22</f>
        <v>38.53</v>
      </c>
      <c r="M2" s="11">
        <f>'[1]Расчет_20-44_лет'!AE22</f>
        <v>37.43</v>
      </c>
      <c r="N2" s="11">
        <f>'[1]Расчет_45-64_лет'!AE22</f>
        <v>20.41</v>
      </c>
      <c r="O2" s="11">
        <f>'[1]Расчет_65-94_лет'!AE22</f>
        <v>9.1999999999999993</v>
      </c>
      <c r="P2" s="4">
        <f>'[1]Расчет_0-19_лет'!AF22</f>
        <v>0.73418642459096839</v>
      </c>
      <c r="Q2" s="4">
        <f>'[1]Расчет_20-44_лет'!AF22</f>
        <v>0.45827940215952978</v>
      </c>
      <c r="R2" s="4">
        <f>'[1]Расчет_45-64_лет'!AF22</f>
        <v>0.36882762571325056</v>
      </c>
      <c r="S2" s="4">
        <f>'[1]Расчет_65-94_лет'!AF22</f>
        <v>0.3736101592795118</v>
      </c>
    </row>
    <row r="3" spans="1:19" x14ac:dyDescent="0.2">
      <c r="A3" s="8">
        <f>[1]Рисунки_0_20_45_лет!W4</f>
        <v>1877</v>
      </c>
      <c r="B3" s="9">
        <f>'[1]Расчет_0-19_лет'!AJ23</f>
        <v>0.3737972330916538</v>
      </c>
      <c r="C3" s="9">
        <f>'[1]Расчет_20-44_лет'!AJ23</f>
        <v>0.11228039417591691</v>
      </c>
      <c r="D3" s="9">
        <f>'[1]Расчет_45-64_лет'!AJ23</f>
        <v>0.20332809409426647</v>
      </c>
      <c r="E3" s="4">
        <f>'[1]Расчет_65-94_лет'!AJ23</f>
        <v>0.62566771749439909</v>
      </c>
      <c r="F3" s="10">
        <f t="shared" ref="F3:F66" si="0">A3</f>
        <v>1877</v>
      </c>
      <c r="G3" s="4">
        <f>'[1]Расчет_0-19_лет'!AK23</f>
        <v>68.599900000000005</v>
      </c>
      <c r="H3" s="4">
        <f>'[1]Расчет_20-44_лет'!AK23</f>
        <v>89.11796035432242</v>
      </c>
      <c r="I3" s="4">
        <f>'[1]Расчет_45-64_лет'!AK23</f>
        <v>80.596338885868363</v>
      </c>
      <c r="J3" s="4">
        <f>'[1]Расчет_65-94_лет'!AK23</f>
        <v>32.503493026193297</v>
      </c>
      <c r="K3" s="4">
        <v>1</v>
      </c>
      <c r="L3" s="11">
        <f>'[1]Расчет_0-19_лет'!AE23</f>
        <v>38.520000000000003</v>
      </c>
      <c r="M3" s="11">
        <f>'[1]Расчет_20-44_лет'!AE23</f>
        <v>38.82</v>
      </c>
      <c r="N3" s="11">
        <f>'[1]Расчет_45-64_лет'!AE23</f>
        <v>21.62</v>
      </c>
      <c r="O3" s="11">
        <f>'[1]Расчет_65-94_лет'!AE23</f>
        <v>9.75</v>
      </c>
      <c r="P3" s="4">
        <f>'[1]Расчет_0-19_лет'!AF23</f>
        <v>0.74377204560683996</v>
      </c>
      <c r="Q3" s="4">
        <f>'[1]Расчет_20-44_лет'!AF23</f>
        <v>0.47070225179253167</v>
      </c>
      <c r="R3" s="4">
        <f>'[1]Расчет_45-64_лет'!AF23</f>
        <v>0.37049139011302257</v>
      </c>
      <c r="S3" s="4">
        <f>'[1]Расчет_65-94_лет'!AF23</f>
        <v>0.37108437073680423</v>
      </c>
    </row>
    <row r="4" spans="1:19" x14ac:dyDescent="0.2">
      <c r="A4" s="8">
        <f>[1]Рисунки_0_20_45_лет!W5</f>
        <v>1878</v>
      </c>
      <c r="B4" s="9">
        <f>'[1]Расчет_0-19_лет'!AJ24</f>
        <v>0.35835619180914741</v>
      </c>
      <c r="C4" s="9">
        <f>'[1]Расчет_20-44_лет'!AJ24</f>
        <v>0.10907498907467383</v>
      </c>
      <c r="D4" s="9">
        <f>'[1]Расчет_45-64_лет'!AJ24</f>
        <v>0.20577332851550198</v>
      </c>
      <c r="E4" s="4">
        <f>'[1]Расчет_65-94_лет'!AJ24</f>
        <v>0.61988931354180954</v>
      </c>
      <c r="F4" s="10">
        <f t="shared" si="0"/>
        <v>1878</v>
      </c>
      <c r="G4" s="4">
        <f>'[1]Расчет_0-19_лет'!AK24</f>
        <v>69.684950000000001</v>
      </c>
      <c r="H4" s="4">
        <f>'[1]Расчет_20-44_лет'!AK24</f>
        <v>89.421182443733059</v>
      </c>
      <c r="I4" s="4">
        <f>'[1]Расчет_45-64_лет'!AK24</f>
        <v>80.351593406561122</v>
      </c>
      <c r="J4" s="4">
        <f>'[1]Расчет_65-94_лет'!AK24</f>
        <v>31.902243886708785</v>
      </c>
      <c r="K4" s="4">
        <v>1</v>
      </c>
      <c r="L4" s="11">
        <f>'[1]Расчет_0-19_лет'!AE24</f>
        <v>39.299999999999997</v>
      </c>
      <c r="M4" s="11">
        <f>'[1]Расчет_20-44_лет'!AE24</f>
        <v>38.869999999999997</v>
      </c>
      <c r="N4" s="11">
        <f>'[1]Расчет_45-64_лет'!AE24</f>
        <v>21.39</v>
      </c>
      <c r="O4" s="11">
        <f>'[1]Расчет_65-94_лет'!AE24</f>
        <v>9.57</v>
      </c>
      <c r="P4" s="4">
        <f>'[1]Расчет_0-19_лет'!AF24</f>
        <v>0.74090105940345263</v>
      </c>
      <c r="Q4" s="4">
        <f>'[1]Расчет_20-44_лет'!AF24</f>
        <v>0.4678186700214565</v>
      </c>
      <c r="R4" s="4">
        <f>'[1]Расчет_45-64_лет'!AF24</f>
        <v>0.36728303583923183</v>
      </c>
      <c r="S4" s="4">
        <f>'[1]Расчет_65-94_лет'!AF24</f>
        <v>0.36789408014780933</v>
      </c>
    </row>
    <row r="5" spans="1:19" x14ac:dyDescent="0.2">
      <c r="A5" s="8">
        <f>[1]Рисунки_0_20_45_лет!W6</f>
        <v>1879</v>
      </c>
      <c r="B5" s="9">
        <f>'[1]Расчет_0-19_лет'!AJ25</f>
        <v>0.33201765992199678</v>
      </c>
      <c r="C5" s="9">
        <f>'[1]Расчет_20-44_лет'!AJ25</f>
        <v>0.10975386096524498</v>
      </c>
      <c r="D5" s="9">
        <f>'[1]Расчет_45-64_лет'!AJ25</f>
        <v>0.20771058331447978</v>
      </c>
      <c r="E5" s="4">
        <f>'[1]Расчет_65-94_лет'!AJ25</f>
        <v>0.62509406055050332</v>
      </c>
      <c r="F5" s="10">
        <f t="shared" si="0"/>
        <v>1879</v>
      </c>
      <c r="G5" s="4">
        <f>'[1]Расчет_0-19_лет'!AK25</f>
        <v>71.5745</v>
      </c>
      <c r="H5" s="4">
        <f>'[1]Расчет_20-44_лет'!AK25</f>
        <v>89.347786866373738</v>
      </c>
      <c r="I5" s="4">
        <f>'[1]Расчет_45-64_лет'!AK25</f>
        <v>80.169623953389433</v>
      </c>
      <c r="J5" s="4">
        <f>'[1]Расчет_65-94_лет'!AK25</f>
        <v>30.924717141566671</v>
      </c>
      <c r="K5" s="4">
        <v>1</v>
      </c>
      <c r="L5" s="11">
        <f>'[1]Расчет_0-19_лет'!AE25</f>
        <v>40.29</v>
      </c>
      <c r="M5" s="11">
        <f>'[1]Расчет_20-44_лет'!AE25</f>
        <v>38.54</v>
      </c>
      <c r="N5" s="11">
        <f>'[1]Расчет_45-64_лет'!AE25</f>
        <v>21.15</v>
      </c>
      <c r="O5" s="11">
        <f>'[1]Расчет_65-94_лет'!AE25</f>
        <v>9.2799999999999994</v>
      </c>
      <c r="P5" s="4">
        <f>'[1]Расчет_0-19_лет'!AF25</f>
        <v>0.73352318671391359</v>
      </c>
      <c r="Q5" s="4">
        <f>'[1]Расчет_20-44_лет'!AF25</f>
        <v>0.4641984208506813</v>
      </c>
      <c r="R5" s="4">
        <f>'[1]Расчет_45-64_лет'!AF25</f>
        <v>0.36281848755424495</v>
      </c>
      <c r="S5" s="4">
        <f>'[1]Расчет_65-94_лет'!AF25</f>
        <v>0.36939736529117617</v>
      </c>
    </row>
    <row r="6" spans="1:19" x14ac:dyDescent="0.2">
      <c r="A6" s="8">
        <f>[1]Рисунки_0_20_45_лет!W7</f>
        <v>1880</v>
      </c>
      <c r="B6" s="9">
        <f>'[1]Расчет_0-19_лет'!AJ26</f>
        <v>0.3241698620104248</v>
      </c>
      <c r="C6" s="9">
        <f>'[1]Расчет_20-44_лет'!AJ26</f>
        <v>0.10737174922381364</v>
      </c>
      <c r="D6" s="9">
        <f>'[1]Расчет_45-64_лет'!AJ26</f>
        <v>0.20251547930238106</v>
      </c>
      <c r="E6" s="4">
        <f>'[1]Расчет_65-94_лет'!AJ26</f>
        <v>0.62226127986154689</v>
      </c>
      <c r="F6" s="10">
        <f t="shared" si="0"/>
        <v>1880</v>
      </c>
      <c r="G6" s="4">
        <f>'[1]Расчет_0-19_лет'!AK26</f>
        <v>72.117350000000002</v>
      </c>
      <c r="H6" s="4">
        <f>'[1]Расчет_20-44_лет'!AK26</f>
        <v>89.574174793441671</v>
      </c>
      <c r="I6" s="4">
        <f>'[1]Расчет_45-64_лет'!AK26</f>
        <v>80.652183321520795</v>
      </c>
      <c r="J6" s="4">
        <f>'[1]Расчет_65-94_лет'!AK26</f>
        <v>32.037253270269964</v>
      </c>
      <c r="K6" s="4">
        <v>1</v>
      </c>
      <c r="L6" s="11">
        <f>'[1]Расчет_0-19_лет'!AE26</f>
        <v>40.97</v>
      </c>
      <c r="M6" s="11">
        <f>'[1]Расчет_20-44_лет'!AE26</f>
        <v>39.06</v>
      </c>
      <c r="N6" s="11">
        <f>'[1]Расчет_45-64_лет'!AE26</f>
        <v>21.59</v>
      </c>
      <c r="O6" s="11">
        <f>'[1]Расчет_65-94_лет'!AE26</f>
        <v>9.61</v>
      </c>
      <c r="P6" s="4">
        <f>'[1]Расчет_0-19_лет'!AF26</f>
        <v>0.73392391470002505</v>
      </c>
      <c r="Q6" s="4">
        <f>'[1]Расчет_20-44_лет'!AF26</f>
        <v>0.46865669734556015</v>
      </c>
      <c r="R6" s="4">
        <f>'[1]Расчет_45-64_лет'!AF26</f>
        <v>0.36848129299619625</v>
      </c>
      <c r="S6" s="4">
        <f>'[1]Расчет_65-94_лет'!AF26</f>
        <v>0.37024828032363177</v>
      </c>
    </row>
    <row r="7" spans="1:19" x14ac:dyDescent="0.2">
      <c r="A7" s="8">
        <f>[1]Рисунки_0_20_45_лет!W8</f>
        <v>1881</v>
      </c>
      <c r="B7" s="9">
        <f>'[1]Расчет_0-19_лет'!AJ27</f>
        <v>0.3311103157527</v>
      </c>
      <c r="C7" s="9">
        <f>'[1]Расчет_20-44_лет'!AJ27</f>
        <v>0.10592379060533488</v>
      </c>
      <c r="D7" s="9">
        <f>'[1]Расчет_45-64_лет'!AJ27</f>
        <v>0.20396536131898441</v>
      </c>
      <c r="E7" s="4">
        <f>'[1]Расчет_65-94_лет'!AJ27</f>
        <v>0.62154452820212047</v>
      </c>
      <c r="F7" s="10">
        <f t="shared" si="0"/>
        <v>1881</v>
      </c>
      <c r="G7" s="4">
        <f>'[1]Расчет_0-19_лет'!AK27</f>
        <v>71.603750000000005</v>
      </c>
      <c r="H7" s="4">
        <f>'[1]Расчет_20-44_лет'!AK27</f>
        <v>89.704269661957909</v>
      </c>
      <c r="I7" s="4">
        <f>'[1]Расчет_45-64_лет'!AK27</f>
        <v>80.531053570796402</v>
      </c>
      <c r="J7" s="4">
        <f>'[1]Расчет_65-94_лет'!AK27</f>
        <v>32.325539633010955</v>
      </c>
      <c r="K7" s="4">
        <v>1</v>
      </c>
      <c r="L7" s="11">
        <f>'[1]Расчет_0-19_лет'!AE27</f>
        <v>40.659999999999997</v>
      </c>
      <c r="M7" s="11">
        <f>'[1]Расчет_20-44_лет'!AE27</f>
        <v>39.119999999999997</v>
      </c>
      <c r="N7" s="11">
        <f>'[1]Расчет_45-64_лет'!AE27</f>
        <v>21.6</v>
      </c>
      <c r="O7" s="11">
        <f>'[1]Расчет_65-94_лет'!AE27</f>
        <v>9.6999999999999993</v>
      </c>
      <c r="P7" s="4">
        <f>'[1]Расчет_0-19_лет'!AF27</f>
        <v>0.73564240850191642</v>
      </c>
      <c r="Q7" s="4">
        <f>'[1]Расчет_20-44_лет'!AF27</f>
        <v>0.46794020295967675</v>
      </c>
      <c r="R7" s="4">
        <f>'[1]Расчет_45-64_лет'!AF27</f>
        <v>0.37070470903119401</v>
      </c>
      <c r="S7" s="4">
        <f>'[1]Расчет_65-94_лет'!AF27</f>
        <v>0.36833174110596112</v>
      </c>
    </row>
    <row r="8" spans="1:19" x14ac:dyDescent="0.2">
      <c r="A8" s="8">
        <f>[1]Рисунки_0_20_45_лет!W9</f>
        <v>1882</v>
      </c>
      <c r="B8" s="9">
        <f>'[1]Расчет_0-19_лет'!AJ28</f>
        <v>0.30440944945570336</v>
      </c>
      <c r="C8" s="9">
        <f>'[1]Расчет_20-44_лет'!AJ28</f>
        <v>0.1064757624019598</v>
      </c>
      <c r="D8" s="9">
        <f>'[1]Расчет_45-64_лет'!AJ28</f>
        <v>0.20645585218523729</v>
      </c>
      <c r="E8" s="4">
        <f>'[1]Расчет_65-94_лет'!AJ28</f>
        <v>0.62661075182254822</v>
      </c>
      <c r="F8" s="10">
        <f t="shared" si="0"/>
        <v>1882</v>
      </c>
      <c r="G8" s="4">
        <f>'[1]Расчет_0-19_лет'!AK28</f>
        <v>73.547700000000006</v>
      </c>
      <c r="H8" s="4">
        <f>'[1]Расчет_20-44_лет'!AK28</f>
        <v>89.653728411310624</v>
      </c>
      <c r="I8" s="4">
        <f>'[1]Расчет_45-64_лет'!AK28</f>
        <v>80.251049215874389</v>
      </c>
      <c r="J8" s="4">
        <f>'[1]Расчет_65-94_лет'!AK28</f>
        <v>31.916088599281238</v>
      </c>
      <c r="K8" s="4">
        <v>4</v>
      </c>
      <c r="L8" s="11">
        <f>'[1]Расчет_0-19_лет'!AE28</f>
        <v>41.67</v>
      </c>
      <c r="M8" s="11">
        <f>'[1]Расчет_20-44_лет'!AE28</f>
        <v>38.85</v>
      </c>
      <c r="N8" s="11">
        <f>'[1]Расчет_45-64_лет'!AE28</f>
        <v>21.35</v>
      </c>
      <c r="O8" s="11">
        <f>'[1]Расчет_65-94_лет'!AE28</f>
        <v>9.58</v>
      </c>
      <c r="P8" s="4">
        <f>'[1]Расчет_0-19_лет'!AF28</f>
        <v>0.72793843122934643</v>
      </c>
      <c r="Q8" s="4">
        <f>'[1]Расчет_20-44_лет'!AF28</f>
        <v>0.46495072815084149</v>
      </c>
      <c r="R8" s="4">
        <f>'[1]Расчет_45-64_лет'!AF28</f>
        <v>0.36705484231546526</v>
      </c>
      <c r="S8" s="4">
        <f>'[1]Расчет_65-94_лет'!AF28</f>
        <v>0.37092868400724233</v>
      </c>
    </row>
    <row r="9" spans="1:19" x14ac:dyDescent="0.2">
      <c r="A9" s="8">
        <f>[1]Рисунки_0_20_45_лет!W10</f>
        <v>1883</v>
      </c>
      <c r="B9" s="9">
        <f>'[1]Расчет_0-19_лет'!AJ29</f>
        <v>0.27218675333567444</v>
      </c>
      <c r="C9" s="9">
        <f>'[1]Расчет_20-44_лет'!AJ29</f>
        <v>9.5073188710416687E-2</v>
      </c>
      <c r="D9" s="9">
        <f>'[1]Расчет_45-64_лет'!AJ29</f>
        <v>0.19667682429392316</v>
      </c>
      <c r="E9" s="4">
        <f>'[1]Расчет_65-94_лет'!AJ29</f>
        <v>0.60607798620968978</v>
      </c>
      <c r="F9" s="10">
        <f t="shared" si="0"/>
        <v>1883</v>
      </c>
      <c r="G9" s="4">
        <f>'[1]Расчет_0-19_лет'!AK29</f>
        <v>75.992949999999993</v>
      </c>
      <c r="H9" s="4">
        <f>'[1]Расчет_20-44_лет'!AK29</f>
        <v>90.727889592219896</v>
      </c>
      <c r="I9" s="4">
        <f>'[1]Расчет_45-64_лет'!AK29</f>
        <v>81.160079556952851</v>
      </c>
      <c r="J9" s="4">
        <f>'[1]Расчет_65-94_лет'!AK29</f>
        <v>32.936298195201005</v>
      </c>
      <c r="K9" s="4">
        <v>4</v>
      </c>
      <c r="L9" s="11">
        <f>'[1]Расчет_0-19_лет'!AE29</f>
        <v>44.01</v>
      </c>
      <c r="M9" s="11">
        <f>'[1]Расчет_20-44_лет'!AE29</f>
        <v>39.93</v>
      </c>
      <c r="N9" s="11">
        <f>'[1]Расчет_45-64_лет'!AE29</f>
        <v>21.85</v>
      </c>
      <c r="O9" s="11">
        <f>'[1]Расчет_65-94_лет'!AE29</f>
        <v>9.8800000000000008</v>
      </c>
      <c r="P9" s="4">
        <f>'[1]Расчет_0-19_лет'!AF29</f>
        <v>0.7251163464255852</v>
      </c>
      <c r="Q9" s="4">
        <f>'[1]Расчет_20-44_лет'!AF29</f>
        <v>0.46696894010978873</v>
      </c>
      <c r="R9" s="4">
        <f>'[1]Расчет_45-64_лет'!AF29</f>
        <v>0.36868261868775309</v>
      </c>
      <c r="S9" s="4">
        <f>'[1]Расчет_65-94_лет'!AF29</f>
        <v>0.35991331200088605</v>
      </c>
    </row>
    <row r="10" spans="1:19" x14ac:dyDescent="0.2">
      <c r="A10" s="8">
        <f>[1]Рисунки_0_20_45_лет!W11</f>
        <v>1884</v>
      </c>
      <c r="B10" s="9">
        <f>'[1]Расчет_0-19_лет'!AJ30</f>
        <v>0.27363087140784653</v>
      </c>
      <c r="C10" s="9">
        <f>'[1]Расчет_20-44_лет'!AJ30</f>
        <v>0.10089856991921797</v>
      </c>
      <c r="D10" s="9">
        <f>'[1]Расчет_45-64_лет'!AJ30</f>
        <v>0.18953507202272404</v>
      </c>
      <c r="E10" s="4">
        <f>'[1]Расчет_65-94_лет'!AJ30</f>
        <v>0.60986536634567479</v>
      </c>
      <c r="F10" s="10">
        <f t="shared" si="0"/>
        <v>1884</v>
      </c>
      <c r="G10" s="4">
        <f>'[1]Расчет_0-19_лет'!AK30</f>
        <v>75.877499999999998</v>
      </c>
      <c r="H10" s="4">
        <f>'[1]Расчет_20-44_лет'!AK30</f>
        <v>90.193312535973675</v>
      </c>
      <c r="I10" s="4">
        <f>'[1]Расчет_45-64_лет'!AK30</f>
        <v>81.820777895086238</v>
      </c>
      <c r="J10" s="4">
        <f>'[1]Расчет_65-94_лет'!AK30</f>
        <v>33.176157789612922</v>
      </c>
      <c r="K10" s="4">
        <v>4</v>
      </c>
      <c r="L10" s="11">
        <f>'[1]Расчет_0-19_лет'!AE30</f>
        <v>43.84</v>
      </c>
      <c r="M10" s="11">
        <f>'[1]Расчет_20-44_лет'!AE30</f>
        <v>39.9</v>
      </c>
      <c r="N10" s="11">
        <f>'[1]Расчет_45-64_лет'!AE30</f>
        <v>22.13</v>
      </c>
      <c r="O10" s="11">
        <f>'[1]Расчет_65-94_лет'!AE30</f>
        <v>9.9600000000000009</v>
      </c>
      <c r="P10" s="4">
        <f>'[1]Расчет_0-19_лет'!AF30</f>
        <v>0.72492852618912973</v>
      </c>
      <c r="Q10" s="4">
        <f>'[1]Расчет_20-44_лет'!AF30</f>
        <v>0.47276316148697972</v>
      </c>
      <c r="R10" s="4">
        <f>'[1]Расчет_45-64_лет'!AF30</f>
        <v>0.36747974715653964</v>
      </c>
      <c r="S10" s="4">
        <f>'[1]Расчет_65-94_лет'!AF30</f>
        <v>0.36280099619917316</v>
      </c>
    </row>
    <row r="11" spans="1:19" x14ac:dyDescent="0.2">
      <c r="A11" s="8">
        <f>[1]Рисунки_0_20_45_лет!W12</f>
        <v>1885</v>
      </c>
      <c r="B11" s="9">
        <f>'[1]Расчет_0-19_лет'!AJ31</f>
        <v>0.28921750074601282</v>
      </c>
      <c r="C11" s="9">
        <f>'[1]Расчет_20-44_лет'!AJ31</f>
        <v>0.10210530960488255</v>
      </c>
      <c r="D11" s="9">
        <f>'[1]Расчет_45-64_лет'!AJ31</f>
        <v>0.20288092954273354</v>
      </c>
      <c r="E11" s="4">
        <f>'[1]Расчет_65-94_лет'!AJ31</f>
        <v>0.60774940345500605</v>
      </c>
      <c r="F11" s="10">
        <f t="shared" si="0"/>
        <v>1885</v>
      </c>
      <c r="G11" s="4">
        <f>'[1]Расчет_0-19_лет'!AK31</f>
        <v>74.697750000000013</v>
      </c>
      <c r="H11" s="4">
        <f>'[1]Расчет_20-44_лет'!AK31</f>
        <v>90.066431683152359</v>
      </c>
      <c r="I11" s="4">
        <f>'[1]Расчет_45-64_лет'!AK31</f>
        <v>80.625148886950129</v>
      </c>
      <c r="J11" s="4">
        <f>'[1]Расчет_65-94_лет'!AK31</f>
        <v>32.614996795087968</v>
      </c>
      <c r="K11" s="4">
        <v>4</v>
      </c>
      <c r="L11" s="11">
        <f>'[1]Расчет_0-19_лет'!AE31</f>
        <v>42.71</v>
      </c>
      <c r="M11" s="11">
        <f>'[1]Расчет_20-44_лет'!AE31</f>
        <v>39.31</v>
      </c>
      <c r="N11" s="11">
        <f>'[1]Расчет_45-64_лет'!AE31</f>
        <v>21.64</v>
      </c>
      <c r="O11" s="11">
        <f>'[1]Расчет_65-94_лет'!AE31</f>
        <v>9.7899999999999991</v>
      </c>
      <c r="P11" s="4">
        <f>'[1]Расчет_0-19_лет'!AF31</f>
        <v>0.72630513176326961</v>
      </c>
      <c r="Q11" s="4">
        <f>'[1]Расчет_20-44_лет'!AF31</f>
        <v>0.46645412528112551</v>
      </c>
      <c r="R11" s="4">
        <f>'[1]Расчет_45-64_лет'!AF31</f>
        <v>0.37058281343310506</v>
      </c>
      <c r="S11" s="4">
        <f>'[1]Расчет_65-94_лет'!AF31</f>
        <v>0.36323213487335659</v>
      </c>
    </row>
    <row r="12" spans="1:19" x14ac:dyDescent="0.2">
      <c r="A12" s="8">
        <f>[1]Рисунки_0_20_45_лет!W13</f>
        <v>1886</v>
      </c>
      <c r="B12" s="9">
        <f>'[1]Расчет_0-19_лет'!AJ32</f>
        <v>0.27351352863346667</v>
      </c>
      <c r="C12" s="9">
        <f>'[1]Расчет_20-44_лет'!AJ32</f>
        <v>0.10174347844184536</v>
      </c>
      <c r="D12" s="9">
        <f>'[1]Расчет_45-64_лет'!AJ32</f>
        <v>0.20108050072928946</v>
      </c>
      <c r="E12" s="4">
        <f>'[1]Расчет_65-94_лет'!AJ32</f>
        <v>0.61645319902712126</v>
      </c>
      <c r="F12" s="10">
        <f t="shared" si="0"/>
        <v>1886</v>
      </c>
      <c r="G12" s="4">
        <f>'[1]Расчет_0-19_лет'!AK32</f>
        <v>75.89455000000001</v>
      </c>
      <c r="H12" s="4">
        <f>'[1]Расчет_20-44_лет'!AK32</f>
        <v>90.095987514197191</v>
      </c>
      <c r="I12" s="4">
        <f>'[1]Расчет_45-64_лет'!AK32</f>
        <v>80.812204924614278</v>
      </c>
      <c r="J12" s="4">
        <f>'[1]Расчет_65-94_лет'!AK32</f>
        <v>32.211894996828633</v>
      </c>
      <c r="K12" s="4">
        <v>4</v>
      </c>
      <c r="L12" s="11">
        <f>'[1]Расчет_0-19_лет'!AE32</f>
        <v>43.58</v>
      </c>
      <c r="M12" s="11">
        <f>'[1]Расчет_20-44_лет'!AE32</f>
        <v>39.35</v>
      </c>
      <c r="N12" s="11">
        <f>'[1]Расчет_45-64_лет'!AE32</f>
        <v>21.65</v>
      </c>
      <c r="O12" s="11">
        <f>'[1]Расчет_65-94_лет'!AE32</f>
        <v>9.67</v>
      </c>
      <c r="P12" s="4">
        <f>'[1]Расчет_0-19_лет'!AF32</f>
        <v>0.723095271657339</v>
      </c>
      <c r="Q12" s="4">
        <f>'[1]Расчет_20-44_лет'!AF32</f>
        <v>0.46657929824172339</v>
      </c>
      <c r="R12" s="4">
        <f>'[1]Расчет_45-64_лет'!AF32</f>
        <v>0.36848860942283701</v>
      </c>
      <c r="S12" s="4">
        <f>'[1]Расчет_65-94_лет'!AF32</f>
        <v>0.36713277342507811</v>
      </c>
    </row>
    <row r="13" spans="1:19" x14ac:dyDescent="0.2">
      <c r="A13" s="8">
        <f>[1]Рисунки_0_20_45_лет!W14</f>
        <v>1887</v>
      </c>
      <c r="B13" s="9">
        <f>'[1]Расчет_0-19_лет'!AJ33</f>
        <v>0.26963787193567318</v>
      </c>
      <c r="C13" s="9">
        <f>'[1]Расчет_20-44_лет'!AJ33</f>
        <v>9.5057869643948786E-2</v>
      </c>
      <c r="D13" s="9">
        <f>'[1]Расчет_45-64_лет'!AJ33</f>
        <v>0.19983470995547603</v>
      </c>
      <c r="E13" s="4">
        <f>'[1]Расчет_65-94_лет'!AJ33</f>
        <v>0.60582141930983979</v>
      </c>
      <c r="F13" s="10">
        <f t="shared" si="0"/>
        <v>1887</v>
      </c>
      <c r="G13" s="4">
        <f>'[1]Расчет_0-19_лет'!AK33</f>
        <v>76.198849999999993</v>
      </c>
      <c r="H13" s="4">
        <f>'[1]Расчет_20-44_лет'!AK33</f>
        <v>90.730029864119274</v>
      </c>
      <c r="I13" s="4">
        <f>'[1]Расчет_45-64_лет'!AK33</f>
        <v>80.921501321809572</v>
      </c>
      <c r="J13" s="4">
        <f>'[1]Расчет_65-94_лет'!AK33</f>
        <v>32.333746385226419</v>
      </c>
      <c r="K13" s="4">
        <v>4</v>
      </c>
      <c r="L13" s="11">
        <f>'[1]Расчет_0-19_лет'!AE33</f>
        <v>44.18</v>
      </c>
      <c r="M13" s="11">
        <f>'[1]Расчет_20-44_лет'!AE33</f>
        <v>39.79</v>
      </c>
      <c r="N13" s="11">
        <f>'[1]Расчет_45-64_лет'!AE33</f>
        <v>21.72</v>
      </c>
      <c r="O13" s="11">
        <f>'[1]Расчет_65-94_лет'!AE33</f>
        <v>9.6999999999999993</v>
      </c>
      <c r="P13" s="4">
        <f>'[1]Расчет_0-19_лет'!AF33</f>
        <v>0.72462730441024803</v>
      </c>
      <c r="Q13" s="4">
        <f>'[1]Расчет_20-44_лет'!AF33</f>
        <v>0.46516358600216445</v>
      </c>
      <c r="R13" s="4">
        <f>'[1]Расчет_45-64_лет'!AF33</f>
        <v>0.3687555649001627</v>
      </c>
      <c r="S13" s="4">
        <f>'[1]Расчет_65-94_лет'!AF33</f>
        <v>0.36098704182818597</v>
      </c>
    </row>
    <row r="14" spans="1:19" x14ac:dyDescent="0.2">
      <c r="A14" s="8">
        <f>[1]Рисунки_0_20_45_лет!W15</f>
        <v>1888</v>
      </c>
      <c r="B14" s="9">
        <f>'[1]Расчет_0-19_лет'!AJ34</f>
        <v>0.2570636794221014</v>
      </c>
      <c r="C14" s="9">
        <f>'[1]Расчет_20-44_лет'!AJ34</f>
        <v>9.6645648025782835E-2</v>
      </c>
      <c r="D14" s="9">
        <f>'[1]Расчет_45-64_лет'!AJ34</f>
        <v>0.19819618772677636</v>
      </c>
      <c r="E14" s="4">
        <f>'[1]Расчет_65-94_лет'!AJ34</f>
        <v>0.60843819199434068</v>
      </c>
      <c r="F14" s="10">
        <f t="shared" si="0"/>
        <v>1888</v>
      </c>
      <c r="G14" s="4">
        <f>'[1]Расчет_0-19_лет'!AK34</f>
        <v>77.160300000000007</v>
      </c>
      <c r="H14" s="4">
        <f>'[1]Расчет_20-44_лет'!AK34</f>
        <v>90.580739955657776</v>
      </c>
      <c r="I14" s="4">
        <f>'[1]Расчет_45-64_лет'!AK34</f>
        <v>81.075029866334319</v>
      </c>
      <c r="J14" s="4">
        <f>'[1]Расчет_65-94_лет'!AK34</f>
        <v>32.586024489801829</v>
      </c>
      <c r="K14" s="4">
        <v>4</v>
      </c>
      <c r="L14" s="11">
        <f>'[1]Расчет_0-19_лет'!AE34</f>
        <v>44.69</v>
      </c>
      <c r="M14" s="11">
        <f>'[1]Расчет_20-44_лет'!AE34</f>
        <v>39.82</v>
      </c>
      <c r="N14" s="11">
        <f>'[1]Расчет_45-64_лет'!AE34</f>
        <v>21.82</v>
      </c>
      <c r="O14" s="11">
        <f>'[1]Расчет_65-94_лет'!AE34</f>
        <v>9.7799999999999994</v>
      </c>
      <c r="P14" s="4">
        <f>'[1]Расчет_0-19_лет'!AF34</f>
        <v>0.72093063613712705</v>
      </c>
      <c r="Q14" s="4">
        <f>'[1]Расчет_20-44_лет'!AF34</f>
        <v>0.46722258718005205</v>
      </c>
      <c r="R14" s="4">
        <f>'[1]Расчет_45-64_лет'!AF34</f>
        <v>0.36942920697704862</v>
      </c>
      <c r="S14" s="4">
        <f>'[1]Расчет_65-94_лет'!AF34</f>
        <v>0.36333934438393611</v>
      </c>
    </row>
    <row r="15" spans="1:19" x14ac:dyDescent="0.2">
      <c r="A15" s="8">
        <f>[1]Рисунки_0_20_45_лет!W16</f>
        <v>1889</v>
      </c>
      <c r="B15" s="9">
        <f>'[1]Расчет_0-19_лет'!AJ35</f>
        <v>0.27136530767432904</v>
      </c>
      <c r="C15" s="9">
        <f>'[1]Расчет_20-44_лет'!AJ35</f>
        <v>9.6319381937423884E-2</v>
      </c>
      <c r="D15" s="9">
        <f>'[1]Расчет_45-64_лет'!AJ35</f>
        <v>0.19610934056809867</v>
      </c>
      <c r="E15" s="4">
        <f>'[1]Расчет_65-94_лет'!AJ35</f>
        <v>0.60687033627627485</v>
      </c>
      <c r="F15" s="10">
        <f t="shared" si="0"/>
        <v>1889</v>
      </c>
      <c r="G15" s="4">
        <f>'[1]Расчет_0-19_лет'!AK35</f>
        <v>76.042900000000003</v>
      </c>
      <c r="H15" s="4">
        <f>'[1]Расчет_20-44_лет'!AK35</f>
        <v>90.618732194546894</v>
      </c>
      <c r="I15" s="4">
        <f>'[1]Расчет_45-64_лет'!AK35</f>
        <v>81.275350956608463</v>
      </c>
      <c r="J15" s="4">
        <f>'[1]Расчет_65-94_лет'!AK35</f>
        <v>32.51049535350726</v>
      </c>
      <c r="K15" s="4">
        <v>4</v>
      </c>
      <c r="L15" s="11">
        <f>'[1]Расчет_0-19_лет'!AE35</f>
        <v>44.1</v>
      </c>
      <c r="M15" s="11">
        <f>'[1]Расчет_20-44_лет'!AE35</f>
        <v>40.03</v>
      </c>
      <c r="N15" s="11">
        <f>'[1]Расчет_45-64_лет'!AE35</f>
        <v>21.92</v>
      </c>
      <c r="O15" s="11">
        <f>'[1]Расчет_65-94_лет'!AE35</f>
        <v>9.75</v>
      </c>
      <c r="P15" s="4">
        <f>'[1]Расчет_0-19_лет'!AF35</f>
        <v>0.72527197994635717</v>
      </c>
      <c r="Q15" s="4">
        <f>'[1]Расчет_20-44_лет'!AF35</f>
        <v>0.46943391869639994</v>
      </c>
      <c r="R15" s="4">
        <f>'[1]Расчет_45-64_лет'!AF35</f>
        <v>0.3694535944212044</v>
      </c>
      <c r="S15" s="4">
        <f>'[1]Расчет_65-94_лет'!AF35</f>
        <v>0.36307877164980873</v>
      </c>
    </row>
    <row r="16" spans="1:19" x14ac:dyDescent="0.2">
      <c r="A16" s="8">
        <f>[1]Рисунки_0_20_45_лет!W17</f>
        <v>1890</v>
      </c>
      <c r="B16" s="9">
        <f>'[1]Расчет_0-19_лет'!AJ36</f>
        <v>0.26224206216828033</v>
      </c>
      <c r="C16" s="9">
        <f>'[1]Расчет_20-44_лет'!AJ36</f>
        <v>0.10122308442804245</v>
      </c>
      <c r="D16" s="9">
        <f>'[1]Расчет_45-64_лет'!AJ36</f>
        <v>0.21319376101345877</v>
      </c>
      <c r="E16" s="4">
        <f>'[1]Расчет_65-94_лет'!AJ36</f>
        <v>0.61830794981959558</v>
      </c>
      <c r="F16" s="10">
        <f t="shared" si="0"/>
        <v>1890</v>
      </c>
      <c r="G16" s="4">
        <f>'[1]Расчет_0-19_лет'!AK36</f>
        <v>76.750800000000012</v>
      </c>
      <c r="H16" s="4">
        <f>'[1]Расчет_20-44_лет'!AK36</f>
        <v>90.150391436101273</v>
      </c>
      <c r="I16" s="4">
        <f>'[1]Расчет_45-64_лет'!AK36</f>
        <v>79.703191856146319</v>
      </c>
      <c r="J16" s="4">
        <f>'[1]Расчет_65-94_лет'!AK36</f>
        <v>31.193437702808918</v>
      </c>
      <c r="K16" s="4">
        <v>4</v>
      </c>
      <c r="L16" s="11">
        <f>'[1]Расчет_0-19_лет'!AE36</f>
        <v>43.67</v>
      </c>
      <c r="M16" s="11">
        <f>'[1]Расчет_20-44_лет'!AE36</f>
        <v>38.9</v>
      </c>
      <c r="N16" s="11">
        <f>'[1]Расчет_45-64_лет'!AE36</f>
        <v>21.07</v>
      </c>
      <c r="O16" s="11">
        <f>'[1]Расчет_65-94_лет'!AE36</f>
        <v>9.36</v>
      </c>
      <c r="P16" s="4">
        <f>'[1]Расчет_0-19_лет'!AF36</f>
        <v>0.71746478304115846</v>
      </c>
      <c r="Q16" s="4">
        <f>'[1]Расчет_20-44_лет'!AF36</f>
        <v>0.4598915669557051</v>
      </c>
      <c r="R16" s="4">
        <f>'[1]Расчет_45-64_лет'!AF36</f>
        <v>0.36726828653427779</v>
      </c>
      <c r="S16" s="4">
        <f>'[1]Расчет_65-94_лет'!AF36</f>
        <v>0.36717601222494844</v>
      </c>
    </row>
    <row r="17" spans="1:19" x14ac:dyDescent="0.2">
      <c r="A17" s="8">
        <f>[1]Рисунки_0_20_45_лет!W18</f>
        <v>1891</v>
      </c>
      <c r="B17" s="9">
        <f>'[1]Расчет_0-19_лет'!AJ37</f>
        <v>0.28600522727340472</v>
      </c>
      <c r="C17" s="9">
        <f>'[1]Расчет_20-44_лет'!AJ37</f>
        <v>9.5526826958470049E-2</v>
      </c>
      <c r="D17" s="9">
        <f>'[1]Расчет_45-64_лет'!AJ37</f>
        <v>0.19323223812978202</v>
      </c>
      <c r="E17" s="4">
        <f>'[1]Расчет_65-94_лет'!AJ37</f>
        <v>0.60774016142488041</v>
      </c>
      <c r="F17" s="10">
        <f t="shared" si="0"/>
        <v>1891</v>
      </c>
      <c r="G17" s="4">
        <f>'[1]Расчет_0-19_лет'!AK37</f>
        <v>74.933149999999998</v>
      </c>
      <c r="H17" s="4">
        <f>'[1]Расчет_20-44_лет'!AK37</f>
        <v>90.693930118177775</v>
      </c>
      <c r="I17" s="4">
        <f>'[1]Расчет_45-64_лет'!AK37</f>
        <v>81.511525503904764</v>
      </c>
      <c r="J17" s="4">
        <f>'[1]Расчет_65-94_лет'!AK37</f>
        <v>32.407493545266256</v>
      </c>
      <c r="K17" s="4">
        <v>4</v>
      </c>
      <c r="L17" s="11">
        <f>'[1]Расчет_0-19_лет'!AE37</f>
        <v>43.43</v>
      </c>
      <c r="M17" s="11">
        <f>'[1]Расчет_20-44_лет'!AE37</f>
        <v>40.1</v>
      </c>
      <c r="N17" s="11">
        <f>'[1]Расчет_45-64_лет'!AE37</f>
        <v>21.96</v>
      </c>
      <c r="O17" s="11">
        <f>'[1]Расчет_65-94_лет'!AE37</f>
        <v>9.7200000000000006</v>
      </c>
      <c r="P17" s="4">
        <f>'[1]Расчет_0-19_лет'!AF37</f>
        <v>0.72910960552893522</v>
      </c>
      <c r="Q17" s="4">
        <f>'[1]Расчет_20-44_лет'!AF37</f>
        <v>0.46953900718779062</v>
      </c>
      <c r="R17" s="4">
        <f>'[1]Расчет_45-64_лет'!AF37</f>
        <v>0.36698840940166222</v>
      </c>
      <c r="S17" s="4">
        <f>'[1]Расчет_65-94_лет'!AF37</f>
        <v>0.36380565738665649</v>
      </c>
    </row>
    <row r="18" spans="1:19" x14ac:dyDescent="0.2">
      <c r="A18" s="8">
        <f>[1]Рисунки_0_20_45_лет!W19</f>
        <v>1892</v>
      </c>
      <c r="B18" s="9">
        <f>'[1]Расчет_0-19_лет'!AJ38</f>
        <v>0.24879316420395917</v>
      </c>
      <c r="C18" s="9">
        <f>'[1]Расчет_20-44_лет'!AJ38</f>
        <v>8.5729267383720498E-2</v>
      </c>
      <c r="D18" s="9">
        <f>'[1]Расчет_45-64_лет'!AJ38</f>
        <v>0.19435615268346365</v>
      </c>
      <c r="E18" s="4">
        <f>'[1]Расчет_65-94_лет'!AJ38</f>
        <v>0.61366902014322877</v>
      </c>
      <c r="F18" s="10">
        <f t="shared" si="0"/>
        <v>1892</v>
      </c>
      <c r="G18" s="4">
        <f>'[1]Расчет_0-19_лет'!AK38</f>
        <v>77.806049999999999</v>
      </c>
      <c r="H18" s="4">
        <f>'[1]Расчет_20-44_лет'!AK38</f>
        <v>91.61935147519354</v>
      </c>
      <c r="I18" s="4">
        <f>'[1]Расчет_45-64_лет'!AK38</f>
        <v>81.395062636128728</v>
      </c>
      <c r="J18" s="4">
        <f>'[1]Расчет_65-94_лет'!AK38</f>
        <v>33.409976790022519</v>
      </c>
      <c r="K18" s="4">
        <v>4</v>
      </c>
      <c r="L18" s="11">
        <f>'[1]Расчет_0-19_лет'!AE38</f>
        <v>45.82</v>
      </c>
      <c r="M18" s="11">
        <f>'[1]Расчет_20-44_лет'!AE38</f>
        <v>40.74</v>
      </c>
      <c r="N18" s="11">
        <f>'[1]Расчет_45-64_лет'!AE38</f>
        <v>22.05</v>
      </c>
      <c r="O18" s="11">
        <f>'[1]Расчет_65-94_лет'!AE38</f>
        <v>10.029999999999999</v>
      </c>
      <c r="P18" s="4">
        <f>'[1]Расчет_0-19_лет'!AF38</f>
        <v>0.72322307753346815</v>
      </c>
      <c r="Q18" s="4">
        <f>'[1]Расчет_20-44_лет'!AF38</f>
        <v>0.46722863962014616</v>
      </c>
      <c r="R18" s="4">
        <f>'[1]Расчет_45-64_лет'!AF38</f>
        <v>0.37122466146705613</v>
      </c>
      <c r="S18" s="4">
        <f>'[1]Расчет_65-94_лет'!AF38</f>
        <v>0.36625225351601942</v>
      </c>
    </row>
    <row r="19" spans="1:19" x14ac:dyDescent="0.2">
      <c r="A19" s="8">
        <f>[1]Рисунки_0_20_45_лет!W20</f>
        <v>1893</v>
      </c>
      <c r="B19" s="9">
        <f>'[1]Расчет_0-19_лет'!AJ39</f>
        <v>0.25727062513491505</v>
      </c>
      <c r="C19" s="9">
        <f>'[1]Расчет_20-44_лет'!AJ39</f>
        <v>9.0992235448739217E-2</v>
      </c>
      <c r="D19" s="9">
        <f>'[1]Расчет_45-64_лет'!AJ39</f>
        <v>0.19973963602780376</v>
      </c>
      <c r="E19" s="4">
        <f>'[1]Расчет_65-94_лет'!AJ39</f>
        <v>0.60499059215260431</v>
      </c>
      <c r="F19" s="10">
        <f t="shared" si="0"/>
        <v>1893</v>
      </c>
      <c r="G19" s="4">
        <f>'[1]Расчет_0-19_лет'!AK39</f>
        <v>77.136200000000002</v>
      </c>
      <c r="H19" s="4">
        <f>'[1]Расчет_20-44_лет'!AK39</f>
        <v>91.118581523078134</v>
      </c>
      <c r="I19" s="4">
        <f>'[1]Расчет_45-64_лет'!AK39</f>
        <v>80.921273838254521</v>
      </c>
      <c r="J19" s="4">
        <f>'[1]Расчет_65-94_лет'!AK39</f>
        <v>32.168382497436284</v>
      </c>
      <c r="K19" s="4">
        <v>4</v>
      </c>
      <c r="L19" s="11">
        <f>'[1]Расчет_0-19_лет'!AE39</f>
        <v>44.82</v>
      </c>
      <c r="M19" s="11">
        <f>'[1]Расчет_20-44_лет'!AE39</f>
        <v>40.03</v>
      </c>
      <c r="N19" s="11">
        <f>'[1]Расчет_45-64_лет'!AE39</f>
        <v>21.66</v>
      </c>
      <c r="O19" s="11">
        <f>'[1]Расчет_65-94_лет'!AE39</f>
        <v>9.65</v>
      </c>
      <c r="P19" s="4">
        <f>'[1]Расчет_0-19_лет'!AF39</f>
        <v>0.72188504266649045</v>
      </c>
      <c r="Q19" s="4">
        <f>'[1]Расчет_20-44_лет'!AF39</f>
        <v>0.46381580688280943</v>
      </c>
      <c r="R19" s="4">
        <f>'[1]Расчет_45-64_лет'!AF39</f>
        <v>0.36709303830452289</v>
      </c>
      <c r="S19" s="4">
        <f>'[1]Расчет_65-94_лет'!AF39</f>
        <v>0.36228495132642669</v>
      </c>
    </row>
    <row r="20" spans="1:19" x14ac:dyDescent="0.2">
      <c r="A20" s="8">
        <f>[1]Рисунки_0_20_45_лет!W21</f>
        <v>1894</v>
      </c>
      <c r="B20" s="9">
        <f>'[1]Расчет_0-19_лет'!AJ40</f>
        <v>0.26044003003255289</v>
      </c>
      <c r="C20" s="9">
        <f>'[1]Расчет_20-44_лет'!AJ40</f>
        <v>9.0805869041993711E-2</v>
      </c>
      <c r="D20" s="9">
        <f>'[1]Расчет_45-64_лет'!AJ40</f>
        <v>0.1974111736803966</v>
      </c>
      <c r="E20" s="4">
        <f>'[1]Расчет_65-94_лет'!AJ40</f>
        <v>0.61542202908130228</v>
      </c>
      <c r="F20" s="10">
        <f t="shared" si="0"/>
        <v>1894</v>
      </c>
      <c r="G20" s="4">
        <f>'[1]Расчет_0-19_лет'!AK40</f>
        <v>76.888350000000003</v>
      </c>
      <c r="H20" s="4">
        <f>'[1]Расчет_20-44_лет'!AK40</f>
        <v>91.135042218356105</v>
      </c>
      <c r="I20" s="4">
        <f>'[1]Расчет_45-64_лет'!AK40</f>
        <v>81.111714397474969</v>
      </c>
      <c r="J20" s="4">
        <f>'[1]Расчет_65-94_лет'!AK40</f>
        <v>31.736738083167676</v>
      </c>
      <c r="K20" s="4">
        <v>4</v>
      </c>
      <c r="L20" s="11">
        <f>'[1]Расчет_0-19_лет'!AE40</f>
        <v>44.65</v>
      </c>
      <c r="M20" s="11">
        <f>'[1]Расчет_20-44_лет'!AE40</f>
        <v>40.020000000000003</v>
      </c>
      <c r="N20" s="11">
        <f>'[1]Расчет_45-64_лет'!AE40</f>
        <v>21.67</v>
      </c>
      <c r="O20" s="11">
        <f>'[1]Расчет_65-94_лет'!AE40</f>
        <v>9.52</v>
      </c>
      <c r="P20" s="4">
        <f>'[1]Расчет_0-19_лет'!AF40</f>
        <v>0.72261811467975723</v>
      </c>
      <c r="Q20" s="4">
        <f>'[1]Расчет_20-44_лет'!AF40</f>
        <v>0.46350418560938678</v>
      </c>
      <c r="R20" s="4">
        <f>'[1]Расчет_45-64_лет'!AF40</f>
        <v>0.36423074711018011</v>
      </c>
      <c r="S20" s="4">
        <f>'[1]Расчет_65-94_лет'!AF40</f>
        <v>0.36740365107011297</v>
      </c>
    </row>
    <row r="21" spans="1:19" x14ac:dyDescent="0.2">
      <c r="A21" s="8">
        <f>[1]Рисунки_0_20_45_лет!W22</f>
        <v>1895</v>
      </c>
      <c r="B21" s="9">
        <f>'[1]Расчет_0-19_лет'!AJ41</f>
        <v>0.25372788625262815</v>
      </c>
      <c r="C21" s="9">
        <f>'[1]Расчет_20-44_лет'!AJ41</f>
        <v>8.6333277535373468E-2</v>
      </c>
      <c r="D21" s="9">
        <f>'[1]Расчет_45-64_лет'!AJ41</f>
        <v>0.201368760731581</v>
      </c>
      <c r="E21" s="4">
        <f>'[1]Расчет_65-94_лет'!AJ41</f>
        <v>0.60729898138750182</v>
      </c>
      <c r="F21" s="10">
        <f t="shared" si="0"/>
        <v>1895</v>
      </c>
      <c r="G21" s="4">
        <f>'[1]Расчет_0-19_лет'!AK41</f>
        <v>77.431899999999999</v>
      </c>
      <c r="H21" s="4">
        <f>'[1]Расчет_20-44_лет'!AK41</f>
        <v>91.565748987219237</v>
      </c>
      <c r="I21" s="4">
        <f>'[1]Расчет_45-64_лет'!AK41</f>
        <v>80.793856956054512</v>
      </c>
      <c r="J21" s="4">
        <f>'[1]Расчет_65-94_лет'!AK41</f>
        <v>32.814998549248408</v>
      </c>
      <c r="K21" s="4">
        <v>4</v>
      </c>
      <c r="L21" s="11">
        <f>'[1]Расчет_0-19_лет'!AE41</f>
        <v>45.48</v>
      </c>
      <c r="M21" s="11">
        <f>'[1]Расчет_20-44_лет'!AE41</f>
        <v>40.49</v>
      </c>
      <c r="N21" s="11">
        <f>'[1]Расчет_45-64_лет'!AE41</f>
        <v>21.77</v>
      </c>
      <c r="O21" s="11">
        <f>'[1]Расчет_65-94_лет'!AE41</f>
        <v>9.85</v>
      </c>
      <c r="P21" s="4">
        <f>'[1]Расчет_0-19_лет'!AF41</f>
        <v>0.72380630066046314</v>
      </c>
      <c r="Q21" s="4">
        <f>'[1]Расчет_20-44_лет'!AF41</f>
        <v>0.46460534675168941</v>
      </c>
      <c r="R21" s="4">
        <f>'[1]Расчет_45-64_лет'!AF41</f>
        <v>0.37215407314515814</v>
      </c>
      <c r="S21" s="4">
        <f>'[1]Расчет_65-94_лет'!AF41</f>
        <v>0.36389222415403277</v>
      </c>
    </row>
    <row r="22" spans="1:19" x14ac:dyDescent="0.2">
      <c r="A22" s="8">
        <f>[1]Рисунки_0_20_45_лет!W23</f>
        <v>1896</v>
      </c>
      <c r="B22" s="9">
        <f>'[1]Расчет_0-19_лет'!AJ42</f>
        <v>0.22234936031880564</v>
      </c>
      <c r="C22" s="9">
        <f>'[1]Расчет_20-44_лет'!AJ42</f>
        <v>8.2451405802843922E-2</v>
      </c>
      <c r="D22" s="9">
        <f>'[1]Расчет_45-64_лет'!AJ42</f>
        <v>0.19542804519451709</v>
      </c>
      <c r="E22" s="4">
        <f>'[1]Расчет_65-94_лет'!AJ42</f>
        <v>0.61302162025084173</v>
      </c>
      <c r="F22" s="10">
        <f t="shared" si="0"/>
        <v>1896</v>
      </c>
      <c r="G22" s="4">
        <f>'[1]Расчет_0-19_лет'!AK42</f>
        <v>79.906499999999994</v>
      </c>
      <c r="H22" s="4">
        <f>'[1]Расчет_20-44_лет'!AK42</f>
        <v>91.936738798168747</v>
      </c>
      <c r="I22" s="4">
        <f>'[1]Расчет_45-64_лет'!AK42</f>
        <v>81.327709520606135</v>
      </c>
      <c r="J22" s="4">
        <f>'[1]Расчет_65-94_лет'!AK42</f>
        <v>33.718692107975684</v>
      </c>
      <c r="K22" s="4">
        <v>4</v>
      </c>
      <c r="L22" s="11">
        <f>'[1]Расчет_0-19_лет'!AE42</f>
        <v>47.35</v>
      </c>
      <c r="M22" s="11">
        <f>'[1]Расчет_20-44_лет'!AE42</f>
        <v>41.01</v>
      </c>
      <c r="N22" s="11">
        <f>'[1]Расчет_45-64_лет'!AE42</f>
        <v>22.13</v>
      </c>
      <c r="O22" s="11">
        <f>'[1]Расчет_65-94_лет'!AE42</f>
        <v>10.119999999999999</v>
      </c>
      <c r="P22" s="4">
        <f>'[1]Расчет_0-19_лет'!AF42</f>
        <v>0.7175736377474724</v>
      </c>
      <c r="Q22" s="4">
        <f>'[1]Расчет_20-44_лет'!AF42</f>
        <v>0.46717538213859455</v>
      </c>
      <c r="R22" s="4">
        <f>'[1]Расчет_45-64_лет'!AF42</f>
        <v>0.37456467159338214</v>
      </c>
      <c r="S22" s="4">
        <f>'[1]Расчет_65-94_лет'!AF42</f>
        <v>0.36606155196275436</v>
      </c>
    </row>
    <row r="23" spans="1:19" x14ac:dyDescent="0.2">
      <c r="A23" s="8">
        <f>[1]Рисунки_0_20_45_лет!W24</f>
        <v>1897</v>
      </c>
      <c r="B23" s="9">
        <f>'[1]Расчет_0-19_лет'!AJ43</f>
        <v>0.22269286382440881</v>
      </c>
      <c r="C23" s="9">
        <f>'[1]Расчет_20-44_лет'!AJ43</f>
        <v>7.9976712696950794E-2</v>
      </c>
      <c r="D23" s="9">
        <f>'[1]Расчет_45-64_лет'!AJ43</f>
        <v>0.18492841330164214</v>
      </c>
      <c r="E23" s="4">
        <f>'[1]Расчет_65-94_лет'!AJ43</f>
        <v>0.60730158044580396</v>
      </c>
      <c r="F23" s="10">
        <f t="shared" si="0"/>
        <v>1897</v>
      </c>
      <c r="G23" s="4">
        <f>'[1]Расчет_0-19_лет'!AK43</f>
        <v>79.88215000000001</v>
      </c>
      <c r="H23" s="4">
        <f>'[1]Расчет_20-44_лет'!AK43</f>
        <v>92.168330133223279</v>
      </c>
      <c r="I23" s="4">
        <f>'[1]Расчет_45-64_лет'!AK43</f>
        <v>82.260956497005282</v>
      </c>
      <c r="J23" s="4">
        <f>'[1]Расчет_65-94_лет'!AK43</f>
        <v>33.731125022585303</v>
      </c>
      <c r="K23" s="4">
        <v>4</v>
      </c>
      <c r="L23" s="11">
        <f>'[1]Расчет_0-19_лет'!AE43</f>
        <v>47.69</v>
      </c>
      <c r="M23" s="11">
        <f>'[1]Расчет_20-44_лет'!AE43</f>
        <v>41.42</v>
      </c>
      <c r="N23" s="11">
        <f>'[1]Расчет_45-64_лет'!AE43</f>
        <v>22.44</v>
      </c>
      <c r="O23" s="11">
        <f>'[1]Расчет_65-94_лет'!AE43</f>
        <v>10.119999999999999</v>
      </c>
      <c r="P23" s="4">
        <f>'[1]Расчет_0-19_лет'!AF43</f>
        <v>0.71974204999066727</v>
      </c>
      <c r="Q23" s="4">
        <f>'[1]Расчет_20-44_лет'!AF43</f>
        <v>0.46969840303275057</v>
      </c>
      <c r="R23" s="4">
        <f>'[1]Расчет_45-64_лет'!AF43</f>
        <v>0.36980971777045524</v>
      </c>
      <c r="S23" s="4">
        <f>'[1]Расчет_65-94_лет'!AF43</f>
        <v>0.3643422875095923</v>
      </c>
    </row>
    <row r="24" spans="1:19" x14ac:dyDescent="0.2">
      <c r="A24" s="8">
        <f>[1]Рисунки_0_20_45_лет!W25</f>
        <v>1898</v>
      </c>
      <c r="B24" s="9">
        <f>'[1]Расчет_0-19_лет'!AJ44</f>
        <v>0.24316276058135047</v>
      </c>
      <c r="C24" s="9">
        <f>'[1]Расчет_20-44_лет'!AJ44</f>
        <v>8.057490668496059E-2</v>
      </c>
      <c r="D24" s="9">
        <f>'[1]Расчет_45-64_лет'!AJ44</f>
        <v>0.18782061604187589</v>
      </c>
      <c r="E24" s="4">
        <f>'[1]Расчет_65-94_лет'!AJ44</f>
        <v>0.60163477523918618</v>
      </c>
      <c r="F24" s="10">
        <f t="shared" si="0"/>
        <v>1898</v>
      </c>
      <c r="G24" s="4">
        <f>'[1]Расчет_0-19_лет'!AK44</f>
        <v>78.259799999999998</v>
      </c>
      <c r="H24" s="4">
        <f>'[1]Расчет_20-44_лет'!AK44</f>
        <v>92.114091347859315</v>
      </c>
      <c r="I24" s="4">
        <f>'[1]Расчет_45-64_лет'!AK44</f>
        <v>81.988360200314531</v>
      </c>
      <c r="J24" s="4">
        <f>'[1]Расчет_65-94_лет'!AK44</f>
        <v>33.711487274211542</v>
      </c>
      <c r="K24" s="4">
        <v>4</v>
      </c>
      <c r="L24" s="11">
        <f>'[1]Расчет_0-19_лет'!AE44</f>
        <v>46.68</v>
      </c>
      <c r="M24" s="11">
        <f>'[1]Расчет_20-44_лет'!AE44</f>
        <v>41.31</v>
      </c>
      <c r="N24" s="11">
        <f>'[1]Расчет_45-64_лет'!AE44</f>
        <v>22.34</v>
      </c>
      <c r="O24" s="11">
        <f>'[1]Расчет_65-94_лет'!AE44</f>
        <v>10.119999999999999</v>
      </c>
      <c r="P24" s="4">
        <f>'[1]Расчет_0-19_лет'!AF44</f>
        <v>0.72510024626733105</v>
      </c>
      <c r="Q24" s="4">
        <f>'[1]Расчет_20-44_лет'!AF44</f>
        <v>0.46888219538151621</v>
      </c>
      <c r="R24" s="4">
        <f>'[1]Расчет_45-64_лет'!AF44</f>
        <v>0.37075074761476678</v>
      </c>
      <c r="S24" s="4">
        <f>'[1]Расчет_65-94_лет'!AF44</f>
        <v>0.36097893825113514</v>
      </c>
    </row>
    <row r="25" spans="1:19" x14ac:dyDescent="0.2">
      <c r="A25" s="8">
        <f>[1]Рисунки_0_20_45_лет!W26</f>
        <v>1899</v>
      </c>
      <c r="B25" s="9">
        <f>'[1]Расчет_0-19_лет'!AJ45</f>
        <v>0.22429822913522424</v>
      </c>
      <c r="C25" s="9">
        <f>'[1]Расчет_20-44_лет'!AJ45</f>
        <v>8.1625637589920461E-2</v>
      </c>
      <c r="D25" s="9">
        <f>'[1]Расчет_45-64_лет'!AJ45</f>
        <v>0.19268375765490675</v>
      </c>
      <c r="E25" s="4">
        <f>'[1]Расчет_65-94_лет'!AJ45</f>
        <v>0.59732514630104827</v>
      </c>
      <c r="F25" s="10">
        <f t="shared" si="0"/>
        <v>1899</v>
      </c>
      <c r="G25" s="4">
        <f>'[1]Расчет_0-19_лет'!AK45</f>
        <v>79.755899999999997</v>
      </c>
      <c r="H25" s="4">
        <f>'[1]Расчет_20-44_лет'!AK45</f>
        <v>92.015825721417485</v>
      </c>
      <c r="I25" s="4">
        <f>'[1]Расчет_45-64_лет'!AK45</f>
        <v>81.576276306130268</v>
      </c>
      <c r="J25" s="4">
        <f>'[1]Расчет_65-94_лет'!AK45</f>
        <v>34.475499765917476</v>
      </c>
      <c r="K25" s="4">
        <v>4</v>
      </c>
      <c r="L25" s="11">
        <f>'[1]Расчет_0-19_лет'!AE45</f>
        <v>47.57</v>
      </c>
      <c r="M25" s="11">
        <f>'[1]Расчет_20-44_лет'!AE45</f>
        <v>41.27</v>
      </c>
      <c r="N25" s="11">
        <f>'[1]Расчет_45-64_лет'!AE45</f>
        <v>22.39</v>
      </c>
      <c r="O25" s="11">
        <f>'[1]Расчет_65-94_лет'!AE45</f>
        <v>10.35</v>
      </c>
      <c r="P25" s="4">
        <f>'[1]Расчет_0-19_лет'!AF45</f>
        <v>0.719870543359727</v>
      </c>
      <c r="Q25" s="4">
        <f>'[1]Расчет_20-44_лет'!AF45</f>
        <v>0.46959837419031403</v>
      </c>
      <c r="R25" s="4">
        <f>'[1]Расчет_45-64_лет'!AF45</f>
        <v>0.37809966193112277</v>
      </c>
      <c r="S25" s="4">
        <f>'[1]Расчет_65-94_лет'!AF45</f>
        <v>0.35934247150018539</v>
      </c>
    </row>
    <row r="26" spans="1:19" x14ac:dyDescent="0.2">
      <c r="A26" s="8">
        <f>[1]Рисунки_0_20_45_лет!W27</f>
        <v>1900</v>
      </c>
      <c r="B26" s="9">
        <f>'[1]Расчет_0-19_лет'!AJ46</f>
        <v>0.2416454023014851</v>
      </c>
      <c r="C26" s="9">
        <f>'[1]Расчет_20-44_лет'!AJ46</f>
        <v>8.377321584749077E-2</v>
      </c>
      <c r="D26" s="9">
        <f>'[1]Расчет_45-64_лет'!AJ46</f>
        <v>0.19688791540164882</v>
      </c>
      <c r="E26" s="4">
        <f>'[1]Расчет_65-94_лет'!AJ46</f>
        <v>0.60733873551413586</v>
      </c>
      <c r="F26" s="10">
        <f t="shared" si="0"/>
        <v>1900</v>
      </c>
      <c r="G26" s="4">
        <f>'[1]Расчет_0-19_лет'!AK46</f>
        <v>78.374750000000006</v>
      </c>
      <c r="H26" s="4">
        <f>'[1]Расчет_20-44_лет'!AK46</f>
        <v>91.812577003846243</v>
      </c>
      <c r="I26" s="4">
        <f>'[1]Расчет_45-64_лет'!AK46</f>
        <v>81.1300743661388</v>
      </c>
      <c r="J26" s="4">
        <f>'[1]Расчет_65-94_лет'!AK46</f>
        <v>32.940798522736799</v>
      </c>
      <c r="K26" s="4">
        <v>4</v>
      </c>
      <c r="L26" s="11">
        <f>'[1]Расчет_0-19_лет'!AE46</f>
        <v>46.26</v>
      </c>
      <c r="M26" s="11">
        <f>'[1]Расчет_20-44_лет'!AE46</f>
        <v>40.72</v>
      </c>
      <c r="N26" s="11">
        <f>'[1]Расчет_45-64_лет'!AE46</f>
        <v>21.86</v>
      </c>
      <c r="O26" s="11">
        <f>'[1]Расчет_65-94_лет'!AE46</f>
        <v>9.8800000000000008</v>
      </c>
      <c r="P26" s="4">
        <f>'[1]Расчет_0-19_лет'!AF46</f>
        <v>0.72182681517203762</v>
      </c>
      <c r="Q26" s="4">
        <f>'[1]Расчет_20-44_лет'!AF46</f>
        <v>0.46481158476498519</v>
      </c>
      <c r="R26" s="4">
        <f>'[1]Расчет_45-64_лет'!AF46</f>
        <v>0.36926266834215427</v>
      </c>
      <c r="S26" s="4">
        <f>'[1]Расчет_65-94_лет'!AF46</f>
        <v>0.36417839804625929</v>
      </c>
    </row>
    <row r="27" spans="1:19" x14ac:dyDescent="0.2">
      <c r="A27" s="8">
        <f>[1]Рисунки_0_20_45_лет!W28</f>
        <v>1901</v>
      </c>
      <c r="B27" s="9">
        <f>'[1]Расчет_0-19_лет'!AJ47</f>
        <v>0.2290875753079597</v>
      </c>
      <c r="C27" s="9">
        <f>'[1]Расчет_20-44_лет'!AJ47</f>
        <v>7.9881597981384111E-2</v>
      </c>
      <c r="D27" s="9">
        <f>'[1]Расчет_45-64_лет'!AJ47</f>
        <v>0.19023448603859747</v>
      </c>
      <c r="E27" s="4">
        <f>'[1]Расчет_65-94_лет'!AJ47</f>
        <v>0.60656611547454542</v>
      </c>
      <c r="F27" s="10">
        <f t="shared" si="0"/>
        <v>1901</v>
      </c>
      <c r="G27" s="4">
        <f>'[1]Расчет_0-19_лет'!AK47</f>
        <v>79.367150000000009</v>
      </c>
      <c r="H27" s="4">
        <f>'[1]Расчет_20-44_лет'!AK47</f>
        <v>92.179250084575585</v>
      </c>
      <c r="I27" s="4">
        <f>'[1]Расчет_45-64_лет'!AK47</f>
        <v>81.742238954895129</v>
      </c>
      <c r="J27" s="4">
        <f>'[1]Расчет_65-94_лет'!AK47</f>
        <v>34.054030475825478</v>
      </c>
      <c r="K27" s="4">
        <v>4</v>
      </c>
      <c r="L27" s="11">
        <f>'[1]Расчет_0-19_лет'!AE47</f>
        <v>47.36</v>
      </c>
      <c r="M27" s="11">
        <f>'[1]Расчет_20-44_лет'!AE47</f>
        <v>41.37</v>
      </c>
      <c r="N27" s="11">
        <f>'[1]Расчет_45-64_лет'!AE47</f>
        <v>22.31</v>
      </c>
      <c r="O27" s="11">
        <f>'[1]Расчет_65-94_лет'!AE47</f>
        <v>10.220000000000001</v>
      </c>
      <c r="P27" s="4">
        <f>'[1]Расчет_0-19_лет'!AF47</f>
        <v>0.72136018414620495</v>
      </c>
      <c r="Q27" s="4">
        <f>'[1]Расчет_20-44_лет'!AF47</f>
        <v>0.46883111246754738</v>
      </c>
      <c r="R27" s="4">
        <f>'[1]Расчет_45-64_лет'!AF47</f>
        <v>0.3731106419632505</v>
      </c>
      <c r="S27" s="4">
        <f>'[1]Расчет_65-94_лет'!AF47</f>
        <v>0.36242385688332146</v>
      </c>
    </row>
    <row r="28" spans="1:19" x14ac:dyDescent="0.2">
      <c r="A28" s="8">
        <f>[1]Рисунки_0_20_45_лет!W29</f>
        <v>1902</v>
      </c>
      <c r="B28" s="9">
        <f>'[1]Расчет_0-19_лет'!AJ48</f>
        <v>0.20458540894562444</v>
      </c>
      <c r="C28" s="9">
        <f>'[1]Расчет_20-44_лет'!AJ48</f>
        <v>7.6198273363859703E-2</v>
      </c>
      <c r="D28" s="9">
        <f>'[1]Расчет_45-64_лет'!AJ48</f>
        <v>0.18332733338748483</v>
      </c>
      <c r="E28" s="4">
        <f>'[1]Расчет_65-94_лет'!AJ48</f>
        <v>0.60400234348819437</v>
      </c>
      <c r="F28" s="10">
        <f t="shared" si="0"/>
        <v>1902</v>
      </c>
      <c r="G28" s="4">
        <f>'[1]Расчет_0-19_лет'!AK48</f>
        <v>81.355850000000004</v>
      </c>
      <c r="H28" s="4">
        <f>'[1]Расчет_20-44_лет'!AK48</f>
        <v>92.538658092049729</v>
      </c>
      <c r="I28" s="4">
        <f>'[1]Расчет_45-64_лет'!AK48</f>
        <v>82.377101792061879</v>
      </c>
      <c r="J28" s="4">
        <f>'[1]Расчет_65-94_лет'!AK48</f>
        <v>34.336994800629377</v>
      </c>
      <c r="K28" s="4">
        <v>3</v>
      </c>
      <c r="L28" s="11">
        <f>'[1]Расчет_0-19_лет'!AE48</f>
        <v>49.11</v>
      </c>
      <c r="M28" s="11">
        <f>'[1]Расчет_20-44_лет'!AE48</f>
        <v>41.88</v>
      </c>
      <c r="N28" s="11">
        <f>'[1]Расчет_45-64_лет'!AE48</f>
        <v>22.59</v>
      </c>
      <c r="O28" s="11">
        <f>'[1]Расчет_65-94_лет'!AE48</f>
        <v>10.31</v>
      </c>
      <c r="P28" s="4">
        <f>'[1]Расчет_0-19_лет'!AF48</f>
        <v>0.71765711973567292</v>
      </c>
      <c r="Q28" s="4">
        <f>'[1]Расчет_20-44_лет'!AF48</f>
        <v>0.47121920966949871</v>
      </c>
      <c r="R28" s="4">
        <f>'[1]Расчет_45-64_лет'!AF48</f>
        <v>0.37198587172257092</v>
      </c>
      <c r="S28" s="4">
        <f>'[1]Расчет_65-94_лет'!AF48</f>
        <v>0.36414529343485502</v>
      </c>
    </row>
    <row r="29" spans="1:19" x14ac:dyDescent="0.2">
      <c r="A29" s="8">
        <f>[1]Рисунки_0_20_45_лет!W30</f>
        <v>1903</v>
      </c>
      <c r="B29" s="9">
        <f>'[1]Расчет_0-19_лет'!AJ49</f>
        <v>0.20341652264283436</v>
      </c>
      <c r="C29" s="9">
        <f>'[1]Расчет_20-44_лет'!AJ49</f>
        <v>7.5700169948003757E-2</v>
      </c>
      <c r="D29" s="9">
        <f>'[1]Расчет_45-64_лет'!AJ49</f>
        <v>0.1882935002484587</v>
      </c>
      <c r="E29" s="4">
        <f>'[1]Расчет_65-94_лет'!AJ49</f>
        <v>0.61045585362637145</v>
      </c>
      <c r="F29" s="10">
        <f t="shared" si="0"/>
        <v>1903</v>
      </c>
      <c r="G29" s="4">
        <f>'[1]Расчет_0-19_лет'!AK49</f>
        <v>81.450499999999991</v>
      </c>
      <c r="H29" s="4">
        <f>'[1]Расчет_20-44_лет'!AK49</f>
        <v>92.587954114171495</v>
      </c>
      <c r="I29" s="4">
        <f>'[1]Расчет_45-64_лет'!AK49</f>
        <v>81.90598592272093</v>
      </c>
      <c r="J29" s="4">
        <f>'[1]Расчет_65-94_лет'!AK49</f>
        <v>33.457082618643305</v>
      </c>
      <c r="K29" s="4">
        <v>3</v>
      </c>
      <c r="L29" s="11">
        <f>'[1]Расчет_0-19_лет'!AE49</f>
        <v>48.83</v>
      </c>
      <c r="M29" s="11">
        <f>'[1]Расчет_20-44_лет'!AE49</f>
        <v>41.52</v>
      </c>
      <c r="N29" s="11">
        <f>'[1]Расчет_45-64_лет'!AE49</f>
        <v>22.19</v>
      </c>
      <c r="O29" s="11">
        <f>'[1]Расчет_65-94_лет'!AE49</f>
        <v>10.039999999999999</v>
      </c>
      <c r="P29" s="4">
        <f>'[1]Расчет_0-19_лет'!AF49</f>
        <v>0.7154120843451266</v>
      </c>
      <c r="Q29" s="4">
        <f>'[1]Расчет_20-44_лет'!AF49</f>
        <v>0.46619969512827986</v>
      </c>
      <c r="R29" s="4">
        <f>'[1]Расчет_45-64_лет'!AF49</f>
        <v>0.36761434380803903</v>
      </c>
      <c r="S29" s="4">
        <f>'[1]Расчет_65-94_лет'!AF49</f>
        <v>0.3652305200428434</v>
      </c>
    </row>
    <row r="30" spans="1:19" x14ac:dyDescent="0.2">
      <c r="A30" s="8">
        <f>[1]Рисунки_0_20_45_лет!W31</f>
        <v>1904</v>
      </c>
      <c r="B30" s="9">
        <f>'[1]Расчет_0-19_лет'!AJ50</f>
        <v>0.2212999659894119</v>
      </c>
      <c r="C30" s="9">
        <f>'[1]Расчет_20-44_лет'!AJ50</f>
        <v>7.7388166144209236E-2</v>
      </c>
      <c r="D30" s="9">
        <f>'[1]Расчет_45-64_лет'!AJ50</f>
        <v>0.18488951362937267</v>
      </c>
      <c r="E30" s="4">
        <f>'[1]Расчет_65-94_лет'!AJ50</f>
        <v>0.60881526004316311</v>
      </c>
      <c r="F30" s="10">
        <f t="shared" si="0"/>
        <v>1904</v>
      </c>
      <c r="G30" s="4">
        <f>'[1]Расчет_0-19_лет'!AK50</f>
        <v>79.994199999999992</v>
      </c>
      <c r="H30" s="4">
        <f>'[1]Расчет_20-44_лет'!AK50</f>
        <v>92.428768751643631</v>
      </c>
      <c r="I30" s="4">
        <f>'[1]Расчет_45-64_лет'!AK50</f>
        <v>82.235816366882162</v>
      </c>
      <c r="J30" s="4">
        <f>'[1]Расчет_65-94_лет'!AK50</f>
        <v>34.028851463921974</v>
      </c>
      <c r="K30" s="4">
        <v>4</v>
      </c>
      <c r="L30" s="11">
        <f>'[1]Расчет_0-19_лет'!AE50</f>
        <v>48.01</v>
      </c>
      <c r="M30" s="11">
        <f>'[1]Расчет_20-44_лет'!AE50</f>
        <v>41.71</v>
      </c>
      <c r="N30" s="11">
        <f>'[1]Расчет_45-64_лет'!AE50</f>
        <v>22.47</v>
      </c>
      <c r="O30" s="11">
        <f>'[1]Расчет_65-94_лет'!AE50</f>
        <v>10.210000000000001</v>
      </c>
      <c r="P30" s="4">
        <f>'[1]Расчет_0-19_лет'!AF50</f>
        <v>0.72080908734907179</v>
      </c>
      <c r="Q30" s="4">
        <f>'[1]Расчет_20-44_лет'!AF50</f>
        <v>0.4703443304987287</v>
      </c>
      <c r="R30" s="4">
        <f>'[1]Расчет_45-64_лет'!AF50</f>
        <v>0.37074040350910931</v>
      </c>
      <c r="S30" s="4">
        <f>'[1]Расчет_65-94_лет'!AF50</f>
        <v>0.36524220781053518</v>
      </c>
    </row>
    <row r="31" spans="1:19" x14ac:dyDescent="0.2">
      <c r="A31" s="8">
        <f>[1]Рисунки_0_20_45_лет!W32</f>
        <v>1905</v>
      </c>
      <c r="B31" s="9">
        <f>'[1]Расчет_0-19_лет'!AJ51</f>
        <v>0.20734537332830918</v>
      </c>
      <c r="C31" s="9">
        <f>'[1]Расчет_20-44_лет'!AJ51</f>
        <v>7.9353449546224045E-2</v>
      </c>
      <c r="D31" s="9">
        <f>'[1]Расчет_45-64_лет'!AJ51</f>
        <v>0.18865849088547798</v>
      </c>
      <c r="E31" s="4">
        <f>'[1]Расчет_65-94_лет'!AJ51</f>
        <v>0.60208654071370737</v>
      </c>
      <c r="F31" s="10">
        <f t="shared" si="0"/>
        <v>1905</v>
      </c>
      <c r="G31" s="4">
        <f>'[1]Расчет_0-19_лет'!AK51</f>
        <v>81.126799999999989</v>
      </c>
      <c r="H31" s="4">
        <f>'[1]Расчет_20-44_лет'!AK51</f>
        <v>92.230218501239008</v>
      </c>
      <c r="I31" s="4">
        <f>'[1]Расчет_45-64_лет'!AK51</f>
        <v>81.859623266069747</v>
      </c>
      <c r="J31" s="4">
        <f>'[1]Расчет_65-94_лет'!AK51</f>
        <v>32.666649180947132</v>
      </c>
      <c r="K31" s="4">
        <v>3</v>
      </c>
      <c r="L31" s="11">
        <f>'[1]Расчет_0-19_лет'!AE51</f>
        <v>48.27</v>
      </c>
      <c r="M31" s="11">
        <f>'[1]Расчет_20-44_лет'!AE51</f>
        <v>41.13</v>
      </c>
      <c r="N31" s="11">
        <f>'[1]Расчет_45-64_лет'!AE51</f>
        <v>22.01</v>
      </c>
      <c r="O31" s="11">
        <f>'[1]Расчет_65-94_лет'!AE51</f>
        <v>9.8000000000000007</v>
      </c>
      <c r="P31" s="4">
        <f>'[1]Расчет_0-19_лет'!AF51</f>
        <v>0.71441494898495517</v>
      </c>
      <c r="Q31" s="4">
        <f>'[1]Расчет_20-44_лет'!AF51</f>
        <v>0.46520980421195834</v>
      </c>
      <c r="R31" s="4">
        <f>'[1]Расчет_45-64_лет'!AF51</f>
        <v>0.36314332953151063</v>
      </c>
      <c r="S31" s="4">
        <f>'[1]Расчет_65-94_лет'!AF51</f>
        <v>0.36122566116281463</v>
      </c>
    </row>
    <row r="32" spans="1:19" x14ac:dyDescent="0.2">
      <c r="A32" s="8">
        <f>[1]Рисунки_0_20_45_лет!W33</f>
        <v>1906</v>
      </c>
      <c r="B32" s="9">
        <f>'[1]Расчет_0-19_лет'!AJ52</f>
        <v>0.1994320388137725</v>
      </c>
      <c r="C32" s="9">
        <f>'[1]Расчет_20-44_лет'!AJ52</f>
        <v>7.4922740359935625E-2</v>
      </c>
      <c r="D32" s="9">
        <f>'[1]Расчет_45-64_лет'!AJ52</f>
        <v>0.18290438083226279</v>
      </c>
      <c r="E32" s="4">
        <f>'[1]Расчет_65-94_лет'!AJ52</f>
        <v>0.60317672587650883</v>
      </c>
      <c r="F32" s="10">
        <f t="shared" si="0"/>
        <v>1906</v>
      </c>
      <c r="G32" s="4">
        <f>'[1]Расчет_0-19_лет'!AK52</f>
        <v>81.778300000000002</v>
      </c>
      <c r="H32" s="4">
        <f>'[1]Расчет_20-44_лет'!AK52</f>
        <v>92.661127693521706</v>
      </c>
      <c r="I32" s="4">
        <f>'[1]Расчет_45-64_лет'!AK52</f>
        <v>82.408268239760091</v>
      </c>
      <c r="J32" s="4">
        <f>'[1]Расчет_65-94_лет'!AK52</f>
        <v>33.541837815546309</v>
      </c>
      <c r="K32" s="4">
        <v>3</v>
      </c>
      <c r="L32" s="11">
        <f>'[1]Расчет_0-19_лет'!AE52</f>
        <v>49.3</v>
      </c>
      <c r="M32" s="11">
        <f>'[1]Расчет_20-44_лет'!AE52</f>
        <v>41.8</v>
      </c>
      <c r="N32" s="11">
        <f>'[1]Расчет_45-64_лет'!AE52</f>
        <v>22.4</v>
      </c>
      <c r="O32" s="11">
        <f>'[1]Расчет_65-94_лет'!AE52</f>
        <v>10.07</v>
      </c>
      <c r="P32" s="4">
        <f>'[1]Расчет_0-19_лет'!AF52</f>
        <v>0.71582687043195503</v>
      </c>
      <c r="Q32" s="4">
        <f>'[1]Расчет_20-44_лет'!AF52</f>
        <v>0.46881407703894717</v>
      </c>
      <c r="R32" s="4">
        <f>'[1]Расчет_45-64_лет'!AF52</f>
        <v>0.36635381511236098</v>
      </c>
      <c r="S32" s="4">
        <f>'[1]Расчет_65-94_лет'!AF52</f>
        <v>0.36322560162975637</v>
      </c>
    </row>
    <row r="33" spans="1:19" x14ac:dyDescent="0.2">
      <c r="A33" s="8">
        <f>[1]Рисунки_0_20_45_лет!W34</f>
        <v>1907</v>
      </c>
      <c r="B33" s="9">
        <f>'[1]Расчет_0-19_лет'!AJ53</f>
        <v>0.19195492507525796</v>
      </c>
      <c r="C33" s="9">
        <f>'[1]Расчет_20-44_лет'!AJ53</f>
        <v>7.6318939214479672E-2</v>
      </c>
      <c r="D33" s="9">
        <f>'[1]Расчет_45-64_лет'!AJ53</f>
        <v>0.18021716820641714</v>
      </c>
      <c r="E33" s="4">
        <f>'[1]Расчет_65-94_лет'!AJ53</f>
        <v>0.60973412385829395</v>
      </c>
      <c r="F33" s="10">
        <f t="shared" si="0"/>
        <v>1907</v>
      </c>
      <c r="G33" s="4">
        <f>'[1]Расчет_0-19_лет'!AK53</f>
        <v>82.395300000000006</v>
      </c>
      <c r="H33" s="4">
        <f>'[1]Расчет_20-44_лет'!AK53</f>
        <v>92.530792968082096</v>
      </c>
      <c r="I33" s="4">
        <f>'[1]Расчет_45-64_лет'!AK53</f>
        <v>82.642074983810176</v>
      </c>
      <c r="J33" s="4">
        <f>'[1]Расчет_65-94_лет'!AK53</f>
        <v>33.54990777791604</v>
      </c>
      <c r="K33" s="4">
        <v>3</v>
      </c>
      <c r="L33" s="11">
        <f>'[1]Расчет_0-19_лет'!AE53</f>
        <v>49.66</v>
      </c>
      <c r="M33" s="11">
        <f>'[1]Расчет_20-44_лет'!AE53</f>
        <v>41.8</v>
      </c>
      <c r="N33" s="11">
        <f>'[1]Расчет_45-64_лет'!AE53</f>
        <v>22.48</v>
      </c>
      <c r="O33" s="11">
        <f>'[1]Расчет_65-94_лет'!AE53</f>
        <v>10.07</v>
      </c>
      <c r="P33" s="4">
        <f>'[1]Расчет_0-19_лет'!AF53</f>
        <v>0.7136465872931147</v>
      </c>
      <c r="Q33" s="4">
        <f>'[1]Расчет_20-44_лет'!AF53</f>
        <v>0.47030051905836145</v>
      </c>
      <c r="R33" s="4">
        <f>'[1]Расчет_45-64_лет'!AF53</f>
        <v>0.36515293357607648</v>
      </c>
      <c r="S33" s="4">
        <f>'[1]Расчет_65-94_лет'!AF53</f>
        <v>0.36592577474781685</v>
      </c>
    </row>
    <row r="34" spans="1:19" x14ac:dyDescent="0.2">
      <c r="A34" s="8">
        <f>[1]Рисунки_0_20_45_лет!W35</f>
        <v>1908</v>
      </c>
      <c r="B34" s="9">
        <f>'[1]Расчет_0-19_лет'!AJ54</f>
        <v>0.17327303820009732</v>
      </c>
      <c r="C34" s="9">
        <f>'[1]Расчет_20-44_лет'!AJ54</f>
        <v>7.4293930474283995E-2</v>
      </c>
      <c r="D34" s="9">
        <f>'[1]Расчет_45-64_лет'!AJ54</f>
        <v>0.18726322598927284</v>
      </c>
      <c r="E34" s="4">
        <f>'[1]Расчет_65-94_лет'!AJ54</f>
        <v>0.60580503960235355</v>
      </c>
      <c r="F34" s="10">
        <f t="shared" si="0"/>
        <v>1908</v>
      </c>
      <c r="G34" s="4">
        <f>'[1]Расчет_0-19_лет'!AK54</f>
        <v>83.960300000000004</v>
      </c>
      <c r="H34" s="4">
        <f>'[1]Расчет_20-44_лет'!AK54</f>
        <v>92.719372855088736</v>
      </c>
      <c r="I34" s="4">
        <f>'[1]Расчет_45-64_лет'!AK54</f>
        <v>82.017650263693426</v>
      </c>
      <c r="J34" s="4">
        <f>'[1]Расчет_65-94_лет'!AK54</f>
        <v>33.951557950649153</v>
      </c>
      <c r="K34" s="4">
        <v>3</v>
      </c>
      <c r="L34" s="11">
        <f>'[1]Расчет_0-19_лет'!AE54</f>
        <v>50.7</v>
      </c>
      <c r="M34" s="11">
        <f>'[1]Расчет_20-44_лет'!AE54</f>
        <v>41.81</v>
      </c>
      <c r="N34" s="11">
        <f>'[1]Расчет_45-64_лет'!AE54</f>
        <v>22.37</v>
      </c>
      <c r="O34" s="11">
        <f>'[1]Расчет_65-94_лет'!AE54</f>
        <v>10.19</v>
      </c>
      <c r="P34" s="4">
        <f>'[1]Расчет_0-19_лет'!AF54</f>
        <v>0.70874589540373745</v>
      </c>
      <c r="Q34" s="4">
        <f>'[1]Расчет_20-44_лет'!AF54</f>
        <v>0.46828441001149834</v>
      </c>
      <c r="R34" s="4">
        <f>'[1]Расчет_45-64_лет'!AF54</f>
        <v>0.37109133795700355</v>
      </c>
      <c r="S34" s="4">
        <f>'[1]Расчет_65-94_лет'!AF54</f>
        <v>0.36467836667400333</v>
      </c>
    </row>
    <row r="35" spans="1:19" x14ac:dyDescent="0.2">
      <c r="A35" s="8">
        <f>[1]Рисунки_0_20_45_лет!W36</f>
        <v>1909</v>
      </c>
      <c r="B35" s="9">
        <f>'[1]Расчет_0-19_лет'!AJ55</f>
        <v>0.18294117242230973</v>
      </c>
      <c r="C35" s="9">
        <f>'[1]Расчет_20-44_лет'!AJ55</f>
        <v>7.4091671783371643E-2</v>
      </c>
      <c r="D35" s="9">
        <f>'[1]Расчет_45-64_лет'!AJ55</f>
        <v>0.18237884376044636</v>
      </c>
      <c r="E35" s="4">
        <f>'[1]Расчет_65-94_лет'!AJ55</f>
        <v>0.60817508740454018</v>
      </c>
      <c r="F35" s="10">
        <f t="shared" si="0"/>
        <v>1909</v>
      </c>
      <c r="G35" s="4">
        <f>'[1]Расчет_0-19_лет'!AK55</f>
        <v>83.146199999999993</v>
      </c>
      <c r="H35" s="4">
        <f>'[1]Расчет_20-44_лет'!AK55</f>
        <v>92.740468044815145</v>
      </c>
      <c r="I35" s="4">
        <f>'[1]Расчет_45-64_лет'!AK55</f>
        <v>82.44130512668562</v>
      </c>
      <c r="J35" s="4">
        <f>'[1]Расчет_65-94_лет'!AK55</f>
        <v>33.337673302583156</v>
      </c>
      <c r="K35" s="4">
        <v>3</v>
      </c>
      <c r="L35" s="11">
        <f>'[1]Расчет_0-19_лет'!AE55</f>
        <v>50.16</v>
      </c>
      <c r="M35" s="11">
        <f>'[1]Расчет_20-44_лет'!AE55</f>
        <v>41.82</v>
      </c>
      <c r="N35" s="11">
        <f>'[1]Расчет_45-64_лет'!AE55</f>
        <v>22.39</v>
      </c>
      <c r="O35" s="11">
        <f>'[1]Расчет_65-94_лет'!AE55</f>
        <v>10</v>
      </c>
      <c r="P35" s="4">
        <f>'[1]Расчет_0-19_лет'!AF55</f>
        <v>0.7113088031912751</v>
      </c>
      <c r="Q35" s="4">
        <f>'[1]Расчет_20-44_лет'!AF55</f>
        <v>0.46819774927504654</v>
      </c>
      <c r="R35" s="4">
        <f>'[1]Расчет_45-64_лет'!AF55</f>
        <v>0.36531683668337844</v>
      </c>
      <c r="S35" s="4">
        <f>'[1]Расчет_65-94_лет'!AF55</f>
        <v>0.36419409302177264</v>
      </c>
    </row>
    <row r="36" spans="1:19" x14ac:dyDescent="0.2">
      <c r="A36" s="8">
        <f>[1]Рисунки_0_20_45_лет!W37</f>
        <v>1910</v>
      </c>
      <c r="B36" s="9">
        <f>'[1]Расчет_0-19_лет'!AJ56</f>
        <v>0.17085881139037279</v>
      </c>
      <c r="C36" s="9">
        <f>'[1]Расчет_20-44_лет'!AJ56</f>
        <v>7.1359982604735667E-2</v>
      </c>
      <c r="D36" s="9">
        <f>'[1]Расчет_45-64_лет'!AJ56</f>
        <v>0.17435944463466194</v>
      </c>
      <c r="E36" s="4">
        <f>'[1]Расчет_65-94_лет'!AJ56</f>
        <v>0.61226655922166562</v>
      </c>
      <c r="F36" s="10">
        <f t="shared" si="0"/>
        <v>1910</v>
      </c>
      <c r="G36" s="4">
        <f>'[1]Расчет_0-19_лет'!AK56</f>
        <v>84.165149999999997</v>
      </c>
      <c r="H36" s="4">
        <f>'[1]Расчет_20-44_лет'!AK56</f>
        <v>93.007360828892075</v>
      </c>
      <c r="I36" s="4">
        <f>'[1]Расчет_45-64_лет'!AK56</f>
        <v>83.170052660913555</v>
      </c>
      <c r="J36" s="4">
        <f>'[1]Расчет_65-94_лет'!AK56</f>
        <v>33.585254685522209</v>
      </c>
      <c r="K36" s="4">
        <v>3</v>
      </c>
      <c r="L36" s="11">
        <f>'[1]Расчет_0-19_лет'!AE56</f>
        <v>51.25</v>
      </c>
      <c r="M36" s="11">
        <f>'[1]Расчет_20-44_лет'!AE56</f>
        <v>42.29</v>
      </c>
      <c r="N36" s="11">
        <f>'[1]Расчет_45-64_лет'!AE56</f>
        <v>22.66</v>
      </c>
      <c r="O36" s="11">
        <f>'[1]Расчет_65-94_лет'!AE56</f>
        <v>10.08</v>
      </c>
      <c r="P36" s="4">
        <f>'[1]Расчет_0-19_лет'!AF56</f>
        <v>0.71044607474775467</v>
      </c>
      <c r="Q36" s="4">
        <f>'[1]Расчет_20-44_лет'!AF56</f>
        <v>0.47097311962534516</v>
      </c>
      <c r="R36" s="4">
        <f>'[1]Расчет_45-64_лет'!AF56</f>
        <v>0.36261303774016473</v>
      </c>
      <c r="S36" s="4">
        <f>'[1]Расчет_65-94_лет'!AF56</f>
        <v>0.36683283750103557</v>
      </c>
    </row>
    <row r="37" spans="1:19" x14ac:dyDescent="0.2">
      <c r="A37" s="8">
        <f>[1]Рисунки_0_20_45_лет!W38</f>
        <v>1911</v>
      </c>
      <c r="B37" s="9">
        <f>'[1]Расчет_0-19_лет'!AJ57</f>
        <v>0.18642682655421755</v>
      </c>
      <c r="C37" s="9">
        <f>'[1]Расчет_20-44_лет'!AJ57</f>
        <v>7.321022499267392E-2</v>
      </c>
      <c r="D37" s="9">
        <f>'[1]Расчет_45-64_лет'!AJ57</f>
        <v>0.17871470736358325</v>
      </c>
      <c r="E37" s="4">
        <f>'[1]Расчет_65-94_лет'!AJ57</f>
        <v>0.60653471456327024</v>
      </c>
      <c r="F37" s="10">
        <f t="shared" si="0"/>
        <v>1911</v>
      </c>
      <c r="G37" s="4">
        <f>'[1]Расчет_0-19_лет'!AK57</f>
        <v>82.85605000000001</v>
      </c>
      <c r="H37" s="4">
        <f>'[1]Расчет_20-44_лет'!AK57</f>
        <v>92.828913625024185</v>
      </c>
      <c r="I37" s="4">
        <f>'[1]Расчет_45-64_лет'!AK57</f>
        <v>82.779914672966427</v>
      </c>
      <c r="J37" s="4">
        <f>'[1]Расчет_65-94_лет'!AK57</f>
        <v>33.242536797063536</v>
      </c>
      <c r="K37" s="4">
        <v>3</v>
      </c>
      <c r="L37" s="11">
        <f>'[1]Расчет_0-19_лет'!AE57</f>
        <v>50.16</v>
      </c>
      <c r="M37" s="11">
        <f>'[1]Расчет_20-44_лет'!AE57</f>
        <v>42.06</v>
      </c>
      <c r="N37" s="11">
        <f>'[1]Расчет_45-64_лет'!AE57</f>
        <v>22.49</v>
      </c>
      <c r="O37" s="11">
        <f>'[1]Расчет_65-94_лет'!AE57</f>
        <v>9.98</v>
      </c>
      <c r="P37" s="4">
        <f>'[1]Расчет_0-19_лет'!AF57</f>
        <v>0.71332250525300145</v>
      </c>
      <c r="Q37" s="4">
        <f>'[1]Расчет_20-44_лет'!AF57</f>
        <v>0.47011196501511598</v>
      </c>
      <c r="R37" s="4">
        <f>'[1]Расчет_45-64_лет'!AF57</f>
        <v>0.36341912186307035</v>
      </c>
      <c r="S37" s="4">
        <f>'[1]Расчет_65-94_лет'!AF57</f>
        <v>0.3647765872263532</v>
      </c>
    </row>
    <row r="38" spans="1:19" x14ac:dyDescent="0.2">
      <c r="A38" s="8">
        <f>[1]Рисунки_0_20_45_лет!W39</f>
        <v>1912</v>
      </c>
      <c r="B38" s="9">
        <f>'[1]Расчет_0-19_лет'!AJ58</f>
        <v>0.14919638402614271</v>
      </c>
      <c r="C38" s="9">
        <f>'[1]Расчет_20-44_лет'!AJ58</f>
        <v>7.0700585995823864E-2</v>
      </c>
      <c r="D38" s="9">
        <f>'[1]Расчет_45-64_лет'!AJ58</f>
        <v>0.17020853427016849</v>
      </c>
      <c r="E38" s="4">
        <f>'[1]Расчет_65-94_лет'!AJ58</f>
        <v>0.60417189283457651</v>
      </c>
      <c r="F38" s="10">
        <f t="shared" si="0"/>
        <v>1912</v>
      </c>
      <c r="G38" s="4">
        <f>'[1]Расчет_0-19_лет'!AK58</f>
        <v>86.024299999999997</v>
      </c>
      <c r="H38" s="4">
        <f>'[1]Расчет_20-44_лет'!AK58</f>
        <v>93.064410749075321</v>
      </c>
      <c r="I38" s="4">
        <f>'[1]Расчет_45-64_лет'!AK58</f>
        <v>83.577632589038117</v>
      </c>
      <c r="J38" s="4">
        <f>'[1]Расчет_65-94_лет'!AK58</f>
        <v>34.452998847266016</v>
      </c>
      <c r="K38" s="4">
        <v>3</v>
      </c>
      <c r="L38" s="11">
        <f>'[1]Расчет_0-19_лет'!AE58</f>
        <v>52.73</v>
      </c>
      <c r="M38" s="11">
        <f>'[1]Расчет_20-44_лет'!AE58</f>
        <v>42.63</v>
      </c>
      <c r="N38" s="11">
        <f>'[1]Расчет_45-64_лет'!AE58</f>
        <v>23.07</v>
      </c>
      <c r="O38" s="11">
        <f>'[1]Расчет_65-94_лет'!AE58</f>
        <v>10.34</v>
      </c>
      <c r="P38" s="4">
        <f>'[1]Расчет_0-19_лет'!AF58</f>
        <v>0.7060115640469159</v>
      </c>
      <c r="Q38" s="4">
        <f>'[1]Расчет_20-44_лет'!AF58</f>
        <v>0.47455677429623411</v>
      </c>
      <c r="R38" s="4">
        <f>'[1]Расчет_45-64_лет'!AF58</f>
        <v>0.36782140569324639</v>
      </c>
      <c r="S38" s="4">
        <f>'[1]Расчет_65-94_лет'!AF58</f>
        <v>0.36203112334960774</v>
      </c>
    </row>
    <row r="39" spans="1:19" x14ac:dyDescent="0.2">
      <c r="A39" s="8">
        <f>[1]Рисунки_0_20_45_лет!W40</f>
        <v>1913</v>
      </c>
      <c r="B39" s="9">
        <f>'[1]Расчет_0-19_лет'!AJ59</f>
        <v>0.15246202585512034</v>
      </c>
      <c r="C39" s="9">
        <f>'[1]Расчет_20-44_лет'!AJ59</f>
        <v>7.0655890970288432E-2</v>
      </c>
      <c r="D39" s="9">
        <f>'[1]Расчет_45-64_лет'!AJ59</f>
        <v>0.16934884880561393</v>
      </c>
      <c r="E39" s="4">
        <f>'[1]Расчет_65-94_лет'!AJ59</f>
        <v>0.602265458148182</v>
      </c>
      <c r="F39" s="10">
        <f t="shared" si="0"/>
        <v>1913</v>
      </c>
      <c r="G39" s="4">
        <f>'[1]Расчет_0-19_лет'!AK59</f>
        <v>85.740599999999986</v>
      </c>
      <c r="H39" s="4">
        <f>'[1]Расчет_20-44_лет'!AK59</f>
        <v>93.072324699804796</v>
      </c>
      <c r="I39" s="4">
        <f>'[1]Расчет_45-64_лет'!AK59</f>
        <v>83.649451246912832</v>
      </c>
      <c r="J39" s="4">
        <f>'[1]Расчет_65-94_лет'!AK59</f>
        <v>34.029336583306687</v>
      </c>
      <c r="K39" s="4">
        <v>3</v>
      </c>
      <c r="L39" s="11">
        <f>'[1]Расчет_0-19_лет'!AE59</f>
        <v>52.51</v>
      </c>
      <c r="M39" s="11">
        <f>'[1]Расчет_20-44_лет'!AE59</f>
        <v>42.69</v>
      </c>
      <c r="N39" s="11">
        <f>'[1]Расчет_45-64_лет'!AE59</f>
        <v>22.98</v>
      </c>
      <c r="O39" s="11">
        <f>'[1]Расчет_65-94_лет'!AE59</f>
        <v>10.210000000000001</v>
      </c>
      <c r="P39" s="4">
        <f>'[1]Расчет_0-19_лет'!AF59</f>
        <v>0.70676450797128143</v>
      </c>
      <c r="Q39" s="4">
        <f>'[1]Расчет_20-44_лет'!AF59</f>
        <v>0.47501264427667766</v>
      </c>
      <c r="R39" s="4">
        <f>'[1]Расчет_45-64_лет'!AF59</f>
        <v>0.36442164865099325</v>
      </c>
      <c r="S39" s="4">
        <f>'[1]Расчет_65-94_лет'!AF59</f>
        <v>0.35933523639616982</v>
      </c>
    </row>
    <row r="40" spans="1:19" x14ac:dyDescent="0.2">
      <c r="A40" s="8">
        <f>[1]Рисунки_0_20_45_лет!W41</f>
        <v>1914</v>
      </c>
      <c r="B40" s="9">
        <f>'[1]Расчет_0-19_лет'!AJ60</f>
        <v>0.14476978982361063</v>
      </c>
      <c r="C40" s="9">
        <f>'[1]Расчет_20-44_лет'!AJ60</f>
        <v>6.4621890928477935E-2</v>
      </c>
      <c r="D40" s="9">
        <f>'[1]Расчет_45-64_лет'!AJ60</f>
        <v>0.16610766174587227</v>
      </c>
      <c r="E40" s="4">
        <f>'[1]Расчет_65-94_лет'!AJ60</f>
        <v>0.59355918978253563</v>
      </c>
      <c r="F40" s="10">
        <f t="shared" si="0"/>
        <v>1914</v>
      </c>
      <c r="G40" s="4">
        <f>'[1]Расчет_0-19_лет'!AK60</f>
        <v>86.411200000000008</v>
      </c>
      <c r="H40" s="4">
        <f>'[1]Расчет_20-44_лет'!AK60</f>
        <v>93.654593476009694</v>
      </c>
      <c r="I40" s="4">
        <f>'[1]Расчет_45-64_лет'!AK60</f>
        <v>83.951907109164878</v>
      </c>
      <c r="J40" s="4">
        <f>'[1]Расчет_65-94_лет'!AK60</f>
        <v>34.302305654149535</v>
      </c>
      <c r="K40" s="4">
        <v>3</v>
      </c>
      <c r="L40" s="11">
        <f>'[1]Расчет_0-19_лет'!AE60</f>
        <v>53.47</v>
      </c>
      <c r="M40" s="11">
        <f>'[1]Расчет_20-44_лет'!AE60</f>
        <v>43.19</v>
      </c>
      <c r="N40" s="11">
        <f>'[1]Расчет_45-64_лет'!AE60</f>
        <v>23.15</v>
      </c>
      <c r="O40" s="11">
        <f>'[1]Расчет_65-94_лет'!AE60</f>
        <v>10.29</v>
      </c>
      <c r="P40" s="4">
        <f>'[1]Расчет_0-19_лет'!AF60</f>
        <v>0.70745577035197615</v>
      </c>
      <c r="Q40" s="4">
        <f>'[1]Расчет_20-44_лет'!AF60</f>
        <v>0.47460790917376616</v>
      </c>
      <c r="R40" s="4">
        <f>'[1]Расчет_45-64_лет'!AF60</f>
        <v>0.36485018871622443</v>
      </c>
      <c r="S40" s="4">
        <f>'[1]Расчет_65-94_лет'!AF60</f>
        <v>0.35705596766052028</v>
      </c>
    </row>
    <row r="41" spans="1:19" x14ac:dyDescent="0.2">
      <c r="A41" s="8">
        <f>[1]Рисунки_0_20_45_лет!W42</f>
        <v>1915</v>
      </c>
      <c r="B41" s="9">
        <f>'[1]Расчет_0-19_лет'!AJ61</f>
        <v>0.13795940611008739</v>
      </c>
      <c r="C41" s="9">
        <f>'[1]Расчет_20-44_лет'!AJ61</f>
        <v>6.0989833850115416E-2</v>
      </c>
      <c r="D41" s="9">
        <f>'[1]Расчет_45-64_лет'!AJ61</f>
        <v>0.16117892457512617</v>
      </c>
      <c r="E41" s="4">
        <f>'[1]Расчет_65-94_лет'!AJ61</f>
        <v>0.59040241122516934</v>
      </c>
      <c r="F41" s="10">
        <f t="shared" si="0"/>
        <v>1915</v>
      </c>
      <c r="G41" s="4">
        <f>'[1]Расчет_0-19_лет'!AK61</f>
        <v>87.006399999999999</v>
      </c>
      <c r="H41" s="4">
        <f>'[1]Расчет_20-44_лет'!AK61</f>
        <v>94.005245665027743</v>
      </c>
      <c r="I41" s="4">
        <f>'[1]Расчет_45-64_лет'!AK61</f>
        <v>84.422522485955383</v>
      </c>
      <c r="J41" s="4">
        <f>'[1]Расчет_65-94_лет'!AK61</f>
        <v>34.996792442328648</v>
      </c>
      <c r="K41" s="4">
        <v>3</v>
      </c>
      <c r="L41" s="11">
        <f>'[1]Расчет_0-19_лет'!AE61</f>
        <v>54.33</v>
      </c>
      <c r="M41" s="11">
        <f>'[1]Расчет_20-44_лет'!AE61</f>
        <v>43.75</v>
      </c>
      <c r="N41" s="11">
        <f>'[1]Расчет_45-64_лет'!AE61</f>
        <v>23.47</v>
      </c>
      <c r="O41" s="11">
        <f>'[1]Расчет_65-94_лет'!AE61</f>
        <v>10.5</v>
      </c>
      <c r="P41" s="4">
        <f>'[1]Расчет_0-19_лет'!AF61</f>
        <v>0.70809541393444952</v>
      </c>
      <c r="Q41" s="4">
        <f>'[1]Расчет_20-44_лет'!AF61</f>
        <v>0.47738506670046033</v>
      </c>
      <c r="R41" s="4">
        <f>'[1]Расчет_45-64_лет'!AF61</f>
        <v>0.3669416854950146</v>
      </c>
      <c r="S41" s="4">
        <f>'[1]Расчет_65-94_лет'!AF61</f>
        <v>0.35558977581990214</v>
      </c>
    </row>
    <row r="42" spans="1:19" x14ac:dyDescent="0.2">
      <c r="A42" s="8">
        <f>[1]Рисунки_0_20_45_лет!W43</f>
        <v>1916</v>
      </c>
      <c r="B42" s="9">
        <f>'[1]Расчет_0-19_лет'!AJ62</f>
        <v>0.1291876728690845</v>
      </c>
      <c r="C42" s="9">
        <f>'[1]Расчет_20-44_лет'!AJ62</f>
        <v>5.773936598532492E-2</v>
      </c>
      <c r="D42" s="9">
        <f>'[1]Расчет_45-64_лет'!AJ62</f>
        <v>0.15965530652836374</v>
      </c>
      <c r="E42" s="4">
        <f>'[1]Расчет_65-94_лет'!AJ62</f>
        <v>0.59585127548433592</v>
      </c>
      <c r="F42" s="10">
        <f t="shared" si="0"/>
        <v>1916</v>
      </c>
      <c r="G42" s="4">
        <f>'[1]Расчет_0-19_лет'!AK62</f>
        <v>87.778600000000012</v>
      </c>
      <c r="H42" s="4">
        <f>'[1]Расчет_20-44_лет'!AK62</f>
        <v>94.314386974389421</v>
      </c>
      <c r="I42" s="4">
        <f>'[1]Расчет_45-64_лет'!AK62</f>
        <v>84.537537050167572</v>
      </c>
      <c r="J42" s="4">
        <f>'[1]Расчет_65-94_лет'!AK62</f>
        <v>34.704597343775873</v>
      </c>
      <c r="K42" s="4">
        <v>3</v>
      </c>
      <c r="L42" s="11">
        <f>'[1]Расчет_0-19_лет'!AE62</f>
        <v>54.94</v>
      </c>
      <c r="M42" s="11">
        <f>'[1]Расчет_20-44_лет'!AE62</f>
        <v>43.94</v>
      </c>
      <c r="N42" s="11">
        <f>'[1]Расчет_45-64_лет'!AE62</f>
        <v>23.48</v>
      </c>
      <c r="O42" s="11">
        <f>'[1]Расчет_65-94_лет'!AE62</f>
        <v>10.42</v>
      </c>
      <c r="P42" s="4">
        <f>'[1]Расчет_0-19_лет'!AF62</f>
        <v>0.70622769998887125</v>
      </c>
      <c r="Q42" s="4">
        <f>'[1]Расчет_20-44_лет'!AF62</f>
        <v>0.4761470769011934</v>
      </c>
      <c r="R42" s="4">
        <f>'[1]Расчет_45-64_лет'!AF62</f>
        <v>0.36508731182284748</v>
      </c>
      <c r="S42" s="4">
        <f>'[1]Расчет_65-94_лет'!AF62</f>
        <v>0.35875267375338293</v>
      </c>
    </row>
    <row r="43" spans="1:19" x14ac:dyDescent="0.2">
      <c r="A43" s="8">
        <f>[1]Рисунки_0_20_45_лет!W44</f>
        <v>1917</v>
      </c>
      <c r="B43" s="9">
        <f>'[1]Расчет_0-19_лет'!AJ63</f>
        <v>0.12982271401900608</v>
      </c>
      <c r="C43" s="9">
        <f>'[1]Расчет_20-44_лет'!AJ63</f>
        <v>6.482825818209402E-2</v>
      </c>
      <c r="D43" s="9">
        <f>'[1]Расчет_45-64_лет'!AJ63</f>
        <v>0.16396751239775603</v>
      </c>
      <c r="E43" s="4">
        <f>'[1]Расчет_65-94_лет'!AJ63</f>
        <v>0.60617400707227875</v>
      </c>
      <c r="F43" s="10">
        <f t="shared" si="0"/>
        <v>1917</v>
      </c>
      <c r="G43" s="4">
        <f>'[1]Расчет_0-19_лет'!AK63</f>
        <v>87.721950000000007</v>
      </c>
      <c r="H43" s="4">
        <f>'[1]Расчет_20-44_лет'!AK63</f>
        <v>93.639777190761365</v>
      </c>
      <c r="I43" s="4">
        <f>'[1]Расчет_45-64_лет'!AK63</f>
        <v>84.145783350703439</v>
      </c>
      <c r="J43" s="4">
        <f>'[1]Расчет_65-94_лет'!AK63</f>
        <v>32.997342233072949</v>
      </c>
      <c r="K43" s="4">
        <v>3</v>
      </c>
      <c r="L43" s="11">
        <f>'[1]Расчет_0-19_лет'!AE63</f>
        <v>54.12</v>
      </c>
      <c r="M43" s="11">
        <f>'[1]Расчет_20-44_лет'!AE63</f>
        <v>43.06</v>
      </c>
      <c r="N43" s="11">
        <f>'[1]Расчет_45-64_лет'!AE63</f>
        <v>22.96</v>
      </c>
      <c r="O43" s="11">
        <f>'[1]Расчет_65-94_лет'!AE63</f>
        <v>9.9</v>
      </c>
      <c r="P43" s="4">
        <f>'[1]Расчет_0-19_лет'!AF63</f>
        <v>0.70219035704825727</v>
      </c>
      <c r="Q43" s="4">
        <f>'[1]Расчет_20-44_лет'!AF63</f>
        <v>0.47320007451564405</v>
      </c>
      <c r="R43" s="4">
        <f>'[1]Расчет_45-64_лет'!AF63</f>
        <v>0.35683257991710782</v>
      </c>
      <c r="S43" s="4">
        <f>'[1]Расчет_65-94_лет'!AF63</f>
        <v>0.36262967945197666</v>
      </c>
    </row>
    <row r="44" spans="1:19" x14ac:dyDescent="0.2">
      <c r="A44" s="8">
        <f>[1]Рисунки_0_20_45_лет!W45</f>
        <v>1918</v>
      </c>
      <c r="B44" s="9">
        <f>'[1]Расчет_0-19_лет'!AJ64</f>
        <v>0.15939571173347111</v>
      </c>
      <c r="C44" s="9">
        <f>'[1]Расчет_20-44_лет'!AJ64</f>
        <v>0.22596452423304847</v>
      </c>
      <c r="D44" s="9">
        <f>'[1]Расчет_45-64_лет'!AJ64</f>
        <v>0.19198851479066409</v>
      </c>
      <c r="E44" s="4">
        <f>'[1]Расчет_65-94_лет'!AJ64</f>
        <v>0.61842854866656272</v>
      </c>
      <c r="F44" s="10">
        <f t="shared" si="0"/>
        <v>1918</v>
      </c>
      <c r="G44" s="4">
        <f>'[1]Расчет_0-19_лет'!AK64</f>
        <v>85.130949999999999</v>
      </c>
      <c r="H44" s="4">
        <f>'[1]Расчет_20-44_лет'!AK64</f>
        <v>78.950878919344206</v>
      </c>
      <c r="I44" s="4">
        <f>'[1]Расчет_45-64_лет'!AK64</f>
        <v>81.623214532807822</v>
      </c>
      <c r="J44" s="4">
        <f>'[1]Расчет_65-94_лет'!AK64</f>
        <v>32.791272150648417</v>
      </c>
      <c r="K44" s="4">
        <v>3</v>
      </c>
      <c r="L44" s="11">
        <f>'[1]Расчет_0-19_лет'!AE64</f>
        <v>43.76</v>
      </c>
      <c r="M44" s="11">
        <f>'[1]Расчет_20-44_лет'!AE64</f>
        <v>33.479999999999997</v>
      </c>
      <c r="N44" s="11">
        <f>'[1]Расчет_45-64_лет'!AE64</f>
        <v>22.08</v>
      </c>
      <c r="O44" s="11">
        <f>'[1]Расчет_65-94_лет'!AE64</f>
        <v>9.84</v>
      </c>
      <c r="P44" s="4">
        <f>'[1]Расчет_0-19_лет'!AF64</f>
        <v>0.65400236882308971</v>
      </c>
      <c r="Q44" s="4">
        <f>'[1]Расчет_20-44_лет'!AF64</f>
        <v>0.51340547495429822</v>
      </c>
      <c r="R44" s="4">
        <f>'[1]Расчет_45-64_лет'!AF64</f>
        <v>0.36875028636117391</v>
      </c>
      <c r="S44" s="4">
        <f>'[1]Расчет_65-94_лет'!AF64</f>
        <v>0.36826634052378171</v>
      </c>
    </row>
    <row r="45" spans="1:19" x14ac:dyDescent="0.2">
      <c r="A45" s="8">
        <f>[1]Рисунки_0_20_45_лет!W46</f>
        <v>1919</v>
      </c>
      <c r="B45" s="9">
        <f>'[1]Расчет_0-19_лет'!AJ65</f>
        <v>0.13854169138308287</v>
      </c>
      <c r="C45" s="9">
        <f>'[1]Расчет_20-44_лет'!AJ65</f>
        <v>7.0115782043192423E-2</v>
      </c>
      <c r="D45" s="9">
        <f>'[1]Расчет_45-64_лет'!AJ65</f>
        <v>0.15475993568504046</v>
      </c>
      <c r="E45" s="4">
        <f>'[1]Расчет_65-94_лет'!AJ65</f>
        <v>0.59650511392984218</v>
      </c>
      <c r="F45" s="10">
        <f t="shared" si="0"/>
        <v>1919</v>
      </c>
      <c r="G45" s="4">
        <f>'[1]Расчет_0-19_лет'!AK65</f>
        <v>86.952200000000019</v>
      </c>
      <c r="H45" s="4">
        <f>'[1]Расчет_20-44_лет'!AK65</f>
        <v>93.131265755127757</v>
      </c>
      <c r="I45" s="4">
        <f>'[1]Расчет_45-64_лет'!AK65</f>
        <v>84.992097868757696</v>
      </c>
      <c r="J45" s="4">
        <f>'[1]Расчет_65-94_лет'!AK65</f>
        <v>33.981306197749284</v>
      </c>
      <c r="K45" s="4">
        <v>3</v>
      </c>
      <c r="L45" s="11">
        <f>'[1]Расчет_0-19_лет'!AE65</f>
        <v>53.74</v>
      </c>
      <c r="M45" s="11">
        <f>'[1]Расчет_20-44_лет'!AE65</f>
        <v>43.25</v>
      </c>
      <c r="N45" s="11">
        <f>'[1]Расчет_45-64_лет'!AE65</f>
        <v>23.49</v>
      </c>
      <c r="O45" s="11">
        <f>'[1]Расчет_65-94_лет'!AE65</f>
        <v>10.199999999999999</v>
      </c>
      <c r="P45" s="4">
        <f>'[1]Расчет_0-19_лет'!AF65</f>
        <v>0.70534743578571102</v>
      </c>
      <c r="Q45" s="4">
        <f>'[1]Расчет_20-44_лет'!AF65</f>
        <v>0.4810815189201042</v>
      </c>
      <c r="R45" s="4">
        <f>'[1]Расчет_45-64_лет'!AF65</f>
        <v>0.35906197073006252</v>
      </c>
      <c r="S45" s="4">
        <f>'[1]Расчет_65-94_лет'!AF65</f>
        <v>0.35856452471285316</v>
      </c>
    </row>
    <row r="46" spans="1:19" x14ac:dyDescent="0.2">
      <c r="A46" s="8">
        <f>[1]Рисунки_0_20_45_лет!W47</f>
        <v>1920</v>
      </c>
      <c r="B46" s="9">
        <f>'[1]Расчет_0-19_лет'!AJ66</f>
        <v>0.14521594883453567</v>
      </c>
      <c r="C46" s="9">
        <f>'[1]Расчет_20-44_лет'!AJ66</f>
        <v>6.9678799787352211E-2</v>
      </c>
      <c r="D46" s="9">
        <f>'[1]Расчет_45-64_лет'!AJ66</f>
        <v>0.16085006158148443</v>
      </c>
      <c r="E46" s="4">
        <f>'[1]Расчет_65-94_лет'!AJ66</f>
        <v>0.58344408927566194</v>
      </c>
      <c r="F46" s="10">
        <f t="shared" si="0"/>
        <v>1920</v>
      </c>
      <c r="G46" s="4">
        <f>'[1]Расчет_0-19_лет'!AK66</f>
        <v>86.369699999999995</v>
      </c>
      <c r="H46" s="4">
        <f>'[1]Расчет_20-44_лет'!AK66</f>
        <v>93.169296305520177</v>
      </c>
      <c r="I46" s="4">
        <f>'[1]Расчет_45-64_лет'!AK66</f>
        <v>84.427588566889014</v>
      </c>
      <c r="J46" s="4">
        <f>'[1]Расчет_65-94_лет'!AK66</f>
        <v>34.893391285280813</v>
      </c>
      <c r="K46" s="4">
        <v>3</v>
      </c>
      <c r="L46" s="11">
        <f>'[1]Расчет_0-19_лет'!AE66</f>
        <v>53.22</v>
      </c>
      <c r="M46" s="11">
        <f>'[1]Расчет_20-44_лет'!AE66</f>
        <v>43.13</v>
      </c>
      <c r="N46" s="11">
        <f>'[1]Расчет_45-64_лет'!AE66</f>
        <v>23.41</v>
      </c>
      <c r="O46" s="11">
        <f>'[1]Расчет_65-94_лет'!AE66</f>
        <v>10.47</v>
      </c>
      <c r="P46" s="4">
        <f>'[1]Расчет_0-19_лет'!AF66</f>
        <v>0.70645747697915851</v>
      </c>
      <c r="Q46" s="4">
        <f>'[1]Расчет_20-44_лет'!AF66</f>
        <v>0.47929364563809784</v>
      </c>
      <c r="R46" s="4">
        <f>'[1]Расчет_45-64_лет'!AF66</f>
        <v>0.36507043255259031</v>
      </c>
      <c r="S46" s="4">
        <f>'[1]Расчет_65-94_лет'!AF66</f>
        <v>0.35330294535078133</v>
      </c>
    </row>
    <row r="47" spans="1:19" x14ac:dyDescent="0.2">
      <c r="A47" s="8">
        <f>[1]Рисунки_0_20_45_лет!W48</f>
        <v>1921</v>
      </c>
      <c r="B47" s="9">
        <f>'[1]Расчет_0-19_лет'!AJ67</f>
        <v>0.12151957486023877</v>
      </c>
      <c r="C47" s="9">
        <f>'[1]Расчет_20-44_лет'!AJ67</f>
        <v>5.5401837294713249E-2</v>
      </c>
      <c r="D47" s="9">
        <f>'[1]Расчет_45-64_лет'!AJ67</f>
        <v>0.14737874364386644</v>
      </c>
      <c r="E47" s="4">
        <f>'[1]Расчет_65-94_лет'!AJ67</f>
        <v>0.58542848562620031</v>
      </c>
      <c r="F47" s="10">
        <f t="shared" si="0"/>
        <v>1921</v>
      </c>
      <c r="G47" s="4">
        <f>'[1]Расчет_0-19_лет'!AK67</f>
        <v>88.459249999999983</v>
      </c>
      <c r="H47" s="4">
        <f>'[1]Расчет_20-44_лет'!AK67</f>
        <v>94.544690846537222</v>
      </c>
      <c r="I47" s="4">
        <f>'[1]Расчет_45-64_лет'!AK67</f>
        <v>85.66741948476681</v>
      </c>
      <c r="J47" s="4">
        <f>'[1]Расчет_65-94_лет'!AK67</f>
        <v>36.093192558328958</v>
      </c>
      <c r="K47" s="4">
        <v>3</v>
      </c>
      <c r="L47" s="11">
        <f>'[1]Расчет_0-19_лет'!AE67</f>
        <v>56.1</v>
      </c>
      <c r="M47" s="11">
        <f>'[1]Расчет_20-44_лет'!AE67</f>
        <v>44.76</v>
      </c>
      <c r="N47" s="11">
        <f>'[1]Расчет_45-64_лет'!AE67</f>
        <v>24.15</v>
      </c>
      <c r="O47" s="11">
        <f>'[1]Расчет_65-94_лет'!AE67</f>
        <v>10.84</v>
      </c>
      <c r="P47" s="4">
        <f>'[1]Расчет_0-19_лет'!AF67</f>
        <v>0.70781381724899473</v>
      </c>
      <c r="Q47" s="4">
        <f>'[1]Расчет_20-44_лет'!AF67</f>
        <v>0.48309905224948213</v>
      </c>
      <c r="R47" s="4">
        <f>'[1]Расчет_45-64_лет'!AF67</f>
        <v>0.36680810577189815</v>
      </c>
      <c r="S47" s="4">
        <f>'[1]Расчет_65-94_лет'!AF67</f>
        <v>0.35283952710402244</v>
      </c>
    </row>
    <row r="48" spans="1:19" x14ac:dyDescent="0.2">
      <c r="A48" s="8">
        <f>[1]Рисунки_0_20_45_лет!W49</f>
        <v>1922</v>
      </c>
      <c r="B48" s="9">
        <f>'[1]Расчет_0-19_лет'!AJ68</f>
        <v>0.10546179033728895</v>
      </c>
      <c r="C48" s="9">
        <f>'[1]Расчет_20-44_лет'!AJ68</f>
        <v>5.330333284537634E-2</v>
      </c>
      <c r="D48" s="9">
        <f>'[1]Расчет_45-64_лет'!AJ68</f>
        <v>0.14398243888702653</v>
      </c>
      <c r="E48" s="4">
        <f>'[1]Расчет_65-94_лет'!AJ68</f>
        <v>0.58171185812407933</v>
      </c>
      <c r="F48" s="10">
        <f t="shared" si="0"/>
        <v>1922</v>
      </c>
      <c r="G48" s="4">
        <f>'[1]Расчет_0-19_лет'!AK68</f>
        <v>89.9011</v>
      </c>
      <c r="H48" s="4">
        <f>'[1]Расчет_20-44_лет'!AK68</f>
        <v>94.75048307240543</v>
      </c>
      <c r="I48" s="4">
        <f>'[1]Расчет_45-64_лет'!AK68</f>
        <v>85.992466321035124</v>
      </c>
      <c r="J48" s="4">
        <f>'[1]Расчет_65-94_лет'!AK68</f>
        <v>34.761879592065263</v>
      </c>
      <c r="K48" s="4">
        <v>3</v>
      </c>
      <c r="L48" s="11">
        <f>'[1]Расчет_0-19_лет'!AE68</f>
        <v>57.27</v>
      </c>
      <c r="M48" s="11">
        <f>'[1]Расчет_20-44_лет'!AE68</f>
        <v>44.79</v>
      </c>
      <c r="N48" s="11">
        <f>'[1]Расчет_45-64_лет'!AE68</f>
        <v>24</v>
      </c>
      <c r="O48" s="11">
        <f>'[1]Расчет_65-94_лет'!AE68</f>
        <v>10.43</v>
      </c>
      <c r="P48" s="4">
        <f>'[1]Расчет_0-19_лет'!AF68</f>
        <v>0.70426632311836657</v>
      </c>
      <c r="Q48" s="4">
        <f>'[1]Расчет_20-44_лет'!AF68</f>
        <v>0.48117355457852606</v>
      </c>
      <c r="R48" s="4">
        <f>'[1]Расчет_45-64_лет'!AF68</f>
        <v>0.35849383604845786</v>
      </c>
      <c r="S48" s="4">
        <f>'[1]Расчет_65-94_лет'!AF68</f>
        <v>0.35142335718623108</v>
      </c>
    </row>
    <row r="49" spans="1:19" x14ac:dyDescent="0.2">
      <c r="A49" s="8">
        <f>[1]Рисунки_0_20_45_лет!W50</f>
        <v>1923</v>
      </c>
      <c r="B49" s="9">
        <f>'[1]Расчет_0-19_лет'!AJ69</f>
        <v>9.761761962158931E-2</v>
      </c>
      <c r="C49" s="9">
        <f>'[1]Расчет_20-44_лет'!AJ69</f>
        <v>5.2561801407422157E-2</v>
      </c>
      <c r="D49" s="9">
        <f>'[1]Расчет_45-64_лет'!AJ69</f>
        <v>0.1460336783975047</v>
      </c>
      <c r="E49" s="4">
        <f>'[1]Расчет_65-94_лет'!AJ69</f>
        <v>0.57619854540164461</v>
      </c>
      <c r="F49" s="10">
        <f t="shared" si="0"/>
        <v>1923</v>
      </c>
      <c r="G49" s="4">
        <f>'[1]Расчет_0-19_лет'!AK69</f>
        <v>90.608949999999993</v>
      </c>
      <c r="H49" s="4">
        <f>'[1]Расчет_20-44_лет'!AK69</f>
        <v>94.821924945552425</v>
      </c>
      <c r="I49" s="4">
        <f>'[1]Расчет_45-64_лет'!AK69</f>
        <v>85.824147635179187</v>
      </c>
      <c r="J49" s="4">
        <f>'[1]Расчет_65-94_лет'!AK69</f>
        <v>36.913896584272166</v>
      </c>
      <c r="K49" s="4">
        <v>3</v>
      </c>
      <c r="L49" s="11">
        <f>'[1]Расчет_0-19_лет'!AE69</f>
        <v>58.22</v>
      </c>
      <c r="M49" s="11">
        <f>'[1]Расчет_20-44_лет'!AE69</f>
        <v>45.32</v>
      </c>
      <c r="N49" s="11">
        <f>'[1]Расчет_45-64_лет'!AE69</f>
        <v>24.46</v>
      </c>
      <c r="O49" s="11">
        <f>'[1]Расчет_65-94_лет'!AE69</f>
        <v>11.08</v>
      </c>
      <c r="P49" s="4">
        <f>'[1]Расчет_0-19_лет'!AF69</f>
        <v>0.70447915405398287</v>
      </c>
      <c r="Q49" s="4">
        <f>'[1]Расчет_20-44_лет'!AF69</f>
        <v>0.48634777619397118</v>
      </c>
      <c r="R49" s="4">
        <f>'[1]Расчет_45-64_лет'!AF69</f>
        <v>0.37266136363441693</v>
      </c>
      <c r="S49" s="4">
        <f>'[1]Расчет_65-94_лет'!AF69</f>
        <v>0.34948671998229353</v>
      </c>
    </row>
    <row r="50" spans="1:19" x14ac:dyDescent="0.2">
      <c r="A50" s="8">
        <f>[1]Рисунки_0_20_45_лет!W51</f>
        <v>1924</v>
      </c>
      <c r="B50" s="9">
        <f>'[1]Расчет_0-19_лет'!AJ70</f>
        <v>9.6477529017672065E-2</v>
      </c>
      <c r="C50" s="9">
        <f>'[1]Расчет_20-44_лет'!AJ70</f>
        <v>5.1926357698491347E-2</v>
      </c>
      <c r="D50" s="9">
        <f>'[1]Расчет_45-64_лет'!AJ70</f>
        <v>0.14936054388648767</v>
      </c>
      <c r="E50" s="4">
        <f>'[1]Расчет_65-94_лет'!AJ70</f>
        <v>0.57855347245282596</v>
      </c>
      <c r="F50" s="10">
        <f t="shared" si="0"/>
        <v>1924</v>
      </c>
      <c r="G50" s="4">
        <f>'[1]Расчет_0-19_лет'!AK70</f>
        <v>90.713450000000009</v>
      </c>
      <c r="H50" s="4">
        <f>'[1]Расчет_20-44_лет'!AK70</f>
        <v>94.877593775626281</v>
      </c>
      <c r="I50" s="4">
        <f>'[1]Расчет_45-64_лет'!AK70</f>
        <v>85.48819853498145</v>
      </c>
      <c r="J50" s="4">
        <f>'[1]Расчет_65-94_лет'!AK70</f>
        <v>35.643726006806716</v>
      </c>
      <c r="K50" s="4">
        <v>3</v>
      </c>
      <c r="L50" s="11">
        <f>'[1]Расчет_0-19_лет'!AE70</f>
        <v>57.89</v>
      </c>
      <c r="M50" s="11">
        <f>'[1]Расчет_20-44_лет'!AE70</f>
        <v>44.8</v>
      </c>
      <c r="N50" s="11">
        <f>'[1]Расчет_45-64_лет'!AE70</f>
        <v>23.96</v>
      </c>
      <c r="O50" s="11">
        <f>'[1]Расчет_65-94_лет'!AE70</f>
        <v>10.7</v>
      </c>
      <c r="P50" s="4">
        <f>'[1]Расчет_0-19_лет'!AF70</f>
        <v>0.7020702999714743</v>
      </c>
      <c r="Q50" s="4">
        <f>'[1]Расчет_20-44_лет'!AF70</f>
        <v>0.47988928496153038</v>
      </c>
      <c r="R50" s="4">
        <f>'[1]Расчет_45-64_лет'!AF70</f>
        <v>0.36467300513854883</v>
      </c>
      <c r="S50" s="4">
        <f>'[1]Расчет_65-94_лет'!AF70</f>
        <v>0.35030503242247801</v>
      </c>
    </row>
    <row r="51" spans="1:19" x14ac:dyDescent="0.2">
      <c r="A51" s="8">
        <f>[1]Рисунки_0_20_45_лет!W52</f>
        <v>1925</v>
      </c>
      <c r="B51" s="9">
        <f>'[1]Расчет_0-19_лет'!AJ71</f>
        <v>9.3035100589132252E-2</v>
      </c>
      <c r="C51" s="9">
        <f>'[1]Расчет_20-44_лет'!AJ71</f>
        <v>5.1192373117142101E-2</v>
      </c>
      <c r="D51" s="9">
        <f>'[1]Расчет_45-64_лет'!AJ71</f>
        <v>0.14447792674829696</v>
      </c>
      <c r="E51" s="4">
        <f>'[1]Расчет_65-94_лет'!AJ71</f>
        <v>0.57670175537476165</v>
      </c>
      <c r="F51" s="10">
        <f t="shared" si="0"/>
        <v>1925</v>
      </c>
      <c r="G51" s="4">
        <f>'[1]Расчет_0-19_лет'!AK71</f>
        <v>91.026200000000003</v>
      </c>
      <c r="H51" s="4">
        <f>'[1]Расчет_20-44_лет'!AK71</f>
        <v>94.957853190358449</v>
      </c>
      <c r="I51" s="4">
        <f>'[1]Расчет_45-64_лет'!AK71</f>
        <v>85.974943695251795</v>
      </c>
      <c r="J51" s="4">
        <f>'[1]Расчет_65-94_лет'!AK71</f>
        <v>36.058578546284252</v>
      </c>
      <c r="K51" s="4">
        <v>3</v>
      </c>
      <c r="L51" s="11">
        <f>'[1]Расчет_0-19_лет'!AE71</f>
        <v>58.39</v>
      </c>
      <c r="M51" s="11">
        <f>'[1]Расчет_20-44_лет'!AE71</f>
        <v>45.21</v>
      </c>
      <c r="N51" s="11">
        <f>'[1]Расчет_45-64_лет'!AE71</f>
        <v>24.3</v>
      </c>
      <c r="O51" s="11">
        <f>'[1]Расчет_65-94_лет'!AE71</f>
        <v>10.82</v>
      </c>
      <c r="P51" s="4">
        <f>'[1]Расчет_0-19_лет'!AF71</f>
        <v>0.70261747367488459</v>
      </c>
      <c r="Q51" s="4">
        <f>'[1]Расчет_20-44_лет'!AF71</f>
        <v>0.48373843813052553</v>
      </c>
      <c r="R51" s="4">
        <f>'[1]Расчет_45-64_лет'!AF71</f>
        <v>0.36680885578959344</v>
      </c>
      <c r="S51" s="4">
        <f>'[1]Расчет_65-94_лет'!AF71</f>
        <v>0.35099001618383263</v>
      </c>
    </row>
    <row r="52" spans="1:19" x14ac:dyDescent="0.2">
      <c r="A52" s="8">
        <f>[1]Рисунки_0_20_45_лет!W53</f>
        <v>1926</v>
      </c>
      <c r="B52" s="9">
        <f>'[1]Расчет_0-19_лет'!AJ72</f>
        <v>9.0187454217486029E-2</v>
      </c>
      <c r="C52" s="9">
        <f>'[1]Расчет_20-44_лет'!AJ72</f>
        <v>5.0870136357300172E-2</v>
      </c>
      <c r="D52" s="9">
        <f>'[1]Расчет_45-64_лет'!AJ72</f>
        <v>0.14012430816031066</v>
      </c>
      <c r="E52" s="4">
        <f>'[1]Расчет_65-94_лет'!AJ72</f>
        <v>0.56694412137869521</v>
      </c>
      <c r="F52" s="10">
        <f t="shared" si="0"/>
        <v>1926</v>
      </c>
      <c r="G52" s="4">
        <f>'[1]Расчет_0-19_лет'!AK72</f>
        <v>91.287800000000004</v>
      </c>
      <c r="H52" s="4">
        <f>'[1]Расчет_20-44_лет'!AK72</f>
        <v>94.98498071672401</v>
      </c>
      <c r="I52" s="4">
        <f>'[1]Расчет_45-64_лет'!AK72</f>
        <v>86.385114337120058</v>
      </c>
      <c r="J52" s="4">
        <f>'[1]Расчет_65-94_лет'!AK72</f>
        <v>37.36692392904046</v>
      </c>
      <c r="K52" s="4">
        <v>3</v>
      </c>
      <c r="L52" s="11">
        <f>'[1]Расчет_0-19_лет'!AE72</f>
        <v>59.01</v>
      </c>
      <c r="M52" s="11">
        <f>'[1]Расчет_20-44_лет'!AE72</f>
        <v>45.69</v>
      </c>
      <c r="N52" s="11">
        <f>'[1]Расчет_45-64_лет'!AE72</f>
        <v>24.77</v>
      </c>
      <c r="O52" s="11">
        <f>'[1]Расчет_65-94_лет'!AE72</f>
        <v>11.22</v>
      </c>
      <c r="P52" s="4">
        <f>'[1]Расчет_0-19_лет'!AF72</f>
        <v>0.7040566661733707</v>
      </c>
      <c r="Q52" s="4">
        <f>'[1]Расчет_20-44_лет'!AF72</f>
        <v>0.4887326539435759</v>
      </c>
      <c r="R52" s="4">
        <f>'[1]Расчет_45-64_лет'!AF72</f>
        <v>0.37276685511276209</v>
      </c>
      <c r="S52" s="4">
        <f>'[1]Расчет_65-94_лет'!AF72</f>
        <v>0.34562446059734109</v>
      </c>
    </row>
    <row r="53" spans="1:19" x14ac:dyDescent="0.2">
      <c r="A53" s="8">
        <f>[1]Рисунки_0_20_45_лет!W54</f>
        <v>1927</v>
      </c>
      <c r="B53" s="9">
        <f>'[1]Расчет_0-19_лет'!AJ73</f>
        <v>9.0277445196293049E-2</v>
      </c>
      <c r="C53" s="9">
        <f>'[1]Расчет_20-44_лет'!AJ73</f>
        <v>5.2254193482889885E-2</v>
      </c>
      <c r="D53" s="9">
        <f>'[1]Расчет_45-64_лет'!AJ73</f>
        <v>0.1406845820038774</v>
      </c>
      <c r="E53" s="4">
        <f>'[1]Расчет_65-94_лет'!AJ73</f>
        <v>0.57225990489834855</v>
      </c>
      <c r="F53" s="10">
        <f t="shared" si="0"/>
        <v>1927</v>
      </c>
      <c r="G53" s="4">
        <f>'[1]Расчет_0-19_лет'!AK73</f>
        <v>91.278500000000008</v>
      </c>
      <c r="H53" s="4">
        <f>'[1]Расчет_20-44_лет'!AK73</f>
        <v>94.852852011667778</v>
      </c>
      <c r="I53" s="4">
        <f>'[1]Расчет_45-64_лет'!AK73</f>
        <v>86.320105194047045</v>
      </c>
      <c r="J53" s="4">
        <f>'[1]Расчет_65-94_лет'!AK73</f>
        <v>36.008491246496639</v>
      </c>
      <c r="K53" s="4">
        <v>3</v>
      </c>
      <c r="L53" s="11">
        <f>'[1]Расчет_0-19_лет'!AE73</f>
        <v>58.57</v>
      </c>
      <c r="M53" s="11">
        <f>'[1]Расчет_20-44_лет'!AE73</f>
        <v>45.25</v>
      </c>
      <c r="N53" s="11">
        <f>'[1]Расчет_45-64_лет'!AE73</f>
        <v>24.41</v>
      </c>
      <c r="O53" s="11">
        <f>'[1]Расчет_65-94_лет'!AE73</f>
        <v>10.81</v>
      </c>
      <c r="P53" s="4">
        <f>'[1]Расчет_0-19_лет'!AF73</f>
        <v>0.70189507191276479</v>
      </c>
      <c r="Q53" s="4">
        <f>'[1]Расчет_20-44_лет'!AF73</f>
        <v>0.48528035549697368</v>
      </c>
      <c r="R53" s="4">
        <f>'[1]Расчет_45-64_лет'!AF73</f>
        <v>0.36463685913857324</v>
      </c>
      <c r="S53" s="4">
        <f>'[1]Расчет_65-94_лет'!AF73</f>
        <v>0.34824945476923197</v>
      </c>
    </row>
    <row r="54" spans="1:19" x14ac:dyDescent="0.2">
      <c r="A54" s="8">
        <f>[1]Рисунки_0_20_45_лет!W55</f>
        <v>1928</v>
      </c>
      <c r="B54" s="9">
        <f>'[1]Расчет_0-19_лет'!AJ74</f>
        <v>9.2261221475424815E-2</v>
      </c>
      <c r="C54" s="9">
        <f>'[1]Расчет_20-44_лет'!AJ74</f>
        <v>5.1636574669700959E-2</v>
      </c>
      <c r="D54" s="9">
        <f>'[1]Расчет_45-64_лет'!AJ74</f>
        <v>0.14094503402803127</v>
      </c>
      <c r="E54" s="4">
        <f>'[1]Расчет_65-94_лет'!AJ74</f>
        <v>0.57811172660736387</v>
      </c>
      <c r="F54" s="10">
        <f t="shared" si="0"/>
        <v>1928</v>
      </c>
      <c r="G54" s="4">
        <f>'[1]Расчет_0-19_лет'!AK74</f>
        <v>91.097750000000005</v>
      </c>
      <c r="H54" s="4">
        <f>'[1]Расчет_20-44_лет'!AK74</f>
        <v>94.917409497730603</v>
      </c>
      <c r="I54" s="4">
        <f>'[1]Расчет_45-64_лет'!AK74</f>
        <v>86.303663042808623</v>
      </c>
      <c r="J54" s="4">
        <f>'[1]Расчет_65-94_лет'!AK74</f>
        <v>36.450168521377172</v>
      </c>
      <c r="K54" s="4">
        <v>3</v>
      </c>
      <c r="L54" s="11">
        <f>'[1]Расчет_0-19_лет'!AE74</f>
        <v>58.65</v>
      </c>
      <c r="M54" s="11">
        <f>'[1]Расчет_20-44_лет'!AE74</f>
        <v>45.51</v>
      </c>
      <c r="N54" s="11">
        <f>'[1]Расчет_45-64_лет'!AE74</f>
        <v>24.55</v>
      </c>
      <c r="O54" s="11">
        <f>'[1]Расчет_65-94_лет'!AE74</f>
        <v>10.94</v>
      </c>
      <c r="P54" s="4">
        <f>'[1]Расчет_0-19_лет'!AF74</f>
        <v>0.70352660044555226</v>
      </c>
      <c r="Q54" s="4">
        <f>'[1]Расчет_20-44_лет'!AF74</f>
        <v>0.4874355754956371</v>
      </c>
      <c r="R54" s="4">
        <f>'[1]Расчет_45-64_лет'!AF74</f>
        <v>0.36830948656709483</v>
      </c>
      <c r="S54" s="4">
        <f>'[1]Расчет_65-94_лет'!AF74</f>
        <v>0.35140356554909635</v>
      </c>
    </row>
    <row r="55" spans="1:19" x14ac:dyDescent="0.2">
      <c r="A55" s="8">
        <f>[1]Рисунки_0_20_45_лет!W56</f>
        <v>1929</v>
      </c>
      <c r="B55" s="9">
        <f>'[1]Расчет_0-19_лет'!AJ75</f>
        <v>8.7258700711006318E-2</v>
      </c>
      <c r="C55" s="9">
        <f>'[1]Расчет_20-44_лет'!AJ75</f>
        <v>5.5441225073114477E-2</v>
      </c>
      <c r="D55" s="9">
        <f>'[1]Расчет_45-64_лет'!AJ75</f>
        <v>0.14826834406490003</v>
      </c>
      <c r="E55" s="4">
        <f>'[1]Расчет_65-94_лет'!AJ75</f>
        <v>0.58709196755018977</v>
      </c>
      <c r="F55" s="10">
        <f t="shared" si="0"/>
        <v>1929</v>
      </c>
      <c r="G55" s="4">
        <f>'[1]Расчет_0-19_лет'!AK75</f>
        <v>91.556349999999995</v>
      </c>
      <c r="H55" s="4">
        <f>'[1]Расчет_20-44_лет'!AK75</f>
        <v>94.545979379462082</v>
      </c>
      <c r="I55" s="4">
        <f>'[1]Расчет_45-64_лет'!AK75</f>
        <v>85.61895055115032</v>
      </c>
      <c r="J55" s="4">
        <f>'[1]Расчет_65-94_лет'!AK75</f>
        <v>35.316829943224818</v>
      </c>
      <c r="K55" s="4">
        <v>3</v>
      </c>
      <c r="L55" s="11">
        <f>'[1]Расчет_0-19_лет'!AE75</f>
        <v>58.21</v>
      </c>
      <c r="M55" s="11">
        <f>'[1]Расчет_20-44_лет'!AE75</f>
        <v>44.68</v>
      </c>
      <c r="N55" s="11">
        <f>'[1]Расчет_45-64_лет'!AE75</f>
        <v>24.02</v>
      </c>
      <c r="O55" s="11">
        <f>'[1]Расчет_65-94_лет'!AE75</f>
        <v>10.6</v>
      </c>
      <c r="P55" s="4">
        <f>'[1]Расчет_0-19_лет'!AF75</f>
        <v>0.69826564752353271</v>
      </c>
      <c r="Q55" s="4">
        <f>'[1]Расчет_20-44_лет'!AF75</f>
        <v>0.48219943884367156</v>
      </c>
      <c r="R55" s="4">
        <f>'[1]Расчет_45-64_лет'!AF75</f>
        <v>0.3644061034780709</v>
      </c>
      <c r="S55" s="4">
        <f>'[1]Расчет_65-94_лет'!AF75</f>
        <v>0.35509961003120349</v>
      </c>
    </row>
    <row r="56" spans="1:19" x14ac:dyDescent="0.2">
      <c r="A56" s="8">
        <f>[1]Рисунки_0_20_45_лет!W57</f>
        <v>1930</v>
      </c>
      <c r="B56" s="9">
        <f>'[1]Расчет_0-19_лет'!AJ76</f>
        <v>8.4303318412727479E-2</v>
      </c>
      <c r="C56" s="9">
        <f>'[1]Расчет_20-44_лет'!AJ76</f>
        <v>5.2755538282416518E-2</v>
      </c>
      <c r="D56" s="9">
        <f>'[1]Расчет_45-64_лет'!AJ76</f>
        <v>0.1413152229898815</v>
      </c>
      <c r="E56" s="4">
        <f>'[1]Расчет_65-94_лет'!AJ76</f>
        <v>0.57670665739377591</v>
      </c>
      <c r="F56" s="10">
        <f t="shared" si="0"/>
        <v>1930</v>
      </c>
      <c r="G56" s="4">
        <f>'[1]Расчет_0-19_лет'!AK76</f>
        <v>91.829800000000006</v>
      </c>
      <c r="H56" s="4">
        <f>'[1]Расчет_20-44_лет'!AK76</f>
        <v>94.806720080018081</v>
      </c>
      <c r="I56" s="4">
        <f>'[1]Расчет_45-64_лет'!AK76</f>
        <v>86.275074253407652</v>
      </c>
      <c r="J56" s="4">
        <f>'[1]Расчет_65-94_лет'!AK76</f>
        <v>37.365023577754705</v>
      </c>
      <c r="K56" s="4">
        <v>3</v>
      </c>
      <c r="L56" s="11">
        <f>'[1]Расчет_0-19_лет'!AE76</f>
        <v>59.3</v>
      </c>
      <c r="M56" s="11">
        <f>'[1]Расчет_20-44_лет'!AE76</f>
        <v>45.59</v>
      </c>
      <c r="N56" s="11">
        <f>'[1]Расчет_45-64_лет'!AE76</f>
        <v>24.74</v>
      </c>
      <c r="O56" s="11">
        <f>'[1]Расчет_65-94_лет'!AE76</f>
        <v>11.22</v>
      </c>
      <c r="P56" s="4">
        <f>'[1]Расчет_0-19_лет'!AF76</f>
        <v>0.70200228840718881</v>
      </c>
      <c r="Q56" s="4">
        <f>'[1]Расчет_20-44_лет'!AF76</f>
        <v>0.48952715955633153</v>
      </c>
      <c r="R56" s="4">
        <f>'[1]Расчет_45-64_лет'!AF76</f>
        <v>0.37354557672207145</v>
      </c>
      <c r="S56" s="4">
        <f>'[1]Расчет_65-94_лет'!AF76</f>
        <v>0.35266284347960397</v>
      </c>
    </row>
    <row r="57" spans="1:19" x14ac:dyDescent="0.2">
      <c r="A57" s="8">
        <f>[1]Рисунки_0_20_45_лет!W58</f>
        <v>1931</v>
      </c>
      <c r="B57" s="9">
        <f>'[1]Расчет_0-19_лет'!AJ77</f>
        <v>7.9453200812356281E-2</v>
      </c>
      <c r="C57" s="9">
        <f>'[1]Расчет_20-44_лет'!AJ77</f>
        <v>5.202619293408705E-2</v>
      </c>
      <c r="D57" s="9">
        <f>'[1]Расчет_45-64_лет'!AJ77</f>
        <v>0.14025581578070462</v>
      </c>
      <c r="E57" s="4">
        <f>'[1]Расчет_65-94_лет'!AJ77</f>
        <v>0.57021081988761502</v>
      </c>
      <c r="F57" s="10">
        <f t="shared" si="0"/>
        <v>1931</v>
      </c>
      <c r="G57" s="4">
        <f>'[1]Расчет_0-19_лет'!AK77</f>
        <v>92.277149999999992</v>
      </c>
      <c r="H57" s="4">
        <f>'[1]Расчет_20-44_лет'!AK77</f>
        <v>94.875096630587919</v>
      </c>
      <c r="I57" s="4">
        <f>'[1]Расчет_45-64_лет'!AK77</f>
        <v>86.347656930982041</v>
      </c>
      <c r="J57" s="4">
        <f>'[1]Расчет_65-94_лет'!AK77</f>
        <v>36.234733034871546</v>
      </c>
      <c r="K57" s="4">
        <v>5</v>
      </c>
      <c r="L57" s="11">
        <f>'[1]Расчет_0-19_лет'!AE77</f>
        <v>59.41</v>
      </c>
      <c r="M57" s="11">
        <f>'[1]Расчет_20-44_лет'!AE77</f>
        <v>45.37</v>
      </c>
      <c r="N57" s="11">
        <f>'[1]Расчет_45-64_лет'!AE77</f>
        <v>24.48</v>
      </c>
      <c r="O57" s="11">
        <f>'[1]Расчет_65-94_лет'!AE77</f>
        <v>10.87</v>
      </c>
      <c r="P57" s="4">
        <f>'[1]Расчет_0-19_лет'!AF77</f>
        <v>0.69961670711294932</v>
      </c>
      <c r="Q57" s="4">
        <f>'[1]Расчет_20-44_лет'!AF77</f>
        <v>0.4863147947137324</v>
      </c>
      <c r="R57" s="4">
        <f>'[1]Расчет_45-64_лет'!AF77</f>
        <v>0.36588781803359838</v>
      </c>
      <c r="S57" s="4">
        <f>'[1]Расчет_65-94_лет'!AF77</f>
        <v>0.3485717387777818</v>
      </c>
    </row>
    <row r="58" spans="1:19" x14ac:dyDescent="0.2">
      <c r="A58" s="8">
        <f>[1]Рисунки_0_20_45_лет!W59</f>
        <v>1932</v>
      </c>
      <c r="B58" s="9">
        <f>'[1]Расчет_0-19_лет'!AJ78</f>
        <v>8.1751876125156178E-2</v>
      </c>
      <c r="C58" s="9">
        <f>'[1]Расчет_20-44_лет'!AJ78</f>
        <v>5.1264859317081503E-2</v>
      </c>
      <c r="D58" s="9">
        <f>'[1]Расчет_45-64_лет'!AJ78</f>
        <v>0.1382928689506758</v>
      </c>
      <c r="E58" s="4">
        <f>'[1]Расчет_65-94_лет'!AJ78</f>
        <v>0.5743003143025347</v>
      </c>
      <c r="F58" s="10">
        <f t="shared" si="0"/>
        <v>1932</v>
      </c>
      <c r="G58" s="4">
        <f>'[1]Расчет_0-19_лет'!AK78</f>
        <v>92.065300000000008</v>
      </c>
      <c r="H58" s="4">
        <f>'[1]Расчет_20-44_лет'!AK78</f>
        <v>94.951295874321431</v>
      </c>
      <c r="I58" s="4">
        <f>'[1]Расчет_45-64_лет'!AK78</f>
        <v>86.537242981428392</v>
      </c>
      <c r="J58" s="4">
        <f>'[1]Расчет_65-94_лет'!AK78</f>
        <v>36.35560850125669</v>
      </c>
      <c r="K58" s="4">
        <v>5</v>
      </c>
      <c r="L58" s="11">
        <f>'[1]Расчет_0-19_лет'!AE78</f>
        <v>59.35</v>
      </c>
      <c r="M58" s="11">
        <f>'[1]Расчет_20-44_лет'!AE78</f>
        <v>45.5</v>
      </c>
      <c r="N58" s="11">
        <f>'[1]Расчет_45-64_лет'!AE78</f>
        <v>24.59</v>
      </c>
      <c r="O58" s="11">
        <f>'[1]Расчет_65-94_лет'!AE78</f>
        <v>10.91</v>
      </c>
      <c r="P58" s="4">
        <f>'[1]Расчет_0-19_лет'!AF78</f>
        <v>0.70072046841351865</v>
      </c>
      <c r="Q58" s="4">
        <f>'[1]Расчет_20-44_лет'!AF78</f>
        <v>0.48703891530055843</v>
      </c>
      <c r="R58" s="4">
        <f>'[1]Расчет_45-64_лет'!AF78</f>
        <v>0.36601728297377878</v>
      </c>
      <c r="S58" s="4">
        <f>'[1]Расчет_65-94_лет'!AF78</f>
        <v>0.35037621608872982</v>
      </c>
    </row>
    <row r="59" spans="1:19" x14ac:dyDescent="0.2">
      <c r="A59" s="8">
        <f>[1]Рисунки_0_20_45_лет!W60</f>
        <v>1933</v>
      </c>
      <c r="B59" s="9">
        <f>'[1]Расчет_0-19_лет'!AJ79</f>
        <v>7.588283500766993E-2</v>
      </c>
      <c r="C59" s="9">
        <f>'[1]Расчет_20-44_лет'!AJ79</f>
        <v>4.7873099356170783E-2</v>
      </c>
      <c r="D59" s="9">
        <f>'[1]Расчет_45-64_лет'!AJ79</f>
        <v>0.1350239231391096</v>
      </c>
      <c r="E59" s="4">
        <f>'[1]Расчет_65-94_лет'!AJ79</f>
        <v>0.56559152326900697</v>
      </c>
      <c r="F59" s="10">
        <f t="shared" si="0"/>
        <v>1933</v>
      </c>
      <c r="G59" s="4">
        <f>'[1]Расчет_0-19_лет'!AK79</f>
        <v>92.608950000000007</v>
      </c>
      <c r="H59" s="4">
        <f>'[1]Расчет_20-44_лет'!AK79</f>
        <v>95.278085455690402</v>
      </c>
      <c r="I59" s="4">
        <f>'[1]Расчет_45-64_лет'!AK79</f>
        <v>86.856945249777752</v>
      </c>
      <c r="J59" s="4">
        <f>'[1]Расчет_65-94_лет'!AK79</f>
        <v>38.015080999871998</v>
      </c>
      <c r="K59" s="4">
        <v>5</v>
      </c>
      <c r="L59" s="11">
        <f>'[1]Расчет_0-19_лет'!AE79</f>
        <v>60.48</v>
      </c>
      <c r="M59" s="11">
        <f>'[1]Расчет_20-44_лет'!AE79</f>
        <v>46.25</v>
      </c>
      <c r="N59" s="11">
        <f>'[1]Расчет_45-64_лет'!AE79</f>
        <v>25.13</v>
      </c>
      <c r="O59" s="11">
        <f>'[1]Расчет_65-94_лет'!AE79</f>
        <v>11.41</v>
      </c>
      <c r="P59" s="4">
        <f>'[1]Расчет_0-19_лет'!AF79</f>
        <v>0.70276684182867755</v>
      </c>
      <c r="Q59" s="4">
        <f>'[1]Расчет_20-44_лет'!AF79</f>
        <v>0.4917433695453044</v>
      </c>
      <c r="R59" s="4">
        <f>'[1]Расчет_45-64_лет'!AF79</f>
        <v>0.37496627793487303</v>
      </c>
      <c r="S59" s="4">
        <f>'[1]Расчет_65-94_лет'!AF79</f>
        <v>0.34641001713504194</v>
      </c>
    </row>
    <row r="60" spans="1:19" x14ac:dyDescent="0.2">
      <c r="A60" s="8">
        <f>[1]Рисунки_0_20_45_лет!W61</f>
        <v>1934</v>
      </c>
      <c r="B60" s="9">
        <f>'[1]Расчет_0-19_лет'!AJ80</f>
        <v>7.6897089598476673E-2</v>
      </c>
      <c r="C60" s="9">
        <f>'[1]Расчет_20-44_лет'!AJ80</f>
        <v>4.7160822379816114E-2</v>
      </c>
      <c r="D60" s="9">
        <f>'[1]Расчет_45-64_лет'!AJ80</f>
        <v>0.1268307089209901</v>
      </c>
      <c r="E60" s="4">
        <f>'[1]Расчет_65-94_лет'!AJ80</f>
        <v>0.56058805341830276</v>
      </c>
      <c r="F60" s="10">
        <f t="shared" si="0"/>
        <v>1934</v>
      </c>
      <c r="G60" s="4">
        <f>'[1]Расчет_0-19_лет'!AK80</f>
        <v>92.514199999999988</v>
      </c>
      <c r="H60" s="4">
        <f>'[1]Расчет_20-44_лет'!AK80</f>
        <v>95.34813945438674</v>
      </c>
      <c r="I60" s="4">
        <f>'[1]Расчет_45-64_лет'!AK80</f>
        <v>87.609082992846268</v>
      </c>
      <c r="J60" s="4">
        <f>'[1]Расчет_65-94_лет'!AK80</f>
        <v>38.225520725286863</v>
      </c>
      <c r="K60" s="4">
        <v>5</v>
      </c>
      <c r="L60" s="11">
        <f>'[1]Расчет_0-19_лет'!AE80</f>
        <v>60.73</v>
      </c>
      <c r="M60" s="11">
        <f>'[1]Расчет_20-44_лет'!AE80</f>
        <v>46.61</v>
      </c>
      <c r="N60" s="11">
        <f>'[1]Расчет_45-64_лет'!AE80</f>
        <v>25.45</v>
      </c>
      <c r="O60" s="11">
        <f>'[1]Расчет_65-94_лет'!AE80</f>
        <v>11.48</v>
      </c>
      <c r="P60" s="4">
        <f>'[1]Расчет_0-19_лет'!AF80</f>
        <v>0.70459298969623918</v>
      </c>
      <c r="Q60" s="4">
        <f>'[1]Расчет_20-44_лет'!AF80</f>
        <v>0.49486269125671933</v>
      </c>
      <c r="R60" s="4">
        <f>'[1]Расчет_45-64_лет'!AF80</f>
        <v>0.37230907794832091</v>
      </c>
      <c r="S60" s="4">
        <f>'[1]Расчет_65-94_лет'!AF80</f>
        <v>0.34464417999310393</v>
      </c>
    </row>
    <row r="61" spans="1:19" x14ac:dyDescent="0.2">
      <c r="A61" s="8">
        <f>[1]Рисунки_0_20_45_лет!W62</f>
        <v>1935</v>
      </c>
      <c r="B61" s="9">
        <f>'[1]Расчет_0-19_лет'!AJ81</f>
        <v>7.685407323669402E-2</v>
      </c>
      <c r="C61" s="9">
        <f>'[1]Расчет_20-44_лет'!AJ81</f>
        <v>4.794332995353727E-2</v>
      </c>
      <c r="D61" s="9">
        <f>'[1]Расчет_45-64_лет'!AJ81</f>
        <v>0.13257347776712411</v>
      </c>
      <c r="E61" s="4">
        <f>'[1]Расчет_65-94_лет'!AJ81</f>
        <v>0.5687828342233231</v>
      </c>
      <c r="F61" s="10">
        <f t="shared" si="0"/>
        <v>1935</v>
      </c>
      <c r="G61" s="4">
        <f>'[1]Расчет_0-19_лет'!AK81</f>
        <v>92.52024999999999</v>
      </c>
      <c r="H61" s="4">
        <f>'[1]Расчет_20-44_лет'!AK81</f>
        <v>95.272744520802348</v>
      </c>
      <c r="I61" s="4">
        <f>'[1]Расчет_45-64_лет'!AK81</f>
        <v>87.092969066329431</v>
      </c>
      <c r="J61" s="4">
        <f>'[1]Расчет_65-94_лет'!AK81</f>
        <v>36.41017819322051</v>
      </c>
      <c r="K61" s="4">
        <v>5</v>
      </c>
      <c r="L61" s="11">
        <f>'[1]Расчет_0-19_лет'!AE81</f>
        <v>60.24</v>
      </c>
      <c r="M61" s="11">
        <f>'[1]Расчет_20-44_лет'!AE81</f>
        <v>46.05</v>
      </c>
      <c r="N61" s="11">
        <f>'[1]Расчет_45-64_лет'!AE81</f>
        <v>24.9</v>
      </c>
      <c r="O61" s="11">
        <f>'[1]Расчет_65-94_лет'!AE81</f>
        <v>10.93</v>
      </c>
      <c r="P61" s="4">
        <f>'[1]Расчет_0-19_лет'!AF81</f>
        <v>0.70215876289617751</v>
      </c>
      <c r="Q61" s="4">
        <f>'[1]Расчет_20-44_лет'!AF81</f>
        <v>0.48957528207974821</v>
      </c>
      <c r="R61" s="4">
        <f>'[1]Расчет_45-64_лет'!AF81</f>
        <v>0.36602062100205401</v>
      </c>
      <c r="S61" s="4">
        <f>'[1]Расчет_65-94_лет'!AF81</f>
        <v>0.34799230630718758</v>
      </c>
    </row>
    <row r="62" spans="1:19" x14ac:dyDescent="0.2">
      <c r="A62" s="8">
        <f>[1]Рисунки_0_20_45_лет!W63</f>
        <v>1936</v>
      </c>
      <c r="B62" s="9">
        <f>'[1]Расчет_0-19_лет'!AJ82</f>
        <v>7.5295018175763437E-2</v>
      </c>
      <c r="C62" s="9">
        <f>'[1]Расчет_20-44_лет'!AJ82</f>
        <v>4.4643405966306282E-2</v>
      </c>
      <c r="D62" s="9">
        <f>'[1]Расчет_45-64_лет'!AJ82</f>
        <v>0.12747651227663709</v>
      </c>
      <c r="E62" s="4">
        <f>'[1]Расчет_65-94_лет'!AJ82</f>
        <v>0.5534603850718115</v>
      </c>
      <c r="F62" s="10">
        <f t="shared" si="0"/>
        <v>1936</v>
      </c>
      <c r="G62" s="4">
        <f>'[1]Расчет_0-19_лет'!AK82</f>
        <v>92.665450000000007</v>
      </c>
      <c r="H62" s="4">
        <f>'[1]Расчет_20-44_лет'!AK82</f>
        <v>95.59493900162208</v>
      </c>
      <c r="I62" s="4">
        <f>'[1]Расчет_45-64_лет'!AK82</f>
        <v>87.55214843037669</v>
      </c>
      <c r="J62" s="4">
        <f>'[1]Расчет_65-94_лет'!AK82</f>
        <v>38.180460933966465</v>
      </c>
      <c r="K62" s="4">
        <v>5</v>
      </c>
      <c r="L62" s="11">
        <f>'[1]Расчет_0-19_лет'!AE82</f>
        <v>61</v>
      </c>
      <c r="M62" s="11">
        <f>'[1]Расчет_20-44_лет'!AE82</f>
        <v>46.75</v>
      </c>
      <c r="N62" s="11">
        <f>'[1]Расчет_45-64_лет'!AE82</f>
        <v>25.4</v>
      </c>
      <c r="O62" s="11">
        <f>'[1]Расчет_65-94_лет'!AE82</f>
        <v>11.46</v>
      </c>
      <c r="P62" s="4">
        <f>'[1]Расчет_0-19_лет'!AF82</f>
        <v>0.7049455900214241</v>
      </c>
      <c r="Q62" s="4">
        <f>'[1]Расчет_20-44_лет'!AF82</f>
        <v>0.49373898776506986</v>
      </c>
      <c r="R62" s="4">
        <f>'[1]Расчет_45-64_лет'!AF82</f>
        <v>0.37196392815107637</v>
      </c>
      <c r="S62" s="4">
        <f>'[1]Расчет_65-94_лет'!AF82</f>
        <v>0.3394137083920572</v>
      </c>
    </row>
    <row r="63" spans="1:19" x14ac:dyDescent="0.2">
      <c r="A63" s="8">
        <f>[1]Рисунки_0_20_45_лет!W64</f>
        <v>1937</v>
      </c>
      <c r="B63" s="9">
        <f>'[1]Расчет_0-19_лет'!AJ83</f>
        <v>7.4631773855081157E-2</v>
      </c>
      <c r="C63" s="9">
        <f>'[1]Расчет_20-44_лет'!AJ83</f>
        <v>4.1908721773155938E-2</v>
      </c>
      <c r="D63" s="9">
        <f>'[1]Расчет_45-64_лет'!AJ83</f>
        <v>0.12082582869371523</v>
      </c>
      <c r="E63" s="4">
        <f>'[1]Расчет_65-94_лет'!AJ83</f>
        <v>0.55130921205811811</v>
      </c>
      <c r="F63" s="10">
        <f t="shared" si="0"/>
        <v>1937</v>
      </c>
      <c r="G63" s="4">
        <f>'[1]Расчет_0-19_лет'!AK83</f>
        <v>92.727000000000004</v>
      </c>
      <c r="H63" s="4">
        <f>'[1]Расчет_20-44_лет'!AK83</f>
        <v>95.862346346993462</v>
      </c>
      <c r="I63" s="4">
        <f>'[1]Расчет_45-64_лет'!AK83</f>
        <v>88.204238114311551</v>
      </c>
      <c r="J63" s="4">
        <f>'[1]Расчет_65-94_лет'!AK83</f>
        <v>38.626297928058641</v>
      </c>
      <c r="K63" s="4">
        <v>5</v>
      </c>
      <c r="L63" s="11">
        <f>'[1]Расчет_0-19_лет'!AE83</f>
        <v>61.49</v>
      </c>
      <c r="M63" s="11">
        <f>'[1]Расчет_20-44_лет'!AE83</f>
        <v>47.3</v>
      </c>
      <c r="N63" s="11">
        <f>'[1]Расчет_45-64_лет'!AE83</f>
        <v>25.79</v>
      </c>
      <c r="O63" s="11">
        <f>'[1]Расчет_65-94_лет'!AE83</f>
        <v>11.6</v>
      </c>
      <c r="P63" s="4">
        <f>'[1]Расчет_0-19_лет'!AF83</f>
        <v>0.70691490138490642</v>
      </c>
      <c r="Q63" s="4">
        <f>'[1]Расчет_20-44_лет'!AF83</f>
        <v>0.4967807411468107</v>
      </c>
      <c r="R63" s="4">
        <f>'[1]Расчет_45-64_лет'!AF83</f>
        <v>0.37257822019347808</v>
      </c>
      <c r="S63" s="4">
        <f>'[1]Расчет_65-94_лет'!AF83</f>
        <v>0.33778366744363453</v>
      </c>
    </row>
    <row r="64" spans="1:19" x14ac:dyDescent="0.2">
      <c r="A64" s="8">
        <f>[1]Рисунки_0_20_45_лет!W65</f>
        <v>1938</v>
      </c>
      <c r="B64" s="9">
        <f>'[1]Расчет_0-19_лет'!AJ84</f>
        <v>6.7556576499671422E-2</v>
      </c>
      <c r="C64" s="9">
        <f>'[1]Расчет_20-44_лет'!AJ84</f>
        <v>4.0619023339199672E-2</v>
      </c>
      <c r="D64" s="9">
        <f>'[1]Расчет_45-64_лет'!AJ84</f>
        <v>0.12068203088499013</v>
      </c>
      <c r="E64" s="4">
        <f>'[1]Расчет_65-94_лет'!AJ84</f>
        <v>0.54848416477877293</v>
      </c>
      <c r="F64" s="10">
        <f t="shared" si="0"/>
        <v>1938</v>
      </c>
      <c r="G64" s="4">
        <f>'[1]Расчет_0-19_лет'!AK84</f>
        <v>93.389950000000013</v>
      </c>
      <c r="H64" s="4">
        <f>'[1]Расчет_20-44_лет'!AK84</f>
        <v>95.986638296905099</v>
      </c>
      <c r="I64" s="4">
        <f>'[1]Расчет_45-64_лет'!AK84</f>
        <v>88.202755624564091</v>
      </c>
      <c r="J64" s="4">
        <f>'[1]Расчет_65-94_лет'!AK84</f>
        <v>37.850505372436885</v>
      </c>
      <c r="K64" s="4">
        <v>5</v>
      </c>
      <c r="L64" s="11">
        <f>'[1]Расчет_0-19_лет'!AE84</f>
        <v>61.97</v>
      </c>
      <c r="M64" s="11">
        <f>'[1]Расчет_20-44_лет'!AE84</f>
        <v>47.29</v>
      </c>
      <c r="N64" s="11">
        <f>'[1]Расчет_45-64_лет'!AE84</f>
        <v>25.59</v>
      </c>
      <c r="O64" s="11">
        <f>'[1]Расчет_65-94_лет'!AE84</f>
        <v>11.36</v>
      </c>
      <c r="P64" s="4">
        <f>'[1]Расчет_0-19_лет'!AF84</f>
        <v>0.70499156482374503</v>
      </c>
      <c r="Q64" s="4">
        <f>'[1]Расчет_20-44_лет'!AF84</f>
        <v>0.49520823664609082</v>
      </c>
      <c r="R64" s="4">
        <f>'[1]Расчет_45-64_лет'!AF84</f>
        <v>0.36773332246528856</v>
      </c>
      <c r="S64" s="4">
        <f>'[1]Расчет_65-94_лет'!AF84</f>
        <v>0.33658030896878832</v>
      </c>
    </row>
    <row r="65" spans="1:19" x14ac:dyDescent="0.2">
      <c r="A65" s="8">
        <f>[1]Рисунки_0_20_45_лет!W66</f>
        <v>1939</v>
      </c>
      <c r="B65" s="9">
        <f>'[1]Расчет_0-19_лет'!AJ85</f>
        <v>6.7978310405438863E-2</v>
      </c>
      <c r="C65" s="9">
        <f>'[1]Расчет_20-44_лет'!AJ85</f>
        <v>4.1487030958680518E-2</v>
      </c>
      <c r="D65" s="9">
        <f>'[1]Расчет_45-64_лет'!AJ85</f>
        <v>0.12045584696869369</v>
      </c>
      <c r="E65" s="4">
        <f>'[1]Расчет_65-94_лет'!AJ85</f>
        <v>0.54950109183602069</v>
      </c>
      <c r="F65" s="10">
        <f t="shared" si="0"/>
        <v>1939</v>
      </c>
      <c r="G65" s="4">
        <f>'[1]Расчет_0-19_лет'!AK85</f>
        <v>93.349550000000008</v>
      </c>
      <c r="H65" s="4">
        <f>'[1]Расчет_20-44_лет'!AK85</f>
        <v>95.899872419279561</v>
      </c>
      <c r="I65" s="4">
        <f>'[1]Расчет_45-64_лет'!AK85</f>
        <v>88.208146535156672</v>
      </c>
      <c r="J65" s="4">
        <f>'[1]Расчет_65-94_лет'!AK85</f>
        <v>37.605241598063962</v>
      </c>
      <c r="K65" s="4">
        <v>5</v>
      </c>
      <c r="L65" s="11">
        <f>'[1]Расчет_0-19_лет'!AE85</f>
        <v>61.86</v>
      </c>
      <c r="M65" s="11">
        <f>'[1]Расчет_20-44_лет'!AE85</f>
        <v>47.1</v>
      </c>
      <c r="N65" s="11">
        <f>'[1]Расчет_45-64_лет'!AE85</f>
        <v>25.51</v>
      </c>
      <c r="O65" s="11">
        <f>'[1]Расчет_65-94_лет'!AE85</f>
        <v>11.29</v>
      </c>
      <c r="P65" s="4">
        <f>'[1]Расчет_0-19_лет'!AF85</f>
        <v>0.70466676208388579</v>
      </c>
      <c r="Q65" s="4">
        <f>'[1]Расчет_20-44_лет'!AF85</f>
        <v>0.49415500861289163</v>
      </c>
      <c r="R65" s="4">
        <f>'[1]Расчет_45-64_лет'!AF85</f>
        <v>0.36566009083842643</v>
      </c>
      <c r="S65" s="4">
        <f>'[1]Расчет_65-94_лет'!AF85</f>
        <v>0.33701866851627427</v>
      </c>
    </row>
    <row r="66" spans="1:19" x14ac:dyDescent="0.2">
      <c r="A66" s="8">
        <f>[1]Рисунки_0_20_45_лет!W67</f>
        <v>1940</v>
      </c>
      <c r="B66" s="9">
        <f>'[1]Расчет_0-19_лет'!AJ86</f>
        <v>7.7038068409981758E-2</v>
      </c>
      <c r="C66" s="9">
        <f>'[1]Расчет_20-44_лет'!AJ86</f>
        <v>4.0954704966494719E-2</v>
      </c>
      <c r="D66" s="9">
        <f>'[1]Расчет_45-64_лет'!AJ86</f>
        <v>0.11780336310858645</v>
      </c>
      <c r="E66" s="4">
        <f>'[1]Расчет_65-94_лет'!AJ86</f>
        <v>0.54954301716296816</v>
      </c>
      <c r="F66" s="10">
        <f t="shared" si="0"/>
        <v>1940</v>
      </c>
      <c r="G66" s="4">
        <f>'[1]Расчет_0-19_лет'!AK86</f>
        <v>92.502300000000005</v>
      </c>
      <c r="H66" s="4">
        <f>'[1]Расчет_20-44_лет'!AK86</f>
        <v>95.954126678670377</v>
      </c>
      <c r="I66" s="4">
        <f>'[1]Расчет_45-64_лет'!AK86</f>
        <v>88.462402594777529</v>
      </c>
      <c r="J66" s="4">
        <f>'[1]Расчет_65-94_лет'!AK86</f>
        <v>37.340244650440027</v>
      </c>
      <c r="K66" s="4">
        <v>5</v>
      </c>
      <c r="L66" s="11">
        <f>'[1]Расчет_0-19_лет'!AE86</f>
        <v>61.36</v>
      </c>
      <c r="M66" s="11">
        <f>'[1]Расчет_20-44_лет'!AE86</f>
        <v>47.26</v>
      </c>
      <c r="N66" s="11">
        <f>'[1]Расчет_45-64_лет'!AE86</f>
        <v>25.59</v>
      </c>
      <c r="O66" s="11">
        <f>'[1]Расчет_65-94_лет'!AE86</f>
        <v>11.21</v>
      </c>
      <c r="P66" s="4">
        <f>'[1]Расчет_0-19_лет'!AF86</f>
        <v>0.70769122404737506</v>
      </c>
      <c r="Q66" s="4">
        <f>'[1]Расчет_20-44_лет'!AF86</f>
        <v>0.49523044272150452</v>
      </c>
      <c r="R66" s="4">
        <f>'[1]Расчет_45-64_лет'!AF86</f>
        <v>0.36394071716495247</v>
      </c>
      <c r="S66" s="4">
        <f>'[1]Расчет_65-94_лет'!AF86</f>
        <v>0.33694454170265664</v>
      </c>
    </row>
    <row r="67" spans="1:19" x14ac:dyDescent="0.2">
      <c r="A67" s="8">
        <f>[1]Рисунки_0_20_45_лет!W68</f>
        <v>1941</v>
      </c>
      <c r="B67" s="9">
        <f>'[1]Расчет_0-19_лет'!AJ87</f>
        <v>6.720648269895739E-2</v>
      </c>
      <c r="C67" s="9">
        <f>'[1]Расчет_20-44_лет'!AJ87</f>
        <v>3.8264305583194505E-2</v>
      </c>
      <c r="D67" s="9">
        <f>'[1]Расчет_45-64_лет'!AJ87</f>
        <v>0.11437278628108309</v>
      </c>
      <c r="E67" s="4">
        <f>'[1]Расчет_65-94_лет'!AJ87</f>
        <v>0.54539692265609929</v>
      </c>
      <c r="F67" s="10">
        <f t="shared" ref="F67:F130" si="1">A67</f>
        <v>1941</v>
      </c>
      <c r="G67" s="4">
        <f>'[1]Расчет_0-19_лет'!AK87</f>
        <v>93.421900000000008</v>
      </c>
      <c r="H67" s="4">
        <f>'[1]Расчет_20-44_лет'!AK87</f>
        <v>96.21887375586094</v>
      </c>
      <c r="I67" s="4">
        <f>'[1]Расчет_45-64_лет'!AK87</f>
        <v>88.797160540109346</v>
      </c>
      <c r="J67" s="4">
        <f>'[1]Расчет_65-94_лет'!AK87</f>
        <v>39.394112778800732</v>
      </c>
      <c r="K67" s="4">
        <v>5</v>
      </c>
      <c r="L67" s="11">
        <f>'[1]Расчет_0-19_лет'!AE87</f>
        <v>62.76</v>
      </c>
      <c r="M67" s="11">
        <f>'[1]Расчет_20-44_лет'!AE87</f>
        <v>48.03</v>
      </c>
      <c r="N67" s="11">
        <f>'[1]Расчет_45-64_лет'!AE87</f>
        <v>26.19</v>
      </c>
      <c r="O67" s="11">
        <f>'[1]Расчет_65-94_лет'!AE87</f>
        <v>11.83</v>
      </c>
      <c r="P67" s="4">
        <f>'[1]Расчет_0-19_лет'!AF87</f>
        <v>0.70846337049725028</v>
      </c>
      <c r="Q67" s="4">
        <f>'[1]Расчет_20-44_лет'!AF87</f>
        <v>0.50051756656968416</v>
      </c>
      <c r="R67" s="4">
        <f>'[1]Расчет_45-64_лет'!AF87</f>
        <v>0.373910965932162</v>
      </c>
      <c r="S67" s="4">
        <f>'[1]Расчет_65-94_лет'!AF87</f>
        <v>0.33631884728600314</v>
      </c>
    </row>
    <row r="68" spans="1:19" x14ac:dyDescent="0.2">
      <c r="A68" s="8">
        <f>[1]Рисунки_0_20_45_лет!W69</f>
        <v>1942</v>
      </c>
      <c r="B68" s="9">
        <f>'[1]Расчет_0-19_лет'!AJ88</f>
        <v>6.2698453894666231E-2</v>
      </c>
      <c r="C68" s="9">
        <f>'[1]Расчет_20-44_лет'!AJ88</f>
        <v>3.786270176562153E-2</v>
      </c>
      <c r="D68" s="9">
        <f>'[1]Расчет_45-64_лет'!AJ88</f>
        <v>0.10783443843795638</v>
      </c>
      <c r="E68" s="4">
        <f>'[1]Расчет_65-94_лет'!AJ88</f>
        <v>0.53258447703464618</v>
      </c>
      <c r="F68" s="10">
        <f t="shared" si="1"/>
        <v>1942</v>
      </c>
      <c r="G68" s="4">
        <f>'[1]Расчет_0-19_лет'!AK88</f>
        <v>93.848150000000004</v>
      </c>
      <c r="H68" s="4">
        <f>'[1]Расчет_20-44_лет'!AK88</f>
        <v>96.259275283692901</v>
      </c>
      <c r="I68" s="4">
        <f>'[1]Расчет_45-64_лет'!AK88</f>
        <v>89.425031749970913</v>
      </c>
      <c r="J68" s="4">
        <f>'[1]Расчет_65-94_лет'!AK88</f>
        <v>39.732922495845052</v>
      </c>
      <c r="K68" s="4">
        <v>5</v>
      </c>
      <c r="L68" s="11">
        <f>'[1]Расчет_0-19_лет'!AE88</f>
        <v>63.42</v>
      </c>
      <c r="M68" s="11">
        <f>'[1]Расчет_20-44_лет'!AE88</f>
        <v>48.41</v>
      </c>
      <c r="N68" s="11">
        <f>'[1]Расчет_45-64_лет'!AE88</f>
        <v>26.55</v>
      </c>
      <c r="O68" s="11">
        <f>'[1]Расчет_65-94_лет'!AE88</f>
        <v>11.93</v>
      </c>
      <c r="P68" s="4">
        <f>'[1]Расчет_0-19_лет'!AF88</f>
        <v>0.70884470674405498</v>
      </c>
      <c r="Q68" s="4">
        <f>'[1]Расчет_20-44_лет'!AF88</f>
        <v>0.50397400983024099</v>
      </c>
      <c r="R68" s="4">
        <f>'[1]Расчет_45-64_лет'!AF88</f>
        <v>0.37372110463236363</v>
      </c>
      <c r="S68" s="4">
        <f>'[1]Расчет_65-94_лет'!AF88</f>
        <v>0.32907495704671852</v>
      </c>
    </row>
    <row r="69" spans="1:19" x14ac:dyDescent="0.2">
      <c r="A69" s="8">
        <f>[1]Рисунки_0_20_45_лет!W70</f>
        <v>1943</v>
      </c>
      <c r="B69" s="9">
        <f>'[1]Расчет_0-19_лет'!AJ89</f>
        <v>6.3701317448173519E-2</v>
      </c>
      <c r="C69" s="9">
        <f>'[1]Расчет_20-44_лет'!AJ89</f>
        <v>3.8602293738106801E-2</v>
      </c>
      <c r="D69" s="9">
        <f>'[1]Расчет_45-64_лет'!AJ89</f>
        <v>0.10502108901566344</v>
      </c>
      <c r="E69" s="4">
        <f>'[1]Расчет_65-94_лет'!AJ89</f>
        <v>0.52781432472249734</v>
      </c>
      <c r="F69" s="10">
        <f t="shared" si="1"/>
        <v>1943</v>
      </c>
      <c r="G69" s="4">
        <f>'[1]Расчет_0-19_лет'!AK89</f>
        <v>93.752150000000015</v>
      </c>
      <c r="H69" s="4">
        <f>'[1]Расчет_20-44_лет'!AK89</f>
        <v>96.184637343871628</v>
      </c>
      <c r="I69" s="4">
        <f>'[1]Расчет_45-64_лет'!AK89</f>
        <v>89.693378342848291</v>
      </c>
      <c r="J69" s="4">
        <f>'[1]Расчет_65-94_лет'!AK89</f>
        <v>40.248947015687108</v>
      </c>
      <c r="K69" s="4">
        <v>5</v>
      </c>
      <c r="L69" s="11">
        <f>'[1]Расчет_0-19_лет'!AE89</f>
        <v>63.57</v>
      </c>
      <c r="M69" s="11">
        <f>'[1]Расчет_20-44_лет'!AE89</f>
        <v>48.59</v>
      </c>
      <c r="N69" s="11">
        <f>'[1]Расчет_45-64_лет'!AE89</f>
        <v>26.78</v>
      </c>
      <c r="O69" s="11">
        <f>'[1]Расчет_65-94_лет'!AE89</f>
        <v>12.08</v>
      </c>
      <c r="P69" s="4">
        <f>'[1]Расчет_0-19_лет'!AF89</f>
        <v>0.7100943605732124</v>
      </c>
      <c r="Q69" s="4">
        <f>'[1]Расчет_20-44_лет'!AF89</f>
        <v>0.50654599869070793</v>
      </c>
      <c r="R69" s="4">
        <f>'[1]Расчет_45-64_лет'!AF89</f>
        <v>0.37539782695260226</v>
      </c>
      <c r="S69" s="4">
        <f>'[1]Расчет_65-94_лет'!AF89</f>
        <v>0.32736046126079155</v>
      </c>
    </row>
    <row r="70" spans="1:19" x14ac:dyDescent="0.2">
      <c r="A70" s="8">
        <f>[1]Рисунки_0_20_45_лет!W71</f>
        <v>1944</v>
      </c>
      <c r="B70" s="9">
        <f>'[1]Расчет_0-19_лет'!AJ90</f>
        <v>6.6647949270721596E-2</v>
      </c>
      <c r="C70" s="9">
        <f>'[1]Расчет_20-44_лет'!AJ90</f>
        <v>3.9563536181025732E-2</v>
      </c>
      <c r="D70" s="9">
        <f>'[1]Расчет_45-64_лет'!AJ90</f>
        <v>0.11037008979742424</v>
      </c>
      <c r="E70" s="4">
        <f>'[1]Расчет_65-94_лет'!AJ90</f>
        <v>0.53667902559007663</v>
      </c>
      <c r="F70" s="10">
        <f t="shared" si="1"/>
        <v>1944</v>
      </c>
      <c r="G70" s="4">
        <f>'[1]Расчет_0-19_лет'!AK90</f>
        <v>93.474599999999995</v>
      </c>
      <c r="H70" s="4">
        <f>'[1]Расчет_20-44_лет'!AK90</f>
        <v>96.09189258584702</v>
      </c>
      <c r="I70" s="4">
        <f>'[1]Расчет_45-64_лет'!AK90</f>
        <v>89.172047203891935</v>
      </c>
      <c r="J70" s="4">
        <f>'[1]Расчет_65-94_лет'!AK90</f>
        <v>38.290214864804121</v>
      </c>
      <c r="K70" s="4">
        <v>5</v>
      </c>
      <c r="L70" s="11">
        <f>'[1]Расчет_0-19_лет'!AE90</f>
        <v>62.61</v>
      </c>
      <c r="M70" s="11">
        <f>'[1]Расчет_20-44_лет'!AE90</f>
        <v>47.85</v>
      </c>
      <c r="N70" s="11">
        <f>'[1]Расчет_45-64_лет'!AE90</f>
        <v>26.06</v>
      </c>
      <c r="O70" s="11">
        <f>'[1]Расчет_65-94_лет'!AE90</f>
        <v>11.49</v>
      </c>
      <c r="P70" s="4">
        <f>'[1]Расчет_0-19_лет'!AF90</f>
        <v>0.70743941301319868</v>
      </c>
      <c r="Q70" s="4">
        <f>'[1]Расчет_20-44_лет'!AF90</f>
        <v>0.49991949771759459</v>
      </c>
      <c r="R70" s="4">
        <f>'[1]Расчет_45-64_лет'!AF90</f>
        <v>0.36568232817328195</v>
      </c>
      <c r="S70" s="4">
        <f>'[1]Расчет_65-94_лет'!AF90</f>
        <v>0.33129525001153581</v>
      </c>
    </row>
    <row r="71" spans="1:19" x14ac:dyDescent="0.2">
      <c r="A71" s="8">
        <f>[1]Рисунки_0_20_45_лет!W72</f>
        <v>1945</v>
      </c>
      <c r="B71" s="9">
        <f>'[1]Расчет_0-19_лет'!AJ91</f>
        <v>6.3614916179238701E-2</v>
      </c>
      <c r="C71" s="9">
        <f>'[1]Расчет_20-44_лет'!AJ91</f>
        <v>3.8240955609134097E-2</v>
      </c>
      <c r="D71" s="9">
        <f>'[1]Расчет_45-64_лет'!AJ91</f>
        <v>0.10813771721142117</v>
      </c>
      <c r="E71" s="4">
        <f>'[1]Расчет_65-94_лет'!AJ91</f>
        <v>0.53677370575087191</v>
      </c>
      <c r="F71" s="10">
        <f t="shared" si="1"/>
        <v>1945</v>
      </c>
      <c r="G71" s="4">
        <f>'[1]Расчет_0-19_лет'!AK91</f>
        <v>93.760300000000001</v>
      </c>
      <c r="H71" s="4">
        <f>'[1]Расчет_20-44_лет'!AK91</f>
        <v>96.221870287808656</v>
      </c>
      <c r="I71" s="4">
        <f>'[1]Расчет_45-64_лет'!AK91</f>
        <v>89.394706553554698</v>
      </c>
      <c r="J71" s="4">
        <f>'[1]Расчет_65-94_лет'!AK91</f>
        <v>39.315905751633608</v>
      </c>
      <c r="K71" s="4">
        <v>5</v>
      </c>
      <c r="L71" s="11">
        <f>'[1]Расчет_0-19_лет'!AE91</f>
        <v>63.31</v>
      </c>
      <c r="M71" s="11">
        <f>'[1]Расчет_20-44_лет'!AE91</f>
        <v>48.34</v>
      </c>
      <c r="N71" s="11">
        <f>'[1]Расчет_45-64_лет'!AE91</f>
        <v>26.45</v>
      </c>
      <c r="O71" s="11">
        <f>'[1]Расчет_65-94_лет'!AE91</f>
        <v>11.8</v>
      </c>
      <c r="P71" s="4">
        <f>'[1]Расчет_0-19_лет'!AF91</f>
        <v>0.70887386058344792</v>
      </c>
      <c r="Q71" s="4">
        <f>'[1]Расчет_20-44_лет'!AF91</f>
        <v>0.50357610471770675</v>
      </c>
      <c r="R71" s="4">
        <f>'[1]Расчет_45-64_лет'!AF91</f>
        <v>0.37174339858973748</v>
      </c>
      <c r="S71" s="4">
        <f>'[1]Расчет_65-94_лет'!AF91</f>
        <v>0.33209533260618984</v>
      </c>
    </row>
    <row r="72" spans="1:19" x14ac:dyDescent="0.2">
      <c r="A72" s="8">
        <f>[1]Рисунки_0_20_45_лет!W73</f>
        <v>1946</v>
      </c>
      <c r="B72" s="9">
        <f>'[1]Расчет_0-19_лет'!AJ92</f>
        <v>5.9975670604969708E-2</v>
      </c>
      <c r="C72" s="9">
        <f>'[1]Расчет_20-44_лет'!AJ92</f>
        <v>3.4834955170679929E-2</v>
      </c>
      <c r="D72" s="9">
        <f>'[1]Расчет_45-64_лет'!AJ92</f>
        <v>0.10145181752055747</v>
      </c>
      <c r="E72" s="4">
        <f>'[1]Расчет_65-94_лет'!AJ92</f>
        <v>0.53481049337347986</v>
      </c>
      <c r="F72" s="10">
        <f t="shared" si="1"/>
        <v>1946</v>
      </c>
      <c r="G72" s="4">
        <f>'[1]Расчет_0-19_лет'!AK92</f>
        <v>94.105500000000006</v>
      </c>
      <c r="H72" s="4">
        <f>'[1]Расчет_20-44_лет'!AK92</f>
        <v>96.554386782815854</v>
      </c>
      <c r="I72" s="4">
        <f>'[1]Расчет_45-64_лет'!AK92</f>
        <v>90.041642373733481</v>
      </c>
      <c r="J72" s="4">
        <f>'[1]Расчет_65-94_лет'!AK92</f>
        <v>40.141648206687428</v>
      </c>
      <c r="K72" s="4">
        <v>5</v>
      </c>
      <c r="L72" s="11">
        <f>'[1]Расчет_0-19_лет'!AE92</f>
        <v>64.260000000000005</v>
      </c>
      <c r="M72" s="11">
        <f>'[1]Расчет_20-44_лет'!AE92</f>
        <v>49</v>
      </c>
      <c r="N72" s="11">
        <f>'[1]Расчет_45-64_лет'!AE92</f>
        <v>26.93</v>
      </c>
      <c r="O72" s="11">
        <f>'[1]Расчет_65-94_лет'!AE92</f>
        <v>12.05</v>
      </c>
      <c r="P72" s="4">
        <f>'[1]Расчет_0-19_лет'!AF92</f>
        <v>0.71100997203259464</v>
      </c>
      <c r="Q72" s="4">
        <f>'[1]Расчет_20-44_лет'!AF92</f>
        <v>0.50682893907709681</v>
      </c>
      <c r="R72" s="4">
        <f>'[1]Расчет_45-64_лет'!AF92</f>
        <v>0.37407907491072212</v>
      </c>
      <c r="S72" s="4">
        <f>'[1]Расчет_65-94_лет'!AF92</f>
        <v>0.33017007729243142</v>
      </c>
    </row>
    <row r="73" spans="1:19" x14ac:dyDescent="0.2">
      <c r="A73" s="8">
        <f>[1]Рисунки_0_20_45_лет!W74</f>
        <v>1947</v>
      </c>
      <c r="B73" s="9">
        <f>'[1]Расчет_0-19_лет'!AJ93</f>
        <v>6.0503610711308546E-2</v>
      </c>
      <c r="C73" s="9">
        <f>'[1]Расчет_20-44_лет'!AJ93</f>
        <v>3.5211109589874487E-2</v>
      </c>
      <c r="D73" s="9">
        <f>'[1]Расчет_45-64_лет'!AJ93</f>
        <v>0.10432059535819262</v>
      </c>
      <c r="E73" s="4">
        <f>'[1]Расчет_65-94_лет'!AJ93</f>
        <v>0.53270266526870236</v>
      </c>
      <c r="F73" s="10">
        <f t="shared" si="1"/>
        <v>1947</v>
      </c>
      <c r="G73" s="4">
        <f>'[1]Расчет_0-19_лет'!AK93</f>
        <v>94.055250000000015</v>
      </c>
      <c r="H73" s="4">
        <f>'[1]Расчет_20-44_лет'!AK93</f>
        <v>96.518172844182445</v>
      </c>
      <c r="I73" s="4">
        <f>'[1]Расчет_45-64_лет'!AK93</f>
        <v>89.769231891908447</v>
      </c>
      <c r="J73" s="4">
        <f>'[1]Расчет_65-94_лет'!AK93</f>
        <v>39.93839860909226</v>
      </c>
      <c r="K73" s="4">
        <v>5</v>
      </c>
      <c r="L73" s="11">
        <f>'[1]Расчет_0-19_лет'!AE93</f>
        <v>64.069999999999993</v>
      </c>
      <c r="M73" s="11">
        <f>'[1]Расчет_20-44_лет'!AE93</f>
        <v>48.86</v>
      </c>
      <c r="N73" s="11">
        <f>'[1]Расчет_45-64_лет'!AE93</f>
        <v>26.78</v>
      </c>
      <c r="O73" s="11">
        <f>'[1]Расчет_65-94_лет'!AE93</f>
        <v>11.99</v>
      </c>
      <c r="P73" s="4">
        <f>'[1]Расчет_0-19_лет'!AF93</f>
        <v>0.71045890273907464</v>
      </c>
      <c r="Q73" s="4">
        <f>'[1]Расчет_20-44_лет'!AF93</f>
        <v>0.50578386564198186</v>
      </c>
      <c r="R73" s="4">
        <f>'[1]Расчет_45-64_лет'!AF93</f>
        <v>0.37432776347636776</v>
      </c>
      <c r="S73" s="4">
        <f>'[1]Расчет_65-94_лет'!AF93</f>
        <v>0.32997894877874712</v>
      </c>
    </row>
    <row r="74" spans="1:19" x14ac:dyDescent="0.2">
      <c r="A74" s="8">
        <f>[1]Рисунки_0_20_45_лет!W75</f>
        <v>1948</v>
      </c>
      <c r="B74" s="9">
        <f>'[1]Расчет_0-19_лет'!AJ94</f>
        <v>5.4678627361509261E-2</v>
      </c>
      <c r="C74" s="9">
        <f>'[1]Расчет_20-44_лет'!AJ94</f>
        <v>2.8104963575435876E-2</v>
      </c>
      <c r="D74" s="9">
        <f>'[1]Расчет_45-64_лет'!AJ94</f>
        <v>0.10398491569956486</v>
      </c>
      <c r="E74" s="4">
        <f>'[1]Расчет_65-94_лет'!AJ94</f>
        <v>0.54613633106292636</v>
      </c>
      <c r="F74" s="10">
        <f t="shared" si="1"/>
        <v>1948</v>
      </c>
      <c r="G74" s="4">
        <f>'[1]Расчет_0-19_лет'!AK94</f>
        <v>94.608000000000004</v>
      </c>
      <c r="H74" s="4">
        <f>'[1]Расчет_20-44_лет'!AK94</f>
        <v>97.211401176499209</v>
      </c>
      <c r="I74" s="4">
        <f>'[1]Расчет_45-64_лет'!AK94</f>
        <v>89.804487586119279</v>
      </c>
      <c r="J74" s="4">
        <f>'[1]Расчет_65-94_лет'!AK94</f>
        <v>40.288873262600774</v>
      </c>
      <c r="K74" s="4">
        <v>5</v>
      </c>
      <c r="L74" s="11">
        <f>'[1]Расчет_0-19_лет'!AE94</f>
        <v>65.13</v>
      </c>
      <c r="M74" s="11">
        <f>'[1]Расчет_20-44_лет'!AE94</f>
        <v>49.44</v>
      </c>
      <c r="N74" s="11">
        <f>'[1]Расчет_45-64_лет'!AE94</f>
        <v>26.91</v>
      </c>
      <c r="O74" s="11">
        <f>'[1]Расчет_65-94_лет'!AE94</f>
        <v>12.1</v>
      </c>
      <c r="P74" s="4">
        <f>'[1]Расчет_0-19_лет'!AF94</f>
        <v>0.71173840098335295</v>
      </c>
      <c r="Q74" s="4">
        <f>'[1]Расчет_20-44_лет'!AF94</f>
        <v>0.50443526266505623</v>
      </c>
      <c r="R74" s="4">
        <f>'[1]Расчет_45-64_лет'!AF94</f>
        <v>0.37676718574414236</v>
      </c>
      <c r="S74" s="4">
        <f>'[1]Расчет_65-94_лет'!AF94</f>
        <v>0.33799217822456462</v>
      </c>
    </row>
    <row r="75" spans="1:19" x14ac:dyDescent="0.2">
      <c r="A75" s="8">
        <f>[1]Рисунки_0_20_45_лет!W76</f>
        <v>1949</v>
      </c>
      <c r="B75" s="9">
        <f>'[1]Расчет_0-19_лет'!AJ95</f>
        <v>5.0832874775348168E-2</v>
      </c>
      <c r="C75" s="9">
        <f>'[1]Расчет_20-44_лет'!AJ95</f>
        <v>2.6331643376036395E-2</v>
      </c>
      <c r="D75" s="9">
        <f>'[1]Расчет_45-64_лет'!AJ95</f>
        <v>9.8758872719109186E-2</v>
      </c>
      <c r="E75" s="4">
        <f>'[1]Расчет_65-94_лет'!AJ95</f>
        <v>0.53086546157405301</v>
      </c>
      <c r="F75" s="10">
        <f t="shared" si="1"/>
        <v>1949</v>
      </c>
      <c r="G75" s="4">
        <f>'[1]Расчет_0-19_лет'!AK95</f>
        <v>94.976749999999981</v>
      </c>
      <c r="H75" s="4">
        <f>'[1]Расчет_20-44_лет'!AK95</f>
        <v>97.386613217874128</v>
      </c>
      <c r="I75" s="4">
        <f>'[1]Расчет_45-64_лет'!AK95</f>
        <v>90.288662740006131</v>
      </c>
      <c r="J75" s="4">
        <f>'[1]Расчет_65-94_лет'!AK95</f>
        <v>40.569798488388983</v>
      </c>
      <c r="K75" s="4">
        <v>5</v>
      </c>
      <c r="L75" s="11">
        <f>'[1]Расчет_0-19_лет'!AE95</f>
        <v>65.77</v>
      </c>
      <c r="M75" s="11">
        <f>'[1]Расчет_20-44_лет'!AE95</f>
        <v>49.81</v>
      </c>
      <c r="N75" s="11">
        <f>'[1]Расчет_45-64_лет'!AE95</f>
        <v>27.15</v>
      </c>
      <c r="O75" s="11">
        <f>'[1]Расчет_65-94_лет'!AE95</f>
        <v>12.18</v>
      </c>
      <c r="P75" s="4">
        <f>'[1]Расчет_0-19_лет'!AF95</f>
        <v>0.71228289638936126</v>
      </c>
      <c r="Q75" s="4">
        <f>'[1]Расчет_20-44_лет'!AF95</f>
        <v>0.506276058620172</v>
      </c>
      <c r="R75" s="4">
        <f>'[1]Расчет_45-64_лет'!AF95</f>
        <v>0.37558044956936143</v>
      </c>
      <c r="S75" s="4">
        <f>'[1]Расчет_65-94_лет'!AF95</f>
        <v>0.3285859278032961</v>
      </c>
    </row>
    <row r="76" spans="1:19" x14ac:dyDescent="0.2">
      <c r="A76" s="8">
        <f>[1]Рисунки_0_20_45_лет!W77</f>
        <v>1950</v>
      </c>
      <c r="B76" s="9">
        <f>'[1]Расчет_0-19_лет'!AJ96</f>
        <v>4.5821891167927314E-2</v>
      </c>
      <c r="C76" s="9">
        <f>'[1]Расчет_20-44_лет'!AJ96</f>
        <v>2.5315751493122089E-2</v>
      </c>
      <c r="D76" s="9">
        <f>'[1]Расчет_45-64_лет'!AJ96</f>
        <v>9.5393102997600468E-2</v>
      </c>
      <c r="E76" s="4">
        <f>'[1]Расчет_65-94_лет'!AJ96</f>
        <v>0.52566675777759697</v>
      </c>
      <c r="F76" s="10">
        <f t="shared" si="1"/>
        <v>1950</v>
      </c>
      <c r="G76" s="4">
        <f>'[1]Расчет_0-19_лет'!AK96</f>
        <v>95.457300000000018</v>
      </c>
      <c r="H76" s="4">
        <f>'[1]Расчет_20-44_лет'!AK96</f>
        <v>97.486364137489375</v>
      </c>
      <c r="I76" s="4">
        <f>'[1]Расчет_45-64_лет'!AK96</f>
        <v>90.612822951758972</v>
      </c>
      <c r="J76" s="4">
        <f>'[1]Расчет_65-94_лет'!AK96</f>
        <v>42.002143554302492</v>
      </c>
      <c r="K76" s="4">
        <v>5</v>
      </c>
      <c r="L76" s="11">
        <f>'[1]Расчет_0-19_лет'!AE96</f>
        <v>66.650000000000006</v>
      </c>
      <c r="M76" s="11">
        <f>'[1]Расчет_20-44_лет'!AE96</f>
        <v>50.32</v>
      </c>
      <c r="N76" s="11">
        <f>'[1]Расчет_45-64_лет'!AE96</f>
        <v>27.59</v>
      </c>
      <c r="O76" s="11">
        <f>'[1]Расчет_65-94_лет'!AE96</f>
        <v>12.62</v>
      </c>
      <c r="P76" s="4">
        <f>'[1]Расчет_0-19_лет'!AF96</f>
        <v>0.71316539838277748</v>
      </c>
      <c r="Q76" s="4">
        <f>'[1]Расчет_20-44_лет'!AF96</f>
        <v>0.51022235817385408</v>
      </c>
      <c r="R76" s="4">
        <f>'[1]Расчет_45-64_лет'!AF96</f>
        <v>0.3812817663515794</v>
      </c>
      <c r="S76" s="4">
        <f>'[1]Расчет_65-94_лет'!AF96</f>
        <v>0.32799435638965102</v>
      </c>
    </row>
    <row r="77" spans="1:19" x14ac:dyDescent="0.2">
      <c r="A77" s="8">
        <f>[1]Рисунки_0_20_45_лет!W78</f>
        <v>1951</v>
      </c>
      <c r="B77" s="9">
        <f>'[1]Расчет_0-19_лет'!AJ97</f>
        <v>4.5128856248409496E-2</v>
      </c>
      <c r="C77" s="9">
        <f>'[1]Расчет_20-44_лет'!AJ97</f>
        <v>2.633153025490139E-2</v>
      </c>
      <c r="D77" s="9">
        <f>'[1]Расчет_45-64_лет'!AJ97</f>
        <v>9.522277975523058E-2</v>
      </c>
      <c r="E77" s="4">
        <f>'[1]Расчет_65-94_лет'!AJ97</f>
        <v>0.52762233643763989</v>
      </c>
      <c r="F77" s="10">
        <f t="shared" si="1"/>
        <v>1951</v>
      </c>
      <c r="G77" s="4">
        <f>'[1]Расчет_0-19_лет'!AK97</f>
        <v>95.526350000000008</v>
      </c>
      <c r="H77" s="4">
        <f>'[1]Расчет_20-44_лет'!AK97</f>
        <v>97.388410783324161</v>
      </c>
      <c r="I77" s="4">
        <f>'[1]Расчет_45-64_лет'!AK97</f>
        <v>90.634562332825439</v>
      </c>
      <c r="J77" s="4">
        <f>'[1]Расчет_65-94_лет'!AK97</f>
        <v>40.743923488976499</v>
      </c>
      <c r="K77" s="4">
        <v>5</v>
      </c>
      <c r="L77" s="11">
        <f>'[1]Расчет_0-19_лет'!AE97</f>
        <v>66.34</v>
      </c>
      <c r="M77" s="11">
        <f>'[1]Расчет_20-44_лет'!AE97</f>
        <v>49.99</v>
      </c>
      <c r="N77" s="11">
        <f>'[1]Расчет_45-64_лет'!AE97</f>
        <v>27.32</v>
      </c>
      <c r="O77" s="11">
        <f>'[1]Расчет_65-94_лет'!AE97</f>
        <v>12.23</v>
      </c>
      <c r="P77" s="4">
        <f>'[1]Расчет_0-19_лет'!AF97</f>
        <v>0.71143985275321919</v>
      </c>
      <c r="Q77" s="4">
        <f>'[1]Расчет_20-44_лет'!AF97</f>
        <v>0.50802495037222561</v>
      </c>
      <c r="R77" s="4">
        <f>'[1]Расчет_45-64_лет'!AF97</f>
        <v>0.3748882295132786</v>
      </c>
      <c r="S77" s="4">
        <f>'[1]Расчет_65-94_лет'!AF97</f>
        <v>0.32832212652218695</v>
      </c>
    </row>
    <row r="78" spans="1:19" x14ac:dyDescent="0.2">
      <c r="A78" s="8">
        <f>[1]Рисунки_0_20_45_лет!W79</f>
        <v>1952</v>
      </c>
      <c r="B78" s="9">
        <f>'[1]Расчет_0-19_лет'!AJ98</f>
        <v>4.3167103368015526E-2</v>
      </c>
      <c r="C78" s="9">
        <f>'[1]Расчет_20-44_лет'!AJ98</f>
        <v>2.4477522165590262E-2</v>
      </c>
      <c r="D78" s="9">
        <f>'[1]Расчет_45-64_лет'!AJ98</f>
        <v>8.9626063308351434E-2</v>
      </c>
      <c r="E78" s="4">
        <f>'[1]Расчет_65-94_лет'!AJ98</f>
        <v>0.51858364483578512</v>
      </c>
      <c r="F78" s="10">
        <f t="shared" si="1"/>
        <v>1952</v>
      </c>
      <c r="G78" s="4">
        <f>'[1]Расчет_0-19_лет'!AK98</f>
        <v>95.714749999999995</v>
      </c>
      <c r="H78" s="4">
        <f>'[1]Расчет_20-44_лет'!AK98</f>
        <v>97.571126647187043</v>
      </c>
      <c r="I78" s="4">
        <f>'[1]Расчет_45-64_лет'!AK98</f>
        <v>91.173281576503868</v>
      </c>
      <c r="J78" s="4">
        <f>'[1]Расчет_65-94_лет'!AK98</f>
        <v>42.185766247003713</v>
      </c>
      <c r="K78" s="4">
        <v>5</v>
      </c>
      <c r="L78" s="11">
        <f>'[1]Расчет_0-19_лет'!AE98</f>
        <v>67.239999999999995</v>
      </c>
      <c r="M78" s="11">
        <f>'[1]Расчет_20-44_лет'!AE98</f>
        <v>50.75</v>
      </c>
      <c r="N78" s="11">
        <f>'[1]Расчет_45-64_лет'!AE98</f>
        <v>27.95</v>
      </c>
      <c r="O78" s="11">
        <f>'[1]Расчет_65-94_лет'!AE98</f>
        <v>12.67</v>
      </c>
      <c r="P78" s="4">
        <f>'[1]Расчет_0-19_лет'!AF98</f>
        <v>0.71415801039647775</v>
      </c>
      <c r="Q78" s="4">
        <f>'[1]Расчет_20-44_лет'!AF98</f>
        <v>0.51348572299196338</v>
      </c>
      <c r="R78" s="4">
        <f>'[1]Расчет_45-64_лет'!AF98</f>
        <v>0.38153805428267862</v>
      </c>
      <c r="S78" s="4">
        <f>'[1]Расчет_65-94_лет'!AF98</f>
        <v>0.32509650096601961</v>
      </c>
    </row>
    <row r="79" spans="1:19" x14ac:dyDescent="0.2">
      <c r="A79" s="8">
        <f>[1]Рисунки_0_20_45_лет!W80</f>
        <v>1953</v>
      </c>
      <c r="B79" s="9">
        <f>'[1]Расчет_0-19_лет'!AJ99</f>
        <v>4.2413955750094594E-2</v>
      </c>
      <c r="C79" s="9">
        <f>'[1]Расчет_20-44_лет'!AJ99</f>
        <v>2.3473387450126001E-2</v>
      </c>
      <c r="D79" s="9">
        <f>'[1]Расчет_45-64_лет'!AJ99</f>
        <v>9.2522029035822392E-2</v>
      </c>
      <c r="E79" s="4">
        <f>'[1]Расчет_65-94_лет'!AJ99</f>
        <v>0.52002649356616537</v>
      </c>
      <c r="F79" s="10">
        <f t="shared" si="1"/>
        <v>1953</v>
      </c>
      <c r="G79" s="4">
        <f>'[1]Расчет_0-19_лет'!AK99</f>
        <v>95.787700000000015</v>
      </c>
      <c r="H79" s="4">
        <f>'[1]Расчет_20-44_лет'!AK99</f>
        <v>97.66837487707609</v>
      </c>
      <c r="I79" s="4">
        <f>'[1]Расчет_45-64_лет'!AK99</f>
        <v>90.887606898234623</v>
      </c>
      <c r="J79" s="4">
        <f>'[1]Расчет_65-94_лет'!AK99</f>
        <v>41.57508420022647</v>
      </c>
      <c r="K79" s="4">
        <v>5</v>
      </c>
      <c r="L79" s="11">
        <f>'[1]Расчет_0-19_лет'!AE99</f>
        <v>67.06</v>
      </c>
      <c r="M79" s="11">
        <f>'[1]Расчет_20-44_лет'!AE99</f>
        <v>50.49</v>
      </c>
      <c r="N79" s="11">
        <f>'[1]Расчет_45-64_лет'!AE99</f>
        <v>27.61</v>
      </c>
      <c r="O79" s="11">
        <f>'[1]Расчет_65-94_лет'!AE99</f>
        <v>12.49</v>
      </c>
      <c r="P79" s="4">
        <f>'[1]Расчет_0-19_лет'!AF99</f>
        <v>0.71294240355810268</v>
      </c>
      <c r="Q79" s="4">
        <f>'[1]Расчет_20-44_лет'!AF99</f>
        <v>0.50998353145915254</v>
      </c>
      <c r="R79" s="4">
        <f>'[1]Расчет_45-64_лет'!AF99</f>
        <v>0.37804854057597714</v>
      </c>
      <c r="S79" s="4">
        <f>'[1]Расчет_65-94_лет'!AF99</f>
        <v>0.32570593517566959</v>
      </c>
    </row>
    <row r="80" spans="1:19" x14ac:dyDescent="0.2">
      <c r="A80" s="8">
        <f>[1]Рисунки_0_20_45_лет!W81</f>
        <v>1954</v>
      </c>
      <c r="B80" s="9">
        <f>'[1]Расчет_0-19_лет'!AJ100</f>
        <v>3.9078480211373869E-2</v>
      </c>
      <c r="C80" s="9">
        <f>'[1]Расчет_20-44_лет'!AJ100</f>
        <v>2.281305248481362E-2</v>
      </c>
      <c r="D80" s="9">
        <f>'[1]Расчет_45-64_лет'!AJ100</f>
        <v>9.0093728735984605E-2</v>
      </c>
      <c r="E80" s="4">
        <f>'[1]Расчет_65-94_лет'!AJ100</f>
        <v>0.52059938880496337</v>
      </c>
      <c r="F80" s="10">
        <f t="shared" si="1"/>
        <v>1954</v>
      </c>
      <c r="G80" s="4">
        <f>'[1]Расчет_0-19_лет'!AK100</f>
        <v>96.110849999999999</v>
      </c>
      <c r="H80" s="4">
        <f>'[1]Расчет_20-44_лет'!AK100</f>
        <v>97.733784922621055</v>
      </c>
      <c r="I80" s="4">
        <f>'[1]Расчет_45-64_лет'!AK100</f>
        <v>91.119766558996048</v>
      </c>
      <c r="J80" s="4">
        <f>'[1]Расчет_65-94_лет'!AK100</f>
        <v>42.093615849338384</v>
      </c>
      <c r="K80" s="4">
        <v>5</v>
      </c>
      <c r="L80" s="11">
        <f>'[1]Расчет_0-19_лет'!AE100</f>
        <v>67.58</v>
      </c>
      <c r="M80" s="11">
        <f>'[1]Расчет_20-44_лет'!AE100</f>
        <v>50.8</v>
      </c>
      <c r="N80" s="11">
        <f>'[1]Расчет_45-64_лет'!AE100</f>
        <v>27.86</v>
      </c>
      <c r="O80" s="11">
        <f>'[1]Расчет_65-94_лет'!AE100</f>
        <v>12.64</v>
      </c>
      <c r="P80" s="4">
        <f>'[1]Расчет_0-19_лет'!AF100</f>
        <v>0.71322698743258561</v>
      </c>
      <c r="Q80" s="4">
        <f>'[1]Расчет_20-44_лет'!AF100</f>
        <v>0.51227664729277644</v>
      </c>
      <c r="R80" s="4">
        <f>'[1]Расчет_45-64_лет'!AF100</f>
        <v>0.38035149605247665</v>
      </c>
      <c r="S80" s="4">
        <f>'[1]Расчет_65-94_лет'!AF100</f>
        <v>0.32669776228045622</v>
      </c>
    </row>
    <row r="81" spans="1:19" x14ac:dyDescent="0.2">
      <c r="A81" s="8">
        <f>[1]Рисунки_0_20_45_лет!W82</f>
        <v>1955</v>
      </c>
      <c r="B81" s="9">
        <f>'[1]Расчет_0-19_лет'!AJ101</f>
        <v>3.802842200558245E-2</v>
      </c>
      <c r="C81" s="9">
        <f>'[1]Расчет_20-44_лет'!AJ101</f>
        <v>2.3217395129999849E-2</v>
      </c>
      <c r="D81" s="9">
        <f>'[1]Расчет_45-64_лет'!AJ101</f>
        <v>8.9208991710116328E-2</v>
      </c>
      <c r="E81" s="4">
        <f>'[1]Расчет_65-94_лет'!AJ101</f>
        <v>0.51429363483475921</v>
      </c>
      <c r="F81" s="10">
        <f t="shared" si="1"/>
        <v>1955</v>
      </c>
      <c r="G81" s="4">
        <f>'[1]Расчет_0-19_лет'!AK101</f>
        <v>96.213650000000001</v>
      </c>
      <c r="H81" s="4">
        <f>'[1]Расчет_20-44_лет'!AK101</f>
        <v>97.693442364252221</v>
      </c>
      <c r="I81" s="4">
        <f>'[1]Расчет_45-64_лет'!AK101</f>
        <v>91.20585201465768</v>
      </c>
      <c r="J81" s="4">
        <f>'[1]Расчет_65-94_лет'!AK101</f>
        <v>42.055632438197243</v>
      </c>
      <c r="K81" s="4">
        <v>5</v>
      </c>
      <c r="L81" s="11">
        <f>'[1]Расчет_0-19_лет'!AE101</f>
        <v>67.7</v>
      </c>
      <c r="M81" s="11">
        <f>'[1]Расчет_20-44_лет'!AE101</f>
        <v>50.84</v>
      </c>
      <c r="N81" s="11">
        <f>'[1]Расчет_45-64_лет'!AE101</f>
        <v>27.89</v>
      </c>
      <c r="O81" s="11">
        <f>'[1]Расчет_65-94_лет'!AE101</f>
        <v>12.63</v>
      </c>
      <c r="P81" s="4">
        <f>'[1]Расчет_0-19_лет'!AF101</f>
        <v>0.71311968473873544</v>
      </c>
      <c r="Q81" s="4">
        <f>'[1]Расчет_20-44_лет'!AF101</f>
        <v>0.51301448910397274</v>
      </c>
      <c r="R81" s="4">
        <f>'[1]Расчет_45-64_лет'!AF101</f>
        <v>0.37983938665359973</v>
      </c>
      <c r="S81" s="4">
        <f>'[1]Расчет_65-94_лет'!AF101</f>
        <v>0.32227786026548311</v>
      </c>
    </row>
    <row r="82" spans="1:19" x14ac:dyDescent="0.2">
      <c r="A82" s="8">
        <f>[1]Рисунки_0_20_45_лет!W83</f>
        <v>1956</v>
      </c>
      <c r="B82" s="9">
        <f>'[1]Расчет_0-19_лет'!AJ102</f>
        <v>3.7718153836313509E-2</v>
      </c>
      <c r="C82" s="9">
        <f>'[1]Расчет_20-44_лет'!AJ102</f>
        <v>2.3211062175804213E-2</v>
      </c>
      <c r="D82" s="9">
        <f>'[1]Расчет_45-64_лет'!AJ102</f>
        <v>8.8296884543028656E-2</v>
      </c>
      <c r="E82" s="4">
        <f>'[1]Расчет_65-94_лет'!AJ102</f>
        <v>0.51352902185939064</v>
      </c>
      <c r="F82" s="10">
        <f t="shared" si="1"/>
        <v>1956</v>
      </c>
      <c r="G82" s="4">
        <f>'[1]Расчет_0-19_лет'!AK102</f>
        <v>96.244</v>
      </c>
      <c r="H82" s="4">
        <f>'[1]Расчет_20-44_лет'!AK102</f>
        <v>97.69658670544608</v>
      </c>
      <c r="I82" s="4">
        <f>'[1]Расчет_45-64_лет'!AK102</f>
        <v>91.30044094843241</v>
      </c>
      <c r="J82" s="4">
        <f>'[1]Расчет_65-94_лет'!AK102</f>
        <v>41.726357720974136</v>
      </c>
      <c r="K82" s="4">
        <v>5</v>
      </c>
      <c r="L82" s="11">
        <f>'[1]Расчет_0-19_лет'!AE102</f>
        <v>67.67</v>
      </c>
      <c r="M82" s="11">
        <f>'[1]Расчет_20-44_лет'!AE102</f>
        <v>50.8</v>
      </c>
      <c r="N82" s="11">
        <f>'[1]Расчет_45-64_лет'!AE102</f>
        <v>27.85</v>
      </c>
      <c r="O82" s="11">
        <f>'[1]Расчет_65-94_лет'!AE102</f>
        <v>12.53</v>
      </c>
      <c r="P82" s="4">
        <f>'[1]Расчет_0-19_лет'!AF102</f>
        <v>0.7128235318731988</v>
      </c>
      <c r="Q82" s="4">
        <f>'[1]Расчет_20-44_лет'!AF102</f>
        <v>0.51262273576782036</v>
      </c>
      <c r="R82" s="4">
        <f>'[1]Расчет_45-64_лет'!AF102</f>
        <v>0.37774976039062846</v>
      </c>
      <c r="S82" s="4">
        <f>'[1]Расчет_65-94_лет'!AF102</f>
        <v>0.32124918989936302</v>
      </c>
    </row>
    <row r="83" spans="1:19" x14ac:dyDescent="0.2">
      <c r="A83" s="8">
        <f>[1]Рисунки_0_20_45_лет!W84</f>
        <v>1957</v>
      </c>
      <c r="B83" s="9">
        <f>'[1]Расчет_0-19_лет'!AJ103</f>
        <v>3.5452883882437718E-2</v>
      </c>
      <c r="C83" s="9">
        <f>'[1]Расчет_20-44_лет'!AJ103</f>
        <v>2.327329616985609E-2</v>
      </c>
      <c r="D83" s="9">
        <f>'[1]Расчет_45-64_лет'!AJ103</f>
        <v>8.8956605797922791E-2</v>
      </c>
      <c r="E83" s="4">
        <f>'[1]Расчет_65-94_лет'!AJ103</f>
        <v>0.52205075315267457</v>
      </c>
      <c r="F83" s="10">
        <f t="shared" si="1"/>
        <v>1957</v>
      </c>
      <c r="G83" s="4">
        <f>'[1]Расчет_0-19_лет'!AK103</f>
        <v>96.465999999999994</v>
      </c>
      <c r="H83" s="4">
        <f>'[1]Расчет_20-44_лет'!AK103</f>
        <v>97.689987971704099</v>
      </c>
      <c r="I83" s="4">
        <f>'[1]Расчет_45-64_лет'!AK103</f>
        <v>91.230517293157646</v>
      </c>
      <c r="J83" s="4">
        <f>'[1]Расчет_65-94_лет'!AK103</f>
        <v>41.985030090188097</v>
      </c>
      <c r="K83" s="4">
        <v>5</v>
      </c>
      <c r="L83" s="11">
        <f>'[1]Расчет_0-19_лет'!AE103</f>
        <v>67.84</v>
      </c>
      <c r="M83" s="11">
        <f>'[1]Расчет_20-44_лет'!AE103</f>
        <v>50.82</v>
      </c>
      <c r="N83" s="11">
        <f>'[1]Расчет_45-64_лет'!AE103</f>
        <v>27.87</v>
      </c>
      <c r="O83" s="11">
        <f>'[1]Расчет_65-94_лет'!AE103</f>
        <v>12.61</v>
      </c>
      <c r="P83" s="4">
        <f>'[1]Расчет_0-19_лет'!AF103</f>
        <v>0.71222596152178352</v>
      </c>
      <c r="Q83" s="4">
        <f>'[1]Расчет_20-44_лет'!AF103</f>
        <v>0.51285345193876197</v>
      </c>
      <c r="R83" s="4">
        <f>'[1]Расчет_45-64_лет'!AF103</f>
        <v>0.37912035381852649</v>
      </c>
      <c r="S83" s="4">
        <f>'[1]Расчет_65-94_лет'!AF103</f>
        <v>0.32641211880988086</v>
      </c>
    </row>
    <row r="84" spans="1:19" x14ac:dyDescent="0.2">
      <c r="A84" s="8">
        <f>[1]Рисунки_0_20_45_лет!W85</f>
        <v>1958</v>
      </c>
      <c r="B84" s="9">
        <f>'[1]Расчет_0-19_лет'!AJ104</f>
        <v>3.2890257573731624E-2</v>
      </c>
      <c r="C84" s="9">
        <f>'[1]Расчет_20-44_лет'!AJ104</f>
        <v>2.3446356031428861E-2</v>
      </c>
      <c r="D84" s="9">
        <f>'[1]Расчет_45-64_лет'!AJ104</f>
        <v>8.4815746097361353E-2</v>
      </c>
      <c r="E84" s="4">
        <f>'[1]Расчет_65-94_лет'!AJ104</f>
        <v>0.51083957004171809</v>
      </c>
      <c r="F84" s="10">
        <f t="shared" si="1"/>
        <v>1958</v>
      </c>
      <c r="G84" s="4">
        <f>'[1]Расчет_0-19_лет'!AK104</f>
        <v>96.71459999999999</v>
      </c>
      <c r="H84" s="4">
        <f>'[1]Расчет_20-44_лет'!AK104</f>
        <v>97.670588677730507</v>
      </c>
      <c r="I84" s="4">
        <f>'[1]Расчет_45-64_лет'!AK104</f>
        <v>91.626264607828674</v>
      </c>
      <c r="J84" s="4">
        <f>'[1]Расчет_65-94_лет'!AK104</f>
        <v>43.672812953338251</v>
      </c>
      <c r="K84" s="4">
        <v>5</v>
      </c>
      <c r="L84" s="11">
        <f>'[1]Расчет_0-19_лет'!AE104</f>
        <v>68.55</v>
      </c>
      <c r="M84" s="11">
        <f>'[1]Расчет_20-44_лет'!AE104</f>
        <v>51.35</v>
      </c>
      <c r="N84" s="11">
        <f>'[1]Расчет_45-64_лет'!AE104</f>
        <v>28.47</v>
      </c>
      <c r="O84" s="11">
        <f>'[1]Расчет_65-94_лет'!AE104</f>
        <v>13.12</v>
      </c>
      <c r="P84" s="4">
        <f>'[1]Расчет_0-19_лет'!AF104</f>
        <v>0.71371286702632264</v>
      </c>
      <c r="Q84" s="4">
        <f>'[1]Расчет_20-44_лет'!AF104</f>
        <v>0.51808924704110426</v>
      </c>
      <c r="R84" s="4">
        <f>'[1]Расчет_45-64_лет'!AF104</f>
        <v>0.38675297435464917</v>
      </c>
      <c r="S84" s="4">
        <f>'[1]Расчет_65-94_лет'!AF104</f>
        <v>0.32239661736319125</v>
      </c>
    </row>
    <row r="85" spans="1:19" x14ac:dyDescent="0.2">
      <c r="A85" s="8">
        <f>[1]Рисунки_0_20_45_лет!W86</f>
        <v>1959</v>
      </c>
      <c r="B85" s="9">
        <f>'[1]Расчет_0-19_лет'!AJ105</f>
        <v>3.2934746312764426E-2</v>
      </c>
      <c r="C85" s="9">
        <f>'[1]Расчет_20-44_лет'!AJ105</f>
        <v>2.1266186152460613E-2</v>
      </c>
      <c r="D85" s="9">
        <f>'[1]Расчет_45-64_лет'!AJ105</f>
        <v>8.4659822656952918E-2</v>
      </c>
      <c r="E85" s="4">
        <f>'[1]Расчет_65-94_лет'!AJ105</f>
        <v>0.50880484342485977</v>
      </c>
      <c r="F85" s="10">
        <f t="shared" si="1"/>
        <v>1959</v>
      </c>
      <c r="G85" s="4">
        <f>'[1]Расчет_0-19_лет'!AK105</f>
        <v>96.710350000000005</v>
      </c>
      <c r="H85" s="4">
        <f>'[1]Расчет_20-44_лет'!AK105</f>
        <v>97.886461499991668</v>
      </c>
      <c r="I85" s="4">
        <f>'[1]Расчет_45-64_лет'!AK105</f>
        <v>91.64230125686224</v>
      </c>
      <c r="J85" s="4">
        <f>'[1]Расчет_65-94_лет'!AK105</f>
        <v>43.647062195907921</v>
      </c>
      <c r="K85" s="4">
        <v>5</v>
      </c>
      <c r="L85" s="11">
        <f>'[1]Расчет_0-19_лет'!AE105</f>
        <v>68.72</v>
      </c>
      <c r="M85" s="11">
        <f>'[1]Расчет_20-44_лет'!AE105</f>
        <v>51.52</v>
      </c>
      <c r="N85" s="11">
        <f>'[1]Расчет_45-64_лет'!AE105</f>
        <v>28.46</v>
      </c>
      <c r="O85" s="11">
        <f>'[1]Расчет_65-94_лет'!AE105</f>
        <v>13.12</v>
      </c>
      <c r="P85" s="4">
        <f>'[1]Расчет_0-19_лет'!AF105</f>
        <v>0.71444915809203091</v>
      </c>
      <c r="Q85" s="4">
        <f>'[1]Расчет_20-44_лет'!AF105</f>
        <v>0.517494312922547</v>
      </c>
      <c r="R85" s="4">
        <f>'[1]Расчет_45-64_лет'!AF105</f>
        <v>0.38641089778480375</v>
      </c>
      <c r="S85" s="4">
        <f>'[1]Расчет_65-94_лет'!AF105</f>
        <v>0.32126622969819962</v>
      </c>
    </row>
    <row r="86" spans="1:19" x14ac:dyDescent="0.2">
      <c r="A86" s="8">
        <f>[1]Рисунки_0_20_45_лет!W87</f>
        <v>1960</v>
      </c>
      <c r="B86" s="9">
        <f>'[1]Расчет_0-19_лет'!AJ106</f>
        <v>3.2266836580773554E-2</v>
      </c>
      <c r="C86" s="9">
        <f>'[1]Расчет_20-44_лет'!AJ106</f>
        <v>2.157686703014763E-2</v>
      </c>
      <c r="D86" s="9">
        <f>'[1]Расчет_45-64_лет'!AJ106</f>
        <v>8.3403423486065137E-2</v>
      </c>
      <c r="E86" s="4">
        <f>'[1]Расчет_65-94_лет'!AJ106</f>
        <v>0.51352729297009025</v>
      </c>
      <c r="F86" s="10">
        <f t="shared" si="1"/>
        <v>1960</v>
      </c>
      <c r="G86" s="4">
        <f>'[1]Расчет_0-19_лет'!AK106</f>
        <v>96.775350000000003</v>
      </c>
      <c r="H86" s="4">
        <f>'[1]Расчет_20-44_лет'!AK106</f>
        <v>97.855112240050659</v>
      </c>
      <c r="I86" s="4">
        <f>'[1]Расчет_45-64_лет'!AK106</f>
        <v>91.762706742490991</v>
      </c>
      <c r="J86" s="4">
        <f>'[1]Расчет_65-94_лет'!AK106</f>
        <v>42.95747697751807</v>
      </c>
      <c r="K86" s="4">
        <v>5</v>
      </c>
      <c r="L86" s="11">
        <f>'[1]Расчет_0-19_лет'!AE106</f>
        <v>68.650000000000006</v>
      </c>
      <c r="M86" s="11">
        <f>'[1]Расчет_20-44_лет'!AE106</f>
        <v>51.36</v>
      </c>
      <c r="N86" s="11">
        <f>'[1]Расчет_45-64_лет'!AE106</f>
        <v>28.3</v>
      </c>
      <c r="O86" s="11">
        <f>'[1]Расчет_65-94_лет'!AE106</f>
        <v>12.91</v>
      </c>
      <c r="P86" s="4">
        <f>'[1]Расчет_0-19_лет'!AF106</f>
        <v>0.71374031329836152</v>
      </c>
      <c r="Q86" s="4">
        <f>'[1]Расчет_20-44_лет'!AF106</f>
        <v>0.51629098171868903</v>
      </c>
      <c r="R86" s="4">
        <f>'[1]Расчет_45-64_лет'!AF106</f>
        <v>0.38154451431111136</v>
      </c>
      <c r="S86" s="4">
        <f>'[1]Расчет_65-94_лет'!AF106</f>
        <v>0.32325383945810349</v>
      </c>
    </row>
    <row r="87" spans="1:19" x14ac:dyDescent="0.2">
      <c r="A87" s="8">
        <f>[1]Рисунки_0_20_45_лет!W88</f>
        <v>1961</v>
      </c>
      <c r="B87" s="9">
        <f>'[1]Расчет_0-19_лет'!AJ107</f>
        <v>3.1846370182718041E-2</v>
      </c>
      <c r="C87" s="9">
        <f>'[1]Расчет_20-44_лет'!AJ107</f>
        <v>2.1682411857606283E-2</v>
      </c>
      <c r="D87" s="9">
        <f>'[1]Расчет_45-64_лет'!AJ107</f>
        <v>8.3962512026264549E-2</v>
      </c>
      <c r="E87" s="4">
        <f>'[1]Расчет_65-94_лет'!AJ107</f>
        <v>0.51444797829271882</v>
      </c>
      <c r="F87" s="10">
        <f t="shared" si="1"/>
        <v>1961</v>
      </c>
      <c r="G87" s="4">
        <f>'[1]Расчет_0-19_лет'!AK107</f>
        <v>96.816549999999992</v>
      </c>
      <c r="H87" s="4">
        <f>'[1]Расчет_20-44_лет'!AK107</f>
        <v>97.84623418808151</v>
      </c>
      <c r="I87" s="4">
        <f>'[1]Расчет_45-64_лет'!AK107</f>
        <v>91.702366523676673</v>
      </c>
      <c r="J87" s="4">
        <f>'[1]Расчет_65-94_лет'!AK107</f>
        <v>43.89561400250043</v>
      </c>
      <c r="K87" s="4">
        <v>5</v>
      </c>
      <c r="L87" s="11">
        <f>'[1]Расчет_0-19_лет'!AE107</f>
        <v>68.84</v>
      </c>
      <c r="M87" s="11">
        <f>'[1]Расчет_20-44_лет'!AE107</f>
        <v>51.55</v>
      </c>
      <c r="N87" s="11">
        <f>'[1]Расчет_45-64_лет'!AE107</f>
        <v>28.49</v>
      </c>
      <c r="O87" s="11">
        <f>'[1]Расчет_65-94_лет'!AE107</f>
        <v>13.2</v>
      </c>
      <c r="P87" s="4">
        <f>'[1]Расчет_0-19_лет'!AF107</f>
        <v>0.71431732317358809</v>
      </c>
      <c r="Q87" s="4">
        <f>'[1]Расчет_20-44_лет'!AF107</f>
        <v>0.51813824387612284</v>
      </c>
      <c r="R87" s="4">
        <f>'[1]Расчет_45-64_лет'!AF107</f>
        <v>0.38640112587687048</v>
      </c>
      <c r="S87" s="4">
        <f>'[1]Расчет_65-94_лет'!AF107</f>
        <v>0.32500960502077536</v>
      </c>
    </row>
    <row r="88" spans="1:19" x14ac:dyDescent="0.2">
      <c r="A88" s="8">
        <f>[1]Рисунки_0_20_45_лет!W89</f>
        <v>1962</v>
      </c>
      <c r="B88" s="9">
        <f>'[1]Расчет_0-19_лет'!AJ108</f>
        <v>3.1909037590289117E-2</v>
      </c>
      <c r="C88" s="9">
        <f>'[1]Расчет_20-44_лет'!AJ108</f>
        <v>2.1075926875499924E-2</v>
      </c>
      <c r="D88" s="9">
        <f>'[1]Расчет_45-64_лет'!AJ108</f>
        <v>8.6034790411830472E-2</v>
      </c>
      <c r="E88" s="4">
        <f>'[1]Расчет_65-94_лет'!AJ108</f>
        <v>0.51925353721585776</v>
      </c>
      <c r="F88" s="10">
        <f t="shared" si="1"/>
        <v>1962</v>
      </c>
      <c r="G88" s="4">
        <f>'[1]Расчет_0-19_лет'!AK108</f>
        <v>96.810050000000004</v>
      </c>
      <c r="H88" s="4">
        <f>'[1]Расчет_20-44_лет'!AK108</f>
        <v>97.903466300118652</v>
      </c>
      <c r="I88" s="4">
        <f>'[1]Расчет_45-64_лет'!AK108</f>
        <v>91.50524539267056</v>
      </c>
      <c r="J88" s="4">
        <f>'[1]Расчет_65-94_лет'!AK108</f>
        <v>42.498753308999248</v>
      </c>
      <c r="K88" s="4">
        <v>5</v>
      </c>
      <c r="L88" s="11">
        <f>'[1]Расчет_0-19_лет'!AE108</f>
        <v>68.45</v>
      </c>
      <c r="M88" s="11">
        <f>'[1]Расчет_20-44_лет'!AE108</f>
        <v>51.16</v>
      </c>
      <c r="N88" s="11">
        <f>'[1]Расчет_45-64_лет'!AE108</f>
        <v>28.09</v>
      </c>
      <c r="O88" s="11">
        <f>'[1]Расчет_65-94_лет'!AE108</f>
        <v>12.77</v>
      </c>
      <c r="P88" s="4">
        <f>'[1]Расчет_0-19_лет'!AF108</f>
        <v>0.71271896912585431</v>
      </c>
      <c r="Q88" s="4">
        <f>'[1]Расчет_20-44_лет'!AF108</f>
        <v>0.5139454409157469</v>
      </c>
      <c r="R88" s="4">
        <f>'[1]Расчет_45-64_лет'!AF108</f>
        <v>0.38034133850968144</v>
      </c>
      <c r="S88" s="4">
        <f>'[1]Расчет_65-94_лет'!AF108</f>
        <v>0.32588099432189999</v>
      </c>
    </row>
    <row r="89" spans="1:19" x14ac:dyDescent="0.2">
      <c r="A89" s="8">
        <f>[1]Рисунки_0_20_45_лет!W90</f>
        <v>1963</v>
      </c>
      <c r="B89" s="9">
        <f>'[1]Расчет_0-19_лет'!AJ109</f>
        <v>3.1585139500857194E-2</v>
      </c>
      <c r="C89" s="9">
        <f>'[1]Расчет_20-44_лет'!AJ109</f>
        <v>2.067591570602114E-2</v>
      </c>
      <c r="D89" s="9">
        <f>'[1]Расчет_45-64_лет'!AJ109</f>
        <v>8.7112652469040402E-2</v>
      </c>
      <c r="E89" s="4">
        <f>'[1]Расчет_65-94_лет'!AJ109</f>
        <v>0.52117498695661024</v>
      </c>
      <c r="F89" s="10">
        <f t="shared" si="1"/>
        <v>1963</v>
      </c>
      <c r="G89" s="4">
        <f>'[1]Расчет_0-19_лет'!AK109</f>
        <v>96.844099999999997</v>
      </c>
      <c r="H89" s="4">
        <f>'[1]Расчет_20-44_лет'!AK109</f>
        <v>97.94579909650875</v>
      </c>
      <c r="I89" s="4">
        <f>'[1]Расчет_45-64_лет'!AK109</f>
        <v>91.408398550592793</v>
      </c>
      <c r="J89" s="4">
        <f>'[1]Расчет_65-94_лет'!AK109</f>
        <v>41.732715435304272</v>
      </c>
      <c r="K89" s="4">
        <v>5</v>
      </c>
      <c r="L89" s="11">
        <f>'[1]Расчет_0-19_лет'!AE109</f>
        <v>68.3</v>
      </c>
      <c r="M89" s="11">
        <f>'[1]Расчет_20-44_лет'!AE109</f>
        <v>50.95</v>
      </c>
      <c r="N89" s="11">
        <f>'[1]Расчет_45-64_лет'!AE109</f>
        <v>27.86</v>
      </c>
      <c r="O89" s="11">
        <f>'[1]Расчет_65-94_лет'!AE109</f>
        <v>12.53</v>
      </c>
      <c r="P89" s="4">
        <f>'[1]Расчет_0-19_лет'!AF109</f>
        <v>0.71187598468467717</v>
      </c>
      <c r="Q89" s="4">
        <f>'[1]Расчет_20-44_лет'!AF109</f>
        <v>0.51157955581655756</v>
      </c>
      <c r="R89" s="4">
        <f>'[1]Расчет_45-64_лет'!AF109</f>
        <v>0.3766561351611758</v>
      </c>
      <c r="S89" s="4">
        <f>'[1]Расчет_65-94_лет'!AF109</f>
        <v>0.32611410238248317</v>
      </c>
    </row>
    <row r="90" spans="1:19" x14ac:dyDescent="0.2">
      <c r="A90" s="8">
        <f>[1]Рисунки_0_20_45_лет!W91</f>
        <v>1964</v>
      </c>
      <c r="B90" s="9">
        <f>'[1]Расчет_0-19_лет'!AJ110</f>
        <v>2.9059863874628136E-2</v>
      </c>
      <c r="C90" s="9">
        <f>'[1]Расчет_20-44_лет'!AJ110</f>
        <v>2.0245929557809055E-2</v>
      </c>
      <c r="D90" s="9">
        <f>'[1]Расчет_45-64_лет'!AJ110</f>
        <v>8.2274052258721489E-2</v>
      </c>
      <c r="E90" s="4">
        <f>'[1]Расчет_65-94_лет'!AJ110</f>
        <v>0.51381032354376333</v>
      </c>
      <c r="F90" s="10">
        <f t="shared" si="1"/>
        <v>1964</v>
      </c>
      <c r="G90" s="4">
        <f>'[1]Расчет_0-19_лет'!AK110</f>
        <v>97.092150000000004</v>
      </c>
      <c r="H90" s="4">
        <f>'[1]Расчет_20-44_лет'!AK110</f>
        <v>97.989608207222759</v>
      </c>
      <c r="I90" s="4">
        <f>'[1]Расчет_45-64_лет'!AK110</f>
        <v>91.870599279198004</v>
      </c>
      <c r="J90" s="4">
        <f>'[1]Расчет_65-94_лет'!AK110</f>
        <v>43.74791314151981</v>
      </c>
      <c r="K90" s="4">
        <v>5</v>
      </c>
      <c r="L90" s="11">
        <f>'[1]Расчет_0-19_лет'!AE110</f>
        <v>69.19</v>
      </c>
      <c r="M90" s="11">
        <f>'[1]Расчет_20-44_лет'!AE110</f>
        <v>51.67</v>
      </c>
      <c r="N90" s="11">
        <f>'[1]Расчет_45-64_лет'!AE110</f>
        <v>28.56</v>
      </c>
      <c r="O90" s="11">
        <f>'[1]Расчет_65-94_лет'!AE110</f>
        <v>13.15</v>
      </c>
      <c r="P90" s="4">
        <f>'[1]Расчет_0-19_лет'!AF110</f>
        <v>0.71412034996889928</v>
      </c>
      <c r="Q90" s="4">
        <f>'[1]Расчет_20-44_лет'!AF110</f>
        <v>0.51791559023814826</v>
      </c>
      <c r="R90" s="4">
        <f>'[1]Расчет_45-64_лет'!AF110</f>
        <v>0.38562301228736862</v>
      </c>
      <c r="S90" s="4">
        <f>'[1]Расчет_65-94_лет'!AF110</f>
        <v>0.32528945955272159</v>
      </c>
    </row>
    <row r="91" spans="1:19" x14ac:dyDescent="0.2">
      <c r="A91" s="8">
        <f>[1]Рисунки_0_20_45_лет!W92</f>
        <v>1965</v>
      </c>
      <c r="B91" s="9">
        <f>'[1]Расчет_0-19_лет'!AJ111</f>
        <v>2.6309994155171618E-2</v>
      </c>
      <c r="C91" s="9">
        <f>'[1]Расчет_20-44_лет'!AJ111</f>
        <v>1.8143827367744437E-2</v>
      </c>
      <c r="D91" s="9">
        <f>'[1]Расчет_45-64_лет'!AJ111</f>
        <v>7.9296664466988978E-2</v>
      </c>
      <c r="E91" s="4">
        <f>'[1]Расчет_65-94_лет'!AJ111</f>
        <v>0.52112365155381779</v>
      </c>
      <c r="F91" s="10">
        <f t="shared" si="1"/>
        <v>1965</v>
      </c>
      <c r="G91" s="4">
        <f>'[1]Расчет_0-19_лет'!AK111</f>
        <v>97.363599999999991</v>
      </c>
      <c r="H91" s="4">
        <f>'[1]Расчет_20-44_лет'!AK111</f>
        <v>98.195106695678817</v>
      </c>
      <c r="I91" s="4">
        <f>'[1]Расчет_45-64_лет'!AK111</f>
        <v>92.163329241536061</v>
      </c>
      <c r="J91" s="4">
        <f>'[1]Расчет_65-94_лет'!AK111</f>
        <v>42.709137454815178</v>
      </c>
      <c r="K91" s="4">
        <v>5</v>
      </c>
      <c r="L91" s="11">
        <f>'[1]Расчет_0-19_лет'!AE111</f>
        <v>69.48</v>
      </c>
      <c r="M91" s="11">
        <f>'[1]Расчет_20-44_лет'!AE111</f>
        <v>51.74</v>
      </c>
      <c r="N91" s="11">
        <f>'[1]Расчет_45-64_лет'!AE111</f>
        <v>28.46</v>
      </c>
      <c r="O91" s="11">
        <f>'[1]Расчет_65-94_лет'!AE111</f>
        <v>12.83</v>
      </c>
      <c r="P91" s="4">
        <f>'[1]Расчет_0-19_лет'!AF111</f>
        <v>0.71368587044916398</v>
      </c>
      <c r="Q91" s="4">
        <f>'[1]Расчет_20-44_лет'!AF111</f>
        <v>0.51647121498477366</v>
      </c>
      <c r="R91" s="4">
        <f>'[1]Расчет_45-64_лет'!AF111</f>
        <v>0.37959769913088737</v>
      </c>
      <c r="S91" s="4">
        <f>'[1]Расчет_65-94_лет'!AF111</f>
        <v>0.32712641978911383</v>
      </c>
    </row>
    <row r="92" spans="1:19" x14ac:dyDescent="0.2">
      <c r="A92" s="8">
        <f>[1]Рисунки_0_20_45_лет!W93</f>
        <v>1966</v>
      </c>
      <c r="B92" s="9">
        <f>'[1]Расчет_0-19_лет'!AJ112</f>
        <v>2.5954964010615148E-2</v>
      </c>
      <c r="C92" s="9">
        <f>'[1]Расчет_20-44_лет'!AJ112</f>
        <v>1.8505874718874472E-2</v>
      </c>
      <c r="D92" s="9">
        <f>'[1]Расчет_45-64_лет'!AJ112</f>
        <v>8.0920313036181121E-2</v>
      </c>
      <c r="E92" s="4">
        <f>'[1]Расчет_65-94_лет'!AJ112</f>
        <v>0.51580709602914787</v>
      </c>
      <c r="F92" s="10">
        <f t="shared" si="1"/>
        <v>1966</v>
      </c>
      <c r="G92" s="4">
        <f>'[1]Расчет_0-19_лет'!AK112</f>
        <v>97.399199999999993</v>
      </c>
      <c r="H92" s="4">
        <f>'[1]Расчет_20-44_лет'!AK112</f>
        <v>98.158297195413596</v>
      </c>
      <c r="I92" s="4">
        <f>'[1]Расчет_45-64_лет'!AK112</f>
        <v>92.009112941666629</v>
      </c>
      <c r="J92" s="4">
        <f>'[1]Расчет_65-94_лет'!AK112</f>
        <v>43.370202248700814</v>
      </c>
      <c r="K92" s="4">
        <v>5</v>
      </c>
      <c r="L92" s="11">
        <f>'[1]Расчет_0-19_лет'!AE112</f>
        <v>69.569999999999993</v>
      </c>
      <c r="M92" s="11">
        <f>'[1]Расчет_20-44_лет'!AE112</f>
        <v>51.84</v>
      </c>
      <c r="N92" s="11">
        <f>'[1]Расчет_45-64_лет'!AE112</f>
        <v>28.57</v>
      </c>
      <c r="O92" s="11">
        <f>'[1]Расчет_65-94_лет'!AE112</f>
        <v>13.03</v>
      </c>
      <c r="P92" s="4">
        <f>'[1]Расчет_0-19_лет'!AF112</f>
        <v>0.71386553048072565</v>
      </c>
      <c r="Q92" s="4">
        <f>'[1]Расчет_20-44_лет'!AF112</f>
        <v>0.51772454208652841</v>
      </c>
      <c r="R92" s="4">
        <f>'[1]Расчет_45-64_лет'!AF112</f>
        <v>0.3839581433118141</v>
      </c>
      <c r="S92" s="4">
        <f>'[1]Расчет_65-94_лет'!AF112</f>
        <v>0.32543090473527514</v>
      </c>
    </row>
    <row r="93" spans="1:19" x14ac:dyDescent="0.2">
      <c r="A93" s="8">
        <f>[1]Рисунки_0_20_45_лет!W94</f>
        <v>1967</v>
      </c>
      <c r="B93" s="9">
        <f>'[1]Расчет_0-19_лет'!AJ113</f>
        <v>2.6790543640898678E-2</v>
      </c>
      <c r="C93" s="9">
        <f>'[1]Расчет_20-44_лет'!AJ113</f>
        <v>1.9221443766100972E-2</v>
      </c>
      <c r="D93" s="9">
        <f>'[1]Расчет_45-64_лет'!AJ113</f>
        <v>7.7522473325470173E-2</v>
      </c>
      <c r="E93" s="4">
        <f>'[1]Расчет_65-94_лет'!AJ113</f>
        <v>0.52257775109685622</v>
      </c>
      <c r="F93" s="10">
        <f t="shared" si="1"/>
        <v>1967</v>
      </c>
      <c r="G93" s="4">
        <f>'[1]Расчет_0-19_лет'!AK113</f>
        <v>97.316900000000004</v>
      </c>
      <c r="H93" s="4">
        <f>'[1]Расчет_20-44_лет'!AK113</f>
        <v>98.089627053744692</v>
      </c>
      <c r="I93" s="4">
        <f>'[1]Расчет_45-64_лет'!AK113</f>
        <v>92.332626731518104</v>
      </c>
      <c r="J93" s="4">
        <f>'[1]Расчет_65-94_лет'!AK113</f>
        <v>43.789042015486437</v>
      </c>
      <c r="K93" s="4">
        <v>5</v>
      </c>
      <c r="L93" s="11">
        <f>'[1]Расчет_0-19_лет'!AE113</f>
        <v>69.7</v>
      </c>
      <c r="M93" s="11">
        <f>'[1]Расчет_20-44_лет'!AE113</f>
        <v>52.04</v>
      </c>
      <c r="N93" s="11">
        <f>'[1]Расчет_45-64_лет'!AE113</f>
        <v>28.81</v>
      </c>
      <c r="O93" s="11">
        <f>'[1]Расчет_65-94_лет'!AE113</f>
        <v>13.17</v>
      </c>
      <c r="P93" s="4">
        <f>'[1]Расчет_0-19_лет'!AF113</f>
        <v>0.71490017794312588</v>
      </c>
      <c r="Q93" s="4">
        <f>'[1]Расчет_20-44_лет'!AF113</f>
        <v>0.52026095729992372</v>
      </c>
      <c r="R93" s="4">
        <f>'[1]Расчет_45-64_лет'!AF113</f>
        <v>0.38471840432321025</v>
      </c>
      <c r="S93" s="4">
        <f>'[1]Расчет_65-94_лет'!AF113</f>
        <v>0.32990488534120066</v>
      </c>
    </row>
    <row r="94" spans="1:19" x14ac:dyDescent="0.2">
      <c r="A94" s="8">
        <f>[1]Рисунки_0_20_45_лет!W95</f>
        <v>1968</v>
      </c>
      <c r="B94" s="9">
        <f>'[1]Расчет_0-19_лет'!AJ114</f>
        <v>2.4335854058897641E-2</v>
      </c>
      <c r="C94" s="9">
        <f>'[1]Расчет_20-44_лет'!AJ114</f>
        <v>1.7537818274661679E-2</v>
      </c>
      <c r="D94" s="9">
        <f>'[1]Расчет_45-64_лет'!AJ114</f>
        <v>8.0182820493438195E-2</v>
      </c>
      <c r="E94" s="4">
        <f>'[1]Расчет_65-94_лет'!AJ114</f>
        <v>0.51365573335628301</v>
      </c>
      <c r="F94" s="10">
        <f t="shared" si="1"/>
        <v>1968</v>
      </c>
      <c r="G94" s="4">
        <f>'[1]Расчет_0-19_лет'!AK114</f>
        <v>97.560500000000005</v>
      </c>
      <c r="H94" s="4">
        <f>'[1]Расчет_20-44_лет'!AK114</f>
        <v>98.254082496087435</v>
      </c>
      <c r="I94" s="4">
        <f>'[1]Расчет_45-64_лет'!AK114</f>
        <v>92.078356595304996</v>
      </c>
      <c r="J94" s="4">
        <f>'[1]Расчет_65-94_лет'!AK114</f>
        <v>43.273244408756142</v>
      </c>
      <c r="K94" s="4">
        <v>5</v>
      </c>
      <c r="L94" s="11">
        <f>'[1]Расчет_0-19_лет'!AE114</f>
        <v>69.8</v>
      </c>
      <c r="M94" s="11">
        <f>'[1]Расчет_20-44_лет'!AE114</f>
        <v>51.95</v>
      </c>
      <c r="N94" s="11">
        <f>'[1]Расчет_45-64_лет'!AE114</f>
        <v>28.59</v>
      </c>
      <c r="O94" s="11">
        <f>'[1]Расчет_65-94_лет'!AE114</f>
        <v>13</v>
      </c>
      <c r="P94" s="4">
        <f>'[1]Расчет_0-19_лет'!AF114</f>
        <v>0.71386242823849999</v>
      </c>
      <c r="Q94" s="4">
        <f>'[1]Расчет_20-44_лет'!AF114</f>
        <v>0.51775652194506594</v>
      </c>
      <c r="R94" s="4">
        <f>'[1]Расчет_45-64_лет'!AF114</f>
        <v>0.38334998794116004</v>
      </c>
      <c r="S94" s="4">
        <f>'[1]Расчет_65-94_лет'!AF114</f>
        <v>0.32284283109496037</v>
      </c>
    </row>
    <row r="95" spans="1:19" x14ac:dyDescent="0.2">
      <c r="A95" s="8">
        <f>[1]Рисунки_0_20_45_лет!W96</f>
        <v>1969</v>
      </c>
      <c r="B95" s="9">
        <f>'[1]Расчет_0-19_лет'!AJ115</f>
        <v>2.3955933433140404E-2</v>
      </c>
      <c r="C95" s="9">
        <f>'[1]Расчет_20-44_лет'!AJ115</f>
        <v>1.9635636369580454E-2</v>
      </c>
      <c r="D95" s="9">
        <f>'[1]Расчет_45-64_лет'!AJ115</f>
        <v>7.9443397073643021E-2</v>
      </c>
      <c r="E95" s="4">
        <f>'[1]Расчет_65-94_лет'!AJ115</f>
        <v>0.52008627748257696</v>
      </c>
      <c r="F95" s="10">
        <f t="shared" si="1"/>
        <v>1969</v>
      </c>
      <c r="G95" s="4">
        <f>'[1]Расчет_0-19_лет'!AK115</f>
        <v>97.598000000000013</v>
      </c>
      <c r="H95" s="4">
        <f>'[1]Расчет_20-44_лет'!AK115</f>
        <v>98.047454454346067</v>
      </c>
      <c r="I95" s="4">
        <f>'[1]Расчет_45-64_лет'!AK115</f>
        <v>92.150498485322814</v>
      </c>
      <c r="J95" s="4">
        <f>'[1]Расчет_65-94_лет'!AK115</f>
        <v>43.348613982011038</v>
      </c>
      <c r="K95" s="4">
        <v>5</v>
      </c>
      <c r="L95" s="11">
        <f>'[1]Расчет_0-19_лет'!AE115</f>
        <v>69.72</v>
      </c>
      <c r="M95" s="11">
        <f>'[1]Расчет_20-44_лет'!AE115</f>
        <v>51.84</v>
      </c>
      <c r="N95" s="11">
        <f>'[1]Расчет_45-64_лет'!AE115</f>
        <v>28.63</v>
      </c>
      <c r="O95" s="11">
        <f>'[1]Расчет_65-94_лет'!AE115</f>
        <v>13.03</v>
      </c>
      <c r="P95" s="4">
        <f>'[1]Расчет_0-19_лет'!AF115</f>
        <v>0.71332294842576915</v>
      </c>
      <c r="Q95" s="4">
        <f>'[1]Расчет_20-44_лет'!AF115</f>
        <v>0.51880716856531195</v>
      </c>
      <c r="R95" s="4">
        <f>'[1]Расчет_45-64_лет'!AF115</f>
        <v>0.38333682132367652</v>
      </c>
      <c r="S95" s="4">
        <f>'[1]Расчет_65-94_лет'!AF115</f>
        <v>0.32689563572856173</v>
      </c>
    </row>
    <row r="96" spans="1:19" x14ac:dyDescent="0.2">
      <c r="A96" s="8">
        <f>[1]Рисунки_0_20_45_лет!W97</f>
        <v>1970</v>
      </c>
      <c r="B96" s="9">
        <f>'[1]Расчет_0-19_лет'!AJ116</f>
        <v>2.3807742318582067E-2</v>
      </c>
      <c r="C96" s="9">
        <f>'[1]Расчет_20-44_лет'!AJ116</f>
        <v>1.9785037616711125E-2</v>
      </c>
      <c r="D96" s="9">
        <f>'[1]Расчет_45-64_лет'!AJ116</f>
        <v>7.6988800983362055E-2</v>
      </c>
      <c r="E96" s="4">
        <f>'[1]Расчет_65-94_лет'!AJ116</f>
        <v>0.51230784846689048</v>
      </c>
      <c r="F96" s="10">
        <f t="shared" si="1"/>
        <v>1970</v>
      </c>
      <c r="G96" s="4">
        <f>'[1]Расчет_0-19_лет'!AK116</f>
        <v>97.611899999999991</v>
      </c>
      <c r="H96" s="4">
        <f>'[1]Расчет_20-44_лет'!AK116</f>
        <v>98.031541732779672</v>
      </c>
      <c r="I96" s="4">
        <f>'[1]Расчет_45-64_лет'!AK116</f>
        <v>92.391337459596741</v>
      </c>
      <c r="J96" s="4">
        <f>'[1]Расчет_65-94_лет'!AK116</f>
        <v>44.24687962745665</v>
      </c>
      <c r="K96" s="4">
        <v>5</v>
      </c>
      <c r="L96" s="11">
        <f>'[1]Расчет_0-19_лет'!AE116</f>
        <v>70.03</v>
      </c>
      <c r="M96" s="11">
        <f>'[1]Расчет_20-44_лет'!AE116</f>
        <v>52.18</v>
      </c>
      <c r="N96" s="11">
        <f>'[1]Расчет_45-64_лет'!AE116</f>
        <v>28.98</v>
      </c>
      <c r="O96" s="11">
        <f>'[1]Расчет_65-94_лет'!AE116</f>
        <v>13.3</v>
      </c>
      <c r="P96" s="4">
        <f>'[1]Расчет_0-19_лет'!AF116</f>
        <v>0.71453071269488722</v>
      </c>
      <c r="Q96" s="4">
        <f>'[1]Расчет_20-44_лет'!AF116</f>
        <v>0.52207361174160427</v>
      </c>
      <c r="R96" s="4">
        <f>'[1]Расчет_45-64_лет'!AF116</f>
        <v>0.38749427655007351</v>
      </c>
      <c r="S96" s="4">
        <f>'[1]Расчет_65-94_лет'!AF116</f>
        <v>0.32378982278905744</v>
      </c>
    </row>
    <row r="97" spans="1:19" x14ac:dyDescent="0.2">
      <c r="A97" s="8">
        <f>[1]Рисунки_0_20_45_лет!W98</f>
        <v>1971</v>
      </c>
      <c r="B97" s="9">
        <f>'[1]Расчет_0-19_лет'!AJ117</f>
        <v>2.3165571827524944E-2</v>
      </c>
      <c r="C97" s="9">
        <f>'[1]Расчет_20-44_лет'!AJ117</f>
        <v>1.8951571595831839E-2</v>
      </c>
      <c r="D97" s="9">
        <f>'[1]Расчет_45-64_лет'!AJ117</f>
        <v>7.5704960104827329E-2</v>
      </c>
      <c r="E97" s="4">
        <f>'[1]Расчет_65-94_лет'!AJ117</f>
        <v>0.5092756749394266</v>
      </c>
      <c r="F97" s="10">
        <f t="shared" si="1"/>
        <v>1971</v>
      </c>
      <c r="G97" s="4">
        <f>'[1]Расчет_0-19_лет'!AK117</f>
        <v>97.678899999999985</v>
      </c>
      <c r="H97" s="4">
        <f>'[1]Расчет_20-44_лет'!AK117</f>
        <v>98.117249142928557</v>
      </c>
      <c r="I97" s="4">
        <f>'[1]Расчет_45-64_лет'!AK117</f>
        <v>92.521981159378825</v>
      </c>
      <c r="J97" s="4">
        <f>'[1]Расчет_65-94_лет'!AK117</f>
        <v>44.289388184302275</v>
      </c>
      <c r="K97" s="4">
        <v>5</v>
      </c>
      <c r="L97" s="11">
        <f>'[1]Расчет_0-19_лет'!AE117</f>
        <v>70.17</v>
      </c>
      <c r="M97" s="11">
        <f>'[1]Расчет_20-44_лет'!AE117</f>
        <v>52.3</v>
      </c>
      <c r="N97" s="11">
        <f>'[1]Расчет_45-64_лет'!AE117</f>
        <v>29.04</v>
      </c>
      <c r="O97" s="11">
        <f>'[1]Расчет_65-94_лет'!AE117</f>
        <v>13.32</v>
      </c>
      <c r="P97" s="4">
        <f>'[1]Расчет_0-19_лет'!AF117</f>
        <v>0.71472847520685256</v>
      </c>
      <c r="Q97" s="4">
        <f>'[1]Расчет_20-44_лет'!AF117</f>
        <v>0.52234932426238423</v>
      </c>
      <c r="R97" s="4">
        <f>'[1]Расчет_45-64_лет'!AF117</f>
        <v>0.38714517494385359</v>
      </c>
      <c r="S97" s="4">
        <f>'[1]Расчет_65-94_лет'!AF117</f>
        <v>0.32195138992175243</v>
      </c>
    </row>
    <row r="98" spans="1:19" x14ac:dyDescent="0.2">
      <c r="A98" s="8">
        <f>[1]Рисунки_0_20_45_лет!W99</f>
        <v>1972</v>
      </c>
      <c r="B98" s="9">
        <f>'[1]Расчет_0-19_лет'!AJ118</f>
        <v>2.1346304574007408E-2</v>
      </c>
      <c r="C98" s="9">
        <f>'[1]Расчет_20-44_лет'!AJ118</f>
        <v>1.9408484217972477E-2</v>
      </c>
      <c r="D98" s="9">
        <f>'[1]Расчет_45-64_лет'!AJ118</f>
        <v>7.3547702020822295E-2</v>
      </c>
      <c r="E98" s="4">
        <f>'[1]Расчет_65-94_лет'!AJ118</f>
        <v>0.50531787792971627</v>
      </c>
      <c r="F98" s="10">
        <f t="shared" si="1"/>
        <v>1972</v>
      </c>
      <c r="G98" s="4">
        <f>'[1]Расчет_0-19_лет'!AK118</f>
        <v>97.859250000000003</v>
      </c>
      <c r="H98" s="4">
        <f>'[1]Расчет_20-44_лет'!AK118</f>
        <v>98.073819061293307</v>
      </c>
      <c r="I98" s="4">
        <f>'[1]Расчет_45-64_лет'!AK118</f>
        <v>92.729050438213449</v>
      </c>
      <c r="J98" s="4">
        <f>'[1]Расчет_65-94_лет'!AK118</f>
        <v>45.215697743723275</v>
      </c>
      <c r="K98" s="4">
        <v>5</v>
      </c>
      <c r="L98" s="11">
        <f>'[1]Расчет_0-19_лет'!AE118</f>
        <v>70.63</v>
      </c>
      <c r="M98" s="11">
        <f>'[1]Расчет_20-44_лет'!AE118</f>
        <v>52.63</v>
      </c>
      <c r="N98" s="11">
        <f>'[1]Расчет_45-64_лет'!AE118</f>
        <v>29.41</v>
      </c>
      <c r="O98" s="11">
        <f>'[1]Расчет_65-94_лет'!AE118</f>
        <v>13.6</v>
      </c>
      <c r="P98" s="4">
        <f>'[1]Расчет_0-19_лет'!AF118</f>
        <v>0.71552797186376704</v>
      </c>
      <c r="Q98" s="4">
        <f>'[1]Расчет_20-44_лет'!AF118</f>
        <v>0.52577962363830077</v>
      </c>
      <c r="R98" s="4">
        <f>'[1]Расчет_45-64_лет'!AF118</f>
        <v>0.39192215888307369</v>
      </c>
      <c r="S98" s="4">
        <f>'[1]Расчет_65-94_лет'!AF118</f>
        <v>0.32107579860734448</v>
      </c>
    </row>
    <row r="99" spans="1:19" x14ac:dyDescent="0.2">
      <c r="A99" s="8">
        <f>[1]Рисунки_0_20_45_лет!W100</f>
        <v>1973</v>
      </c>
      <c r="B99" s="9">
        <f>'[1]Расчет_0-19_лет'!AJ119</f>
        <v>2.0496936162966987E-2</v>
      </c>
      <c r="C99" s="9">
        <f>'[1]Расчет_20-44_лет'!AJ119</f>
        <v>1.7954646301346296E-2</v>
      </c>
      <c r="D99" s="9">
        <f>'[1]Расчет_45-64_лет'!AJ119</f>
        <v>7.1771068751090544E-2</v>
      </c>
      <c r="E99" s="4">
        <f>'[1]Расчет_65-94_лет'!AJ119</f>
        <v>0.49939578972617832</v>
      </c>
      <c r="F99" s="10">
        <f t="shared" si="1"/>
        <v>1973</v>
      </c>
      <c r="G99" s="4">
        <f>'[1]Расчет_0-19_лет'!AK119</f>
        <v>97.94104999999999</v>
      </c>
      <c r="H99" s="4">
        <f>'[1]Расчет_20-44_лет'!AK119</f>
        <v>98.213686770549899</v>
      </c>
      <c r="I99" s="4">
        <f>'[1]Расчет_45-64_лет'!AK119</f>
        <v>92.901440714968032</v>
      </c>
      <c r="J99" s="4">
        <f>'[1]Расчет_65-94_лет'!AK119</f>
        <v>45.486433902543091</v>
      </c>
      <c r="K99" s="4">
        <v>5</v>
      </c>
      <c r="L99" s="11">
        <f>'[1]Расчет_0-19_лет'!AE119</f>
        <v>70.98</v>
      </c>
      <c r="M99" s="11">
        <f>'[1]Расчет_20-44_лет'!AE119</f>
        <v>52.89</v>
      </c>
      <c r="N99" s="11">
        <f>'[1]Расчет_45-64_лет'!AE119</f>
        <v>29.54</v>
      </c>
      <c r="O99" s="11">
        <f>'[1]Расчет_65-94_лет'!AE119</f>
        <v>13.68</v>
      </c>
      <c r="P99" s="4">
        <f>'[1]Расчет_0-19_лет'!AF119</f>
        <v>0.71642400499875958</v>
      </c>
      <c r="Q99" s="4">
        <f>'[1]Расчет_20-44_лет'!AF119</f>
        <v>0.52665469908366824</v>
      </c>
      <c r="R99" s="4">
        <f>'[1]Расчет_45-64_лет'!AF119</f>
        <v>0.39236133424728581</v>
      </c>
      <c r="S99" s="4">
        <f>'[1]Расчет_65-94_лет'!AF119</f>
        <v>0.31758932623245906</v>
      </c>
    </row>
    <row r="100" spans="1:19" x14ac:dyDescent="0.2">
      <c r="A100" s="8">
        <f>[1]Рисунки_0_20_45_лет!W101</f>
        <v>1974</v>
      </c>
      <c r="B100" s="9">
        <f>'[1]Расчет_0-19_лет'!AJ120</f>
        <v>2.0168813726443073E-2</v>
      </c>
      <c r="C100" s="9">
        <f>'[1]Расчет_20-44_лет'!AJ120</f>
        <v>1.8238112738194766E-2</v>
      </c>
      <c r="D100" s="9">
        <f>'[1]Расчет_45-64_лет'!AJ120</f>
        <v>6.9241747025428041E-2</v>
      </c>
      <c r="E100" s="4">
        <f>'[1]Расчет_65-94_лет'!AJ120</f>
        <v>0.50006989416461445</v>
      </c>
      <c r="F100" s="10">
        <f t="shared" si="1"/>
        <v>1974</v>
      </c>
      <c r="G100" s="4">
        <f>'[1]Расчет_0-19_лет'!AK120</f>
        <v>97.976249999999993</v>
      </c>
      <c r="H100" s="4">
        <f>'[1]Расчет_20-44_лет'!AK120</f>
        <v>98.190478853863524</v>
      </c>
      <c r="I100" s="4">
        <f>'[1]Расчет_45-64_лет'!AK120</f>
        <v>93.153145008851496</v>
      </c>
      <c r="J100" s="4">
        <f>'[1]Расчет_65-94_лет'!AK120</f>
        <v>45.628162197711845</v>
      </c>
      <c r="K100" s="4">
        <v>5</v>
      </c>
      <c r="L100" s="11">
        <f>'[1]Расчет_0-19_лет'!AE120</f>
        <v>71.17</v>
      </c>
      <c r="M100" s="11">
        <f>'[1]Расчет_20-44_лет'!AE120</f>
        <v>53.08</v>
      </c>
      <c r="N100" s="11">
        <f>'[1]Расчет_45-64_лет'!AE120</f>
        <v>29.72</v>
      </c>
      <c r="O100" s="11">
        <f>'[1]Расчет_65-94_лет'!AE120</f>
        <v>13.72</v>
      </c>
      <c r="P100" s="4">
        <f>'[1]Расчет_0-19_лет'!AF120</f>
        <v>0.71700200521994062</v>
      </c>
      <c r="Q100" s="4">
        <f>'[1]Расчет_20-44_лет'!AF120</f>
        <v>0.52858560342694105</v>
      </c>
      <c r="R100" s="4">
        <f>'[1]Расчет_45-64_лет'!AF120</f>
        <v>0.39265349098810576</v>
      </c>
      <c r="S100" s="4">
        <f>'[1]Расчет_65-94_лет'!AF120</f>
        <v>0.31878536138930458</v>
      </c>
    </row>
    <row r="101" spans="1:19" x14ac:dyDescent="0.2">
      <c r="A101" s="8">
        <f>[1]Рисунки_0_20_45_лет!W102</f>
        <v>1975</v>
      </c>
      <c r="B101" s="9">
        <f>'[1]Расчет_0-19_лет'!AJ121</f>
        <v>1.7268570869794098E-2</v>
      </c>
      <c r="C101" s="9">
        <f>'[1]Расчет_20-44_лет'!AJ121</f>
        <v>1.8459152500366088E-2</v>
      </c>
      <c r="D101" s="9">
        <f>'[1]Расчет_45-64_лет'!AJ121</f>
        <v>7.098823710660794E-2</v>
      </c>
      <c r="E101" s="4">
        <f>'[1]Расчет_65-94_лет'!AJ121</f>
        <v>0.49571548954378147</v>
      </c>
      <c r="F101" s="10">
        <f t="shared" si="1"/>
        <v>1975</v>
      </c>
      <c r="G101" s="4">
        <f>'[1]Расчет_0-19_лет'!AK121</f>
        <v>98.263449999999992</v>
      </c>
      <c r="H101" s="4">
        <f>'[1]Расчет_20-44_лет'!AK121</f>
        <v>98.165091916502234</v>
      </c>
      <c r="I101" s="4">
        <f>'[1]Расчет_45-64_лет'!AK121</f>
        <v>92.982971590082769</v>
      </c>
      <c r="J101" s="4">
        <f>'[1]Расчет_65-94_лет'!AK121</f>
        <v>46.233914159194747</v>
      </c>
      <c r="K101" s="4">
        <v>5</v>
      </c>
      <c r="L101" s="11">
        <f>'[1]Расчет_0-19_лет'!AE121</f>
        <v>71.5</v>
      </c>
      <c r="M101" s="11">
        <f>'[1]Расчет_20-44_лет'!AE121</f>
        <v>53.16</v>
      </c>
      <c r="N101" s="11">
        <f>'[1]Расчет_45-64_лет'!AE121</f>
        <v>29.85</v>
      </c>
      <c r="O101" s="11">
        <f>'[1]Расчет_65-94_лет'!AE121</f>
        <v>13.91</v>
      </c>
      <c r="P101" s="4">
        <f>'[1]Расчет_0-19_лет'!AF121</f>
        <v>0.71662873954607997</v>
      </c>
      <c r="Q101" s="4">
        <f>'[1]Расчет_20-44_лет'!AF121</f>
        <v>0.5295307513750066</v>
      </c>
      <c r="R101" s="4">
        <f>'[1]Расчет_45-64_лет'!AF121</f>
        <v>0.39734335703300561</v>
      </c>
      <c r="S101" s="4">
        <f>'[1]Расчет_65-94_лет'!AF121</f>
        <v>0.31715883872953265</v>
      </c>
    </row>
    <row r="102" spans="1:19" x14ac:dyDescent="0.2">
      <c r="A102" s="8">
        <f>[1]Рисунки_0_20_45_лет!W103</f>
        <v>1976</v>
      </c>
      <c r="B102" s="9">
        <f>'[1]Расчет_0-19_лет'!AJ122</f>
        <v>1.6735494570584659E-2</v>
      </c>
      <c r="C102" s="9">
        <f>'[1]Расчет_20-44_лет'!AJ122</f>
        <v>1.8078936899638409E-2</v>
      </c>
      <c r="D102" s="9">
        <f>'[1]Расчет_45-64_лет'!AJ122</f>
        <v>6.9925812757984374E-2</v>
      </c>
      <c r="E102" s="4">
        <f>'[1]Расчет_65-94_лет'!AJ122</f>
        <v>0.49086703850369451</v>
      </c>
      <c r="F102" s="10">
        <f t="shared" si="1"/>
        <v>1976</v>
      </c>
      <c r="G102" s="4">
        <f>'[1]Расчет_0-19_лет'!AK122</f>
        <v>98.316850000000002</v>
      </c>
      <c r="H102" s="4">
        <f>'[1]Расчет_20-44_лет'!AK122</f>
        <v>98.203252511407854</v>
      </c>
      <c r="I102" s="4">
        <f>'[1]Расчет_45-64_лет'!AK122</f>
        <v>93.086820250768525</v>
      </c>
      <c r="J102" s="4">
        <f>'[1]Расчет_65-94_лет'!AK122</f>
        <v>46.189354850864611</v>
      </c>
      <c r="K102" s="4">
        <v>5</v>
      </c>
      <c r="L102" s="11">
        <f>'[1]Расчет_0-19_лет'!AE122</f>
        <v>71.599999999999994</v>
      </c>
      <c r="M102" s="11">
        <f>'[1]Расчет_20-44_лет'!AE122</f>
        <v>53.2</v>
      </c>
      <c r="N102" s="11">
        <f>'[1]Расчет_45-64_лет'!AE122</f>
        <v>29.84</v>
      </c>
      <c r="O102" s="11">
        <f>'[1]Расчет_65-94_лет'!AE122</f>
        <v>13.89</v>
      </c>
      <c r="P102" s="4">
        <f>'[1]Расчет_0-19_лет'!AF122</f>
        <v>0.71670619532536262</v>
      </c>
      <c r="Q102" s="4">
        <f>'[1]Расчет_20-44_лет'!AF122</f>
        <v>0.52949055279775847</v>
      </c>
      <c r="R102" s="4">
        <f>'[1]Расчет_45-64_лет'!AF122</f>
        <v>0.39593737924901962</v>
      </c>
      <c r="S102" s="4">
        <f>'[1]Расчет_65-94_лет'!AF122</f>
        <v>0.31408014483929791</v>
      </c>
    </row>
    <row r="103" spans="1:19" x14ac:dyDescent="0.2">
      <c r="A103" s="8">
        <f>[1]Рисунки_0_20_45_лет!W104</f>
        <v>1977</v>
      </c>
      <c r="B103" s="9">
        <f>'[1]Расчет_0-19_лет'!AJ123</f>
        <v>1.5128574619488839E-2</v>
      </c>
      <c r="C103" s="9">
        <f>'[1]Расчет_20-44_лет'!AJ123</f>
        <v>1.9123626230410352E-2</v>
      </c>
      <c r="D103" s="9">
        <f>'[1]Расчет_45-64_лет'!AJ123</f>
        <v>6.863400110654308E-2</v>
      </c>
      <c r="E103" s="4">
        <f>'[1]Расчет_65-94_лет'!AJ123</f>
        <v>0.49230716720625578</v>
      </c>
      <c r="F103" s="10">
        <f t="shared" si="1"/>
        <v>1977</v>
      </c>
      <c r="G103" s="4">
        <f>'[1]Расчет_0-19_лет'!AK123</f>
        <v>98.476599999999991</v>
      </c>
      <c r="H103" s="4">
        <f>'[1]Расчет_20-44_лет'!AK123</f>
        <v>98.098144108427675</v>
      </c>
      <c r="I103" s="4">
        <f>'[1]Расчет_45-64_лет'!AK123</f>
        <v>93.211452097180626</v>
      </c>
      <c r="J103" s="4">
        <f>'[1]Расчет_65-94_лет'!AK123</f>
        <v>47.062705667866908</v>
      </c>
      <c r="K103" s="4">
        <v>5</v>
      </c>
      <c r="L103" s="11">
        <f>'[1]Расчет_0-19_лет'!AE123</f>
        <v>71.959999999999994</v>
      </c>
      <c r="M103" s="11">
        <f>'[1]Расчет_20-44_лет'!AE123</f>
        <v>53.46</v>
      </c>
      <c r="N103" s="11">
        <f>'[1]Расчет_45-64_лет'!AE123</f>
        <v>30.19</v>
      </c>
      <c r="O103" s="11">
        <f>'[1]Расчет_65-94_лет'!AE123</f>
        <v>14.18</v>
      </c>
      <c r="P103" s="4">
        <f>'[1]Расчет_0-19_лет'!AF123</f>
        <v>0.71719891794288393</v>
      </c>
      <c r="Q103" s="4">
        <f>'[1]Расчет_20-44_лет'!AF123</f>
        <v>0.53278077620510123</v>
      </c>
      <c r="R103" s="4">
        <f>'[1]Расчет_45-64_лет'!AF123</f>
        <v>0.40111732448811932</v>
      </c>
      <c r="S103" s="4">
        <f>'[1]Расчет_65-94_лет'!AF123</f>
        <v>0.3172010641545413</v>
      </c>
    </row>
    <row r="104" spans="1:19" x14ac:dyDescent="0.2">
      <c r="A104" s="8">
        <f>[1]Рисунки_0_20_45_лет!W105</f>
        <v>1978</v>
      </c>
      <c r="B104" s="9">
        <f>'[1]Расчет_0-19_лет'!AJ124</f>
        <v>1.5318092156148468E-2</v>
      </c>
      <c r="C104" s="9">
        <f>'[1]Расчет_20-44_лет'!AJ124</f>
        <v>1.8727300523036818E-2</v>
      </c>
      <c r="D104" s="9">
        <f>'[1]Расчет_45-64_лет'!AJ124</f>
        <v>6.8891616130995634E-2</v>
      </c>
      <c r="E104" s="4">
        <f>'[1]Расчет_65-94_лет'!AJ124</f>
        <v>0.48800198492011715</v>
      </c>
      <c r="F104" s="10">
        <f t="shared" si="1"/>
        <v>1978</v>
      </c>
      <c r="G104" s="4">
        <f>'[1]Расчет_0-19_лет'!AK124</f>
        <v>98.4602</v>
      </c>
      <c r="H104" s="4">
        <f>'[1]Расчет_20-44_лет'!AK124</f>
        <v>98.139223326830248</v>
      </c>
      <c r="I104" s="4">
        <f>'[1]Расчет_45-64_лет'!AK124</f>
        <v>93.187207147008252</v>
      </c>
      <c r="J104" s="4">
        <f>'[1]Расчет_65-94_лет'!AK124</f>
        <v>46.848935108668357</v>
      </c>
      <c r="K104" s="4">
        <v>5</v>
      </c>
      <c r="L104" s="11">
        <f>'[1]Расчет_0-19_лет'!AE124</f>
        <v>71.89</v>
      </c>
      <c r="M104" s="11">
        <f>'[1]Расчет_20-44_лет'!AE124</f>
        <v>53.4</v>
      </c>
      <c r="N104" s="11">
        <f>'[1]Расчет_45-64_лет'!AE124</f>
        <v>30.1</v>
      </c>
      <c r="O104" s="11">
        <f>'[1]Расчет_65-94_лет'!AE124</f>
        <v>14.1</v>
      </c>
      <c r="P104" s="4">
        <f>'[1]Расчет_0-19_лет'!AF124</f>
        <v>0.71702224665085268</v>
      </c>
      <c r="Q104" s="4">
        <f>'[1]Расчет_20-44_лет'!AF124</f>
        <v>0.53189363716996318</v>
      </c>
      <c r="R104" s="4">
        <f>'[1]Расчет_45-64_лет'!AF124</f>
        <v>0.39966756139803972</v>
      </c>
      <c r="S104" s="4">
        <f>'[1]Расчет_65-94_лет'!AF124</f>
        <v>0.31284926445081562</v>
      </c>
    </row>
    <row r="105" spans="1:19" x14ac:dyDescent="0.2">
      <c r="A105" s="8">
        <f>[1]Рисунки_0_20_45_лет!W106</f>
        <v>1979</v>
      </c>
      <c r="B105" s="9">
        <f>'[1]Расчет_0-19_лет'!AJ125</f>
        <v>1.3667101651431538E-2</v>
      </c>
      <c r="C105" s="9">
        <f>'[1]Расчет_20-44_лет'!AJ125</f>
        <v>1.9285153522684846E-2</v>
      </c>
      <c r="D105" s="9">
        <f>'[1]Расчет_45-64_лет'!AJ125</f>
        <v>6.6250982376528128E-2</v>
      </c>
      <c r="E105" s="4">
        <f>'[1]Расчет_65-94_лет'!AJ125</f>
        <v>0.48076274434512384</v>
      </c>
      <c r="F105" s="10">
        <f t="shared" si="1"/>
        <v>1979</v>
      </c>
      <c r="G105" s="4">
        <f>'[1]Расчет_0-19_лет'!AK125</f>
        <v>98.623350000000002</v>
      </c>
      <c r="H105" s="4">
        <f>'[1]Расчет_20-44_лет'!AK125</f>
        <v>98.083044243285755</v>
      </c>
      <c r="I105" s="4">
        <f>'[1]Расчет_45-64_лет'!AK125</f>
        <v>93.440935646600593</v>
      </c>
      <c r="J105" s="4">
        <f>'[1]Расчет_65-94_лет'!AK125</f>
        <v>47.621650075137225</v>
      </c>
      <c r="K105" s="4">
        <v>0</v>
      </c>
      <c r="L105" s="11">
        <f>'[1]Расчет_0-19_лет'!AE125</f>
        <v>72.319999999999993</v>
      </c>
      <c r="M105" s="11">
        <f>'[1]Расчет_20-44_лет'!AE125</f>
        <v>53.68</v>
      </c>
      <c r="N105" s="11">
        <f>'[1]Расчет_45-64_лет'!AE125</f>
        <v>30.4</v>
      </c>
      <c r="O105" s="11">
        <f>'[1]Расчет_65-94_лет'!AE125</f>
        <v>14.34</v>
      </c>
      <c r="P105" s="4">
        <f>'[1]Расчет_0-19_лет'!AF125</f>
        <v>0.71775558410752449</v>
      </c>
      <c r="Q105" s="4">
        <f>'[1]Расчет_20-44_лет'!AF125</f>
        <v>0.53481652244371913</v>
      </c>
      <c r="R105" s="4">
        <f>'[1]Расчет_45-64_лет'!AF125</f>
        <v>0.40233814599235673</v>
      </c>
      <c r="S105" s="4">
        <f>'[1]Расчет_65-94_лет'!AF125</f>
        <v>0.31020756743866207</v>
      </c>
    </row>
    <row r="106" spans="1:19" x14ac:dyDescent="0.2">
      <c r="A106" s="8">
        <f>[1]Рисунки_0_20_45_лет!W107</f>
        <v>1980</v>
      </c>
      <c r="B106" s="9">
        <f>'[1]Расчет_0-19_лет'!AJ126</f>
        <v>1.455814189378303E-2</v>
      </c>
      <c r="C106" s="9">
        <f>'[1]Расчет_20-44_лет'!AJ126</f>
        <v>1.8982541057857651E-2</v>
      </c>
      <c r="D106" s="9">
        <f>'[1]Расчет_45-64_лет'!AJ126</f>
        <v>6.5219491441494942E-2</v>
      </c>
      <c r="E106" s="4">
        <f>'[1]Расчет_65-94_лет'!AJ126</f>
        <v>0.48157313634934928</v>
      </c>
      <c r="F106" s="10">
        <f t="shared" si="1"/>
        <v>1980</v>
      </c>
      <c r="G106" s="4">
        <f>'[1]Расчет_0-19_лет'!AK126</f>
        <v>98.533900000000003</v>
      </c>
      <c r="H106" s="4">
        <f>'[1]Расчет_20-44_лет'!AK126</f>
        <v>98.112687548216073</v>
      </c>
      <c r="I106" s="4">
        <f>'[1]Расчет_45-64_лет'!AK126</f>
        <v>93.535970841859282</v>
      </c>
      <c r="J106" s="4">
        <f>'[1]Расчет_65-94_лет'!AK126</f>
        <v>47.496803271441017</v>
      </c>
      <c r="K106" s="4">
        <v>0</v>
      </c>
      <c r="L106" s="11">
        <f>'[1]Расчет_0-19_лет'!AE126</f>
        <v>72.23</v>
      </c>
      <c r="M106" s="11">
        <f>'[1]Расчет_20-44_лет'!AE126</f>
        <v>53.67</v>
      </c>
      <c r="N106" s="11">
        <f>'[1]Расчет_45-64_лет'!AE126</f>
        <v>30.4</v>
      </c>
      <c r="O106" s="11">
        <f>'[1]Расчет_65-94_лет'!AE126</f>
        <v>14.3</v>
      </c>
      <c r="P106" s="4">
        <f>'[1]Расчет_0-19_лет'!AF126</f>
        <v>0.71792550734156713</v>
      </c>
      <c r="Q106" s="4">
        <f>'[1]Расчет_20-44_лет'!AF126</f>
        <v>0.53448150545027828</v>
      </c>
      <c r="R106" s="4">
        <f>'[1]Расчет_45-64_лет'!AF126</f>
        <v>0.40113402084338068</v>
      </c>
      <c r="S106" s="4">
        <f>'[1]Расчет_65-94_лет'!AF126</f>
        <v>0.3105847894316387</v>
      </c>
    </row>
    <row r="107" spans="1:19" x14ac:dyDescent="0.2">
      <c r="A107" s="8">
        <f>[1]Рисунки_0_20_45_лет!W108</f>
        <v>1981</v>
      </c>
      <c r="B107" s="9">
        <f>'[1]Расчет_0-19_лет'!AJ127</f>
        <v>1.2699935298619014E-2</v>
      </c>
      <c r="C107" s="9">
        <f>'[1]Расчет_20-44_лет'!AJ127</f>
        <v>1.9364778533474007E-2</v>
      </c>
      <c r="D107" s="9">
        <f>'[1]Расчет_45-64_лет'!AJ127</f>
        <v>6.5836333373763642E-2</v>
      </c>
      <c r="E107" s="4">
        <f>'[1]Расчет_65-94_лет'!AJ127</f>
        <v>0.47802091831734234</v>
      </c>
      <c r="F107" s="10">
        <f t="shared" si="1"/>
        <v>1981</v>
      </c>
      <c r="G107" s="4">
        <f>'[1]Расчет_0-19_лет'!AK127</f>
        <v>98.721150000000009</v>
      </c>
      <c r="H107" s="4">
        <f>'[1]Расчет_20-44_лет'!AK127</f>
        <v>98.075334870444493</v>
      </c>
      <c r="I107" s="4">
        <f>'[1]Расчет_45-64_лет'!AK127</f>
        <v>93.479870348733215</v>
      </c>
      <c r="J107" s="4">
        <f>'[1]Расчет_65-94_лет'!AK127</f>
        <v>47.648566058544809</v>
      </c>
      <c r="K107" s="4">
        <v>0</v>
      </c>
      <c r="L107" s="11">
        <f>'[1]Расчет_0-19_лет'!AE127</f>
        <v>72.42</v>
      </c>
      <c r="M107" s="11">
        <f>'[1]Расчет_20-44_лет'!AE127</f>
        <v>53.71</v>
      </c>
      <c r="N107" s="11">
        <f>'[1]Расчет_45-64_лет'!AE127</f>
        <v>30.41</v>
      </c>
      <c r="O107" s="11">
        <f>'[1]Расчет_65-94_лет'!AE127</f>
        <v>14.35</v>
      </c>
      <c r="P107" s="4">
        <f>'[1]Расчет_0-19_лет'!AF127</f>
        <v>0.71758938439226694</v>
      </c>
      <c r="Q107" s="4">
        <f>'[1]Расчет_20-44_лет'!AF127</f>
        <v>0.53512115568895269</v>
      </c>
      <c r="R107" s="4">
        <f>'[1]Расчет_45-64_лет'!AF127</f>
        <v>0.40208798029820725</v>
      </c>
      <c r="S107" s="4">
        <f>'[1]Расчет_65-94_лет'!AF127</f>
        <v>0.30884013621460205</v>
      </c>
    </row>
    <row r="108" spans="1:19" x14ac:dyDescent="0.2">
      <c r="A108" s="8">
        <f>[1]Рисунки_0_20_45_лет!W109</f>
        <v>1982</v>
      </c>
      <c r="B108" s="9">
        <f>'[1]Расчет_0-19_лет'!AJ128</f>
        <v>1.1973284295246188E-2</v>
      </c>
      <c r="C108" s="9">
        <f>'[1]Расчет_20-44_лет'!AJ128</f>
        <v>1.9034694985888636E-2</v>
      </c>
      <c r="D108" s="9">
        <f>'[1]Расчет_45-64_лет'!AJ128</f>
        <v>6.5040269847568125E-2</v>
      </c>
      <c r="E108" s="4">
        <f>'[1]Расчет_65-94_лет'!AJ128</f>
        <v>0.47236935782278211</v>
      </c>
      <c r="F108" s="10">
        <f t="shared" si="1"/>
        <v>1982</v>
      </c>
      <c r="G108" s="4">
        <f>'[1]Расчет_0-19_лет'!AK128</f>
        <v>98.795000000000002</v>
      </c>
      <c r="H108" s="4">
        <f>'[1]Расчет_20-44_лет'!AK128</f>
        <v>98.108467525102995</v>
      </c>
      <c r="I108" s="4">
        <f>'[1]Расчет_45-64_лет'!AK128</f>
        <v>93.561626882729826</v>
      </c>
      <c r="J108" s="4">
        <f>'[1]Расчет_65-94_лет'!AK128</f>
        <v>48.58659895470543</v>
      </c>
      <c r="K108" s="4">
        <v>0</v>
      </c>
      <c r="L108" s="11">
        <f>'[1]Расчет_0-19_лет'!AE128</f>
        <v>72.790000000000006</v>
      </c>
      <c r="M108" s="11">
        <f>'[1]Расчет_20-44_лет'!AE128</f>
        <v>54.02</v>
      </c>
      <c r="N108" s="11">
        <f>'[1]Расчет_45-64_лет'!AE128</f>
        <v>30.74</v>
      </c>
      <c r="O108" s="11">
        <f>'[1]Расчет_65-94_лет'!AE128</f>
        <v>14.63</v>
      </c>
      <c r="P108" s="4">
        <f>'[1]Расчет_0-19_лет'!AF128</f>
        <v>0.71860273063273516</v>
      </c>
      <c r="Q108" s="4">
        <f>'[1]Расчет_20-44_лет'!AF128</f>
        <v>0.53751163612194075</v>
      </c>
      <c r="R108" s="4">
        <f>'[1]Расчет_45-64_лет'!AF128</f>
        <v>0.40728742869336554</v>
      </c>
      <c r="S108" s="4">
        <f>'[1]Расчет_65-94_лет'!AF128</f>
        <v>0.30632203287309456</v>
      </c>
    </row>
    <row r="109" spans="1:19" x14ac:dyDescent="0.2">
      <c r="A109" s="8">
        <f>[1]Рисунки_0_20_45_лет!W110</f>
        <v>1983</v>
      </c>
      <c r="B109" s="9">
        <f>'[1]Расчет_0-19_лет'!AJ129</f>
        <v>1.2564081057758882E-2</v>
      </c>
      <c r="C109" s="9">
        <f>'[1]Расчет_20-44_лет'!AJ129</f>
        <v>1.9464070475071576E-2</v>
      </c>
      <c r="D109" s="9">
        <f>'[1]Расчет_45-64_лет'!AJ129</f>
        <v>6.3063789720774671E-2</v>
      </c>
      <c r="E109" s="4">
        <f>'[1]Расчет_65-94_лет'!AJ129</f>
        <v>0.47157972342994625</v>
      </c>
      <c r="F109" s="10">
        <f t="shared" si="1"/>
        <v>1983</v>
      </c>
      <c r="G109" s="4">
        <f>'[1]Расчет_0-19_лет'!AK129</f>
        <v>98.734800000000007</v>
      </c>
      <c r="H109" s="4">
        <f>'[1]Расчет_20-44_лет'!AK129</f>
        <v>98.063736084835327</v>
      </c>
      <c r="I109" s="4">
        <f>'[1]Расчет_45-64_лет'!AK129</f>
        <v>93.748689839175256</v>
      </c>
      <c r="J109" s="4">
        <f>'[1]Расчет_65-94_лет'!AK129</f>
        <v>48.299997719672625</v>
      </c>
      <c r="K109" s="4">
        <v>0</v>
      </c>
      <c r="L109" s="11">
        <f>'[1]Расчет_0-19_лет'!AE129</f>
        <v>72.69</v>
      </c>
      <c r="M109" s="11">
        <f>'[1]Расчет_20-44_лет'!AE129</f>
        <v>53.99</v>
      </c>
      <c r="N109" s="11">
        <f>'[1]Расчет_45-64_лет'!AE129</f>
        <v>30.71</v>
      </c>
      <c r="O109" s="11">
        <f>'[1]Расчет_65-94_лет'!AE129</f>
        <v>14.54</v>
      </c>
      <c r="P109" s="4">
        <f>'[1]Расчет_0-19_лет'!AF129</f>
        <v>0.71856671295230934</v>
      </c>
      <c r="Q109" s="4">
        <f>'[1]Расчет_20-44_лет'!AF129</f>
        <v>0.53762054757791455</v>
      </c>
      <c r="R109" s="4">
        <f>'[1]Расчет_45-64_лет'!AF129</f>
        <v>0.40441402239105428</v>
      </c>
      <c r="S109" s="4">
        <f>'[1]Расчет_65-94_лет'!AF129</f>
        <v>0.30565948108688579</v>
      </c>
    </row>
    <row r="110" spans="1:19" x14ac:dyDescent="0.2">
      <c r="A110" s="8">
        <f>[1]Рисунки_0_20_45_лет!W111</f>
        <v>1984</v>
      </c>
      <c r="B110" s="9">
        <f>'[1]Расчет_0-19_лет'!AJ130</f>
        <v>1.1614168863615899E-2</v>
      </c>
      <c r="C110" s="9">
        <f>'[1]Расчет_20-44_лет'!AJ130</f>
        <v>1.8081996315526139E-2</v>
      </c>
      <c r="D110" s="9">
        <f>'[1]Расчет_45-64_лет'!AJ130</f>
        <v>6.0427494044559021E-2</v>
      </c>
      <c r="E110" s="4">
        <f>'[1]Расчет_65-94_лет'!AJ130</f>
        <v>0.4631984673339401</v>
      </c>
      <c r="F110" s="10">
        <f t="shared" si="1"/>
        <v>1984</v>
      </c>
      <c r="G110" s="4">
        <f>'[1]Расчет_0-19_лет'!AK130</f>
        <v>98.831299999999999</v>
      </c>
      <c r="H110" s="4">
        <f>'[1]Расчет_20-44_лет'!AK130</f>
        <v>98.205022645049254</v>
      </c>
      <c r="I110" s="4">
        <f>'[1]Расчет_45-64_лет'!AK130</f>
        <v>94.010706021583403</v>
      </c>
      <c r="J110" s="4">
        <f>'[1]Расчет_65-94_лет'!AK130</f>
        <v>49.620864928447808</v>
      </c>
      <c r="K110" s="4">
        <v>0</v>
      </c>
      <c r="L110" s="11">
        <f>'[1]Расчет_0-19_лет'!AE130</f>
        <v>73.349999999999994</v>
      </c>
      <c r="M110" s="11">
        <f>'[1]Расчет_20-44_лет'!AE130</f>
        <v>54.54</v>
      </c>
      <c r="N110" s="11">
        <f>'[1]Расчет_45-64_лет'!AE130</f>
        <v>31.21</v>
      </c>
      <c r="O110" s="11">
        <f>'[1]Расчет_65-94_лет'!AE130</f>
        <v>14.95</v>
      </c>
      <c r="P110" s="4">
        <f>'[1]Расчет_0-19_лет'!AF130</f>
        <v>0.72053068331372372</v>
      </c>
      <c r="Q110" s="4">
        <f>'[1]Расчет_20-44_лет'!AF130</f>
        <v>0.54102064694158969</v>
      </c>
      <c r="R110" s="4">
        <f>'[1]Расчет_45-64_лет'!AF130</f>
        <v>0.41054008971635136</v>
      </c>
      <c r="S110" s="4">
        <f>'[1]Расчет_65-94_лет'!AF130</f>
        <v>0.3026748626619763</v>
      </c>
    </row>
    <row r="111" spans="1:19" x14ac:dyDescent="0.2">
      <c r="A111" s="8">
        <f>[1]Рисунки_0_20_45_лет!W112</f>
        <v>1985</v>
      </c>
      <c r="B111" s="9">
        <f>'[1]Расчет_0-19_лет'!AJ131</f>
        <v>1.1177883618284555E-2</v>
      </c>
      <c r="C111" s="9">
        <f>'[1]Расчет_20-44_лет'!AJ131</f>
        <v>1.6847702248672464E-2</v>
      </c>
      <c r="D111" s="9">
        <f>'[1]Расчет_45-64_лет'!AJ131</f>
        <v>5.9494546194621578E-2</v>
      </c>
      <c r="E111" s="4">
        <f>'[1]Расчет_65-94_лет'!AJ131</f>
        <v>0.46419029462857192</v>
      </c>
      <c r="F111" s="10">
        <f t="shared" si="1"/>
        <v>1985</v>
      </c>
      <c r="G111" s="4">
        <f>'[1]Расчет_0-19_лет'!AK131</f>
        <v>98.873599999999996</v>
      </c>
      <c r="H111" s="4">
        <f>'[1]Расчет_20-44_лет'!AK131</f>
        <v>98.322746491016204</v>
      </c>
      <c r="I111" s="4">
        <f>'[1]Расчет_45-64_лет'!AK131</f>
        <v>94.099896772181694</v>
      </c>
      <c r="J111" s="4">
        <f>'[1]Расчет_65-94_лет'!AK131</f>
        <v>49.475986010875751</v>
      </c>
      <c r="K111" s="4">
        <v>0</v>
      </c>
      <c r="L111" s="11">
        <f>'[1]Расчет_0-19_лет'!AE131</f>
        <v>73.489999999999995</v>
      </c>
      <c r="M111" s="11">
        <f>'[1]Расчет_20-44_лет'!AE131</f>
        <v>54.67</v>
      </c>
      <c r="N111" s="11">
        <f>'[1]Расчет_45-64_лет'!AE131</f>
        <v>31.23</v>
      </c>
      <c r="O111" s="11">
        <f>'[1]Расчет_65-94_лет'!AE131</f>
        <v>14.9</v>
      </c>
      <c r="P111" s="4">
        <f>'[1]Расчет_0-19_лет'!AF131</f>
        <v>0.72082544250925262</v>
      </c>
      <c r="Q111" s="4">
        <f>'[1]Расчет_20-44_лет'!AF131</f>
        <v>0.54093838846679676</v>
      </c>
      <c r="R111" s="4">
        <f>'[1]Расчет_45-64_лет'!AF131</f>
        <v>0.40973851886187396</v>
      </c>
      <c r="S111" s="4">
        <f>'[1]Расчет_65-94_лет'!AF131</f>
        <v>0.30329585876984744</v>
      </c>
    </row>
    <row r="112" spans="1:19" x14ac:dyDescent="0.2">
      <c r="A112" s="8">
        <f>[1]Рисунки_0_20_45_лет!W113</f>
        <v>1986</v>
      </c>
      <c r="B112" s="9">
        <f>'[1]Расчет_0-19_лет'!AJ132</f>
        <v>1.1004835461649562E-2</v>
      </c>
      <c r="C112" s="9">
        <f>'[1]Расчет_20-44_лет'!AJ132</f>
        <v>1.7384775192081946E-2</v>
      </c>
      <c r="D112" s="9">
        <f>'[1]Расчет_45-64_лет'!AJ132</f>
        <v>5.7605602794819237E-2</v>
      </c>
      <c r="E112" s="4">
        <f>'[1]Расчет_65-94_лет'!AJ132</f>
        <v>0.46315519597074117</v>
      </c>
      <c r="F112" s="10">
        <f t="shared" si="1"/>
        <v>1986</v>
      </c>
      <c r="G112" s="4">
        <f>'[1]Расчет_0-19_лет'!AK132</f>
        <v>98.890949999999989</v>
      </c>
      <c r="H112" s="4">
        <f>'[1]Расчет_20-44_лет'!AK132</f>
        <v>98.271516123888929</v>
      </c>
      <c r="I112" s="4">
        <f>'[1]Расчет_45-64_лет'!AK132</f>
        <v>94.288246063943319</v>
      </c>
      <c r="J112" s="4">
        <f>'[1]Расчет_65-94_лет'!AK132</f>
        <v>49.884958625800948</v>
      </c>
      <c r="K112" s="4">
        <v>0</v>
      </c>
      <c r="L112" s="11">
        <f>'[1]Расчет_0-19_лет'!AE132</f>
        <v>73.66</v>
      </c>
      <c r="M112" s="11">
        <f>'[1]Расчет_20-44_лет'!AE132</f>
        <v>54.83</v>
      </c>
      <c r="N112" s="11">
        <f>'[1]Расчет_45-64_лет'!AE132</f>
        <v>31.45</v>
      </c>
      <c r="O112" s="11">
        <f>'[1]Расчет_65-94_лет'!AE132</f>
        <v>15.03</v>
      </c>
      <c r="P112" s="4">
        <f>'[1]Расчет_0-19_лет'!AF132</f>
        <v>0.72137421665573576</v>
      </c>
      <c r="Q112" s="4">
        <f>'[1]Расчет_20-44_лет'!AF132</f>
        <v>0.54278534059298622</v>
      </c>
      <c r="R112" s="4">
        <f>'[1]Расчет_45-64_лет'!AF132</f>
        <v>0.41145108470556413</v>
      </c>
      <c r="S112" s="4">
        <f>'[1]Расчет_65-94_лет'!AF132</f>
        <v>0.30392682954375361</v>
      </c>
    </row>
    <row r="113" spans="1:19" x14ac:dyDescent="0.2">
      <c r="A113" s="8">
        <f>[1]Рисунки_0_20_45_лет!W114</f>
        <v>1987</v>
      </c>
      <c r="B113" s="9">
        <f>'[1]Расчет_0-19_лет'!AJ133</f>
        <v>1.0359165840098742E-2</v>
      </c>
      <c r="C113" s="9">
        <f>'[1]Расчет_20-44_лет'!AJ133</f>
        <v>1.8842117838430799E-2</v>
      </c>
      <c r="D113" s="9">
        <f>'[1]Расчет_45-64_лет'!AJ133</f>
        <v>5.6586554310670945E-2</v>
      </c>
      <c r="E113" s="4">
        <f>'[1]Расчет_65-94_лет'!AJ133</f>
        <v>0.45789944415572437</v>
      </c>
      <c r="F113" s="10">
        <f t="shared" si="1"/>
        <v>1987</v>
      </c>
      <c r="G113" s="4">
        <f>'[1]Расчет_0-19_лет'!AK133</f>
        <v>98.956700000000012</v>
      </c>
      <c r="H113" s="4">
        <f>'[1]Расчет_20-44_лет'!AK133</f>
        <v>98.129914672228622</v>
      </c>
      <c r="I113" s="4">
        <f>'[1]Расчет_45-64_лет'!AK133</f>
        <v>94.389612343766132</v>
      </c>
      <c r="J113" s="4">
        <f>'[1]Расчет_65-94_лет'!AK133</f>
        <v>50.617212277357424</v>
      </c>
      <c r="K113" s="4">
        <v>0</v>
      </c>
      <c r="L113" s="11">
        <f>'[1]Расчет_0-19_лет'!AE133</f>
        <v>73.900000000000006</v>
      </c>
      <c r="M113" s="11">
        <f>'[1]Расчет_20-44_лет'!AE133</f>
        <v>54.98</v>
      </c>
      <c r="N113" s="11">
        <f>'[1]Расчет_45-64_лет'!AE133</f>
        <v>31.71</v>
      </c>
      <c r="O113" s="11">
        <f>'[1]Расчет_65-94_лет'!AE133</f>
        <v>15.26</v>
      </c>
      <c r="P113" s="4">
        <f>'[1]Расчет_0-19_лет'!AF133</f>
        <v>0.72189975429238973</v>
      </c>
      <c r="Q113" s="4">
        <f>'[1]Расчет_20-44_лет'!AF133</f>
        <v>0.54538528181031887</v>
      </c>
      <c r="R113" s="4">
        <f>'[1]Расчет_45-64_лет'!AF133</f>
        <v>0.41494007951236045</v>
      </c>
      <c r="S113" s="4">
        <f>'[1]Расчет_65-94_лет'!AF133</f>
        <v>0.30165724248741721</v>
      </c>
    </row>
    <row r="114" spans="1:19" x14ac:dyDescent="0.2">
      <c r="A114" s="8">
        <f>[1]Рисунки_0_20_45_лет!W115</f>
        <v>1988</v>
      </c>
      <c r="B114" s="9">
        <f>'[1]Расчет_0-19_лет'!AJ134</f>
        <v>1.1488948398153776E-2</v>
      </c>
      <c r="C114" s="9">
        <f>'[1]Расчет_20-44_лет'!AJ134</f>
        <v>1.9033685335352692E-2</v>
      </c>
      <c r="D114" s="9">
        <f>'[1]Расчет_45-64_лет'!AJ134</f>
        <v>5.4712456138923928E-2</v>
      </c>
      <c r="E114" s="4">
        <f>'[1]Расчет_65-94_лет'!AJ134</f>
        <v>0.45157600970605727</v>
      </c>
      <c r="F114" s="10">
        <f t="shared" si="1"/>
        <v>1988</v>
      </c>
      <c r="G114" s="4">
        <f>'[1]Расчет_0-19_лет'!AK134</f>
        <v>98.84190000000001</v>
      </c>
      <c r="H114" s="4">
        <f>'[1]Расчет_20-44_лет'!AK134</f>
        <v>98.106718119569464</v>
      </c>
      <c r="I114" s="4">
        <f>'[1]Расчет_45-64_лет'!AK134</f>
        <v>94.571366683523351</v>
      </c>
      <c r="J114" s="4">
        <f>'[1]Расчет_65-94_лет'!AK134</f>
        <v>50.779587305803673</v>
      </c>
      <c r="K114" s="4">
        <v>0</v>
      </c>
      <c r="L114" s="11">
        <f>'[1]Расчет_0-19_лет'!AE134</f>
        <v>73.89</v>
      </c>
      <c r="M114" s="11">
        <f>'[1]Расчет_20-44_лет'!AE134</f>
        <v>55.07</v>
      </c>
      <c r="N114" s="11">
        <f>'[1]Расчет_45-64_лет'!AE134</f>
        <v>31.82</v>
      </c>
      <c r="O114" s="11">
        <f>'[1]Расчет_65-94_лет'!AE134</f>
        <v>15.3</v>
      </c>
      <c r="P114" s="4">
        <f>'[1]Расчет_0-19_лет'!AF134</f>
        <v>0.72250096481249082</v>
      </c>
      <c r="Q114" s="4">
        <f>'[1]Расчет_20-44_лет'!AF134</f>
        <v>0.54631051519248808</v>
      </c>
      <c r="R114" s="4">
        <f>'[1]Расчет_45-64_лет'!AF134</f>
        <v>0.41470332166967538</v>
      </c>
      <c r="S114" s="4">
        <f>'[1]Расчет_65-94_лет'!AF134</f>
        <v>0.29717259990606892</v>
      </c>
    </row>
    <row r="115" spans="1:19" x14ac:dyDescent="0.2">
      <c r="A115" s="8">
        <f>[1]Рисунки_0_20_45_лет!W116</f>
        <v>1989</v>
      </c>
      <c r="B115" s="9">
        <f>'[1]Расчет_0-19_лет'!AJ135</f>
        <v>1.0949448947903912E-2</v>
      </c>
      <c r="C115" s="9">
        <f>'[1]Расчет_20-44_лет'!AJ135</f>
        <v>2.0263780699274384E-2</v>
      </c>
      <c r="D115" s="9">
        <f>'[1]Расчет_45-64_лет'!AJ135</f>
        <v>5.3884238595599522E-2</v>
      </c>
      <c r="E115" s="4">
        <f>'[1]Расчет_65-94_лет'!AJ135</f>
        <v>0.44560560019451118</v>
      </c>
      <c r="F115" s="10">
        <f t="shared" si="1"/>
        <v>1989</v>
      </c>
      <c r="G115" s="4">
        <f>'[1]Расчет_0-19_лет'!AK135</f>
        <v>98.896650000000008</v>
      </c>
      <c r="H115" s="4">
        <f>'[1]Расчет_20-44_лет'!AK135</f>
        <v>97.988090829483525</v>
      </c>
      <c r="I115" s="4">
        <f>'[1]Расчет_45-64_лет'!AK135</f>
        <v>94.657328373203711</v>
      </c>
      <c r="J115" s="4">
        <f>'[1]Расчет_65-94_лет'!AK135</f>
        <v>51.23150333879839</v>
      </c>
      <c r="K115" s="4">
        <v>0</v>
      </c>
      <c r="L115" s="11">
        <f>'[1]Расчет_0-19_лет'!AE135</f>
        <v>74.06</v>
      </c>
      <c r="M115" s="11">
        <f>'[1]Расчет_20-44_лет'!AE135</f>
        <v>55.2</v>
      </c>
      <c r="N115" s="11">
        <f>'[1]Расчет_45-64_лет'!AE135</f>
        <v>32.04</v>
      </c>
      <c r="O115" s="11">
        <f>'[1]Расчет_65-94_лет'!AE135</f>
        <v>15.44</v>
      </c>
      <c r="P115" s="4">
        <f>'[1]Расчет_0-19_лет'!AF135</f>
        <v>0.72283783712436722</v>
      </c>
      <c r="Q115" s="4">
        <f>'[1]Расчет_20-44_лет'!AF135</f>
        <v>0.548500552722053</v>
      </c>
      <c r="R115" s="4">
        <f>'[1]Расчет_45-64_лет'!AF135</f>
        <v>0.41751702120194767</v>
      </c>
      <c r="S115" s="4">
        <f>'[1]Расчет_65-94_лет'!AF135</f>
        <v>0.29431831885016146</v>
      </c>
    </row>
    <row r="116" spans="1:19" x14ac:dyDescent="0.2">
      <c r="A116" s="8">
        <f>[1]Рисунки_0_20_45_лет!W117</f>
        <v>1990</v>
      </c>
      <c r="B116" s="9">
        <f>'[1]Расчет_0-19_лет'!AJ136</f>
        <v>1.0386909152243549E-2</v>
      </c>
      <c r="C116" s="9">
        <f>'[1]Расчет_20-44_лет'!AJ136</f>
        <v>2.0106365432743779E-2</v>
      </c>
      <c r="D116" s="9">
        <f>'[1]Расчет_45-64_лет'!AJ136</f>
        <v>5.3520057363942011E-2</v>
      </c>
      <c r="E116" s="4">
        <f>'[1]Расчет_65-94_лет'!AJ136</f>
        <v>0.44653564126794743</v>
      </c>
      <c r="F116" s="10">
        <f t="shared" si="1"/>
        <v>1990</v>
      </c>
      <c r="G116" s="4">
        <f>'[1]Расчет_0-19_лет'!AK136</f>
        <v>98.952700000000007</v>
      </c>
      <c r="H116" s="4">
        <f>'[1]Расчет_20-44_лет'!AK136</f>
        <v>98.001190036420198</v>
      </c>
      <c r="I116" s="4">
        <f>'[1]Расчет_45-64_лет'!AK136</f>
        <v>94.688824905596206</v>
      </c>
      <c r="J116" s="4">
        <f>'[1]Расчет_65-94_лет'!AK136</f>
        <v>50.709325692173493</v>
      </c>
      <c r="K116" s="4">
        <v>0</v>
      </c>
      <c r="L116" s="11">
        <f>'[1]Расчет_0-19_лет'!AE136</f>
        <v>73.95</v>
      </c>
      <c r="M116" s="11">
        <f>'[1]Расчет_20-44_лет'!AE136</f>
        <v>55.05</v>
      </c>
      <c r="N116" s="11">
        <f>'[1]Расчет_45-64_лет'!AE136</f>
        <v>31.91</v>
      </c>
      <c r="O116" s="11">
        <f>'[1]Расчет_65-94_лет'!AE136</f>
        <v>15.27</v>
      </c>
      <c r="P116" s="4">
        <f>'[1]Расчет_0-19_лет'!AF136</f>
        <v>0.72210958441186635</v>
      </c>
      <c r="Q116" s="4">
        <f>'[1]Расчет_20-44_лет'!AF136</f>
        <v>0.54715337695554322</v>
      </c>
      <c r="R116" s="4">
        <f>'[1]Расчет_45-64_лет'!AF136</f>
        <v>0.4147039667760104</v>
      </c>
      <c r="S116" s="4">
        <f>'[1]Расчет_65-94_лет'!AF136</f>
        <v>0.29406708355953093</v>
      </c>
    </row>
    <row r="117" spans="1:19" x14ac:dyDescent="0.2">
      <c r="A117" s="8">
        <f>[1]Рисунки_0_20_45_лет!W118</f>
        <v>1991</v>
      </c>
      <c r="B117" s="9">
        <f>'[1]Расчет_0-19_лет'!AJ137</f>
        <v>1.0115187218204126E-2</v>
      </c>
      <c r="C117" s="9">
        <f>'[1]Расчет_20-44_лет'!AJ137</f>
        <v>2.1494320459271868E-2</v>
      </c>
      <c r="D117" s="9">
        <f>'[1]Расчет_45-64_лет'!AJ137</f>
        <v>5.4091283646703861E-2</v>
      </c>
      <c r="E117" s="4">
        <f>'[1]Расчет_65-94_лет'!AJ137</f>
        <v>0.44385418204501692</v>
      </c>
      <c r="F117" s="10">
        <f t="shared" si="1"/>
        <v>1991</v>
      </c>
      <c r="G117" s="4">
        <f>'[1]Расчет_0-19_лет'!AK137</f>
        <v>98.980200000000011</v>
      </c>
      <c r="H117" s="4">
        <f>'[1]Расчет_20-44_лет'!AK137</f>
        <v>97.865754429454668</v>
      </c>
      <c r="I117" s="4">
        <f>'[1]Расчет_45-64_лет'!AK137</f>
        <v>94.642141124188015</v>
      </c>
      <c r="J117" s="4">
        <f>'[1]Расчет_65-94_лет'!AK137</f>
        <v>51.564812643134793</v>
      </c>
      <c r="K117" s="4">
        <v>0</v>
      </c>
      <c r="L117" s="11">
        <f>'[1]Расчет_0-19_лет'!AE137</f>
        <v>74.11</v>
      </c>
      <c r="M117" s="11">
        <f>'[1]Расчет_20-44_лет'!AE137</f>
        <v>55.18</v>
      </c>
      <c r="N117" s="11">
        <f>'[1]Расчет_45-64_лет'!AE137</f>
        <v>32.17</v>
      </c>
      <c r="O117" s="11">
        <f>'[1]Расчет_65-94_лет'!AE137</f>
        <v>15.55</v>
      </c>
      <c r="P117" s="4">
        <f>'[1]Расчет_0-19_лет'!AF137</f>
        <v>0.72255552678380774</v>
      </c>
      <c r="Q117" s="4">
        <f>'[1]Расчет_20-44_лет'!AF137</f>
        <v>0.54953239850171021</v>
      </c>
      <c r="R117" s="4">
        <f>'[1]Расчет_45-64_лет'!AF137</f>
        <v>0.41993110323220639</v>
      </c>
      <c r="S117" s="4">
        <f>'[1]Расчет_65-94_лет'!AF137</f>
        <v>0.29413338358368968</v>
      </c>
    </row>
    <row r="118" spans="1:19" x14ac:dyDescent="0.2">
      <c r="A118" s="8">
        <f>[1]Рисунки_0_20_45_лет!W119</f>
        <v>1992</v>
      </c>
      <c r="B118" s="9">
        <f>'[1]Расчет_0-19_лет'!AJ138</f>
        <v>9.9207778039835937E-3</v>
      </c>
      <c r="C118" s="9">
        <f>'[1]Расчет_20-44_лет'!AJ138</f>
        <v>2.0839905518121871E-2</v>
      </c>
      <c r="D118" s="9">
        <f>'[1]Расчет_45-64_лет'!AJ138</f>
        <v>5.2244367952666959E-2</v>
      </c>
      <c r="E118" s="4">
        <f>'[1]Расчет_65-94_лет'!AJ138</f>
        <v>0.44144700710295443</v>
      </c>
      <c r="F118" s="10">
        <f t="shared" si="1"/>
        <v>1992</v>
      </c>
      <c r="G118" s="4">
        <f>'[1]Расчет_0-19_лет'!AK138</f>
        <v>98.998349999999988</v>
      </c>
      <c r="H118" s="4">
        <f>'[1]Расчет_20-44_лет'!AK138</f>
        <v>97.929424498639875</v>
      </c>
      <c r="I118" s="4">
        <f>'[1]Расчет_45-64_лет'!AK138</f>
        <v>94.818481139612715</v>
      </c>
      <c r="J118" s="4">
        <f>'[1]Расчет_65-94_лет'!AK138</f>
        <v>52.160002395941738</v>
      </c>
      <c r="K118" s="4">
        <v>0</v>
      </c>
      <c r="L118" s="11">
        <f>'[1]Расчет_0-19_лет'!AE138</f>
        <v>74.45</v>
      </c>
      <c r="M118" s="11">
        <f>'[1]Расчет_20-44_лет'!AE138</f>
        <v>55.46</v>
      </c>
      <c r="N118" s="11">
        <f>'[1]Расчет_45-64_лет'!AE138</f>
        <v>32.42</v>
      </c>
      <c r="O118" s="11">
        <f>'[1]Расчет_65-94_лет'!AE138</f>
        <v>15.74</v>
      </c>
      <c r="P118" s="4">
        <f>'[1]Расчет_0-19_лет'!AF138</f>
        <v>0.7236920011822654</v>
      </c>
      <c r="Q118" s="4">
        <f>'[1]Расчет_20-44_лет'!AF138</f>
        <v>0.55121287929844698</v>
      </c>
      <c r="R118" s="4">
        <f>'[1]Расчет_45-64_лет'!AF138</f>
        <v>0.42220550039930371</v>
      </c>
      <c r="S118" s="4">
        <f>'[1]Расчет_65-94_лет'!AF138</f>
        <v>0.29389745524955757</v>
      </c>
    </row>
    <row r="119" spans="1:19" x14ac:dyDescent="0.2">
      <c r="A119" s="8">
        <f>[1]Рисунки_0_20_45_лет!W120</f>
        <v>1993</v>
      </c>
      <c r="B119" s="9">
        <f>'[1]Расчет_0-19_лет'!AJ139</f>
        <v>8.213347481695648E-3</v>
      </c>
      <c r="C119" s="9">
        <f>'[1]Расчет_20-44_лет'!AJ139</f>
        <v>1.9755980284551816E-2</v>
      </c>
      <c r="D119" s="9">
        <f>'[1]Расчет_45-64_лет'!AJ139</f>
        <v>4.9877116763725408E-2</v>
      </c>
      <c r="E119" s="4">
        <f>'[1]Расчет_65-94_лет'!AJ139</f>
        <v>0.43800361045463254</v>
      </c>
      <c r="F119" s="10">
        <f t="shared" si="1"/>
        <v>1993</v>
      </c>
      <c r="G119" s="4">
        <f>'[1]Расчет_0-19_лет'!AK139</f>
        <v>99.171949999999995</v>
      </c>
      <c r="H119" s="4">
        <f>'[1]Расчет_20-44_лет'!AK139</f>
        <v>98.037865709070999</v>
      </c>
      <c r="I119" s="4">
        <f>'[1]Расчет_45-64_лет'!AK139</f>
        <v>95.056316066507421</v>
      </c>
      <c r="J119" s="4">
        <f>'[1]Расчет_65-94_лет'!AK139</f>
        <v>52.410119884428674</v>
      </c>
      <c r="K119" s="4">
        <v>0</v>
      </c>
      <c r="L119" s="11">
        <f>'[1]Расчет_0-19_лет'!AE139</f>
        <v>74.900000000000006</v>
      </c>
      <c r="M119" s="11">
        <f>'[1]Расчет_20-44_лет'!AE139</f>
        <v>55.78</v>
      </c>
      <c r="N119" s="11">
        <f>'[1]Расчет_45-64_лет'!AE139</f>
        <v>32.64</v>
      </c>
      <c r="O119" s="11">
        <f>'[1]Расчет_65-94_лет'!AE139</f>
        <v>15.81</v>
      </c>
      <c r="P119" s="4">
        <f>'[1]Расчет_0-19_лет'!AF139</f>
        <v>0.72438946333054832</v>
      </c>
      <c r="Q119" s="4">
        <f>'[1]Расчет_20-44_лет'!AF139</f>
        <v>0.55276077807724189</v>
      </c>
      <c r="R119" s="4">
        <f>'[1]Расчет_45-64_лет'!AF139</f>
        <v>0.42309525261524539</v>
      </c>
      <c r="S119" s="4">
        <f>'[1]Расчет_65-94_лет'!AF139</f>
        <v>0.29198763646488624</v>
      </c>
    </row>
    <row r="120" spans="1:19" x14ac:dyDescent="0.2">
      <c r="A120" s="8">
        <f>[1]Рисунки_0_20_45_лет!W121</f>
        <v>1994</v>
      </c>
      <c r="B120" s="9">
        <f>'[1]Расчет_0-19_лет'!AJ140</f>
        <v>8.5845030887698754E-3</v>
      </c>
      <c r="C120" s="9">
        <f>'[1]Расчет_20-44_лет'!AJ140</f>
        <v>2.0195538302381782E-2</v>
      </c>
      <c r="D120" s="9">
        <f>'[1]Расчет_45-64_лет'!AJ140</f>
        <v>4.9258588373531094E-2</v>
      </c>
      <c r="E120" s="4">
        <f>'[1]Расчет_65-94_лет'!AJ140</f>
        <v>0.42898217721900278</v>
      </c>
      <c r="F120" s="10">
        <f t="shared" si="1"/>
        <v>1994</v>
      </c>
      <c r="G120" s="4">
        <f>'[1]Расчет_0-19_лет'!AK140</f>
        <v>99.135649999999998</v>
      </c>
      <c r="H120" s="4">
        <f>'[1]Расчет_20-44_лет'!AK140</f>
        <v>97.995384299763899</v>
      </c>
      <c r="I120" s="4">
        <f>'[1]Расчет_45-64_лет'!AK140</f>
        <v>95.120740736147738</v>
      </c>
      <c r="J120" s="4">
        <f>'[1]Расчет_65-94_лет'!AK140</f>
        <v>53.249401537759468</v>
      </c>
      <c r="K120" s="4">
        <v>0</v>
      </c>
      <c r="L120" s="11">
        <f>'[1]Расчет_0-19_лет'!AE140</f>
        <v>75.14</v>
      </c>
      <c r="M120" s="11">
        <f>'[1]Расчет_20-44_лет'!AE140</f>
        <v>56.04</v>
      </c>
      <c r="N120" s="11">
        <f>'[1]Расчет_45-64_лет'!AE140</f>
        <v>32.96</v>
      </c>
      <c r="O120" s="11">
        <f>'[1]Расчет_65-94_лет'!AE140</f>
        <v>16.07</v>
      </c>
      <c r="P120" s="4">
        <f>'[1]Расчет_0-19_лет'!AF140</f>
        <v>0.72546750043031616</v>
      </c>
      <c r="Q120" s="4">
        <f>'[1]Расчет_20-44_лет'!AF140</f>
        <v>0.55524767537084241</v>
      </c>
      <c r="R120" s="4">
        <f>'[1]Расчет_45-64_лет'!AF140</f>
        <v>0.42773481657323442</v>
      </c>
      <c r="S120" s="4">
        <f>'[1]Расчет_65-94_лет'!AF140</f>
        <v>0.28767988148022161</v>
      </c>
    </row>
    <row r="121" spans="1:19" x14ac:dyDescent="0.2">
      <c r="A121" s="8">
        <f>[1]Рисунки_0_20_45_лет!W122</f>
        <v>1995</v>
      </c>
      <c r="B121" s="9">
        <f>'[1]Расчет_0-19_лет'!AJ141</f>
        <v>8.1183615310974865E-3</v>
      </c>
      <c r="C121" s="9">
        <f>'[1]Расчет_20-44_лет'!AJ141</f>
        <v>1.7434493161484162E-2</v>
      </c>
      <c r="D121" s="9">
        <f>'[1]Расчет_45-64_лет'!AJ141</f>
        <v>4.9807346912839501E-2</v>
      </c>
      <c r="E121" s="4">
        <f>'[1]Расчет_65-94_лет'!AJ141</f>
        <v>0.42612871033281363</v>
      </c>
      <c r="F121" s="10">
        <f t="shared" si="1"/>
        <v>1995</v>
      </c>
      <c r="G121" s="4">
        <f>'[1]Расчет_0-19_лет'!AK141</f>
        <v>99.179949999999991</v>
      </c>
      <c r="H121" s="4">
        <f>'[1]Расчет_20-44_лет'!AK141</f>
        <v>98.264663874999485</v>
      </c>
      <c r="I121" s="4">
        <f>'[1]Расчет_45-64_лет'!AK141</f>
        <v>95.061131622738657</v>
      </c>
      <c r="J121" s="4">
        <f>'[1]Расчет_65-94_лет'!AK141</f>
        <v>53.384269516348716</v>
      </c>
      <c r="K121" s="4">
        <v>0</v>
      </c>
      <c r="L121" s="11">
        <f>'[1]Расчет_0-19_лет'!AE141</f>
        <v>75.290000000000006</v>
      </c>
      <c r="M121" s="11">
        <f>'[1]Расчет_20-44_лет'!AE141</f>
        <v>56.19</v>
      </c>
      <c r="N121" s="11">
        <f>'[1]Расчет_45-64_лет'!AE141</f>
        <v>32.909999999999997</v>
      </c>
      <c r="O121" s="11">
        <f>'[1]Расчет_65-94_лет'!AE141</f>
        <v>16.100000000000001</v>
      </c>
      <c r="P121" s="4">
        <f>'[1]Расчет_0-19_лет'!AF141</f>
        <v>0.72577115273450032</v>
      </c>
      <c r="Q121" s="4">
        <f>'[1]Расчет_20-44_лет'!AF141</f>
        <v>0.55393672355838097</v>
      </c>
      <c r="R121" s="4">
        <f>'[1]Расчет_45-64_лет'!AF141</f>
        <v>0.42764422150233294</v>
      </c>
      <c r="S121" s="4">
        <f>'[1]Расчет_65-94_лет'!AF141</f>
        <v>0.28592750341768436</v>
      </c>
    </row>
    <row r="122" spans="1:19" x14ac:dyDescent="0.2">
      <c r="A122" s="8">
        <f>[1]Рисунки_0_20_45_лет!W123</f>
        <v>1996</v>
      </c>
      <c r="B122" s="9">
        <f>'[1]Расчет_0-19_лет'!AJ142</f>
        <v>7.5641996634967928E-3</v>
      </c>
      <c r="C122" s="9">
        <f>'[1]Расчет_20-44_лет'!AJ142</f>
        <v>1.6290391853124787E-2</v>
      </c>
      <c r="D122" s="9">
        <f>'[1]Расчет_45-64_лет'!AJ142</f>
        <v>4.6152847478948308E-2</v>
      </c>
      <c r="E122" s="4">
        <f>'[1]Расчет_65-94_лет'!AJ142</f>
        <v>0.41818316320475729</v>
      </c>
      <c r="F122" s="10">
        <f t="shared" si="1"/>
        <v>1996</v>
      </c>
      <c r="G122" s="4">
        <f>'[1]Расчет_0-19_лет'!AK142</f>
        <v>99.237099999999998</v>
      </c>
      <c r="H122" s="4">
        <f>'[1]Расчет_20-44_лет'!AK142</f>
        <v>98.378343173914388</v>
      </c>
      <c r="I122" s="4">
        <f>'[1]Расчет_45-64_лет'!AK142</f>
        <v>95.420003711730089</v>
      </c>
      <c r="J122" s="4">
        <f>'[1]Расчет_65-94_лет'!AK142</f>
        <v>54.147002612848695</v>
      </c>
      <c r="K122" s="4">
        <v>0</v>
      </c>
      <c r="L122" s="11">
        <f>'[1]Расчет_0-19_лет'!AE142</f>
        <v>75.930000000000007</v>
      </c>
      <c r="M122" s="11">
        <f>'[1]Расчет_20-44_лет'!AE142</f>
        <v>56.74</v>
      </c>
      <c r="N122" s="11">
        <f>'[1]Расчет_45-64_лет'!AE142</f>
        <v>33.35</v>
      </c>
      <c r="O122" s="11">
        <f>'[1]Расчет_65-94_лет'!AE142</f>
        <v>16.34</v>
      </c>
      <c r="P122" s="4">
        <f>'[1]Расчет_0-19_лет'!AF142</f>
        <v>0.72774538204544359</v>
      </c>
      <c r="Q122" s="4">
        <f>'[1]Расчет_20-44_лет'!AF142</f>
        <v>0.55718818011342686</v>
      </c>
      <c r="R122" s="4">
        <f>'[1]Расчет_45-64_лет'!AF142</f>
        <v>0.43068887687329194</v>
      </c>
      <c r="S122" s="4">
        <f>'[1]Расчет_65-94_лет'!AF142</f>
        <v>0.28192382215425393</v>
      </c>
    </row>
    <row r="123" spans="1:19" x14ac:dyDescent="0.2">
      <c r="A123" s="8">
        <f>[1]Рисунки_0_20_45_лет!W124</f>
        <v>1997</v>
      </c>
      <c r="B123" s="9">
        <f>'[1]Расчет_0-19_лет'!AJ143</f>
        <v>6.9621652682838216E-3</v>
      </c>
      <c r="C123" s="9">
        <f>'[1]Расчет_20-44_лет'!AJ143</f>
        <v>1.4571189374672718E-2</v>
      </c>
      <c r="D123" s="9">
        <f>'[1]Расчет_45-64_лет'!AJ143</f>
        <v>4.7224849767616692E-2</v>
      </c>
      <c r="E123" s="4">
        <f>'[1]Расчет_65-94_лет'!AJ143</f>
        <v>0.41151943941978281</v>
      </c>
      <c r="F123" s="10">
        <f t="shared" si="1"/>
        <v>1997</v>
      </c>
      <c r="G123" s="4">
        <f>'[1]Расчет_0-19_лет'!AK143</f>
        <v>99.2971</v>
      </c>
      <c r="H123" s="4">
        <f>'[1]Расчет_20-44_лет'!AK143</f>
        <v>98.547826383759357</v>
      </c>
      <c r="I123" s="4">
        <f>'[1]Расчет_45-64_лет'!AK143</f>
        <v>95.316742163426014</v>
      </c>
      <c r="J123" s="4">
        <f>'[1]Расчет_65-94_лет'!AK143</f>
        <v>54.721797674601014</v>
      </c>
      <c r="K123" s="4">
        <v>0</v>
      </c>
      <c r="L123" s="11">
        <f>'[1]Расчет_0-19_лет'!AE143</f>
        <v>76.239999999999995</v>
      </c>
      <c r="M123" s="11">
        <f>'[1]Расчет_20-44_лет'!AE143</f>
        <v>57</v>
      </c>
      <c r="N123" s="11">
        <f>'[1]Расчет_45-64_лет'!AE143</f>
        <v>33.47</v>
      </c>
      <c r="O123" s="11">
        <f>'[1]Расчет_65-94_лет'!AE143</f>
        <v>16.5</v>
      </c>
      <c r="P123" s="4">
        <f>'[1]Расчет_0-19_лет'!AF143</f>
        <v>0.72852039049804462</v>
      </c>
      <c r="Q123" s="4">
        <f>'[1]Расчет_20-44_лет'!AF143</f>
        <v>0.55762720408976896</v>
      </c>
      <c r="R123" s="4">
        <f>'[1]Расчет_45-64_лет'!AF143</f>
        <v>0.43394652469352701</v>
      </c>
      <c r="S123" s="4">
        <f>'[1]Расчет_65-94_лет'!AF143</f>
        <v>0.27795032688059207</v>
      </c>
    </row>
    <row r="124" spans="1:19" x14ac:dyDescent="0.2">
      <c r="A124" s="8">
        <f>[1]Рисунки_0_20_45_лет!W125</f>
        <v>1998</v>
      </c>
      <c r="B124" s="9">
        <f>'[1]Расчет_0-19_лет'!AJ144</f>
        <v>7.5450608691294543E-3</v>
      </c>
      <c r="C124" s="9">
        <f>'[1]Расчет_20-44_лет'!AJ144</f>
        <v>1.4205478823924199E-2</v>
      </c>
      <c r="D124" s="9">
        <f>'[1]Расчет_45-64_лет'!AJ144</f>
        <v>4.5414613908623717E-2</v>
      </c>
      <c r="E124" s="4">
        <f>'[1]Расчет_65-94_лет'!AJ144</f>
        <v>0.40696917391251308</v>
      </c>
      <c r="F124" s="10">
        <f t="shared" si="1"/>
        <v>1998</v>
      </c>
      <c r="G124" s="4">
        <f>'[1]Расчет_0-19_лет'!AK144</f>
        <v>99.238050000000001</v>
      </c>
      <c r="H124" s="4">
        <f>'[1]Расчет_20-44_лет'!AK144</f>
        <v>98.58494010252825</v>
      </c>
      <c r="I124" s="4">
        <f>'[1]Расчет_45-64_лет'!AK144</f>
        <v>95.489609651937485</v>
      </c>
      <c r="J124" s="4">
        <f>'[1]Расчет_65-94_лет'!AK144</f>
        <v>54.921000607121684</v>
      </c>
      <c r="K124" s="4">
        <v>0</v>
      </c>
      <c r="L124" s="11">
        <f>'[1]Расчет_0-19_лет'!AE144</f>
        <v>76.31</v>
      </c>
      <c r="M124" s="11">
        <f>'[1]Расчет_20-44_лет'!AE144</f>
        <v>57.13</v>
      </c>
      <c r="N124" s="11">
        <f>'[1]Расчет_45-64_лет'!AE144</f>
        <v>33.549999999999997</v>
      </c>
      <c r="O124" s="11">
        <f>'[1]Расчет_65-94_лет'!AE144</f>
        <v>16.57</v>
      </c>
      <c r="P124" s="4">
        <f>'[1]Расчет_0-19_лет'!AF144</f>
        <v>0.72909791014110525</v>
      </c>
      <c r="Q124" s="4">
        <f>'[1]Расчет_20-44_лет'!AF144</f>
        <v>0.55828745311859529</v>
      </c>
      <c r="R124" s="4">
        <f>'[1]Расчет_45-64_лет'!AF144</f>
        <v>0.43331377954879113</v>
      </c>
      <c r="S124" s="4">
        <f>'[1]Расчет_65-94_лет'!AF144</f>
        <v>0.27473069202775724</v>
      </c>
    </row>
    <row r="125" spans="1:19" x14ac:dyDescent="0.2">
      <c r="A125" s="8">
        <f>[1]Рисунки_0_20_45_лет!W126</f>
        <v>1999</v>
      </c>
      <c r="B125" s="9">
        <f>'[1]Расчет_0-19_лет'!AJ145</f>
        <v>7.3829610281750165E-3</v>
      </c>
      <c r="C125" s="9">
        <f>'[1]Расчет_20-44_лет'!AJ145</f>
        <v>1.291140691096633E-2</v>
      </c>
      <c r="D125" s="9">
        <f>'[1]Расчет_45-64_лет'!AJ145</f>
        <v>4.3260173790845284E-2</v>
      </c>
      <c r="E125" s="4">
        <f>'[1]Расчет_65-94_лет'!AJ145</f>
        <v>0.40230642608699929</v>
      </c>
      <c r="F125" s="10">
        <f t="shared" si="1"/>
        <v>1999</v>
      </c>
      <c r="G125" s="4">
        <f>'[1]Расчет_0-19_лет'!AK145</f>
        <v>99.254549999999995</v>
      </c>
      <c r="H125" s="4">
        <f>'[1]Расчет_20-44_лет'!AK145</f>
        <v>98.71417771411484</v>
      </c>
      <c r="I125" s="4">
        <f>'[1]Расчет_45-64_лет'!AK145</f>
        <v>95.706018671423948</v>
      </c>
      <c r="J125" s="4">
        <f>'[1]Расчет_65-94_лет'!AK145</f>
        <v>55.581547427311051</v>
      </c>
      <c r="K125" s="4">
        <v>0</v>
      </c>
      <c r="L125" s="11">
        <f>'[1]Расчет_0-19_лет'!AE145</f>
        <v>76.78</v>
      </c>
      <c r="M125" s="11">
        <f>'[1]Расчет_20-44_лет'!AE145</f>
        <v>57.56</v>
      </c>
      <c r="N125" s="11">
        <f>'[1]Расчет_45-64_лет'!AE145</f>
        <v>33.869999999999997</v>
      </c>
      <c r="O125" s="11">
        <f>'[1]Расчет_65-94_лет'!AE145</f>
        <v>16.77</v>
      </c>
      <c r="P125" s="4">
        <f>'[1]Расчет_0-19_лет'!AF145</f>
        <v>0.73065372266600104</v>
      </c>
      <c r="Q125" s="4">
        <f>'[1]Расчет_20-44_лет'!AF145</f>
        <v>0.5603991551718811</v>
      </c>
      <c r="R125" s="4">
        <f>'[1]Расчет_45-64_лет'!AF145</f>
        <v>0.43602700848404841</v>
      </c>
      <c r="S125" s="4">
        <f>'[1]Расчет_65-94_лет'!AF145</f>
        <v>0.27314200185327164</v>
      </c>
    </row>
    <row r="126" spans="1:19" x14ac:dyDescent="0.2">
      <c r="A126" s="8">
        <f>[1]Рисунки_0_20_45_лет!W127</f>
        <v>2000</v>
      </c>
      <c r="B126" s="9">
        <f>'[1]Расчет_0-19_лет'!AJ146</f>
        <v>7.2435091978433749E-3</v>
      </c>
      <c r="C126" s="9">
        <f>'[1]Расчет_20-44_лет'!AJ146</f>
        <v>1.3391775607226621E-2</v>
      </c>
      <c r="D126" s="9">
        <f>'[1]Расчет_45-64_лет'!AJ146</f>
        <v>4.358570383920693E-2</v>
      </c>
      <c r="E126" s="4">
        <f>'[1]Расчет_65-94_лет'!AJ146</f>
        <v>0.39924199699114321</v>
      </c>
      <c r="F126" s="10">
        <f t="shared" si="1"/>
        <v>2000</v>
      </c>
      <c r="G126" s="4">
        <f>'[1]Расчет_0-19_лет'!AK146</f>
        <v>99.268450000000001</v>
      </c>
      <c r="H126" s="4">
        <f>'[1]Расчет_20-44_лет'!AK146</f>
        <v>98.665854830333743</v>
      </c>
      <c r="I126" s="4">
        <f>'[1]Расчет_45-64_лет'!AK146</f>
        <v>95.673065120481752</v>
      </c>
      <c r="J126" s="4">
        <f>'[1]Расчет_65-94_лет'!AK146</f>
        <v>56.093162910966974</v>
      </c>
      <c r="K126" s="4">
        <v>0</v>
      </c>
      <c r="L126" s="11">
        <f>'[1]Расчет_0-19_лет'!AE146</f>
        <v>76.92</v>
      </c>
      <c r="M126" s="11">
        <f>'[1]Расчет_20-44_лет'!AE146</f>
        <v>57.69</v>
      </c>
      <c r="N126" s="11">
        <f>'[1]Расчет_45-64_лет'!AE146</f>
        <v>34.04</v>
      </c>
      <c r="O126" s="11">
        <f>'[1]Расчет_65-94_лет'!AE146</f>
        <v>16.940000000000001</v>
      </c>
      <c r="P126" s="4">
        <f>'[1]Расчет_0-19_лет'!AF146</f>
        <v>0.731073252184953</v>
      </c>
      <c r="Q126" s="4">
        <f>'[1]Расчет_20-44_лет'!AF146</f>
        <v>0.56182466663889574</v>
      </c>
      <c r="R126" s="4">
        <f>'[1]Расчет_45-64_лет'!AF146</f>
        <v>0.43909187230696978</v>
      </c>
      <c r="S126" s="4">
        <f>'[1]Расчет_65-94_лет'!AF146</f>
        <v>0.27260450366830735</v>
      </c>
    </row>
    <row r="127" spans="1:19" x14ac:dyDescent="0.2">
      <c r="A127" s="8">
        <f>[1]Рисунки_0_20_45_лет!W128</f>
        <v>2001</v>
      </c>
      <c r="B127" s="9">
        <f>'[1]Расчет_0-19_лет'!AJ147</f>
        <v>7.3643945083817514E-3</v>
      </c>
      <c r="C127" s="9">
        <f>'[1]Расчет_20-44_лет'!AJ147</f>
        <v>1.1843127014673797E-2</v>
      </c>
      <c r="D127" s="9">
        <f>'[1]Расчет_45-64_лет'!AJ147</f>
        <v>4.2627582730083678E-2</v>
      </c>
      <c r="E127" s="4">
        <f>'[1]Расчет_65-94_лет'!AJ147</f>
        <v>0.3929924716894907</v>
      </c>
      <c r="F127" s="10">
        <f t="shared" si="1"/>
        <v>2001</v>
      </c>
      <c r="G127" s="4">
        <f>'[1]Расчет_0-19_лет'!AK147</f>
        <v>99.255499999999998</v>
      </c>
      <c r="H127" s="4">
        <f>'[1]Расчет_20-44_лет'!AK147</f>
        <v>98.817733498242049</v>
      </c>
      <c r="I127" s="4">
        <f>'[1]Расчет_45-64_лет'!AK147</f>
        <v>95.770146225655552</v>
      </c>
      <c r="J127" s="4">
        <f>'[1]Расчет_65-94_лет'!AK147</f>
        <v>56.929625184955668</v>
      </c>
      <c r="K127" s="4">
        <v>0</v>
      </c>
      <c r="L127" s="11">
        <f>'[1]Расчет_0-19_лет'!AE147</f>
        <v>77.349999999999994</v>
      </c>
      <c r="M127" s="11">
        <f>'[1]Расчет_20-44_лет'!AE147</f>
        <v>58.14</v>
      </c>
      <c r="N127" s="11">
        <f>'[1]Расчет_45-64_лет'!AE147</f>
        <v>34.380000000000003</v>
      </c>
      <c r="O127" s="11">
        <f>'[1]Расчет_65-94_лет'!AE147</f>
        <v>17.2</v>
      </c>
      <c r="P127" s="4">
        <f>'[1]Расчет_0-19_лет'!AF147</f>
        <v>0.73263317175566955</v>
      </c>
      <c r="Q127" s="4">
        <f>'[1]Расчет_20-44_лет'!AF147</f>
        <v>0.56384615893155421</v>
      </c>
      <c r="R127" s="4">
        <f>'[1]Расчет_45-64_лет'!AF147</f>
        <v>0.44336142163960746</v>
      </c>
      <c r="S127" s="4">
        <f>'[1]Расчет_65-94_лет'!AF147</f>
        <v>0.27051774262511141</v>
      </c>
    </row>
    <row r="128" spans="1:19" x14ac:dyDescent="0.2">
      <c r="A128" s="8">
        <f>[1]Рисунки_0_20_45_лет!W129</f>
        <v>2002</v>
      </c>
      <c r="B128" s="9">
        <f>'[1]Расчет_0-19_лет'!AJ148</f>
        <v>6.5578621484940437E-3</v>
      </c>
      <c r="C128" s="9">
        <f>'[1]Расчет_20-44_лет'!AJ148</f>
        <v>1.1606103892372878E-2</v>
      </c>
      <c r="D128" s="9">
        <f>'[1]Расчет_45-64_лет'!AJ148</f>
        <v>4.1230537222877874E-2</v>
      </c>
      <c r="E128" s="4">
        <f>'[1]Расчет_65-94_лет'!AJ148</f>
        <v>0.38492279617141689</v>
      </c>
      <c r="F128" s="10">
        <f t="shared" si="1"/>
        <v>2002</v>
      </c>
      <c r="G128" s="4">
        <f>'[1]Расчет_0-19_лет'!AK148</f>
        <v>99.338599999999985</v>
      </c>
      <c r="H128" s="4">
        <f>'[1]Расчет_20-44_лет'!AK148</f>
        <v>98.843320725492447</v>
      </c>
      <c r="I128" s="4">
        <f>'[1]Расчет_45-64_лет'!AK148</f>
        <v>95.904713963438411</v>
      </c>
      <c r="J128" s="4">
        <f>'[1]Расчет_65-94_лет'!AK148</f>
        <v>57.697068530253112</v>
      </c>
      <c r="K128" s="4">
        <v>0</v>
      </c>
      <c r="L128" s="11">
        <f>'[1]Расчет_0-19_лет'!AE148</f>
        <v>77.73</v>
      </c>
      <c r="M128" s="11">
        <f>'[1]Расчет_20-44_лет'!AE148</f>
        <v>58.43</v>
      </c>
      <c r="N128" s="11">
        <f>'[1]Расчет_45-64_лет'!AE148</f>
        <v>34.65</v>
      </c>
      <c r="O128" s="11">
        <f>'[1]Расчет_65-94_лет'!AE148</f>
        <v>17.440000000000001</v>
      </c>
      <c r="P128" s="4">
        <f>'[1]Расчет_0-19_лет'!AF148</f>
        <v>0.73348947075896942</v>
      </c>
      <c r="Q128" s="4">
        <f>'[1]Расчет_20-44_лет'!AF148</f>
        <v>0.5657781751107458</v>
      </c>
      <c r="R128" s="4">
        <f>'[1]Расчет_45-64_лет'!AF148</f>
        <v>0.44609968529619448</v>
      </c>
      <c r="S128" s="4">
        <f>'[1]Расчет_65-94_лет'!AF148</f>
        <v>0.26609074502409225</v>
      </c>
    </row>
    <row r="129" spans="1:19" x14ac:dyDescent="0.2">
      <c r="A129" s="8">
        <f>[1]Рисунки_0_20_45_лет!W130</f>
        <v>2003</v>
      </c>
      <c r="B129" s="9">
        <f>'[1]Расчет_0-19_лет'!AJ149</f>
        <v>5.9674007895795262E-3</v>
      </c>
      <c r="C129" s="9">
        <f>'[1]Расчет_20-44_лет'!AJ149</f>
        <v>1.0900369963689675E-2</v>
      </c>
      <c r="D129" s="9">
        <f>'[1]Расчет_45-64_лет'!AJ149</f>
        <v>4.0526005553941556E-2</v>
      </c>
      <c r="E129" s="4">
        <f>'[1]Расчет_65-94_лет'!AJ149</f>
        <v>0.37927419242672139</v>
      </c>
      <c r="F129" s="10">
        <f t="shared" si="1"/>
        <v>2003</v>
      </c>
      <c r="G129" s="4">
        <f>'[1]Расчет_0-19_лет'!AK149</f>
        <v>99.397199999999998</v>
      </c>
      <c r="H129" s="4">
        <f>'[1]Расчет_20-44_лет'!AK149</f>
        <v>98.914313274902128</v>
      </c>
      <c r="I129" s="4">
        <f>'[1]Расчет_45-64_лет'!AK149</f>
        <v>95.974975432380035</v>
      </c>
      <c r="J129" s="4">
        <f>'[1]Расчет_65-94_лет'!AK149</f>
        <v>57.783364894971598</v>
      </c>
      <c r="K129" s="4">
        <v>0</v>
      </c>
      <c r="L129" s="11">
        <f>'[1]Расчет_0-19_лет'!AE149</f>
        <v>77.89</v>
      </c>
      <c r="M129" s="11">
        <f>'[1]Расчет_20-44_лет'!AE149</f>
        <v>58.56</v>
      </c>
      <c r="N129" s="11">
        <f>'[1]Расчет_45-64_лет'!AE149</f>
        <v>34.700000000000003</v>
      </c>
      <c r="O129" s="11">
        <f>'[1]Расчет_65-94_лет'!AE149</f>
        <v>17.45</v>
      </c>
      <c r="P129" s="4">
        <f>'[1]Расчет_0-19_лет'!AF149</f>
        <v>0.73373026265636965</v>
      </c>
      <c r="Q129" s="4">
        <f>'[1]Расчет_20-44_лет'!AF149</f>
        <v>0.5661021067840476</v>
      </c>
      <c r="R129" s="4">
        <f>'[1]Расчет_45-64_лет'!AF149</f>
        <v>0.44605660220727961</v>
      </c>
      <c r="S129" s="4">
        <f>'[1]Расчет_65-94_лет'!AF149</f>
        <v>0.26159003160894834</v>
      </c>
    </row>
    <row r="130" spans="1:19" x14ac:dyDescent="0.2">
      <c r="A130" s="8">
        <f>[1]Рисунки_0_20_45_лет!W131</f>
        <v>2004</v>
      </c>
      <c r="B130" s="9">
        <f>'[1]Расчет_0-19_лет'!AJ150</f>
        <v>6.5118725789775718E-3</v>
      </c>
      <c r="C130" s="9">
        <f>'[1]Расчет_20-44_лет'!AJ150</f>
        <v>1.0413611398912084E-2</v>
      </c>
      <c r="D130" s="9">
        <f>'[1]Расчет_45-64_лет'!AJ150</f>
        <v>3.9468042999710601E-2</v>
      </c>
      <c r="E130" s="4">
        <f>'[1]Расчет_65-94_лет'!AJ150</f>
        <v>0.37087378834237117</v>
      </c>
      <c r="F130" s="10">
        <f t="shared" si="1"/>
        <v>2004</v>
      </c>
      <c r="G130" s="4">
        <f>'[1]Расчет_0-19_лет'!AK150</f>
        <v>99.341349999999991</v>
      </c>
      <c r="H130" s="4">
        <f>'[1]Расчет_20-44_лет'!AK150</f>
        <v>98.961184097180478</v>
      </c>
      <c r="I130" s="4">
        <f>'[1]Расчет_45-64_лет'!AK150</f>
        <v>96.0818024295952</v>
      </c>
      <c r="J130" s="4">
        <f>'[1]Расчет_65-94_лет'!AK150</f>
        <v>59.346186125111487</v>
      </c>
      <c r="K130" s="4">
        <v>2</v>
      </c>
      <c r="L130" s="11">
        <f>'[1]Расчет_0-19_лет'!AE150</f>
        <v>78.430000000000007</v>
      </c>
      <c r="M130" s="11">
        <f>'[1]Расчет_20-44_лет'!AE150</f>
        <v>59.14</v>
      </c>
      <c r="N130" s="11">
        <f>'[1]Расчет_45-64_лет'!AE150</f>
        <v>35.26</v>
      </c>
      <c r="O130" s="11">
        <f>'[1]Расчет_65-94_лет'!AE150</f>
        <v>17.96</v>
      </c>
      <c r="P130" s="4">
        <f>'[1]Расчет_0-19_лет'!AF150</f>
        <v>0.73584665781397729</v>
      </c>
      <c r="Q130" s="4">
        <f>'[1]Расчет_20-44_лет'!AF150</f>
        <v>0.56993611128359278</v>
      </c>
      <c r="R130" s="4">
        <f>'[1]Расчет_45-64_лет'!AF150</f>
        <v>0.45351988756072614</v>
      </c>
      <c r="S130" s="4">
        <f>'[1]Расчет_65-94_лет'!AF150</f>
        <v>0.2604181115607852</v>
      </c>
    </row>
    <row r="131" spans="1:19" x14ac:dyDescent="0.2">
      <c r="A131" s="8">
        <f>[1]Рисунки_0_20_45_лет!W132</f>
        <v>2005</v>
      </c>
      <c r="B131" s="9">
        <f>'[1]Расчет_0-19_лет'!AJ151</f>
        <v>6.3591524034392905E-3</v>
      </c>
      <c r="C131" s="9">
        <f>'[1]Расчет_20-44_лет'!AJ151</f>
        <v>9.6881135067475102E-3</v>
      </c>
      <c r="D131" s="9">
        <f>'[1]Расчет_45-64_лет'!AJ151</f>
        <v>3.8406839186414382E-2</v>
      </c>
      <c r="E131" s="4">
        <f>'[1]Расчет_65-94_лет'!AJ151</f>
        <v>0.36591308045986554</v>
      </c>
      <c r="F131" s="10">
        <f t="shared" ref="F131:F144" si="2">A131</f>
        <v>2005</v>
      </c>
      <c r="G131" s="4">
        <f>'[1]Расчет_0-19_лет'!AK151</f>
        <v>99.357900000000015</v>
      </c>
      <c r="H131" s="4">
        <f>'[1]Расчет_20-44_лет'!AK151</f>
        <v>99.036369429373565</v>
      </c>
      <c r="I131" s="4">
        <f>'[1]Расчет_45-64_лет'!AK151</f>
        <v>96.188923904790045</v>
      </c>
      <c r="J131" s="4">
        <f>'[1]Расчет_65-94_лет'!AK151</f>
        <v>59.410122260046109</v>
      </c>
      <c r="K131" s="4">
        <v>2</v>
      </c>
      <c r="L131" s="11">
        <f>'[1]Расчет_0-19_лет'!AE151</f>
        <v>78.58</v>
      </c>
      <c r="M131" s="11">
        <f>'[1]Расчет_20-44_лет'!AE151</f>
        <v>59.25</v>
      </c>
      <c r="N131" s="11">
        <f>'[1]Расчет_45-64_лет'!AE151</f>
        <v>35.31</v>
      </c>
      <c r="O131" s="11">
        <f>'[1]Расчет_65-94_лет'!AE151</f>
        <v>17.96</v>
      </c>
      <c r="P131" s="4">
        <f>'[1]Расчет_0-19_лет'!AF151</f>
        <v>0.73625969126652313</v>
      </c>
      <c r="Q131" s="4">
        <f>'[1]Расчет_20-44_лет'!AF151</f>
        <v>0.57008758090030964</v>
      </c>
      <c r="R131" s="4">
        <f>'[1]Расчет_45-64_лет'!AF151</f>
        <v>0.45308174925894185</v>
      </c>
      <c r="S131" s="4">
        <f>'[1]Расчет_65-94_лет'!AF151</f>
        <v>0.25584049338715964</v>
      </c>
    </row>
    <row r="132" spans="1:19" x14ac:dyDescent="0.2">
      <c r="A132" s="8">
        <f>[1]Рисунки_0_20_45_лет!W133</f>
        <v>2006</v>
      </c>
      <c r="B132" s="9">
        <f>'[1]Расчет_0-19_лет'!AJ152</f>
        <v>6.2289067919465511E-3</v>
      </c>
      <c r="C132" s="9">
        <f>'[1]Расчет_20-44_лет'!AJ152</f>
        <v>9.1268797887341432E-3</v>
      </c>
      <c r="D132" s="9">
        <f>'[1]Расчет_45-64_лет'!AJ152</f>
        <v>3.6054747360181029E-2</v>
      </c>
      <c r="E132" s="4">
        <f>'[1]Расчет_65-94_лет'!AJ152</f>
        <v>0.35911981843528218</v>
      </c>
      <c r="F132" s="10">
        <f t="shared" si="2"/>
        <v>2006</v>
      </c>
      <c r="G132" s="4">
        <f>'[1]Расчет_0-19_лет'!AK152</f>
        <v>99.369799999999998</v>
      </c>
      <c r="H132" s="4">
        <f>'[1]Расчет_20-44_лет'!AK152</f>
        <v>99.088720411287525</v>
      </c>
      <c r="I132" s="4">
        <f>'[1]Расчет_45-64_лет'!AK152</f>
        <v>96.414697819894656</v>
      </c>
      <c r="J132" s="4">
        <f>'[1]Расчет_65-94_лет'!AK152</f>
        <v>60.267721308104406</v>
      </c>
      <c r="K132" s="4">
        <v>2</v>
      </c>
      <c r="L132" s="11">
        <f>'[1]Расчет_0-19_лет'!AE152</f>
        <v>79.03</v>
      </c>
      <c r="M132" s="11">
        <f>'[1]Расчет_20-44_лет'!AE152</f>
        <v>59.7</v>
      </c>
      <c r="N132" s="11">
        <f>'[1]Расчет_45-64_лет'!AE152</f>
        <v>35.700000000000003</v>
      </c>
      <c r="O132" s="11">
        <f>'[1]Расчет_65-94_лет'!AE152</f>
        <v>18.239999999999998</v>
      </c>
      <c r="P132" s="4">
        <f>'[1]Расчет_0-19_лет'!AF152</f>
        <v>0.73769096599857464</v>
      </c>
      <c r="Q132" s="4">
        <f>'[1]Расчет_20-44_лет'!AF152</f>
        <v>0.57280962083168607</v>
      </c>
      <c r="R132" s="4">
        <f>'[1]Расчет_45-64_лет'!AF152</f>
        <v>0.45632781050697457</v>
      </c>
      <c r="S132" s="4">
        <f>'[1]Расчет_65-94_лет'!AF152</f>
        <v>0.25309999939314554</v>
      </c>
    </row>
    <row r="133" spans="1:19" x14ac:dyDescent="0.2">
      <c r="A133" s="8">
        <f>[1]Рисунки_0_20_45_лет!W134</f>
        <v>2007</v>
      </c>
      <c r="B133" s="9">
        <f>'[1]Расчет_0-19_лет'!AJ153</f>
        <v>5.233076399529424E-3</v>
      </c>
      <c r="C133" s="9">
        <f>'[1]Расчет_20-44_лет'!AJ153</f>
        <v>8.9928316909737641E-3</v>
      </c>
      <c r="D133" s="9">
        <f>'[1]Расчет_45-64_лет'!AJ153</f>
        <v>3.5850891421951823E-2</v>
      </c>
      <c r="E133" s="4">
        <f>'[1]Расчет_65-94_лет'!AJ153</f>
        <v>0.35607487240472457</v>
      </c>
      <c r="F133" s="10">
        <f t="shared" si="2"/>
        <v>2007</v>
      </c>
      <c r="G133" s="4">
        <f>'[1]Расчет_0-19_лет'!AK153</f>
        <v>99.470849999999999</v>
      </c>
      <c r="H133" s="4">
        <f>'[1]Расчет_20-44_лет'!AK153</f>
        <v>99.103321048172432</v>
      </c>
      <c r="I133" s="4">
        <f>'[1]Расчет_45-64_лет'!AK153</f>
        <v>96.432880704628303</v>
      </c>
      <c r="J133" s="4">
        <f>'[1]Расчет_65-94_лет'!AK153</f>
        <v>60.641010746420285</v>
      </c>
      <c r="K133" s="4">
        <v>2</v>
      </c>
      <c r="L133" s="11">
        <f>'[1]Расчет_0-19_лет'!AE153</f>
        <v>79.239999999999995</v>
      </c>
      <c r="M133" s="11">
        <f>'[1]Расчет_20-44_лет'!AE153</f>
        <v>59.82</v>
      </c>
      <c r="N133" s="11">
        <f>'[1]Расчет_45-64_лет'!AE153</f>
        <v>35.79</v>
      </c>
      <c r="O133" s="11">
        <f>'[1]Расчет_65-94_лет'!AE153</f>
        <v>18.36</v>
      </c>
      <c r="P133" s="4">
        <f>'[1]Расчет_0-19_лет'!AF153</f>
        <v>0.73785377344061387</v>
      </c>
      <c r="Q133" s="4">
        <f>'[1]Расчет_20-44_лет'!AF153</f>
        <v>0.57352312197002986</v>
      </c>
      <c r="R133" s="4">
        <f>'[1]Расчет_45-64_лет'!AF153</f>
        <v>0.45755290188752262</v>
      </c>
      <c r="S133" s="4">
        <f>'[1]Расчет_65-94_лет'!AF153</f>
        <v>0.25244156059813805</v>
      </c>
    </row>
    <row r="134" spans="1:19" x14ac:dyDescent="0.2">
      <c r="A134" s="8">
        <f>[1]Рисунки_0_20_45_лет!W135</f>
        <v>2008</v>
      </c>
      <c r="B134" s="9">
        <f>'[1]Расчет_0-19_лет'!AJ154</f>
        <v>5.5563786377592845E-3</v>
      </c>
      <c r="C134" s="9">
        <f>'[1]Расчет_20-44_лет'!AJ154</f>
        <v>8.4064449152932794E-3</v>
      </c>
      <c r="D134" s="9">
        <f>'[1]Расчет_45-64_лет'!AJ154</f>
        <v>3.45459061134058E-2</v>
      </c>
      <c r="E134" s="4">
        <f>'[1]Расчет_65-94_лет'!AJ154</f>
        <v>0.34916018330874682</v>
      </c>
      <c r="F134" s="10">
        <f t="shared" si="2"/>
        <v>2008</v>
      </c>
      <c r="G134" s="4">
        <f>'[1]Расчет_0-19_лет'!AK154</f>
        <v>99.438499999999991</v>
      </c>
      <c r="H134" s="4">
        <f>'[1]Расчет_20-44_лет'!AK154</f>
        <v>99.162597089852184</v>
      </c>
      <c r="I134" s="4">
        <f>'[1]Расчет_45-64_лет'!AK154</f>
        <v>96.56843200833633</v>
      </c>
      <c r="J134" s="4">
        <f>'[1]Расчет_65-94_лет'!AK154</f>
        <v>61.37240915157146</v>
      </c>
      <c r="K134" s="4">
        <v>2</v>
      </c>
      <c r="L134" s="11">
        <f>'[1]Расчет_0-19_лет'!AE154</f>
        <v>79.569999999999993</v>
      </c>
      <c r="M134" s="11">
        <f>'[1]Расчет_20-44_лет'!AE154</f>
        <v>60.17</v>
      </c>
      <c r="N134" s="11">
        <f>'[1]Расчет_45-64_лет'!AE154</f>
        <v>36.1</v>
      </c>
      <c r="O134" s="11">
        <f>'[1]Расчет_65-94_лет'!AE154</f>
        <v>18.579999999999998</v>
      </c>
      <c r="P134" s="4">
        <f>'[1]Расчет_0-19_лет'!AF154</f>
        <v>0.73911075236315171</v>
      </c>
      <c r="Q134" s="4">
        <f>'[1]Расчет_20-44_лет'!AF154</f>
        <v>0.57549882845615574</v>
      </c>
      <c r="R134" s="4">
        <f>'[1]Расчет_45-64_лет'!AF154</f>
        <v>0.4606453800009741</v>
      </c>
      <c r="S134" s="4">
        <f>'[1]Расчет_65-94_лет'!AF154</f>
        <v>0.24876499761578941</v>
      </c>
    </row>
    <row r="135" spans="1:19" x14ac:dyDescent="0.2">
      <c r="A135" s="8">
        <f>[1]Рисунки_0_20_45_лет!W136</f>
        <v>2009</v>
      </c>
      <c r="B135" s="9">
        <f>'[1]Расчет_0-19_лет'!AJ155</f>
        <v>5.9701581459664973E-3</v>
      </c>
      <c r="C135" s="9">
        <f>'[1]Расчет_20-44_лет'!AJ155</f>
        <v>8.4000006064095956E-3</v>
      </c>
      <c r="D135" s="9">
        <f>'[1]Расчет_45-64_лет'!AJ155</f>
        <v>3.449889862959106E-2</v>
      </c>
      <c r="E135" s="4">
        <f>'[1]Расчет_65-94_лет'!AJ155</f>
        <v>0.34727663755113797</v>
      </c>
      <c r="F135" s="10">
        <f t="shared" si="2"/>
        <v>2009</v>
      </c>
      <c r="G135" s="4">
        <f>'[1]Расчет_0-19_лет'!AK155</f>
        <v>99.395650000000003</v>
      </c>
      <c r="H135" s="4">
        <f>'[1]Расчет_20-44_лет'!AK155</f>
        <v>99.159826080949315</v>
      </c>
      <c r="I135" s="4">
        <f>'[1]Расчет_45-64_лет'!AK155</f>
        <v>96.56706150573855</v>
      </c>
      <c r="J135" s="4">
        <f>'[1]Расчет_65-94_лет'!AK155</f>
        <v>61.57273385037881</v>
      </c>
      <c r="K135" s="4">
        <v>2</v>
      </c>
      <c r="L135" s="11">
        <f>'[1]Расчет_0-19_лет'!AE155</f>
        <v>79.62</v>
      </c>
      <c r="M135" s="11">
        <f>'[1]Расчет_20-44_лет'!AE155</f>
        <v>60.26</v>
      </c>
      <c r="N135" s="11">
        <f>'[1]Расчет_45-64_лет'!AE155</f>
        <v>36.19</v>
      </c>
      <c r="O135" s="11">
        <f>'[1]Расчет_65-94_лет'!AE155</f>
        <v>18.66</v>
      </c>
      <c r="P135" s="4">
        <f>'[1]Расчет_0-19_лет'!AF155</f>
        <v>0.73949330251381018</v>
      </c>
      <c r="Q135" s="4">
        <f>'[1]Расчет_20-44_лет'!AF155</f>
        <v>0.57613541104094745</v>
      </c>
      <c r="R135" s="4">
        <f>'[1]Расчет_45-64_лет'!AF155</f>
        <v>0.46185510287133846</v>
      </c>
      <c r="S135" s="4">
        <f>'[1]Расчет_65-94_лет'!AF155</f>
        <v>0.24812396947152959</v>
      </c>
    </row>
    <row r="136" spans="1:19" x14ac:dyDescent="0.2">
      <c r="A136" s="8">
        <f>[1]Рисунки_0_20_45_лет!W137</f>
        <v>2010</v>
      </c>
      <c r="B136" s="9">
        <f>'[1]Расчет_0-19_лет'!AJ156</f>
        <v>4.6197340808888689E-3</v>
      </c>
      <c r="C136" s="9">
        <f>'[1]Расчет_20-44_лет'!AJ156</f>
        <v>6.7275937489777744E-3</v>
      </c>
      <c r="D136" s="9">
        <f>'[1]Расчет_45-64_лет'!AJ156</f>
        <v>3.3327107277629782E-2</v>
      </c>
      <c r="E136" s="4">
        <f>'[1]Расчет_65-94_лет'!AJ156</f>
        <v>0.34549463676713282</v>
      </c>
      <c r="F136" s="10">
        <f t="shared" si="2"/>
        <v>2010</v>
      </c>
      <c r="G136" s="4">
        <f>'[1]Расчет_0-19_лет'!AK156</f>
        <v>99.532349999999994</v>
      </c>
      <c r="H136" s="4">
        <f>'[1]Расчет_20-44_лет'!AK156</f>
        <v>99.328151466701797</v>
      </c>
      <c r="I136" s="4">
        <f>'[1]Расчет_45-64_лет'!AK156</f>
        <v>96.685042602714631</v>
      </c>
      <c r="J136" s="4">
        <f>'[1]Расчет_65-94_лет'!AK156</f>
        <v>61.892000353527699</v>
      </c>
      <c r="K136" s="4">
        <v>2</v>
      </c>
      <c r="L136" s="11">
        <f>'[1]Расчет_0-19_лет'!AE156</f>
        <v>80.03</v>
      </c>
      <c r="M136" s="11">
        <f>'[1]Расчет_20-44_лет'!AE156</f>
        <v>60.53</v>
      </c>
      <c r="N136" s="11">
        <f>'[1]Расчет_45-64_лет'!AE156</f>
        <v>36.340000000000003</v>
      </c>
      <c r="O136" s="11">
        <f>'[1]Расчет_65-94_лет'!AE156</f>
        <v>18.739999999999998</v>
      </c>
      <c r="P136" s="4">
        <f>'[1]Расчет_0-19_лет'!AF156</f>
        <v>0.74010256824922527</v>
      </c>
      <c r="Q136" s="4">
        <f>'[1]Расчет_20-44_лет'!AF156</f>
        <v>0.57658305785440722</v>
      </c>
      <c r="R136" s="4">
        <f>'[1]Расчет_45-64_лет'!AF156</f>
        <v>0.46275031880141659</v>
      </c>
      <c r="S136" s="4">
        <f>'[1]Расчет_65-94_лет'!AF156</f>
        <v>0.24712854820391428</v>
      </c>
    </row>
    <row r="137" spans="1:19" x14ac:dyDescent="0.2">
      <c r="A137" s="8">
        <f>[1]Рисунки_0_20_45_лет!W138</f>
        <v>2011</v>
      </c>
      <c r="B137" s="9">
        <f>'[1]Расчет_0-19_лет'!AJ157</f>
        <v>5.2551740192541795E-3</v>
      </c>
      <c r="C137" s="9">
        <f>'[1]Расчет_20-44_лет'!AJ157</f>
        <v>7.1456189041089078E-3</v>
      </c>
      <c r="D137" s="9">
        <f>'[1]Расчет_45-64_лет'!AJ157</f>
        <v>3.2088539528277192E-2</v>
      </c>
      <c r="E137" s="4">
        <f>'[1]Расчет_65-94_лет'!AJ157</f>
        <v>0.33988401341191249</v>
      </c>
      <c r="F137" s="10">
        <f t="shared" si="2"/>
        <v>2011</v>
      </c>
      <c r="G137" s="4">
        <f>'[1]Расчет_0-19_лет'!AK157</f>
        <v>99.467700000000008</v>
      </c>
      <c r="H137" s="4">
        <f>'[1]Расчет_20-44_лет'!AK157</f>
        <v>99.285525983923534</v>
      </c>
      <c r="I137" s="4">
        <f>'[1]Расчет_45-64_лет'!AK157</f>
        <v>96.806973739225384</v>
      </c>
      <c r="J137" s="4">
        <f>'[1]Расчет_65-94_лет'!AK157</f>
        <v>62.612407260488503</v>
      </c>
      <c r="K137" s="4">
        <v>2</v>
      </c>
      <c r="L137" s="11">
        <f>'[1]Расчет_0-19_лет'!AE157</f>
        <v>80.290000000000006</v>
      </c>
      <c r="M137" s="11">
        <f>'[1]Расчет_20-44_лет'!AE157</f>
        <v>60.85</v>
      </c>
      <c r="N137" s="11">
        <f>'[1]Расчет_45-64_лет'!AE157</f>
        <v>36.659999999999997</v>
      </c>
      <c r="O137" s="11">
        <f>'[1]Расчет_65-94_лет'!AE157</f>
        <v>18.989999999999998</v>
      </c>
      <c r="P137" s="4">
        <f>'[1]Расчет_0-19_лет'!AF157</f>
        <v>0.74128168083881041</v>
      </c>
      <c r="Q137" s="4">
        <f>'[1]Расчет_20-44_лет'!AF157</f>
        <v>0.57913975424953712</v>
      </c>
      <c r="R137" s="4">
        <f>'[1]Расчет_45-64_лет'!AF157</f>
        <v>0.46598897896498936</v>
      </c>
      <c r="S137" s="4">
        <f>'[1]Расчет_65-94_лет'!AF157</f>
        <v>0.24554583230085658</v>
      </c>
    </row>
    <row r="138" spans="1:19" x14ac:dyDescent="0.2">
      <c r="A138" s="8">
        <f>[1]Рисунки_0_20_45_лет!W139</f>
        <v>2012</v>
      </c>
      <c r="B138" s="9">
        <f>'[1]Расчет_0-19_лет'!AJ158</f>
        <v>4.8338091227375602E-3</v>
      </c>
      <c r="C138" s="9">
        <f>'[1]Расчет_20-44_лет'!AJ158</f>
        <v>6.5227895754286667E-3</v>
      </c>
      <c r="D138" s="9">
        <f>'[1]Расчет_45-64_лет'!AJ158</f>
        <v>3.1267160412270255E-2</v>
      </c>
      <c r="E138" s="4">
        <f>'[1]Расчет_65-94_лет'!AJ158</f>
        <v>0.33498838440554091</v>
      </c>
      <c r="F138" s="10">
        <f t="shared" si="2"/>
        <v>2012</v>
      </c>
      <c r="G138" s="4">
        <f>'[1]Расчет_0-19_лет'!AK158</f>
        <v>99.510500000000008</v>
      </c>
      <c r="H138" s="4">
        <f>'[1]Расчет_20-44_лет'!AK158</f>
        <v>99.349682522131246</v>
      </c>
      <c r="I138" s="4">
        <f>'[1]Расчет_45-64_лет'!AK158</f>
        <v>96.88925212126081</v>
      </c>
      <c r="J138" s="4">
        <f>'[1]Расчет_65-94_лет'!AK158</f>
        <v>63.038462194188327</v>
      </c>
      <c r="K138" s="4">
        <v>2</v>
      </c>
      <c r="L138" s="11">
        <f>'[1]Расчет_0-19_лет'!AE158</f>
        <v>80.459999999999994</v>
      </c>
      <c r="M138" s="11">
        <f>'[1]Расчет_20-44_лет'!AE158</f>
        <v>60.99</v>
      </c>
      <c r="N138" s="11">
        <f>'[1]Расчет_45-64_лет'!AE158</f>
        <v>36.76</v>
      </c>
      <c r="O138" s="11">
        <f>'[1]Расчет_65-94_лет'!AE158</f>
        <v>19.100000000000001</v>
      </c>
      <c r="P138" s="4">
        <f>'[1]Расчет_0-19_лет'!AF158</f>
        <v>0.74160831202366961</v>
      </c>
      <c r="Q138" s="4">
        <f>'[1]Расчет_20-44_лет'!AF158</f>
        <v>0.57957823408690134</v>
      </c>
      <c r="R138" s="4">
        <f>'[1]Расчет_45-64_лет'!AF158</f>
        <v>0.46663214177526258</v>
      </c>
      <c r="S138" s="4">
        <f>'[1]Расчет_65-94_лет'!AF158</f>
        <v>0.24222667809411602</v>
      </c>
    </row>
    <row r="139" spans="1:19" x14ac:dyDescent="0.2">
      <c r="A139" s="8">
        <f>[1]Рисунки_0_20_45_лет!W140</f>
        <v>2013</v>
      </c>
      <c r="B139" s="9">
        <f>'[1]Расчет_0-19_лет'!AJ159</f>
        <v>5.4622398790462627E-3</v>
      </c>
      <c r="C139" s="9">
        <f>'[1]Расчет_20-44_лет'!AJ159</f>
        <v>6.6358036856956704E-3</v>
      </c>
      <c r="D139" s="9">
        <f>'[1]Расчет_45-64_лет'!AJ159</f>
        <v>3.113972305969432E-2</v>
      </c>
      <c r="E139" s="4">
        <f>'[1]Расчет_65-94_лет'!AJ159</f>
        <v>0.33218552768872883</v>
      </c>
      <c r="F139" s="10">
        <f t="shared" si="2"/>
        <v>2013</v>
      </c>
      <c r="G139" s="4">
        <f>'[1]Расчет_0-19_лет'!AK159</f>
        <v>99.447000000000003</v>
      </c>
      <c r="H139" s="4">
        <f>'[1]Расчет_20-44_лет'!AK159</f>
        <v>99.338317934139198</v>
      </c>
      <c r="I139" s="4">
        <f>'[1]Расчет_45-64_лет'!AK159</f>
        <v>96.904066877944956</v>
      </c>
      <c r="J139" s="4">
        <f>'[1]Расчет_65-94_лет'!AK159</f>
        <v>63.286616515685502</v>
      </c>
      <c r="K139" s="4">
        <v>2</v>
      </c>
      <c r="L139" s="11">
        <f>'[1]Расчет_0-19_лет'!AE159</f>
        <v>80.52</v>
      </c>
      <c r="M139" s="11">
        <f>'[1]Расчет_20-44_лет'!AE159</f>
        <v>61.09</v>
      </c>
      <c r="N139" s="11">
        <f>'[1]Расчет_45-64_лет'!AE159</f>
        <v>36.869999999999997</v>
      </c>
      <c r="O139" s="11">
        <f>'[1]Расчет_65-94_лет'!AE159</f>
        <v>19.18</v>
      </c>
      <c r="P139" s="4">
        <f>'[1]Расчет_0-19_лет'!AF159</f>
        <v>0.74212411840991543</v>
      </c>
      <c r="Q139" s="4">
        <f>'[1]Расчет_20-44_лет'!AF159</f>
        <v>0.58035881978148429</v>
      </c>
      <c r="R139" s="4">
        <f>'[1]Расчет_45-64_лет'!AF159</f>
        <v>0.46800081200138954</v>
      </c>
      <c r="S139" s="4">
        <f>'[1]Расчет_65-94_лет'!AF159</f>
        <v>0.24066084385399245</v>
      </c>
    </row>
    <row r="140" spans="1:19" x14ac:dyDescent="0.2">
      <c r="A140" s="8">
        <f>[1]Рисунки_0_20_45_лет!W141</f>
        <v>2014</v>
      </c>
      <c r="B140" s="9">
        <f>'[1]Расчет_0-19_лет'!AJ160</f>
        <v>5.2580751032240943E-3</v>
      </c>
      <c r="C140" s="9">
        <f>'[1]Расчет_20-44_лет'!AJ160</f>
        <v>6.1528384535812202E-3</v>
      </c>
      <c r="D140" s="9">
        <f>'[1]Расчет_45-64_лет'!AJ160</f>
        <v>2.9265368872452551E-2</v>
      </c>
      <c r="E140" s="4">
        <f>'[1]Расчет_65-94_лет'!AJ160</f>
        <v>0.32873766137508004</v>
      </c>
      <c r="F140" s="10">
        <f t="shared" si="2"/>
        <v>2014</v>
      </c>
      <c r="G140" s="4">
        <f>'[1]Расчет_0-19_лет'!AK160</f>
        <v>99.4666</v>
      </c>
      <c r="H140" s="4">
        <f>'[1]Расчет_20-44_лет'!AK160</f>
        <v>99.386275493620744</v>
      </c>
      <c r="I140" s="4">
        <f>'[1]Расчет_45-64_лет'!AK160</f>
        <v>97.087005398045704</v>
      </c>
      <c r="J140" s="4">
        <f>'[1]Расчет_65-94_лет'!AK160</f>
        <v>64.001056565402237</v>
      </c>
      <c r="K140" s="4">
        <v>2</v>
      </c>
      <c r="L140" s="11">
        <f>'[1]Расчет_0-19_лет'!AE160</f>
        <v>80.930000000000007</v>
      </c>
      <c r="M140" s="11">
        <f>'[1]Расчет_20-44_лет'!AE160</f>
        <v>61.47</v>
      </c>
      <c r="N140" s="11">
        <f>'[1]Расчет_45-64_лет'!AE160</f>
        <v>37.21</v>
      </c>
      <c r="O140" s="11">
        <f>'[1]Расчет_65-94_лет'!AE160</f>
        <v>19.420000000000002</v>
      </c>
      <c r="P140" s="4">
        <f>'[1]Расчет_0-19_лет'!AF160</f>
        <v>0.74332195837926007</v>
      </c>
      <c r="Q140" s="4">
        <f>'[1]Расчет_20-44_лет'!AF160</f>
        <v>0.58253052475000944</v>
      </c>
      <c r="R140" s="4">
        <f>'[1]Расчет_45-64_лет'!AF160</f>
        <v>0.47075964287978356</v>
      </c>
      <c r="S140" s="4">
        <f>'[1]Расчет_65-94_лет'!AF160</f>
        <v>0.24090116174091736</v>
      </c>
    </row>
    <row r="141" spans="1:19" x14ac:dyDescent="0.2">
      <c r="A141" s="8">
        <f>[1]Рисунки_0_20_45_лет!W142</f>
        <v>2015</v>
      </c>
      <c r="B141" s="9">
        <f>'[1]Расчет_0-19_лет'!AJ161</f>
        <v>5.5722591150953139E-3</v>
      </c>
      <c r="C141" s="9">
        <f>'[1]Расчет_20-44_лет'!AJ161</f>
        <v>6.6493843590788053E-3</v>
      </c>
      <c r="D141" s="9">
        <f>'[1]Расчет_45-64_лет'!AJ161</f>
        <v>2.9142107471334996E-2</v>
      </c>
      <c r="E141" s="4">
        <f>'[1]Расчет_65-94_лет'!AJ161</f>
        <v>0.33081021682605211</v>
      </c>
      <c r="F141" s="10">
        <f t="shared" si="2"/>
        <v>2015</v>
      </c>
      <c r="G141" s="4">
        <f>'[1]Расчет_0-19_лет'!AK161</f>
        <v>99.435100000000006</v>
      </c>
      <c r="H141" s="4">
        <f>'[1]Расчет_20-44_лет'!AK161</f>
        <v>99.334218734167649</v>
      </c>
      <c r="I141" s="4">
        <f>'[1]Расчет_45-64_лет'!AK161</f>
        <v>97.095176237388017</v>
      </c>
      <c r="J141" s="4">
        <f>'[1]Расчет_65-94_лет'!AK161</f>
        <v>63.491644866367935</v>
      </c>
      <c r="K141" s="4">
        <v>2</v>
      </c>
      <c r="L141" s="11">
        <f>'[1]Расчет_0-19_лет'!AE161</f>
        <v>80.7</v>
      </c>
      <c r="M141" s="11">
        <f>'[1]Расчет_20-44_лет'!AE161</f>
        <v>61.28</v>
      </c>
      <c r="N141" s="11">
        <f>'[1]Расчет_45-64_лет'!AE161</f>
        <v>37.03</v>
      </c>
      <c r="O141" s="11">
        <f>'[1]Расчет_65-94_лет'!AE161</f>
        <v>19.239999999999998</v>
      </c>
      <c r="P141" s="4">
        <f>'[1]Расчет_0-19_лет'!AF161</f>
        <v>0.74275875172098549</v>
      </c>
      <c r="Q141" s="4">
        <f>'[1]Расчет_20-44_лет'!AF161</f>
        <v>0.58163584308856009</v>
      </c>
      <c r="R141" s="4">
        <f>'[1]Расчет_45-64_лет'!AF161</f>
        <v>0.46807981444787672</v>
      </c>
      <c r="S141" s="4">
        <f>'[1]Расчет_65-94_лет'!AF161</f>
        <v>0.24016380217009348</v>
      </c>
    </row>
    <row r="142" spans="1:19" x14ac:dyDescent="0.2">
      <c r="A142" s="8">
        <f>[1]Рисунки_0_20_45_лет!W143</f>
        <v>2016</v>
      </c>
      <c r="B142" s="9">
        <f>'[1]Расчет_0-19_лет'!AJ162</f>
        <v>3.95476326269427E-3</v>
      </c>
      <c r="C142" s="9">
        <f>'[1]Расчет_20-44_лет'!AJ162</f>
        <v>6.020302132678631E-3</v>
      </c>
      <c r="D142" s="9">
        <f>'[1]Расчет_45-64_лет'!AJ162</f>
        <v>2.724372888463342E-2</v>
      </c>
      <c r="E142" s="4">
        <f>'[1]Расчет_65-94_лет'!AJ162</f>
        <v>0.3194582335624932</v>
      </c>
      <c r="F142" s="10">
        <f t="shared" si="2"/>
        <v>2016</v>
      </c>
      <c r="G142" s="4">
        <f>'[1]Расчет_0-19_лет'!AK162</f>
        <v>99.599049999999991</v>
      </c>
      <c r="H142" s="4">
        <f>'[1]Расчет_20-44_лет'!AK162</f>
        <v>99.399494802674582</v>
      </c>
      <c r="I142" s="4">
        <f>'[1]Расчет_45-64_лет'!AK162</f>
        <v>97.288178873576783</v>
      </c>
      <c r="J142" s="4">
        <f>'[1]Расчет_65-94_лет'!AK162</f>
        <v>65.008445701319886</v>
      </c>
      <c r="K142" s="4">
        <v>2</v>
      </c>
      <c r="L142" s="11">
        <f>'[1]Расчет_0-19_лет'!AE162</f>
        <v>81.53</v>
      </c>
      <c r="M142" s="11">
        <f>'[1]Расчет_20-44_лет'!AE162</f>
        <v>61.94</v>
      </c>
      <c r="N142" s="11">
        <f>'[1]Расчет_45-64_лет'!AE162</f>
        <v>37.64</v>
      </c>
      <c r="O142" s="11">
        <f>'[1]Расчет_65-94_лет'!AE162</f>
        <v>19.75</v>
      </c>
      <c r="P142" s="4">
        <f>'[1]Расчет_0-19_лет'!AF162</f>
        <v>0.74452359823882097</v>
      </c>
      <c r="Q142" s="4">
        <f>'[1]Расчет_20-44_лет'!AF162</f>
        <v>0.58555752327197563</v>
      </c>
      <c r="R142" s="4">
        <f>'[1]Расчет_45-64_лет'!AF162</f>
        <v>0.47453427045486651</v>
      </c>
      <c r="S142" s="4">
        <f>'[1]Расчет_65-94_лет'!AF162</f>
        <v>0.23659569774270217</v>
      </c>
    </row>
    <row r="143" spans="1:19" x14ac:dyDescent="0.2">
      <c r="A143" s="8">
        <f>[1]Рисунки_0_20_45_лет!W144</f>
        <v>2017</v>
      </c>
      <c r="B143" s="9">
        <f>'[1]Расчет_0-19_лет'!AJ163</f>
        <v>4.9824948006876278E-3</v>
      </c>
      <c r="C143" s="9">
        <f>'[1]Расчет_20-44_лет'!AJ163</f>
        <v>6.1768451485249773E-3</v>
      </c>
      <c r="D143" s="9">
        <f>'[1]Расчет_45-64_лет'!AJ163</f>
        <v>2.8110450672550844E-2</v>
      </c>
      <c r="E143" s="4">
        <f>'[1]Расчет_65-94_лет'!AJ163</f>
        <v>0.31927833637778014</v>
      </c>
      <c r="F143" s="10">
        <f t="shared" si="2"/>
        <v>2017</v>
      </c>
      <c r="G143" s="4">
        <f>'[1]Расчет_0-19_лет'!AK163</f>
        <v>99.495949999999993</v>
      </c>
      <c r="H143" s="4">
        <f>'[1]Расчет_20-44_лет'!AK163</f>
        <v>99.384007835497144</v>
      </c>
      <c r="I143" s="4">
        <f>'[1]Расчет_45-64_лет'!AK163</f>
        <v>97.202119570519372</v>
      </c>
      <c r="J143" s="4">
        <f>'[1]Расчет_65-94_лет'!AK163</f>
        <v>65.021016968283462</v>
      </c>
      <c r="K143" s="4">
        <v>2</v>
      </c>
      <c r="L143" s="11">
        <f>'[1]Расчет_0-19_лет'!AE163</f>
        <v>81.36</v>
      </c>
      <c r="M143" s="11">
        <f>'[1]Расчет_20-44_лет'!AE163</f>
        <v>61.88</v>
      </c>
      <c r="N143" s="11">
        <f>'[1]Расчет_45-64_лет'!AE163</f>
        <v>37.61</v>
      </c>
      <c r="O143" s="11">
        <f>'[1]Расчет_65-94_лет'!AE163</f>
        <v>19.739999999999998</v>
      </c>
      <c r="P143" s="4">
        <f>'[1]Расчет_0-19_лет'!AF163</f>
        <v>0.74453178555683641</v>
      </c>
      <c r="Q143" s="4">
        <f>'[1]Расчет_20-44_лет'!AF163</f>
        <v>0.58530180737883652</v>
      </c>
      <c r="R143" s="4">
        <f>'[1]Расчет_45-64_лет'!AF163</f>
        <v>0.47499180177897293</v>
      </c>
      <c r="S143" s="4">
        <f>'[1]Расчет_65-94_лет'!AF163</f>
        <v>0.23600540582612095</v>
      </c>
    </row>
    <row r="144" spans="1:19" x14ac:dyDescent="0.2">
      <c r="A144" s="8">
        <f>[1]Рисунки_0_20_45_лет!W145</f>
        <v>2018</v>
      </c>
      <c r="B144" s="9">
        <f>'[1]Расчет_0-19_лет'!AJ164</f>
        <v>4.5111548731240287E-3</v>
      </c>
      <c r="C144" s="9">
        <f>'[1]Расчет_20-44_лет'!AJ164</f>
        <v>5.9775023900792337E-3</v>
      </c>
      <c r="D144" s="9">
        <f>'[1]Расчет_45-64_лет'!AJ164</f>
        <v>2.6724630612965223E-2</v>
      </c>
      <c r="E144" s="4">
        <f>'[1]Расчет_65-94_лет'!AJ164</f>
        <v>0.31604268482970554</v>
      </c>
      <c r="F144" s="10">
        <f t="shared" si="2"/>
        <v>2018</v>
      </c>
      <c r="G144" s="4">
        <f>'[1]Расчет_0-19_лет'!AK164</f>
        <v>99.544350000000009</v>
      </c>
      <c r="H144" s="4">
        <f>'[1]Расчет_20-44_лет'!AK164</f>
        <v>99.40384854735305</v>
      </c>
      <c r="I144" s="4">
        <f>'[1]Расчет_45-64_лет'!AK164</f>
        <v>97.338637168157973</v>
      </c>
      <c r="J144" s="4">
        <f>'[1]Расчет_65-94_лет'!AK164</f>
        <v>65.521209082799572</v>
      </c>
      <c r="K144" s="4">
        <v>2</v>
      </c>
      <c r="L144" s="11">
        <f>'[1]Расчет_0-19_лет'!AE164</f>
        <v>81.650000000000006</v>
      </c>
      <c r="M144" s="11">
        <f>'[1]Расчет_20-44_лет'!AE164</f>
        <v>62.15</v>
      </c>
      <c r="N144" s="11">
        <f>'[1]Расчет_45-64_лет'!AE164</f>
        <v>37.86</v>
      </c>
      <c r="O144" s="11">
        <f>'[1]Расчет_65-94_лет'!AE164</f>
        <v>19.91</v>
      </c>
      <c r="P144" s="4">
        <f>'[1]Расчет_0-19_лет'!AF164</f>
        <v>0.74520205648728544</v>
      </c>
      <c r="Q144" s="4">
        <f>'[1]Расчет_20-44_лет'!AF164</f>
        <v>0.58693607004718762</v>
      </c>
      <c r="R144" s="4">
        <f>'[1]Расчет_45-64_лет'!AF164</f>
        <v>0.47692454058942324</v>
      </c>
      <c r="S144" s="4">
        <f>'[1]Расчет_65-94_лет'!AF164</f>
        <v>0.23535413959698703</v>
      </c>
    </row>
    <row r="145" spans="1:4" x14ac:dyDescent="0.2">
      <c r="A145" s="8"/>
      <c r="B145" s="9"/>
      <c r="C145" s="9"/>
      <c r="D145" s="9"/>
    </row>
    <row r="146" spans="1:4" x14ac:dyDescent="0.2">
      <c r="A146" s="8"/>
      <c r="B146" s="9"/>
      <c r="C146" s="9"/>
      <c r="D146" s="9"/>
    </row>
    <row r="147" spans="1:4" x14ac:dyDescent="0.2">
      <c r="A147" s="8"/>
      <c r="B147" s="9"/>
      <c r="C147" s="9"/>
      <c r="D147" s="9"/>
    </row>
    <row r="148" spans="1:4" x14ac:dyDescent="0.2">
      <c r="A148" s="8"/>
      <c r="B148" s="9"/>
      <c r="C148" s="9"/>
      <c r="D148" s="9"/>
    </row>
    <row r="149" spans="1:4" x14ac:dyDescent="0.2">
      <c r="A149" s="8"/>
      <c r="B149" s="9"/>
      <c r="C149" s="9"/>
      <c r="D149" s="9"/>
    </row>
    <row r="150" spans="1:4" x14ac:dyDescent="0.2">
      <c r="A150" s="8"/>
      <c r="B150" s="9"/>
      <c r="C150" s="9"/>
      <c r="D150" s="9"/>
    </row>
    <row r="151" spans="1:4" x14ac:dyDescent="0.2">
      <c r="A151" s="8"/>
      <c r="B151" s="9"/>
      <c r="C151" s="9"/>
      <c r="D151" s="9"/>
    </row>
    <row r="152" spans="1:4" x14ac:dyDescent="0.2">
      <c r="A152" s="8"/>
      <c r="B152" s="9"/>
      <c r="C152" s="9"/>
      <c r="D152" s="9"/>
    </row>
    <row r="153" spans="1:4" x14ac:dyDescent="0.2">
      <c r="A153" s="8"/>
      <c r="B153" s="9"/>
      <c r="C153" s="9"/>
      <c r="D153" s="9"/>
    </row>
    <row r="154" spans="1:4" x14ac:dyDescent="0.2">
      <c r="A154" s="8"/>
      <c r="B154" s="9"/>
      <c r="C154" s="9"/>
      <c r="D154" s="9"/>
    </row>
    <row r="155" spans="1:4" x14ac:dyDescent="0.2">
      <c r="A155" s="8"/>
      <c r="B155" s="9"/>
      <c r="C155" s="9"/>
      <c r="D155" s="9"/>
    </row>
    <row r="156" spans="1:4" x14ac:dyDescent="0.2">
      <c r="A156" s="8"/>
      <c r="B156" s="9"/>
      <c r="C156" s="9"/>
      <c r="D156" s="9"/>
    </row>
    <row r="157" spans="1:4" x14ac:dyDescent="0.2">
      <c r="A157" s="8"/>
      <c r="B157" s="9"/>
      <c r="C157" s="9"/>
      <c r="D157" s="9"/>
    </row>
    <row r="158" spans="1:4" x14ac:dyDescent="0.2">
      <c r="A158" s="8"/>
      <c r="B158" s="9"/>
      <c r="C158" s="9"/>
      <c r="D158" s="9"/>
    </row>
    <row r="159" spans="1:4" x14ac:dyDescent="0.2">
      <c r="A159" s="8"/>
      <c r="B159" s="9"/>
      <c r="C159" s="9"/>
      <c r="D159" s="9"/>
    </row>
    <row r="160" spans="1:4" x14ac:dyDescent="0.2">
      <c r="A160" s="8"/>
      <c r="B160" s="9"/>
      <c r="C160" s="9"/>
      <c r="D160" s="9"/>
    </row>
    <row r="161" spans="1:4" x14ac:dyDescent="0.2">
      <c r="A161" s="8"/>
      <c r="B161" s="9"/>
      <c r="C161" s="9"/>
      <c r="D161" s="9"/>
    </row>
    <row r="162" spans="1:4" x14ac:dyDescent="0.2">
      <c r="A162" s="8"/>
      <c r="B162" s="9"/>
      <c r="C162" s="9"/>
      <c r="D162" s="9"/>
    </row>
    <row r="163" spans="1:4" x14ac:dyDescent="0.2">
      <c r="A163" s="8"/>
      <c r="B163" s="9"/>
      <c r="C163" s="9"/>
      <c r="D163" s="9"/>
    </row>
    <row r="164" spans="1:4" x14ac:dyDescent="0.2">
      <c r="A164" s="8"/>
      <c r="B164" s="9"/>
      <c r="C164" s="9"/>
      <c r="D164" s="9"/>
    </row>
    <row r="165" spans="1:4" x14ac:dyDescent="0.2">
      <c r="A165" s="8"/>
      <c r="B165" s="9"/>
      <c r="C165" s="9"/>
      <c r="D165" s="9"/>
    </row>
    <row r="166" spans="1:4" x14ac:dyDescent="0.2">
      <c r="A166" s="8"/>
      <c r="B166" s="9"/>
      <c r="C166" s="9"/>
      <c r="D166" s="9"/>
    </row>
    <row r="167" spans="1:4" x14ac:dyDescent="0.2">
      <c r="A167" s="8"/>
      <c r="B167" s="9"/>
      <c r="C167" s="9"/>
      <c r="D167" s="9"/>
    </row>
    <row r="168" spans="1:4" x14ac:dyDescent="0.2">
      <c r="A168" s="8"/>
      <c r="B168" s="9"/>
      <c r="C168" s="9"/>
      <c r="D168" s="9"/>
    </row>
    <row r="169" spans="1:4" x14ac:dyDescent="0.2">
      <c r="A169" s="8"/>
      <c r="B169" s="9"/>
      <c r="C169" s="9"/>
      <c r="D169" s="9"/>
    </row>
    <row r="170" spans="1:4" x14ac:dyDescent="0.2">
      <c r="A170" s="8"/>
      <c r="B170" s="9"/>
      <c r="C170" s="9"/>
      <c r="D170" s="9"/>
    </row>
    <row r="171" spans="1:4" x14ac:dyDescent="0.2">
      <c r="A171" s="8"/>
      <c r="B171" s="9"/>
      <c r="C171" s="9"/>
      <c r="D171" s="9"/>
    </row>
    <row r="172" spans="1:4" x14ac:dyDescent="0.2">
      <c r="A172" s="8"/>
      <c r="B172" s="9"/>
      <c r="C172" s="9"/>
      <c r="D172" s="9"/>
    </row>
    <row r="173" spans="1:4" x14ac:dyDescent="0.2">
      <c r="A173" s="8"/>
      <c r="B173" s="9"/>
      <c r="C173" s="9"/>
      <c r="D173" s="9"/>
    </row>
    <row r="174" spans="1:4" x14ac:dyDescent="0.2">
      <c r="A174" s="8"/>
      <c r="B174" s="9"/>
      <c r="C174" s="9"/>
      <c r="D174" s="9"/>
    </row>
    <row r="175" spans="1:4" x14ac:dyDescent="0.2">
      <c r="A175" s="8"/>
      <c r="B175" s="9"/>
      <c r="C175" s="9"/>
      <c r="D175" s="9"/>
    </row>
    <row r="176" spans="1:4" x14ac:dyDescent="0.2">
      <c r="A176" s="8"/>
      <c r="B176" s="9"/>
      <c r="C176" s="9"/>
      <c r="D176" s="9"/>
    </row>
    <row r="177" spans="1:4" x14ac:dyDescent="0.2">
      <c r="A177" s="8"/>
      <c r="B177" s="9"/>
      <c r="C177" s="9"/>
      <c r="D177" s="9"/>
    </row>
    <row r="178" spans="1:4" x14ac:dyDescent="0.2">
      <c r="A178" s="8"/>
      <c r="B178" s="9"/>
      <c r="C178" s="9"/>
      <c r="D178" s="9"/>
    </row>
    <row r="179" spans="1:4" x14ac:dyDescent="0.2">
      <c r="A179" s="8"/>
      <c r="B179" s="9"/>
      <c r="C179" s="9"/>
      <c r="D179" s="9"/>
    </row>
    <row r="180" spans="1:4" x14ac:dyDescent="0.2">
      <c r="A180" s="8"/>
      <c r="B180" s="9"/>
      <c r="C180" s="9"/>
      <c r="D180" s="9"/>
    </row>
    <row r="181" spans="1:4" x14ac:dyDescent="0.2">
      <c r="A181" s="8"/>
      <c r="B181" s="9"/>
      <c r="C181" s="9"/>
      <c r="D181" s="9"/>
    </row>
    <row r="182" spans="1:4" x14ac:dyDescent="0.2">
      <c r="A182" s="8"/>
      <c r="B182" s="9"/>
      <c r="C182" s="9"/>
      <c r="D182" s="9"/>
    </row>
    <row r="183" spans="1:4" x14ac:dyDescent="0.2">
      <c r="A183" s="8"/>
      <c r="B183" s="9"/>
      <c r="C183" s="9"/>
      <c r="D183" s="9"/>
    </row>
    <row r="184" spans="1:4" x14ac:dyDescent="0.2">
      <c r="A184" s="8"/>
      <c r="B184" s="9"/>
      <c r="C184" s="9"/>
      <c r="D184" s="9"/>
    </row>
    <row r="185" spans="1:4" x14ac:dyDescent="0.2">
      <c r="A185" s="8"/>
      <c r="B185" s="9"/>
      <c r="C185" s="9"/>
      <c r="D185" s="9"/>
    </row>
    <row r="186" spans="1:4" x14ac:dyDescent="0.2">
      <c r="A186" s="8"/>
      <c r="B186" s="9"/>
      <c r="C186" s="9"/>
      <c r="D186" s="9"/>
    </row>
    <row r="187" spans="1:4" x14ac:dyDescent="0.2">
      <c r="A187" s="8"/>
      <c r="B187" s="9"/>
      <c r="C187" s="9"/>
      <c r="D187" s="9"/>
    </row>
    <row r="188" spans="1:4" x14ac:dyDescent="0.2">
      <c r="A188" s="8"/>
      <c r="B188" s="9"/>
      <c r="C188" s="9"/>
      <c r="D188" s="9"/>
    </row>
    <row r="189" spans="1:4" x14ac:dyDescent="0.2">
      <c r="A189" s="8"/>
      <c r="B189" s="9"/>
      <c r="C189" s="9"/>
      <c r="D189" s="9"/>
    </row>
    <row r="190" spans="1:4" x14ac:dyDescent="0.2">
      <c r="A190" s="8"/>
      <c r="B190" s="9"/>
      <c r="C190" s="9"/>
      <c r="D190" s="9"/>
    </row>
    <row r="191" spans="1:4" x14ac:dyDescent="0.2">
      <c r="A191" s="8"/>
      <c r="B191" s="9"/>
      <c r="C191" s="9"/>
      <c r="D191" s="9"/>
    </row>
    <row r="192" spans="1:4" x14ac:dyDescent="0.2">
      <c r="A192" s="8"/>
      <c r="B192" s="9"/>
      <c r="C192" s="9"/>
      <c r="D192" s="9"/>
    </row>
    <row r="193" spans="1:4" x14ac:dyDescent="0.2">
      <c r="A193" s="8"/>
      <c r="B193" s="9"/>
      <c r="C193" s="9"/>
      <c r="D193" s="9"/>
    </row>
    <row r="194" spans="1:4" x14ac:dyDescent="0.2">
      <c r="A194" s="8"/>
      <c r="B194" s="9"/>
      <c r="C194" s="9"/>
      <c r="D194" s="9"/>
    </row>
    <row r="195" spans="1:4" x14ac:dyDescent="0.2">
      <c r="A195" s="8"/>
      <c r="B195" s="9"/>
      <c r="C195" s="9"/>
      <c r="D195" s="9"/>
    </row>
    <row r="196" spans="1:4" x14ac:dyDescent="0.2">
      <c r="A196" s="8"/>
      <c r="B196" s="9"/>
      <c r="C196" s="9"/>
      <c r="D196" s="9"/>
    </row>
    <row r="197" spans="1:4" x14ac:dyDescent="0.2">
      <c r="A197" s="8"/>
      <c r="B197" s="9"/>
      <c r="C197" s="9"/>
      <c r="D197" s="9"/>
    </row>
    <row r="198" spans="1:4" x14ac:dyDescent="0.2">
      <c r="A198" s="8"/>
      <c r="B198" s="9"/>
      <c r="C198" s="9"/>
      <c r="D198" s="9"/>
    </row>
    <row r="199" spans="1:4" x14ac:dyDescent="0.2">
      <c r="A199" s="8"/>
      <c r="B199" s="9"/>
      <c r="C199" s="9"/>
      <c r="D199" s="9"/>
    </row>
    <row r="200" spans="1:4" x14ac:dyDescent="0.2">
      <c r="A200" s="8"/>
      <c r="B200" s="9"/>
      <c r="C200" s="9"/>
      <c r="D200" s="9"/>
    </row>
    <row r="201" spans="1:4" x14ac:dyDescent="0.2">
      <c r="A201" s="8"/>
      <c r="B201" s="9"/>
      <c r="C201" s="9"/>
      <c r="D201" s="9"/>
    </row>
    <row r="202" spans="1:4" x14ac:dyDescent="0.2">
      <c r="A202" s="8"/>
      <c r="B202" s="9"/>
      <c r="C202" s="9"/>
      <c r="D202" s="9"/>
    </row>
    <row r="203" spans="1:4" x14ac:dyDescent="0.2">
      <c r="A203" s="8"/>
    </row>
    <row r="204" spans="1:4" x14ac:dyDescent="0.2">
      <c r="A20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ltper_1x1</vt:lpstr>
      <vt:lpstr>для кластеров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Суворков</dc:creator>
  <cp:lastModifiedBy>Павел Суворков</cp:lastModifiedBy>
  <dcterms:created xsi:type="dcterms:W3CDTF">2022-01-24T18:23:47Z</dcterms:created>
  <dcterms:modified xsi:type="dcterms:W3CDTF">2022-01-26T02:31:33Z</dcterms:modified>
</cp:coreProperties>
</file>